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tterson\Desktop\Sarah (Personal)\"/>
    </mc:Choice>
  </mc:AlternateContent>
  <xr:revisionPtr revIDLastSave="0" documentId="13_ncr:1_{3FAB26B4-5BE5-4771-ADAE-A047719B52B6}" xr6:coauthVersionLast="45" xr6:coauthVersionMax="45" xr10:uidLastSave="{00000000-0000-0000-0000-000000000000}"/>
  <bookViews>
    <workbookView xWindow="555" yWindow="1560" windowWidth="28665" windowHeight="14985" firstSheet="7" activeTab="7" xr2:uid="{00000000-000D-0000-FFFF-FFFF00000000}"/>
  </bookViews>
  <sheets>
    <sheet name="Bakery Sales Raw Data" sheetId="1" r:id="rId1"/>
    <sheet name="Added Columns+Deleted Outliers" sheetId="4" r:id="rId2"/>
    <sheet name="Totaled Item Sales" sheetId="9" r:id="rId3"/>
    <sheet name="All Clean" sheetId="11" r:id="rId4"/>
    <sheet name="Hour Histo" sheetId="20" r:id="rId5"/>
    <sheet name="Forecast Hour" sheetId="24" r:id="rId6"/>
    <sheet name="Forecast Sales" sheetId="22" r:id="rId7"/>
    <sheet name="Clean Pivot 1" sheetId="19" r:id="rId8"/>
    <sheet name="Least popular chart" sheetId="25" r:id="rId9"/>
    <sheet name="Sept 2019 Sales Scatter" sheetId="14" r:id="rId10"/>
    <sheet name="Scatter 0711 to 0502" sheetId="13" r:id="rId11"/>
    <sheet name="Totaled Pastry Chart" sheetId="15" r:id="rId12"/>
    <sheet name="3 months" sheetId="16" state="hidden" r:id="rId13"/>
  </sheets>
  <definedNames>
    <definedName name="_xlnm._FilterDatabase" localSheetId="12" hidden="1">'3 months'!$A$1:$AF$1</definedName>
    <definedName name="_xlnm._FilterDatabase" localSheetId="1" hidden="1">'Added Columns+Deleted Outliers'!$A$1:$AF$1</definedName>
    <definedName name="_xlnm._FilterDatabase" localSheetId="3" hidden="1">'All Clean'!$A$1:$AI$2418</definedName>
    <definedName name="_xlnm._FilterDatabase" localSheetId="0" hidden="1">'Bakery Sales Raw Data'!$A$1:$AA$1</definedName>
    <definedName name="_xlnm._FilterDatabase" localSheetId="2" hidden="1">'Totaled Item Sales'!$A$1:$AG$2420</definedName>
    <definedName name="_xlnm._FilterDatabase" localSheetId="11" hidden="1">'Totaled Pastry Chart'!$A$1:$C$1</definedName>
  </definedNames>
  <calcPr calcId="181029"/>
  <pivotCaches>
    <pivotCache cacheId="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0" i="25" l="1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18" i="20"/>
  <c r="G11" i="20"/>
  <c r="H4" i="20" s="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D2" i="24"/>
  <c r="E2" i="24"/>
  <c r="C44" i="22"/>
  <c r="C48" i="22"/>
  <c r="C52" i="22"/>
  <c r="C56" i="22"/>
  <c r="C60" i="22"/>
  <c r="C64" i="22"/>
  <c r="C68" i="22"/>
  <c r="C50" i="22"/>
  <c r="C51" i="22"/>
  <c r="C63" i="22"/>
  <c r="C71" i="22"/>
  <c r="C45" i="22"/>
  <c r="C49" i="22"/>
  <c r="C53" i="22"/>
  <c r="C57" i="22"/>
  <c r="C61" i="22"/>
  <c r="C65" i="22"/>
  <c r="C69" i="22"/>
  <c r="C46" i="22"/>
  <c r="C54" i="22"/>
  <c r="C58" i="22"/>
  <c r="C62" i="22"/>
  <c r="C66" i="22"/>
  <c r="C70" i="22"/>
  <c r="C47" i="22"/>
  <c r="C55" i="22"/>
  <c r="C59" i="22"/>
  <c r="C67" i="22"/>
  <c r="H6" i="20" l="1"/>
  <c r="H3" i="20"/>
  <c r="H10" i="20"/>
  <c r="H7" i="20"/>
  <c r="H9" i="20"/>
  <c r="H5" i="20"/>
  <c r="H8" i="20"/>
  <c r="D67" i="22"/>
  <c r="D69" i="22"/>
  <c r="D63" i="22"/>
  <c r="D56" i="22"/>
  <c r="E56" i="22"/>
  <c r="E67" i="22"/>
  <c r="D55" i="22"/>
  <c r="E70" i="22"/>
  <c r="E62" i="22"/>
  <c r="E54" i="22"/>
  <c r="E69" i="22"/>
  <c r="E61" i="22"/>
  <c r="E53" i="22"/>
  <c r="E45" i="22"/>
  <c r="E63" i="22"/>
  <c r="E64" i="22"/>
  <c r="D59" i="22"/>
  <c r="E47" i="22"/>
  <c r="D66" i="22"/>
  <c r="D58" i="22"/>
  <c r="D46" i="22"/>
  <c r="D65" i="22"/>
  <c r="D57" i="22"/>
  <c r="D49" i="22"/>
  <c r="D71" i="22"/>
  <c r="D51" i="22"/>
  <c r="D68" i="22"/>
  <c r="D60" i="22"/>
  <c r="D52" i="22"/>
  <c r="D44" i="22"/>
  <c r="E59" i="22"/>
  <c r="D47" i="22"/>
  <c r="E66" i="22"/>
  <c r="E58" i="22"/>
  <c r="E46" i="22"/>
  <c r="E65" i="22"/>
  <c r="E57" i="22"/>
  <c r="E49" i="22"/>
  <c r="E71" i="22"/>
  <c r="E51" i="22"/>
  <c r="E68" i="22"/>
  <c r="E60" i="22"/>
  <c r="E52" i="22"/>
  <c r="E44" i="22"/>
  <c r="E55" i="22"/>
  <c r="D70" i="22"/>
  <c r="D62" i="22"/>
  <c r="D54" i="22"/>
  <c r="D61" i="22"/>
  <c r="D53" i="22"/>
  <c r="D45" i="22"/>
  <c r="D50" i="22"/>
  <c r="D64" i="22"/>
  <c r="D48" i="22"/>
  <c r="E50" i="22"/>
  <c r="E48" i="22"/>
  <c r="B159" i="9" l="1"/>
  <c r="C159" i="9"/>
  <c r="D159" i="9" s="1"/>
  <c r="E159" i="9"/>
  <c r="F159" i="9"/>
  <c r="G159" i="9"/>
  <c r="AG159" i="9"/>
  <c r="B176" i="9"/>
  <c r="C176" i="9"/>
  <c r="D176" i="9" s="1"/>
  <c r="E176" i="9"/>
  <c r="F176" i="9"/>
  <c r="G176" i="9"/>
  <c r="AG176" i="9"/>
  <c r="B189" i="9"/>
  <c r="C189" i="9"/>
  <c r="D189" i="9" s="1"/>
  <c r="E189" i="9"/>
  <c r="F189" i="9"/>
  <c r="G189" i="9"/>
  <c r="AG189" i="9"/>
  <c r="B224" i="9"/>
  <c r="C224" i="9"/>
  <c r="D224" i="9" s="1"/>
  <c r="E224" i="9"/>
  <c r="F224" i="9"/>
  <c r="G224" i="9"/>
  <c r="AG224" i="9"/>
  <c r="B242" i="9"/>
  <c r="C242" i="9"/>
  <c r="D242" i="9" s="1"/>
  <c r="E242" i="9"/>
  <c r="F242" i="9"/>
  <c r="G242" i="9"/>
  <c r="AG242" i="9"/>
  <c r="B264" i="9"/>
  <c r="C264" i="9"/>
  <c r="D264" i="9" s="1"/>
  <c r="E264" i="9"/>
  <c r="F264" i="9"/>
  <c r="G264" i="9"/>
  <c r="AG264" i="9"/>
  <c r="B284" i="9"/>
  <c r="C284" i="9"/>
  <c r="D284" i="9" s="1"/>
  <c r="E284" i="9"/>
  <c r="F284" i="9"/>
  <c r="G284" i="9"/>
  <c r="AG284" i="9"/>
  <c r="B302" i="9"/>
  <c r="C302" i="9"/>
  <c r="D302" i="9" s="1"/>
  <c r="E302" i="9"/>
  <c r="F302" i="9"/>
  <c r="G302" i="9"/>
  <c r="AG302" i="9"/>
  <c r="B360" i="9"/>
  <c r="C360" i="9"/>
  <c r="D360" i="9"/>
  <c r="E360" i="9"/>
  <c r="F360" i="9"/>
  <c r="G360" i="9"/>
  <c r="AG360" i="9"/>
  <c r="B377" i="9"/>
  <c r="C377" i="9"/>
  <c r="D377" i="9" s="1"/>
  <c r="E377" i="9"/>
  <c r="F377" i="9"/>
  <c r="G377" i="9"/>
  <c r="AG377" i="9"/>
  <c r="B507" i="9"/>
  <c r="C507" i="9"/>
  <c r="D507" i="9"/>
  <c r="E507" i="9"/>
  <c r="F507" i="9"/>
  <c r="G507" i="9"/>
  <c r="AG507" i="9"/>
  <c r="B545" i="9"/>
  <c r="C545" i="9"/>
  <c r="D545" i="9" s="1"/>
  <c r="E545" i="9"/>
  <c r="F545" i="9"/>
  <c r="G545" i="9"/>
  <c r="AG545" i="9"/>
  <c r="B549" i="9"/>
  <c r="C549" i="9"/>
  <c r="D549" i="9" s="1"/>
  <c r="E549" i="9"/>
  <c r="F549" i="9"/>
  <c r="G549" i="9"/>
  <c r="AG549" i="9"/>
  <c r="B686" i="9"/>
  <c r="C686" i="9"/>
  <c r="D686" i="9"/>
  <c r="E686" i="9"/>
  <c r="F686" i="9"/>
  <c r="G686" i="9"/>
  <c r="AG686" i="9"/>
  <c r="B799" i="9"/>
  <c r="C799" i="9"/>
  <c r="D799" i="9" s="1"/>
  <c r="E799" i="9"/>
  <c r="F799" i="9"/>
  <c r="G799" i="9"/>
  <c r="AG799" i="9"/>
  <c r="B835" i="9"/>
  <c r="C835" i="9"/>
  <c r="D835" i="9" s="1"/>
  <c r="E835" i="9"/>
  <c r="F835" i="9"/>
  <c r="G835" i="9"/>
  <c r="AG835" i="9"/>
  <c r="B912" i="9"/>
  <c r="C912" i="9"/>
  <c r="D912" i="9"/>
  <c r="E912" i="9"/>
  <c r="F912" i="9"/>
  <c r="G912" i="9"/>
  <c r="AG912" i="9"/>
  <c r="B922" i="9"/>
  <c r="C922" i="9"/>
  <c r="D922" i="9" s="1"/>
  <c r="E922" i="9"/>
  <c r="F922" i="9"/>
  <c r="G922" i="9"/>
  <c r="AG922" i="9"/>
  <c r="B923" i="9"/>
  <c r="C923" i="9"/>
  <c r="D923" i="9"/>
  <c r="E923" i="9"/>
  <c r="F923" i="9"/>
  <c r="G923" i="9"/>
  <c r="AG923" i="9"/>
  <c r="B924" i="9"/>
  <c r="C924" i="9"/>
  <c r="D924" i="9" s="1"/>
  <c r="E924" i="9"/>
  <c r="F924" i="9"/>
  <c r="G924" i="9"/>
  <c r="AG924" i="9"/>
  <c r="B925" i="9"/>
  <c r="C925" i="9"/>
  <c r="D925" i="9" s="1"/>
  <c r="E925" i="9"/>
  <c r="F925" i="9"/>
  <c r="G925" i="9"/>
  <c r="AG925" i="9"/>
  <c r="B926" i="9"/>
  <c r="C926" i="9"/>
  <c r="D926" i="9"/>
  <c r="E926" i="9"/>
  <c r="F926" i="9"/>
  <c r="G926" i="9"/>
  <c r="AG926" i="9"/>
  <c r="B927" i="9"/>
  <c r="C927" i="9"/>
  <c r="D927" i="9" s="1"/>
  <c r="E927" i="9"/>
  <c r="F927" i="9"/>
  <c r="G927" i="9"/>
  <c r="AG927" i="9"/>
  <c r="B928" i="9"/>
  <c r="C928" i="9"/>
  <c r="D928" i="9" s="1"/>
  <c r="E928" i="9"/>
  <c r="F928" i="9"/>
  <c r="G928" i="9"/>
  <c r="AG928" i="9"/>
  <c r="B929" i="9"/>
  <c r="C929" i="9"/>
  <c r="D929" i="9"/>
  <c r="E929" i="9"/>
  <c r="F929" i="9"/>
  <c r="G929" i="9"/>
  <c r="AG929" i="9"/>
  <c r="B940" i="9"/>
  <c r="C940" i="9"/>
  <c r="D940" i="9" s="1"/>
  <c r="E940" i="9"/>
  <c r="F940" i="9"/>
  <c r="G940" i="9"/>
  <c r="AG940" i="9"/>
  <c r="B987" i="9"/>
  <c r="C987" i="9"/>
  <c r="D987" i="9"/>
  <c r="E987" i="9"/>
  <c r="F987" i="9"/>
  <c r="G987" i="9"/>
  <c r="AG987" i="9"/>
  <c r="B988" i="9"/>
  <c r="C988" i="9"/>
  <c r="D988" i="9" s="1"/>
  <c r="E988" i="9"/>
  <c r="F988" i="9"/>
  <c r="G988" i="9"/>
  <c r="AG988" i="9"/>
  <c r="B1018" i="9"/>
  <c r="C1018" i="9"/>
  <c r="D1018" i="9" s="1"/>
  <c r="E1018" i="9"/>
  <c r="F1018" i="9"/>
  <c r="G1018" i="9"/>
  <c r="AG1018" i="9"/>
  <c r="B1164" i="9"/>
  <c r="C1164" i="9"/>
  <c r="D1164" i="9"/>
  <c r="E1164" i="9"/>
  <c r="F1164" i="9"/>
  <c r="G1164" i="9"/>
  <c r="AG1164" i="9"/>
  <c r="B1177" i="9"/>
  <c r="C1177" i="9"/>
  <c r="D1177" i="9" s="1"/>
  <c r="E1177" i="9"/>
  <c r="F1177" i="9"/>
  <c r="G1177" i="9"/>
  <c r="AG1177" i="9"/>
  <c r="B1210" i="9"/>
  <c r="C1210" i="9"/>
  <c r="D1210" i="9" s="1"/>
  <c r="E1210" i="9"/>
  <c r="F1210" i="9"/>
  <c r="G1210" i="9"/>
  <c r="AG1210" i="9"/>
  <c r="B1420" i="9"/>
  <c r="C1420" i="9"/>
  <c r="D1420" i="9" s="1"/>
  <c r="E1420" i="9"/>
  <c r="F1420" i="9"/>
  <c r="G1420" i="9"/>
  <c r="AG1420" i="9"/>
  <c r="B1468" i="9"/>
  <c r="C1468" i="9"/>
  <c r="D1468" i="9"/>
  <c r="E1468" i="9"/>
  <c r="F1468" i="9"/>
  <c r="G1468" i="9"/>
  <c r="AG1468" i="9"/>
  <c r="B1520" i="9"/>
  <c r="C1520" i="9"/>
  <c r="D1520" i="9" s="1"/>
  <c r="E1520" i="9"/>
  <c r="F1520" i="9"/>
  <c r="G1520" i="9"/>
  <c r="AG1520" i="9"/>
  <c r="B1525" i="9"/>
  <c r="C1525" i="9"/>
  <c r="D1525" i="9" s="1"/>
  <c r="E1525" i="9"/>
  <c r="F1525" i="9"/>
  <c r="G1525" i="9"/>
  <c r="AG1525" i="9"/>
  <c r="B1558" i="9"/>
  <c r="C1558" i="9"/>
  <c r="D1558" i="9" s="1"/>
  <c r="E1558" i="9"/>
  <c r="F1558" i="9"/>
  <c r="G1558" i="9"/>
  <c r="AG1558" i="9"/>
  <c r="B1631" i="9"/>
  <c r="C1631" i="9"/>
  <c r="D1631" i="9"/>
  <c r="E1631" i="9"/>
  <c r="F1631" i="9"/>
  <c r="G1631" i="9"/>
  <c r="AG1631" i="9"/>
  <c r="B1653" i="9"/>
  <c r="C1653" i="9"/>
  <c r="D1653" i="9" s="1"/>
  <c r="E1653" i="9"/>
  <c r="F1653" i="9"/>
  <c r="G1653" i="9"/>
  <c r="AG1653" i="9"/>
  <c r="B1691" i="9"/>
  <c r="C1691" i="9"/>
  <c r="D1691" i="9" s="1"/>
  <c r="E1691" i="9"/>
  <c r="F1691" i="9"/>
  <c r="G1691" i="9"/>
  <c r="AG1691" i="9"/>
  <c r="B1727" i="9"/>
  <c r="C1727" i="9"/>
  <c r="D1727" i="9" s="1"/>
  <c r="E1727" i="9"/>
  <c r="F1727" i="9"/>
  <c r="G1727" i="9"/>
  <c r="AG1727" i="9"/>
  <c r="B1827" i="9"/>
  <c r="C1827" i="9"/>
  <c r="D1827" i="9"/>
  <c r="E1827" i="9"/>
  <c r="F1827" i="9"/>
  <c r="G1827" i="9"/>
  <c r="AG1827" i="9"/>
  <c r="B1855" i="9"/>
  <c r="C1855" i="9"/>
  <c r="D1855" i="9" s="1"/>
  <c r="E1855" i="9"/>
  <c r="F1855" i="9"/>
  <c r="G1855" i="9"/>
  <c r="AG1855" i="9"/>
  <c r="B1875" i="9"/>
  <c r="C1875" i="9"/>
  <c r="D1875" i="9" s="1"/>
  <c r="E1875" i="9"/>
  <c r="F1875" i="9"/>
  <c r="G1875" i="9"/>
  <c r="AG1875" i="9"/>
  <c r="B1876" i="9"/>
  <c r="C1876" i="9"/>
  <c r="D1876" i="9" s="1"/>
  <c r="E1876" i="9"/>
  <c r="F1876" i="9"/>
  <c r="G1876" i="9"/>
  <c r="AG1876" i="9"/>
  <c r="B1888" i="9"/>
  <c r="C1888" i="9"/>
  <c r="D1888" i="9"/>
  <c r="E1888" i="9"/>
  <c r="F1888" i="9"/>
  <c r="G1888" i="9"/>
  <c r="AG1888" i="9"/>
  <c r="B1912" i="9"/>
  <c r="C1912" i="9"/>
  <c r="D1912" i="9" s="1"/>
  <c r="E1912" i="9"/>
  <c r="F1912" i="9"/>
  <c r="G1912" i="9"/>
  <c r="AG1912" i="9"/>
  <c r="B1929" i="9"/>
  <c r="C1929" i="9"/>
  <c r="D1929" i="9" s="1"/>
  <c r="E1929" i="9"/>
  <c r="F1929" i="9"/>
  <c r="G1929" i="9"/>
  <c r="AG1929" i="9"/>
  <c r="B1942" i="9"/>
  <c r="C1942" i="9"/>
  <c r="D1942" i="9" s="1"/>
  <c r="E1942" i="9"/>
  <c r="F1942" i="9"/>
  <c r="G1942" i="9"/>
  <c r="AG1942" i="9"/>
  <c r="B2064" i="9"/>
  <c r="C2064" i="9"/>
  <c r="D2064" i="9"/>
  <c r="E2064" i="9"/>
  <c r="F2064" i="9"/>
  <c r="G2064" i="9"/>
  <c r="AG2064" i="9"/>
  <c r="B2115" i="9"/>
  <c r="C2115" i="9"/>
  <c r="D2115" i="9" s="1"/>
  <c r="E2115" i="9"/>
  <c r="F2115" i="9"/>
  <c r="G2115" i="9"/>
  <c r="AG2115" i="9"/>
  <c r="B2148" i="9"/>
  <c r="C2148" i="9"/>
  <c r="D2148" i="9" s="1"/>
  <c r="E2148" i="9"/>
  <c r="F2148" i="9"/>
  <c r="G2148" i="9"/>
  <c r="AG2148" i="9"/>
  <c r="B2154" i="9"/>
  <c r="C2154" i="9"/>
  <c r="D2154" i="9" s="1"/>
  <c r="E2154" i="9"/>
  <c r="F2154" i="9"/>
  <c r="G2154" i="9"/>
  <c r="AG2154" i="9"/>
  <c r="B2179" i="9"/>
  <c r="C2179" i="9"/>
  <c r="D2179" i="9"/>
  <c r="E2179" i="9"/>
  <c r="F2179" i="9"/>
  <c r="G2179" i="9"/>
  <c r="AG2179" i="9"/>
  <c r="B2186" i="9"/>
  <c r="C2186" i="9"/>
  <c r="D2186" i="9" s="1"/>
  <c r="E2186" i="9"/>
  <c r="F2186" i="9"/>
  <c r="G2186" i="9"/>
  <c r="AG2186" i="9"/>
  <c r="B2300" i="9"/>
  <c r="C2300" i="9"/>
  <c r="D2300" i="9" s="1"/>
  <c r="E2300" i="9"/>
  <c r="F2300" i="9"/>
  <c r="G2300" i="9"/>
  <c r="AG2300" i="9"/>
  <c r="B2307" i="9"/>
  <c r="C2307" i="9"/>
  <c r="D2307" i="9" s="1"/>
  <c r="E2307" i="9"/>
  <c r="F2307" i="9"/>
  <c r="G2307" i="9"/>
  <c r="AG2307" i="9"/>
  <c r="B2354" i="9"/>
  <c r="C2354" i="9"/>
  <c r="D2354" i="9"/>
  <c r="E2354" i="9"/>
  <c r="F2354" i="9"/>
  <c r="G2354" i="9"/>
  <c r="AG2354" i="9"/>
  <c r="B2361" i="9"/>
  <c r="C2361" i="9"/>
  <c r="D2361" i="9" s="1"/>
  <c r="E2361" i="9"/>
  <c r="F2361" i="9"/>
  <c r="G2361" i="9"/>
  <c r="AG2361" i="9"/>
  <c r="B2371" i="9"/>
  <c r="C2371" i="9"/>
  <c r="D2371" i="9" s="1"/>
  <c r="E2371" i="9"/>
  <c r="F2371" i="9"/>
  <c r="G2371" i="9"/>
  <c r="AG2371" i="9"/>
  <c r="H2420" i="9"/>
  <c r="AG2420" i="9"/>
  <c r="H2419" i="9"/>
  <c r="J2419" i="9"/>
  <c r="K2419" i="9"/>
  <c r="L2419" i="9"/>
  <c r="M2419" i="9"/>
  <c r="N2419" i="9"/>
  <c r="O2419" i="9"/>
  <c r="P2419" i="9"/>
  <c r="Q2419" i="9"/>
  <c r="R2419" i="9"/>
  <c r="S2419" i="9"/>
  <c r="T2419" i="9"/>
  <c r="U2419" i="9"/>
  <c r="V2419" i="9"/>
  <c r="W2419" i="9"/>
  <c r="X2419" i="9"/>
  <c r="Y2419" i="9"/>
  <c r="Z2419" i="9"/>
  <c r="AA2419" i="9"/>
  <c r="AB2419" i="9"/>
  <c r="AC2419" i="9"/>
  <c r="AD2419" i="9"/>
  <c r="AE2419" i="9"/>
  <c r="AF2419" i="9"/>
  <c r="AG2419" i="9" l="1"/>
  <c r="AI3" i="11" l="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I374" i="11"/>
  <c r="AI375" i="11"/>
  <c r="AI376" i="11"/>
  <c r="AI377" i="11"/>
  <c r="AI378" i="11"/>
  <c r="AI379" i="11"/>
  <c r="AI380" i="11"/>
  <c r="AI381" i="11"/>
  <c r="AI382" i="11"/>
  <c r="AI383" i="11"/>
  <c r="AI384" i="11"/>
  <c r="AI385" i="11"/>
  <c r="AI386" i="11"/>
  <c r="AI387" i="11"/>
  <c r="AI388" i="11"/>
  <c r="AI389" i="11"/>
  <c r="AI390" i="11"/>
  <c r="AI391" i="11"/>
  <c r="AI392" i="11"/>
  <c r="AI393" i="11"/>
  <c r="AI394" i="11"/>
  <c r="AI395" i="11"/>
  <c r="AI396" i="11"/>
  <c r="AI397" i="11"/>
  <c r="AI398" i="11"/>
  <c r="AI399" i="11"/>
  <c r="AI400" i="11"/>
  <c r="AI401" i="11"/>
  <c r="AI402" i="11"/>
  <c r="AI403" i="11"/>
  <c r="AI404" i="11"/>
  <c r="AI405" i="11"/>
  <c r="AI406" i="11"/>
  <c r="AI407" i="11"/>
  <c r="AI408" i="11"/>
  <c r="AI409" i="11"/>
  <c r="AI410" i="11"/>
  <c r="AI411" i="11"/>
  <c r="AI412" i="11"/>
  <c r="AI413" i="11"/>
  <c r="AI414" i="11"/>
  <c r="AI415" i="11"/>
  <c r="AI416" i="11"/>
  <c r="AI417" i="11"/>
  <c r="AI418" i="11"/>
  <c r="AI419" i="11"/>
  <c r="AI420" i="11"/>
  <c r="AI421" i="11"/>
  <c r="AI422" i="11"/>
  <c r="AI423" i="11"/>
  <c r="AI424" i="11"/>
  <c r="AI425" i="11"/>
  <c r="AI426" i="11"/>
  <c r="AI427" i="11"/>
  <c r="AI428" i="11"/>
  <c r="AI429" i="11"/>
  <c r="AI430" i="11"/>
  <c r="AI431" i="11"/>
  <c r="AI432" i="11"/>
  <c r="AI433" i="11"/>
  <c r="AI434" i="11"/>
  <c r="AI435" i="11"/>
  <c r="AI436" i="11"/>
  <c r="AI437" i="11"/>
  <c r="AI438" i="11"/>
  <c r="AI439" i="11"/>
  <c r="AI440" i="11"/>
  <c r="AI441" i="11"/>
  <c r="AI442" i="11"/>
  <c r="AI443" i="11"/>
  <c r="AI444" i="11"/>
  <c r="AI445" i="11"/>
  <c r="AI446" i="11"/>
  <c r="AI447" i="11"/>
  <c r="AI448" i="11"/>
  <c r="AI449" i="11"/>
  <c r="AI450" i="11"/>
  <c r="AI451" i="11"/>
  <c r="AI452" i="11"/>
  <c r="AI453" i="11"/>
  <c r="AI454" i="11"/>
  <c r="AI455" i="11"/>
  <c r="AI456" i="11"/>
  <c r="AI457" i="11"/>
  <c r="AI458" i="11"/>
  <c r="AI459" i="11"/>
  <c r="AI460" i="11"/>
  <c r="AI461" i="11"/>
  <c r="AI462" i="11"/>
  <c r="AI463" i="11"/>
  <c r="AI464" i="11"/>
  <c r="AI465" i="11"/>
  <c r="AI466" i="11"/>
  <c r="AI467" i="11"/>
  <c r="AI468" i="11"/>
  <c r="AI469" i="11"/>
  <c r="AI470" i="11"/>
  <c r="AI471" i="11"/>
  <c r="AI472" i="11"/>
  <c r="AI473" i="11"/>
  <c r="AI474" i="11"/>
  <c r="AI475" i="11"/>
  <c r="AI476" i="11"/>
  <c r="AI477" i="11"/>
  <c r="AI478" i="11"/>
  <c r="AI479" i="11"/>
  <c r="AI480" i="11"/>
  <c r="AI481" i="11"/>
  <c r="AI482" i="11"/>
  <c r="AI483" i="11"/>
  <c r="AI484" i="11"/>
  <c r="AI485" i="11"/>
  <c r="AI486" i="11"/>
  <c r="AI487" i="11"/>
  <c r="AI488" i="11"/>
  <c r="AI489" i="11"/>
  <c r="AI490" i="11"/>
  <c r="AI491" i="11"/>
  <c r="AI492" i="11"/>
  <c r="AI493" i="11"/>
  <c r="AI494" i="11"/>
  <c r="AI495" i="11"/>
  <c r="AI496" i="11"/>
  <c r="AI497" i="11"/>
  <c r="AI498" i="11"/>
  <c r="AI499" i="11"/>
  <c r="AI500" i="11"/>
  <c r="AI501" i="11"/>
  <c r="AI502" i="11"/>
  <c r="AI503" i="11"/>
  <c r="AI504" i="11"/>
  <c r="AI505" i="11"/>
  <c r="AI506" i="11"/>
  <c r="AI507" i="11"/>
  <c r="AI508" i="11"/>
  <c r="AI509" i="11"/>
  <c r="AI510" i="11"/>
  <c r="AI511" i="11"/>
  <c r="AI512" i="11"/>
  <c r="AI513" i="11"/>
  <c r="AI514" i="11"/>
  <c r="AI515" i="11"/>
  <c r="AI516" i="11"/>
  <c r="AI517" i="11"/>
  <c r="AI518" i="11"/>
  <c r="AI519" i="11"/>
  <c r="AI520" i="11"/>
  <c r="AI521" i="11"/>
  <c r="AI522" i="11"/>
  <c r="AI523" i="11"/>
  <c r="AI524" i="11"/>
  <c r="AI525" i="11"/>
  <c r="AI526" i="11"/>
  <c r="AI527" i="11"/>
  <c r="AI528" i="11"/>
  <c r="AI529" i="11"/>
  <c r="AI530" i="11"/>
  <c r="AI531" i="11"/>
  <c r="AI532" i="11"/>
  <c r="AI533" i="11"/>
  <c r="AI534" i="11"/>
  <c r="AI535" i="11"/>
  <c r="AI536" i="11"/>
  <c r="AI537" i="11"/>
  <c r="AI538" i="11"/>
  <c r="AI539" i="11"/>
  <c r="AI540" i="11"/>
  <c r="AI541" i="11"/>
  <c r="AI542" i="11"/>
  <c r="AI543" i="11"/>
  <c r="AI544" i="11"/>
  <c r="AI545" i="11"/>
  <c r="AI546" i="11"/>
  <c r="AI547" i="11"/>
  <c r="AI548" i="11"/>
  <c r="AI549" i="11"/>
  <c r="AI550" i="11"/>
  <c r="AI551" i="11"/>
  <c r="AI552" i="11"/>
  <c r="AI553" i="11"/>
  <c r="AI554" i="11"/>
  <c r="AI555" i="11"/>
  <c r="AI556" i="11"/>
  <c r="AI557" i="11"/>
  <c r="AI558" i="11"/>
  <c r="AI559" i="11"/>
  <c r="AI560" i="11"/>
  <c r="AI561" i="11"/>
  <c r="AI562" i="11"/>
  <c r="AI563" i="11"/>
  <c r="AI564" i="11"/>
  <c r="AI565" i="11"/>
  <c r="AI566" i="11"/>
  <c r="AI567" i="11"/>
  <c r="AI568" i="11"/>
  <c r="AI569" i="11"/>
  <c r="AI570" i="11"/>
  <c r="AI571" i="11"/>
  <c r="AI572" i="11"/>
  <c r="AI573" i="11"/>
  <c r="AI574" i="11"/>
  <c r="AI575" i="11"/>
  <c r="AI576" i="11"/>
  <c r="AI577" i="11"/>
  <c r="AI578" i="11"/>
  <c r="AI579" i="11"/>
  <c r="AI580" i="11"/>
  <c r="AI581" i="11"/>
  <c r="AI582" i="11"/>
  <c r="AI583" i="11"/>
  <c r="AI584" i="11"/>
  <c r="AI585" i="11"/>
  <c r="AI586" i="11"/>
  <c r="AI587" i="11"/>
  <c r="AI588" i="11"/>
  <c r="AI589" i="11"/>
  <c r="AI590" i="11"/>
  <c r="AI591" i="11"/>
  <c r="AI592" i="11"/>
  <c r="AI593" i="11"/>
  <c r="AI594" i="11"/>
  <c r="AI595" i="11"/>
  <c r="AI596" i="11"/>
  <c r="AI597" i="11"/>
  <c r="AI598" i="11"/>
  <c r="AI599" i="11"/>
  <c r="AI600" i="11"/>
  <c r="AI601" i="11"/>
  <c r="AI602" i="11"/>
  <c r="AI603" i="11"/>
  <c r="AI604" i="11"/>
  <c r="AI605" i="11"/>
  <c r="AI606" i="11"/>
  <c r="AI607" i="11"/>
  <c r="AI608" i="11"/>
  <c r="AI609" i="11"/>
  <c r="AI610" i="11"/>
  <c r="AI611" i="11"/>
  <c r="AI612" i="11"/>
  <c r="AI613" i="11"/>
  <c r="AI614" i="11"/>
  <c r="AI615" i="11"/>
  <c r="AI616" i="11"/>
  <c r="AI617" i="11"/>
  <c r="AI618" i="11"/>
  <c r="AI619" i="11"/>
  <c r="AI620" i="11"/>
  <c r="AI621" i="11"/>
  <c r="AI622" i="11"/>
  <c r="AI623" i="11"/>
  <c r="AI624" i="11"/>
  <c r="AI625" i="11"/>
  <c r="AI626" i="11"/>
  <c r="AI627" i="11"/>
  <c r="AI628" i="11"/>
  <c r="AI629" i="11"/>
  <c r="AI630" i="11"/>
  <c r="AI631" i="11"/>
  <c r="AI632" i="11"/>
  <c r="AI633" i="11"/>
  <c r="AI634" i="11"/>
  <c r="AI635" i="11"/>
  <c r="AI636" i="11"/>
  <c r="AI637" i="11"/>
  <c r="AI638" i="11"/>
  <c r="AI639" i="11"/>
  <c r="AI640" i="11"/>
  <c r="AI641" i="11"/>
  <c r="AI642" i="11"/>
  <c r="AI643" i="11"/>
  <c r="AI644" i="11"/>
  <c r="AI645" i="11"/>
  <c r="AI646" i="11"/>
  <c r="AI647" i="11"/>
  <c r="AI648" i="11"/>
  <c r="AI649" i="11"/>
  <c r="AI650" i="11"/>
  <c r="AI651" i="11"/>
  <c r="AI652" i="11"/>
  <c r="AI653" i="11"/>
  <c r="AI654" i="11"/>
  <c r="AI655" i="11"/>
  <c r="AI656" i="11"/>
  <c r="AI657" i="11"/>
  <c r="AI658" i="11"/>
  <c r="AI659" i="11"/>
  <c r="AI660" i="11"/>
  <c r="AI661" i="11"/>
  <c r="AI662" i="11"/>
  <c r="AI663" i="11"/>
  <c r="AI664" i="11"/>
  <c r="AI665" i="11"/>
  <c r="AI666" i="11"/>
  <c r="AI667" i="11"/>
  <c r="AI668" i="11"/>
  <c r="AI669" i="11"/>
  <c r="AI670" i="11"/>
  <c r="AI671" i="11"/>
  <c r="AI672" i="11"/>
  <c r="AI673" i="11"/>
  <c r="AI674" i="11"/>
  <c r="AI675" i="11"/>
  <c r="AI676" i="11"/>
  <c r="AI677" i="11"/>
  <c r="AI678" i="11"/>
  <c r="AI679" i="11"/>
  <c r="AI680" i="11"/>
  <c r="AI681" i="11"/>
  <c r="AI682" i="11"/>
  <c r="AI683" i="11"/>
  <c r="AI684" i="11"/>
  <c r="AI685" i="11"/>
  <c r="AI686" i="11"/>
  <c r="AI687" i="11"/>
  <c r="AI688" i="11"/>
  <c r="AI689" i="11"/>
  <c r="AI690" i="11"/>
  <c r="AI691" i="11"/>
  <c r="AI692" i="11"/>
  <c r="AI693" i="11"/>
  <c r="AI694" i="11"/>
  <c r="AI695" i="11"/>
  <c r="AI696" i="11"/>
  <c r="AI697" i="11"/>
  <c r="AI698" i="11"/>
  <c r="AI699" i="11"/>
  <c r="AI700" i="11"/>
  <c r="AI701" i="11"/>
  <c r="AI702" i="11"/>
  <c r="AI703" i="11"/>
  <c r="AI704" i="11"/>
  <c r="AI705" i="11"/>
  <c r="AI706" i="11"/>
  <c r="AI707" i="11"/>
  <c r="AI708" i="11"/>
  <c r="AI709" i="11"/>
  <c r="AI710" i="11"/>
  <c r="AI711" i="11"/>
  <c r="AI712" i="11"/>
  <c r="AI713" i="11"/>
  <c r="AI714" i="11"/>
  <c r="AI715" i="11"/>
  <c r="AI716" i="11"/>
  <c r="AI717" i="11"/>
  <c r="AI718" i="11"/>
  <c r="AI719" i="11"/>
  <c r="AI720" i="11"/>
  <c r="AI721" i="11"/>
  <c r="AI722" i="11"/>
  <c r="AI723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AI1075" i="11"/>
  <c r="AI1076" i="11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AI1318" i="11"/>
  <c r="AI1319" i="11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I1360" i="11"/>
  <c r="AI1361" i="11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AI1608" i="11"/>
  <c r="AI1609" i="11"/>
  <c r="AI1610" i="11"/>
  <c r="AI1611" i="11"/>
  <c r="AI1612" i="11"/>
  <c r="AI1613" i="11"/>
  <c r="AI1614" i="11"/>
  <c r="AI1615" i="11"/>
  <c r="AI1616" i="11"/>
  <c r="AI1617" i="11"/>
  <c r="AI1618" i="11"/>
  <c r="AI1619" i="11"/>
  <c r="AI1620" i="11"/>
  <c r="AI1621" i="11"/>
  <c r="AI1622" i="11"/>
  <c r="AI1623" i="11"/>
  <c r="AI1624" i="11"/>
  <c r="AI1625" i="11"/>
  <c r="AI1626" i="11"/>
  <c r="AI1627" i="11"/>
  <c r="AI1628" i="11"/>
  <c r="AI1629" i="11"/>
  <c r="AI1630" i="11"/>
  <c r="AI1631" i="11"/>
  <c r="AI1632" i="11"/>
  <c r="AI1633" i="11"/>
  <c r="AI1634" i="11"/>
  <c r="AI1635" i="11"/>
  <c r="AI1636" i="11"/>
  <c r="AI1637" i="11"/>
  <c r="AI1638" i="11"/>
  <c r="AI1639" i="11"/>
  <c r="AI1640" i="11"/>
  <c r="AI1641" i="11"/>
  <c r="AI1642" i="11"/>
  <c r="AI1643" i="11"/>
  <c r="AI1644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AI1682" i="11"/>
  <c r="AI1683" i="11"/>
  <c r="AI1684" i="11"/>
  <c r="AI1685" i="11"/>
  <c r="AI1686" i="11"/>
  <c r="AI1687" i="11"/>
  <c r="AI1688" i="11"/>
  <c r="AI1689" i="11"/>
  <c r="AI1690" i="11"/>
  <c r="AI1691" i="11"/>
  <c r="AI1692" i="11"/>
  <c r="AI1693" i="11"/>
  <c r="AI1694" i="11"/>
  <c r="AI1695" i="11"/>
  <c r="AI1696" i="11"/>
  <c r="AI1697" i="11"/>
  <c r="AI1698" i="11"/>
  <c r="AI1699" i="11"/>
  <c r="AI1700" i="11"/>
  <c r="AI1701" i="11"/>
  <c r="AI1702" i="11"/>
  <c r="AI1703" i="11"/>
  <c r="AI1704" i="11"/>
  <c r="AI1705" i="11"/>
  <c r="AI1706" i="11"/>
  <c r="AI1707" i="11"/>
  <c r="AI1708" i="11"/>
  <c r="AI1709" i="11"/>
  <c r="AI1710" i="11"/>
  <c r="AI1711" i="11"/>
  <c r="AI1712" i="11"/>
  <c r="AI1713" i="11"/>
  <c r="AI1714" i="11"/>
  <c r="AI1715" i="11"/>
  <c r="AI1716" i="11"/>
  <c r="AI1717" i="11"/>
  <c r="AI1718" i="11"/>
  <c r="AI1719" i="11"/>
  <c r="AI1720" i="11"/>
  <c r="AI1721" i="11"/>
  <c r="AI1722" i="11"/>
  <c r="AI1723" i="11"/>
  <c r="AI1724" i="11"/>
  <c r="AI1725" i="11"/>
  <c r="AI1726" i="11"/>
  <c r="AI1727" i="11"/>
  <c r="AI1728" i="11"/>
  <c r="AI1729" i="11"/>
  <c r="AI1730" i="11"/>
  <c r="AI1731" i="11"/>
  <c r="AI1732" i="11"/>
  <c r="AI1733" i="11"/>
  <c r="AI1734" i="11"/>
  <c r="AI1735" i="11"/>
  <c r="AI1736" i="11"/>
  <c r="AI1737" i="11"/>
  <c r="AI1738" i="11"/>
  <c r="AI1739" i="11"/>
  <c r="AI1740" i="11"/>
  <c r="AI1741" i="11"/>
  <c r="AI1742" i="11"/>
  <c r="AI1743" i="11"/>
  <c r="AI1744" i="11"/>
  <c r="AI1745" i="11"/>
  <c r="AI1746" i="11"/>
  <c r="AI1747" i="11"/>
  <c r="AI1748" i="11"/>
  <c r="AI1749" i="11"/>
  <c r="AI1750" i="11"/>
  <c r="AI1751" i="11"/>
  <c r="AI1752" i="11"/>
  <c r="AI1753" i="11"/>
  <c r="AI1754" i="11"/>
  <c r="AI1755" i="11"/>
  <c r="AI1756" i="11"/>
  <c r="AI1757" i="11"/>
  <c r="AI1758" i="11"/>
  <c r="AI1759" i="11"/>
  <c r="AI1760" i="11"/>
  <c r="AI1761" i="11"/>
  <c r="AI1762" i="11"/>
  <c r="AI1763" i="11"/>
  <c r="AI1764" i="11"/>
  <c r="AI1765" i="11"/>
  <c r="AI1766" i="11"/>
  <c r="AI1767" i="11"/>
  <c r="AI1768" i="11"/>
  <c r="AI1769" i="11"/>
  <c r="AI1770" i="11"/>
  <c r="AI1771" i="11"/>
  <c r="AI1772" i="11"/>
  <c r="AI1773" i="11"/>
  <c r="AI1774" i="11"/>
  <c r="AI1775" i="11"/>
  <c r="AI1776" i="11"/>
  <c r="AI1777" i="11"/>
  <c r="AI1778" i="11"/>
  <c r="AI1779" i="11"/>
  <c r="AI1780" i="11"/>
  <c r="AI1781" i="11"/>
  <c r="AI1782" i="11"/>
  <c r="AI1783" i="11"/>
  <c r="AI1784" i="11"/>
  <c r="AI1785" i="11"/>
  <c r="AI1786" i="11"/>
  <c r="AI1787" i="11"/>
  <c r="AI1788" i="11"/>
  <c r="AI1789" i="11"/>
  <c r="AI1790" i="11"/>
  <c r="AI1791" i="11"/>
  <c r="AI1792" i="11"/>
  <c r="AI1793" i="11"/>
  <c r="AI1794" i="11"/>
  <c r="AI1795" i="11"/>
  <c r="AI1796" i="11"/>
  <c r="AI1797" i="11"/>
  <c r="AI1798" i="11"/>
  <c r="AI1799" i="11"/>
  <c r="AI1800" i="11"/>
  <c r="AI1801" i="11"/>
  <c r="AI1802" i="11"/>
  <c r="AI1803" i="11"/>
  <c r="AI1804" i="11"/>
  <c r="AI1805" i="11"/>
  <c r="AI1806" i="11"/>
  <c r="AI1807" i="11"/>
  <c r="AI1808" i="11"/>
  <c r="AI1809" i="11"/>
  <c r="AI1810" i="11"/>
  <c r="AI1811" i="11"/>
  <c r="AI1812" i="11"/>
  <c r="AI1813" i="11"/>
  <c r="AI1814" i="11"/>
  <c r="AI1815" i="11"/>
  <c r="AI1816" i="11"/>
  <c r="AI1817" i="11"/>
  <c r="AI1818" i="11"/>
  <c r="AI1819" i="11"/>
  <c r="AI1820" i="11"/>
  <c r="AI1821" i="11"/>
  <c r="AI1822" i="11"/>
  <c r="AI1823" i="11"/>
  <c r="AI1824" i="11"/>
  <c r="AI1825" i="11"/>
  <c r="AI1826" i="11"/>
  <c r="AI1827" i="11"/>
  <c r="AI1828" i="11"/>
  <c r="AI1829" i="11"/>
  <c r="AI1830" i="11"/>
  <c r="AI1831" i="11"/>
  <c r="AI1832" i="11"/>
  <c r="AI1833" i="11"/>
  <c r="AI1834" i="11"/>
  <c r="AI1835" i="11"/>
  <c r="AI1836" i="11"/>
  <c r="AI1837" i="11"/>
  <c r="AI1838" i="11"/>
  <c r="AI1839" i="11"/>
  <c r="AI1840" i="11"/>
  <c r="AI1841" i="11"/>
  <c r="AI1842" i="11"/>
  <c r="AI1843" i="11"/>
  <c r="AI1844" i="11"/>
  <c r="AI1845" i="11"/>
  <c r="AI1846" i="11"/>
  <c r="AI1847" i="11"/>
  <c r="AI1848" i="11"/>
  <c r="AI1849" i="11"/>
  <c r="AI1850" i="11"/>
  <c r="AI1851" i="11"/>
  <c r="AI1852" i="11"/>
  <c r="AI1853" i="11"/>
  <c r="AI1854" i="11"/>
  <c r="AI1855" i="11"/>
  <c r="AI1856" i="11"/>
  <c r="AI1857" i="11"/>
  <c r="AI1858" i="11"/>
  <c r="AI1859" i="11"/>
  <c r="AI1860" i="11"/>
  <c r="AI1861" i="11"/>
  <c r="AI1862" i="11"/>
  <c r="AI1863" i="11"/>
  <c r="AI1864" i="11"/>
  <c r="AI1865" i="11"/>
  <c r="AI1866" i="11"/>
  <c r="AI1867" i="11"/>
  <c r="AI1868" i="11"/>
  <c r="AI1869" i="11"/>
  <c r="AI1870" i="11"/>
  <c r="AI1871" i="11"/>
  <c r="AI1872" i="11"/>
  <c r="AI1873" i="11"/>
  <c r="AI1874" i="11"/>
  <c r="AI1875" i="11"/>
  <c r="AI1876" i="11"/>
  <c r="AI1877" i="11"/>
  <c r="AI1878" i="11"/>
  <c r="AI1879" i="11"/>
  <c r="AI1880" i="11"/>
  <c r="AI1881" i="11"/>
  <c r="AI1882" i="11"/>
  <c r="AI1883" i="11"/>
  <c r="AI1884" i="11"/>
  <c r="AI1885" i="11"/>
  <c r="AI1886" i="11"/>
  <c r="AI1887" i="11"/>
  <c r="AI1888" i="11"/>
  <c r="AI1889" i="11"/>
  <c r="AI1890" i="11"/>
  <c r="AI1891" i="11"/>
  <c r="AI1892" i="11"/>
  <c r="AI1893" i="11"/>
  <c r="AI1894" i="11"/>
  <c r="AI1895" i="11"/>
  <c r="AI1896" i="11"/>
  <c r="AI1897" i="11"/>
  <c r="AI1898" i="11"/>
  <c r="AI1899" i="11"/>
  <c r="AI1900" i="11"/>
  <c r="AI1901" i="11"/>
  <c r="AI1902" i="11"/>
  <c r="AI1903" i="11"/>
  <c r="AI1904" i="11"/>
  <c r="AI1905" i="11"/>
  <c r="AI1906" i="11"/>
  <c r="AI1907" i="11"/>
  <c r="AI1908" i="11"/>
  <c r="AI1909" i="11"/>
  <c r="AI1910" i="11"/>
  <c r="AI1911" i="11"/>
  <c r="AI1912" i="11"/>
  <c r="AI1913" i="11"/>
  <c r="AI1914" i="11"/>
  <c r="AI1915" i="11"/>
  <c r="AI1916" i="11"/>
  <c r="AI1917" i="11"/>
  <c r="AI1918" i="11"/>
  <c r="AI1919" i="11"/>
  <c r="AI1920" i="11"/>
  <c r="AI1921" i="11"/>
  <c r="AI1922" i="11"/>
  <c r="AI1923" i="11"/>
  <c r="AI1924" i="11"/>
  <c r="AI1925" i="11"/>
  <c r="AI1926" i="11"/>
  <c r="AI1927" i="11"/>
  <c r="AI1928" i="11"/>
  <c r="AI1929" i="11"/>
  <c r="AI1930" i="11"/>
  <c r="AI1931" i="11"/>
  <c r="AI1932" i="11"/>
  <c r="AI1933" i="11"/>
  <c r="AI1934" i="11"/>
  <c r="AI1935" i="11"/>
  <c r="AI1936" i="11"/>
  <c r="AI1937" i="11"/>
  <c r="AI1938" i="11"/>
  <c r="AI1939" i="11"/>
  <c r="AI1940" i="11"/>
  <c r="AI1941" i="11"/>
  <c r="AI1942" i="11"/>
  <c r="AI1943" i="11"/>
  <c r="AI1944" i="11"/>
  <c r="AI1945" i="11"/>
  <c r="AI1946" i="11"/>
  <c r="AI1947" i="11"/>
  <c r="AI1948" i="11"/>
  <c r="AI1949" i="11"/>
  <c r="AI1950" i="11"/>
  <c r="AI1951" i="11"/>
  <c r="AI1952" i="11"/>
  <c r="AI1953" i="11"/>
  <c r="AI1954" i="11"/>
  <c r="AI1955" i="11"/>
  <c r="AI1956" i="11"/>
  <c r="AI1957" i="11"/>
  <c r="AI1958" i="11"/>
  <c r="AI1959" i="11"/>
  <c r="AI1960" i="11"/>
  <c r="AI1961" i="11"/>
  <c r="AI1962" i="11"/>
  <c r="AI1963" i="11"/>
  <c r="AI1964" i="11"/>
  <c r="AI1965" i="11"/>
  <c r="AI1966" i="11"/>
  <c r="AI1967" i="11"/>
  <c r="AI1968" i="11"/>
  <c r="AI1969" i="11"/>
  <c r="AI1970" i="11"/>
  <c r="AI1971" i="11"/>
  <c r="AI1972" i="11"/>
  <c r="AI1973" i="11"/>
  <c r="AI1974" i="11"/>
  <c r="AI1975" i="11"/>
  <c r="AI1976" i="11"/>
  <c r="AI1977" i="11"/>
  <c r="AI1978" i="11"/>
  <c r="AI1979" i="11"/>
  <c r="AI1980" i="11"/>
  <c r="AI1981" i="11"/>
  <c r="AI1982" i="11"/>
  <c r="AI1983" i="11"/>
  <c r="AI1984" i="11"/>
  <c r="AI1985" i="11"/>
  <c r="AI1986" i="11"/>
  <c r="AI1987" i="11"/>
  <c r="AI1988" i="11"/>
  <c r="AI1989" i="11"/>
  <c r="AI1990" i="11"/>
  <c r="AI1991" i="11"/>
  <c r="AI1992" i="11"/>
  <c r="AI1993" i="11"/>
  <c r="AI1994" i="11"/>
  <c r="AI1995" i="11"/>
  <c r="AI1996" i="11"/>
  <c r="AI1997" i="11"/>
  <c r="AI1998" i="11"/>
  <c r="AI1999" i="11"/>
  <c r="AI2000" i="11"/>
  <c r="AI2001" i="11"/>
  <c r="AI2002" i="11"/>
  <c r="AI2003" i="11"/>
  <c r="AI2004" i="11"/>
  <c r="AI2005" i="11"/>
  <c r="AI2006" i="11"/>
  <c r="AI2007" i="11"/>
  <c r="AI2008" i="11"/>
  <c r="AI2009" i="11"/>
  <c r="AI2010" i="11"/>
  <c r="AI2011" i="11"/>
  <c r="AI2012" i="11"/>
  <c r="AI2013" i="11"/>
  <c r="AI2014" i="11"/>
  <c r="AI2015" i="11"/>
  <c r="AI2016" i="11"/>
  <c r="AI2017" i="11"/>
  <c r="AI2018" i="11"/>
  <c r="AI2019" i="11"/>
  <c r="AI2020" i="11"/>
  <c r="AI2021" i="11"/>
  <c r="AI2022" i="11"/>
  <c r="AI2023" i="11"/>
  <c r="AI2024" i="11"/>
  <c r="AI2025" i="11"/>
  <c r="AI2026" i="11"/>
  <c r="AI2027" i="11"/>
  <c r="AI2028" i="11"/>
  <c r="AI2029" i="11"/>
  <c r="AI2030" i="11"/>
  <c r="AI2031" i="11"/>
  <c r="AI2032" i="11"/>
  <c r="AI2033" i="11"/>
  <c r="AI2034" i="11"/>
  <c r="AI2035" i="11"/>
  <c r="AI2036" i="11"/>
  <c r="AI2037" i="11"/>
  <c r="AI2038" i="11"/>
  <c r="AI2039" i="11"/>
  <c r="AI2040" i="11"/>
  <c r="AI2041" i="11"/>
  <c r="AI2042" i="11"/>
  <c r="AI2043" i="11"/>
  <c r="AI2044" i="11"/>
  <c r="AI2045" i="11"/>
  <c r="AI2046" i="11"/>
  <c r="AI2047" i="11"/>
  <c r="AI2048" i="11"/>
  <c r="AI2049" i="11"/>
  <c r="AI2050" i="11"/>
  <c r="AI2051" i="11"/>
  <c r="AI2052" i="11"/>
  <c r="AI2053" i="11"/>
  <c r="AI2054" i="11"/>
  <c r="AI2055" i="11"/>
  <c r="AI2056" i="11"/>
  <c r="AI2057" i="11"/>
  <c r="AI2058" i="11"/>
  <c r="AI2059" i="11"/>
  <c r="AI2060" i="11"/>
  <c r="AI2061" i="11"/>
  <c r="AI2062" i="11"/>
  <c r="AI2063" i="11"/>
  <c r="AI2064" i="11"/>
  <c r="AI2065" i="11"/>
  <c r="AI2066" i="11"/>
  <c r="AI2067" i="11"/>
  <c r="AI2068" i="11"/>
  <c r="AI2069" i="11"/>
  <c r="AI2070" i="11"/>
  <c r="AI2071" i="11"/>
  <c r="AI2072" i="11"/>
  <c r="AI2073" i="11"/>
  <c r="AI2074" i="11"/>
  <c r="AI2075" i="11"/>
  <c r="AI2076" i="11"/>
  <c r="AI2077" i="11"/>
  <c r="AI2078" i="11"/>
  <c r="AI2079" i="11"/>
  <c r="AI2080" i="11"/>
  <c r="AI2081" i="11"/>
  <c r="AI2082" i="11"/>
  <c r="AI2083" i="11"/>
  <c r="AI2084" i="11"/>
  <c r="AI2085" i="11"/>
  <c r="AI2086" i="11"/>
  <c r="AI2087" i="11"/>
  <c r="AI2088" i="11"/>
  <c r="AI2089" i="11"/>
  <c r="AI2090" i="11"/>
  <c r="AI2091" i="11"/>
  <c r="AI2092" i="11"/>
  <c r="AI2093" i="11"/>
  <c r="AI2094" i="11"/>
  <c r="AI2095" i="11"/>
  <c r="AI2096" i="11"/>
  <c r="AI2097" i="11"/>
  <c r="AI2098" i="11"/>
  <c r="AI2099" i="11"/>
  <c r="AI2100" i="11"/>
  <c r="AI2101" i="11"/>
  <c r="AI2102" i="11"/>
  <c r="AI2103" i="11"/>
  <c r="AI2104" i="11"/>
  <c r="AI2105" i="11"/>
  <c r="AI2106" i="11"/>
  <c r="AI2107" i="11"/>
  <c r="AI2108" i="11"/>
  <c r="AI2109" i="11"/>
  <c r="AI2110" i="11"/>
  <c r="AI2111" i="11"/>
  <c r="AI2112" i="11"/>
  <c r="AI2113" i="11"/>
  <c r="AI2114" i="11"/>
  <c r="AI2115" i="11"/>
  <c r="AI2116" i="11"/>
  <c r="AI2117" i="11"/>
  <c r="AI2118" i="11"/>
  <c r="AI2119" i="11"/>
  <c r="AI2120" i="11"/>
  <c r="AI2121" i="11"/>
  <c r="AI2122" i="11"/>
  <c r="AI2123" i="11"/>
  <c r="AI2124" i="11"/>
  <c r="AI2125" i="11"/>
  <c r="AI2126" i="11"/>
  <c r="AI2127" i="11"/>
  <c r="AI2128" i="11"/>
  <c r="AI2129" i="11"/>
  <c r="AI2130" i="11"/>
  <c r="AI2131" i="11"/>
  <c r="AI2132" i="11"/>
  <c r="AI2133" i="11"/>
  <c r="AI2134" i="11"/>
  <c r="AI2135" i="11"/>
  <c r="AI2136" i="11"/>
  <c r="AI2137" i="11"/>
  <c r="AI2138" i="11"/>
  <c r="AI2139" i="11"/>
  <c r="AI2140" i="11"/>
  <c r="AI2141" i="11"/>
  <c r="AI2142" i="11"/>
  <c r="AI2143" i="11"/>
  <c r="AI2144" i="11"/>
  <c r="AI2145" i="11"/>
  <c r="AI2146" i="11"/>
  <c r="AI2147" i="11"/>
  <c r="AI2148" i="11"/>
  <c r="AI2149" i="11"/>
  <c r="AI2150" i="11"/>
  <c r="AI2151" i="11"/>
  <c r="AI2152" i="11"/>
  <c r="AI2153" i="11"/>
  <c r="AI2154" i="11"/>
  <c r="AI2155" i="11"/>
  <c r="AI2156" i="11"/>
  <c r="AI2157" i="11"/>
  <c r="AI2158" i="11"/>
  <c r="AI2159" i="11"/>
  <c r="AI2160" i="11"/>
  <c r="AI2161" i="11"/>
  <c r="AI2162" i="11"/>
  <c r="AI2163" i="11"/>
  <c r="AI2164" i="11"/>
  <c r="AI2165" i="11"/>
  <c r="AI2166" i="11"/>
  <c r="AI2167" i="11"/>
  <c r="AI2168" i="11"/>
  <c r="AI2169" i="11"/>
  <c r="AI2170" i="11"/>
  <c r="AI2171" i="11"/>
  <c r="AI2172" i="11"/>
  <c r="AI2173" i="11"/>
  <c r="AI2174" i="11"/>
  <c r="AI2175" i="11"/>
  <c r="AI2176" i="11"/>
  <c r="AI2177" i="11"/>
  <c r="AI2178" i="11"/>
  <c r="AI2179" i="11"/>
  <c r="AI2180" i="11"/>
  <c r="AI2181" i="11"/>
  <c r="AI2182" i="11"/>
  <c r="AI2183" i="11"/>
  <c r="AI2184" i="11"/>
  <c r="AI2185" i="11"/>
  <c r="AI2186" i="11"/>
  <c r="AI2187" i="11"/>
  <c r="AI2188" i="11"/>
  <c r="AI2189" i="11"/>
  <c r="AI2190" i="11"/>
  <c r="AI2191" i="11"/>
  <c r="AI2192" i="11"/>
  <c r="AI2193" i="11"/>
  <c r="AI2194" i="11"/>
  <c r="AI2195" i="11"/>
  <c r="AI2196" i="11"/>
  <c r="AI2197" i="11"/>
  <c r="AI2198" i="11"/>
  <c r="AI2199" i="11"/>
  <c r="AI2200" i="11"/>
  <c r="AI2201" i="11"/>
  <c r="AI2202" i="11"/>
  <c r="AI2203" i="11"/>
  <c r="AI2204" i="11"/>
  <c r="AI2205" i="11"/>
  <c r="AI2206" i="11"/>
  <c r="AI2207" i="11"/>
  <c r="AI2208" i="11"/>
  <c r="AI2209" i="11"/>
  <c r="AI2210" i="11"/>
  <c r="AI2211" i="11"/>
  <c r="AI2212" i="11"/>
  <c r="AI2213" i="11"/>
  <c r="AI2214" i="11"/>
  <c r="AI2215" i="11"/>
  <c r="AI2216" i="11"/>
  <c r="AI2217" i="11"/>
  <c r="AI2218" i="11"/>
  <c r="AI2219" i="11"/>
  <c r="AI2220" i="11"/>
  <c r="AI2221" i="11"/>
  <c r="AI2222" i="11"/>
  <c r="AI2223" i="11"/>
  <c r="AI2224" i="11"/>
  <c r="AI2225" i="11"/>
  <c r="AI2226" i="11"/>
  <c r="AI2227" i="11"/>
  <c r="AI2228" i="11"/>
  <c r="AI2229" i="11"/>
  <c r="AI2230" i="11"/>
  <c r="AI2231" i="11"/>
  <c r="AI2232" i="11"/>
  <c r="AI2233" i="11"/>
  <c r="AI2234" i="11"/>
  <c r="AI2235" i="11"/>
  <c r="AI2236" i="11"/>
  <c r="AI2237" i="11"/>
  <c r="AI2238" i="11"/>
  <c r="AI2239" i="11"/>
  <c r="AI2240" i="11"/>
  <c r="AI2241" i="11"/>
  <c r="AI2242" i="11"/>
  <c r="AI2243" i="11"/>
  <c r="AI2244" i="11"/>
  <c r="AI2245" i="11"/>
  <c r="AI2246" i="11"/>
  <c r="AI2247" i="11"/>
  <c r="AI2248" i="11"/>
  <c r="AI2249" i="11"/>
  <c r="AI2250" i="11"/>
  <c r="AI2251" i="11"/>
  <c r="AI2252" i="11"/>
  <c r="AI2253" i="11"/>
  <c r="AI2254" i="11"/>
  <c r="AI2255" i="11"/>
  <c r="AI2256" i="11"/>
  <c r="AI2257" i="11"/>
  <c r="AI2258" i="11"/>
  <c r="AI2259" i="11"/>
  <c r="AI2260" i="11"/>
  <c r="AI2261" i="11"/>
  <c r="AI2262" i="11"/>
  <c r="AI2263" i="11"/>
  <c r="AI2264" i="11"/>
  <c r="AI2265" i="11"/>
  <c r="AI2266" i="11"/>
  <c r="AI2267" i="11"/>
  <c r="AI2268" i="11"/>
  <c r="AI2269" i="11"/>
  <c r="AI2270" i="11"/>
  <c r="AI2271" i="11"/>
  <c r="AI2272" i="11"/>
  <c r="AI2273" i="11"/>
  <c r="AI2274" i="11"/>
  <c r="AI2275" i="11"/>
  <c r="AI2276" i="11"/>
  <c r="AI2277" i="11"/>
  <c r="AI2278" i="11"/>
  <c r="AI2279" i="11"/>
  <c r="AI2280" i="11"/>
  <c r="AI2281" i="11"/>
  <c r="AI2282" i="11"/>
  <c r="AI2283" i="11"/>
  <c r="AI2284" i="11"/>
  <c r="AI2285" i="11"/>
  <c r="AI2286" i="11"/>
  <c r="AI2287" i="11"/>
  <c r="AI2288" i="11"/>
  <c r="AI2289" i="11"/>
  <c r="AI2290" i="11"/>
  <c r="AI2291" i="11"/>
  <c r="AI2292" i="11"/>
  <c r="AI2293" i="11"/>
  <c r="AI2294" i="11"/>
  <c r="AI2295" i="11"/>
  <c r="AI2296" i="11"/>
  <c r="AI2297" i="11"/>
  <c r="AI2298" i="11"/>
  <c r="AI2299" i="11"/>
  <c r="AI2300" i="11"/>
  <c r="AI2301" i="11"/>
  <c r="AI2302" i="11"/>
  <c r="AI2303" i="11"/>
  <c r="AI2304" i="11"/>
  <c r="AI2305" i="11"/>
  <c r="AI2306" i="11"/>
  <c r="AI2307" i="11"/>
  <c r="AI2308" i="11"/>
  <c r="AI2309" i="11"/>
  <c r="AI2310" i="11"/>
  <c r="AI2311" i="11"/>
  <c r="AI2312" i="11"/>
  <c r="AI2313" i="11"/>
  <c r="AI2314" i="11"/>
  <c r="AI2315" i="11"/>
  <c r="AI2316" i="11"/>
  <c r="AI2317" i="11"/>
  <c r="AI2318" i="11"/>
  <c r="AI2319" i="11"/>
  <c r="AI2320" i="11"/>
  <c r="AI2321" i="11"/>
  <c r="AI2322" i="11"/>
  <c r="AI2323" i="11"/>
  <c r="AI2324" i="11"/>
  <c r="AI2325" i="11"/>
  <c r="AI2326" i="11"/>
  <c r="AI2327" i="11"/>
  <c r="AI2328" i="11"/>
  <c r="AI2329" i="11"/>
  <c r="AI2330" i="11"/>
  <c r="AI2331" i="11"/>
  <c r="AI2332" i="11"/>
  <c r="AI2333" i="11"/>
  <c r="AI2334" i="11"/>
  <c r="AI2335" i="11"/>
  <c r="AI2336" i="11"/>
  <c r="AI2337" i="11"/>
  <c r="AI2338" i="11"/>
  <c r="AI2339" i="11"/>
  <c r="AI2340" i="11"/>
  <c r="AI2341" i="11"/>
  <c r="AI2342" i="11"/>
  <c r="AI2343" i="11"/>
  <c r="AI2344" i="11"/>
  <c r="AI2345" i="11"/>
  <c r="AI2346" i="11"/>
  <c r="AI2347" i="11"/>
  <c r="AI2348" i="11"/>
  <c r="AI2349" i="11"/>
  <c r="AI2350" i="11"/>
  <c r="AI2351" i="11"/>
  <c r="AI2352" i="11"/>
  <c r="AI2353" i="11"/>
  <c r="AI2354" i="11"/>
  <c r="AI2355" i="11"/>
  <c r="AI2356" i="11"/>
  <c r="AI2357" i="11"/>
  <c r="AI2358" i="11"/>
  <c r="AI2359" i="11"/>
  <c r="AI2360" i="11"/>
  <c r="AI2361" i="11"/>
  <c r="AI2362" i="11"/>
  <c r="AI2363" i="11"/>
  <c r="AI2364" i="11"/>
  <c r="AI2365" i="11"/>
  <c r="AI2366" i="11"/>
  <c r="AI2367" i="11"/>
  <c r="AI2368" i="11"/>
  <c r="AI2369" i="11"/>
  <c r="AI2370" i="11"/>
  <c r="AI2371" i="11"/>
  <c r="AI2372" i="11"/>
  <c r="AI2373" i="11"/>
  <c r="AI2374" i="11"/>
  <c r="AI2375" i="11"/>
  <c r="AI2376" i="11"/>
  <c r="AI2377" i="11"/>
  <c r="AI2378" i="11"/>
  <c r="AI2379" i="11"/>
  <c r="AI2380" i="11"/>
  <c r="AI2381" i="11"/>
  <c r="AI2382" i="11"/>
  <c r="AI2383" i="11"/>
  <c r="AI2384" i="11"/>
  <c r="AI2385" i="11"/>
  <c r="AI2386" i="11"/>
  <c r="AI2387" i="11"/>
  <c r="AI2388" i="11"/>
  <c r="AI2389" i="11"/>
  <c r="AI2390" i="11"/>
  <c r="AI2391" i="11"/>
  <c r="AI2392" i="11"/>
  <c r="AI2393" i="11"/>
  <c r="AI2394" i="11"/>
  <c r="AI2395" i="11"/>
  <c r="AI2396" i="11"/>
  <c r="AI2397" i="11"/>
  <c r="AI2398" i="11"/>
  <c r="AI2399" i="11"/>
  <c r="AI2400" i="11"/>
  <c r="AI2401" i="11"/>
  <c r="AI2402" i="11"/>
  <c r="AI2403" i="11"/>
  <c r="AI2404" i="11"/>
  <c r="AI2405" i="11"/>
  <c r="AI2406" i="11"/>
  <c r="AI2407" i="11"/>
  <c r="AI2408" i="11"/>
  <c r="AI2409" i="11"/>
  <c r="AI2410" i="11"/>
  <c r="AI2411" i="11"/>
  <c r="AI2412" i="11"/>
  <c r="AI2413" i="11"/>
  <c r="AI2414" i="11"/>
  <c r="AI2415" i="11"/>
  <c r="AI2416" i="11"/>
  <c r="AI2417" i="11"/>
  <c r="AI2418" i="11"/>
  <c r="AI2" i="11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6" i="9"/>
  <c r="AG547" i="9"/>
  <c r="AG548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3" i="9"/>
  <c r="AG914" i="9"/>
  <c r="AG915" i="9"/>
  <c r="AG916" i="9"/>
  <c r="AG917" i="9"/>
  <c r="AG918" i="9"/>
  <c r="AG919" i="9"/>
  <c r="AG920" i="9"/>
  <c r="AG921" i="9"/>
  <c r="AG930" i="9"/>
  <c r="AG931" i="9"/>
  <c r="AG932" i="9"/>
  <c r="AG933" i="9"/>
  <c r="AG934" i="9"/>
  <c r="AG935" i="9"/>
  <c r="AG936" i="9"/>
  <c r="AG937" i="9"/>
  <c r="AG938" i="9"/>
  <c r="AG939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1" i="9"/>
  <c r="AG1522" i="9"/>
  <c r="AG1523" i="9"/>
  <c r="AG1524" i="9"/>
  <c r="AG1526" i="9"/>
  <c r="AG1527" i="9"/>
  <c r="AG1528" i="9"/>
  <c r="AG1529" i="9"/>
  <c r="AG1530" i="9"/>
  <c r="AG1531" i="9"/>
  <c r="AG1532" i="9"/>
  <c r="AG1533" i="9"/>
  <c r="AG1534" i="9"/>
  <c r="AG1535" i="9"/>
  <c r="AG1536" i="9"/>
  <c r="AG1537" i="9"/>
  <c r="AG1538" i="9"/>
  <c r="AG1539" i="9"/>
  <c r="AG1540" i="9"/>
  <c r="AG1541" i="9"/>
  <c r="AG1542" i="9"/>
  <c r="AG1543" i="9"/>
  <c r="AG1544" i="9"/>
  <c r="AG1545" i="9"/>
  <c r="AG1546" i="9"/>
  <c r="AG1547" i="9"/>
  <c r="AG1548" i="9"/>
  <c r="AG1549" i="9"/>
  <c r="AG1550" i="9"/>
  <c r="AG1551" i="9"/>
  <c r="AG1552" i="9"/>
  <c r="AG1553" i="9"/>
  <c r="AG1554" i="9"/>
  <c r="AG1555" i="9"/>
  <c r="AG1556" i="9"/>
  <c r="AG1557" i="9"/>
  <c r="AG1559" i="9"/>
  <c r="AG1560" i="9"/>
  <c r="AG1561" i="9"/>
  <c r="AG1562" i="9"/>
  <c r="AG1563" i="9"/>
  <c r="AG1564" i="9"/>
  <c r="AG1565" i="9"/>
  <c r="AG1566" i="9"/>
  <c r="AG1567" i="9"/>
  <c r="AG1568" i="9"/>
  <c r="AG1569" i="9"/>
  <c r="AG1570" i="9"/>
  <c r="AG1571" i="9"/>
  <c r="AG1572" i="9"/>
  <c r="AG1573" i="9"/>
  <c r="AG1574" i="9"/>
  <c r="AG1575" i="9"/>
  <c r="AG1576" i="9"/>
  <c r="AG1577" i="9"/>
  <c r="AG1578" i="9"/>
  <c r="AG1579" i="9"/>
  <c r="AG1580" i="9"/>
  <c r="AG1581" i="9"/>
  <c r="AG1582" i="9"/>
  <c r="AG1583" i="9"/>
  <c r="AG1584" i="9"/>
  <c r="AG1585" i="9"/>
  <c r="AG1586" i="9"/>
  <c r="AG1587" i="9"/>
  <c r="AG1588" i="9"/>
  <c r="AG1589" i="9"/>
  <c r="AG1590" i="9"/>
  <c r="AG1591" i="9"/>
  <c r="AG1592" i="9"/>
  <c r="AG1593" i="9"/>
  <c r="AG1594" i="9"/>
  <c r="AG1595" i="9"/>
  <c r="AG1596" i="9"/>
  <c r="AG1597" i="9"/>
  <c r="AG1598" i="9"/>
  <c r="AG1599" i="9"/>
  <c r="AG1600" i="9"/>
  <c r="AG1601" i="9"/>
  <c r="AG1602" i="9"/>
  <c r="AG1603" i="9"/>
  <c r="AG1604" i="9"/>
  <c r="AG1605" i="9"/>
  <c r="AG1606" i="9"/>
  <c r="AG1607" i="9"/>
  <c r="AG1608" i="9"/>
  <c r="AG1609" i="9"/>
  <c r="AG1610" i="9"/>
  <c r="AG1611" i="9"/>
  <c r="AG1612" i="9"/>
  <c r="AG1613" i="9"/>
  <c r="AG1614" i="9"/>
  <c r="AG1615" i="9"/>
  <c r="AG1616" i="9"/>
  <c r="AG1617" i="9"/>
  <c r="AG1618" i="9"/>
  <c r="AG1619" i="9"/>
  <c r="AG1620" i="9"/>
  <c r="AG1621" i="9"/>
  <c r="AG1622" i="9"/>
  <c r="AG1623" i="9"/>
  <c r="AG1624" i="9"/>
  <c r="AG1625" i="9"/>
  <c r="AG1626" i="9"/>
  <c r="AG1627" i="9"/>
  <c r="AG1628" i="9"/>
  <c r="AG1629" i="9"/>
  <c r="AG1630" i="9"/>
  <c r="AG1632" i="9"/>
  <c r="AG1633" i="9"/>
  <c r="AG1634" i="9"/>
  <c r="AG1635" i="9"/>
  <c r="AG1636" i="9"/>
  <c r="AG1637" i="9"/>
  <c r="AG1638" i="9"/>
  <c r="AG1639" i="9"/>
  <c r="AG1640" i="9"/>
  <c r="AG1641" i="9"/>
  <c r="AG1642" i="9"/>
  <c r="AG1643" i="9"/>
  <c r="AG1644" i="9"/>
  <c r="AG1645" i="9"/>
  <c r="AG1646" i="9"/>
  <c r="AG1647" i="9"/>
  <c r="AG1648" i="9"/>
  <c r="AG1649" i="9"/>
  <c r="AG1650" i="9"/>
  <c r="AG1651" i="9"/>
  <c r="AG1652" i="9"/>
  <c r="AG1654" i="9"/>
  <c r="AG1655" i="9"/>
  <c r="AG1656" i="9"/>
  <c r="AG1657" i="9"/>
  <c r="AG1658" i="9"/>
  <c r="AG1659" i="9"/>
  <c r="AG1660" i="9"/>
  <c r="AG1661" i="9"/>
  <c r="AG1662" i="9"/>
  <c r="AG1663" i="9"/>
  <c r="AG1664" i="9"/>
  <c r="AG1665" i="9"/>
  <c r="AG1666" i="9"/>
  <c r="AG1667" i="9"/>
  <c r="AG1668" i="9"/>
  <c r="AG1669" i="9"/>
  <c r="AG1670" i="9"/>
  <c r="AG1671" i="9"/>
  <c r="AG1672" i="9"/>
  <c r="AG1673" i="9"/>
  <c r="AG1674" i="9"/>
  <c r="AG1675" i="9"/>
  <c r="AG1676" i="9"/>
  <c r="AG1677" i="9"/>
  <c r="AG1678" i="9"/>
  <c r="AG1679" i="9"/>
  <c r="AG1680" i="9"/>
  <c r="AG1681" i="9"/>
  <c r="AG1682" i="9"/>
  <c r="AG1683" i="9"/>
  <c r="AG1684" i="9"/>
  <c r="AG1685" i="9"/>
  <c r="AG1686" i="9"/>
  <c r="AG1687" i="9"/>
  <c r="AG1688" i="9"/>
  <c r="AG1689" i="9"/>
  <c r="AG1690" i="9"/>
  <c r="AG1692" i="9"/>
  <c r="AG1693" i="9"/>
  <c r="AG1694" i="9"/>
  <c r="AG1695" i="9"/>
  <c r="AG1696" i="9"/>
  <c r="AG1697" i="9"/>
  <c r="AG1698" i="9"/>
  <c r="AG1699" i="9"/>
  <c r="AG1700" i="9"/>
  <c r="AG1701" i="9"/>
  <c r="AG1702" i="9"/>
  <c r="AG1703" i="9"/>
  <c r="AG1704" i="9"/>
  <c r="AG1705" i="9"/>
  <c r="AG1706" i="9"/>
  <c r="AG1707" i="9"/>
  <c r="AG1708" i="9"/>
  <c r="AG1709" i="9"/>
  <c r="AG1710" i="9"/>
  <c r="AG1711" i="9"/>
  <c r="AG1712" i="9"/>
  <c r="AG1713" i="9"/>
  <c r="AG1714" i="9"/>
  <c r="AG1715" i="9"/>
  <c r="AG1716" i="9"/>
  <c r="AG1717" i="9"/>
  <c r="AG1718" i="9"/>
  <c r="AG1719" i="9"/>
  <c r="AG1720" i="9"/>
  <c r="AG1721" i="9"/>
  <c r="AG1722" i="9"/>
  <c r="AG1723" i="9"/>
  <c r="AG1724" i="9"/>
  <c r="AG1725" i="9"/>
  <c r="AG1726" i="9"/>
  <c r="AG1728" i="9"/>
  <c r="AG1729" i="9"/>
  <c r="AG1730" i="9"/>
  <c r="AG1731" i="9"/>
  <c r="AG1732" i="9"/>
  <c r="AG1733" i="9"/>
  <c r="AG1734" i="9"/>
  <c r="AG1735" i="9"/>
  <c r="AG1736" i="9"/>
  <c r="AG1737" i="9"/>
  <c r="AG1738" i="9"/>
  <c r="AG1739" i="9"/>
  <c r="AG1740" i="9"/>
  <c r="AG1741" i="9"/>
  <c r="AG1742" i="9"/>
  <c r="AG1743" i="9"/>
  <c r="AG1744" i="9"/>
  <c r="AG1745" i="9"/>
  <c r="AG1746" i="9"/>
  <c r="AG1747" i="9"/>
  <c r="AG1748" i="9"/>
  <c r="AG1749" i="9"/>
  <c r="AG1750" i="9"/>
  <c r="AG1751" i="9"/>
  <c r="AG1752" i="9"/>
  <c r="AG1753" i="9"/>
  <c r="AG1754" i="9"/>
  <c r="AG1755" i="9"/>
  <c r="AG1756" i="9"/>
  <c r="AG1757" i="9"/>
  <c r="AG1758" i="9"/>
  <c r="AG1759" i="9"/>
  <c r="AG1760" i="9"/>
  <c r="AG1761" i="9"/>
  <c r="AG1762" i="9"/>
  <c r="AG1763" i="9"/>
  <c r="AG1764" i="9"/>
  <c r="AG1765" i="9"/>
  <c r="AG1766" i="9"/>
  <c r="AG1767" i="9"/>
  <c r="AG1768" i="9"/>
  <c r="AG1769" i="9"/>
  <c r="AG1770" i="9"/>
  <c r="AG1771" i="9"/>
  <c r="AG1772" i="9"/>
  <c r="AG1773" i="9"/>
  <c r="AG1774" i="9"/>
  <c r="AG1775" i="9"/>
  <c r="AG1776" i="9"/>
  <c r="AG1777" i="9"/>
  <c r="AG1778" i="9"/>
  <c r="AG1779" i="9"/>
  <c r="AG1780" i="9"/>
  <c r="AG1781" i="9"/>
  <c r="AG1782" i="9"/>
  <c r="AG1783" i="9"/>
  <c r="AG1784" i="9"/>
  <c r="AG1785" i="9"/>
  <c r="AG1786" i="9"/>
  <c r="AG1787" i="9"/>
  <c r="AG1788" i="9"/>
  <c r="AG1789" i="9"/>
  <c r="AG1790" i="9"/>
  <c r="AG1791" i="9"/>
  <c r="AG1792" i="9"/>
  <c r="AG1793" i="9"/>
  <c r="AG1794" i="9"/>
  <c r="AG1795" i="9"/>
  <c r="AG1796" i="9"/>
  <c r="AG1797" i="9"/>
  <c r="AG1798" i="9"/>
  <c r="AG1799" i="9"/>
  <c r="AG1800" i="9"/>
  <c r="AG1801" i="9"/>
  <c r="AG1802" i="9"/>
  <c r="AG1803" i="9"/>
  <c r="AG1804" i="9"/>
  <c r="AG1805" i="9"/>
  <c r="AG1806" i="9"/>
  <c r="AG1807" i="9"/>
  <c r="AG1808" i="9"/>
  <c r="AG1809" i="9"/>
  <c r="AG1810" i="9"/>
  <c r="AG1811" i="9"/>
  <c r="AG1812" i="9"/>
  <c r="AG1813" i="9"/>
  <c r="AG1814" i="9"/>
  <c r="AG1815" i="9"/>
  <c r="AG1816" i="9"/>
  <c r="AG1817" i="9"/>
  <c r="AG1818" i="9"/>
  <c r="AG1819" i="9"/>
  <c r="AG1820" i="9"/>
  <c r="AG1821" i="9"/>
  <c r="AG1822" i="9"/>
  <c r="AG1823" i="9"/>
  <c r="AG1824" i="9"/>
  <c r="AG1825" i="9"/>
  <c r="AG1826" i="9"/>
  <c r="AG1828" i="9"/>
  <c r="AG1829" i="9"/>
  <c r="AG1830" i="9"/>
  <c r="AG1831" i="9"/>
  <c r="AG1832" i="9"/>
  <c r="AG1833" i="9"/>
  <c r="AG1834" i="9"/>
  <c r="AG1835" i="9"/>
  <c r="AG1836" i="9"/>
  <c r="AG1837" i="9"/>
  <c r="AG1838" i="9"/>
  <c r="AG1839" i="9"/>
  <c r="AG1840" i="9"/>
  <c r="AG1841" i="9"/>
  <c r="AG1842" i="9"/>
  <c r="AG1843" i="9"/>
  <c r="AG1844" i="9"/>
  <c r="AG1845" i="9"/>
  <c r="AG1846" i="9"/>
  <c r="AG1847" i="9"/>
  <c r="AG1848" i="9"/>
  <c r="AG1849" i="9"/>
  <c r="AG1850" i="9"/>
  <c r="AG1851" i="9"/>
  <c r="AG1852" i="9"/>
  <c r="AG1853" i="9"/>
  <c r="AG1854" i="9"/>
  <c r="AG1856" i="9"/>
  <c r="AG1857" i="9"/>
  <c r="AG1858" i="9"/>
  <c r="AG1859" i="9"/>
  <c r="AG1860" i="9"/>
  <c r="AG1861" i="9"/>
  <c r="AG1862" i="9"/>
  <c r="AG1863" i="9"/>
  <c r="AG1864" i="9"/>
  <c r="AG1865" i="9"/>
  <c r="AG1866" i="9"/>
  <c r="AG1867" i="9"/>
  <c r="AG1868" i="9"/>
  <c r="AG1869" i="9"/>
  <c r="AG1870" i="9"/>
  <c r="AG1871" i="9"/>
  <c r="AG1872" i="9"/>
  <c r="AG1873" i="9"/>
  <c r="AG1874" i="9"/>
  <c r="AG1877" i="9"/>
  <c r="AG1878" i="9"/>
  <c r="AG1879" i="9"/>
  <c r="AG1880" i="9"/>
  <c r="AG1881" i="9"/>
  <c r="AG1882" i="9"/>
  <c r="AG1883" i="9"/>
  <c r="AG1884" i="9"/>
  <c r="AG1885" i="9"/>
  <c r="AG1886" i="9"/>
  <c r="AG1887" i="9"/>
  <c r="AG1889" i="9"/>
  <c r="AG1890" i="9"/>
  <c r="AG1891" i="9"/>
  <c r="AG1892" i="9"/>
  <c r="AG1893" i="9"/>
  <c r="AG1894" i="9"/>
  <c r="AG1895" i="9"/>
  <c r="AG1896" i="9"/>
  <c r="AG1897" i="9"/>
  <c r="AG1898" i="9"/>
  <c r="AG1899" i="9"/>
  <c r="AG1900" i="9"/>
  <c r="AG1901" i="9"/>
  <c r="AG1902" i="9"/>
  <c r="AG1903" i="9"/>
  <c r="AG1904" i="9"/>
  <c r="AG1905" i="9"/>
  <c r="AG1906" i="9"/>
  <c r="AG1907" i="9"/>
  <c r="AG1908" i="9"/>
  <c r="AG1909" i="9"/>
  <c r="AG1910" i="9"/>
  <c r="AG1911" i="9"/>
  <c r="AG1913" i="9"/>
  <c r="AG1914" i="9"/>
  <c r="AG1915" i="9"/>
  <c r="AG1916" i="9"/>
  <c r="AG1917" i="9"/>
  <c r="AG1918" i="9"/>
  <c r="AG1919" i="9"/>
  <c r="AG1920" i="9"/>
  <c r="AG1921" i="9"/>
  <c r="AG1922" i="9"/>
  <c r="AG1923" i="9"/>
  <c r="AG1924" i="9"/>
  <c r="AG1925" i="9"/>
  <c r="AG1926" i="9"/>
  <c r="AG1927" i="9"/>
  <c r="AG1928" i="9"/>
  <c r="AG1930" i="9"/>
  <c r="AG1931" i="9"/>
  <c r="AG1932" i="9"/>
  <c r="AG1933" i="9"/>
  <c r="AG1934" i="9"/>
  <c r="AG1935" i="9"/>
  <c r="AG1936" i="9"/>
  <c r="AG1937" i="9"/>
  <c r="AG1938" i="9"/>
  <c r="AG1939" i="9"/>
  <c r="AG1940" i="9"/>
  <c r="AG1941" i="9"/>
  <c r="AG1943" i="9"/>
  <c r="AG1944" i="9"/>
  <c r="AG1945" i="9"/>
  <c r="AG1946" i="9"/>
  <c r="AG1947" i="9"/>
  <c r="AG1948" i="9"/>
  <c r="AG1949" i="9"/>
  <c r="AG1950" i="9"/>
  <c r="AG1951" i="9"/>
  <c r="AG1952" i="9"/>
  <c r="AG1953" i="9"/>
  <c r="AG1954" i="9"/>
  <c r="AG1955" i="9"/>
  <c r="AG1956" i="9"/>
  <c r="AG1957" i="9"/>
  <c r="AG1958" i="9"/>
  <c r="AG1959" i="9"/>
  <c r="AG1960" i="9"/>
  <c r="AG1961" i="9"/>
  <c r="AG1962" i="9"/>
  <c r="AG1963" i="9"/>
  <c r="AG1964" i="9"/>
  <c r="AG1965" i="9"/>
  <c r="AG1966" i="9"/>
  <c r="AG1967" i="9"/>
  <c r="AG1968" i="9"/>
  <c r="AG1969" i="9"/>
  <c r="AG1970" i="9"/>
  <c r="AG1971" i="9"/>
  <c r="AG1972" i="9"/>
  <c r="AG1973" i="9"/>
  <c r="AG1974" i="9"/>
  <c r="AG1975" i="9"/>
  <c r="AG1976" i="9"/>
  <c r="AG1977" i="9"/>
  <c r="AG1978" i="9"/>
  <c r="AG1979" i="9"/>
  <c r="AG1980" i="9"/>
  <c r="AG1981" i="9"/>
  <c r="AG1982" i="9"/>
  <c r="AG1983" i="9"/>
  <c r="AG1984" i="9"/>
  <c r="AG1985" i="9"/>
  <c r="AG1986" i="9"/>
  <c r="AG1987" i="9"/>
  <c r="AG1988" i="9"/>
  <c r="AG1989" i="9"/>
  <c r="AG1990" i="9"/>
  <c r="AG1991" i="9"/>
  <c r="AG1992" i="9"/>
  <c r="AG1993" i="9"/>
  <c r="AG1994" i="9"/>
  <c r="AG1995" i="9"/>
  <c r="AG1996" i="9"/>
  <c r="AG1997" i="9"/>
  <c r="AG1998" i="9"/>
  <c r="AG1999" i="9"/>
  <c r="AG2000" i="9"/>
  <c r="AG2001" i="9"/>
  <c r="AG2002" i="9"/>
  <c r="AG2003" i="9"/>
  <c r="AG2004" i="9"/>
  <c r="AG2005" i="9"/>
  <c r="AG2006" i="9"/>
  <c r="AG2007" i="9"/>
  <c r="AG2008" i="9"/>
  <c r="AG2009" i="9"/>
  <c r="AG2010" i="9"/>
  <c r="AG2011" i="9"/>
  <c r="AG2012" i="9"/>
  <c r="AG2013" i="9"/>
  <c r="AG2014" i="9"/>
  <c r="AG2015" i="9"/>
  <c r="AG2016" i="9"/>
  <c r="AG2017" i="9"/>
  <c r="AG2018" i="9"/>
  <c r="AG2019" i="9"/>
  <c r="AG2020" i="9"/>
  <c r="AG2021" i="9"/>
  <c r="AG2022" i="9"/>
  <c r="AG2023" i="9"/>
  <c r="AG2024" i="9"/>
  <c r="AG2025" i="9"/>
  <c r="AG2026" i="9"/>
  <c r="AG2027" i="9"/>
  <c r="AG2028" i="9"/>
  <c r="AG2029" i="9"/>
  <c r="AG2030" i="9"/>
  <c r="AG2031" i="9"/>
  <c r="AG2032" i="9"/>
  <c r="AG2033" i="9"/>
  <c r="AG2034" i="9"/>
  <c r="AG2035" i="9"/>
  <c r="AG2036" i="9"/>
  <c r="AG2037" i="9"/>
  <c r="AG2038" i="9"/>
  <c r="AG2039" i="9"/>
  <c r="AG2040" i="9"/>
  <c r="AG2041" i="9"/>
  <c r="AG2042" i="9"/>
  <c r="AG2043" i="9"/>
  <c r="AG2044" i="9"/>
  <c r="AG2045" i="9"/>
  <c r="AG2046" i="9"/>
  <c r="AG2047" i="9"/>
  <c r="AG2048" i="9"/>
  <c r="AG2049" i="9"/>
  <c r="AG2050" i="9"/>
  <c r="AG2051" i="9"/>
  <c r="AG2052" i="9"/>
  <c r="AG2053" i="9"/>
  <c r="AG2054" i="9"/>
  <c r="AG2055" i="9"/>
  <c r="AG2056" i="9"/>
  <c r="AG2057" i="9"/>
  <c r="AG2058" i="9"/>
  <c r="AG2059" i="9"/>
  <c r="AG2060" i="9"/>
  <c r="AG2061" i="9"/>
  <c r="AG2062" i="9"/>
  <c r="AG2063" i="9"/>
  <c r="AG2065" i="9"/>
  <c r="AG2066" i="9"/>
  <c r="AG2067" i="9"/>
  <c r="AG2068" i="9"/>
  <c r="AG2069" i="9"/>
  <c r="AG2070" i="9"/>
  <c r="AG2071" i="9"/>
  <c r="AG2072" i="9"/>
  <c r="AG2073" i="9"/>
  <c r="AG2074" i="9"/>
  <c r="AG2075" i="9"/>
  <c r="AG2076" i="9"/>
  <c r="AG2077" i="9"/>
  <c r="AG2078" i="9"/>
  <c r="AG2079" i="9"/>
  <c r="AG2080" i="9"/>
  <c r="AG2081" i="9"/>
  <c r="AG2082" i="9"/>
  <c r="AG2083" i="9"/>
  <c r="AG2084" i="9"/>
  <c r="AG2085" i="9"/>
  <c r="AG2086" i="9"/>
  <c r="AG2087" i="9"/>
  <c r="AG2088" i="9"/>
  <c r="AG2089" i="9"/>
  <c r="AG2090" i="9"/>
  <c r="AG2091" i="9"/>
  <c r="AG2092" i="9"/>
  <c r="AG2093" i="9"/>
  <c r="AG2094" i="9"/>
  <c r="AG2095" i="9"/>
  <c r="AG2096" i="9"/>
  <c r="AG2097" i="9"/>
  <c r="AG2098" i="9"/>
  <c r="AG2099" i="9"/>
  <c r="AG2100" i="9"/>
  <c r="AG2101" i="9"/>
  <c r="AG2102" i="9"/>
  <c r="AG2103" i="9"/>
  <c r="AG2104" i="9"/>
  <c r="AG2105" i="9"/>
  <c r="AG2106" i="9"/>
  <c r="AG2107" i="9"/>
  <c r="AG2108" i="9"/>
  <c r="AG2109" i="9"/>
  <c r="AG2110" i="9"/>
  <c r="AG2111" i="9"/>
  <c r="AG2112" i="9"/>
  <c r="AG2113" i="9"/>
  <c r="AG2114" i="9"/>
  <c r="AG2116" i="9"/>
  <c r="AG2117" i="9"/>
  <c r="AG2118" i="9"/>
  <c r="AG2119" i="9"/>
  <c r="AG2120" i="9"/>
  <c r="AG2121" i="9"/>
  <c r="AG2122" i="9"/>
  <c r="AG2123" i="9"/>
  <c r="AG2124" i="9"/>
  <c r="AG2125" i="9"/>
  <c r="AG2126" i="9"/>
  <c r="AG2127" i="9"/>
  <c r="AG2128" i="9"/>
  <c r="AG2129" i="9"/>
  <c r="AG2130" i="9"/>
  <c r="AG2131" i="9"/>
  <c r="AG2132" i="9"/>
  <c r="AG2133" i="9"/>
  <c r="AG2134" i="9"/>
  <c r="AG2135" i="9"/>
  <c r="AG2136" i="9"/>
  <c r="AG2137" i="9"/>
  <c r="AG2138" i="9"/>
  <c r="AG2139" i="9"/>
  <c r="AG2140" i="9"/>
  <c r="AG2141" i="9"/>
  <c r="AG2142" i="9"/>
  <c r="AG2143" i="9"/>
  <c r="AG2144" i="9"/>
  <c r="AG2145" i="9"/>
  <c r="AG2146" i="9"/>
  <c r="AG2147" i="9"/>
  <c r="AG2149" i="9"/>
  <c r="AG2150" i="9"/>
  <c r="AG2151" i="9"/>
  <c r="AG2152" i="9"/>
  <c r="AG2153" i="9"/>
  <c r="AG2155" i="9"/>
  <c r="AG2156" i="9"/>
  <c r="AG2157" i="9"/>
  <c r="AG2158" i="9"/>
  <c r="AG2159" i="9"/>
  <c r="AG2160" i="9"/>
  <c r="AG2161" i="9"/>
  <c r="AG2162" i="9"/>
  <c r="AG2163" i="9"/>
  <c r="AG2164" i="9"/>
  <c r="AG2165" i="9"/>
  <c r="AG2166" i="9"/>
  <c r="AG2167" i="9"/>
  <c r="AG2168" i="9"/>
  <c r="AG2169" i="9"/>
  <c r="AG2170" i="9"/>
  <c r="AG2171" i="9"/>
  <c r="AG2172" i="9"/>
  <c r="AG2173" i="9"/>
  <c r="AG2174" i="9"/>
  <c r="AG2175" i="9"/>
  <c r="AG2176" i="9"/>
  <c r="AG2177" i="9"/>
  <c r="AG2178" i="9"/>
  <c r="AG2180" i="9"/>
  <c r="AG2181" i="9"/>
  <c r="AG2182" i="9"/>
  <c r="AG2183" i="9"/>
  <c r="AG2184" i="9"/>
  <c r="AG2185" i="9"/>
  <c r="AG2187" i="9"/>
  <c r="AG2188" i="9"/>
  <c r="AG2189" i="9"/>
  <c r="AG2190" i="9"/>
  <c r="AG2191" i="9"/>
  <c r="AG2192" i="9"/>
  <c r="AG2193" i="9"/>
  <c r="AG2194" i="9"/>
  <c r="AG2195" i="9"/>
  <c r="AG2196" i="9"/>
  <c r="AG2197" i="9"/>
  <c r="AG2198" i="9"/>
  <c r="AG2199" i="9"/>
  <c r="AG2200" i="9"/>
  <c r="AG2201" i="9"/>
  <c r="AG2202" i="9"/>
  <c r="AG2203" i="9"/>
  <c r="AG2204" i="9"/>
  <c r="AG2205" i="9"/>
  <c r="AG2206" i="9"/>
  <c r="AG2207" i="9"/>
  <c r="AG2208" i="9"/>
  <c r="AG2209" i="9"/>
  <c r="AG2210" i="9"/>
  <c r="AG2211" i="9"/>
  <c r="AG2212" i="9"/>
  <c r="AG2213" i="9"/>
  <c r="AG2214" i="9"/>
  <c r="AG2215" i="9"/>
  <c r="AG2216" i="9"/>
  <c r="AG2217" i="9"/>
  <c r="AG2218" i="9"/>
  <c r="AG2219" i="9"/>
  <c r="AG2220" i="9"/>
  <c r="AG2221" i="9"/>
  <c r="AG2222" i="9"/>
  <c r="AG2223" i="9"/>
  <c r="AG2224" i="9"/>
  <c r="AG2225" i="9"/>
  <c r="AG2226" i="9"/>
  <c r="AG2227" i="9"/>
  <c r="AG2228" i="9"/>
  <c r="AG2229" i="9"/>
  <c r="AG2230" i="9"/>
  <c r="AG2231" i="9"/>
  <c r="AG2232" i="9"/>
  <c r="AG2233" i="9"/>
  <c r="AG2234" i="9"/>
  <c r="AG2235" i="9"/>
  <c r="AG2236" i="9"/>
  <c r="AG2237" i="9"/>
  <c r="AG2238" i="9"/>
  <c r="AG2239" i="9"/>
  <c r="AG2240" i="9"/>
  <c r="AG2241" i="9"/>
  <c r="AG2242" i="9"/>
  <c r="AG2243" i="9"/>
  <c r="AG2244" i="9"/>
  <c r="AG2245" i="9"/>
  <c r="AG2246" i="9"/>
  <c r="AG2247" i="9"/>
  <c r="AG2248" i="9"/>
  <c r="AG2249" i="9"/>
  <c r="AG2250" i="9"/>
  <c r="AG2251" i="9"/>
  <c r="AG2252" i="9"/>
  <c r="AG2253" i="9"/>
  <c r="AG2254" i="9"/>
  <c r="AG2255" i="9"/>
  <c r="AG2256" i="9"/>
  <c r="AG2257" i="9"/>
  <c r="AG2258" i="9"/>
  <c r="AG2259" i="9"/>
  <c r="AG2260" i="9"/>
  <c r="AG2261" i="9"/>
  <c r="AG2262" i="9"/>
  <c r="AG2263" i="9"/>
  <c r="AG2264" i="9"/>
  <c r="AG2265" i="9"/>
  <c r="AG2266" i="9"/>
  <c r="AG2267" i="9"/>
  <c r="AG2268" i="9"/>
  <c r="AG2269" i="9"/>
  <c r="AG2270" i="9"/>
  <c r="AG2271" i="9"/>
  <c r="AG2272" i="9"/>
  <c r="AG2273" i="9"/>
  <c r="AG2274" i="9"/>
  <c r="AG2275" i="9"/>
  <c r="AG2276" i="9"/>
  <c r="AG2277" i="9"/>
  <c r="AG2278" i="9"/>
  <c r="AG2279" i="9"/>
  <c r="AG2280" i="9"/>
  <c r="AG2281" i="9"/>
  <c r="AG2282" i="9"/>
  <c r="AG2283" i="9"/>
  <c r="AG2284" i="9"/>
  <c r="AG2285" i="9"/>
  <c r="AG2286" i="9"/>
  <c r="AG2287" i="9"/>
  <c r="AG2288" i="9"/>
  <c r="AG2289" i="9"/>
  <c r="AG2290" i="9"/>
  <c r="AG2291" i="9"/>
  <c r="AG2292" i="9"/>
  <c r="AG2293" i="9"/>
  <c r="AG2294" i="9"/>
  <c r="AG2295" i="9"/>
  <c r="AG2296" i="9"/>
  <c r="AG2297" i="9"/>
  <c r="AG2298" i="9"/>
  <c r="AG2299" i="9"/>
  <c r="AG2301" i="9"/>
  <c r="AG2302" i="9"/>
  <c r="AG2303" i="9"/>
  <c r="AG2304" i="9"/>
  <c r="AG2305" i="9"/>
  <c r="AG2306" i="9"/>
  <c r="AG2308" i="9"/>
  <c r="AG2309" i="9"/>
  <c r="AG2310" i="9"/>
  <c r="AG2311" i="9"/>
  <c r="AG2312" i="9"/>
  <c r="AG2313" i="9"/>
  <c r="AG2314" i="9"/>
  <c r="AG2315" i="9"/>
  <c r="AG2316" i="9"/>
  <c r="AG2317" i="9"/>
  <c r="AG2318" i="9"/>
  <c r="AG2319" i="9"/>
  <c r="AG2320" i="9"/>
  <c r="AG2321" i="9"/>
  <c r="AG2322" i="9"/>
  <c r="AG2323" i="9"/>
  <c r="AG2324" i="9"/>
  <c r="AG2325" i="9"/>
  <c r="AG2326" i="9"/>
  <c r="AG2327" i="9"/>
  <c r="AG2328" i="9"/>
  <c r="AG2329" i="9"/>
  <c r="AG2330" i="9"/>
  <c r="AG2331" i="9"/>
  <c r="AG2332" i="9"/>
  <c r="AG2333" i="9"/>
  <c r="AG2334" i="9"/>
  <c r="AG2335" i="9"/>
  <c r="AG2336" i="9"/>
  <c r="AG2337" i="9"/>
  <c r="AG2338" i="9"/>
  <c r="AG2339" i="9"/>
  <c r="AG2340" i="9"/>
  <c r="AG2341" i="9"/>
  <c r="AG2342" i="9"/>
  <c r="AG2343" i="9"/>
  <c r="AG2344" i="9"/>
  <c r="AG2345" i="9"/>
  <c r="AG2346" i="9"/>
  <c r="AG2347" i="9"/>
  <c r="AG2348" i="9"/>
  <c r="AG2349" i="9"/>
  <c r="AG2350" i="9"/>
  <c r="AG2351" i="9"/>
  <c r="AG2352" i="9"/>
  <c r="AG2353" i="9"/>
  <c r="AG2355" i="9"/>
  <c r="AG2356" i="9"/>
  <c r="AG2357" i="9"/>
  <c r="AG2358" i="9"/>
  <c r="AG2359" i="9"/>
  <c r="AG2360" i="9"/>
  <c r="AG2362" i="9"/>
  <c r="AG2363" i="9"/>
  <c r="AG2364" i="9"/>
  <c r="AG2365" i="9"/>
  <c r="AG2366" i="9"/>
  <c r="AG2367" i="9"/>
  <c r="AG2368" i="9"/>
  <c r="AG2369" i="9"/>
  <c r="AG2370" i="9"/>
  <c r="AG2372" i="9"/>
  <c r="AG2373" i="9"/>
  <c r="AG2374" i="9"/>
  <c r="AG2375" i="9"/>
  <c r="AG2376" i="9"/>
  <c r="AG2377" i="9"/>
  <c r="AG2378" i="9"/>
  <c r="AG2379" i="9"/>
  <c r="AG2380" i="9"/>
  <c r="AG2381" i="9"/>
  <c r="AG2382" i="9"/>
  <c r="AG2383" i="9"/>
  <c r="AG2384" i="9"/>
  <c r="AG2385" i="9"/>
  <c r="AG2386" i="9"/>
  <c r="AG2387" i="9"/>
  <c r="AG2388" i="9"/>
  <c r="AG2389" i="9"/>
  <c r="AG2390" i="9"/>
  <c r="AG2391" i="9"/>
  <c r="AG2392" i="9"/>
  <c r="AG2393" i="9"/>
  <c r="AG2394" i="9"/>
  <c r="AG2395" i="9"/>
  <c r="AG2396" i="9"/>
  <c r="AG2397" i="9"/>
  <c r="AG2398" i="9"/>
  <c r="AG2399" i="9"/>
  <c r="AG2400" i="9"/>
  <c r="AG2401" i="9"/>
  <c r="AG2402" i="9"/>
  <c r="AG2403" i="9"/>
  <c r="AG2404" i="9"/>
  <c r="AG2405" i="9"/>
  <c r="AG2406" i="9"/>
  <c r="AG2407" i="9"/>
  <c r="AG2408" i="9"/>
  <c r="AG2409" i="9"/>
  <c r="AG2410" i="9"/>
  <c r="AG2411" i="9"/>
  <c r="AG2412" i="9"/>
  <c r="AG2413" i="9"/>
  <c r="AG2414" i="9"/>
  <c r="AG2415" i="9"/>
  <c r="AG2416" i="9"/>
  <c r="AG2417" i="9"/>
  <c r="AG2418" i="9"/>
  <c r="AG2" i="9"/>
  <c r="G2419" i="16" l="1"/>
  <c r="F2419" i="16"/>
  <c r="E2419" i="16"/>
  <c r="C2419" i="16"/>
  <c r="D2419" i="16" s="1"/>
  <c r="B2419" i="16"/>
  <c r="G2418" i="16"/>
  <c r="F2418" i="16"/>
  <c r="E2418" i="16"/>
  <c r="C2418" i="16"/>
  <c r="D2418" i="16" s="1"/>
  <c r="B2418" i="16"/>
  <c r="G2417" i="16"/>
  <c r="F2417" i="16"/>
  <c r="E2417" i="16"/>
  <c r="C2417" i="16"/>
  <c r="D2417" i="16" s="1"/>
  <c r="B2417" i="16"/>
  <c r="G2416" i="16"/>
  <c r="F2416" i="16"/>
  <c r="E2416" i="16"/>
  <c r="C2416" i="16"/>
  <c r="D2416" i="16" s="1"/>
  <c r="B2416" i="16"/>
  <c r="G2415" i="16"/>
  <c r="F2415" i="16"/>
  <c r="E2415" i="16"/>
  <c r="C2415" i="16"/>
  <c r="D2415" i="16" s="1"/>
  <c r="B2415" i="16"/>
  <c r="G2414" i="16"/>
  <c r="F2414" i="16"/>
  <c r="E2414" i="16"/>
  <c r="C2414" i="16"/>
  <c r="D2414" i="16" s="1"/>
  <c r="B2414" i="16"/>
  <c r="G2413" i="16"/>
  <c r="F2413" i="16"/>
  <c r="E2413" i="16"/>
  <c r="C2413" i="16"/>
  <c r="D2413" i="16" s="1"/>
  <c r="B2413" i="16"/>
  <c r="G2412" i="16"/>
  <c r="F2412" i="16"/>
  <c r="E2412" i="16"/>
  <c r="C2412" i="16"/>
  <c r="D2412" i="16" s="1"/>
  <c r="B2412" i="16"/>
  <c r="G2411" i="16"/>
  <c r="F2411" i="16"/>
  <c r="E2411" i="16"/>
  <c r="C2411" i="16"/>
  <c r="D2411" i="16" s="1"/>
  <c r="B2411" i="16"/>
  <c r="G2410" i="16"/>
  <c r="F2410" i="16"/>
  <c r="E2410" i="16"/>
  <c r="C2410" i="16"/>
  <c r="D2410" i="16" s="1"/>
  <c r="B2410" i="16"/>
  <c r="G2409" i="16"/>
  <c r="F2409" i="16"/>
  <c r="E2409" i="16"/>
  <c r="C2409" i="16"/>
  <c r="D2409" i="16" s="1"/>
  <c r="B2409" i="16"/>
  <c r="G2408" i="16"/>
  <c r="F2408" i="16"/>
  <c r="E2408" i="16"/>
  <c r="C2408" i="16"/>
  <c r="D2408" i="16" s="1"/>
  <c r="B2408" i="16"/>
  <c r="G2407" i="16"/>
  <c r="F2407" i="16"/>
  <c r="E2407" i="16"/>
  <c r="C2407" i="16"/>
  <c r="D2407" i="16" s="1"/>
  <c r="B2407" i="16"/>
  <c r="G2406" i="16"/>
  <c r="F2406" i="16"/>
  <c r="E2406" i="16"/>
  <c r="C2406" i="16"/>
  <c r="D2406" i="16" s="1"/>
  <c r="B2406" i="16"/>
  <c r="G2405" i="16"/>
  <c r="F2405" i="16"/>
  <c r="E2405" i="16"/>
  <c r="C2405" i="16"/>
  <c r="D2405" i="16" s="1"/>
  <c r="B2405" i="16"/>
  <c r="G2404" i="16"/>
  <c r="F2404" i="16"/>
  <c r="E2404" i="16"/>
  <c r="C2404" i="16"/>
  <c r="D2404" i="16" s="1"/>
  <c r="B2404" i="16"/>
  <c r="G2403" i="16"/>
  <c r="F2403" i="16"/>
  <c r="E2403" i="16"/>
  <c r="C2403" i="16"/>
  <c r="D2403" i="16" s="1"/>
  <c r="B2403" i="16"/>
  <c r="G2402" i="16"/>
  <c r="F2402" i="16"/>
  <c r="E2402" i="16"/>
  <c r="C2402" i="16"/>
  <c r="D2402" i="16" s="1"/>
  <c r="B2402" i="16"/>
  <c r="G2401" i="16"/>
  <c r="F2401" i="16"/>
  <c r="E2401" i="16"/>
  <c r="C2401" i="16"/>
  <c r="D2401" i="16" s="1"/>
  <c r="B2401" i="16"/>
  <c r="G2400" i="16"/>
  <c r="F2400" i="16"/>
  <c r="E2400" i="16"/>
  <c r="C2400" i="16"/>
  <c r="D2400" i="16" s="1"/>
  <c r="B2400" i="16"/>
  <c r="G2399" i="16"/>
  <c r="F2399" i="16"/>
  <c r="E2399" i="16"/>
  <c r="C2399" i="16"/>
  <c r="D2399" i="16" s="1"/>
  <c r="B2399" i="16"/>
  <c r="G2398" i="16"/>
  <c r="F2398" i="16"/>
  <c r="E2398" i="16"/>
  <c r="C2398" i="16"/>
  <c r="D2398" i="16" s="1"/>
  <c r="B2398" i="16"/>
  <c r="G2397" i="16"/>
  <c r="F2397" i="16"/>
  <c r="E2397" i="16"/>
  <c r="C2397" i="16"/>
  <c r="D2397" i="16" s="1"/>
  <c r="B2397" i="16"/>
  <c r="G2396" i="16"/>
  <c r="F2396" i="16"/>
  <c r="E2396" i="16"/>
  <c r="C2396" i="16"/>
  <c r="D2396" i="16" s="1"/>
  <c r="B2396" i="16"/>
  <c r="G2395" i="16"/>
  <c r="F2395" i="16"/>
  <c r="E2395" i="16"/>
  <c r="C2395" i="16"/>
  <c r="D2395" i="16" s="1"/>
  <c r="B2395" i="16"/>
  <c r="G2394" i="16"/>
  <c r="F2394" i="16"/>
  <c r="E2394" i="16"/>
  <c r="C2394" i="16"/>
  <c r="D2394" i="16" s="1"/>
  <c r="B2394" i="16"/>
  <c r="G2393" i="16"/>
  <c r="F2393" i="16"/>
  <c r="E2393" i="16"/>
  <c r="C2393" i="16"/>
  <c r="D2393" i="16" s="1"/>
  <c r="B2393" i="16"/>
  <c r="G2392" i="16"/>
  <c r="F2392" i="16"/>
  <c r="E2392" i="16"/>
  <c r="C2392" i="16"/>
  <c r="D2392" i="16" s="1"/>
  <c r="B2392" i="16"/>
  <c r="G2391" i="16"/>
  <c r="F2391" i="16"/>
  <c r="E2391" i="16"/>
  <c r="C2391" i="16"/>
  <c r="D2391" i="16" s="1"/>
  <c r="B2391" i="16"/>
  <c r="G2390" i="16"/>
  <c r="F2390" i="16"/>
  <c r="E2390" i="16"/>
  <c r="C2390" i="16"/>
  <c r="D2390" i="16" s="1"/>
  <c r="B2390" i="16"/>
  <c r="G2389" i="16"/>
  <c r="F2389" i="16"/>
  <c r="E2389" i="16"/>
  <c r="C2389" i="16"/>
  <c r="D2389" i="16" s="1"/>
  <c r="B2389" i="16"/>
  <c r="G2388" i="16"/>
  <c r="F2388" i="16"/>
  <c r="E2388" i="16"/>
  <c r="C2388" i="16"/>
  <c r="D2388" i="16" s="1"/>
  <c r="B2388" i="16"/>
  <c r="G2387" i="16"/>
  <c r="F2387" i="16"/>
  <c r="E2387" i="16"/>
  <c r="C2387" i="16"/>
  <c r="D2387" i="16" s="1"/>
  <c r="B2387" i="16"/>
  <c r="G2386" i="16"/>
  <c r="F2386" i="16"/>
  <c r="E2386" i="16"/>
  <c r="C2386" i="16"/>
  <c r="D2386" i="16" s="1"/>
  <c r="B2386" i="16"/>
  <c r="G2385" i="16"/>
  <c r="F2385" i="16"/>
  <c r="E2385" i="16"/>
  <c r="C2385" i="16"/>
  <c r="D2385" i="16" s="1"/>
  <c r="B2385" i="16"/>
  <c r="G2384" i="16"/>
  <c r="F2384" i="16"/>
  <c r="E2384" i="16"/>
  <c r="C2384" i="16"/>
  <c r="D2384" i="16" s="1"/>
  <c r="B2384" i="16"/>
  <c r="G2383" i="16"/>
  <c r="F2383" i="16"/>
  <c r="E2383" i="16"/>
  <c r="C2383" i="16"/>
  <c r="D2383" i="16" s="1"/>
  <c r="B2383" i="16"/>
  <c r="G2382" i="16"/>
  <c r="F2382" i="16"/>
  <c r="E2382" i="16"/>
  <c r="C2382" i="16"/>
  <c r="D2382" i="16" s="1"/>
  <c r="B2382" i="16"/>
  <c r="G2381" i="16"/>
  <c r="F2381" i="16"/>
  <c r="E2381" i="16"/>
  <c r="C2381" i="16"/>
  <c r="D2381" i="16" s="1"/>
  <c r="B2381" i="16"/>
  <c r="G2380" i="16"/>
  <c r="F2380" i="16"/>
  <c r="E2380" i="16"/>
  <c r="C2380" i="16"/>
  <c r="D2380" i="16" s="1"/>
  <c r="B2380" i="16"/>
  <c r="G2379" i="16"/>
  <c r="F2379" i="16"/>
  <c r="E2379" i="16"/>
  <c r="C2379" i="16"/>
  <c r="D2379" i="16" s="1"/>
  <c r="B2379" i="16"/>
  <c r="G2378" i="16"/>
  <c r="F2378" i="16"/>
  <c r="E2378" i="16"/>
  <c r="C2378" i="16"/>
  <c r="D2378" i="16" s="1"/>
  <c r="B2378" i="16"/>
  <c r="G2377" i="16"/>
  <c r="F2377" i="16"/>
  <c r="E2377" i="16"/>
  <c r="C2377" i="16"/>
  <c r="D2377" i="16" s="1"/>
  <c r="B2377" i="16"/>
  <c r="G2376" i="16"/>
  <c r="F2376" i="16"/>
  <c r="E2376" i="16"/>
  <c r="C2376" i="16"/>
  <c r="D2376" i="16" s="1"/>
  <c r="B2376" i="16"/>
  <c r="G2375" i="16"/>
  <c r="F2375" i="16"/>
  <c r="E2375" i="16"/>
  <c r="C2375" i="16"/>
  <c r="D2375" i="16" s="1"/>
  <c r="B2375" i="16"/>
  <c r="G2374" i="16"/>
  <c r="F2374" i="16"/>
  <c r="E2374" i="16"/>
  <c r="C2374" i="16"/>
  <c r="D2374" i="16" s="1"/>
  <c r="B2374" i="16"/>
  <c r="G2373" i="16"/>
  <c r="F2373" i="16"/>
  <c r="E2373" i="16"/>
  <c r="C2373" i="16"/>
  <c r="D2373" i="16" s="1"/>
  <c r="B2373" i="16"/>
  <c r="G2372" i="16"/>
  <c r="F2372" i="16"/>
  <c r="E2372" i="16"/>
  <c r="C2372" i="16"/>
  <c r="D2372" i="16" s="1"/>
  <c r="B2372" i="16"/>
  <c r="G2371" i="16"/>
  <c r="F2371" i="16"/>
  <c r="E2371" i="16"/>
  <c r="C2371" i="16"/>
  <c r="D2371" i="16" s="1"/>
  <c r="B2371" i="16"/>
  <c r="G2370" i="16"/>
  <c r="F2370" i="16"/>
  <c r="E2370" i="16"/>
  <c r="C2370" i="16"/>
  <c r="D2370" i="16" s="1"/>
  <c r="B2370" i="16"/>
  <c r="G2369" i="16"/>
  <c r="F2369" i="16"/>
  <c r="E2369" i="16"/>
  <c r="C2369" i="16"/>
  <c r="D2369" i="16" s="1"/>
  <c r="B2369" i="16"/>
  <c r="G2368" i="16"/>
  <c r="F2368" i="16"/>
  <c r="E2368" i="16"/>
  <c r="C2368" i="16"/>
  <c r="D2368" i="16" s="1"/>
  <c r="B2368" i="16"/>
  <c r="G2367" i="16"/>
  <c r="F2367" i="16"/>
  <c r="E2367" i="16"/>
  <c r="C2367" i="16"/>
  <c r="D2367" i="16" s="1"/>
  <c r="B2367" i="16"/>
  <c r="G2366" i="16"/>
  <c r="F2366" i="16"/>
  <c r="E2366" i="16"/>
  <c r="C2366" i="16"/>
  <c r="D2366" i="16" s="1"/>
  <c r="B2366" i="16"/>
  <c r="G2365" i="16"/>
  <c r="F2365" i="16"/>
  <c r="E2365" i="16"/>
  <c r="C2365" i="16"/>
  <c r="D2365" i="16" s="1"/>
  <c r="B2365" i="16"/>
  <c r="G2364" i="16"/>
  <c r="F2364" i="16"/>
  <c r="E2364" i="16"/>
  <c r="C2364" i="16"/>
  <c r="D2364" i="16" s="1"/>
  <c r="B2364" i="16"/>
  <c r="G2363" i="16"/>
  <c r="F2363" i="16"/>
  <c r="E2363" i="16"/>
  <c r="C2363" i="16"/>
  <c r="D2363" i="16" s="1"/>
  <c r="B2363" i="16"/>
  <c r="G2362" i="16"/>
  <c r="F2362" i="16"/>
  <c r="E2362" i="16"/>
  <c r="C2362" i="16"/>
  <c r="D2362" i="16" s="1"/>
  <c r="B2362" i="16"/>
  <c r="G2361" i="16"/>
  <c r="F2361" i="16"/>
  <c r="E2361" i="16"/>
  <c r="C2361" i="16"/>
  <c r="D2361" i="16" s="1"/>
  <c r="B2361" i="16"/>
  <c r="G2360" i="16"/>
  <c r="F2360" i="16"/>
  <c r="E2360" i="16"/>
  <c r="C2360" i="16"/>
  <c r="D2360" i="16" s="1"/>
  <c r="B2360" i="16"/>
  <c r="G2359" i="16"/>
  <c r="F2359" i="16"/>
  <c r="E2359" i="16"/>
  <c r="C2359" i="16"/>
  <c r="D2359" i="16" s="1"/>
  <c r="B2359" i="16"/>
  <c r="G2358" i="16"/>
  <c r="F2358" i="16"/>
  <c r="E2358" i="16"/>
  <c r="C2358" i="16"/>
  <c r="D2358" i="16" s="1"/>
  <c r="B2358" i="16"/>
  <c r="G2357" i="16"/>
  <c r="F2357" i="16"/>
  <c r="E2357" i="16"/>
  <c r="C2357" i="16"/>
  <c r="D2357" i="16" s="1"/>
  <c r="B2357" i="16"/>
  <c r="G2356" i="16"/>
  <c r="F2356" i="16"/>
  <c r="E2356" i="16"/>
  <c r="C2356" i="16"/>
  <c r="D2356" i="16" s="1"/>
  <c r="B2356" i="16"/>
  <c r="G2355" i="16"/>
  <c r="F2355" i="16"/>
  <c r="E2355" i="16"/>
  <c r="C2355" i="16"/>
  <c r="D2355" i="16" s="1"/>
  <c r="B2355" i="16"/>
  <c r="G2354" i="16"/>
  <c r="F2354" i="16"/>
  <c r="E2354" i="16"/>
  <c r="C2354" i="16"/>
  <c r="D2354" i="16" s="1"/>
  <c r="B2354" i="16"/>
  <c r="G2353" i="16"/>
  <c r="F2353" i="16"/>
  <c r="E2353" i="16"/>
  <c r="C2353" i="16"/>
  <c r="D2353" i="16" s="1"/>
  <c r="B2353" i="16"/>
  <c r="G2352" i="16"/>
  <c r="F2352" i="16"/>
  <c r="E2352" i="16"/>
  <c r="C2352" i="16"/>
  <c r="D2352" i="16" s="1"/>
  <c r="B2352" i="16"/>
  <c r="G2351" i="16"/>
  <c r="F2351" i="16"/>
  <c r="E2351" i="16"/>
  <c r="C2351" i="16"/>
  <c r="D2351" i="16" s="1"/>
  <c r="B2351" i="16"/>
  <c r="G2350" i="16"/>
  <c r="F2350" i="16"/>
  <c r="E2350" i="16"/>
  <c r="C2350" i="16"/>
  <c r="D2350" i="16" s="1"/>
  <c r="B2350" i="16"/>
  <c r="G2349" i="16"/>
  <c r="F2349" i="16"/>
  <c r="E2349" i="16"/>
  <c r="C2349" i="16"/>
  <c r="D2349" i="16" s="1"/>
  <c r="B2349" i="16"/>
  <c r="G2348" i="16"/>
  <c r="F2348" i="16"/>
  <c r="E2348" i="16"/>
  <c r="C2348" i="16"/>
  <c r="D2348" i="16" s="1"/>
  <c r="B2348" i="16"/>
  <c r="G2347" i="16"/>
  <c r="F2347" i="16"/>
  <c r="E2347" i="16"/>
  <c r="C2347" i="16"/>
  <c r="D2347" i="16" s="1"/>
  <c r="B2347" i="16"/>
  <c r="G2346" i="16"/>
  <c r="F2346" i="16"/>
  <c r="E2346" i="16"/>
  <c r="C2346" i="16"/>
  <c r="D2346" i="16" s="1"/>
  <c r="B2346" i="16"/>
  <c r="G2345" i="16"/>
  <c r="F2345" i="16"/>
  <c r="E2345" i="16"/>
  <c r="C2345" i="16"/>
  <c r="D2345" i="16" s="1"/>
  <c r="B2345" i="16"/>
  <c r="G2344" i="16"/>
  <c r="F2344" i="16"/>
  <c r="E2344" i="16"/>
  <c r="C2344" i="16"/>
  <c r="D2344" i="16" s="1"/>
  <c r="B2344" i="16"/>
  <c r="G2343" i="16"/>
  <c r="F2343" i="16"/>
  <c r="E2343" i="16"/>
  <c r="C2343" i="16"/>
  <c r="D2343" i="16" s="1"/>
  <c r="B2343" i="16"/>
  <c r="G2342" i="16"/>
  <c r="F2342" i="16"/>
  <c r="E2342" i="16"/>
  <c r="C2342" i="16"/>
  <c r="D2342" i="16" s="1"/>
  <c r="B2342" i="16"/>
  <c r="G2341" i="16"/>
  <c r="F2341" i="16"/>
  <c r="E2341" i="16"/>
  <c r="C2341" i="16"/>
  <c r="D2341" i="16" s="1"/>
  <c r="B2341" i="16"/>
  <c r="G2340" i="16"/>
  <c r="F2340" i="16"/>
  <c r="E2340" i="16"/>
  <c r="C2340" i="16"/>
  <c r="D2340" i="16" s="1"/>
  <c r="B2340" i="16"/>
  <c r="G2339" i="16"/>
  <c r="F2339" i="16"/>
  <c r="E2339" i="16"/>
  <c r="C2339" i="16"/>
  <c r="D2339" i="16" s="1"/>
  <c r="B2339" i="16"/>
  <c r="G2338" i="16"/>
  <c r="F2338" i="16"/>
  <c r="E2338" i="16"/>
  <c r="C2338" i="16"/>
  <c r="D2338" i="16" s="1"/>
  <c r="B2338" i="16"/>
  <c r="G2337" i="16"/>
  <c r="F2337" i="16"/>
  <c r="E2337" i="16"/>
  <c r="C2337" i="16"/>
  <c r="D2337" i="16" s="1"/>
  <c r="B2337" i="16"/>
  <c r="G2336" i="16"/>
  <c r="F2336" i="16"/>
  <c r="E2336" i="16"/>
  <c r="C2336" i="16"/>
  <c r="D2336" i="16" s="1"/>
  <c r="B2336" i="16"/>
  <c r="G2335" i="16"/>
  <c r="F2335" i="16"/>
  <c r="E2335" i="16"/>
  <c r="C2335" i="16"/>
  <c r="D2335" i="16" s="1"/>
  <c r="B2335" i="16"/>
  <c r="G2334" i="16"/>
  <c r="F2334" i="16"/>
  <c r="E2334" i="16"/>
  <c r="C2334" i="16"/>
  <c r="D2334" i="16" s="1"/>
  <c r="B2334" i="16"/>
  <c r="G2333" i="16"/>
  <c r="F2333" i="16"/>
  <c r="E2333" i="16"/>
  <c r="C2333" i="16"/>
  <c r="D2333" i="16" s="1"/>
  <c r="B2333" i="16"/>
  <c r="G2332" i="16"/>
  <c r="F2332" i="16"/>
  <c r="E2332" i="16"/>
  <c r="C2332" i="16"/>
  <c r="D2332" i="16" s="1"/>
  <c r="B2332" i="16"/>
  <c r="G2331" i="16"/>
  <c r="F2331" i="16"/>
  <c r="E2331" i="16"/>
  <c r="C2331" i="16"/>
  <c r="D2331" i="16" s="1"/>
  <c r="B2331" i="16"/>
  <c r="G2330" i="16"/>
  <c r="F2330" i="16"/>
  <c r="E2330" i="16"/>
  <c r="C2330" i="16"/>
  <c r="D2330" i="16" s="1"/>
  <c r="B2330" i="16"/>
  <c r="G2329" i="16"/>
  <c r="F2329" i="16"/>
  <c r="E2329" i="16"/>
  <c r="C2329" i="16"/>
  <c r="D2329" i="16" s="1"/>
  <c r="B2329" i="16"/>
  <c r="G2328" i="16"/>
  <c r="F2328" i="16"/>
  <c r="E2328" i="16"/>
  <c r="C2328" i="16"/>
  <c r="D2328" i="16" s="1"/>
  <c r="B2328" i="16"/>
  <c r="G2327" i="16"/>
  <c r="F2327" i="16"/>
  <c r="E2327" i="16"/>
  <c r="C2327" i="16"/>
  <c r="D2327" i="16" s="1"/>
  <c r="B2327" i="16"/>
  <c r="G2326" i="16"/>
  <c r="F2326" i="16"/>
  <c r="E2326" i="16"/>
  <c r="C2326" i="16"/>
  <c r="D2326" i="16" s="1"/>
  <c r="B2326" i="16"/>
  <c r="G2325" i="16"/>
  <c r="F2325" i="16"/>
  <c r="E2325" i="16"/>
  <c r="C2325" i="16"/>
  <c r="D2325" i="16" s="1"/>
  <c r="B2325" i="16"/>
  <c r="G2324" i="16"/>
  <c r="F2324" i="16"/>
  <c r="E2324" i="16"/>
  <c r="C2324" i="16"/>
  <c r="D2324" i="16" s="1"/>
  <c r="B2324" i="16"/>
  <c r="G2323" i="16"/>
  <c r="F2323" i="16"/>
  <c r="E2323" i="16"/>
  <c r="C2323" i="16"/>
  <c r="D2323" i="16" s="1"/>
  <c r="B2323" i="16"/>
  <c r="G2322" i="16"/>
  <c r="F2322" i="16"/>
  <c r="E2322" i="16"/>
  <c r="C2322" i="16"/>
  <c r="D2322" i="16" s="1"/>
  <c r="B2322" i="16"/>
  <c r="G2321" i="16"/>
  <c r="F2321" i="16"/>
  <c r="E2321" i="16"/>
  <c r="C2321" i="16"/>
  <c r="D2321" i="16" s="1"/>
  <c r="B2321" i="16"/>
  <c r="G2320" i="16"/>
  <c r="F2320" i="16"/>
  <c r="E2320" i="16"/>
  <c r="C2320" i="16"/>
  <c r="D2320" i="16" s="1"/>
  <c r="B2320" i="16"/>
  <c r="G2319" i="16"/>
  <c r="F2319" i="16"/>
  <c r="E2319" i="16"/>
  <c r="C2319" i="16"/>
  <c r="D2319" i="16" s="1"/>
  <c r="B2319" i="16"/>
  <c r="G2318" i="16"/>
  <c r="F2318" i="16"/>
  <c r="E2318" i="16"/>
  <c r="C2318" i="16"/>
  <c r="D2318" i="16" s="1"/>
  <c r="B2318" i="16"/>
  <c r="G2317" i="16"/>
  <c r="F2317" i="16"/>
  <c r="E2317" i="16"/>
  <c r="C2317" i="16"/>
  <c r="D2317" i="16" s="1"/>
  <c r="B2317" i="16"/>
  <c r="G2316" i="16"/>
  <c r="F2316" i="16"/>
  <c r="E2316" i="16"/>
  <c r="C2316" i="16"/>
  <c r="D2316" i="16" s="1"/>
  <c r="B2316" i="16"/>
  <c r="G2315" i="16"/>
  <c r="F2315" i="16"/>
  <c r="E2315" i="16"/>
  <c r="C2315" i="16"/>
  <c r="D2315" i="16" s="1"/>
  <c r="B2315" i="16"/>
  <c r="G2314" i="16"/>
  <c r="F2314" i="16"/>
  <c r="E2314" i="16"/>
  <c r="C2314" i="16"/>
  <c r="D2314" i="16" s="1"/>
  <c r="B2314" i="16"/>
  <c r="G2313" i="16"/>
  <c r="F2313" i="16"/>
  <c r="E2313" i="16"/>
  <c r="C2313" i="16"/>
  <c r="D2313" i="16" s="1"/>
  <c r="B2313" i="16"/>
  <c r="G2312" i="16"/>
  <c r="F2312" i="16"/>
  <c r="E2312" i="16"/>
  <c r="C2312" i="16"/>
  <c r="D2312" i="16" s="1"/>
  <c r="B2312" i="16"/>
  <c r="G2311" i="16"/>
  <c r="F2311" i="16"/>
  <c r="E2311" i="16"/>
  <c r="C2311" i="16"/>
  <c r="D2311" i="16" s="1"/>
  <c r="B2311" i="16"/>
  <c r="G2310" i="16"/>
  <c r="F2310" i="16"/>
  <c r="E2310" i="16"/>
  <c r="C2310" i="16"/>
  <c r="D2310" i="16" s="1"/>
  <c r="B2310" i="16"/>
  <c r="G2309" i="16"/>
  <c r="F2309" i="16"/>
  <c r="E2309" i="16"/>
  <c r="C2309" i="16"/>
  <c r="D2309" i="16" s="1"/>
  <c r="B2309" i="16"/>
  <c r="G2308" i="16"/>
  <c r="F2308" i="16"/>
  <c r="E2308" i="16"/>
  <c r="C2308" i="16"/>
  <c r="D2308" i="16" s="1"/>
  <c r="B2308" i="16"/>
  <c r="G2307" i="16"/>
  <c r="F2307" i="16"/>
  <c r="E2307" i="16"/>
  <c r="C2307" i="16"/>
  <c r="D2307" i="16" s="1"/>
  <c r="B2307" i="16"/>
  <c r="G2306" i="16"/>
  <c r="F2306" i="16"/>
  <c r="E2306" i="16"/>
  <c r="C2306" i="16"/>
  <c r="D2306" i="16" s="1"/>
  <c r="B2306" i="16"/>
  <c r="G2305" i="16"/>
  <c r="F2305" i="16"/>
  <c r="E2305" i="16"/>
  <c r="C2305" i="16"/>
  <c r="D2305" i="16" s="1"/>
  <c r="B2305" i="16"/>
  <c r="G2304" i="16"/>
  <c r="F2304" i="16"/>
  <c r="E2304" i="16"/>
  <c r="C2304" i="16"/>
  <c r="D2304" i="16" s="1"/>
  <c r="B2304" i="16"/>
  <c r="G2303" i="16"/>
  <c r="F2303" i="16"/>
  <c r="E2303" i="16"/>
  <c r="C2303" i="16"/>
  <c r="D2303" i="16" s="1"/>
  <c r="B2303" i="16"/>
  <c r="G2302" i="16"/>
  <c r="F2302" i="16"/>
  <c r="E2302" i="16"/>
  <c r="C2302" i="16"/>
  <c r="D2302" i="16" s="1"/>
  <c r="B2302" i="16"/>
  <c r="G2301" i="16"/>
  <c r="F2301" i="16"/>
  <c r="E2301" i="16"/>
  <c r="C2301" i="16"/>
  <c r="D2301" i="16" s="1"/>
  <c r="B2301" i="16"/>
  <c r="G2300" i="16"/>
  <c r="F2300" i="16"/>
  <c r="E2300" i="16"/>
  <c r="C2300" i="16"/>
  <c r="D2300" i="16" s="1"/>
  <c r="B2300" i="16"/>
  <c r="G2299" i="16"/>
  <c r="F2299" i="16"/>
  <c r="E2299" i="16"/>
  <c r="C2299" i="16"/>
  <c r="D2299" i="16" s="1"/>
  <c r="B2299" i="16"/>
  <c r="G2298" i="16"/>
  <c r="F2298" i="16"/>
  <c r="E2298" i="16"/>
  <c r="C2298" i="16"/>
  <c r="D2298" i="16" s="1"/>
  <c r="B2298" i="16"/>
  <c r="G2297" i="16"/>
  <c r="F2297" i="16"/>
  <c r="E2297" i="16"/>
  <c r="C2297" i="16"/>
  <c r="D2297" i="16" s="1"/>
  <c r="B2297" i="16"/>
  <c r="G2296" i="16"/>
  <c r="F2296" i="16"/>
  <c r="E2296" i="16"/>
  <c r="C2296" i="16"/>
  <c r="D2296" i="16" s="1"/>
  <c r="B2296" i="16"/>
  <c r="G2295" i="16"/>
  <c r="F2295" i="16"/>
  <c r="E2295" i="16"/>
  <c r="C2295" i="16"/>
  <c r="D2295" i="16" s="1"/>
  <c r="B2295" i="16"/>
  <c r="G2294" i="16"/>
  <c r="F2294" i="16"/>
  <c r="E2294" i="16"/>
  <c r="C2294" i="16"/>
  <c r="D2294" i="16" s="1"/>
  <c r="B2294" i="16"/>
  <c r="G2293" i="16"/>
  <c r="F2293" i="16"/>
  <c r="E2293" i="16"/>
  <c r="C2293" i="16"/>
  <c r="D2293" i="16" s="1"/>
  <c r="B2293" i="16"/>
  <c r="G2292" i="16"/>
  <c r="F2292" i="16"/>
  <c r="E2292" i="16"/>
  <c r="C2292" i="16"/>
  <c r="D2292" i="16" s="1"/>
  <c r="B2292" i="16"/>
  <c r="G2291" i="16"/>
  <c r="F2291" i="16"/>
  <c r="E2291" i="16"/>
  <c r="C2291" i="16"/>
  <c r="D2291" i="16" s="1"/>
  <c r="B2291" i="16"/>
  <c r="G2290" i="16"/>
  <c r="F2290" i="16"/>
  <c r="E2290" i="16"/>
  <c r="C2290" i="16"/>
  <c r="D2290" i="16" s="1"/>
  <c r="B2290" i="16"/>
  <c r="G2289" i="16"/>
  <c r="F2289" i="16"/>
  <c r="E2289" i="16"/>
  <c r="C2289" i="16"/>
  <c r="D2289" i="16" s="1"/>
  <c r="B2289" i="16"/>
  <c r="G2288" i="16"/>
  <c r="F2288" i="16"/>
  <c r="E2288" i="16"/>
  <c r="C2288" i="16"/>
  <c r="D2288" i="16" s="1"/>
  <c r="B2288" i="16"/>
  <c r="G2287" i="16"/>
  <c r="F2287" i="16"/>
  <c r="E2287" i="16"/>
  <c r="C2287" i="16"/>
  <c r="D2287" i="16" s="1"/>
  <c r="B2287" i="16"/>
  <c r="G2286" i="16"/>
  <c r="F2286" i="16"/>
  <c r="E2286" i="16"/>
  <c r="C2286" i="16"/>
  <c r="D2286" i="16" s="1"/>
  <c r="B2286" i="16"/>
  <c r="G2285" i="16"/>
  <c r="F2285" i="16"/>
  <c r="E2285" i="16"/>
  <c r="C2285" i="16"/>
  <c r="D2285" i="16" s="1"/>
  <c r="B2285" i="16"/>
  <c r="G2284" i="16"/>
  <c r="F2284" i="16"/>
  <c r="E2284" i="16"/>
  <c r="C2284" i="16"/>
  <c r="D2284" i="16" s="1"/>
  <c r="B2284" i="16"/>
  <c r="G2283" i="16"/>
  <c r="F2283" i="16"/>
  <c r="E2283" i="16"/>
  <c r="C2283" i="16"/>
  <c r="D2283" i="16" s="1"/>
  <c r="B2283" i="16"/>
  <c r="G2282" i="16"/>
  <c r="F2282" i="16"/>
  <c r="E2282" i="16"/>
  <c r="C2282" i="16"/>
  <c r="D2282" i="16" s="1"/>
  <c r="B2282" i="16"/>
  <c r="G2281" i="16"/>
  <c r="F2281" i="16"/>
  <c r="E2281" i="16"/>
  <c r="D2281" i="16"/>
  <c r="C2281" i="16"/>
  <c r="B2281" i="16"/>
  <c r="G2280" i="16"/>
  <c r="F2280" i="16"/>
  <c r="E2280" i="16"/>
  <c r="C2280" i="16"/>
  <c r="D2280" i="16" s="1"/>
  <c r="B2280" i="16"/>
  <c r="G2279" i="16"/>
  <c r="F2279" i="16"/>
  <c r="E2279" i="16"/>
  <c r="C2279" i="16"/>
  <c r="D2279" i="16" s="1"/>
  <c r="B2279" i="16"/>
  <c r="G2278" i="16"/>
  <c r="F2278" i="16"/>
  <c r="E2278" i="16"/>
  <c r="C2278" i="16"/>
  <c r="D2278" i="16" s="1"/>
  <c r="B2278" i="16"/>
  <c r="G2277" i="16"/>
  <c r="F2277" i="16"/>
  <c r="E2277" i="16"/>
  <c r="C2277" i="16"/>
  <c r="D2277" i="16" s="1"/>
  <c r="B2277" i="16"/>
  <c r="G2276" i="16"/>
  <c r="F2276" i="16"/>
  <c r="E2276" i="16"/>
  <c r="C2276" i="16"/>
  <c r="D2276" i="16" s="1"/>
  <c r="B2276" i="16"/>
  <c r="G2275" i="16"/>
  <c r="F2275" i="16"/>
  <c r="E2275" i="16"/>
  <c r="C2275" i="16"/>
  <c r="D2275" i="16" s="1"/>
  <c r="B2275" i="16"/>
  <c r="G2274" i="16"/>
  <c r="F2274" i="16"/>
  <c r="E2274" i="16"/>
  <c r="C2274" i="16"/>
  <c r="D2274" i="16" s="1"/>
  <c r="B2274" i="16"/>
  <c r="G2273" i="16"/>
  <c r="F2273" i="16"/>
  <c r="E2273" i="16"/>
  <c r="C2273" i="16"/>
  <c r="D2273" i="16" s="1"/>
  <c r="B2273" i="16"/>
  <c r="G2272" i="16"/>
  <c r="F2272" i="16"/>
  <c r="E2272" i="16"/>
  <c r="C2272" i="16"/>
  <c r="D2272" i="16" s="1"/>
  <c r="B2272" i="16"/>
  <c r="G2271" i="16"/>
  <c r="F2271" i="16"/>
  <c r="E2271" i="16"/>
  <c r="C2271" i="16"/>
  <c r="D2271" i="16" s="1"/>
  <c r="B2271" i="16"/>
  <c r="G2270" i="16"/>
  <c r="F2270" i="16"/>
  <c r="E2270" i="16"/>
  <c r="C2270" i="16"/>
  <c r="D2270" i="16" s="1"/>
  <c r="B2270" i="16"/>
  <c r="G2269" i="16"/>
  <c r="F2269" i="16"/>
  <c r="E2269" i="16"/>
  <c r="C2269" i="16"/>
  <c r="D2269" i="16" s="1"/>
  <c r="B2269" i="16"/>
  <c r="G2268" i="16"/>
  <c r="F2268" i="16"/>
  <c r="E2268" i="16"/>
  <c r="C2268" i="16"/>
  <c r="D2268" i="16" s="1"/>
  <c r="B2268" i="16"/>
  <c r="G2267" i="16"/>
  <c r="F2267" i="16"/>
  <c r="E2267" i="16"/>
  <c r="C2267" i="16"/>
  <c r="D2267" i="16" s="1"/>
  <c r="B2267" i="16"/>
  <c r="G2266" i="16"/>
  <c r="F2266" i="16"/>
  <c r="E2266" i="16"/>
  <c r="C2266" i="16"/>
  <c r="D2266" i="16" s="1"/>
  <c r="B2266" i="16"/>
  <c r="G2265" i="16"/>
  <c r="F2265" i="16"/>
  <c r="E2265" i="16"/>
  <c r="C2265" i="16"/>
  <c r="D2265" i="16" s="1"/>
  <c r="B2265" i="16"/>
  <c r="G2264" i="16"/>
  <c r="F2264" i="16"/>
  <c r="E2264" i="16"/>
  <c r="C2264" i="16"/>
  <c r="D2264" i="16" s="1"/>
  <c r="B2264" i="16"/>
  <c r="G2263" i="16"/>
  <c r="F2263" i="16"/>
  <c r="E2263" i="16"/>
  <c r="C2263" i="16"/>
  <c r="D2263" i="16" s="1"/>
  <c r="B2263" i="16"/>
  <c r="G2262" i="16"/>
  <c r="F2262" i="16"/>
  <c r="E2262" i="16"/>
  <c r="C2262" i="16"/>
  <c r="D2262" i="16" s="1"/>
  <c r="B2262" i="16"/>
  <c r="G2261" i="16"/>
  <c r="F2261" i="16"/>
  <c r="E2261" i="16"/>
  <c r="C2261" i="16"/>
  <c r="D2261" i="16" s="1"/>
  <c r="B2261" i="16"/>
  <c r="G2260" i="16"/>
  <c r="F2260" i="16"/>
  <c r="E2260" i="16"/>
  <c r="C2260" i="16"/>
  <c r="D2260" i="16" s="1"/>
  <c r="B2260" i="16"/>
  <c r="G2259" i="16"/>
  <c r="F2259" i="16"/>
  <c r="E2259" i="16"/>
  <c r="C2259" i="16"/>
  <c r="D2259" i="16" s="1"/>
  <c r="B2259" i="16"/>
  <c r="G2258" i="16"/>
  <c r="F2258" i="16"/>
  <c r="E2258" i="16"/>
  <c r="C2258" i="16"/>
  <c r="D2258" i="16" s="1"/>
  <c r="B2258" i="16"/>
  <c r="G2257" i="16"/>
  <c r="F2257" i="16"/>
  <c r="E2257" i="16"/>
  <c r="C2257" i="16"/>
  <c r="D2257" i="16" s="1"/>
  <c r="B2257" i="16"/>
  <c r="G2256" i="16"/>
  <c r="F2256" i="16"/>
  <c r="E2256" i="16"/>
  <c r="C2256" i="16"/>
  <c r="D2256" i="16" s="1"/>
  <c r="B2256" i="16"/>
  <c r="G2255" i="16"/>
  <c r="F2255" i="16"/>
  <c r="E2255" i="16"/>
  <c r="C2255" i="16"/>
  <c r="D2255" i="16" s="1"/>
  <c r="B2255" i="16"/>
  <c r="G2254" i="16"/>
  <c r="F2254" i="16"/>
  <c r="E2254" i="16"/>
  <c r="C2254" i="16"/>
  <c r="D2254" i="16" s="1"/>
  <c r="B2254" i="16"/>
  <c r="G2253" i="16"/>
  <c r="F2253" i="16"/>
  <c r="E2253" i="16"/>
  <c r="C2253" i="16"/>
  <c r="D2253" i="16" s="1"/>
  <c r="B2253" i="16"/>
  <c r="G2252" i="16"/>
  <c r="F2252" i="16"/>
  <c r="E2252" i="16"/>
  <c r="C2252" i="16"/>
  <c r="D2252" i="16" s="1"/>
  <c r="B2252" i="16"/>
  <c r="G2251" i="16"/>
  <c r="F2251" i="16"/>
  <c r="E2251" i="16"/>
  <c r="C2251" i="16"/>
  <c r="D2251" i="16" s="1"/>
  <c r="B2251" i="16"/>
  <c r="G2250" i="16"/>
  <c r="F2250" i="16"/>
  <c r="E2250" i="16"/>
  <c r="C2250" i="16"/>
  <c r="D2250" i="16" s="1"/>
  <c r="B2250" i="16"/>
  <c r="G2249" i="16"/>
  <c r="F2249" i="16"/>
  <c r="E2249" i="16"/>
  <c r="D2249" i="16"/>
  <c r="C2249" i="16"/>
  <c r="B2249" i="16"/>
  <c r="G2248" i="16"/>
  <c r="F2248" i="16"/>
  <c r="E2248" i="16"/>
  <c r="C2248" i="16"/>
  <c r="D2248" i="16" s="1"/>
  <c r="B2248" i="16"/>
  <c r="G2247" i="16"/>
  <c r="F2247" i="16"/>
  <c r="E2247" i="16"/>
  <c r="D2247" i="16"/>
  <c r="C2247" i="16"/>
  <c r="B2247" i="16"/>
  <c r="G2246" i="16"/>
  <c r="F2246" i="16"/>
  <c r="E2246" i="16"/>
  <c r="C2246" i="16"/>
  <c r="D2246" i="16" s="1"/>
  <c r="B2246" i="16"/>
  <c r="G2245" i="16"/>
  <c r="F2245" i="16"/>
  <c r="E2245" i="16"/>
  <c r="D2245" i="16"/>
  <c r="C2245" i="16"/>
  <c r="B2245" i="16"/>
  <c r="G2244" i="16"/>
  <c r="F2244" i="16"/>
  <c r="E2244" i="16"/>
  <c r="C2244" i="16"/>
  <c r="D2244" i="16" s="1"/>
  <c r="B2244" i="16"/>
  <c r="G2243" i="16"/>
  <c r="F2243" i="16"/>
  <c r="E2243" i="16"/>
  <c r="D2243" i="16"/>
  <c r="C2243" i="16"/>
  <c r="B2243" i="16"/>
  <c r="G2242" i="16"/>
  <c r="F2242" i="16"/>
  <c r="E2242" i="16"/>
  <c r="C2242" i="16"/>
  <c r="D2242" i="16" s="1"/>
  <c r="B2242" i="16"/>
  <c r="G2241" i="16"/>
  <c r="F2241" i="16"/>
  <c r="E2241" i="16"/>
  <c r="D2241" i="16"/>
  <c r="C2241" i="16"/>
  <c r="B2241" i="16"/>
  <c r="G2240" i="16"/>
  <c r="F2240" i="16"/>
  <c r="E2240" i="16"/>
  <c r="C2240" i="16"/>
  <c r="D2240" i="16" s="1"/>
  <c r="B2240" i="16"/>
  <c r="G2239" i="16"/>
  <c r="F2239" i="16"/>
  <c r="E2239" i="16"/>
  <c r="D2239" i="16"/>
  <c r="C2239" i="16"/>
  <c r="B2239" i="16"/>
  <c r="G2238" i="16"/>
  <c r="F2238" i="16"/>
  <c r="E2238" i="16"/>
  <c r="C2238" i="16"/>
  <c r="D2238" i="16" s="1"/>
  <c r="B2238" i="16"/>
  <c r="G2237" i="16"/>
  <c r="F2237" i="16"/>
  <c r="E2237" i="16"/>
  <c r="D2237" i="16"/>
  <c r="C2237" i="16"/>
  <c r="B2237" i="16"/>
  <c r="G2236" i="16"/>
  <c r="F2236" i="16"/>
  <c r="E2236" i="16"/>
  <c r="C2236" i="16"/>
  <c r="D2236" i="16" s="1"/>
  <c r="B2236" i="16"/>
  <c r="G2235" i="16"/>
  <c r="F2235" i="16"/>
  <c r="E2235" i="16"/>
  <c r="D2235" i="16"/>
  <c r="C2235" i="16"/>
  <c r="B2235" i="16"/>
  <c r="G2234" i="16"/>
  <c r="F2234" i="16"/>
  <c r="E2234" i="16"/>
  <c r="C2234" i="16"/>
  <c r="D2234" i="16" s="1"/>
  <c r="B2234" i="16"/>
  <c r="G2233" i="16"/>
  <c r="F2233" i="16"/>
  <c r="E2233" i="16"/>
  <c r="D2233" i="16"/>
  <c r="C2233" i="16"/>
  <c r="B2233" i="16"/>
  <c r="G2232" i="16"/>
  <c r="F2232" i="16"/>
  <c r="E2232" i="16"/>
  <c r="C2232" i="16"/>
  <c r="D2232" i="16" s="1"/>
  <c r="B2232" i="16"/>
  <c r="G2231" i="16"/>
  <c r="F2231" i="16"/>
  <c r="E2231" i="16"/>
  <c r="D2231" i="16"/>
  <c r="C2231" i="16"/>
  <c r="B2231" i="16"/>
  <c r="G2230" i="16"/>
  <c r="F2230" i="16"/>
  <c r="E2230" i="16"/>
  <c r="C2230" i="16"/>
  <c r="D2230" i="16" s="1"/>
  <c r="B2230" i="16"/>
  <c r="G2229" i="16"/>
  <c r="F2229" i="16"/>
  <c r="E2229" i="16"/>
  <c r="D2229" i="16"/>
  <c r="C2229" i="16"/>
  <c r="B2229" i="16"/>
  <c r="G2228" i="16"/>
  <c r="F2228" i="16"/>
  <c r="E2228" i="16"/>
  <c r="C2228" i="16"/>
  <c r="D2228" i="16" s="1"/>
  <c r="B2228" i="16"/>
  <c r="G2227" i="16"/>
  <c r="F2227" i="16"/>
  <c r="E2227" i="16"/>
  <c r="D2227" i="16"/>
  <c r="C2227" i="16"/>
  <c r="B2227" i="16"/>
  <c r="G2226" i="16"/>
  <c r="F2226" i="16"/>
  <c r="E2226" i="16"/>
  <c r="C2226" i="16"/>
  <c r="D2226" i="16" s="1"/>
  <c r="B2226" i="16"/>
  <c r="G2225" i="16"/>
  <c r="F2225" i="16"/>
  <c r="E2225" i="16"/>
  <c r="D2225" i="16"/>
  <c r="C2225" i="16"/>
  <c r="B2225" i="16"/>
  <c r="G2224" i="16"/>
  <c r="F2224" i="16"/>
  <c r="E2224" i="16"/>
  <c r="C2224" i="16"/>
  <c r="D2224" i="16" s="1"/>
  <c r="B2224" i="16"/>
  <c r="G2223" i="16"/>
  <c r="F2223" i="16"/>
  <c r="E2223" i="16"/>
  <c r="D2223" i="16"/>
  <c r="C2223" i="16"/>
  <c r="B2223" i="16"/>
  <c r="G2222" i="16"/>
  <c r="F2222" i="16"/>
  <c r="E2222" i="16"/>
  <c r="C2222" i="16"/>
  <c r="D2222" i="16" s="1"/>
  <c r="B2222" i="16"/>
  <c r="G2221" i="16"/>
  <c r="F2221" i="16"/>
  <c r="E2221" i="16"/>
  <c r="D2221" i="16"/>
  <c r="C2221" i="16"/>
  <c r="B2221" i="16"/>
  <c r="G2220" i="16"/>
  <c r="F2220" i="16"/>
  <c r="E2220" i="16"/>
  <c r="C2220" i="16"/>
  <c r="D2220" i="16" s="1"/>
  <c r="B2220" i="16"/>
  <c r="G2219" i="16"/>
  <c r="F2219" i="16"/>
  <c r="E2219" i="16"/>
  <c r="D2219" i="16"/>
  <c r="C2219" i="16"/>
  <c r="B2219" i="16"/>
  <c r="G2218" i="16"/>
  <c r="F2218" i="16"/>
  <c r="E2218" i="16"/>
  <c r="C2218" i="16"/>
  <c r="D2218" i="16" s="1"/>
  <c r="B2218" i="16"/>
  <c r="G2217" i="16"/>
  <c r="F2217" i="16"/>
  <c r="E2217" i="16"/>
  <c r="D2217" i="16"/>
  <c r="C2217" i="16"/>
  <c r="B2217" i="16"/>
  <c r="G2216" i="16"/>
  <c r="F2216" i="16"/>
  <c r="E2216" i="16"/>
  <c r="C2216" i="16"/>
  <c r="D2216" i="16" s="1"/>
  <c r="B2216" i="16"/>
  <c r="G2215" i="16"/>
  <c r="F2215" i="16"/>
  <c r="E2215" i="16"/>
  <c r="D2215" i="16"/>
  <c r="C2215" i="16"/>
  <c r="B2215" i="16"/>
  <c r="G2214" i="16"/>
  <c r="F2214" i="16"/>
  <c r="E2214" i="16"/>
  <c r="C2214" i="16"/>
  <c r="D2214" i="16" s="1"/>
  <c r="B2214" i="16"/>
  <c r="G2213" i="16"/>
  <c r="F2213" i="16"/>
  <c r="E2213" i="16"/>
  <c r="D2213" i="16"/>
  <c r="C2213" i="16"/>
  <c r="B2213" i="16"/>
  <c r="G2212" i="16"/>
  <c r="F2212" i="16"/>
  <c r="E2212" i="16"/>
  <c r="C2212" i="16"/>
  <c r="D2212" i="16" s="1"/>
  <c r="B2212" i="16"/>
  <c r="G2211" i="16"/>
  <c r="F2211" i="16"/>
  <c r="E2211" i="16"/>
  <c r="D2211" i="16"/>
  <c r="C2211" i="16"/>
  <c r="B2211" i="16"/>
  <c r="G2210" i="16"/>
  <c r="F2210" i="16"/>
  <c r="E2210" i="16"/>
  <c r="C2210" i="16"/>
  <c r="D2210" i="16" s="1"/>
  <c r="B2210" i="16"/>
  <c r="G2209" i="16"/>
  <c r="F2209" i="16"/>
  <c r="E2209" i="16"/>
  <c r="D2209" i="16"/>
  <c r="C2209" i="16"/>
  <c r="B2209" i="16"/>
  <c r="G2208" i="16"/>
  <c r="F2208" i="16"/>
  <c r="E2208" i="16"/>
  <c r="C2208" i="16"/>
  <c r="D2208" i="16" s="1"/>
  <c r="B2208" i="16"/>
  <c r="G2207" i="16"/>
  <c r="F2207" i="16"/>
  <c r="E2207" i="16"/>
  <c r="D2207" i="16"/>
  <c r="C2207" i="16"/>
  <c r="B2207" i="16"/>
  <c r="G2206" i="16"/>
  <c r="F2206" i="16"/>
  <c r="E2206" i="16"/>
  <c r="C2206" i="16"/>
  <c r="D2206" i="16" s="1"/>
  <c r="B2206" i="16"/>
  <c r="G2205" i="16"/>
  <c r="F2205" i="16"/>
  <c r="E2205" i="16"/>
  <c r="D2205" i="16"/>
  <c r="C2205" i="16"/>
  <c r="B2205" i="16"/>
  <c r="G2204" i="16"/>
  <c r="F2204" i="16"/>
  <c r="E2204" i="16"/>
  <c r="C2204" i="16"/>
  <c r="D2204" i="16" s="1"/>
  <c r="B2204" i="16"/>
  <c r="G2203" i="16"/>
  <c r="F2203" i="16"/>
  <c r="E2203" i="16"/>
  <c r="D2203" i="16"/>
  <c r="C2203" i="16"/>
  <c r="B2203" i="16"/>
  <c r="G2202" i="16"/>
  <c r="F2202" i="16"/>
  <c r="E2202" i="16"/>
  <c r="C2202" i="16"/>
  <c r="D2202" i="16" s="1"/>
  <c r="B2202" i="16"/>
  <c r="G2201" i="16"/>
  <c r="F2201" i="16"/>
  <c r="E2201" i="16"/>
  <c r="D2201" i="16"/>
  <c r="C2201" i="16"/>
  <c r="B2201" i="16"/>
  <c r="G2200" i="16"/>
  <c r="F2200" i="16"/>
  <c r="E2200" i="16"/>
  <c r="C2200" i="16"/>
  <c r="D2200" i="16" s="1"/>
  <c r="B2200" i="16"/>
  <c r="G2199" i="16"/>
  <c r="F2199" i="16"/>
  <c r="E2199" i="16"/>
  <c r="D2199" i="16"/>
  <c r="C2199" i="16"/>
  <c r="B2199" i="16"/>
  <c r="G2198" i="16"/>
  <c r="F2198" i="16"/>
  <c r="E2198" i="16"/>
  <c r="C2198" i="16"/>
  <c r="D2198" i="16" s="1"/>
  <c r="B2198" i="16"/>
  <c r="G2197" i="16"/>
  <c r="F2197" i="16"/>
  <c r="E2197" i="16"/>
  <c r="D2197" i="16"/>
  <c r="C2197" i="16"/>
  <c r="B2197" i="16"/>
  <c r="G2196" i="16"/>
  <c r="F2196" i="16"/>
  <c r="E2196" i="16"/>
  <c r="C2196" i="16"/>
  <c r="D2196" i="16" s="1"/>
  <c r="B2196" i="16"/>
  <c r="G2195" i="16"/>
  <c r="F2195" i="16"/>
  <c r="E2195" i="16"/>
  <c r="D2195" i="16"/>
  <c r="C2195" i="16"/>
  <c r="B2195" i="16"/>
  <c r="G2194" i="16"/>
  <c r="F2194" i="16"/>
  <c r="E2194" i="16"/>
  <c r="C2194" i="16"/>
  <c r="D2194" i="16" s="1"/>
  <c r="B2194" i="16"/>
  <c r="G2193" i="16"/>
  <c r="F2193" i="16"/>
  <c r="E2193" i="16"/>
  <c r="D2193" i="16"/>
  <c r="C2193" i="16"/>
  <c r="B2193" i="16"/>
  <c r="G2192" i="16"/>
  <c r="F2192" i="16"/>
  <c r="E2192" i="16"/>
  <c r="C2192" i="16"/>
  <c r="D2192" i="16" s="1"/>
  <c r="B2192" i="16"/>
  <c r="G2191" i="16"/>
  <c r="F2191" i="16"/>
  <c r="E2191" i="16"/>
  <c r="D2191" i="16"/>
  <c r="C2191" i="16"/>
  <c r="B2191" i="16"/>
  <c r="G2190" i="16"/>
  <c r="F2190" i="16"/>
  <c r="E2190" i="16"/>
  <c r="C2190" i="16"/>
  <c r="D2190" i="16" s="1"/>
  <c r="B2190" i="16"/>
  <c r="G2189" i="16"/>
  <c r="F2189" i="16"/>
  <c r="E2189" i="16"/>
  <c r="D2189" i="16"/>
  <c r="C2189" i="16"/>
  <c r="B2189" i="16"/>
  <c r="G2188" i="16"/>
  <c r="F2188" i="16"/>
  <c r="E2188" i="16"/>
  <c r="C2188" i="16"/>
  <c r="D2188" i="16" s="1"/>
  <c r="B2188" i="16"/>
  <c r="G2187" i="16"/>
  <c r="F2187" i="16"/>
  <c r="E2187" i="16"/>
  <c r="D2187" i="16"/>
  <c r="C2187" i="16"/>
  <c r="B2187" i="16"/>
  <c r="G2186" i="16"/>
  <c r="F2186" i="16"/>
  <c r="E2186" i="16"/>
  <c r="C2186" i="16"/>
  <c r="D2186" i="16" s="1"/>
  <c r="B2186" i="16"/>
  <c r="G2185" i="16"/>
  <c r="F2185" i="16"/>
  <c r="E2185" i="16"/>
  <c r="D2185" i="16"/>
  <c r="C2185" i="16"/>
  <c r="B2185" i="16"/>
  <c r="G2184" i="16"/>
  <c r="F2184" i="16"/>
  <c r="E2184" i="16"/>
  <c r="C2184" i="16"/>
  <c r="D2184" i="16" s="1"/>
  <c r="B2184" i="16"/>
  <c r="G2183" i="16"/>
  <c r="F2183" i="16"/>
  <c r="E2183" i="16"/>
  <c r="D2183" i="16"/>
  <c r="C2183" i="16"/>
  <c r="B2183" i="16"/>
  <c r="G2182" i="16"/>
  <c r="F2182" i="16"/>
  <c r="E2182" i="16"/>
  <c r="C2182" i="16"/>
  <c r="D2182" i="16" s="1"/>
  <c r="B2182" i="16"/>
  <c r="G2181" i="16"/>
  <c r="F2181" i="16"/>
  <c r="E2181" i="16"/>
  <c r="D2181" i="16"/>
  <c r="C2181" i="16"/>
  <c r="B2181" i="16"/>
  <c r="G2180" i="16"/>
  <c r="F2180" i="16"/>
  <c r="E2180" i="16"/>
  <c r="C2180" i="16"/>
  <c r="D2180" i="16" s="1"/>
  <c r="B2180" i="16"/>
  <c r="G2179" i="16"/>
  <c r="F2179" i="16"/>
  <c r="E2179" i="16"/>
  <c r="D2179" i="16"/>
  <c r="C2179" i="16"/>
  <c r="B2179" i="16"/>
  <c r="G2178" i="16"/>
  <c r="F2178" i="16"/>
  <c r="E2178" i="16"/>
  <c r="C2178" i="16"/>
  <c r="D2178" i="16" s="1"/>
  <c r="B2178" i="16"/>
  <c r="G2177" i="16"/>
  <c r="F2177" i="16"/>
  <c r="E2177" i="16"/>
  <c r="D2177" i="16"/>
  <c r="C2177" i="16"/>
  <c r="B2177" i="16"/>
  <c r="G2176" i="16"/>
  <c r="F2176" i="16"/>
  <c r="E2176" i="16"/>
  <c r="C2176" i="16"/>
  <c r="D2176" i="16" s="1"/>
  <c r="B2176" i="16"/>
  <c r="G2175" i="16"/>
  <c r="F2175" i="16"/>
  <c r="E2175" i="16"/>
  <c r="D2175" i="16"/>
  <c r="C2175" i="16"/>
  <c r="B2175" i="16"/>
  <c r="G2174" i="16"/>
  <c r="F2174" i="16"/>
  <c r="E2174" i="16"/>
  <c r="C2174" i="16"/>
  <c r="D2174" i="16" s="1"/>
  <c r="B2174" i="16"/>
  <c r="G2173" i="16"/>
  <c r="F2173" i="16"/>
  <c r="E2173" i="16"/>
  <c r="D2173" i="16"/>
  <c r="C2173" i="16"/>
  <c r="B2173" i="16"/>
  <c r="G2172" i="16"/>
  <c r="F2172" i="16"/>
  <c r="E2172" i="16"/>
  <c r="C2172" i="16"/>
  <c r="D2172" i="16" s="1"/>
  <c r="B2172" i="16"/>
  <c r="G2171" i="16"/>
  <c r="F2171" i="16"/>
  <c r="E2171" i="16"/>
  <c r="D2171" i="16"/>
  <c r="C2171" i="16"/>
  <c r="B2171" i="16"/>
  <c r="G2170" i="16"/>
  <c r="F2170" i="16"/>
  <c r="E2170" i="16"/>
  <c r="C2170" i="16"/>
  <c r="D2170" i="16" s="1"/>
  <c r="B2170" i="16"/>
  <c r="G2169" i="16"/>
  <c r="F2169" i="16"/>
  <c r="E2169" i="16"/>
  <c r="D2169" i="16"/>
  <c r="C2169" i="16"/>
  <c r="B2169" i="16"/>
  <c r="G2168" i="16"/>
  <c r="F2168" i="16"/>
  <c r="E2168" i="16"/>
  <c r="C2168" i="16"/>
  <c r="D2168" i="16" s="1"/>
  <c r="B2168" i="16"/>
  <c r="G2167" i="16"/>
  <c r="F2167" i="16"/>
  <c r="E2167" i="16"/>
  <c r="D2167" i="16"/>
  <c r="C2167" i="16"/>
  <c r="B2167" i="16"/>
  <c r="G2166" i="16"/>
  <c r="F2166" i="16"/>
  <c r="E2166" i="16"/>
  <c r="C2166" i="16"/>
  <c r="D2166" i="16" s="1"/>
  <c r="B2166" i="16"/>
  <c r="G2165" i="16"/>
  <c r="F2165" i="16"/>
  <c r="E2165" i="16"/>
  <c r="D2165" i="16"/>
  <c r="C2165" i="16"/>
  <c r="B2165" i="16"/>
  <c r="G2164" i="16"/>
  <c r="F2164" i="16"/>
  <c r="E2164" i="16"/>
  <c r="C2164" i="16"/>
  <c r="D2164" i="16" s="1"/>
  <c r="B2164" i="16"/>
  <c r="G2163" i="16"/>
  <c r="F2163" i="16"/>
  <c r="E2163" i="16"/>
  <c r="D2163" i="16"/>
  <c r="C2163" i="16"/>
  <c r="B2163" i="16"/>
  <c r="G2162" i="16"/>
  <c r="F2162" i="16"/>
  <c r="E2162" i="16"/>
  <c r="C2162" i="16"/>
  <c r="D2162" i="16" s="1"/>
  <c r="B2162" i="16"/>
  <c r="G2161" i="16"/>
  <c r="F2161" i="16"/>
  <c r="E2161" i="16"/>
  <c r="D2161" i="16"/>
  <c r="C2161" i="16"/>
  <c r="B2161" i="16"/>
  <c r="G2160" i="16"/>
  <c r="F2160" i="16"/>
  <c r="E2160" i="16"/>
  <c r="C2160" i="16"/>
  <c r="D2160" i="16" s="1"/>
  <c r="B2160" i="16"/>
  <c r="G2159" i="16"/>
  <c r="F2159" i="16"/>
  <c r="E2159" i="16"/>
  <c r="D2159" i="16"/>
  <c r="C2159" i="16"/>
  <c r="B2159" i="16"/>
  <c r="G2158" i="16"/>
  <c r="F2158" i="16"/>
  <c r="E2158" i="16"/>
  <c r="C2158" i="16"/>
  <c r="D2158" i="16" s="1"/>
  <c r="B2158" i="16"/>
  <c r="G2157" i="16"/>
  <c r="F2157" i="16"/>
  <c r="E2157" i="16"/>
  <c r="D2157" i="16"/>
  <c r="C2157" i="16"/>
  <c r="B2157" i="16"/>
  <c r="G2156" i="16"/>
  <c r="F2156" i="16"/>
  <c r="E2156" i="16"/>
  <c r="C2156" i="16"/>
  <c r="D2156" i="16" s="1"/>
  <c r="B2156" i="16"/>
  <c r="G2155" i="16"/>
  <c r="F2155" i="16"/>
  <c r="E2155" i="16"/>
  <c r="D2155" i="16"/>
  <c r="C2155" i="16"/>
  <c r="B2155" i="16"/>
  <c r="G2154" i="16"/>
  <c r="F2154" i="16"/>
  <c r="E2154" i="16"/>
  <c r="C2154" i="16"/>
  <c r="D2154" i="16" s="1"/>
  <c r="B2154" i="16"/>
  <c r="G2153" i="16"/>
  <c r="F2153" i="16"/>
  <c r="E2153" i="16"/>
  <c r="D2153" i="16"/>
  <c r="C2153" i="16"/>
  <c r="B2153" i="16"/>
  <c r="G2152" i="16"/>
  <c r="F2152" i="16"/>
  <c r="E2152" i="16"/>
  <c r="C2152" i="16"/>
  <c r="D2152" i="16" s="1"/>
  <c r="B2152" i="16"/>
  <c r="G2151" i="16"/>
  <c r="F2151" i="16"/>
  <c r="E2151" i="16"/>
  <c r="D2151" i="16"/>
  <c r="C2151" i="16"/>
  <c r="B2151" i="16"/>
  <c r="G2150" i="16"/>
  <c r="F2150" i="16"/>
  <c r="E2150" i="16"/>
  <c r="C2150" i="16"/>
  <c r="D2150" i="16" s="1"/>
  <c r="B2150" i="16"/>
  <c r="G2149" i="16"/>
  <c r="F2149" i="16"/>
  <c r="E2149" i="16"/>
  <c r="D2149" i="16"/>
  <c r="C2149" i="16"/>
  <c r="B2149" i="16"/>
  <c r="G2148" i="16"/>
  <c r="F2148" i="16"/>
  <c r="E2148" i="16"/>
  <c r="C2148" i="16"/>
  <c r="D2148" i="16" s="1"/>
  <c r="B2148" i="16"/>
  <c r="G2147" i="16"/>
  <c r="F2147" i="16"/>
  <c r="E2147" i="16"/>
  <c r="D2147" i="16"/>
  <c r="C2147" i="16"/>
  <c r="B2147" i="16"/>
  <c r="G2146" i="16"/>
  <c r="F2146" i="16"/>
  <c r="E2146" i="16"/>
  <c r="C2146" i="16"/>
  <c r="D2146" i="16" s="1"/>
  <c r="B2146" i="16"/>
  <c r="G2145" i="16"/>
  <c r="F2145" i="16"/>
  <c r="E2145" i="16"/>
  <c r="D2145" i="16"/>
  <c r="C2145" i="16"/>
  <c r="B2145" i="16"/>
  <c r="G2144" i="16"/>
  <c r="F2144" i="16"/>
  <c r="E2144" i="16"/>
  <c r="C2144" i="16"/>
  <c r="D2144" i="16" s="1"/>
  <c r="B2144" i="16"/>
  <c r="G2143" i="16"/>
  <c r="F2143" i="16"/>
  <c r="E2143" i="16"/>
  <c r="D2143" i="16"/>
  <c r="C2143" i="16"/>
  <c r="B2143" i="16"/>
  <c r="G2142" i="16"/>
  <c r="F2142" i="16"/>
  <c r="E2142" i="16"/>
  <c r="C2142" i="16"/>
  <c r="D2142" i="16" s="1"/>
  <c r="B2142" i="16"/>
  <c r="G2141" i="16"/>
  <c r="F2141" i="16"/>
  <c r="E2141" i="16"/>
  <c r="D2141" i="16"/>
  <c r="C2141" i="16"/>
  <c r="B2141" i="16"/>
  <c r="G2140" i="16"/>
  <c r="F2140" i="16"/>
  <c r="E2140" i="16"/>
  <c r="C2140" i="16"/>
  <c r="D2140" i="16" s="1"/>
  <c r="B2140" i="16"/>
  <c r="G2139" i="16"/>
  <c r="F2139" i="16"/>
  <c r="E2139" i="16"/>
  <c r="C2139" i="16"/>
  <c r="D2139" i="16" s="1"/>
  <c r="B2139" i="16"/>
  <c r="G2138" i="16"/>
  <c r="F2138" i="16"/>
  <c r="E2138" i="16"/>
  <c r="C2138" i="16"/>
  <c r="D2138" i="16" s="1"/>
  <c r="B2138" i="16"/>
  <c r="G2137" i="16"/>
  <c r="F2137" i="16"/>
  <c r="E2137" i="16"/>
  <c r="C2137" i="16"/>
  <c r="D2137" i="16" s="1"/>
  <c r="B2137" i="16"/>
  <c r="G2136" i="16"/>
  <c r="F2136" i="16"/>
  <c r="E2136" i="16"/>
  <c r="C2136" i="16"/>
  <c r="D2136" i="16" s="1"/>
  <c r="B2136" i="16"/>
  <c r="G2135" i="16"/>
  <c r="F2135" i="16"/>
  <c r="E2135" i="16"/>
  <c r="C2135" i="16"/>
  <c r="D2135" i="16" s="1"/>
  <c r="B2135" i="16"/>
  <c r="G2134" i="16"/>
  <c r="F2134" i="16"/>
  <c r="E2134" i="16"/>
  <c r="C2134" i="16"/>
  <c r="D2134" i="16" s="1"/>
  <c r="B2134" i="16"/>
  <c r="G2133" i="16"/>
  <c r="F2133" i="16"/>
  <c r="E2133" i="16"/>
  <c r="C2133" i="16"/>
  <c r="D2133" i="16" s="1"/>
  <c r="B2133" i="16"/>
  <c r="G2132" i="16"/>
  <c r="F2132" i="16"/>
  <c r="E2132" i="16"/>
  <c r="C2132" i="16"/>
  <c r="D2132" i="16" s="1"/>
  <c r="B2132" i="16"/>
  <c r="G2131" i="16"/>
  <c r="F2131" i="16"/>
  <c r="E2131" i="16"/>
  <c r="C2131" i="16"/>
  <c r="D2131" i="16" s="1"/>
  <c r="B2131" i="16"/>
  <c r="G2130" i="16"/>
  <c r="F2130" i="16"/>
  <c r="E2130" i="16"/>
  <c r="C2130" i="16"/>
  <c r="D2130" i="16" s="1"/>
  <c r="B2130" i="16"/>
  <c r="G2129" i="16"/>
  <c r="F2129" i="16"/>
  <c r="E2129" i="16"/>
  <c r="C2129" i="16"/>
  <c r="D2129" i="16" s="1"/>
  <c r="B2129" i="16"/>
  <c r="G2128" i="16"/>
  <c r="F2128" i="16"/>
  <c r="E2128" i="16"/>
  <c r="C2128" i="16"/>
  <c r="D2128" i="16" s="1"/>
  <c r="B2128" i="16"/>
  <c r="G2127" i="16"/>
  <c r="F2127" i="16"/>
  <c r="E2127" i="16"/>
  <c r="C2127" i="16"/>
  <c r="D2127" i="16" s="1"/>
  <c r="B2127" i="16"/>
  <c r="G2126" i="16"/>
  <c r="F2126" i="16"/>
  <c r="E2126" i="16"/>
  <c r="C2126" i="16"/>
  <c r="D2126" i="16" s="1"/>
  <c r="B2126" i="16"/>
  <c r="G2125" i="16"/>
  <c r="F2125" i="16"/>
  <c r="E2125" i="16"/>
  <c r="C2125" i="16"/>
  <c r="D2125" i="16" s="1"/>
  <c r="B2125" i="16"/>
  <c r="G2124" i="16"/>
  <c r="F2124" i="16"/>
  <c r="E2124" i="16"/>
  <c r="C2124" i="16"/>
  <c r="D2124" i="16" s="1"/>
  <c r="B2124" i="16"/>
  <c r="G2123" i="16"/>
  <c r="F2123" i="16"/>
  <c r="E2123" i="16"/>
  <c r="D2123" i="16"/>
  <c r="C2123" i="16"/>
  <c r="B2123" i="16"/>
  <c r="G2122" i="16"/>
  <c r="F2122" i="16"/>
  <c r="E2122" i="16"/>
  <c r="C2122" i="16"/>
  <c r="D2122" i="16" s="1"/>
  <c r="B2122" i="16"/>
  <c r="G2121" i="16"/>
  <c r="F2121" i="16"/>
  <c r="E2121" i="16"/>
  <c r="C2121" i="16"/>
  <c r="D2121" i="16" s="1"/>
  <c r="B2121" i="16"/>
  <c r="G2120" i="16"/>
  <c r="F2120" i="16"/>
  <c r="E2120" i="16"/>
  <c r="C2120" i="16"/>
  <c r="D2120" i="16" s="1"/>
  <c r="B2120" i="16"/>
  <c r="G2119" i="16"/>
  <c r="F2119" i="16"/>
  <c r="E2119" i="16"/>
  <c r="C2119" i="16"/>
  <c r="D2119" i="16" s="1"/>
  <c r="B2119" i="16"/>
  <c r="G2118" i="16"/>
  <c r="F2118" i="16"/>
  <c r="E2118" i="16"/>
  <c r="C2118" i="16"/>
  <c r="D2118" i="16" s="1"/>
  <c r="B2118" i="16"/>
  <c r="G2117" i="16"/>
  <c r="F2117" i="16"/>
  <c r="E2117" i="16"/>
  <c r="C2117" i="16"/>
  <c r="D2117" i="16" s="1"/>
  <c r="B2117" i="16"/>
  <c r="G2116" i="16"/>
  <c r="F2116" i="16"/>
  <c r="E2116" i="16"/>
  <c r="C2116" i="16"/>
  <c r="D2116" i="16" s="1"/>
  <c r="B2116" i="16"/>
  <c r="G2115" i="16"/>
  <c r="F2115" i="16"/>
  <c r="E2115" i="16"/>
  <c r="D2115" i="16"/>
  <c r="C2115" i="16"/>
  <c r="B2115" i="16"/>
  <c r="G2114" i="16"/>
  <c r="F2114" i="16"/>
  <c r="E2114" i="16"/>
  <c r="C2114" i="16"/>
  <c r="D2114" i="16" s="1"/>
  <c r="B2114" i="16"/>
  <c r="G2113" i="16"/>
  <c r="F2113" i="16"/>
  <c r="E2113" i="16"/>
  <c r="C2113" i="16"/>
  <c r="D2113" i="16" s="1"/>
  <c r="B2113" i="16"/>
  <c r="G2112" i="16"/>
  <c r="F2112" i="16"/>
  <c r="E2112" i="16"/>
  <c r="C2112" i="16"/>
  <c r="D2112" i="16" s="1"/>
  <c r="B2112" i="16"/>
  <c r="G2111" i="16"/>
  <c r="F2111" i="16"/>
  <c r="E2111" i="16"/>
  <c r="C2111" i="16"/>
  <c r="D2111" i="16" s="1"/>
  <c r="B2111" i="16"/>
  <c r="G2110" i="16"/>
  <c r="F2110" i="16"/>
  <c r="E2110" i="16"/>
  <c r="C2110" i="16"/>
  <c r="D2110" i="16" s="1"/>
  <c r="B2110" i="16"/>
  <c r="G2109" i="16"/>
  <c r="F2109" i="16"/>
  <c r="E2109" i="16"/>
  <c r="C2109" i="16"/>
  <c r="D2109" i="16" s="1"/>
  <c r="B2109" i="16"/>
  <c r="G2108" i="16"/>
  <c r="F2108" i="16"/>
  <c r="E2108" i="16"/>
  <c r="C2108" i="16"/>
  <c r="D2108" i="16" s="1"/>
  <c r="B2108" i="16"/>
  <c r="G2107" i="16"/>
  <c r="F2107" i="16"/>
  <c r="E2107" i="16"/>
  <c r="D2107" i="16"/>
  <c r="C2107" i="16"/>
  <c r="B2107" i="16"/>
  <c r="G2106" i="16"/>
  <c r="F2106" i="16"/>
  <c r="E2106" i="16"/>
  <c r="C2106" i="16"/>
  <c r="D2106" i="16" s="1"/>
  <c r="B2106" i="16"/>
  <c r="G2105" i="16"/>
  <c r="F2105" i="16"/>
  <c r="E2105" i="16"/>
  <c r="C2105" i="16"/>
  <c r="D2105" i="16" s="1"/>
  <c r="B2105" i="16"/>
  <c r="G2104" i="16"/>
  <c r="F2104" i="16"/>
  <c r="E2104" i="16"/>
  <c r="C2104" i="16"/>
  <c r="D2104" i="16" s="1"/>
  <c r="B2104" i="16"/>
  <c r="G2103" i="16"/>
  <c r="F2103" i="16"/>
  <c r="E2103" i="16"/>
  <c r="C2103" i="16"/>
  <c r="D2103" i="16" s="1"/>
  <c r="B2103" i="16"/>
  <c r="G2102" i="16"/>
  <c r="F2102" i="16"/>
  <c r="E2102" i="16"/>
  <c r="C2102" i="16"/>
  <c r="D2102" i="16" s="1"/>
  <c r="B2102" i="16"/>
  <c r="G2101" i="16"/>
  <c r="F2101" i="16"/>
  <c r="E2101" i="16"/>
  <c r="C2101" i="16"/>
  <c r="D2101" i="16" s="1"/>
  <c r="B2101" i="16"/>
  <c r="G2100" i="16"/>
  <c r="F2100" i="16"/>
  <c r="E2100" i="16"/>
  <c r="C2100" i="16"/>
  <c r="D2100" i="16" s="1"/>
  <c r="B2100" i="16"/>
  <c r="G2099" i="16"/>
  <c r="F2099" i="16"/>
  <c r="E2099" i="16"/>
  <c r="D2099" i="16"/>
  <c r="C2099" i="16"/>
  <c r="B2099" i="16"/>
  <c r="G2098" i="16"/>
  <c r="F2098" i="16"/>
  <c r="E2098" i="16"/>
  <c r="C2098" i="16"/>
  <c r="D2098" i="16" s="1"/>
  <c r="B2098" i="16"/>
  <c r="G2097" i="16"/>
  <c r="F2097" i="16"/>
  <c r="E2097" i="16"/>
  <c r="C2097" i="16"/>
  <c r="D2097" i="16" s="1"/>
  <c r="B2097" i="16"/>
  <c r="G2096" i="16"/>
  <c r="F2096" i="16"/>
  <c r="E2096" i="16"/>
  <c r="C2096" i="16"/>
  <c r="D2096" i="16" s="1"/>
  <c r="B2096" i="16"/>
  <c r="G2095" i="16"/>
  <c r="F2095" i="16"/>
  <c r="E2095" i="16"/>
  <c r="C2095" i="16"/>
  <c r="D2095" i="16" s="1"/>
  <c r="B2095" i="16"/>
  <c r="G2094" i="16"/>
  <c r="F2094" i="16"/>
  <c r="E2094" i="16"/>
  <c r="C2094" i="16"/>
  <c r="D2094" i="16" s="1"/>
  <c r="B2094" i="16"/>
  <c r="G2093" i="16"/>
  <c r="F2093" i="16"/>
  <c r="E2093" i="16"/>
  <c r="C2093" i="16"/>
  <c r="D2093" i="16" s="1"/>
  <c r="B2093" i="16"/>
  <c r="G2092" i="16"/>
  <c r="F2092" i="16"/>
  <c r="E2092" i="16"/>
  <c r="C2092" i="16"/>
  <c r="D2092" i="16" s="1"/>
  <c r="B2092" i="16"/>
  <c r="G2091" i="16"/>
  <c r="F2091" i="16"/>
  <c r="E2091" i="16"/>
  <c r="D2091" i="16"/>
  <c r="C2091" i="16"/>
  <c r="B2091" i="16"/>
  <c r="G2090" i="16"/>
  <c r="F2090" i="16"/>
  <c r="E2090" i="16"/>
  <c r="C2090" i="16"/>
  <c r="D2090" i="16" s="1"/>
  <c r="B2090" i="16"/>
  <c r="G2089" i="16"/>
  <c r="F2089" i="16"/>
  <c r="E2089" i="16"/>
  <c r="C2089" i="16"/>
  <c r="D2089" i="16" s="1"/>
  <c r="B2089" i="16"/>
  <c r="G2088" i="16"/>
  <c r="F2088" i="16"/>
  <c r="E2088" i="16"/>
  <c r="C2088" i="16"/>
  <c r="D2088" i="16" s="1"/>
  <c r="B2088" i="16"/>
  <c r="G2087" i="16"/>
  <c r="F2087" i="16"/>
  <c r="E2087" i="16"/>
  <c r="C2087" i="16"/>
  <c r="D2087" i="16" s="1"/>
  <c r="B2087" i="16"/>
  <c r="G2086" i="16"/>
  <c r="F2086" i="16"/>
  <c r="E2086" i="16"/>
  <c r="C2086" i="16"/>
  <c r="D2086" i="16" s="1"/>
  <c r="B2086" i="16"/>
  <c r="G2085" i="16"/>
  <c r="F2085" i="16"/>
  <c r="E2085" i="16"/>
  <c r="C2085" i="16"/>
  <c r="D2085" i="16" s="1"/>
  <c r="B2085" i="16"/>
  <c r="G2084" i="16"/>
  <c r="F2084" i="16"/>
  <c r="E2084" i="16"/>
  <c r="C2084" i="16"/>
  <c r="D2084" i="16" s="1"/>
  <c r="B2084" i="16"/>
  <c r="G2083" i="16"/>
  <c r="F2083" i="16"/>
  <c r="E2083" i="16"/>
  <c r="D2083" i="16"/>
  <c r="C2083" i="16"/>
  <c r="B2083" i="16"/>
  <c r="G2082" i="16"/>
  <c r="F2082" i="16"/>
  <c r="E2082" i="16"/>
  <c r="C2082" i="16"/>
  <c r="D2082" i="16" s="1"/>
  <c r="B2082" i="16"/>
  <c r="G2081" i="16"/>
  <c r="F2081" i="16"/>
  <c r="E2081" i="16"/>
  <c r="C2081" i="16"/>
  <c r="D2081" i="16" s="1"/>
  <c r="B2081" i="16"/>
  <c r="G2080" i="16"/>
  <c r="F2080" i="16"/>
  <c r="E2080" i="16"/>
  <c r="C2080" i="16"/>
  <c r="D2080" i="16" s="1"/>
  <c r="B2080" i="16"/>
  <c r="G2079" i="16"/>
  <c r="F2079" i="16"/>
  <c r="E2079" i="16"/>
  <c r="D2079" i="16"/>
  <c r="C2079" i="16"/>
  <c r="B2079" i="16"/>
  <c r="G2078" i="16"/>
  <c r="F2078" i="16"/>
  <c r="E2078" i="16"/>
  <c r="C2078" i="16"/>
  <c r="D2078" i="16" s="1"/>
  <c r="B2078" i="16"/>
  <c r="G2077" i="16"/>
  <c r="F2077" i="16"/>
  <c r="E2077" i="16"/>
  <c r="C2077" i="16"/>
  <c r="D2077" i="16" s="1"/>
  <c r="B2077" i="16"/>
  <c r="G2076" i="16"/>
  <c r="F2076" i="16"/>
  <c r="E2076" i="16"/>
  <c r="C2076" i="16"/>
  <c r="D2076" i="16" s="1"/>
  <c r="B2076" i="16"/>
  <c r="G2075" i="16"/>
  <c r="F2075" i="16"/>
  <c r="E2075" i="16"/>
  <c r="D2075" i="16"/>
  <c r="C2075" i="16"/>
  <c r="B2075" i="16"/>
  <c r="G2074" i="16"/>
  <c r="F2074" i="16"/>
  <c r="E2074" i="16"/>
  <c r="C2074" i="16"/>
  <c r="D2074" i="16" s="1"/>
  <c r="B2074" i="16"/>
  <c r="G2073" i="16"/>
  <c r="F2073" i="16"/>
  <c r="E2073" i="16"/>
  <c r="C2073" i="16"/>
  <c r="D2073" i="16" s="1"/>
  <c r="B2073" i="16"/>
  <c r="G2072" i="16"/>
  <c r="F2072" i="16"/>
  <c r="E2072" i="16"/>
  <c r="C2072" i="16"/>
  <c r="D2072" i="16" s="1"/>
  <c r="B2072" i="16"/>
  <c r="G2071" i="16"/>
  <c r="F2071" i="16"/>
  <c r="E2071" i="16"/>
  <c r="C2071" i="16"/>
  <c r="D2071" i="16" s="1"/>
  <c r="B2071" i="16"/>
  <c r="G2070" i="16"/>
  <c r="F2070" i="16"/>
  <c r="E2070" i="16"/>
  <c r="C2070" i="16"/>
  <c r="D2070" i="16" s="1"/>
  <c r="B2070" i="16"/>
  <c r="G2069" i="16"/>
  <c r="F2069" i="16"/>
  <c r="E2069" i="16"/>
  <c r="C2069" i="16"/>
  <c r="D2069" i="16" s="1"/>
  <c r="B2069" i="16"/>
  <c r="G2068" i="16"/>
  <c r="F2068" i="16"/>
  <c r="E2068" i="16"/>
  <c r="C2068" i="16"/>
  <c r="D2068" i="16" s="1"/>
  <c r="B2068" i="16"/>
  <c r="G2067" i="16"/>
  <c r="F2067" i="16"/>
  <c r="E2067" i="16"/>
  <c r="D2067" i="16"/>
  <c r="C2067" i="16"/>
  <c r="B2067" i="16"/>
  <c r="G2066" i="16"/>
  <c r="F2066" i="16"/>
  <c r="E2066" i="16"/>
  <c r="C2066" i="16"/>
  <c r="D2066" i="16" s="1"/>
  <c r="B2066" i="16"/>
  <c r="G2065" i="16"/>
  <c r="F2065" i="16"/>
  <c r="E2065" i="16"/>
  <c r="C2065" i="16"/>
  <c r="D2065" i="16" s="1"/>
  <c r="B2065" i="16"/>
  <c r="G2064" i="16"/>
  <c r="F2064" i="16"/>
  <c r="E2064" i="16"/>
  <c r="C2064" i="16"/>
  <c r="D2064" i="16" s="1"/>
  <c r="B2064" i="16"/>
  <c r="G2063" i="16"/>
  <c r="F2063" i="16"/>
  <c r="E2063" i="16"/>
  <c r="D2063" i="16"/>
  <c r="C2063" i="16"/>
  <c r="B2063" i="16"/>
  <c r="G2062" i="16"/>
  <c r="F2062" i="16"/>
  <c r="E2062" i="16"/>
  <c r="C2062" i="16"/>
  <c r="D2062" i="16" s="1"/>
  <c r="B2062" i="16"/>
  <c r="G2061" i="16"/>
  <c r="F2061" i="16"/>
  <c r="E2061" i="16"/>
  <c r="C2061" i="16"/>
  <c r="D2061" i="16" s="1"/>
  <c r="B2061" i="16"/>
  <c r="G2060" i="16"/>
  <c r="F2060" i="16"/>
  <c r="E2060" i="16"/>
  <c r="C2060" i="16"/>
  <c r="D2060" i="16" s="1"/>
  <c r="B2060" i="16"/>
  <c r="G2059" i="16"/>
  <c r="F2059" i="16"/>
  <c r="E2059" i="16"/>
  <c r="D2059" i="16"/>
  <c r="C2059" i="16"/>
  <c r="B2059" i="16"/>
  <c r="G2058" i="16"/>
  <c r="F2058" i="16"/>
  <c r="E2058" i="16"/>
  <c r="C2058" i="16"/>
  <c r="D2058" i="16" s="1"/>
  <c r="B2058" i="16"/>
  <c r="G2057" i="16"/>
  <c r="F2057" i="16"/>
  <c r="E2057" i="16"/>
  <c r="C2057" i="16"/>
  <c r="D2057" i="16" s="1"/>
  <c r="B2057" i="16"/>
  <c r="G2056" i="16"/>
  <c r="F2056" i="16"/>
  <c r="E2056" i="16"/>
  <c r="C2056" i="16"/>
  <c r="D2056" i="16" s="1"/>
  <c r="B2056" i="16"/>
  <c r="G2055" i="16"/>
  <c r="F2055" i="16"/>
  <c r="E2055" i="16"/>
  <c r="C2055" i="16"/>
  <c r="D2055" i="16" s="1"/>
  <c r="B2055" i="16"/>
  <c r="G2054" i="16"/>
  <c r="F2054" i="16"/>
  <c r="E2054" i="16"/>
  <c r="C2054" i="16"/>
  <c r="D2054" i="16" s="1"/>
  <c r="B2054" i="16"/>
  <c r="G2053" i="16"/>
  <c r="F2053" i="16"/>
  <c r="E2053" i="16"/>
  <c r="C2053" i="16"/>
  <c r="D2053" i="16" s="1"/>
  <c r="B2053" i="16"/>
  <c r="G2052" i="16"/>
  <c r="F2052" i="16"/>
  <c r="E2052" i="16"/>
  <c r="C2052" i="16"/>
  <c r="D2052" i="16" s="1"/>
  <c r="B2052" i="16"/>
  <c r="G2051" i="16"/>
  <c r="F2051" i="16"/>
  <c r="E2051" i="16"/>
  <c r="D2051" i="16"/>
  <c r="C2051" i="16"/>
  <c r="B2051" i="16"/>
  <c r="G2050" i="16"/>
  <c r="F2050" i="16"/>
  <c r="E2050" i="16"/>
  <c r="C2050" i="16"/>
  <c r="D2050" i="16" s="1"/>
  <c r="B2050" i="16"/>
  <c r="G2049" i="16"/>
  <c r="F2049" i="16"/>
  <c r="E2049" i="16"/>
  <c r="C2049" i="16"/>
  <c r="D2049" i="16" s="1"/>
  <c r="B2049" i="16"/>
  <c r="G2048" i="16"/>
  <c r="F2048" i="16"/>
  <c r="E2048" i="16"/>
  <c r="C2048" i="16"/>
  <c r="D2048" i="16" s="1"/>
  <c r="B2048" i="16"/>
  <c r="G2047" i="16"/>
  <c r="F2047" i="16"/>
  <c r="E2047" i="16"/>
  <c r="D2047" i="16"/>
  <c r="C2047" i="16"/>
  <c r="B2047" i="16"/>
  <c r="G2046" i="16"/>
  <c r="F2046" i="16"/>
  <c r="E2046" i="16"/>
  <c r="C2046" i="16"/>
  <c r="D2046" i="16" s="1"/>
  <c r="B2046" i="16"/>
  <c r="G2045" i="16"/>
  <c r="F2045" i="16"/>
  <c r="E2045" i="16"/>
  <c r="D2045" i="16"/>
  <c r="C2045" i="16"/>
  <c r="B2045" i="16"/>
  <c r="G2044" i="16"/>
  <c r="F2044" i="16"/>
  <c r="E2044" i="16"/>
  <c r="C2044" i="16"/>
  <c r="D2044" i="16" s="1"/>
  <c r="B2044" i="16"/>
  <c r="G2043" i="16"/>
  <c r="F2043" i="16"/>
  <c r="E2043" i="16"/>
  <c r="C2043" i="16"/>
  <c r="D2043" i="16" s="1"/>
  <c r="B2043" i="16"/>
  <c r="G2042" i="16"/>
  <c r="F2042" i="16"/>
  <c r="E2042" i="16"/>
  <c r="C2042" i="16"/>
  <c r="D2042" i="16" s="1"/>
  <c r="B2042" i="16"/>
  <c r="G2041" i="16"/>
  <c r="F2041" i="16"/>
  <c r="E2041" i="16"/>
  <c r="C2041" i="16"/>
  <c r="D2041" i="16" s="1"/>
  <c r="B2041" i="16"/>
  <c r="G2040" i="16"/>
  <c r="F2040" i="16"/>
  <c r="E2040" i="16"/>
  <c r="C2040" i="16"/>
  <c r="D2040" i="16" s="1"/>
  <c r="B2040" i="16"/>
  <c r="G2039" i="16"/>
  <c r="F2039" i="16"/>
  <c r="E2039" i="16"/>
  <c r="D2039" i="16"/>
  <c r="C2039" i="16"/>
  <c r="B2039" i="16"/>
  <c r="G2038" i="16"/>
  <c r="F2038" i="16"/>
  <c r="E2038" i="16"/>
  <c r="C2038" i="16"/>
  <c r="D2038" i="16" s="1"/>
  <c r="B2038" i="16"/>
  <c r="G2037" i="16"/>
  <c r="F2037" i="16"/>
  <c r="E2037" i="16"/>
  <c r="C2037" i="16"/>
  <c r="D2037" i="16" s="1"/>
  <c r="B2037" i="16"/>
  <c r="G2036" i="16"/>
  <c r="F2036" i="16"/>
  <c r="E2036" i="16"/>
  <c r="C2036" i="16"/>
  <c r="D2036" i="16" s="1"/>
  <c r="B2036" i="16"/>
  <c r="G2035" i="16"/>
  <c r="F2035" i="16"/>
  <c r="E2035" i="16"/>
  <c r="C2035" i="16"/>
  <c r="D2035" i="16" s="1"/>
  <c r="B2035" i="16"/>
  <c r="G2034" i="16"/>
  <c r="F2034" i="16"/>
  <c r="E2034" i="16"/>
  <c r="C2034" i="16"/>
  <c r="D2034" i="16" s="1"/>
  <c r="B2034" i="16"/>
  <c r="G2033" i="16"/>
  <c r="F2033" i="16"/>
  <c r="E2033" i="16"/>
  <c r="D2033" i="16"/>
  <c r="C2033" i="16"/>
  <c r="B2033" i="16"/>
  <c r="G2032" i="16"/>
  <c r="F2032" i="16"/>
  <c r="E2032" i="16"/>
  <c r="C2032" i="16"/>
  <c r="D2032" i="16" s="1"/>
  <c r="B2032" i="16"/>
  <c r="G2031" i="16"/>
  <c r="F2031" i="16"/>
  <c r="E2031" i="16"/>
  <c r="C2031" i="16"/>
  <c r="D2031" i="16" s="1"/>
  <c r="B2031" i="16"/>
  <c r="G2030" i="16"/>
  <c r="F2030" i="16"/>
  <c r="E2030" i="16"/>
  <c r="C2030" i="16"/>
  <c r="D2030" i="16" s="1"/>
  <c r="B2030" i="16"/>
  <c r="G2029" i="16"/>
  <c r="F2029" i="16"/>
  <c r="E2029" i="16"/>
  <c r="D2029" i="16"/>
  <c r="C2029" i="16"/>
  <c r="B2029" i="16"/>
  <c r="G2028" i="16"/>
  <c r="F2028" i="16"/>
  <c r="E2028" i="16"/>
  <c r="C2028" i="16"/>
  <c r="D2028" i="16" s="1"/>
  <c r="B2028" i="16"/>
  <c r="G2027" i="16"/>
  <c r="F2027" i="16"/>
  <c r="E2027" i="16"/>
  <c r="C2027" i="16"/>
  <c r="D2027" i="16" s="1"/>
  <c r="B2027" i="16"/>
  <c r="G2026" i="16"/>
  <c r="F2026" i="16"/>
  <c r="E2026" i="16"/>
  <c r="C2026" i="16"/>
  <c r="D2026" i="16" s="1"/>
  <c r="B2026" i="16"/>
  <c r="G2025" i="16"/>
  <c r="F2025" i="16"/>
  <c r="E2025" i="16"/>
  <c r="C2025" i="16"/>
  <c r="D2025" i="16" s="1"/>
  <c r="B2025" i="16"/>
  <c r="G2024" i="16"/>
  <c r="F2024" i="16"/>
  <c r="E2024" i="16"/>
  <c r="C2024" i="16"/>
  <c r="D2024" i="16" s="1"/>
  <c r="B2024" i="16"/>
  <c r="G2023" i="16"/>
  <c r="F2023" i="16"/>
  <c r="E2023" i="16"/>
  <c r="D2023" i="16"/>
  <c r="C2023" i="16"/>
  <c r="B2023" i="16"/>
  <c r="G2022" i="16"/>
  <c r="F2022" i="16"/>
  <c r="E2022" i="16"/>
  <c r="C2022" i="16"/>
  <c r="D2022" i="16" s="1"/>
  <c r="B2022" i="16"/>
  <c r="G2021" i="16"/>
  <c r="F2021" i="16"/>
  <c r="E2021" i="16"/>
  <c r="C2021" i="16"/>
  <c r="D2021" i="16" s="1"/>
  <c r="B2021" i="16"/>
  <c r="G2020" i="16"/>
  <c r="F2020" i="16"/>
  <c r="E2020" i="16"/>
  <c r="C2020" i="16"/>
  <c r="D2020" i="16" s="1"/>
  <c r="B2020" i="16"/>
  <c r="G2019" i="16"/>
  <c r="F2019" i="16"/>
  <c r="E2019" i="16"/>
  <c r="C2019" i="16"/>
  <c r="D2019" i="16" s="1"/>
  <c r="B2019" i="16"/>
  <c r="G2018" i="16"/>
  <c r="F2018" i="16"/>
  <c r="E2018" i="16"/>
  <c r="C2018" i="16"/>
  <c r="D2018" i="16" s="1"/>
  <c r="B2018" i="16"/>
  <c r="G2017" i="16"/>
  <c r="F2017" i="16"/>
  <c r="E2017" i="16"/>
  <c r="D2017" i="16"/>
  <c r="C2017" i="16"/>
  <c r="B2017" i="16"/>
  <c r="G2016" i="16"/>
  <c r="F2016" i="16"/>
  <c r="E2016" i="16"/>
  <c r="C2016" i="16"/>
  <c r="D2016" i="16" s="1"/>
  <c r="B2016" i="16"/>
  <c r="G2015" i="16"/>
  <c r="F2015" i="16"/>
  <c r="E2015" i="16"/>
  <c r="C2015" i="16"/>
  <c r="D2015" i="16" s="1"/>
  <c r="B2015" i="16"/>
  <c r="G2014" i="16"/>
  <c r="F2014" i="16"/>
  <c r="E2014" i="16"/>
  <c r="C2014" i="16"/>
  <c r="D2014" i="16" s="1"/>
  <c r="B2014" i="16"/>
  <c r="G2013" i="16"/>
  <c r="F2013" i="16"/>
  <c r="E2013" i="16"/>
  <c r="D2013" i="16"/>
  <c r="C2013" i="16"/>
  <c r="B2013" i="16"/>
  <c r="G2012" i="16"/>
  <c r="F2012" i="16"/>
  <c r="E2012" i="16"/>
  <c r="C2012" i="16"/>
  <c r="D2012" i="16" s="1"/>
  <c r="B2012" i="16"/>
  <c r="G2011" i="16"/>
  <c r="F2011" i="16"/>
  <c r="E2011" i="16"/>
  <c r="C2011" i="16"/>
  <c r="D2011" i="16" s="1"/>
  <c r="B2011" i="16"/>
  <c r="G2010" i="16"/>
  <c r="F2010" i="16"/>
  <c r="E2010" i="16"/>
  <c r="C2010" i="16"/>
  <c r="D2010" i="16" s="1"/>
  <c r="B2010" i="16"/>
  <c r="G2009" i="16"/>
  <c r="F2009" i="16"/>
  <c r="E2009" i="16"/>
  <c r="C2009" i="16"/>
  <c r="D2009" i="16" s="1"/>
  <c r="B2009" i="16"/>
  <c r="G2008" i="16"/>
  <c r="F2008" i="16"/>
  <c r="E2008" i="16"/>
  <c r="C2008" i="16"/>
  <c r="D2008" i="16" s="1"/>
  <c r="B2008" i="16"/>
  <c r="G2007" i="16"/>
  <c r="F2007" i="16"/>
  <c r="E2007" i="16"/>
  <c r="D2007" i="16"/>
  <c r="C2007" i="16"/>
  <c r="B2007" i="16"/>
  <c r="G2006" i="16"/>
  <c r="F2006" i="16"/>
  <c r="E2006" i="16"/>
  <c r="C2006" i="16"/>
  <c r="D2006" i="16" s="1"/>
  <c r="B2006" i="16"/>
  <c r="G2005" i="16"/>
  <c r="F2005" i="16"/>
  <c r="E2005" i="16"/>
  <c r="D2005" i="16"/>
  <c r="C2005" i="16"/>
  <c r="B2005" i="16"/>
  <c r="G2004" i="16"/>
  <c r="F2004" i="16"/>
  <c r="E2004" i="16"/>
  <c r="C2004" i="16"/>
  <c r="D2004" i="16" s="1"/>
  <c r="B2004" i="16"/>
  <c r="G2003" i="16"/>
  <c r="F2003" i="16"/>
  <c r="E2003" i="16"/>
  <c r="C2003" i="16"/>
  <c r="D2003" i="16" s="1"/>
  <c r="B2003" i="16"/>
  <c r="G2002" i="16"/>
  <c r="F2002" i="16"/>
  <c r="E2002" i="16"/>
  <c r="C2002" i="16"/>
  <c r="D2002" i="16" s="1"/>
  <c r="B2002" i="16"/>
  <c r="G2001" i="16"/>
  <c r="F2001" i="16"/>
  <c r="E2001" i="16"/>
  <c r="D2001" i="16"/>
  <c r="C2001" i="16"/>
  <c r="B2001" i="16"/>
  <c r="G2000" i="16"/>
  <c r="F2000" i="16"/>
  <c r="E2000" i="16"/>
  <c r="C2000" i="16"/>
  <c r="D2000" i="16" s="1"/>
  <c r="B2000" i="16"/>
  <c r="G1999" i="16"/>
  <c r="F1999" i="16"/>
  <c r="E1999" i="16"/>
  <c r="D1999" i="16"/>
  <c r="C1999" i="16"/>
  <c r="B1999" i="16"/>
  <c r="G1998" i="16"/>
  <c r="F1998" i="16"/>
  <c r="E1998" i="16"/>
  <c r="C1998" i="16"/>
  <c r="D1998" i="16" s="1"/>
  <c r="B1998" i="16"/>
  <c r="G1997" i="16"/>
  <c r="F1997" i="16"/>
  <c r="E1997" i="16"/>
  <c r="C1997" i="16"/>
  <c r="D1997" i="16" s="1"/>
  <c r="B1997" i="16"/>
  <c r="G1996" i="16"/>
  <c r="F1996" i="16"/>
  <c r="E1996" i="16"/>
  <c r="C1996" i="16"/>
  <c r="D1996" i="16" s="1"/>
  <c r="B1996" i="16"/>
  <c r="G1995" i="16"/>
  <c r="F1995" i="16"/>
  <c r="E1995" i="16"/>
  <c r="C1995" i="16"/>
  <c r="D1995" i="16" s="1"/>
  <c r="B1995" i="16"/>
  <c r="G1994" i="16"/>
  <c r="F1994" i="16"/>
  <c r="E1994" i="16"/>
  <c r="C1994" i="16"/>
  <c r="D1994" i="16" s="1"/>
  <c r="B1994" i="16"/>
  <c r="G1993" i="16"/>
  <c r="F1993" i="16"/>
  <c r="E1993" i="16"/>
  <c r="D1993" i="16"/>
  <c r="C1993" i="16"/>
  <c r="B1993" i="16"/>
  <c r="G1992" i="16"/>
  <c r="F1992" i="16"/>
  <c r="E1992" i="16"/>
  <c r="C1992" i="16"/>
  <c r="D1992" i="16" s="1"/>
  <c r="B1992" i="16"/>
  <c r="G1991" i="16"/>
  <c r="F1991" i="16"/>
  <c r="E1991" i="16"/>
  <c r="C1991" i="16"/>
  <c r="D1991" i="16" s="1"/>
  <c r="B1991" i="16"/>
  <c r="G1990" i="16"/>
  <c r="F1990" i="16"/>
  <c r="E1990" i="16"/>
  <c r="C1990" i="16"/>
  <c r="D1990" i="16" s="1"/>
  <c r="B1990" i="16"/>
  <c r="G1989" i="16"/>
  <c r="F1989" i="16"/>
  <c r="E1989" i="16"/>
  <c r="C1989" i="16"/>
  <c r="D1989" i="16" s="1"/>
  <c r="B1989" i="16"/>
  <c r="G1988" i="16"/>
  <c r="F1988" i="16"/>
  <c r="E1988" i="16"/>
  <c r="C1988" i="16"/>
  <c r="D1988" i="16" s="1"/>
  <c r="B1988" i="16"/>
  <c r="G1987" i="16"/>
  <c r="F1987" i="16"/>
  <c r="E1987" i="16"/>
  <c r="C1987" i="16"/>
  <c r="D1987" i="16" s="1"/>
  <c r="B1987" i="16"/>
  <c r="G1986" i="16"/>
  <c r="F1986" i="16"/>
  <c r="E1986" i="16"/>
  <c r="C1986" i="16"/>
  <c r="D1986" i="16" s="1"/>
  <c r="B1986" i="16"/>
  <c r="G1985" i="16"/>
  <c r="F1985" i="16"/>
  <c r="E1985" i="16"/>
  <c r="D1985" i="16"/>
  <c r="C1985" i="16"/>
  <c r="B1985" i="16"/>
  <c r="G1984" i="16"/>
  <c r="F1984" i="16"/>
  <c r="E1984" i="16"/>
  <c r="C1984" i="16"/>
  <c r="D1984" i="16" s="1"/>
  <c r="B1984" i="16"/>
  <c r="G1983" i="16"/>
  <c r="F1983" i="16"/>
  <c r="E1983" i="16"/>
  <c r="C1983" i="16"/>
  <c r="D1983" i="16" s="1"/>
  <c r="B1983" i="16"/>
  <c r="G1982" i="16"/>
  <c r="F1982" i="16"/>
  <c r="E1982" i="16"/>
  <c r="C1982" i="16"/>
  <c r="D1982" i="16" s="1"/>
  <c r="B1982" i="16"/>
  <c r="G1981" i="16"/>
  <c r="F1981" i="16"/>
  <c r="E1981" i="16"/>
  <c r="C1981" i="16"/>
  <c r="D1981" i="16" s="1"/>
  <c r="B1981" i="16"/>
  <c r="G1980" i="16"/>
  <c r="F1980" i="16"/>
  <c r="E1980" i="16"/>
  <c r="C1980" i="16"/>
  <c r="D1980" i="16" s="1"/>
  <c r="B1980" i="16"/>
  <c r="G1979" i="16"/>
  <c r="F1979" i="16"/>
  <c r="E1979" i="16"/>
  <c r="C1979" i="16"/>
  <c r="D1979" i="16" s="1"/>
  <c r="B1979" i="16"/>
  <c r="G1978" i="16"/>
  <c r="F1978" i="16"/>
  <c r="E1978" i="16"/>
  <c r="C1978" i="16"/>
  <c r="D1978" i="16" s="1"/>
  <c r="B1978" i="16"/>
  <c r="G1977" i="16"/>
  <c r="F1977" i="16"/>
  <c r="E1977" i="16"/>
  <c r="C1977" i="16"/>
  <c r="D1977" i="16" s="1"/>
  <c r="B1977" i="16"/>
  <c r="G1976" i="16"/>
  <c r="F1976" i="16"/>
  <c r="E1976" i="16"/>
  <c r="C1976" i="16"/>
  <c r="D1976" i="16" s="1"/>
  <c r="B1976" i="16"/>
  <c r="G1975" i="16"/>
  <c r="F1975" i="16"/>
  <c r="E1975" i="16"/>
  <c r="D1975" i="16"/>
  <c r="C1975" i="16"/>
  <c r="B1975" i="16"/>
  <c r="G1974" i="16"/>
  <c r="F1974" i="16"/>
  <c r="E1974" i="16"/>
  <c r="C1974" i="16"/>
  <c r="D1974" i="16" s="1"/>
  <c r="B1974" i="16"/>
  <c r="G1973" i="16"/>
  <c r="F1973" i="16"/>
  <c r="E1973" i="16"/>
  <c r="D1973" i="16"/>
  <c r="C1973" i="16"/>
  <c r="B1973" i="16"/>
  <c r="G1972" i="16"/>
  <c r="F1972" i="16"/>
  <c r="E1972" i="16"/>
  <c r="C1972" i="16"/>
  <c r="D1972" i="16" s="1"/>
  <c r="B1972" i="16"/>
  <c r="G1971" i="16"/>
  <c r="F1971" i="16"/>
  <c r="E1971" i="16"/>
  <c r="C1971" i="16"/>
  <c r="D1971" i="16" s="1"/>
  <c r="B1971" i="16"/>
  <c r="G1970" i="16"/>
  <c r="F1970" i="16"/>
  <c r="E1970" i="16"/>
  <c r="C1970" i="16"/>
  <c r="D1970" i="16" s="1"/>
  <c r="B1970" i="16"/>
  <c r="G1969" i="16"/>
  <c r="F1969" i="16"/>
  <c r="E1969" i="16"/>
  <c r="D1969" i="16"/>
  <c r="C1969" i="16"/>
  <c r="B1969" i="16"/>
  <c r="G1968" i="16"/>
  <c r="F1968" i="16"/>
  <c r="E1968" i="16"/>
  <c r="C1968" i="16"/>
  <c r="D1968" i="16" s="1"/>
  <c r="B1968" i="16"/>
  <c r="G1967" i="16"/>
  <c r="F1967" i="16"/>
  <c r="E1967" i="16"/>
  <c r="D1967" i="16"/>
  <c r="C1967" i="16"/>
  <c r="B1967" i="16"/>
  <c r="G1966" i="16"/>
  <c r="F1966" i="16"/>
  <c r="E1966" i="16"/>
  <c r="C1966" i="16"/>
  <c r="D1966" i="16" s="1"/>
  <c r="B1966" i="16"/>
  <c r="G1965" i="16"/>
  <c r="F1965" i="16"/>
  <c r="E1965" i="16"/>
  <c r="C1965" i="16"/>
  <c r="D1965" i="16" s="1"/>
  <c r="B1965" i="16"/>
  <c r="G1964" i="16"/>
  <c r="F1964" i="16"/>
  <c r="E1964" i="16"/>
  <c r="C1964" i="16"/>
  <c r="D1964" i="16" s="1"/>
  <c r="B1964" i="16"/>
  <c r="G1963" i="16"/>
  <c r="F1963" i="16"/>
  <c r="E1963" i="16"/>
  <c r="C1963" i="16"/>
  <c r="D1963" i="16" s="1"/>
  <c r="B1963" i="16"/>
  <c r="G1962" i="16"/>
  <c r="F1962" i="16"/>
  <c r="E1962" i="16"/>
  <c r="C1962" i="16"/>
  <c r="D1962" i="16" s="1"/>
  <c r="B1962" i="16"/>
  <c r="G1961" i="16"/>
  <c r="F1961" i="16"/>
  <c r="E1961" i="16"/>
  <c r="D1961" i="16"/>
  <c r="C1961" i="16"/>
  <c r="B1961" i="16"/>
  <c r="G1960" i="16"/>
  <c r="F1960" i="16"/>
  <c r="E1960" i="16"/>
  <c r="C1960" i="16"/>
  <c r="D1960" i="16" s="1"/>
  <c r="B1960" i="16"/>
  <c r="G1959" i="16"/>
  <c r="F1959" i="16"/>
  <c r="E1959" i="16"/>
  <c r="C1959" i="16"/>
  <c r="D1959" i="16" s="1"/>
  <c r="B1959" i="16"/>
  <c r="G1958" i="16"/>
  <c r="F1958" i="16"/>
  <c r="E1958" i="16"/>
  <c r="C1958" i="16"/>
  <c r="D1958" i="16" s="1"/>
  <c r="B1958" i="16"/>
  <c r="G1957" i="16"/>
  <c r="F1957" i="16"/>
  <c r="E1957" i="16"/>
  <c r="C1957" i="16"/>
  <c r="D1957" i="16" s="1"/>
  <c r="B1957" i="16"/>
  <c r="G1956" i="16"/>
  <c r="F1956" i="16"/>
  <c r="E1956" i="16"/>
  <c r="C1956" i="16"/>
  <c r="D1956" i="16" s="1"/>
  <c r="B1956" i="16"/>
  <c r="G1955" i="16"/>
  <c r="F1955" i="16"/>
  <c r="E1955" i="16"/>
  <c r="C1955" i="16"/>
  <c r="D1955" i="16" s="1"/>
  <c r="B1955" i="16"/>
  <c r="G1954" i="16"/>
  <c r="F1954" i="16"/>
  <c r="E1954" i="16"/>
  <c r="C1954" i="16"/>
  <c r="D1954" i="16" s="1"/>
  <c r="B1954" i="16"/>
  <c r="G1953" i="16"/>
  <c r="F1953" i="16"/>
  <c r="E1953" i="16"/>
  <c r="D1953" i="16"/>
  <c r="C1953" i="16"/>
  <c r="B1953" i="16"/>
  <c r="G1952" i="16"/>
  <c r="F1952" i="16"/>
  <c r="E1952" i="16"/>
  <c r="C1952" i="16"/>
  <c r="D1952" i="16" s="1"/>
  <c r="B1952" i="16"/>
  <c r="G1951" i="16"/>
  <c r="F1951" i="16"/>
  <c r="E1951" i="16"/>
  <c r="C1951" i="16"/>
  <c r="D1951" i="16" s="1"/>
  <c r="B1951" i="16"/>
  <c r="G1950" i="16"/>
  <c r="F1950" i="16"/>
  <c r="E1950" i="16"/>
  <c r="C1950" i="16"/>
  <c r="D1950" i="16" s="1"/>
  <c r="B1950" i="16"/>
  <c r="G1949" i="16"/>
  <c r="F1949" i="16"/>
  <c r="E1949" i="16"/>
  <c r="C1949" i="16"/>
  <c r="D1949" i="16" s="1"/>
  <c r="B1949" i="16"/>
  <c r="G1948" i="16"/>
  <c r="F1948" i="16"/>
  <c r="E1948" i="16"/>
  <c r="C1948" i="16"/>
  <c r="D1948" i="16" s="1"/>
  <c r="B1948" i="16"/>
  <c r="G1947" i="16"/>
  <c r="F1947" i="16"/>
  <c r="E1947" i="16"/>
  <c r="D1947" i="16"/>
  <c r="C1947" i="16"/>
  <c r="B1947" i="16"/>
  <c r="G1946" i="16"/>
  <c r="F1946" i="16"/>
  <c r="E1946" i="16"/>
  <c r="C1946" i="16"/>
  <c r="D1946" i="16" s="1"/>
  <c r="B1946" i="16"/>
  <c r="G1945" i="16"/>
  <c r="F1945" i="16"/>
  <c r="E1945" i="16"/>
  <c r="D1945" i="16"/>
  <c r="C1945" i="16"/>
  <c r="B1945" i="16"/>
  <c r="G1944" i="16"/>
  <c r="F1944" i="16"/>
  <c r="E1944" i="16"/>
  <c r="C1944" i="16"/>
  <c r="D1944" i="16" s="1"/>
  <c r="B1944" i="16"/>
  <c r="G1943" i="16"/>
  <c r="F1943" i="16"/>
  <c r="E1943" i="16"/>
  <c r="C1943" i="16"/>
  <c r="D1943" i="16" s="1"/>
  <c r="B1943" i="16"/>
  <c r="G1942" i="16"/>
  <c r="F1942" i="16"/>
  <c r="E1942" i="16"/>
  <c r="C1942" i="16"/>
  <c r="D1942" i="16" s="1"/>
  <c r="B1942" i="16"/>
  <c r="G1941" i="16"/>
  <c r="F1941" i="16"/>
  <c r="E1941" i="16"/>
  <c r="C1941" i="16"/>
  <c r="D1941" i="16" s="1"/>
  <c r="B1941" i="16"/>
  <c r="G1940" i="16"/>
  <c r="F1940" i="16"/>
  <c r="E1940" i="16"/>
  <c r="C1940" i="16"/>
  <c r="D1940" i="16" s="1"/>
  <c r="B1940" i="16"/>
  <c r="G1939" i="16"/>
  <c r="F1939" i="16"/>
  <c r="E1939" i="16"/>
  <c r="C1939" i="16"/>
  <c r="D1939" i="16" s="1"/>
  <c r="B1939" i="16"/>
  <c r="G1938" i="16"/>
  <c r="F1938" i="16"/>
  <c r="E1938" i="16"/>
  <c r="C1938" i="16"/>
  <c r="D1938" i="16" s="1"/>
  <c r="B1938" i="16"/>
  <c r="G1937" i="16"/>
  <c r="F1937" i="16"/>
  <c r="E1937" i="16"/>
  <c r="D1937" i="16"/>
  <c r="C1937" i="16"/>
  <c r="B1937" i="16"/>
  <c r="G1936" i="16"/>
  <c r="F1936" i="16"/>
  <c r="E1936" i="16"/>
  <c r="C1936" i="16"/>
  <c r="D1936" i="16" s="1"/>
  <c r="B1936" i="16"/>
  <c r="G1935" i="16"/>
  <c r="F1935" i="16"/>
  <c r="E1935" i="16"/>
  <c r="C1935" i="16"/>
  <c r="D1935" i="16" s="1"/>
  <c r="B1935" i="16"/>
  <c r="G1934" i="16"/>
  <c r="F1934" i="16"/>
  <c r="E1934" i="16"/>
  <c r="C1934" i="16"/>
  <c r="D1934" i="16" s="1"/>
  <c r="B1934" i="16"/>
  <c r="G1933" i="16"/>
  <c r="F1933" i="16"/>
  <c r="E1933" i="16"/>
  <c r="C1933" i="16"/>
  <c r="D1933" i="16" s="1"/>
  <c r="B1933" i="16"/>
  <c r="G1932" i="16"/>
  <c r="F1932" i="16"/>
  <c r="E1932" i="16"/>
  <c r="C1932" i="16"/>
  <c r="D1932" i="16" s="1"/>
  <c r="B1932" i="16"/>
  <c r="G1931" i="16"/>
  <c r="F1931" i="16"/>
  <c r="E1931" i="16"/>
  <c r="D1931" i="16"/>
  <c r="C1931" i="16"/>
  <c r="B1931" i="16"/>
  <c r="G1930" i="16"/>
  <c r="F1930" i="16"/>
  <c r="E1930" i="16"/>
  <c r="C1930" i="16"/>
  <c r="D1930" i="16" s="1"/>
  <c r="B1930" i="16"/>
  <c r="G1929" i="16"/>
  <c r="F1929" i="16"/>
  <c r="E1929" i="16"/>
  <c r="D1929" i="16"/>
  <c r="C1929" i="16"/>
  <c r="B1929" i="16"/>
  <c r="G1928" i="16"/>
  <c r="F1928" i="16"/>
  <c r="E1928" i="16"/>
  <c r="C1928" i="16"/>
  <c r="D1928" i="16" s="1"/>
  <c r="B1928" i="16"/>
  <c r="G1927" i="16"/>
  <c r="F1927" i="16"/>
  <c r="E1927" i="16"/>
  <c r="C1927" i="16"/>
  <c r="D1927" i="16" s="1"/>
  <c r="B1927" i="16"/>
  <c r="G1926" i="16"/>
  <c r="F1926" i="16"/>
  <c r="E1926" i="16"/>
  <c r="C1926" i="16"/>
  <c r="D1926" i="16" s="1"/>
  <c r="B1926" i="16"/>
  <c r="G1925" i="16"/>
  <c r="F1925" i="16"/>
  <c r="E1925" i="16"/>
  <c r="C1925" i="16"/>
  <c r="D1925" i="16" s="1"/>
  <c r="B1925" i="16"/>
  <c r="G1924" i="16"/>
  <c r="F1924" i="16"/>
  <c r="E1924" i="16"/>
  <c r="C1924" i="16"/>
  <c r="D1924" i="16" s="1"/>
  <c r="B1924" i="16"/>
  <c r="G1923" i="16"/>
  <c r="F1923" i="16"/>
  <c r="E1923" i="16"/>
  <c r="C1923" i="16"/>
  <c r="D1923" i="16" s="1"/>
  <c r="B1923" i="16"/>
  <c r="G1922" i="16"/>
  <c r="F1922" i="16"/>
  <c r="E1922" i="16"/>
  <c r="C1922" i="16"/>
  <c r="D1922" i="16" s="1"/>
  <c r="B1922" i="16"/>
  <c r="G1921" i="16"/>
  <c r="F1921" i="16"/>
  <c r="E1921" i="16"/>
  <c r="D1921" i="16"/>
  <c r="C1921" i="16"/>
  <c r="B1921" i="16"/>
  <c r="G1920" i="16"/>
  <c r="F1920" i="16"/>
  <c r="E1920" i="16"/>
  <c r="C1920" i="16"/>
  <c r="D1920" i="16" s="1"/>
  <c r="B1920" i="16"/>
  <c r="G1919" i="16"/>
  <c r="F1919" i="16"/>
  <c r="E1919" i="16"/>
  <c r="C1919" i="16"/>
  <c r="D1919" i="16" s="1"/>
  <c r="B1919" i="16"/>
  <c r="G1918" i="16"/>
  <c r="F1918" i="16"/>
  <c r="E1918" i="16"/>
  <c r="C1918" i="16"/>
  <c r="D1918" i="16" s="1"/>
  <c r="B1918" i="16"/>
  <c r="G1917" i="16"/>
  <c r="F1917" i="16"/>
  <c r="E1917" i="16"/>
  <c r="C1917" i="16"/>
  <c r="D1917" i="16" s="1"/>
  <c r="B1917" i="16"/>
  <c r="G1916" i="16"/>
  <c r="F1916" i="16"/>
  <c r="E1916" i="16"/>
  <c r="C1916" i="16"/>
  <c r="D1916" i="16" s="1"/>
  <c r="B1916" i="16"/>
  <c r="G1915" i="16"/>
  <c r="F1915" i="16"/>
  <c r="E1915" i="16"/>
  <c r="C1915" i="16"/>
  <c r="D1915" i="16" s="1"/>
  <c r="B1915" i="16"/>
  <c r="G1914" i="16"/>
  <c r="F1914" i="16"/>
  <c r="E1914" i="16"/>
  <c r="C1914" i="16"/>
  <c r="D1914" i="16" s="1"/>
  <c r="B1914" i="16"/>
  <c r="G1913" i="16"/>
  <c r="F1913" i="16"/>
  <c r="E1913" i="16"/>
  <c r="C1913" i="16"/>
  <c r="D1913" i="16" s="1"/>
  <c r="B1913" i="16"/>
  <c r="G1912" i="16"/>
  <c r="F1912" i="16"/>
  <c r="E1912" i="16"/>
  <c r="C1912" i="16"/>
  <c r="D1912" i="16" s="1"/>
  <c r="B1912" i="16"/>
  <c r="G1911" i="16"/>
  <c r="F1911" i="16"/>
  <c r="E1911" i="16"/>
  <c r="C1911" i="16"/>
  <c r="D1911" i="16" s="1"/>
  <c r="B1911" i="16"/>
  <c r="G1910" i="16"/>
  <c r="F1910" i="16"/>
  <c r="E1910" i="16"/>
  <c r="C1910" i="16"/>
  <c r="D1910" i="16" s="1"/>
  <c r="B1910" i="16"/>
  <c r="G1909" i="16"/>
  <c r="F1909" i="16"/>
  <c r="E1909" i="16"/>
  <c r="C1909" i="16"/>
  <c r="D1909" i="16" s="1"/>
  <c r="B1909" i="16"/>
  <c r="G1908" i="16"/>
  <c r="F1908" i="16"/>
  <c r="E1908" i="16"/>
  <c r="C1908" i="16"/>
  <c r="D1908" i="16" s="1"/>
  <c r="B1908" i="16"/>
  <c r="G1907" i="16"/>
  <c r="F1907" i="16"/>
  <c r="E1907" i="16"/>
  <c r="C1907" i="16"/>
  <c r="D1907" i="16" s="1"/>
  <c r="B1907" i="16"/>
  <c r="G1906" i="16"/>
  <c r="F1906" i="16"/>
  <c r="E1906" i="16"/>
  <c r="C1906" i="16"/>
  <c r="D1906" i="16" s="1"/>
  <c r="B1906" i="16"/>
  <c r="G1905" i="16"/>
  <c r="F1905" i="16"/>
  <c r="E1905" i="16"/>
  <c r="C1905" i="16"/>
  <c r="D1905" i="16" s="1"/>
  <c r="B1905" i="16"/>
  <c r="G1904" i="16"/>
  <c r="F1904" i="16"/>
  <c r="E1904" i="16"/>
  <c r="C1904" i="16"/>
  <c r="D1904" i="16" s="1"/>
  <c r="B1904" i="16"/>
  <c r="G1903" i="16"/>
  <c r="F1903" i="16"/>
  <c r="E1903" i="16"/>
  <c r="C1903" i="16"/>
  <c r="D1903" i="16" s="1"/>
  <c r="B1903" i="16"/>
  <c r="G1902" i="16"/>
  <c r="F1902" i="16"/>
  <c r="E1902" i="16"/>
  <c r="C1902" i="16"/>
  <c r="D1902" i="16" s="1"/>
  <c r="B1902" i="16"/>
  <c r="G1901" i="16"/>
  <c r="F1901" i="16"/>
  <c r="E1901" i="16"/>
  <c r="C1901" i="16"/>
  <c r="D1901" i="16" s="1"/>
  <c r="B1901" i="16"/>
  <c r="G1900" i="16"/>
  <c r="F1900" i="16"/>
  <c r="E1900" i="16"/>
  <c r="C1900" i="16"/>
  <c r="D1900" i="16" s="1"/>
  <c r="B1900" i="16"/>
  <c r="G1899" i="16"/>
  <c r="F1899" i="16"/>
  <c r="E1899" i="16"/>
  <c r="C1899" i="16"/>
  <c r="D1899" i="16" s="1"/>
  <c r="B1899" i="16"/>
  <c r="G1898" i="16"/>
  <c r="F1898" i="16"/>
  <c r="E1898" i="16"/>
  <c r="C1898" i="16"/>
  <c r="D1898" i="16" s="1"/>
  <c r="B1898" i="16"/>
  <c r="G1897" i="16"/>
  <c r="F1897" i="16"/>
  <c r="E1897" i="16"/>
  <c r="C1897" i="16"/>
  <c r="D1897" i="16" s="1"/>
  <c r="B1897" i="16"/>
  <c r="G1896" i="16"/>
  <c r="F1896" i="16"/>
  <c r="E1896" i="16"/>
  <c r="C1896" i="16"/>
  <c r="D1896" i="16" s="1"/>
  <c r="B1896" i="16"/>
  <c r="G1895" i="16"/>
  <c r="F1895" i="16"/>
  <c r="E1895" i="16"/>
  <c r="C1895" i="16"/>
  <c r="D1895" i="16" s="1"/>
  <c r="B1895" i="16"/>
  <c r="G1894" i="16"/>
  <c r="F1894" i="16"/>
  <c r="E1894" i="16"/>
  <c r="C1894" i="16"/>
  <c r="D1894" i="16" s="1"/>
  <c r="B1894" i="16"/>
  <c r="G1893" i="16"/>
  <c r="F1893" i="16"/>
  <c r="E1893" i="16"/>
  <c r="D1893" i="16"/>
  <c r="C1893" i="16"/>
  <c r="B1893" i="16"/>
  <c r="G1892" i="16"/>
  <c r="F1892" i="16"/>
  <c r="E1892" i="16"/>
  <c r="C1892" i="16"/>
  <c r="D1892" i="16" s="1"/>
  <c r="B1892" i="16"/>
  <c r="G1891" i="16"/>
  <c r="F1891" i="16"/>
  <c r="E1891" i="16"/>
  <c r="C1891" i="16"/>
  <c r="D1891" i="16" s="1"/>
  <c r="B1891" i="16"/>
  <c r="G1890" i="16"/>
  <c r="F1890" i="16"/>
  <c r="E1890" i="16"/>
  <c r="C1890" i="16"/>
  <c r="D1890" i="16" s="1"/>
  <c r="B1890" i="16"/>
  <c r="G1889" i="16"/>
  <c r="F1889" i="16"/>
  <c r="E1889" i="16"/>
  <c r="C1889" i="16"/>
  <c r="D1889" i="16" s="1"/>
  <c r="B1889" i="16"/>
  <c r="G1888" i="16"/>
  <c r="F1888" i="16"/>
  <c r="E1888" i="16"/>
  <c r="C1888" i="16"/>
  <c r="D1888" i="16" s="1"/>
  <c r="B1888" i="16"/>
  <c r="G1887" i="16"/>
  <c r="F1887" i="16"/>
  <c r="E1887" i="16"/>
  <c r="C1887" i="16"/>
  <c r="D1887" i="16" s="1"/>
  <c r="B1887" i="16"/>
  <c r="G1886" i="16"/>
  <c r="F1886" i="16"/>
  <c r="E1886" i="16"/>
  <c r="C1886" i="16"/>
  <c r="D1886" i="16" s="1"/>
  <c r="B1886" i="16"/>
  <c r="G1885" i="16"/>
  <c r="F1885" i="16"/>
  <c r="E1885" i="16"/>
  <c r="C1885" i="16"/>
  <c r="D1885" i="16" s="1"/>
  <c r="B1885" i="16"/>
  <c r="G1884" i="16"/>
  <c r="F1884" i="16"/>
  <c r="E1884" i="16"/>
  <c r="C1884" i="16"/>
  <c r="D1884" i="16" s="1"/>
  <c r="B1884" i="16"/>
  <c r="G1883" i="16"/>
  <c r="F1883" i="16"/>
  <c r="E1883" i="16"/>
  <c r="C1883" i="16"/>
  <c r="D1883" i="16" s="1"/>
  <c r="B1883" i="16"/>
  <c r="G1882" i="16"/>
  <c r="F1882" i="16"/>
  <c r="E1882" i="16"/>
  <c r="C1882" i="16"/>
  <c r="D1882" i="16" s="1"/>
  <c r="B1882" i="16"/>
  <c r="G1881" i="16"/>
  <c r="F1881" i="16"/>
  <c r="E1881" i="16"/>
  <c r="C1881" i="16"/>
  <c r="D1881" i="16" s="1"/>
  <c r="B1881" i="16"/>
  <c r="G1880" i="16"/>
  <c r="F1880" i="16"/>
  <c r="E1880" i="16"/>
  <c r="C1880" i="16"/>
  <c r="D1880" i="16" s="1"/>
  <c r="B1880" i="16"/>
  <c r="G1879" i="16"/>
  <c r="F1879" i="16"/>
  <c r="E1879" i="16"/>
  <c r="C1879" i="16"/>
  <c r="D1879" i="16" s="1"/>
  <c r="B1879" i="16"/>
  <c r="G1878" i="16"/>
  <c r="F1878" i="16"/>
  <c r="E1878" i="16"/>
  <c r="C1878" i="16"/>
  <c r="D1878" i="16" s="1"/>
  <c r="B1878" i="16"/>
  <c r="G1877" i="16"/>
  <c r="F1877" i="16"/>
  <c r="E1877" i="16"/>
  <c r="C1877" i="16"/>
  <c r="D1877" i="16" s="1"/>
  <c r="B1877" i="16"/>
  <c r="G1876" i="16"/>
  <c r="F1876" i="16"/>
  <c r="E1876" i="16"/>
  <c r="C1876" i="16"/>
  <c r="D1876" i="16" s="1"/>
  <c r="B1876" i="16"/>
  <c r="G1875" i="16"/>
  <c r="F1875" i="16"/>
  <c r="E1875" i="16"/>
  <c r="C1875" i="16"/>
  <c r="D1875" i="16" s="1"/>
  <c r="B1875" i="16"/>
  <c r="G1874" i="16"/>
  <c r="F1874" i="16"/>
  <c r="E1874" i="16"/>
  <c r="C1874" i="16"/>
  <c r="D1874" i="16" s="1"/>
  <c r="B1874" i="16"/>
  <c r="G1873" i="16"/>
  <c r="F1873" i="16"/>
  <c r="E1873" i="16"/>
  <c r="C1873" i="16"/>
  <c r="D1873" i="16" s="1"/>
  <c r="B1873" i="16"/>
  <c r="G1872" i="16"/>
  <c r="F1872" i="16"/>
  <c r="E1872" i="16"/>
  <c r="C1872" i="16"/>
  <c r="D1872" i="16" s="1"/>
  <c r="B1872" i="16"/>
  <c r="G1871" i="16"/>
  <c r="F1871" i="16"/>
  <c r="E1871" i="16"/>
  <c r="C1871" i="16"/>
  <c r="D1871" i="16" s="1"/>
  <c r="B1871" i="16"/>
  <c r="G1870" i="16"/>
  <c r="F1870" i="16"/>
  <c r="E1870" i="16"/>
  <c r="C1870" i="16"/>
  <c r="D1870" i="16" s="1"/>
  <c r="B1870" i="16"/>
  <c r="G1869" i="16"/>
  <c r="F1869" i="16"/>
  <c r="E1869" i="16"/>
  <c r="D1869" i="16"/>
  <c r="C1869" i="16"/>
  <c r="B1869" i="16"/>
  <c r="G1868" i="16"/>
  <c r="F1868" i="16"/>
  <c r="E1868" i="16"/>
  <c r="C1868" i="16"/>
  <c r="D1868" i="16" s="1"/>
  <c r="B1868" i="16"/>
  <c r="G1867" i="16"/>
  <c r="F1867" i="16"/>
  <c r="E1867" i="16"/>
  <c r="C1867" i="16"/>
  <c r="D1867" i="16" s="1"/>
  <c r="B1867" i="16"/>
  <c r="G1866" i="16"/>
  <c r="F1866" i="16"/>
  <c r="E1866" i="16"/>
  <c r="C1866" i="16"/>
  <c r="D1866" i="16" s="1"/>
  <c r="B1866" i="16"/>
  <c r="G1865" i="16"/>
  <c r="F1865" i="16"/>
  <c r="E1865" i="16"/>
  <c r="C1865" i="16"/>
  <c r="D1865" i="16" s="1"/>
  <c r="B1865" i="16"/>
  <c r="G1864" i="16"/>
  <c r="F1864" i="16"/>
  <c r="E1864" i="16"/>
  <c r="C1864" i="16"/>
  <c r="D1864" i="16" s="1"/>
  <c r="B1864" i="16"/>
  <c r="G1863" i="16"/>
  <c r="F1863" i="16"/>
  <c r="E1863" i="16"/>
  <c r="C1863" i="16"/>
  <c r="D1863" i="16" s="1"/>
  <c r="B1863" i="16"/>
  <c r="G1862" i="16"/>
  <c r="F1862" i="16"/>
  <c r="E1862" i="16"/>
  <c r="C1862" i="16"/>
  <c r="D1862" i="16" s="1"/>
  <c r="B1862" i="16"/>
  <c r="G1861" i="16"/>
  <c r="F1861" i="16"/>
  <c r="E1861" i="16"/>
  <c r="D1861" i="16"/>
  <c r="C1861" i="16"/>
  <c r="B1861" i="16"/>
  <c r="G1860" i="16"/>
  <c r="F1860" i="16"/>
  <c r="E1860" i="16"/>
  <c r="C1860" i="16"/>
  <c r="D1860" i="16" s="1"/>
  <c r="B1860" i="16"/>
  <c r="G1859" i="16"/>
  <c r="F1859" i="16"/>
  <c r="E1859" i="16"/>
  <c r="C1859" i="16"/>
  <c r="D1859" i="16" s="1"/>
  <c r="B1859" i="16"/>
  <c r="G1858" i="16"/>
  <c r="F1858" i="16"/>
  <c r="E1858" i="16"/>
  <c r="C1858" i="16"/>
  <c r="D1858" i="16" s="1"/>
  <c r="B1858" i="16"/>
  <c r="G1857" i="16"/>
  <c r="F1857" i="16"/>
  <c r="E1857" i="16"/>
  <c r="C1857" i="16"/>
  <c r="D1857" i="16" s="1"/>
  <c r="B1857" i="16"/>
  <c r="G1856" i="16"/>
  <c r="F1856" i="16"/>
  <c r="E1856" i="16"/>
  <c r="C1856" i="16"/>
  <c r="D1856" i="16" s="1"/>
  <c r="B1856" i="16"/>
  <c r="G1855" i="16"/>
  <c r="F1855" i="16"/>
  <c r="E1855" i="16"/>
  <c r="C1855" i="16"/>
  <c r="D1855" i="16" s="1"/>
  <c r="B1855" i="16"/>
  <c r="G1854" i="16"/>
  <c r="F1854" i="16"/>
  <c r="E1854" i="16"/>
  <c r="C1854" i="16"/>
  <c r="D1854" i="16" s="1"/>
  <c r="B1854" i="16"/>
  <c r="G1853" i="16"/>
  <c r="F1853" i="16"/>
  <c r="E1853" i="16"/>
  <c r="C1853" i="16"/>
  <c r="D1853" i="16" s="1"/>
  <c r="B1853" i="16"/>
  <c r="G1852" i="16"/>
  <c r="F1852" i="16"/>
  <c r="E1852" i="16"/>
  <c r="C1852" i="16"/>
  <c r="D1852" i="16" s="1"/>
  <c r="B1852" i="16"/>
  <c r="G1851" i="16"/>
  <c r="F1851" i="16"/>
  <c r="E1851" i="16"/>
  <c r="C1851" i="16"/>
  <c r="D1851" i="16" s="1"/>
  <c r="B1851" i="16"/>
  <c r="G1850" i="16"/>
  <c r="F1850" i="16"/>
  <c r="E1850" i="16"/>
  <c r="C1850" i="16"/>
  <c r="D1850" i="16" s="1"/>
  <c r="B1850" i="16"/>
  <c r="G1849" i="16"/>
  <c r="F1849" i="16"/>
  <c r="E1849" i="16"/>
  <c r="C1849" i="16"/>
  <c r="D1849" i="16" s="1"/>
  <c r="B1849" i="16"/>
  <c r="G1848" i="16"/>
  <c r="F1848" i="16"/>
  <c r="E1848" i="16"/>
  <c r="C1848" i="16"/>
  <c r="D1848" i="16" s="1"/>
  <c r="B1848" i="16"/>
  <c r="G1847" i="16"/>
  <c r="F1847" i="16"/>
  <c r="E1847" i="16"/>
  <c r="C1847" i="16"/>
  <c r="D1847" i="16" s="1"/>
  <c r="B1847" i="16"/>
  <c r="G1846" i="16"/>
  <c r="F1846" i="16"/>
  <c r="E1846" i="16"/>
  <c r="C1846" i="16"/>
  <c r="D1846" i="16" s="1"/>
  <c r="B1846" i="16"/>
  <c r="G1845" i="16"/>
  <c r="F1845" i="16"/>
  <c r="E1845" i="16"/>
  <c r="C1845" i="16"/>
  <c r="D1845" i="16" s="1"/>
  <c r="B1845" i="16"/>
  <c r="G1844" i="16"/>
  <c r="F1844" i="16"/>
  <c r="E1844" i="16"/>
  <c r="C1844" i="16"/>
  <c r="D1844" i="16" s="1"/>
  <c r="B1844" i="16"/>
  <c r="G1843" i="16"/>
  <c r="F1843" i="16"/>
  <c r="E1843" i="16"/>
  <c r="C1843" i="16"/>
  <c r="D1843" i="16" s="1"/>
  <c r="B1843" i="16"/>
  <c r="G1842" i="16"/>
  <c r="F1842" i="16"/>
  <c r="E1842" i="16"/>
  <c r="C1842" i="16"/>
  <c r="D1842" i="16" s="1"/>
  <c r="B1842" i="16"/>
  <c r="G1841" i="16"/>
  <c r="F1841" i="16"/>
  <c r="E1841" i="16"/>
  <c r="C1841" i="16"/>
  <c r="D1841" i="16" s="1"/>
  <c r="B1841" i="16"/>
  <c r="G1840" i="16"/>
  <c r="F1840" i="16"/>
  <c r="E1840" i="16"/>
  <c r="C1840" i="16"/>
  <c r="D1840" i="16" s="1"/>
  <c r="B1840" i="16"/>
  <c r="G1839" i="16"/>
  <c r="F1839" i="16"/>
  <c r="E1839" i="16"/>
  <c r="C1839" i="16"/>
  <c r="D1839" i="16" s="1"/>
  <c r="B1839" i="16"/>
  <c r="G1838" i="16"/>
  <c r="F1838" i="16"/>
  <c r="E1838" i="16"/>
  <c r="C1838" i="16"/>
  <c r="D1838" i="16" s="1"/>
  <c r="B1838" i="16"/>
  <c r="G1837" i="16"/>
  <c r="F1837" i="16"/>
  <c r="E1837" i="16"/>
  <c r="C1837" i="16"/>
  <c r="D1837" i="16" s="1"/>
  <c r="B1837" i="16"/>
  <c r="G1836" i="16"/>
  <c r="F1836" i="16"/>
  <c r="E1836" i="16"/>
  <c r="C1836" i="16"/>
  <c r="D1836" i="16" s="1"/>
  <c r="B1836" i="16"/>
  <c r="G1835" i="16"/>
  <c r="F1835" i="16"/>
  <c r="E1835" i="16"/>
  <c r="C1835" i="16"/>
  <c r="D1835" i="16" s="1"/>
  <c r="B1835" i="16"/>
  <c r="G1834" i="16"/>
  <c r="F1834" i="16"/>
  <c r="E1834" i="16"/>
  <c r="C1834" i="16"/>
  <c r="D1834" i="16" s="1"/>
  <c r="B1834" i="16"/>
  <c r="G1833" i="16"/>
  <c r="F1833" i="16"/>
  <c r="E1833" i="16"/>
  <c r="C1833" i="16"/>
  <c r="D1833" i="16" s="1"/>
  <c r="B1833" i="16"/>
  <c r="G1832" i="16"/>
  <c r="F1832" i="16"/>
  <c r="E1832" i="16"/>
  <c r="C1832" i="16"/>
  <c r="D1832" i="16" s="1"/>
  <c r="B1832" i="16"/>
  <c r="G1831" i="16"/>
  <c r="F1831" i="16"/>
  <c r="E1831" i="16"/>
  <c r="C1831" i="16"/>
  <c r="D1831" i="16" s="1"/>
  <c r="B1831" i="16"/>
  <c r="G1830" i="16"/>
  <c r="F1830" i="16"/>
  <c r="E1830" i="16"/>
  <c r="C1830" i="16"/>
  <c r="D1830" i="16" s="1"/>
  <c r="B1830" i="16"/>
  <c r="G1829" i="16"/>
  <c r="F1829" i="16"/>
  <c r="E1829" i="16"/>
  <c r="D1829" i="16"/>
  <c r="C1829" i="16"/>
  <c r="B1829" i="16"/>
  <c r="G1828" i="16"/>
  <c r="F1828" i="16"/>
  <c r="E1828" i="16"/>
  <c r="C1828" i="16"/>
  <c r="D1828" i="16" s="1"/>
  <c r="B1828" i="16"/>
  <c r="G1827" i="16"/>
  <c r="F1827" i="16"/>
  <c r="E1827" i="16"/>
  <c r="C1827" i="16"/>
  <c r="D1827" i="16" s="1"/>
  <c r="B1827" i="16"/>
  <c r="G1826" i="16"/>
  <c r="F1826" i="16"/>
  <c r="E1826" i="16"/>
  <c r="C1826" i="16"/>
  <c r="D1826" i="16" s="1"/>
  <c r="B1826" i="16"/>
  <c r="G1825" i="16"/>
  <c r="F1825" i="16"/>
  <c r="E1825" i="16"/>
  <c r="C1825" i="16"/>
  <c r="D1825" i="16" s="1"/>
  <c r="B1825" i="16"/>
  <c r="G1824" i="16"/>
  <c r="F1824" i="16"/>
  <c r="E1824" i="16"/>
  <c r="C1824" i="16"/>
  <c r="D1824" i="16" s="1"/>
  <c r="B1824" i="16"/>
  <c r="G1823" i="16"/>
  <c r="F1823" i="16"/>
  <c r="E1823" i="16"/>
  <c r="C1823" i="16"/>
  <c r="D1823" i="16" s="1"/>
  <c r="B1823" i="16"/>
  <c r="G1822" i="16"/>
  <c r="F1822" i="16"/>
  <c r="E1822" i="16"/>
  <c r="C1822" i="16"/>
  <c r="D1822" i="16" s="1"/>
  <c r="B1822" i="16"/>
  <c r="G1821" i="16"/>
  <c r="F1821" i="16"/>
  <c r="E1821" i="16"/>
  <c r="C1821" i="16"/>
  <c r="D1821" i="16" s="1"/>
  <c r="B1821" i="16"/>
  <c r="G1820" i="16"/>
  <c r="F1820" i="16"/>
  <c r="E1820" i="16"/>
  <c r="C1820" i="16"/>
  <c r="D1820" i="16" s="1"/>
  <c r="B1820" i="16"/>
  <c r="G1819" i="16"/>
  <c r="F1819" i="16"/>
  <c r="E1819" i="16"/>
  <c r="C1819" i="16"/>
  <c r="D1819" i="16" s="1"/>
  <c r="B1819" i="16"/>
  <c r="G1818" i="16"/>
  <c r="F1818" i="16"/>
  <c r="E1818" i="16"/>
  <c r="C1818" i="16"/>
  <c r="D1818" i="16" s="1"/>
  <c r="B1818" i="16"/>
  <c r="G1817" i="16"/>
  <c r="F1817" i="16"/>
  <c r="E1817" i="16"/>
  <c r="C1817" i="16"/>
  <c r="D1817" i="16" s="1"/>
  <c r="B1817" i="16"/>
  <c r="G1816" i="16"/>
  <c r="F1816" i="16"/>
  <c r="E1816" i="16"/>
  <c r="C1816" i="16"/>
  <c r="D1816" i="16" s="1"/>
  <c r="B1816" i="16"/>
  <c r="G1815" i="16"/>
  <c r="F1815" i="16"/>
  <c r="E1815" i="16"/>
  <c r="C1815" i="16"/>
  <c r="D1815" i="16" s="1"/>
  <c r="B1815" i="16"/>
  <c r="G1814" i="16"/>
  <c r="F1814" i="16"/>
  <c r="E1814" i="16"/>
  <c r="C1814" i="16"/>
  <c r="D1814" i="16" s="1"/>
  <c r="B1814" i="16"/>
  <c r="G1813" i="16"/>
  <c r="F1813" i="16"/>
  <c r="E1813" i="16"/>
  <c r="C1813" i="16"/>
  <c r="D1813" i="16" s="1"/>
  <c r="B1813" i="16"/>
  <c r="G1812" i="16"/>
  <c r="F1812" i="16"/>
  <c r="E1812" i="16"/>
  <c r="C1812" i="16"/>
  <c r="D1812" i="16" s="1"/>
  <c r="B1812" i="16"/>
  <c r="G1811" i="16"/>
  <c r="F1811" i="16"/>
  <c r="E1811" i="16"/>
  <c r="C1811" i="16"/>
  <c r="D1811" i="16" s="1"/>
  <c r="B1811" i="16"/>
  <c r="G1810" i="16"/>
  <c r="F1810" i="16"/>
  <c r="E1810" i="16"/>
  <c r="C1810" i="16"/>
  <c r="D1810" i="16" s="1"/>
  <c r="B1810" i="16"/>
  <c r="G1809" i="16"/>
  <c r="F1809" i="16"/>
  <c r="E1809" i="16"/>
  <c r="C1809" i="16"/>
  <c r="D1809" i="16" s="1"/>
  <c r="B1809" i="16"/>
  <c r="G1808" i="16"/>
  <c r="F1808" i="16"/>
  <c r="E1808" i="16"/>
  <c r="C1808" i="16"/>
  <c r="D1808" i="16" s="1"/>
  <c r="B1808" i="16"/>
  <c r="G1807" i="16"/>
  <c r="F1807" i="16"/>
  <c r="E1807" i="16"/>
  <c r="C1807" i="16"/>
  <c r="D1807" i="16" s="1"/>
  <c r="B1807" i="16"/>
  <c r="G1806" i="16"/>
  <c r="F1806" i="16"/>
  <c r="E1806" i="16"/>
  <c r="C1806" i="16"/>
  <c r="D1806" i="16" s="1"/>
  <c r="B1806" i="16"/>
  <c r="G1805" i="16"/>
  <c r="F1805" i="16"/>
  <c r="E1805" i="16"/>
  <c r="D1805" i="16"/>
  <c r="C1805" i="16"/>
  <c r="B1805" i="16"/>
  <c r="G1804" i="16"/>
  <c r="F1804" i="16"/>
  <c r="E1804" i="16"/>
  <c r="C1804" i="16"/>
  <c r="D1804" i="16" s="1"/>
  <c r="B1804" i="16"/>
  <c r="G1803" i="16"/>
  <c r="F1803" i="16"/>
  <c r="E1803" i="16"/>
  <c r="C1803" i="16"/>
  <c r="D1803" i="16" s="1"/>
  <c r="B1803" i="16"/>
  <c r="G1802" i="16"/>
  <c r="F1802" i="16"/>
  <c r="E1802" i="16"/>
  <c r="C1802" i="16"/>
  <c r="D1802" i="16" s="1"/>
  <c r="B1802" i="16"/>
  <c r="G1801" i="16"/>
  <c r="F1801" i="16"/>
  <c r="E1801" i="16"/>
  <c r="C1801" i="16"/>
  <c r="D1801" i="16" s="1"/>
  <c r="B1801" i="16"/>
  <c r="G1800" i="16"/>
  <c r="F1800" i="16"/>
  <c r="E1800" i="16"/>
  <c r="C1800" i="16"/>
  <c r="D1800" i="16" s="1"/>
  <c r="B1800" i="16"/>
  <c r="G1799" i="16"/>
  <c r="F1799" i="16"/>
  <c r="E1799" i="16"/>
  <c r="C1799" i="16"/>
  <c r="D1799" i="16" s="1"/>
  <c r="B1799" i="16"/>
  <c r="G1798" i="16"/>
  <c r="F1798" i="16"/>
  <c r="E1798" i="16"/>
  <c r="C1798" i="16"/>
  <c r="D1798" i="16" s="1"/>
  <c r="B1798" i="16"/>
  <c r="G1797" i="16"/>
  <c r="F1797" i="16"/>
  <c r="E1797" i="16"/>
  <c r="D1797" i="16"/>
  <c r="C1797" i="16"/>
  <c r="B1797" i="16"/>
  <c r="G1796" i="16"/>
  <c r="F1796" i="16"/>
  <c r="E1796" i="16"/>
  <c r="C1796" i="16"/>
  <c r="D1796" i="16" s="1"/>
  <c r="B1796" i="16"/>
  <c r="G1795" i="16"/>
  <c r="F1795" i="16"/>
  <c r="E1795" i="16"/>
  <c r="C1795" i="16"/>
  <c r="D1795" i="16" s="1"/>
  <c r="B1795" i="16"/>
  <c r="G1794" i="16"/>
  <c r="F1794" i="16"/>
  <c r="E1794" i="16"/>
  <c r="C1794" i="16"/>
  <c r="D1794" i="16" s="1"/>
  <c r="B1794" i="16"/>
  <c r="G1793" i="16"/>
  <c r="F1793" i="16"/>
  <c r="E1793" i="16"/>
  <c r="C1793" i="16"/>
  <c r="D1793" i="16" s="1"/>
  <c r="B1793" i="16"/>
  <c r="G1792" i="16"/>
  <c r="F1792" i="16"/>
  <c r="E1792" i="16"/>
  <c r="C1792" i="16"/>
  <c r="D1792" i="16" s="1"/>
  <c r="B1792" i="16"/>
  <c r="G1791" i="16"/>
  <c r="F1791" i="16"/>
  <c r="E1791" i="16"/>
  <c r="C1791" i="16"/>
  <c r="D1791" i="16" s="1"/>
  <c r="B1791" i="16"/>
  <c r="G1790" i="16"/>
  <c r="F1790" i="16"/>
  <c r="E1790" i="16"/>
  <c r="C1790" i="16"/>
  <c r="D1790" i="16" s="1"/>
  <c r="B1790" i="16"/>
  <c r="G1789" i="16"/>
  <c r="F1789" i="16"/>
  <c r="E1789" i="16"/>
  <c r="C1789" i="16"/>
  <c r="D1789" i="16" s="1"/>
  <c r="B1789" i="16"/>
  <c r="G1788" i="16"/>
  <c r="F1788" i="16"/>
  <c r="E1788" i="16"/>
  <c r="C1788" i="16"/>
  <c r="D1788" i="16" s="1"/>
  <c r="B1788" i="16"/>
  <c r="G1787" i="16"/>
  <c r="F1787" i="16"/>
  <c r="E1787" i="16"/>
  <c r="C1787" i="16"/>
  <c r="D1787" i="16" s="1"/>
  <c r="B1787" i="16"/>
  <c r="G1786" i="16"/>
  <c r="F1786" i="16"/>
  <c r="E1786" i="16"/>
  <c r="C1786" i="16"/>
  <c r="D1786" i="16" s="1"/>
  <c r="B1786" i="16"/>
  <c r="G1785" i="16"/>
  <c r="F1785" i="16"/>
  <c r="E1785" i="16"/>
  <c r="C1785" i="16"/>
  <c r="D1785" i="16" s="1"/>
  <c r="B1785" i="16"/>
  <c r="G1784" i="16"/>
  <c r="F1784" i="16"/>
  <c r="E1784" i="16"/>
  <c r="C1784" i="16"/>
  <c r="D1784" i="16" s="1"/>
  <c r="B1784" i="16"/>
  <c r="G1783" i="16"/>
  <c r="F1783" i="16"/>
  <c r="E1783" i="16"/>
  <c r="C1783" i="16"/>
  <c r="D1783" i="16" s="1"/>
  <c r="B1783" i="16"/>
  <c r="G1782" i="16"/>
  <c r="F1782" i="16"/>
  <c r="E1782" i="16"/>
  <c r="C1782" i="16"/>
  <c r="D1782" i="16" s="1"/>
  <c r="B1782" i="16"/>
  <c r="G1781" i="16"/>
  <c r="F1781" i="16"/>
  <c r="E1781" i="16"/>
  <c r="C1781" i="16"/>
  <c r="D1781" i="16" s="1"/>
  <c r="B1781" i="16"/>
  <c r="G1780" i="16"/>
  <c r="F1780" i="16"/>
  <c r="E1780" i="16"/>
  <c r="C1780" i="16"/>
  <c r="D1780" i="16" s="1"/>
  <c r="B1780" i="16"/>
  <c r="G1779" i="16"/>
  <c r="F1779" i="16"/>
  <c r="E1779" i="16"/>
  <c r="C1779" i="16"/>
  <c r="D1779" i="16" s="1"/>
  <c r="B1779" i="16"/>
  <c r="G1778" i="16"/>
  <c r="F1778" i="16"/>
  <c r="E1778" i="16"/>
  <c r="C1778" i="16"/>
  <c r="D1778" i="16" s="1"/>
  <c r="B1778" i="16"/>
  <c r="G1777" i="16"/>
  <c r="F1777" i="16"/>
  <c r="E1777" i="16"/>
  <c r="C1777" i="16"/>
  <c r="D1777" i="16" s="1"/>
  <c r="B1777" i="16"/>
  <c r="G1776" i="16"/>
  <c r="F1776" i="16"/>
  <c r="E1776" i="16"/>
  <c r="C1776" i="16"/>
  <c r="D1776" i="16" s="1"/>
  <c r="B1776" i="16"/>
  <c r="G1775" i="16"/>
  <c r="F1775" i="16"/>
  <c r="E1775" i="16"/>
  <c r="C1775" i="16"/>
  <c r="D1775" i="16" s="1"/>
  <c r="B1775" i="16"/>
  <c r="G1774" i="16"/>
  <c r="F1774" i="16"/>
  <c r="E1774" i="16"/>
  <c r="C1774" i="16"/>
  <c r="D1774" i="16" s="1"/>
  <c r="B1774" i="16"/>
  <c r="G1773" i="16"/>
  <c r="F1773" i="16"/>
  <c r="E1773" i="16"/>
  <c r="C1773" i="16"/>
  <c r="D1773" i="16" s="1"/>
  <c r="B1773" i="16"/>
  <c r="G1772" i="16"/>
  <c r="F1772" i="16"/>
  <c r="E1772" i="16"/>
  <c r="C1772" i="16"/>
  <c r="D1772" i="16" s="1"/>
  <c r="B1772" i="16"/>
  <c r="G1771" i="16"/>
  <c r="F1771" i="16"/>
  <c r="E1771" i="16"/>
  <c r="C1771" i="16"/>
  <c r="D1771" i="16" s="1"/>
  <c r="B1771" i="16"/>
  <c r="G1770" i="16"/>
  <c r="F1770" i="16"/>
  <c r="E1770" i="16"/>
  <c r="C1770" i="16"/>
  <c r="D1770" i="16" s="1"/>
  <c r="B1770" i="16"/>
  <c r="G1769" i="16"/>
  <c r="F1769" i="16"/>
  <c r="E1769" i="16"/>
  <c r="C1769" i="16"/>
  <c r="D1769" i="16" s="1"/>
  <c r="B1769" i="16"/>
  <c r="G1768" i="16"/>
  <c r="F1768" i="16"/>
  <c r="E1768" i="16"/>
  <c r="C1768" i="16"/>
  <c r="D1768" i="16" s="1"/>
  <c r="B1768" i="16"/>
  <c r="G1767" i="16"/>
  <c r="F1767" i="16"/>
  <c r="E1767" i="16"/>
  <c r="C1767" i="16"/>
  <c r="D1767" i="16" s="1"/>
  <c r="B1767" i="16"/>
  <c r="G1766" i="16"/>
  <c r="F1766" i="16"/>
  <c r="E1766" i="16"/>
  <c r="C1766" i="16"/>
  <c r="D1766" i="16" s="1"/>
  <c r="B1766" i="16"/>
  <c r="G1765" i="16"/>
  <c r="F1765" i="16"/>
  <c r="E1765" i="16"/>
  <c r="D1765" i="16"/>
  <c r="C1765" i="16"/>
  <c r="B1765" i="16"/>
  <c r="G1764" i="16"/>
  <c r="F1764" i="16"/>
  <c r="E1764" i="16"/>
  <c r="C1764" i="16"/>
  <c r="D1764" i="16" s="1"/>
  <c r="B1764" i="16"/>
  <c r="G1763" i="16"/>
  <c r="F1763" i="16"/>
  <c r="E1763" i="16"/>
  <c r="C1763" i="16"/>
  <c r="D1763" i="16" s="1"/>
  <c r="B1763" i="16"/>
  <c r="G1762" i="16"/>
  <c r="F1762" i="16"/>
  <c r="E1762" i="16"/>
  <c r="C1762" i="16"/>
  <c r="D1762" i="16" s="1"/>
  <c r="B1762" i="16"/>
  <c r="G1761" i="16"/>
  <c r="F1761" i="16"/>
  <c r="E1761" i="16"/>
  <c r="C1761" i="16"/>
  <c r="D1761" i="16" s="1"/>
  <c r="B1761" i="16"/>
  <c r="G1760" i="16"/>
  <c r="F1760" i="16"/>
  <c r="E1760" i="16"/>
  <c r="C1760" i="16"/>
  <c r="D1760" i="16" s="1"/>
  <c r="B1760" i="16"/>
  <c r="G1759" i="16"/>
  <c r="F1759" i="16"/>
  <c r="E1759" i="16"/>
  <c r="C1759" i="16"/>
  <c r="D1759" i="16" s="1"/>
  <c r="B1759" i="16"/>
  <c r="G1758" i="16"/>
  <c r="F1758" i="16"/>
  <c r="E1758" i="16"/>
  <c r="C1758" i="16"/>
  <c r="D1758" i="16" s="1"/>
  <c r="B1758" i="16"/>
  <c r="G1757" i="16"/>
  <c r="F1757" i="16"/>
  <c r="E1757" i="16"/>
  <c r="C1757" i="16"/>
  <c r="D1757" i="16" s="1"/>
  <c r="B1757" i="16"/>
  <c r="G1756" i="16"/>
  <c r="F1756" i="16"/>
  <c r="E1756" i="16"/>
  <c r="C1756" i="16"/>
  <c r="D1756" i="16" s="1"/>
  <c r="B1756" i="16"/>
  <c r="G1755" i="16"/>
  <c r="F1755" i="16"/>
  <c r="E1755" i="16"/>
  <c r="C1755" i="16"/>
  <c r="D1755" i="16" s="1"/>
  <c r="B1755" i="16"/>
  <c r="G1754" i="16"/>
  <c r="F1754" i="16"/>
  <c r="E1754" i="16"/>
  <c r="C1754" i="16"/>
  <c r="D1754" i="16" s="1"/>
  <c r="B1754" i="16"/>
  <c r="G1753" i="16"/>
  <c r="F1753" i="16"/>
  <c r="E1753" i="16"/>
  <c r="C1753" i="16"/>
  <c r="D1753" i="16" s="1"/>
  <c r="B1753" i="16"/>
  <c r="G1752" i="16"/>
  <c r="F1752" i="16"/>
  <c r="E1752" i="16"/>
  <c r="C1752" i="16"/>
  <c r="D1752" i="16" s="1"/>
  <c r="B1752" i="16"/>
  <c r="G1751" i="16"/>
  <c r="F1751" i="16"/>
  <c r="E1751" i="16"/>
  <c r="C1751" i="16"/>
  <c r="D1751" i="16" s="1"/>
  <c r="B1751" i="16"/>
  <c r="G1750" i="16"/>
  <c r="F1750" i="16"/>
  <c r="E1750" i="16"/>
  <c r="C1750" i="16"/>
  <c r="D1750" i="16" s="1"/>
  <c r="B1750" i="16"/>
  <c r="G1749" i="16"/>
  <c r="F1749" i="16"/>
  <c r="E1749" i="16"/>
  <c r="C1749" i="16"/>
  <c r="D1749" i="16" s="1"/>
  <c r="B1749" i="16"/>
  <c r="G1748" i="16"/>
  <c r="F1748" i="16"/>
  <c r="E1748" i="16"/>
  <c r="C1748" i="16"/>
  <c r="D1748" i="16" s="1"/>
  <c r="B1748" i="16"/>
  <c r="G1747" i="16"/>
  <c r="F1747" i="16"/>
  <c r="E1747" i="16"/>
  <c r="C1747" i="16"/>
  <c r="D1747" i="16" s="1"/>
  <c r="B1747" i="16"/>
  <c r="G1746" i="16"/>
  <c r="F1746" i="16"/>
  <c r="E1746" i="16"/>
  <c r="C1746" i="16"/>
  <c r="D1746" i="16" s="1"/>
  <c r="B1746" i="16"/>
  <c r="G1745" i="16"/>
  <c r="F1745" i="16"/>
  <c r="E1745" i="16"/>
  <c r="C1745" i="16"/>
  <c r="D1745" i="16" s="1"/>
  <c r="B1745" i="16"/>
  <c r="G1744" i="16"/>
  <c r="F1744" i="16"/>
  <c r="E1744" i="16"/>
  <c r="C1744" i="16"/>
  <c r="D1744" i="16" s="1"/>
  <c r="B1744" i="16"/>
  <c r="G1743" i="16"/>
  <c r="F1743" i="16"/>
  <c r="E1743" i="16"/>
  <c r="C1743" i="16"/>
  <c r="D1743" i="16" s="1"/>
  <c r="B1743" i="16"/>
  <c r="G1742" i="16"/>
  <c r="F1742" i="16"/>
  <c r="E1742" i="16"/>
  <c r="C1742" i="16"/>
  <c r="D1742" i="16" s="1"/>
  <c r="B1742" i="16"/>
  <c r="G1741" i="16"/>
  <c r="F1741" i="16"/>
  <c r="E1741" i="16"/>
  <c r="D1741" i="16"/>
  <c r="C1741" i="16"/>
  <c r="B1741" i="16"/>
  <c r="G1740" i="16"/>
  <c r="F1740" i="16"/>
  <c r="E1740" i="16"/>
  <c r="C1740" i="16"/>
  <c r="D1740" i="16" s="1"/>
  <c r="B1740" i="16"/>
  <c r="G1739" i="16"/>
  <c r="F1739" i="16"/>
  <c r="E1739" i="16"/>
  <c r="C1739" i="16"/>
  <c r="D1739" i="16" s="1"/>
  <c r="B1739" i="16"/>
  <c r="G1738" i="16"/>
  <c r="F1738" i="16"/>
  <c r="E1738" i="16"/>
  <c r="C1738" i="16"/>
  <c r="D1738" i="16" s="1"/>
  <c r="B1738" i="16"/>
  <c r="G1737" i="16"/>
  <c r="F1737" i="16"/>
  <c r="E1737" i="16"/>
  <c r="C1737" i="16"/>
  <c r="D1737" i="16" s="1"/>
  <c r="B1737" i="16"/>
  <c r="G1736" i="16"/>
  <c r="F1736" i="16"/>
  <c r="E1736" i="16"/>
  <c r="C1736" i="16"/>
  <c r="D1736" i="16" s="1"/>
  <c r="B1736" i="16"/>
  <c r="G1735" i="16"/>
  <c r="F1735" i="16"/>
  <c r="E1735" i="16"/>
  <c r="C1735" i="16"/>
  <c r="D1735" i="16" s="1"/>
  <c r="B1735" i="16"/>
  <c r="G1734" i="16"/>
  <c r="F1734" i="16"/>
  <c r="E1734" i="16"/>
  <c r="C1734" i="16"/>
  <c r="D1734" i="16" s="1"/>
  <c r="B1734" i="16"/>
  <c r="G1733" i="16"/>
  <c r="F1733" i="16"/>
  <c r="E1733" i="16"/>
  <c r="D1733" i="16"/>
  <c r="C1733" i="16"/>
  <c r="B1733" i="16"/>
  <c r="G1732" i="16"/>
  <c r="F1732" i="16"/>
  <c r="E1732" i="16"/>
  <c r="C1732" i="16"/>
  <c r="D1732" i="16" s="1"/>
  <c r="B1732" i="16"/>
  <c r="G1731" i="16"/>
  <c r="F1731" i="16"/>
  <c r="E1731" i="16"/>
  <c r="C1731" i="16"/>
  <c r="D1731" i="16" s="1"/>
  <c r="B1731" i="16"/>
  <c r="G1730" i="16"/>
  <c r="F1730" i="16"/>
  <c r="E1730" i="16"/>
  <c r="C1730" i="16"/>
  <c r="D1730" i="16" s="1"/>
  <c r="B1730" i="16"/>
  <c r="G1729" i="16"/>
  <c r="F1729" i="16"/>
  <c r="E1729" i="16"/>
  <c r="C1729" i="16"/>
  <c r="D1729" i="16" s="1"/>
  <c r="B1729" i="16"/>
  <c r="G1728" i="16"/>
  <c r="F1728" i="16"/>
  <c r="E1728" i="16"/>
  <c r="C1728" i="16"/>
  <c r="D1728" i="16" s="1"/>
  <c r="B1728" i="16"/>
  <c r="G1727" i="16"/>
  <c r="F1727" i="16"/>
  <c r="E1727" i="16"/>
  <c r="C1727" i="16"/>
  <c r="D1727" i="16" s="1"/>
  <c r="B1727" i="16"/>
  <c r="G1726" i="16"/>
  <c r="F1726" i="16"/>
  <c r="E1726" i="16"/>
  <c r="C1726" i="16"/>
  <c r="D1726" i="16" s="1"/>
  <c r="B1726" i="16"/>
  <c r="G1725" i="16"/>
  <c r="F1725" i="16"/>
  <c r="E1725" i="16"/>
  <c r="C1725" i="16"/>
  <c r="D1725" i="16" s="1"/>
  <c r="B1725" i="16"/>
  <c r="G1724" i="16"/>
  <c r="F1724" i="16"/>
  <c r="E1724" i="16"/>
  <c r="C1724" i="16"/>
  <c r="D1724" i="16" s="1"/>
  <c r="B1724" i="16"/>
  <c r="G1723" i="16"/>
  <c r="F1723" i="16"/>
  <c r="E1723" i="16"/>
  <c r="C1723" i="16"/>
  <c r="D1723" i="16" s="1"/>
  <c r="B1723" i="16"/>
  <c r="G1722" i="16"/>
  <c r="F1722" i="16"/>
  <c r="E1722" i="16"/>
  <c r="C1722" i="16"/>
  <c r="D1722" i="16" s="1"/>
  <c r="B1722" i="16"/>
  <c r="G1721" i="16"/>
  <c r="F1721" i="16"/>
  <c r="E1721" i="16"/>
  <c r="C1721" i="16"/>
  <c r="D1721" i="16" s="1"/>
  <c r="B1721" i="16"/>
  <c r="G1720" i="16"/>
  <c r="F1720" i="16"/>
  <c r="E1720" i="16"/>
  <c r="C1720" i="16"/>
  <c r="D1720" i="16" s="1"/>
  <c r="B1720" i="16"/>
  <c r="G1719" i="16"/>
  <c r="F1719" i="16"/>
  <c r="E1719" i="16"/>
  <c r="C1719" i="16"/>
  <c r="D1719" i="16" s="1"/>
  <c r="B1719" i="16"/>
  <c r="G1718" i="16"/>
  <c r="F1718" i="16"/>
  <c r="E1718" i="16"/>
  <c r="C1718" i="16"/>
  <c r="D1718" i="16" s="1"/>
  <c r="B1718" i="16"/>
  <c r="G1717" i="16"/>
  <c r="F1717" i="16"/>
  <c r="E1717" i="16"/>
  <c r="C1717" i="16"/>
  <c r="D1717" i="16" s="1"/>
  <c r="B1717" i="16"/>
  <c r="G1716" i="16"/>
  <c r="F1716" i="16"/>
  <c r="E1716" i="16"/>
  <c r="C1716" i="16"/>
  <c r="D1716" i="16" s="1"/>
  <c r="B1716" i="16"/>
  <c r="G1715" i="16"/>
  <c r="F1715" i="16"/>
  <c r="E1715" i="16"/>
  <c r="C1715" i="16"/>
  <c r="D1715" i="16" s="1"/>
  <c r="B1715" i="16"/>
  <c r="G1714" i="16"/>
  <c r="F1714" i="16"/>
  <c r="E1714" i="16"/>
  <c r="C1714" i="16"/>
  <c r="D1714" i="16" s="1"/>
  <c r="B1714" i="16"/>
  <c r="G1713" i="16"/>
  <c r="F1713" i="16"/>
  <c r="E1713" i="16"/>
  <c r="C1713" i="16"/>
  <c r="D1713" i="16" s="1"/>
  <c r="B1713" i="16"/>
  <c r="G1712" i="16"/>
  <c r="F1712" i="16"/>
  <c r="E1712" i="16"/>
  <c r="C1712" i="16"/>
  <c r="D1712" i="16" s="1"/>
  <c r="B1712" i="16"/>
  <c r="G1711" i="16"/>
  <c r="F1711" i="16"/>
  <c r="E1711" i="16"/>
  <c r="C1711" i="16"/>
  <c r="D1711" i="16" s="1"/>
  <c r="B1711" i="16"/>
  <c r="G1710" i="16"/>
  <c r="F1710" i="16"/>
  <c r="E1710" i="16"/>
  <c r="C1710" i="16"/>
  <c r="D1710" i="16" s="1"/>
  <c r="B1710" i="16"/>
  <c r="G1709" i="16"/>
  <c r="F1709" i="16"/>
  <c r="E1709" i="16"/>
  <c r="C1709" i="16"/>
  <c r="D1709" i="16" s="1"/>
  <c r="B1709" i="16"/>
  <c r="G1708" i="16"/>
  <c r="F1708" i="16"/>
  <c r="E1708" i="16"/>
  <c r="C1708" i="16"/>
  <c r="D1708" i="16" s="1"/>
  <c r="B1708" i="16"/>
  <c r="G1707" i="16"/>
  <c r="F1707" i="16"/>
  <c r="E1707" i="16"/>
  <c r="C1707" i="16"/>
  <c r="D1707" i="16" s="1"/>
  <c r="B1707" i="16"/>
  <c r="G1706" i="16"/>
  <c r="F1706" i="16"/>
  <c r="E1706" i="16"/>
  <c r="C1706" i="16"/>
  <c r="D1706" i="16" s="1"/>
  <c r="B1706" i="16"/>
  <c r="G1705" i="16"/>
  <c r="F1705" i="16"/>
  <c r="E1705" i="16"/>
  <c r="C1705" i="16"/>
  <c r="D1705" i="16" s="1"/>
  <c r="B1705" i="16"/>
  <c r="G1704" i="16"/>
  <c r="F1704" i="16"/>
  <c r="E1704" i="16"/>
  <c r="C1704" i="16"/>
  <c r="D1704" i="16" s="1"/>
  <c r="B1704" i="16"/>
  <c r="G1703" i="16"/>
  <c r="F1703" i="16"/>
  <c r="E1703" i="16"/>
  <c r="C1703" i="16"/>
  <c r="D1703" i="16" s="1"/>
  <c r="B1703" i="16"/>
  <c r="G1702" i="16"/>
  <c r="F1702" i="16"/>
  <c r="E1702" i="16"/>
  <c r="C1702" i="16"/>
  <c r="D1702" i="16" s="1"/>
  <c r="B1702" i="16"/>
  <c r="G1701" i="16"/>
  <c r="F1701" i="16"/>
  <c r="E1701" i="16"/>
  <c r="C1701" i="16"/>
  <c r="D1701" i="16" s="1"/>
  <c r="B1701" i="16"/>
  <c r="G1700" i="16"/>
  <c r="F1700" i="16"/>
  <c r="E1700" i="16"/>
  <c r="C1700" i="16"/>
  <c r="D1700" i="16" s="1"/>
  <c r="B1700" i="16"/>
  <c r="G1699" i="16"/>
  <c r="F1699" i="16"/>
  <c r="E1699" i="16"/>
  <c r="C1699" i="16"/>
  <c r="D1699" i="16" s="1"/>
  <c r="B1699" i="16"/>
  <c r="G1698" i="16"/>
  <c r="F1698" i="16"/>
  <c r="E1698" i="16"/>
  <c r="C1698" i="16"/>
  <c r="D1698" i="16" s="1"/>
  <c r="B1698" i="16"/>
  <c r="G1697" i="16"/>
  <c r="F1697" i="16"/>
  <c r="E1697" i="16"/>
  <c r="C1697" i="16"/>
  <c r="D1697" i="16" s="1"/>
  <c r="B1697" i="16"/>
  <c r="G1696" i="16"/>
  <c r="F1696" i="16"/>
  <c r="E1696" i="16"/>
  <c r="C1696" i="16"/>
  <c r="D1696" i="16" s="1"/>
  <c r="B1696" i="16"/>
  <c r="G1695" i="16"/>
  <c r="F1695" i="16"/>
  <c r="E1695" i="16"/>
  <c r="C1695" i="16"/>
  <c r="D1695" i="16" s="1"/>
  <c r="B1695" i="16"/>
  <c r="G1694" i="16"/>
  <c r="F1694" i="16"/>
  <c r="E1694" i="16"/>
  <c r="C1694" i="16"/>
  <c r="D1694" i="16" s="1"/>
  <c r="B1694" i="16"/>
  <c r="G1693" i="16"/>
  <c r="F1693" i="16"/>
  <c r="E1693" i="16"/>
  <c r="C1693" i="16"/>
  <c r="D1693" i="16" s="1"/>
  <c r="B1693" i="16"/>
  <c r="G1692" i="16"/>
  <c r="F1692" i="16"/>
  <c r="E1692" i="16"/>
  <c r="C1692" i="16"/>
  <c r="D1692" i="16" s="1"/>
  <c r="B1692" i="16"/>
  <c r="G1691" i="16"/>
  <c r="F1691" i="16"/>
  <c r="E1691" i="16"/>
  <c r="C1691" i="16"/>
  <c r="D1691" i="16" s="1"/>
  <c r="B1691" i="16"/>
  <c r="G1690" i="16"/>
  <c r="F1690" i="16"/>
  <c r="E1690" i="16"/>
  <c r="C1690" i="16"/>
  <c r="D1690" i="16" s="1"/>
  <c r="B1690" i="16"/>
  <c r="G1689" i="16"/>
  <c r="F1689" i="16"/>
  <c r="E1689" i="16"/>
  <c r="C1689" i="16"/>
  <c r="D1689" i="16" s="1"/>
  <c r="B1689" i="16"/>
  <c r="G1688" i="16"/>
  <c r="F1688" i="16"/>
  <c r="E1688" i="16"/>
  <c r="C1688" i="16"/>
  <c r="D1688" i="16" s="1"/>
  <c r="B1688" i="16"/>
  <c r="G1687" i="16"/>
  <c r="F1687" i="16"/>
  <c r="E1687" i="16"/>
  <c r="C1687" i="16"/>
  <c r="D1687" i="16" s="1"/>
  <c r="B1687" i="16"/>
  <c r="G1686" i="16"/>
  <c r="F1686" i="16"/>
  <c r="E1686" i="16"/>
  <c r="C1686" i="16"/>
  <c r="D1686" i="16" s="1"/>
  <c r="B1686" i="16"/>
  <c r="G1685" i="16"/>
  <c r="F1685" i="16"/>
  <c r="E1685" i="16"/>
  <c r="C1685" i="16"/>
  <c r="D1685" i="16" s="1"/>
  <c r="B1685" i="16"/>
  <c r="G1684" i="16"/>
  <c r="F1684" i="16"/>
  <c r="E1684" i="16"/>
  <c r="C1684" i="16"/>
  <c r="D1684" i="16" s="1"/>
  <c r="B1684" i="16"/>
  <c r="G1683" i="16"/>
  <c r="F1683" i="16"/>
  <c r="E1683" i="16"/>
  <c r="C1683" i="16"/>
  <c r="D1683" i="16" s="1"/>
  <c r="B1683" i="16"/>
  <c r="G1682" i="16"/>
  <c r="F1682" i="16"/>
  <c r="E1682" i="16"/>
  <c r="C1682" i="16"/>
  <c r="D1682" i="16" s="1"/>
  <c r="B1682" i="16"/>
  <c r="G1681" i="16"/>
  <c r="F1681" i="16"/>
  <c r="E1681" i="16"/>
  <c r="C1681" i="16"/>
  <c r="D1681" i="16" s="1"/>
  <c r="B1681" i="16"/>
  <c r="G1680" i="16"/>
  <c r="F1680" i="16"/>
  <c r="E1680" i="16"/>
  <c r="C1680" i="16"/>
  <c r="D1680" i="16" s="1"/>
  <c r="B1680" i="16"/>
  <c r="G1679" i="16"/>
  <c r="F1679" i="16"/>
  <c r="E1679" i="16"/>
  <c r="C1679" i="16"/>
  <c r="D1679" i="16" s="1"/>
  <c r="B1679" i="16"/>
  <c r="G1678" i="16"/>
  <c r="F1678" i="16"/>
  <c r="E1678" i="16"/>
  <c r="C1678" i="16"/>
  <c r="D1678" i="16" s="1"/>
  <c r="B1678" i="16"/>
  <c r="G1677" i="16"/>
  <c r="F1677" i="16"/>
  <c r="E1677" i="16"/>
  <c r="C1677" i="16"/>
  <c r="D1677" i="16" s="1"/>
  <c r="B1677" i="16"/>
  <c r="G1676" i="16"/>
  <c r="F1676" i="16"/>
  <c r="E1676" i="16"/>
  <c r="C1676" i="16"/>
  <c r="D1676" i="16" s="1"/>
  <c r="B1676" i="16"/>
  <c r="G1675" i="16"/>
  <c r="F1675" i="16"/>
  <c r="E1675" i="16"/>
  <c r="C1675" i="16"/>
  <c r="D1675" i="16" s="1"/>
  <c r="B1675" i="16"/>
  <c r="G1674" i="16"/>
  <c r="F1674" i="16"/>
  <c r="E1674" i="16"/>
  <c r="C1674" i="16"/>
  <c r="D1674" i="16" s="1"/>
  <c r="B1674" i="16"/>
  <c r="G1673" i="16"/>
  <c r="F1673" i="16"/>
  <c r="E1673" i="16"/>
  <c r="C1673" i="16"/>
  <c r="D1673" i="16" s="1"/>
  <c r="B1673" i="16"/>
  <c r="G1672" i="16"/>
  <c r="F1672" i="16"/>
  <c r="E1672" i="16"/>
  <c r="C1672" i="16"/>
  <c r="D1672" i="16" s="1"/>
  <c r="B1672" i="16"/>
  <c r="G1671" i="16"/>
  <c r="F1671" i="16"/>
  <c r="E1671" i="16"/>
  <c r="C1671" i="16"/>
  <c r="D1671" i="16" s="1"/>
  <c r="B1671" i="16"/>
  <c r="G1670" i="16"/>
  <c r="F1670" i="16"/>
  <c r="E1670" i="16"/>
  <c r="C1670" i="16"/>
  <c r="D1670" i="16" s="1"/>
  <c r="B1670" i="16"/>
  <c r="G1669" i="16"/>
  <c r="F1669" i="16"/>
  <c r="E1669" i="16"/>
  <c r="D1669" i="16"/>
  <c r="C1669" i="16"/>
  <c r="B1669" i="16"/>
  <c r="G1668" i="16"/>
  <c r="F1668" i="16"/>
  <c r="E1668" i="16"/>
  <c r="C1668" i="16"/>
  <c r="D1668" i="16" s="1"/>
  <c r="B1668" i="16"/>
  <c r="G1667" i="16"/>
  <c r="F1667" i="16"/>
  <c r="E1667" i="16"/>
  <c r="C1667" i="16"/>
  <c r="D1667" i="16" s="1"/>
  <c r="B1667" i="16"/>
  <c r="G1666" i="16"/>
  <c r="F1666" i="16"/>
  <c r="E1666" i="16"/>
  <c r="C1666" i="16"/>
  <c r="D1666" i="16" s="1"/>
  <c r="B1666" i="16"/>
  <c r="G1665" i="16"/>
  <c r="F1665" i="16"/>
  <c r="E1665" i="16"/>
  <c r="C1665" i="16"/>
  <c r="D1665" i="16" s="1"/>
  <c r="B1665" i="16"/>
  <c r="G1664" i="16"/>
  <c r="F1664" i="16"/>
  <c r="E1664" i="16"/>
  <c r="C1664" i="16"/>
  <c r="D1664" i="16" s="1"/>
  <c r="B1664" i="16"/>
  <c r="G1663" i="16"/>
  <c r="F1663" i="16"/>
  <c r="E1663" i="16"/>
  <c r="C1663" i="16"/>
  <c r="D1663" i="16" s="1"/>
  <c r="B1663" i="16"/>
  <c r="G1662" i="16"/>
  <c r="F1662" i="16"/>
  <c r="E1662" i="16"/>
  <c r="C1662" i="16"/>
  <c r="D1662" i="16" s="1"/>
  <c r="B1662" i="16"/>
  <c r="G1661" i="16"/>
  <c r="F1661" i="16"/>
  <c r="E1661" i="16"/>
  <c r="C1661" i="16"/>
  <c r="D1661" i="16" s="1"/>
  <c r="B1661" i="16"/>
  <c r="G1660" i="16"/>
  <c r="F1660" i="16"/>
  <c r="E1660" i="16"/>
  <c r="C1660" i="16"/>
  <c r="D1660" i="16" s="1"/>
  <c r="B1660" i="16"/>
  <c r="G1659" i="16"/>
  <c r="F1659" i="16"/>
  <c r="E1659" i="16"/>
  <c r="C1659" i="16"/>
  <c r="D1659" i="16" s="1"/>
  <c r="B1659" i="16"/>
  <c r="G1658" i="16"/>
  <c r="F1658" i="16"/>
  <c r="E1658" i="16"/>
  <c r="C1658" i="16"/>
  <c r="D1658" i="16" s="1"/>
  <c r="B1658" i="16"/>
  <c r="G1657" i="16"/>
  <c r="F1657" i="16"/>
  <c r="E1657" i="16"/>
  <c r="C1657" i="16"/>
  <c r="D1657" i="16" s="1"/>
  <c r="B1657" i="16"/>
  <c r="G1656" i="16"/>
  <c r="F1656" i="16"/>
  <c r="E1656" i="16"/>
  <c r="C1656" i="16"/>
  <c r="D1656" i="16" s="1"/>
  <c r="B1656" i="16"/>
  <c r="G1655" i="16"/>
  <c r="F1655" i="16"/>
  <c r="E1655" i="16"/>
  <c r="C1655" i="16"/>
  <c r="D1655" i="16" s="1"/>
  <c r="B1655" i="16"/>
  <c r="G1654" i="16"/>
  <c r="F1654" i="16"/>
  <c r="E1654" i="16"/>
  <c r="C1654" i="16"/>
  <c r="D1654" i="16" s="1"/>
  <c r="B1654" i="16"/>
  <c r="G1653" i="16"/>
  <c r="F1653" i="16"/>
  <c r="E1653" i="16"/>
  <c r="C1653" i="16"/>
  <c r="D1653" i="16" s="1"/>
  <c r="B1653" i="16"/>
  <c r="G1652" i="16"/>
  <c r="F1652" i="16"/>
  <c r="E1652" i="16"/>
  <c r="C1652" i="16"/>
  <c r="D1652" i="16" s="1"/>
  <c r="B1652" i="16"/>
  <c r="G1651" i="16"/>
  <c r="F1651" i="16"/>
  <c r="E1651" i="16"/>
  <c r="C1651" i="16"/>
  <c r="D1651" i="16" s="1"/>
  <c r="B1651" i="16"/>
  <c r="G1650" i="16"/>
  <c r="F1650" i="16"/>
  <c r="E1650" i="16"/>
  <c r="C1650" i="16"/>
  <c r="D1650" i="16" s="1"/>
  <c r="B1650" i="16"/>
  <c r="G1649" i="16"/>
  <c r="F1649" i="16"/>
  <c r="E1649" i="16"/>
  <c r="C1649" i="16"/>
  <c r="D1649" i="16" s="1"/>
  <c r="B1649" i="16"/>
  <c r="G1648" i="16"/>
  <c r="F1648" i="16"/>
  <c r="E1648" i="16"/>
  <c r="C1648" i="16"/>
  <c r="D1648" i="16" s="1"/>
  <c r="B1648" i="16"/>
  <c r="G1647" i="16"/>
  <c r="F1647" i="16"/>
  <c r="E1647" i="16"/>
  <c r="C1647" i="16"/>
  <c r="D1647" i="16" s="1"/>
  <c r="B1647" i="16"/>
  <c r="G1646" i="16"/>
  <c r="F1646" i="16"/>
  <c r="E1646" i="16"/>
  <c r="C1646" i="16"/>
  <c r="D1646" i="16" s="1"/>
  <c r="B1646" i="16"/>
  <c r="G1645" i="16"/>
  <c r="F1645" i="16"/>
  <c r="E1645" i="16"/>
  <c r="C1645" i="16"/>
  <c r="D1645" i="16" s="1"/>
  <c r="B1645" i="16"/>
  <c r="G1644" i="16"/>
  <c r="F1644" i="16"/>
  <c r="E1644" i="16"/>
  <c r="C1644" i="16"/>
  <c r="D1644" i="16" s="1"/>
  <c r="B1644" i="16"/>
  <c r="G1643" i="16"/>
  <c r="F1643" i="16"/>
  <c r="E1643" i="16"/>
  <c r="C1643" i="16"/>
  <c r="D1643" i="16" s="1"/>
  <c r="B1643" i="16"/>
  <c r="G1642" i="16"/>
  <c r="F1642" i="16"/>
  <c r="E1642" i="16"/>
  <c r="C1642" i="16"/>
  <c r="D1642" i="16" s="1"/>
  <c r="B1642" i="16"/>
  <c r="G1641" i="16"/>
  <c r="F1641" i="16"/>
  <c r="E1641" i="16"/>
  <c r="C1641" i="16"/>
  <c r="D1641" i="16" s="1"/>
  <c r="B1641" i="16"/>
  <c r="G1640" i="16"/>
  <c r="F1640" i="16"/>
  <c r="E1640" i="16"/>
  <c r="C1640" i="16"/>
  <c r="D1640" i="16" s="1"/>
  <c r="B1640" i="16"/>
  <c r="G1639" i="16"/>
  <c r="F1639" i="16"/>
  <c r="E1639" i="16"/>
  <c r="C1639" i="16"/>
  <c r="D1639" i="16" s="1"/>
  <c r="B1639" i="16"/>
  <c r="G1638" i="16"/>
  <c r="F1638" i="16"/>
  <c r="E1638" i="16"/>
  <c r="C1638" i="16"/>
  <c r="D1638" i="16" s="1"/>
  <c r="B1638" i="16"/>
  <c r="G1637" i="16"/>
  <c r="F1637" i="16"/>
  <c r="E1637" i="16"/>
  <c r="D1637" i="16"/>
  <c r="C1637" i="16"/>
  <c r="B1637" i="16"/>
  <c r="G1636" i="16"/>
  <c r="F1636" i="16"/>
  <c r="E1636" i="16"/>
  <c r="C1636" i="16"/>
  <c r="D1636" i="16" s="1"/>
  <c r="B1636" i="16"/>
  <c r="G1635" i="16"/>
  <c r="F1635" i="16"/>
  <c r="E1635" i="16"/>
  <c r="C1635" i="16"/>
  <c r="D1635" i="16" s="1"/>
  <c r="B1635" i="16"/>
  <c r="G1634" i="16"/>
  <c r="F1634" i="16"/>
  <c r="E1634" i="16"/>
  <c r="C1634" i="16"/>
  <c r="D1634" i="16" s="1"/>
  <c r="B1634" i="16"/>
  <c r="G1633" i="16"/>
  <c r="F1633" i="16"/>
  <c r="E1633" i="16"/>
  <c r="C1633" i="16"/>
  <c r="D1633" i="16" s="1"/>
  <c r="B1633" i="16"/>
  <c r="G1632" i="16"/>
  <c r="F1632" i="16"/>
  <c r="E1632" i="16"/>
  <c r="C1632" i="16"/>
  <c r="D1632" i="16" s="1"/>
  <c r="B1632" i="16"/>
  <c r="G1631" i="16"/>
  <c r="F1631" i="16"/>
  <c r="E1631" i="16"/>
  <c r="C1631" i="16"/>
  <c r="D1631" i="16" s="1"/>
  <c r="B1631" i="16"/>
  <c r="G1630" i="16"/>
  <c r="F1630" i="16"/>
  <c r="E1630" i="16"/>
  <c r="C1630" i="16"/>
  <c r="D1630" i="16" s="1"/>
  <c r="B1630" i="16"/>
  <c r="G1629" i="16"/>
  <c r="F1629" i="16"/>
  <c r="E1629" i="16"/>
  <c r="C1629" i="16"/>
  <c r="D1629" i="16" s="1"/>
  <c r="B1629" i="16"/>
  <c r="G1628" i="16"/>
  <c r="F1628" i="16"/>
  <c r="E1628" i="16"/>
  <c r="C1628" i="16"/>
  <c r="D1628" i="16" s="1"/>
  <c r="B1628" i="16"/>
  <c r="G1627" i="16"/>
  <c r="F1627" i="16"/>
  <c r="E1627" i="16"/>
  <c r="C1627" i="16"/>
  <c r="D1627" i="16" s="1"/>
  <c r="B1627" i="16"/>
  <c r="G1626" i="16"/>
  <c r="F1626" i="16"/>
  <c r="E1626" i="16"/>
  <c r="C1626" i="16"/>
  <c r="D1626" i="16" s="1"/>
  <c r="B1626" i="16"/>
  <c r="G1625" i="16"/>
  <c r="F1625" i="16"/>
  <c r="E1625" i="16"/>
  <c r="C1625" i="16"/>
  <c r="D1625" i="16" s="1"/>
  <c r="B1625" i="16"/>
  <c r="G1624" i="16"/>
  <c r="F1624" i="16"/>
  <c r="E1624" i="16"/>
  <c r="C1624" i="16"/>
  <c r="D1624" i="16" s="1"/>
  <c r="B1624" i="16"/>
  <c r="G1623" i="16"/>
  <c r="F1623" i="16"/>
  <c r="E1623" i="16"/>
  <c r="C1623" i="16"/>
  <c r="D1623" i="16" s="1"/>
  <c r="B1623" i="16"/>
  <c r="G1622" i="16"/>
  <c r="F1622" i="16"/>
  <c r="E1622" i="16"/>
  <c r="C1622" i="16"/>
  <c r="D1622" i="16" s="1"/>
  <c r="B1622" i="16"/>
  <c r="G1621" i="16"/>
  <c r="F1621" i="16"/>
  <c r="E1621" i="16"/>
  <c r="C1621" i="16"/>
  <c r="D1621" i="16" s="1"/>
  <c r="B1621" i="16"/>
  <c r="G1620" i="16"/>
  <c r="F1620" i="16"/>
  <c r="E1620" i="16"/>
  <c r="C1620" i="16"/>
  <c r="D1620" i="16" s="1"/>
  <c r="B1620" i="16"/>
  <c r="G1619" i="16"/>
  <c r="F1619" i="16"/>
  <c r="E1619" i="16"/>
  <c r="C1619" i="16"/>
  <c r="D1619" i="16" s="1"/>
  <c r="B1619" i="16"/>
  <c r="G1618" i="16"/>
  <c r="F1618" i="16"/>
  <c r="E1618" i="16"/>
  <c r="C1618" i="16"/>
  <c r="D1618" i="16" s="1"/>
  <c r="B1618" i="16"/>
  <c r="G1617" i="16"/>
  <c r="F1617" i="16"/>
  <c r="E1617" i="16"/>
  <c r="C1617" i="16"/>
  <c r="D1617" i="16" s="1"/>
  <c r="B1617" i="16"/>
  <c r="G1616" i="16"/>
  <c r="F1616" i="16"/>
  <c r="E1616" i="16"/>
  <c r="C1616" i="16"/>
  <c r="D1616" i="16" s="1"/>
  <c r="B1616" i="16"/>
  <c r="G1615" i="16"/>
  <c r="F1615" i="16"/>
  <c r="E1615" i="16"/>
  <c r="C1615" i="16"/>
  <c r="D1615" i="16" s="1"/>
  <c r="B1615" i="16"/>
  <c r="G1614" i="16"/>
  <c r="F1614" i="16"/>
  <c r="E1614" i="16"/>
  <c r="C1614" i="16"/>
  <c r="D1614" i="16" s="1"/>
  <c r="B1614" i="16"/>
  <c r="G1613" i="16"/>
  <c r="F1613" i="16"/>
  <c r="E1613" i="16"/>
  <c r="C1613" i="16"/>
  <c r="D1613" i="16" s="1"/>
  <c r="B1613" i="16"/>
  <c r="G1612" i="16"/>
  <c r="F1612" i="16"/>
  <c r="E1612" i="16"/>
  <c r="C1612" i="16"/>
  <c r="D1612" i="16" s="1"/>
  <c r="B1612" i="16"/>
  <c r="G1611" i="16"/>
  <c r="F1611" i="16"/>
  <c r="E1611" i="16"/>
  <c r="C1611" i="16"/>
  <c r="D1611" i="16" s="1"/>
  <c r="B1611" i="16"/>
  <c r="G1610" i="16"/>
  <c r="F1610" i="16"/>
  <c r="E1610" i="16"/>
  <c r="C1610" i="16"/>
  <c r="D1610" i="16" s="1"/>
  <c r="B1610" i="16"/>
  <c r="G1609" i="16"/>
  <c r="F1609" i="16"/>
  <c r="E1609" i="16"/>
  <c r="C1609" i="16"/>
  <c r="D1609" i="16" s="1"/>
  <c r="B1609" i="16"/>
  <c r="G1608" i="16"/>
  <c r="F1608" i="16"/>
  <c r="E1608" i="16"/>
  <c r="D1608" i="16"/>
  <c r="C1608" i="16"/>
  <c r="B1608" i="16"/>
  <c r="G1607" i="16"/>
  <c r="F1607" i="16"/>
  <c r="E1607" i="16"/>
  <c r="C1607" i="16"/>
  <c r="D1607" i="16" s="1"/>
  <c r="B1607" i="16"/>
  <c r="G1606" i="16"/>
  <c r="F1606" i="16"/>
  <c r="E1606" i="16"/>
  <c r="C1606" i="16"/>
  <c r="D1606" i="16" s="1"/>
  <c r="B1606" i="16"/>
  <c r="G1605" i="16"/>
  <c r="F1605" i="16"/>
  <c r="E1605" i="16"/>
  <c r="C1605" i="16"/>
  <c r="D1605" i="16" s="1"/>
  <c r="B1605" i="16"/>
  <c r="G1604" i="16"/>
  <c r="F1604" i="16"/>
  <c r="E1604" i="16"/>
  <c r="C1604" i="16"/>
  <c r="D1604" i="16" s="1"/>
  <c r="B1604" i="16"/>
  <c r="G1603" i="16"/>
  <c r="F1603" i="16"/>
  <c r="E1603" i="16"/>
  <c r="C1603" i="16"/>
  <c r="D1603" i="16" s="1"/>
  <c r="B1603" i="16"/>
  <c r="G1602" i="16"/>
  <c r="F1602" i="16"/>
  <c r="E1602" i="16"/>
  <c r="C1602" i="16"/>
  <c r="D1602" i="16" s="1"/>
  <c r="B1602" i="16"/>
  <c r="G1601" i="16"/>
  <c r="F1601" i="16"/>
  <c r="E1601" i="16"/>
  <c r="C1601" i="16"/>
  <c r="D1601" i="16" s="1"/>
  <c r="B1601" i="16"/>
  <c r="G1600" i="16"/>
  <c r="F1600" i="16"/>
  <c r="E1600" i="16"/>
  <c r="D1600" i="16"/>
  <c r="C1600" i="16"/>
  <c r="B1600" i="16"/>
  <c r="G1599" i="16"/>
  <c r="F1599" i="16"/>
  <c r="E1599" i="16"/>
  <c r="C1599" i="16"/>
  <c r="D1599" i="16" s="1"/>
  <c r="B1599" i="16"/>
  <c r="G1598" i="16"/>
  <c r="F1598" i="16"/>
  <c r="E1598" i="16"/>
  <c r="C1598" i="16"/>
  <c r="D1598" i="16" s="1"/>
  <c r="B1598" i="16"/>
  <c r="G1597" i="16"/>
  <c r="F1597" i="16"/>
  <c r="E1597" i="16"/>
  <c r="C1597" i="16"/>
  <c r="D1597" i="16" s="1"/>
  <c r="B1597" i="16"/>
  <c r="G1596" i="16"/>
  <c r="F1596" i="16"/>
  <c r="E1596" i="16"/>
  <c r="C1596" i="16"/>
  <c r="D1596" i="16" s="1"/>
  <c r="B1596" i="16"/>
  <c r="G1595" i="16"/>
  <c r="F1595" i="16"/>
  <c r="E1595" i="16"/>
  <c r="C1595" i="16"/>
  <c r="D1595" i="16" s="1"/>
  <c r="B1595" i="16"/>
  <c r="G1594" i="16"/>
  <c r="F1594" i="16"/>
  <c r="E1594" i="16"/>
  <c r="C1594" i="16"/>
  <c r="D1594" i="16" s="1"/>
  <c r="B1594" i="16"/>
  <c r="G1593" i="16"/>
  <c r="F1593" i="16"/>
  <c r="E1593" i="16"/>
  <c r="C1593" i="16"/>
  <c r="D1593" i="16" s="1"/>
  <c r="B1593" i="16"/>
  <c r="G1592" i="16"/>
  <c r="F1592" i="16"/>
  <c r="E1592" i="16"/>
  <c r="D1592" i="16"/>
  <c r="C1592" i="16"/>
  <c r="B1592" i="16"/>
  <c r="G1591" i="16"/>
  <c r="F1591" i="16"/>
  <c r="E1591" i="16"/>
  <c r="C1591" i="16"/>
  <c r="D1591" i="16" s="1"/>
  <c r="B1591" i="16"/>
  <c r="G1590" i="16"/>
  <c r="F1590" i="16"/>
  <c r="E1590" i="16"/>
  <c r="C1590" i="16"/>
  <c r="D1590" i="16" s="1"/>
  <c r="B1590" i="16"/>
  <c r="G1589" i="16"/>
  <c r="F1589" i="16"/>
  <c r="E1589" i="16"/>
  <c r="C1589" i="16"/>
  <c r="D1589" i="16" s="1"/>
  <c r="B1589" i="16"/>
  <c r="G1588" i="16"/>
  <c r="F1588" i="16"/>
  <c r="E1588" i="16"/>
  <c r="C1588" i="16"/>
  <c r="D1588" i="16" s="1"/>
  <c r="B1588" i="16"/>
  <c r="G1587" i="16"/>
  <c r="F1587" i="16"/>
  <c r="E1587" i="16"/>
  <c r="C1587" i="16"/>
  <c r="D1587" i="16" s="1"/>
  <c r="B1587" i="16"/>
  <c r="G1586" i="16"/>
  <c r="F1586" i="16"/>
  <c r="E1586" i="16"/>
  <c r="C1586" i="16"/>
  <c r="D1586" i="16" s="1"/>
  <c r="B1586" i="16"/>
  <c r="G1585" i="16"/>
  <c r="F1585" i="16"/>
  <c r="E1585" i="16"/>
  <c r="C1585" i="16"/>
  <c r="D1585" i="16" s="1"/>
  <c r="B1585" i="16"/>
  <c r="G1584" i="16"/>
  <c r="F1584" i="16"/>
  <c r="E1584" i="16"/>
  <c r="C1584" i="16"/>
  <c r="D1584" i="16" s="1"/>
  <c r="B1584" i="16"/>
  <c r="G1583" i="16"/>
  <c r="F1583" i="16"/>
  <c r="E1583" i="16"/>
  <c r="C1583" i="16"/>
  <c r="D1583" i="16" s="1"/>
  <c r="B1583" i="16"/>
  <c r="G1582" i="16"/>
  <c r="F1582" i="16"/>
  <c r="E1582" i="16"/>
  <c r="C1582" i="16"/>
  <c r="D1582" i="16" s="1"/>
  <c r="B1582" i="16"/>
  <c r="G1581" i="16"/>
  <c r="F1581" i="16"/>
  <c r="E1581" i="16"/>
  <c r="C1581" i="16"/>
  <c r="D1581" i="16" s="1"/>
  <c r="B1581" i="16"/>
  <c r="G1580" i="16"/>
  <c r="F1580" i="16"/>
  <c r="E1580" i="16"/>
  <c r="C1580" i="16"/>
  <c r="D1580" i="16" s="1"/>
  <c r="B1580" i="16"/>
  <c r="G1579" i="16"/>
  <c r="F1579" i="16"/>
  <c r="E1579" i="16"/>
  <c r="C1579" i="16"/>
  <c r="D1579" i="16" s="1"/>
  <c r="B1579" i="16"/>
  <c r="G1578" i="16"/>
  <c r="F1578" i="16"/>
  <c r="E1578" i="16"/>
  <c r="C1578" i="16"/>
  <c r="D1578" i="16" s="1"/>
  <c r="B1578" i="16"/>
  <c r="G1577" i="16"/>
  <c r="F1577" i="16"/>
  <c r="E1577" i="16"/>
  <c r="C1577" i="16"/>
  <c r="D1577" i="16" s="1"/>
  <c r="B1577" i="16"/>
  <c r="G1576" i="16"/>
  <c r="F1576" i="16"/>
  <c r="E1576" i="16"/>
  <c r="D1576" i="16"/>
  <c r="C1576" i="16"/>
  <c r="B1576" i="16"/>
  <c r="G1575" i="16"/>
  <c r="F1575" i="16"/>
  <c r="E1575" i="16"/>
  <c r="C1575" i="16"/>
  <c r="D1575" i="16" s="1"/>
  <c r="B1575" i="16"/>
  <c r="G1574" i="16"/>
  <c r="F1574" i="16"/>
  <c r="E1574" i="16"/>
  <c r="C1574" i="16"/>
  <c r="D1574" i="16" s="1"/>
  <c r="B1574" i="16"/>
  <c r="G1573" i="16"/>
  <c r="F1573" i="16"/>
  <c r="E1573" i="16"/>
  <c r="C1573" i="16"/>
  <c r="D1573" i="16" s="1"/>
  <c r="B1573" i="16"/>
  <c r="G1572" i="16"/>
  <c r="F1572" i="16"/>
  <c r="E1572" i="16"/>
  <c r="C1572" i="16"/>
  <c r="D1572" i="16" s="1"/>
  <c r="B1572" i="16"/>
  <c r="G1571" i="16"/>
  <c r="F1571" i="16"/>
  <c r="E1571" i="16"/>
  <c r="C1571" i="16"/>
  <c r="D1571" i="16" s="1"/>
  <c r="B1571" i="16"/>
  <c r="G1570" i="16"/>
  <c r="F1570" i="16"/>
  <c r="E1570" i="16"/>
  <c r="C1570" i="16"/>
  <c r="D1570" i="16" s="1"/>
  <c r="B1570" i="16"/>
  <c r="G1569" i="16"/>
  <c r="F1569" i="16"/>
  <c r="E1569" i="16"/>
  <c r="C1569" i="16"/>
  <c r="D1569" i="16" s="1"/>
  <c r="B1569" i="16"/>
  <c r="G1568" i="16"/>
  <c r="F1568" i="16"/>
  <c r="E1568" i="16"/>
  <c r="D1568" i="16"/>
  <c r="C1568" i="16"/>
  <c r="B1568" i="16"/>
  <c r="G1567" i="16"/>
  <c r="F1567" i="16"/>
  <c r="E1567" i="16"/>
  <c r="C1567" i="16"/>
  <c r="D1567" i="16" s="1"/>
  <c r="B1567" i="16"/>
  <c r="G1566" i="16"/>
  <c r="F1566" i="16"/>
  <c r="E1566" i="16"/>
  <c r="C1566" i="16"/>
  <c r="D1566" i="16" s="1"/>
  <c r="B1566" i="16"/>
  <c r="G1565" i="16"/>
  <c r="F1565" i="16"/>
  <c r="E1565" i="16"/>
  <c r="C1565" i="16"/>
  <c r="D1565" i="16" s="1"/>
  <c r="B1565" i="16"/>
  <c r="G1564" i="16"/>
  <c r="F1564" i="16"/>
  <c r="E1564" i="16"/>
  <c r="C1564" i="16"/>
  <c r="D1564" i="16" s="1"/>
  <c r="B1564" i="16"/>
  <c r="G1563" i="16"/>
  <c r="F1563" i="16"/>
  <c r="E1563" i="16"/>
  <c r="C1563" i="16"/>
  <c r="D1563" i="16" s="1"/>
  <c r="B1563" i="16"/>
  <c r="G1562" i="16"/>
  <c r="F1562" i="16"/>
  <c r="E1562" i="16"/>
  <c r="C1562" i="16"/>
  <c r="D1562" i="16" s="1"/>
  <c r="B1562" i="16"/>
  <c r="G1561" i="16"/>
  <c r="F1561" i="16"/>
  <c r="E1561" i="16"/>
  <c r="C1561" i="16"/>
  <c r="D1561" i="16" s="1"/>
  <c r="B1561" i="16"/>
  <c r="G1560" i="16"/>
  <c r="F1560" i="16"/>
  <c r="E1560" i="16"/>
  <c r="D1560" i="16"/>
  <c r="C1560" i="16"/>
  <c r="B1560" i="16"/>
  <c r="G1559" i="16"/>
  <c r="F1559" i="16"/>
  <c r="E1559" i="16"/>
  <c r="C1559" i="16"/>
  <c r="D1559" i="16" s="1"/>
  <c r="B1559" i="16"/>
  <c r="G1558" i="16"/>
  <c r="F1558" i="16"/>
  <c r="E1558" i="16"/>
  <c r="C1558" i="16"/>
  <c r="D1558" i="16" s="1"/>
  <c r="B1558" i="16"/>
  <c r="G1557" i="16"/>
  <c r="F1557" i="16"/>
  <c r="E1557" i="16"/>
  <c r="C1557" i="16"/>
  <c r="D1557" i="16" s="1"/>
  <c r="B1557" i="16"/>
  <c r="G1556" i="16"/>
  <c r="F1556" i="16"/>
  <c r="E1556" i="16"/>
  <c r="C1556" i="16"/>
  <c r="D1556" i="16" s="1"/>
  <c r="B1556" i="16"/>
  <c r="G1555" i="16"/>
  <c r="F1555" i="16"/>
  <c r="E1555" i="16"/>
  <c r="C1555" i="16"/>
  <c r="D1555" i="16" s="1"/>
  <c r="B1555" i="16"/>
  <c r="G1554" i="16"/>
  <c r="F1554" i="16"/>
  <c r="E1554" i="16"/>
  <c r="C1554" i="16"/>
  <c r="D1554" i="16" s="1"/>
  <c r="B1554" i="16"/>
  <c r="G1553" i="16"/>
  <c r="F1553" i="16"/>
  <c r="E1553" i="16"/>
  <c r="C1553" i="16"/>
  <c r="D1553" i="16" s="1"/>
  <c r="B1553" i="16"/>
  <c r="G1552" i="16"/>
  <c r="F1552" i="16"/>
  <c r="E1552" i="16"/>
  <c r="C1552" i="16"/>
  <c r="D1552" i="16" s="1"/>
  <c r="B1552" i="16"/>
  <c r="G1551" i="16"/>
  <c r="F1551" i="16"/>
  <c r="E1551" i="16"/>
  <c r="C1551" i="16"/>
  <c r="D1551" i="16" s="1"/>
  <c r="B1551" i="16"/>
  <c r="G1550" i="16"/>
  <c r="F1550" i="16"/>
  <c r="E1550" i="16"/>
  <c r="C1550" i="16"/>
  <c r="D1550" i="16" s="1"/>
  <c r="B1550" i="16"/>
  <c r="G1549" i="16"/>
  <c r="F1549" i="16"/>
  <c r="E1549" i="16"/>
  <c r="C1549" i="16"/>
  <c r="D1549" i="16" s="1"/>
  <c r="B1549" i="16"/>
  <c r="G1548" i="16"/>
  <c r="F1548" i="16"/>
  <c r="E1548" i="16"/>
  <c r="C1548" i="16"/>
  <c r="D1548" i="16" s="1"/>
  <c r="B1548" i="16"/>
  <c r="G1547" i="16"/>
  <c r="F1547" i="16"/>
  <c r="E1547" i="16"/>
  <c r="C1547" i="16"/>
  <c r="D1547" i="16" s="1"/>
  <c r="B1547" i="16"/>
  <c r="G1546" i="16"/>
  <c r="F1546" i="16"/>
  <c r="E1546" i="16"/>
  <c r="C1546" i="16"/>
  <c r="D1546" i="16" s="1"/>
  <c r="B1546" i="16"/>
  <c r="G1545" i="16"/>
  <c r="F1545" i="16"/>
  <c r="E1545" i="16"/>
  <c r="C1545" i="16"/>
  <c r="D1545" i="16" s="1"/>
  <c r="B1545" i="16"/>
  <c r="G1544" i="16"/>
  <c r="F1544" i="16"/>
  <c r="E1544" i="16"/>
  <c r="C1544" i="16"/>
  <c r="D1544" i="16" s="1"/>
  <c r="B1544" i="16"/>
  <c r="G1543" i="16"/>
  <c r="F1543" i="16"/>
  <c r="E1543" i="16"/>
  <c r="C1543" i="16"/>
  <c r="D1543" i="16" s="1"/>
  <c r="B1543" i="16"/>
  <c r="G1542" i="16"/>
  <c r="F1542" i="16"/>
  <c r="E1542" i="16"/>
  <c r="C1542" i="16"/>
  <c r="D1542" i="16" s="1"/>
  <c r="B1542" i="16"/>
  <c r="G1541" i="16"/>
  <c r="F1541" i="16"/>
  <c r="E1541" i="16"/>
  <c r="C1541" i="16"/>
  <c r="D1541" i="16" s="1"/>
  <c r="B1541" i="16"/>
  <c r="G1540" i="16"/>
  <c r="F1540" i="16"/>
  <c r="E1540" i="16"/>
  <c r="C1540" i="16"/>
  <c r="D1540" i="16" s="1"/>
  <c r="B1540" i="16"/>
  <c r="G1539" i="16"/>
  <c r="F1539" i="16"/>
  <c r="E1539" i="16"/>
  <c r="C1539" i="16"/>
  <c r="D1539" i="16" s="1"/>
  <c r="B1539" i="16"/>
  <c r="G1538" i="16"/>
  <c r="F1538" i="16"/>
  <c r="E1538" i="16"/>
  <c r="C1538" i="16"/>
  <c r="D1538" i="16" s="1"/>
  <c r="B1538" i="16"/>
  <c r="G1537" i="16"/>
  <c r="F1537" i="16"/>
  <c r="E1537" i="16"/>
  <c r="C1537" i="16"/>
  <c r="D1537" i="16" s="1"/>
  <c r="B1537" i="16"/>
  <c r="G1536" i="16"/>
  <c r="F1536" i="16"/>
  <c r="E1536" i="16"/>
  <c r="C1536" i="16"/>
  <c r="D1536" i="16" s="1"/>
  <c r="B1536" i="16"/>
  <c r="G1535" i="16"/>
  <c r="F1535" i="16"/>
  <c r="E1535" i="16"/>
  <c r="C1535" i="16"/>
  <c r="D1535" i="16" s="1"/>
  <c r="B1535" i="16"/>
  <c r="G1534" i="16"/>
  <c r="F1534" i="16"/>
  <c r="E1534" i="16"/>
  <c r="C1534" i="16"/>
  <c r="D1534" i="16" s="1"/>
  <c r="B1534" i="16"/>
  <c r="G1533" i="16"/>
  <c r="F1533" i="16"/>
  <c r="E1533" i="16"/>
  <c r="C1533" i="16"/>
  <c r="D1533" i="16" s="1"/>
  <c r="B1533" i="16"/>
  <c r="G1532" i="16"/>
  <c r="F1532" i="16"/>
  <c r="E1532" i="16"/>
  <c r="C1532" i="16"/>
  <c r="D1532" i="16" s="1"/>
  <c r="B1532" i="16"/>
  <c r="G1531" i="16"/>
  <c r="F1531" i="16"/>
  <c r="E1531" i="16"/>
  <c r="C1531" i="16"/>
  <c r="D1531" i="16" s="1"/>
  <c r="B1531" i="16"/>
  <c r="G1530" i="16"/>
  <c r="F1530" i="16"/>
  <c r="E1530" i="16"/>
  <c r="C1530" i="16"/>
  <c r="D1530" i="16" s="1"/>
  <c r="B1530" i="16"/>
  <c r="G1529" i="16"/>
  <c r="F1529" i="16"/>
  <c r="E1529" i="16"/>
  <c r="C1529" i="16"/>
  <c r="D1529" i="16" s="1"/>
  <c r="B1529" i="16"/>
  <c r="G1528" i="16"/>
  <c r="F1528" i="16"/>
  <c r="E1528" i="16"/>
  <c r="C1528" i="16"/>
  <c r="D1528" i="16" s="1"/>
  <c r="B1528" i="16"/>
  <c r="G1527" i="16"/>
  <c r="F1527" i="16"/>
  <c r="E1527" i="16"/>
  <c r="C1527" i="16"/>
  <c r="D1527" i="16" s="1"/>
  <c r="B1527" i="16"/>
  <c r="G1526" i="16"/>
  <c r="F1526" i="16"/>
  <c r="E1526" i="16"/>
  <c r="C1526" i="16"/>
  <c r="D1526" i="16" s="1"/>
  <c r="B1526" i="16"/>
  <c r="G1525" i="16"/>
  <c r="F1525" i="16"/>
  <c r="E1525" i="16"/>
  <c r="C1525" i="16"/>
  <c r="D1525" i="16" s="1"/>
  <c r="B1525" i="16"/>
  <c r="G1524" i="16"/>
  <c r="F1524" i="16"/>
  <c r="E1524" i="16"/>
  <c r="C1524" i="16"/>
  <c r="D1524" i="16" s="1"/>
  <c r="B1524" i="16"/>
  <c r="G1523" i="16"/>
  <c r="F1523" i="16"/>
  <c r="E1523" i="16"/>
  <c r="C1523" i="16"/>
  <c r="D1523" i="16" s="1"/>
  <c r="B1523" i="16"/>
  <c r="G1522" i="16"/>
  <c r="F1522" i="16"/>
  <c r="E1522" i="16"/>
  <c r="C1522" i="16"/>
  <c r="D1522" i="16" s="1"/>
  <c r="B1522" i="16"/>
  <c r="G1521" i="16"/>
  <c r="F1521" i="16"/>
  <c r="E1521" i="16"/>
  <c r="C1521" i="16"/>
  <c r="D1521" i="16" s="1"/>
  <c r="B1521" i="16"/>
  <c r="G1520" i="16"/>
  <c r="F1520" i="16"/>
  <c r="E1520" i="16"/>
  <c r="C1520" i="16"/>
  <c r="D1520" i="16" s="1"/>
  <c r="B1520" i="16"/>
  <c r="G1519" i="16"/>
  <c r="F1519" i="16"/>
  <c r="E1519" i="16"/>
  <c r="C1519" i="16"/>
  <c r="D1519" i="16" s="1"/>
  <c r="B1519" i="16"/>
  <c r="G1518" i="16"/>
  <c r="F1518" i="16"/>
  <c r="E1518" i="16"/>
  <c r="C1518" i="16"/>
  <c r="D1518" i="16" s="1"/>
  <c r="B1518" i="16"/>
  <c r="G1517" i="16"/>
  <c r="F1517" i="16"/>
  <c r="E1517" i="16"/>
  <c r="C1517" i="16"/>
  <c r="D1517" i="16" s="1"/>
  <c r="B1517" i="16"/>
  <c r="G1516" i="16"/>
  <c r="F1516" i="16"/>
  <c r="E1516" i="16"/>
  <c r="C1516" i="16"/>
  <c r="D1516" i="16" s="1"/>
  <c r="B1516" i="16"/>
  <c r="G1515" i="16"/>
  <c r="F1515" i="16"/>
  <c r="E1515" i="16"/>
  <c r="C1515" i="16"/>
  <c r="D1515" i="16" s="1"/>
  <c r="B1515" i="16"/>
  <c r="G1514" i="16"/>
  <c r="F1514" i="16"/>
  <c r="E1514" i="16"/>
  <c r="C1514" i="16"/>
  <c r="D1514" i="16" s="1"/>
  <c r="B1514" i="16"/>
  <c r="G1513" i="16"/>
  <c r="F1513" i="16"/>
  <c r="E1513" i="16"/>
  <c r="C1513" i="16"/>
  <c r="D1513" i="16" s="1"/>
  <c r="B1513" i="16"/>
  <c r="G1512" i="16"/>
  <c r="F1512" i="16"/>
  <c r="E1512" i="16"/>
  <c r="C1512" i="16"/>
  <c r="D1512" i="16" s="1"/>
  <c r="B1512" i="16"/>
  <c r="G1511" i="16"/>
  <c r="F1511" i="16"/>
  <c r="E1511" i="16"/>
  <c r="C1511" i="16"/>
  <c r="D1511" i="16" s="1"/>
  <c r="B1511" i="16"/>
  <c r="G1510" i="16"/>
  <c r="F1510" i="16"/>
  <c r="E1510" i="16"/>
  <c r="C1510" i="16"/>
  <c r="D1510" i="16" s="1"/>
  <c r="B1510" i="16"/>
  <c r="G1509" i="16"/>
  <c r="F1509" i="16"/>
  <c r="E1509" i="16"/>
  <c r="C1509" i="16"/>
  <c r="D1509" i="16" s="1"/>
  <c r="B1509" i="16"/>
  <c r="G1508" i="16"/>
  <c r="F1508" i="16"/>
  <c r="E1508" i="16"/>
  <c r="C1508" i="16"/>
  <c r="D1508" i="16" s="1"/>
  <c r="B1508" i="16"/>
  <c r="G1507" i="16"/>
  <c r="F1507" i="16"/>
  <c r="E1507" i="16"/>
  <c r="C1507" i="16"/>
  <c r="D1507" i="16" s="1"/>
  <c r="B1507" i="16"/>
  <c r="G1506" i="16"/>
  <c r="F1506" i="16"/>
  <c r="E1506" i="16"/>
  <c r="C1506" i="16"/>
  <c r="D1506" i="16" s="1"/>
  <c r="B1506" i="16"/>
  <c r="G1505" i="16"/>
  <c r="F1505" i="16"/>
  <c r="E1505" i="16"/>
  <c r="C1505" i="16"/>
  <c r="D1505" i="16" s="1"/>
  <c r="B1505" i="16"/>
  <c r="G1504" i="16"/>
  <c r="F1504" i="16"/>
  <c r="E1504" i="16"/>
  <c r="C1504" i="16"/>
  <c r="D1504" i="16" s="1"/>
  <c r="B1504" i="16"/>
  <c r="G1503" i="16"/>
  <c r="F1503" i="16"/>
  <c r="E1503" i="16"/>
  <c r="C1503" i="16"/>
  <c r="D1503" i="16" s="1"/>
  <c r="B1503" i="16"/>
  <c r="G1502" i="16"/>
  <c r="F1502" i="16"/>
  <c r="E1502" i="16"/>
  <c r="C1502" i="16"/>
  <c r="D1502" i="16" s="1"/>
  <c r="B1502" i="16"/>
  <c r="G1501" i="16"/>
  <c r="F1501" i="16"/>
  <c r="E1501" i="16"/>
  <c r="C1501" i="16"/>
  <c r="D1501" i="16" s="1"/>
  <c r="B1501" i="16"/>
  <c r="G1500" i="16"/>
  <c r="F1500" i="16"/>
  <c r="E1500" i="16"/>
  <c r="C1500" i="16"/>
  <c r="D1500" i="16" s="1"/>
  <c r="B1500" i="16"/>
  <c r="G1499" i="16"/>
  <c r="F1499" i="16"/>
  <c r="E1499" i="16"/>
  <c r="C1499" i="16"/>
  <c r="D1499" i="16" s="1"/>
  <c r="B1499" i="16"/>
  <c r="G1498" i="16"/>
  <c r="F1498" i="16"/>
  <c r="E1498" i="16"/>
  <c r="C1498" i="16"/>
  <c r="D1498" i="16" s="1"/>
  <c r="B1498" i="16"/>
  <c r="G1497" i="16"/>
  <c r="F1497" i="16"/>
  <c r="E1497" i="16"/>
  <c r="C1497" i="16"/>
  <c r="D1497" i="16" s="1"/>
  <c r="B1497" i="16"/>
  <c r="G1496" i="16"/>
  <c r="F1496" i="16"/>
  <c r="E1496" i="16"/>
  <c r="C1496" i="16"/>
  <c r="D1496" i="16" s="1"/>
  <c r="B1496" i="16"/>
  <c r="G1495" i="16"/>
  <c r="F1495" i="16"/>
  <c r="E1495" i="16"/>
  <c r="C1495" i="16"/>
  <c r="D1495" i="16" s="1"/>
  <c r="B1495" i="16"/>
  <c r="G1494" i="16"/>
  <c r="F1494" i="16"/>
  <c r="E1494" i="16"/>
  <c r="C1494" i="16"/>
  <c r="D1494" i="16" s="1"/>
  <c r="B1494" i="16"/>
  <c r="G1493" i="16"/>
  <c r="F1493" i="16"/>
  <c r="E1493" i="16"/>
  <c r="C1493" i="16"/>
  <c r="D1493" i="16" s="1"/>
  <c r="B1493" i="16"/>
  <c r="G1492" i="16"/>
  <c r="F1492" i="16"/>
  <c r="E1492" i="16"/>
  <c r="C1492" i="16"/>
  <c r="D1492" i="16" s="1"/>
  <c r="B1492" i="16"/>
  <c r="G1491" i="16"/>
  <c r="F1491" i="16"/>
  <c r="E1491" i="16"/>
  <c r="C1491" i="16"/>
  <c r="D1491" i="16" s="1"/>
  <c r="B1491" i="16"/>
  <c r="G1490" i="16"/>
  <c r="F1490" i="16"/>
  <c r="E1490" i="16"/>
  <c r="C1490" i="16"/>
  <c r="D1490" i="16" s="1"/>
  <c r="B1490" i="16"/>
  <c r="G1489" i="16"/>
  <c r="F1489" i="16"/>
  <c r="E1489" i="16"/>
  <c r="C1489" i="16"/>
  <c r="D1489" i="16" s="1"/>
  <c r="B1489" i="16"/>
  <c r="G1488" i="16"/>
  <c r="F1488" i="16"/>
  <c r="E1488" i="16"/>
  <c r="C1488" i="16"/>
  <c r="D1488" i="16" s="1"/>
  <c r="B1488" i="16"/>
  <c r="G1487" i="16"/>
  <c r="F1487" i="16"/>
  <c r="E1487" i="16"/>
  <c r="C1487" i="16"/>
  <c r="D1487" i="16" s="1"/>
  <c r="B1487" i="16"/>
  <c r="G1486" i="16"/>
  <c r="F1486" i="16"/>
  <c r="E1486" i="16"/>
  <c r="C1486" i="16"/>
  <c r="D1486" i="16" s="1"/>
  <c r="B1486" i="16"/>
  <c r="G1485" i="16"/>
  <c r="F1485" i="16"/>
  <c r="E1485" i="16"/>
  <c r="C1485" i="16"/>
  <c r="D1485" i="16" s="1"/>
  <c r="B1485" i="16"/>
  <c r="G1484" i="16"/>
  <c r="F1484" i="16"/>
  <c r="E1484" i="16"/>
  <c r="C1484" i="16"/>
  <c r="D1484" i="16" s="1"/>
  <c r="B1484" i="16"/>
  <c r="G1483" i="16"/>
  <c r="F1483" i="16"/>
  <c r="E1483" i="16"/>
  <c r="C1483" i="16"/>
  <c r="D1483" i="16" s="1"/>
  <c r="B1483" i="16"/>
  <c r="G1482" i="16"/>
  <c r="F1482" i="16"/>
  <c r="E1482" i="16"/>
  <c r="C1482" i="16"/>
  <c r="D1482" i="16" s="1"/>
  <c r="B1482" i="16"/>
  <c r="G1481" i="16"/>
  <c r="F1481" i="16"/>
  <c r="E1481" i="16"/>
  <c r="C1481" i="16"/>
  <c r="D1481" i="16" s="1"/>
  <c r="B1481" i="16"/>
  <c r="G1480" i="16"/>
  <c r="F1480" i="16"/>
  <c r="E1480" i="16"/>
  <c r="C1480" i="16"/>
  <c r="D1480" i="16" s="1"/>
  <c r="B1480" i="16"/>
  <c r="G1479" i="16"/>
  <c r="F1479" i="16"/>
  <c r="E1479" i="16"/>
  <c r="C1479" i="16"/>
  <c r="D1479" i="16" s="1"/>
  <c r="B1479" i="16"/>
  <c r="G1478" i="16"/>
  <c r="F1478" i="16"/>
  <c r="E1478" i="16"/>
  <c r="C1478" i="16"/>
  <c r="D1478" i="16" s="1"/>
  <c r="B1478" i="16"/>
  <c r="G1477" i="16"/>
  <c r="F1477" i="16"/>
  <c r="E1477" i="16"/>
  <c r="C1477" i="16"/>
  <c r="D1477" i="16" s="1"/>
  <c r="B1477" i="16"/>
  <c r="G1476" i="16"/>
  <c r="F1476" i="16"/>
  <c r="E1476" i="16"/>
  <c r="C1476" i="16"/>
  <c r="D1476" i="16" s="1"/>
  <c r="B1476" i="16"/>
  <c r="G1475" i="16"/>
  <c r="F1475" i="16"/>
  <c r="E1475" i="16"/>
  <c r="C1475" i="16"/>
  <c r="D1475" i="16" s="1"/>
  <c r="B1475" i="16"/>
  <c r="G1474" i="16"/>
  <c r="F1474" i="16"/>
  <c r="E1474" i="16"/>
  <c r="C1474" i="16"/>
  <c r="D1474" i="16" s="1"/>
  <c r="B1474" i="16"/>
  <c r="G1473" i="16"/>
  <c r="F1473" i="16"/>
  <c r="E1473" i="16"/>
  <c r="C1473" i="16"/>
  <c r="D1473" i="16" s="1"/>
  <c r="B1473" i="16"/>
  <c r="G1472" i="16"/>
  <c r="F1472" i="16"/>
  <c r="E1472" i="16"/>
  <c r="C1472" i="16"/>
  <c r="D1472" i="16" s="1"/>
  <c r="B1472" i="16"/>
  <c r="G1471" i="16"/>
  <c r="F1471" i="16"/>
  <c r="E1471" i="16"/>
  <c r="C1471" i="16"/>
  <c r="D1471" i="16" s="1"/>
  <c r="B1471" i="16"/>
  <c r="G1470" i="16"/>
  <c r="F1470" i="16"/>
  <c r="E1470" i="16"/>
  <c r="C1470" i="16"/>
  <c r="D1470" i="16" s="1"/>
  <c r="B1470" i="16"/>
  <c r="G1469" i="16"/>
  <c r="F1469" i="16"/>
  <c r="E1469" i="16"/>
  <c r="C1469" i="16"/>
  <c r="D1469" i="16" s="1"/>
  <c r="B1469" i="16"/>
  <c r="G1468" i="16"/>
  <c r="F1468" i="16"/>
  <c r="E1468" i="16"/>
  <c r="C1468" i="16"/>
  <c r="D1468" i="16" s="1"/>
  <c r="B1468" i="16"/>
  <c r="G1467" i="16"/>
  <c r="F1467" i="16"/>
  <c r="E1467" i="16"/>
  <c r="C1467" i="16"/>
  <c r="D1467" i="16" s="1"/>
  <c r="B1467" i="16"/>
  <c r="G1466" i="16"/>
  <c r="F1466" i="16"/>
  <c r="E1466" i="16"/>
  <c r="C1466" i="16"/>
  <c r="D1466" i="16" s="1"/>
  <c r="B1466" i="16"/>
  <c r="G1465" i="16"/>
  <c r="F1465" i="16"/>
  <c r="E1465" i="16"/>
  <c r="C1465" i="16"/>
  <c r="D1465" i="16" s="1"/>
  <c r="B1465" i="16"/>
  <c r="G1464" i="16"/>
  <c r="F1464" i="16"/>
  <c r="E1464" i="16"/>
  <c r="C1464" i="16"/>
  <c r="D1464" i="16" s="1"/>
  <c r="B1464" i="16"/>
  <c r="G1463" i="16"/>
  <c r="F1463" i="16"/>
  <c r="E1463" i="16"/>
  <c r="C1463" i="16"/>
  <c r="D1463" i="16" s="1"/>
  <c r="B1463" i="16"/>
  <c r="G1462" i="16"/>
  <c r="F1462" i="16"/>
  <c r="E1462" i="16"/>
  <c r="C1462" i="16"/>
  <c r="D1462" i="16" s="1"/>
  <c r="B1462" i="16"/>
  <c r="G1461" i="16"/>
  <c r="F1461" i="16"/>
  <c r="E1461" i="16"/>
  <c r="C1461" i="16"/>
  <c r="D1461" i="16" s="1"/>
  <c r="B1461" i="16"/>
  <c r="G1460" i="16"/>
  <c r="F1460" i="16"/>
  <c r="E1460" i="16"/>
  <c r="C1460" i="16"/>
  <c r="D1460" i="16" s="1"/>
  <c r="B1460" i="16"/>
  <c r="G1459" i="16"/>
  <c r="F1459" i="16"/>
  <c r="E1459" i="16"/>
  <c r="C1459" i="16"/>
  <c r="D1459" i="16" s="1"/>
  <c r="B1459" i="16"/>
  <c r="G1458" i="16"/>
  <c r="F1458" i="16"/>
  <c r="E1458" i="16"/>
  <c r="C1458" i="16"/>
  <c r="D1458" i="16" s="1"/>
  <c r="B1458" i="16"/>
  <c r="G1457" i="16"/>
  <c r="F1457" i="16"/>
  <c r="E1457" i="16"/>
  <c r="C1457" i="16"/>
  <c r="D1457" i="16" s="1"/>
  <c r="B1457" i="16"/>
  <c r="G1456" i="16"/>
  <c r="F1456" i="16"/>
  <c r="E1456" i="16"/>
  <c r="C1456" i="16"/>
  <c r="D1456" i="16" s="1"/>
  <c r="B1456" i="16"/>
  <c r="G1455" i="16"/>
  <c r="F1455" i="16"/>
  <c r="E1455" i="16"/>
  <c r="C1455" i="16"/>
  <c r="D1455" i="16" s="1"/>
  <c r="B1455" i="16"/>
  <c r="G1454" i="16"/>
  <c r="F1454" i="16"/>
  <c r="E1454" i="16"/>
  <c r="C1454" i="16"/>
  <c r="D1454" i="16" s="1"/>
  <c r="B1454" i="16"/>
  <c r="G1453" i="16"/>
  <c r="F1453" i="16"/>
  <c r="E1453" i="16"/>
  <c r="C1453" i="16"/>
  <c r="D1453" i="16" s="1"/>
  <c r="B1453" i="16"/>
  <c r="G1452" i="16"/>
  <c r="F1452" i="16"/>
  <c r="E1452" i="16"/>
  <c r="C1452" i="16"/>
  <c r="D1452" i="16" s="1"/>
  <c r="B1452" i="16"/>
  <c r="G1451" i="16"/>
  <c r="F1451" i="16"/>
  <c r="E1451" i="16"/>
  <c r="C1451" i="16"/>
  <c r="D1451" i="16" s="1"/>
  <c r="B1451" i="16"/>
  <c r="G1450" i="16"/>
  <c r="F1450" i="16"/>
  <c r="E1450" i="16"/>
  <c r="C1450" i="16"/>
  <c r="D1450" i="16" s="1"/>
  <c r="B1450" i="16"/>
  <c r="G1449" i="16"/>
  <c r="F1449" i="16"/>
  <c r="E1449" i="16"/>
  <c r="C1449" i="16"/>
  <c r="D1449" i="16" s="1"/>
  <c r="B1449" i="16"/>
  <c r="G1448" i="16"/>
  <c r="F1448" i="16"/>
  <c r="E1448" i="16"/>
  <c r="C1448" i="16"/>
  <c r="D1448" i="16" s="1"/>
  <c r="B1448" i="16"/>
  <c r="G1447" i="16"/>
  <c r="F1447" i="16"/>
  <c r="E1447" i="16"/>
  <c r="C1447" i="16"/>
  <c r="D1447" i="16" s="1"/>
  <c r="B1447" i="16"/>
  <c r="G1446" i="16"/>
  <c r="F1446" i="16"/>
  <c r="E1446" i="16"/>
  <c r="C1446" i="16"/>
  <c r="D1446" i="16" s="1"/>
  <c r="B1446" i="16"/>
  <c r="G1445" i="16"/>
  <c r="F1445" i="16"/>
  <c r="E1445" i="16"/>
  <c r="C1445" i="16"/>
  <c r="D1445" i="16" s="1"/>
  <c r="B1445" i="16"/>
  <c r="G1444" i="16"/>
  <c r="F1444" i="16"/>
  <c r="E1444" i="16"/>
  <c r="C1444" i="16"/>
  <c r="D1444" i="16" s="1"/>
  <c r="B1444" i="16"/>
  <c r="G1443" i="16"/>
  <c r="F1443" i="16"/>
  <c r="E1443" i="16"/>
  <c r="C1443" i="16"/>
  <c r="D1443" i="16" s="1"/>
  <c r="B1443" i="16"/>
  <c r="G1442" i="16"/>
  <c r="F1442" i="16"/>
  <c r="E1442" i="16"/>
  <c r="C1442" i="16"/>
  <c r="D1442" i="16" s="1"/>
  <c r="B1442" i="16"/>
  <c r="G1441" i="16"/>
  <c r="F1441" i="16"/>
  <c r="E1441" i="16"/>
  <c r="C1441" i="16"/>
  <c r="D1441" i="16" s="1"/>
  <c r="B1441" i="16"/>
  <c r="G1440" i="16"/>
  <c r="F1440" i="16"/>
  <c r="E1440" i="16"/>
  <c r="C1440" i="16"/>
  <c r="D1440" i="16" s="1"/>
  <c r="B1440" i="16"/>
  <c r="G1439" i="16"/>
  <c r="F1439" i="16"/>
  <c r="E1439" i="16"/>
  <c r="C1439" i="16"/>
  <c r="D1439" i="16" s="1"/>
  <c r="B1439" i="16"/>
  <c r="G1438" i="16"/>
  <c r="F1438" i="16"/>
  <c r="E1438" i="16"/>
  <c r="C1438" i="16"/>
  <c r="D1438" i="16" s="1"/>
  <c r="B1438" i="16"/>
  <c r="G1437" i="16"/>
  <c r="F1437" i="16"/>
  <c r="E1437" i="16"/>
  <c r="C1437" i="16"/>
  <c r="D1437" i="16" s="1"/>
  <c r="B1437" i="16"/>
  <c r="G1436" i="16"/>
  <c r="F1436" i="16"/>
  <c r="E1436" i="16"/>
  <c r="C1436" i="16"/>
  <c r="D1436" i="16" s="1"/>
  <c r="B1436" i="16"/>
  <c r="G1435" i="16"/>
  <c r="F1435" i="16"/>
  <c r="E1435" i="16"/>
  <c r="C1435" i="16"/>
  <c r="D1435" i="16" s="1"/>
  <c r="B1435" i="16"/>
  <c r="G1434" i="16"/>
  <c r="F1434" i="16"/>
  <c r="E1434" i="16"/>
  <c r="C1434" i="16"/>
  <c r="D1434" i="16" s="1"/>
  <c r="B1434" i="16"/>
  <c r="G1433" i="16"/>
  <c r="F1433" i="16"/>
  <c r="E1433" i="16"/>
  <c r="C1433" i="16"/>
  <c r="D1433" i="16" s="1"/>
  <c r="B1433" i="16"/>
  <c r="G1432" i="16"/>
  <c r="F1432" i="16"/>
  <c r="E1432" i="16"/>
  <c r="C1432" i="16"/>
  <c r="D1432" i="16" s="1"/>
  <c r="B1432" i="16"/>
  <c r="G1431" i="16"/>
  <c r="F1431" i="16"/>
  <c r="E1431" i="16"/>
  <c r="C1431" i="16"/>
  <c r="D1431" i="16" s="1"/>
  <c r="B1431" i="16"/>
  <c r="G1430" i="16"/>
  <c r="F1430" i="16"/>
  <c r="E1430" i="16"/>
  <c r="C1430" i="16"/>
  <c r="D1430" i="16" s="1"/>
  <c r="B1430" i="16"/>
  <c r="G1429" i="16"/>
  <c r="F1429" i="16"/>
  <c r="E1429" i="16"/>
  <c r="C1429" i="16"/>
  <c r="D1429" i="16" s="1"/>
  <c r="B1429" i="16"/>
  <c r="G1428" i="16"/>
  <c r="F1428" i="16"/>
  <c r="E1428" i="16"/>
  <c r="C1428" i="16"/>
  <c r="D1428" i="16" s="1"/>
  <c r="B1428" i="16"/>
  <c r="G1427" i="16"/>
  <c r="F1427" i="16"/>
  <c r="E1427" i="16"/>
  <c r="C1427" i="16"/>
  <c r="D1427" i="16" s="1"/>
  <c r="B1427" i="16"/>
  <c r="G1426" i="16"/>
  <c r="F1426" i="16"/>
  <c r="E1426" i="16"/>
  <c r="C1426" i="16"/>
  <c r="D1426" i="16" s="1"/>
  <c r="B1426" i="16"/>
  <c r="G1425" i="16"/>
  <c r="F1425" i="16"/>
  <c r="E1425" i="16"/>
  <c r="C1425" i="16"/>
  <c r="D1425" i="16" s="1"/>
  <c r="B1425" i="16"/>
  <c r="G1424" i="16"/>
  <c r="F1424" i="16"/>
  <c r="E1424" i="16"/>
  <c r="C1424" i="16"/>
  <c r="D1424" i="16" s="1"/>
  <c r="B1424" i="16"/>
  <c r="G1423" i="16"/>
  <c r="F1423" i="16"/>
  <c r="E1423" i="16"/>
  <c r="C1423" i="16"/>
  <c r="D1423" i="16" s="1"/>
  <c r="B1423" i="16"/>
  <c r="G1422" i="16"/>
  <c r="F1422" i="16"/>
  <c r="E1422" i="16"/>
  <c r="C1422" i="16"/>
  <c r="D1422" i="16" s="1"/>
  <c r="B1422" i="16"/>
  <c r="G1421" i="16"/>
  <c r="F1421" i="16"/>
  <c r="E1421" i="16"/>
  <c r="C1421" i="16"/>
  <c r="D1421" i="16" s="1"/>
  <c r="B1421" i="16"/>
  <c r="G1420" i="16"/>
  <c r="F1420" i="16"/>
  <c r="E1420" i="16"/>
  <c r="C1420" i="16"/>
  <c r="D1420" i="16" s="1"/>
  <c r="B1420" i="16"/>
  <c r="G1419" i="16"/>
  <c r="F1419" i="16"/>
  <c r="E1419" i="16"/>
  <c r="C1419" i="16"/>
  <c r="D1419" i="16" s="1"/>
  <c r="B1419" i="16"/>
  <c r="G1418" i="16"/>
  <c r="F1418" i="16"/>
  <c r="E1418" i="16"/>
  <c r="C1418" i="16"/>
  <c r="D1418" i="16" s="1"/>
  <c r="B1418" i="16"/>
  <c r="G1417" i="16"/>
  <c r="F1417" i="16"/>
  <c r="E1417" i="16"/>
  <c r="C1417" i="16"/>
  <c r="D1417" i="16" s="1"/>
  <c r="B1417" i="16"/>
  <c r="G1416" i="16"/>
  <c r="F1416" i="16"/>
  <c r="E1416" i="16"/>
  <c r="C1416" i="16"/>
  <c r="D1416" i="16" s="1"/>
  <c r="B1416" i="16"/>
  <c r="G1415" i="16"/>
  <c r="F1415" i="16"/>
  <c r="E1415" i="16"/>
  <c r="C1415" i="16"/>
  <c r="D1415" i="16" s="1"/>
  <c r="B1415" i="16"/>
  <c r="G1414" i="16"/>
  <c r="F1414" i="16"/>
  <c r="E1414" i="16"/>
  <c r="C1414" i="16"/>
  <c r="D1414" i="16" s="1"/>
  <c r="B1414" i="16"/>
  <c r="G1413" i="16"/>
  <c r="F1413" i="16"/>
  <c r="E1413" i="16"/>
  <c r="C1413" i="16"/>
  <c r="D1413" i="16" s="1"/>
  <c r="B1413" i="16"/>
  <c r="G1412" i="16"/>
  <c r="F1412" i="16"/>
  <c r="E1412" i="16"/>
  <c r="C1412" i="16"/>
  <c r="D1412" i="16" s="1"/>
  <c r="B1412" i="16"/>
  <c r="G1411" i="16"/>
  <c r="F1411" i="16"/>
  <c r="E1411" i="16"/>
  <c r="C1411" i="16"/>
  <c r="D1411" i="16" s="1"/>
  <c r="B1411" i="16"/>
  <c r="G1410" i="16"/>
  <c r="F1410" i="16"/>
  <c r="E1410" i="16"/>
  <c r="C1410" i="16"/>
  <c r="D1410" i="16" s="1"/>
  <c r="B1410" i="16"/>
  <c r="G1409" i="16"/>
  <c r="F1409" i="16"/>
  <c r="E1409" i="16"/>
  <c r="C1409" i="16"/>
  <c r="D1409" i="16" s="1"/>
  <c r="B1409" i="16"/>
  <c r="G1408" i="16"/>
  <c r="F1408" i="16"/>
  <c r="E1408" i="16"/>
  <c r="C1408" i="16"/>
  <c r="D1408" i="16" s="1"/>
  <c r="B1408" i="16"/>
  <c r="G1407" i="16"/>
  <c r="F1407" i="16"/>
  <c r="E1407" i="16"/>
  <c r="C1407" i="16"/>
  <c r="D1407" i="16" s="1"/>
  <c r="B1407" i="16"/>
  <c r="G1406" i="16"/>
  <c r="F1406" i="16"/>
  <c r="E1406" i="16"/>
  <c r="C1406" i="16"/>
  <c r="D1406" i="16" s="1"/>
  <c r="B1406" i="16"/>
  <c r="G1405" i="16"/>
  <c r="F1405" i="16"/>
  <c r="E1405" i="16"/>
  <c r="C1405" i="16"/>
  <c r="D1405" i="16" s="1"/>
  <c r="B1405" i="16"/>
  <c r="G1404" i="16"/>
  <c r="F1404" i="16"/>
  <c r="E1404" i="16"/>
  <c r="C1404" i="16"/>
  <c r="D1404" i="16" s="1"/>
  <c r="B1404" i="16"/>
  <c r="G1403" i="16"/>
  <c r="F1403" i="16"/>
  <c r="E1403" i="16"/>
  <c r="C1403" i="16"/>
  <c r="D1403" i="16" s="1"/>
  <c r="B1403" i="16"/>
  <c r="G1402" i="16"/>
  <c r="F1402" i="16"/>
  <c r="E1402" i="16"/>
  <c r="C1402" i="16"/>
  <c r="D1402" i="16" s="1"/>
  <c r="B1402" i="16"/>
  <c r="G1401" i="16"/>
  <c r="F1401" i="16"/>
  <c r="E1401" i="16"/>
  <c r="C1401" i="16"/>
  <c r="D1401" i="16" s="1"/>
  <c r="B1401" i="16"/>
  <c r="G1400" i="16"/>
  <c r="F1400" i="16"/>
  <c r="E1400" i="16"/>
  <c r="C1400" i="16"/>
  <c r="D1400" i="16" s="1"/>
  <c r="B1400" i="16"/>
  <c r="G1399" i="16"/>
  <c r="F1399" i="16"/>
  <c r="E1399" i="16"/>
  <c r="C1399" i="16"/>
  <c r="D1399" i="16" s="1"/>
  <c r="B1399" i="16"/>
  <c r="G1398" i="16"/>
  <c r="F1398" i="16"/>
  <c r="E1398" i="16"/>
  <c r="C1398" i="16"/>
  <c r="D1398" i="16" s="1"/>
  <c r="B1398" i="16"/>
  <c r="G1397" i="16"/>
  <c r="F1397" i="16"/>
  <c r="E1397" i="16"/>
  <c r="C1397" i="16"/>
  <c r="D1397" i="16" s="1"/>
  <c r="B1397" i="16"/>
  <c r="G1396" i="16"/>
  <c r="F1396" i="16"/>
  <c r="E1396" i="16"/>
  <c r="C1396" i="16"/>
  <c r="D1396" i="16" s="1"/>
  <c r="B1396" i="16"/>
  <c r="G1395" i="16"/>
  <c r="F1395" i="16"/>
  <c r="E1395" i="16"/>
  <c r="C1395" i="16"/>
  <c r="D1395" i="16" s="1"/>
  <c r="B1395" i="16"/>
  <c r="G1394" i="16"/>
  <c r="F1394" i="16"/>
  <c r="E1394" i="16"/>
  <c r="C1394" i="16"/>
  <c r="D1394" i="16" s="1"/>
  <c r="B1394" i="16"/>
  <c r="G1393" i="16"/>
  <c r="F1393" i="16"/>
  <c r="E1393" i="16"/>
  <c r="C1393" i="16"/>
  <c r="D1393" i="16" s="1"/>
  <c r="B1393" i="16"/>
  <c r="G1392" i="16"/>
  <c r="F1392" i="16"/>
  <c r="E1392" i="16"/>
  <c r="C1392" i="16"/>
  <c r="D1392" i="16" s="1"/>
  <c r="B1392" i="16"/>
  <c r="G1391" i="16"/>
  <c r="F1391" i="16"/>
  <c r="E1391" i="16"/>
  <c r="C1391" i="16"/>
  <c r="D1391" i="16" s="1"/>
  <c r="B1391" i="16"/>
  <c r="G1390" i="16"/>
  <c r="F1390" i="16"/>
  <c r="E1390" i="16"/>
  <c r="C1390" i="16"/>
  <c r="D1390" i="16" s="1"/>
  <c r="B1390" i="16"/>
  <c r="G1389" i="16"/>
  <c r="F1389" i="16"/>
  <c r="E1389" i="16"/>
  <c r="C1389" i="16"/>
  <c r="D1389" i="16" s="1"/>
  <c r="B1389" i="16"/>
  <c r="G1388" i="16"/>
  <c r="F1388" i="16"/>
  <c r="E1388" i="16"/>
  <c r="C1388" i="16"/>
  <c r="D1388" i="16" s="1"/>
  <c r="B1388" i="16"/>
  <c r="G1387" i="16"/>
  <c r="F1387" i="16"/>
  <c r="E1387" i="16"/>
  <c r="C1387" i="16"/>
  <c r="D1387" i="16" s="1"/>
  <c r="B1387" i="16"/>
  <c r="G1386" i="16"/>
  <c r="F1386" i="16"/>
  <c r="E1386" i="16"/>
  <c r="C1386" i="16"/>
  <c r="D1386" i="16" s="1"/>
  <c r="B1386" i="16"/>
  <c r="G1385" i="16"/>
  <c r="F1385" i="16"/>
  <c r="E1385" i="16"/>
  <c r="C1385" i="16"/>
  <c r="D1385" i="16" s="1"/>
  <c r="B1385" i="16"/>
  <c r="G1384" i="16"/>
  <c r="F1384" i="16"/>
  <c r="E1384" i="16"/>
  <c r="C1384" i="16"/>
  <c r="D1384" i="16" s="1"/>
  <c r="B1384" i="16"/>
  <c r="G1383" i="16"/>
  <c r="F1383" i="16"/>
  <c r="E1383" i="16"/>
  <c r="C1383" i="16"/>
  <c r="D1383" i="16" s="1"/>
  <c r="B1383" i="16"/>
  <c r="G1382" i="16"/>
  <c r="F1382" i="16"/>
  <c r="E1382" i="16"/>
  <c r="C1382" i="16"/>
  <c r="D1382" i="16" s="1"/>
  <c r="B1382" i="16"/>
  <c r="G1381" i="16"/>
  <c r="F1381" i="16"/>
  <c r="E1381" i="16"/>
  <c r="C1381" i="16"/>
  <c r="D1381" i="16" s="1"/>
  <c r="B1381" i="16"/>
  <c r="G1380" i="16"/>
  <c r="F1380" i="16"/>
  <c r="E1380" i="16"/>
  <c r="C1380" i="16"/>
  <c r="D1380" i="16" s="1"/>
  <c r="B1380" i="16"/>
  <c r="G1379" i="16"/>
  <c r="F1379" i="16"/>
  <c r="E1379" i="16"/>
  <c r="C1379" i="16"/>
  <c r="D1379" i="16" s="1"/>
  <c r="B1379" i="16"/>
  <c r="G1378" i="16"/>
  <c r="F1378" i="16"/>
  <c r="E1378" i="16"/>
  <c r="C1378" i="16"/>
  <c r="D1378" i="16" s="1"/>
  <c r="B1378" i="16"/>
  <c r="G1377" i="16"/>
  <c r="F1377" i="16"/>
  <c r="E1377" i="16"/>
  <c r="C1377" i="16"/>
  <c r="D1377" i="16" s="1"/>
  <c r="B1377" i="16"/>
  <c r="G1376" i="16"/>
  <c r="F1376" i="16"/>
  <c r="E1376" i="16"/>
  <c r="C1376" i="16"/>
  <c r="D1376" i="16" s="1"/>
  <c r="B1376" i="16"/>
  <c r="G1375" i="16"/>
  <c r="F1375" i="16"/>
  <c r="E1375" i="16"/>
  <c r="C1375" i="16"/>
  <c r="D1375" i="16" s="1"/>
  <c r="B1375" i="16"/>
  <c r="G1374" i="16"/>
  <c r="F1374" i="16"/>
  <c r="E1374" i="16"/>
  <c r="C1374" i="16"/>
  <c r="D1374" i="16" s="1"/>
  <c r="B1374" i="16"/>
  <c r="G1373" i="16"/>
  <c r="F1373" i="16"/>
  <c r="E1373" i="16"/>
  <c r="C1373" i="16"/>
  <c r="D1373" i="16" s="1"/>
  <c r="B1373" i="16"/>
  <c r="G1372" i="16"/>
  <c r="F1372" i="16"/>
  <c r="E1372" i="16"/>
  <c r="C1372" i="16"/>
  <c r="D1372" i="16" s="1"/>
  <c r="B1372" i="16"/>
  <c r="G1371" i="16"/>
  <c r="F1371" i="16"/>
  <c r="E1371" i="16"/>
  <c r="C1371" i="16"/>
  <c r="D1371" i="16" s="1"/>
  <c r="B1371" i="16"/>
  <c r="G1370" i="16"/>
  <c r="F1370" i="16"/>
  <c r="E1370" i="16"/>
  <c r="C1370" i="16"/>
  <c r="D1370" i="16" s="1"/>
  <c r="B1370" i="16"/>
  <c r="G1369" i="16"/>
  <c r="F1369" i="16"/>
  <c r="E1369" i="16"/>
  <c r="C1369" i="16"/>
  <c r="D1369" i="16" s="1"/>
  <c r="B1369" i="16"/>
  <c r="G1368" i="16"/>
  <c r="F1368" i="16"/>
  <c r="E1368" i="16"/>
  <c r="C1368" i="16"/>
  <c r="D1368" i="16" s="1"/>
  <c r="B1368" i="16"/>
  <c r="G1367" i="16"/>
  <c r="F1367" i="16"/>
  <c r="E1367" i="16"/>
  <c r="C1367" i="16"/>
  <c r="D1367" i="16" s="1"/>
  <c r="B1367" i="16"/>
  <c r="G1366" i="16"/>
  <c r="F1366" i="16"/>
  <c r="E1366" i="16"/>
  <c r="C1366" i="16"/>
  <c r="D1366" i="16" s="1"/>
  <c r="B1366" i="16"/>
  <c r="G1365" i="16"/>
  <c r="F1365" i="16"/>
  <c r="E1365" i="16"/>
  <c r="C1365" i="16"/>
  <c r="D1365" i="16" s="1"/>
  <c r="B1365" i="16"/>
  <c r="G1364" i="16"/>
  <c r="F1364" i="16"/>
  <c r="E1364" i="16"/>
  <c r="C1364" i="16"/>
  <c r="D1364" i="16" s="1"/>
  <c r="B1364" i="16"/>
  <c r="G1363" i="16"/>
  <c r="F1363" i="16"/>
  <c r="E1363" i="16"/>
  <c r="C1363" i="16"/>
  <c r="D1363" i="16" s="1"/>
  <c r="B1363" i="16"/>
  <c r="G1362" i="16"/>
  <c r="F1362" i="16"/>
  <c r="E1362" i="16"/>
  <c r="C1362" i="16"/>
  <c r="D1362" i="16" s="1"/>
  <c r="B1362" i="16"/>
  <c r="G1361" i="16"/>
  <c r="F1361" i="16"/>
  <c r="E1361" i="16"/>
  <c r="C1361" i="16"/>
  <c r="D1361" i="16" s="1"/>
  <c r="B1361" i="16"/>
  <c r="G1360" i="16"/>
  <c r="F1360" i="16"/>
  <c r="E1360" i="16"/>
  <c r="C1360" i="16"/>
  <c r="D1360" i="16" s="1"/>
  <c r="B1360" i="16"/>
  <c r="G1359" i="16"/>
  <c r="F1359" i="16"/>
  <c r="E1359" i="16"/>
  <c r="C1359" i="16"/>
  <c r="D1359" i="16" s="1"/>
  <c r="B1359" i="16"/>
  <c r="G1358" i="16"/>
  <c r="F1358" i="16"/>
  <c r="E1358" i="16"/>
  <c r="C1358" i="16"/>
  <c r="D1358" i="16" s="1"/>
  <c r="B1358" i="16"/>
  <c r="G1357" i="16"/>
  <c r="F1357" i="16"/>
  <c r="E1357" i="16"/>
  <c r="C1357" i="16"/>
  <c r="D1357" i="16" s="1"/>
  <c r="B1357" i="16"/>
  <c r="G1356" i="16"/>
  <c r="F1356" i="16"/>
  <c r="E1356" i="16"/>
  <c r="C1356" i="16"/>
  <c r="D1356" i="16" s="1"/>
  <c r="B1356" i="16"/>
  <c r="G1355" i="16"/>
  <c r="F1355" i="16"/>
  <c r="E1355" i="16"/>
  <c r="C1355" i="16"/>
  <c r="D1355" i="16" s="1"/>
  <c r="B1355" i="16"/>
  <c r="G1354" i="16"/>
  <c r="F1354" i="16"/>
  <c r="E1354" i="16"/>
  <c r="C1354" i="16"/>
  <c r="D1354" i="16" s="1"/>
  <c r="B1354" i="16"/>
  <c r="G1353" i="16"/>
  <c r="F1353" i="16"/>
  <c r="E1353" i="16"/>
  <c r="C1353" i="16"/>
  <c r="D1353" i="16" s="1"/>
  <c r="B1353" i="16"/>
  <c r="G1352" i="16"/>
  <c r="F1352" i="16"/>
  <c r="E1352" i="16"/>
  <c r="C1352" i="16"/>
  <c r="D1352" i="16" s="1"/>
  <c r="B1352" i="16"/>
  <c r="G1351" i="16"/>
  <c r="F1351" i="16"/>
  <c r="E1351" i="16"/>
  <c r="C1351" i="16"/>
  <c r="D1351" i="16" s="1"/>
  <c r="B1351" i="16"/>
  <c r="G1350" i="16"/>
  <c r="F1350" i="16"/>
  <c r="E1350" i="16"/>
  <c r="C1350" i="16"/>
  <c r="D1350" i="16" s="1"/>
  <c r="B1350" i="16"/>
  <c r="G1349" i="16"/>
  <c r="F1349" i="16"/>
  <c r="E1349" i="16"/>
  <c r="C1349" i="16"/>
  <c r="D1349" i="16" s="1"/>
  <c r="B1349" i="16"/>
  <c r="G1348" i="16"/>
  <c r="F1348" i="16"/>
  <c r="E1348" i="16"/>
  <c r="C1348" i="16"/>
  <c r="D1348" i="16" s="1"/>
  <c r="B1348" i="16"/>
  <c r="G1347" i="16"/>
  <c r="F1347" i="16"/>
  <c r="E1347" i="16"/>
  <c r="C1347" i="16"/>
  <c r="D1347" i="16" s="1"/>
  <c r="B1347" i="16"/>
  <c r="G1346" i="16"/>
  <c r="F1346" i="16"/>
  <c r="E1346" i="16"/>
  <c r="C1346" i="16"/>
  <c r="D1346" i="16" s="1"/>
  <c r="B1346" i="16"/>
  <c r="G1345" i="16"/>
  <c r="F1345" i="16"/>
  <c r="E1345" i="16"/>
  <c r="C1345" i="16"/>
  <c r="D1345" i="16" s="1"/>
  <c r="B1345" i="16"/>
  <c r="G1344" i="16"/>
  <c r="F1344" i="16"/>
  <c r="E1344" i="16"/>
  <c r="C1344" i="16"/>
  <c r="D1344" i="16" s="1"/>
  <c r="B1344" i="16"/>
  <c r="G1343" i="16"/>
  <c r="F1343" i="16"/>
  <c r="E1343" i="16"/>
  <c r="C1343" i="16"/>
  <c r="D1343" i="16" s="1"/>
  <c r="B1343" i="16"/>
  <c r="G1342" i="16"/>
  <c r="F1342" i="16"/>
  <c r="E1342" i="16"/>
  <c r="C1342" i="16"/>
  <c r="D1342" i="16" s="1"/>
  <c r="B1342" i="16"/>
  <c r="G1341" i="16"/>
  <c r="F1341" i="16"/>
  <c r="E1341" i="16"/>
  <c r="C1341" i="16"/>
  <c r="D1341" i="16" s="1"/>
  <c r="B1341" i="16"/>
  <c r="G1340" i="16"/>
  <c r="F1340" i="16"/>
  <c r="E1340" i="16"/>
  <c r="C1340" i="16"/>
  <c r="D1340" i="16" s="1"/>
  <c r="B1340" i="16"/>
  <c r="G1339" i="16"/>
  <c r="F1339" i="16"/>
  <c r="E1339" i="16"/>
  <c r="C1339" i="16"/>
  <c r="D1339" i="16" s="1"/>
  <c r="B1339" i="16"/>
  <c r="G1338" i="16"/>
  <c r="F1338" i="16"/>
  <c r="E1338" i="16"/>
  <c r="C1338" i="16"/>
  <c r="D1338" i="16" s="1"/>
  <c r="B1338" i="16"/>
  <c r="G1337" i="16"/>
  <c r="F1337" i="16"/>
  <c r="E1337" i="16"/>
  <c r="C1337" i="16"/>
  <c r="D1337" i="16" s="1"/>
  <c r="B1337" i="16"/>
  <c r="G1336" i="16"/>
  <c r="F1336" i="16"/>
  <c r="E1336" i="16"/>
  <c r="C1336" i="16"/>
  <c r="D1336" i="16" s="1"/>
  <c r="B1336" i="16"/>
  <c r="G1335" i="16"/>
  <c r="F1335" i="16"/>
  <c r="E1335" i="16"/>
  <c r="C1335" i="16"/>
  <c r="D1335" i="16" s="1"/>
  <c r="B1335" i="16"/>
  <c r="G1334" i="16"/>
  <c r="F1334" i="16"/>
  <c r="E1334" i="16"/>
  <c r="C1334" i="16"/>
  <c r="D1334" i="16" s="1"/>
  <c r="B1334" i="16"/>
  <c r="G1333" i="16"/>
  <c r="F1333" i="16"/>
  <c r="E1333" i="16"/>
  <c r="C1333" i="16"/>
  <c r="D1333" i="16" s="1"/>
  <c r="B1333" i="16"/>
  <c r="G1332" i="16"/>
  <c r="F1332" i="16"/>
  <c r="E1332" i="16"/>
  <c r="C1332" i="16"/>
  <c r="D1332" i="16" s="1"/>
  <c r="B1332" i="16"/>
  <c r="G1331" i="16"/>
  <c r="F1331" i="16"/>
  <c r="E1331" i="16"/>
  <c r="C1331" i="16"/>
  <c r="D1331" i="16" s="1"/>
  <c r="B1331" i="16"/>
  <c r="G1330" i="16"/>
  <c r="F1330" i="16"/>
  <c r="E1330" i="16"/>
  <c r="C1330" i="16"/>
  <c r="D1330" i="16" s="1"/>
  <c r="B1330" i="16"/>
  <c r="G1329" i="16"/>
  <c r="F1329" i="16"/>
  <c r="E1329" i="16"/>
  <c r="C1329" i="16"/>
  <c r="D1329" i="16" s="1"/>
  <c r="B1329" i="16"/>
  <c r="G1328" i="16"/>
  <c r="F1328" i="16"/>
  <c r="E1328" i="16"/>
  <c r="C1328" i="16"/>
  <c r="D1328" i="16" s="1"/>
  <c r="B1328" i="16"/>
  <c r="G1327" i="16"/>
  <c r="F1327" i="16"/>
  <c r="E1327" i="16"/>
  <c r="C1327" i="16"/>
  <c r="D1327" i="16" s="1"/>
  <c r="B1327" i="16"/>
  <c r="G1326" i="16"/>
  <c r="F1326" i="16"/>
  <c r="E1326" i="16"/>
  <c r="C1326" i="16"/>
  <c r="D1326" i="16" s="1"/>
  <c r="B1326" i="16"/>
  <c r="G1325" i="16"/>
  <c r="F1325" i="16"/>
  <c r="E1325" i="16"/>
  <c r="C1325" i="16"/>
  <c r="D1325" i="16" s="1"/>
  <c r="B1325" i="16"/>
  <c r="G1324" i="16"/>
  <c r="F1324" i="16"/>
  <c r="E1324" i="16"/>
  <c r="C1324" i="16"/>
  <c r="D1324" i="16" s="1"/>
  <c r="B1324" i="16"/>
  <c r="G1323" i="16"/>
  <c r="F1323" i="16"/>
  <c r="E1323" i="16"/>
  <c r="C1323" i="16"/>
  <c r="D1323" i="16" s="1"/>
  <c r="B1323" i="16"/>
  <c r="G1322" i="16"/>
  <c r="F1322" i="16"/>
  <c r="E1322" i="16"/>
  <c r="C1322" i="16"/>
  <c r="D1322" i="16" s="1"/>
  <c r="B1322" i="16"/>
  <c r="G1321" i="16"/>
  <c r="F1321" i="16"/>
  <c r="E1321" i="16"/>
  <c r="C1321" i="16"/>
  <c r="D1321" i="16" s="1"/>
  <c r="B1321" i="16"/>
  <c r="G1320" i="16"/>
  <c r="F1320" i="16"/>
  <c r="E1320" i="16"/>
  <c r="C1320" i="16"/>
  <c r="D1320" i="16" s="1"/>
  <c r="B1320" i="16"/>
  <c r="G1319" i="16"/>
  <c r="F1319" i="16"/>
  <c r="E1319" i="16"/>
  <c r="C1319" i="16"/>
  <c r="D1319" i="16" s="1"/>
  <c r="B1319" i="16"/>
  <c r="G1318" i="16"/>
  <c r="F1318" i="16"/>
  <c r="E1318" i="16"/>
  <c r="C1318" i="16"/>
  <c r="D1318" i="16" s="1"/>
  <c r="B1318" i="16"/>
  <c r="G1317" i="16"/>
  <c r="F1317" i="16"/>
  <c r="E1317" i="16"/>
  <c r="C1317" i="16"/>
  <c r="D1317" i="16" s="1"/>
  <c r="B1317" i="16"/>
  <c r="G1316" i="16"/>
  <c r="F1316" i="16"/>
  <c r="E1316" i="16"/>
  <c r="C1316" i="16"/>
  <c r="D1316" i="16" s="1"/>
  <c r="B1316" i="16"/>
  <c r="G1315" i="16"/>
  <c r="F1315" i="16"/>
  <c r="E1315" i="16"/>
  <c r="C1315" i="16"/>
  <c r="D1315" i="16" s="1"/>
  <c r="B1315" i="16"/>
  <c r="G1314" i="16"/>
  <c r="F1314" i="16"/>
  <c r="E1314" i="16"/>
  <c r="C1314" i="16"/>
  <c r="D1314" i="16" s="1"/>
  <c r="B1314" i="16"/>
  <c r="G1313" i="16"/>
  <c r="F1313" i="16"/>
  <c r="E1313" i="16"/>
  <c r="C1313" i="16"/>
  <c r="D1313" i="16" s="1"/>
  <c r="B1313" i="16"/>
  <c r="G1312" i="16"/>
  <c r="F1312" i="16"/>
  <c r="E1312" i="16"/>
  <c r="C1312" i="16"/>
  <c r="D1312" i="16" s="1"/>
  <c r="B1312" i="16"/>
  <c r="G1311" i="16"/>
  <c r="F1311" i="16"/>
  <c r="E1311" i="16"/>
  <c r="C1311" i="16"/>
  <c r="D1311" i="16" s="1"/>
  <c r="B1311" i="16"/>
  <c r="G1310" i="16"/>
  <c r="F1310" i="16"/>
  <c r="E1310" i="16"/>
  <c r="C1310" i="16"/>
  <c r="D1310" i="16" s="1"/>
  <c r="B1310" i="16"/>
  <c r="G1309" i="16"/>
  <c r="F1309" i="16"/>
  <c r="E1309" i="16"/>
  <c r="C1309" i="16"/>
  <c r="D1309" i="16" s="1"/>
  <c r="B1309" i="16"/>
  <c r="G1308" i="16"/>
  <c r="F1308" i="16"/>
  <c r="E1308" i="16"/>
  <c r="C1308" i="16"/>
  <c r="D1308" i="16" s="1"/>
  <c r="B1308" i="16"/>
  <c r="G1307" i="16"/>
  <c r="F1307" i="16"/>
  <c r="E1307" i="16"/>
  <c r="C1307" i="16"/>
  <c r="D1307" i="16" s="1"/>
  <c r="B1307" i="16"/>
  <c r="G1306" i="16"/>
  <c r="F1306" i="16"/>
  <c r="E1306" i="16"/>
  <c r="C1306" i="16"/>
  <c r="D1306" i="16" s="1"/>
  <c r="B1306" i="16"/>
  <c r="G1305" i="16"/>
  <c r="F1305" i="16"/>
  <c r="E1305" i="16"/>
  <c r="C1305" i="16"/>
  <c r="D1305" i="16" s="1"/>
  <c r="B1305" i="16"/>
  <c r="G1304" i="16"/>
  <c r="F1304" i="16"/>
  <c r="E1304" i="16"/>
  <c r="C1304" i="16"/>
  <c r="D1304" i="16" s="1"/>
  <c r="B1304" i="16"/>
  <c r="G1303" i="16"/>
  <c r="F1303" i="16"/>
  <c r="E1303" i="16"/>
  <c r="C1303" i="16"/>
  <c r="D1303" i="16" s="1"/>
  <c r="B1303" i="16"/>
  <c r="G1302" i="16"/>
  <c r="F1302" i="16"/>
  <c r="E1302" i="16"/>
  <c r="C1302" i="16"/>
  <c r="D1302" i="16" s="1"/>
  <c r="B1302" i="16"/>
  <c r="G1301" i="16"/>
  <c r="F1301" i="16"/>
  <c r="E1301" i="16"/>
  <c r="C1301" i="16"/>
  <c r="D1301" i="16" s="1"/>
  <c r="B1301" i="16"/>
  <c r="G1300" i="16"/>
  <c r="F1300" i="16"/>
  <c r="E1300" i="16"/>
  <c r="C1300" i="16"/>
  <c r="D1300" i="16" s="1"/>
  <c r="B1300" i="16"/>
  <c r="G1299" i="16"/>
  <c r="F1299" i="16"/>
  <c r="E1299" i="16"/>
  <c r="C1299" i="16"/>
  <c r="D1299" i="16" s="1"/>
  <c r="B1299" i="16"/>
  <c r="G1298" i="16"/>
  <c r="F1298" i="16"/>
  <c r="E1298" i="16"/>
  <c r="C1298" i="16"/>
  <c r="D1298" i="16" s="1"/>
  <c r="B1298" i="16"/>
  <c r="G1297" i="16"/>
  <c r="F1297" i="16"/>
  <c r="E1297" i="16"/>
  <c r="C1297" i="16"/>
  <c r="D1297" i="16" s="1"/>
  <c r="B1297" i="16"/>
  <c r="G1296" i="16"/>
  <c r="F1296" i="16"/>
  <c r="E1296" i="16"/>
  <c r="C1296" i="16"/>
  <c r="D1296" i="16" s="1"/>
  <c r="B1296" i="16"/>
  <c r="G1295" i="16"/>
  <c r="F1295" i="16"/>
  <c r="E1295" i="16"/>
  <c r="C1295" i="16"/>
  <c r="D1295" i="16" s="1"/>
  <c r="B1295" i="16"/>
  <c r="G1294" i="16"/>
  <c r="F1294" i="16"/>
  <c r="E1294" i="16"/>
  <c r="C1294" i="16"/>
  <c r="D1294" i="16" s="1"/>
  <c r="B1294" i="16"/>
  <c r="G1293" i="16"/>
  <c r="F1293" i="16"/>
  <c r="E1293" i="16"/>
  <c r="C1293" i="16"/>
  <c r="D1293" i="16" s="1"/>
  <c r="B1293" i="16"/>
  <c r="G1292" i="16"/>
  <c r="F1292" i="16"/>
  <c r="E1292" i="16"/>
  <c r="C1292" i="16"/>
  <c r="D1292" i="16" s="1"/>
  <c r="B1292" i="16"/>
  <c r="G1291" i="16"/>
  <c r="F1291" i="16"/>
  <c r="E1291" i="16"/>
  <c r="C1291" i="16"/>
  <c r="D1291" i="16" s="1"/>
  <c r="B1291" i="16"/>
  <c r="G1290" i="16"/>
  <c r="F1290" i="16"/>
  <c r="E1290" i="16"/>
  <c r="C1290" i="16"/>
  <c r="D1290" i="16" s="1"/>
  <c r="B1290" i="16"/>
  <c r="G1289" i="16"/>
  <c r="F1289" i="16"/>
  <c r="E1289" i="16"/>
  <c r="C1289" i="16"/>
  <c r="D1289" i="16" s="1"/>
  <c r="B1289" i="16"/>
  <c r="G1288" i="16"/>
  <c r="F1288" i="16"/>
  <c r="E1288" i="16"/>
  <c r="C1288" i="16"/>
  <c r="D1288" i="16" s="1"/>
  <c r="B1288" i="16"/>
  <c r="G1287" i="16"/>
  <c r="F1287" i="16"/>
  <c r="E1287" i="16"/>
  <c r="C1287" i="16"/>
  <c r="D1287" i="16" s="1"/>
  <c r="B1287" i="16"/>
  <c r="G1286" i="16"/>
  <c r="F1286" i="16"/>
  <c r="E1286" i="16"/>
  <c r="C1286" i="16"/>
  <c r="D1286" i="16" s="1"/>
  <c r="B1286" i="16"/>
  <c r="G1285" i="16"/>
  <c r="F1285" i="16"/>
  <c r="E1285" i="16"/>
  <c r="C1285" i="16"/>
  <c r="D1285" i="16" s="1"/>
  <c r="B1285" i="16"/>
  <c r="G1284" i="16"/>
  <c r="F1284" i="16"/>
  <c r="E1284" i="16"/>
  <c r="C1284" i="16"/>
  <c r="D1284" i="16" s="1"/>
  <c r="B1284" i="16"/>
  <c r="G1283" i="16"/>
  <c r="F1283" i="16"/>
  <c r="E1283" i="16"/>
  <c r="C1283" i="16"/>
  <c r="D1283" i="16" s="1"/>
  <c r="B1283" i="16"/>
  <c r="G1282" i="16"/>
  <c r="F1282" i="16"/>
  <c r="E1282" i="16"/>
  <c r="C1282" i="16"/>
  <c r="D1282" i="16" s="1"/>
  <c r="B1282" i="16"/>
  <c r="G1281" i="16"/>
  <c r="F1281" i="16"/>
  <c r="E1281" i="16"/>
  <c r="C1281" i="16"/>
  <c r="D1281" i="16" s="1"/>
  <c r="B1281" i="16"/>
  <c r="G1280" i="16"/>
  <c r="F1280" i="16"/>
  <c r="E1280" i="16"/>
  <c r="C1280" i="16"/>
  <c r="D1280" i="16" s="1"/>
  <c r="B1280" i="16"/>
  <c r="G1279" i="16"/>
  <c r="F1279" i="16"/>
  <c r="E1279" i="16"/>
  <c r="C1279" i="16"/>
  <c r="D1279" i="16" s="1"/>
  <c r="B1279" i="16"/>
  <c r="G1278" i="16"/>
  <c r="F1278" i="16"/>
  <c r="E1278" i="16"/>
  <c r="C1278" i="16"/>
  <c r="D1278" i="16" s="1"/>
  <c r="B1278" i="16"/>
  <c r="G1277" i="16"/>
  <c r="F1277" i="16"/>
  <c r="E1277" i="16"/>
  <c r="C1277" i="16"/>
  <c r="D1277" i="16" s="1"/>
  <c r="B1277" i="16"/>
  <c r="G1276" i="16"/>
  <c r="F1276" i="16"/>
  <c r="E1276" i="16"/>
  <c r="C1276" i="16"/>
  <c r="D1276" i="16" s="1"/>
  <c r="B1276" i="16"/>
  <c r="G1275" i="16"/>
  <c r="F1275" i="16"/>
  <c r="E1275" i="16"/>
  <c r="C1275" i="16"/>
  <c r="D1275" i="16" s="1"/>
  <c r="B1275" i="16"/>
  <c r="G1274" i="16"/>
  <c r="F1274" i="16"/>
  <c r="E1274" i="16"/>
  <c r="C1274" i="16"/>
  <c r="D1274" i="16" s="1"/>
  <c r="B1274" i="16"/>
  <c r="G1273" i="16"/>
  <c r="F1273" i="16"/>
  <c r="E1273" i="16"/>
  <c r="C1273" i="16"/>
  <c r="D1273" i="16" s="1"/>
  <c r="B1273" i="16"/>
  <c r="G1272" i="16"/>
  <c r="F1272" i="16"/>
  <c r="E1272" i="16"/>
  <c r="C1272" i="16"/>
  <c r="D1272" i="16" s="1"/>
  <c r="B1272" i="16"/>
  <c r="G1271" i="16"/>
  <c r="F1271" i="16"/>
  <c r="E1271" i="16"/>
  <c r="C1271" i="16"/>
  <c r="D1271" i="16" s="1"/>
  <c r="B1271" i="16"/>
  <c r="G1270" i="16"/>
  <c r="F1270" i="16"/>
  <c r="E1270" i="16"/>
  <c r="C1270" i="16"/>
  <c r="D1270" i="16" s="1"/>
  <c r="B1270" i="16"/>
  <c r="G1269" i="16"/>
  <c r="F1269" i="16"/>
  <c r="E1269" i="16"/>
  <c r="C1269" i="16"/>
  <c r="D1269" i="16" s="1"/>
  <c r="B1269" i="16"/>
  <c r="G1268" i="16"/>
  <c r="F1268" i="16"/>
  <c r="E1268" i="16"/>
  <c r="C1268" i="16"/>
  <c r="D1268" i="16" s="1"/>
  <c r="B1268" i="16"/>
  <c r="G1267" i="16"/>
  <c r="F1267" i="16"/>
  <c r="E1267" i="16"/>
  <c r="C1267" i="16"/>
  <c r="D1267" i="16" s="1"/>
  <c r="B1267" i="16"/>
  <c r="G1266" i="16"/>
  <c r="F1266" i="16"/>
  <c r="E1266" i="16"/>
  <c r="C1266" i="16"/>
  <c r="D1266" i="16" s="1"/>
  <c r="B1266" i="16"/>
  <c r="G1265" i="16"/>
  <c r="F1265" i="16"/>
  <c r="E1265" i="16"/>
  <c r="C1265" i="16"/>
  <c r="D1265" i="16" s="1"/>
  <c r="B1265" i="16"/>
  <c r="G1264" i="16"/>
  <c r="F1264" i="16"/>
  <c r="E1264" i="16"/>
  <c r="C1264" i="16"/>
  <c r="D1264" i="16" s="1"/>
  <c r="B1264" i="16"/>
  <c r="G1263" i="16"/>
  <c r="F1263" i="16"/>
  <c r="E1263" i="16"/>
  <c r="C1263" i="16"/>
  <c r="D1263" i="16" s="1"/>
  <c r="B1263" i="16"/>
  <c r="G1262" i="16"/>
  <c r="F1262" i="16"/>
  <c r="E1262" i="16"/>
  <c r="C1262" i="16"/>
  <c r="D1262" i="16" s="1"/>
  <c r="B1262" i="16"/>
  <c r="G1261" i="16"/>
  <c r="F1261" i="16"/>
  <c r="E1261" i="16"/>
  <c r="C1261" i="16"/>
  <c r="D1261" i="16" s="1"/>
  <c r="B1261" i="16"/>
  <c r="G1260" i="16"/>
  <c r="F1260" i="16"/>
  <c r="E1260" i="16"/>
  <c r="C1260" i="16"/>
  <c r="D1260" i="16" s="1"/>
  <c r="B1260" i="16"/>
  <c r="G1259" i="16"/>
  <c r="F1259" i="16"/>
  <c r="E1259" i="16"/>
  <c r="C1259" i="16"/>
  <c r="D1259" i="16" s="1"/>
  <c r="B1259" i="16"/>
  <c r="G1258" i="16"/>
  <c r="F1258" i="16"/>
  <c r="E1258" i="16"/>
  <c r="C1258" i="16"/>
  <c r="D1258" i="16" s="1"/>
  <c r="B1258" i="16"/>
  <c r="G1257" i="16"/>
  <c r="F1257" i="16"/>
  <c r="E1257" i="16"/>
  <c r="C1257" i="16"/>
  <c r="D1257" i="16" s="1"/>
  <c r="B1257" i="16"/>
  <c r="G1256" i="16"/>
  <c r="F1256" i="16"/>
  <c r="E1256" i="16"/>
  <c r="C1256" i="16"/>
  <c r="D1256" i="16" s="1"/>
  <c r="B1256" i="16"/>
  <c r="G1255" i="16"/>
  <c r="F1255" i="16"/>
  <c r="E1255" i="16"/>
  <c r="C1255" i="16"/>
  <c r="D1255" i="16" s="1"/>
  <c r="B1255" i="16"/>
  <c r="G1254" i="16"/>
  <c r="F1254" i="16"/>
  <c r="E1254" i="16"/>
  <c r="C1254" i="16"/>
  <c r="D1254" i="16" s="1"/>
  <c r="B1254" i="16"/>
  <c r="G1253" i="16"/>
  <c r="F1253" i="16"/>
  <c r="E1253" i="16"/>
  <c r="C1253" i="16"/>
  <c r="D1253" i="16" s="1"/>
  <c r="B1253" i="16"/>
  <c r="G1252" i="16"/>
  <c r="F1252" i="16"/>
  <c r="E1252" i="16"/>
  <c r="C1252" i="16"/>
  <c r="D1252" i="16" s="1"/>
  <c r="B1252" i="16"/>
  <c r="G1251" i="16"/>
  <c r="F1251" i="16"/>
  <c r="E1251" i="16"/>
  <c r="C1251" i="16"/>
  <c r="D1251" i="16" s="1"/>
  <c r="B1251" i="16"/>
  <c r="G1250" i="16"/>
  <c r="F1250" i="16"/>
  <c r="E1250" i="16"/>
  <c r="C1250" i="16"/>
  <c r="D1250" i="16" s="1"/>
  <c r="B1250" i="16"/>
  <c r="G1249" i="16"/>
  <c r="F1249" i="16"/>
  <c r="E1249" i="16"/>
  <c r="C1249" i="16"/>
  <c r="D1249" i="16" s="1"/>
  <c r="B1249" i="16"/>
  <c r="G1248" i="16"/>
  <c r="F1248" i="16"/>
  <c r="E1248" i="16"/>
  <c r="C1248" i="16"/>
  <c r="D1248" i="16" s="1"/>
  <c r="B1248" i="16"/>
  <c r="G1247" i="16"/>
  <c r="F1247" i="16"/>
  <c r="E1247" i="16"/>
  <c r="C1247" i="16"/>
  <c r="D1247" i="16" s="1"/>
  <c r="B1247" i="16"/>
  <c r="G1246" i="16"/>
  <c r="F1246" i="16"/>
  <c r="E1246" i="16"/>
  <c r="C1246" i="16"/>
  <c r="D1246" i="16" s="1"/>
  <c r="B1246" i="16"/>
  <c r="G1245" i="16"/>
  <c r="F1245" i="16"/>
  <c r="E1245" i="16"/>
  <c r="C1245" i="16"/>
  <c r="D1245" i="16" s="1"/>
  <c r="B1245" i="16"/>
  <c r="G1244" i="16"/>
  <c r="F1244" i="16"/>
  <c r="E1244" i="16"/>
  <c r="C1244" i="16"/>
  <c r="D1244" i="16" s="1"/>
  <c r="B1244" i="16"/>
  <c r="G1243" i="16"/>
  <c r="F1243" i="16"/>
  <c r="E1243" i="16"/>
  <c r="C1243" i="16"/>
  <c r="D1243" i="16" s="1"/>
  <c r="B1243" i="16"/>
  <c r="G1242" i="16"/>
  <c r="F1242" i="16"/>
  <c r="E1242" i="16"/>
  <c r="C1242" i="16"/>
  <c r="D1242" i="16" s="1"/>
  <c r="B1242" i="16"/>
  <c r="G1241" i="16"/>
  <c r="F1241" i="16"/>
  <c r="E1241" i="16"/>
  <c r="C1241" i="16"/>
  <c r="D1241" i="16" s="1"/>
  <c r="B1241" i="16"/>
  <c r="G1240" i="16"/>
  <c r="F1240" i="16"/>
  <c r="E1240" i="16"/>
  <c r="C1240" i="16"/>
  <c r="D1240" i="16" s="1"/>
  <c r="B1240" i="16"/>
  <c r="G1239" i="16"/>
  <c r="F1239" i="16"/>
  <c r="E1239" i="16"/>
  <c r="C1239" i="16"/>
  <c r="D1239" i="16" s="1"/>
  <c r="B1239" i="16"/>
  <c r="G1238" i="16"/>
  <c r="F1238" i="16"/>
  <c r="E1238" i="16"/>
  <c r="C1238" i="16"/>
  <c r="D1238" i="16" s="1"/>
  <c r="B1238" i="16"/>
  <c r="G1237" i="16"/>
  <c r="F1237" i="16"/>
  <c r="E1237" i="16"/>
  <c r="C1237" i="16"/>
  <c r="D1237" i="16" s="1"/>
  <c r="B1237" i="16"/>
  <c r="G1236" i="16"/>
  <c r="F1236" i="16"/>
  <c r="E1236" i="16"/>
  <c r="C1236" i="16"/>
  <c r="D1236" i="16" s="1"/>
  <c r="B1236" i="16"/>
  <c r="G1235" i="16"/>
  <c r="F1235" i="16"/>
  <c r="E1235" i="16"/>
  <c r="C1235" i="16"/>
  <c r="D1235" i="16" s="1"/>
  <c r="B1235" i="16"/>
  <c r="G1234" i="16"/>
  <c r="F1234" i="16"/>
  <c r="E1234" i="16"/>
  <c r="C1234" i="16"/>
  <c r="D1234" i="16" s="1"/>
  <c r="B1234" i="16"/>
  <c r="G1233" i="16"/>
  <c r="F1233" i="16"/>
  <c r="E1233" i="16"/>
  <c r="C1233" i="16"/>
  <c r="D1233" i="16" s="1"/>
  <c r="B1233" i="16"/>
  <c r="G1232" i="16"/>
  <c r="F1232" i="16"/>
  <c r="E1232" i="16"/>
  <c r="C1232" i="16"/>
  <c r="D1232" i="16" s="1"/>
  <c r="B1232" i="16"/>
  <c r="G1231" i="16"/>
  <c r="F1231" i="16"/>
  <c r="E1231" i="16"/>
  <c r="C1231" i="16"/>
  <c r="D1231" i="16" s="1"/>
  <c r="B1231" i="16"/>
  <c r="G1230" i="16"/>
  <c r="F1230" i="16"/>
  <c r="E1230" i="16"/>
  <c r="C1230" i="16"/>
  <c r="D1230" i="16" s="1"/>
  <c r="B1230" i="16"/>
  <c r="G1229" i="16"/>
  <c r="F1229" i="16"/>
  <c r="E1229" i="16"/>
  <c r="C1229" i="16"/>
  <c r="D1229" i="16" s="1"/>
  <c r="B1229" i="16"/>
  <c r="G1228" i="16"/>
  <c r="F1228" i="16"/>
  <c r="E1228" i="16"/>
  <c r="C1228" i="16"/>
  <c r="D1228" i="16" s="1"/>
  <c r="B1228" i="16"/>
  <c r="G1227" i="16"/>
  <c r="F1227" i="16"/>
  <c r="E1227" i="16"/>
  <c r="C1227" i="16"/>
  <c r="D1227" i="16" s="1"/>
  <c r="B1227" i="16"/>
  <c r="G1226" i="16"/>
  <c r="F1226" i="16"/>
  <c r="E1226" i="16"/>
  <c r="C1226" i="16"/>
  <c r="D1226" i="16" s="1"/>
  <c r="B1226" i="16"/>
  <c r="G1225" i="16"/>
  <c r="F1225" i="16"/>
  <c r="E1225" i="16"/>
  <c r="C1225" i="16"/>
  <c r="D1225" i="16" s="1"/>
  <c r="B1225" i="16"/>
  <c r="G1224" i="16"/>
  <c r="F1224" i="16"/>
  <c r="E1224" i="16"/>
  <c r="C1224" i="16"/>
  <c r="D1224" i="16" s="1"/>
  <c r="B1224" i="16"/>
  <c r="G1223" i="16"/>
  <c r="F1223" i="16"/>
  <c r="E1223" i="16"/>
  <c r="C1223" i="16"/>
  <c r="D1223" i="16" s="1"/>
  <c r="B1223" i="16"/>
  <c r="G1222" i="16"/>
  <c r="F1222" i="16"/>
  <c r="E1222" i="16"/>
  <c r="C1222" i="16"/>
  <c r="D1222" i="16" s="1"/>
  <c r="B1222" i="16"/>
  <c r="G1221" i="16"/>
  <c r="F1221" i="16"/>
  <c r="E1221" i="16"/>
  <c r="C1221" i="16"/>
  <c r="D1221" i="16" s="1"/>
  <c r="B1221" i="16"/>
  <c r="G1220" i="16"/>
  <c r="F1220" i="16"/>
  <c r="E1220" i="16"/>
  <c r="C1220" i="16"/>
  <c r="D1220" i="16" s="1"/>
  <c r="B1220" i="16"/>
  <c r="G1219" i="16"/>
  <c r="F1219" i="16"/>
  <c r="E1219" i="16"/>
  <c r="C1219" i="16"/>
  <c r="D1219" i="16" s="1"/>
  <c r="B1219" i="16"/>
  <c r="G1218" i="16"/>
  <c r="F1218" i="16"/>
  <c r="E1218" i="16"/>
  <c r="C1218" i="16"/>
  <c r="D1218" i="16" s="1"/>
  <c r="B1218" i="16"/>
  <c r="G1217" i="16"/>
  <c r="F1217" i="16"/>
  <c r="E1217" i="16"/>
  <c r="C1217" i="16"/>
  <c r="D1217" i="16" s="1"/>
  <c r="B1217" i="16"/>
  <c r="G1216" i="16"/>
  <c r="F1216" i="16"/>
  <c r="E1216" i="16"/>
  <c r="C1216" i="16"/>
  <c r="D1216" i="16" s="1"/>
  <c r="B1216" i="16"/>
  <c r="G1215" i="16"/>
  <c r="F1215" i="16"/>
  <c r="E1215" i="16"/>
  <c r="C1215" i="16"/>
  <c r="D1215" i="16" s="1"/>
  <c r="B1215" i="16"/>
  <c r="G1214" i="16"/>
  <c r="F1214" i="16"/>
  <c r="E1214" i="16"/>
  <c r="C1214" i="16"/>
  <c r="D1214" i="16" s="1"/>
  <c r="B1214" i="16"/>
  <c r="G1213" i="16"/>
  <c r="F1213" i="16"/>
  <c r="E1213" i="16"/>
  <c r="C1213" i="16"/>
  <c r="D1213" i="16" s="1"/>
  <c r="B1213" i="16"/>
  <c r="G1212" i="16"/>
  <c r="F1212" i="16"/>
  <c r="E1212" i="16"/>
  <c r="C1212" i="16"/>
  <c r="D1212" i="16" s="1"/>
  <c r="B1212" i="16"/>
  <c r="G1211" i="16"/>
  <c r="F1211" i="16"/>
  <c r="E1211" i="16"/>
  <c r="C1211" i="16"/>
  <c r="D1211" i="16" s="1"/>
  <c r="B1211" i="16"/>
  <c r="G1210" i="16"/>
  <c r="F1210" i="16"/>
  <c r="E1210" i="16"/>
  <c r="C1210" i="16"/>
  <c r="D1210" i="16" s="1"/>
  <c r="B1210" i="16"/>
  <c r="G1209" i="16"/>
  <c r="F1209" i="16"/>
  <c r="E1209" i="16"/>
  <c r="C1209" i="16"/>
  <c r="D1209" i="16" s="1"/>
  <c r="B1209" i="16"/>
  <c r="G1208" i="16"/>
  <c r="F1208" i="16"/>
  <c r="E1208" i="16"/>
  <c r="C1208" i="16"/>
  <c r="D1208" i="16" s="1"/>
  <c r="B1208" i="16"/>
  <c r="G1207" i="16"/>
  <c r="F1207" i="16"/>
  <c r="E1207" i="16"/>
  <c r="C1207" i="16"/>
  <c r="D1207" i="16" s="1"/>
  <c r="B1207" i="16"/>
  <c r="G1206" i="16"/>
  <c r="F1206" i="16"/>
  <c r="E1206" i="16"/>
  <c r="C1206" i="16"/>
  <c r="D1206" i="16" s="1"/>
  <c r="B1206" i="16"/>
  <c r="G1205" i="16"/>
  <c r="F1205" i="16"/>
  <c r="E1205" i="16"/>
  <c r="C1205" i="16"/>
  <c r="D1205" i="16" s="1"/>
  <c r="B1205" i="16"/>
  <c r="G1204" i="16"/>
  <c r="F1204" i="16"/>
  <c r="E1204" i="16"/>
  <c r="C1204" i="16"/>
  <c r="D1204" i="16" s="1"/>
  <c r="B1204" i="16"/>
  <c r="G1203" i="16"/>
  <c r="F1203" i="16"/>
  <c r="E1203" i="16"/>
  <c r="C1203" i="16"/>
  <c r="D1203" i="16" s="1"/>
  <c r="B1203" i="16"/>
  <c r="G1202" i="16"/>
  <c r="F1202" i="16"/>
  <c r="E1202" i="16"/>
  <c r="C1202" i="16"/>
  <c r="D1202" i="16" s="1"/>
  <c r="B1202" i="16"/>
  <c r="G1201" i="16"/>
  <c r="F1201" i="16"/>
  <c r="E1201" i="16"/>
  <c r="C1201" i="16"/>
  <c r="D1201" i="16" s="1"/>
  <c r="B1201" i="16"/>
  <c r="G1200" i="16"/>
  <c r="F1200" i="16"/>
  <c r="E1200" i="16"/>
  <c r="C1200" i="16"/>
  <c r="D1200" i="16" s="1"/>
  <c r="B1200" i="16"/>
  <c r="G1199" i="16"/>
  <c r="F1199" i="16"/>
  <c r="E1199" i="16"/>
  <c r="C1199" i="16"/>
  <c r="D1199" i="16" s="1"/>
  <c r="B1199" i="16"/>
  <c r="G1198" i="16"/>
  <c r="F1198" i="16"/>
  <c r="E1198" i="16"/>
  <c r="C1198" i="16"/>
  <c r="D1198" i="16" s="1"/>
  <c r="B1198" i="16"/>
  <c r="G1197" i="16"/>
  <c r="F1197" i="16"/>
  <c r="E1197" i="16"/>
  <c r="C1197" i="16"/>
  <c r="D1197" i="16" s="1"/>
  <c r="B1197" i="16"/>
  <c r="G1196" i="16"/>
  <c r="F1196" i="16"/>
  <c r="E1196" i="16"/>
  <c r="C1196" i="16"/>
  <c r="D1196" i="16" s="1"/>
  <c r="B1196" i="16"/>
  <c r="G1195" i="16"/>
  <c r="F1195" i="16"/>
  <c r="E1195" i="16"/>
  <c r="C1195" i="16"/>
  <c r="D1195" i="16" s="1"/>
  <c r="B1195" i="16"/>
  <c r="G1194" i="16"/>
  <c r="F1194" i="16"/>
  <c r="E1194" i="16"/>
  <c r="C1194" i="16"/>
  <c r="D1194" i="16" s="1"/>
  <c r="B1194" i="16"/>
  <c r="G1193" i="16"/>
  <c r="F1193" i="16"/>
  <c r="E1193" i="16"/>
  <c r="C1193" i="16"/>
  <c r="D1193" i="16" s="1"/>
  <c r="B1193" i="16"/>
  <c r="G1192" i="16"/>
  <c r="F1192" i="16"/>
  <c r="E1192" i="16"/>
  <c r="C1192" i="16"/>
  <c r="D1192" i="16" s="1"/>
  <c r="B1192" i="16"/>
  <c r="G1191" i="16"/>
  <c r="F1191" i="16"/>
  <c r="E1191" i="16"/>
  <c r="C1191" i="16"/>
  <c r="D1191" i="16" s="1"/>
  <c r="B1191" i="16"/>
  <c r="G1190" i="16"/>
  <c r="F1190" i="16"/>
  <c r="E1190" i="16"/>
  <c r="C1190" i="16"/>
  <c r="D1190" i="16" s="1"/>
  <c r="B1190" i="16"/>
  <c r="G1189" i="16"/>
  <c r="F1189" i="16"/>
  <c r="E1189" i="16"/>
  <c r="C1189" i="16"/>
  <c r="D1189" i="16" s="1"/>
  <c r="B1189" i="16"/>
  <c r="G1188" i="16"/>
  <c r="F1188" i="16"/>
  <c r="E1188" i="16"/>
  <c r="C1188" i="16"/>
  <c r="D1188" i="16" s="1"/>
  <c r="B1188" i="16"/>
  <c r="G1187" i="16"/>
  <c r="F1187" i="16"/>
  <c r="E1187" i="16"/>
  <c r="C1187" i="16"/>
  <c r="D1187" i="16" s="1"/>
  <c r="B1187" i="16"/>
  <c r="G1186" i="16"/>
  <c r="F1186" i="16"/>
  <c r="E1186" i="16"/>
  <c r="C1186" i="16"/>
  <c r="D1186" i="16" s="1"/>
  <c r="B1186" i="16"/>
  <c r="G1185" i="16"/>
  <c r="F1185" i="16"/>
  <c r="E1185" i="16"/>
  <c r="C1185" i="16"/>
  <c r="D1185" i="16" s="1"/>
  <c r="B1185" i="16"/>
  <c r="G1184" i="16"/>
  <c r="F1184" i="16"/>
  <c r="E1184" i="16"/>
  <c r="C1184" i="16"/>
  <c r="D1184" i="16" s="1"/>
  <c r="B1184" i="16"/>
  <c r="G1183" i="16"/>
  <c r="F1183" i="16"/>
  <c r="E1183" i="16"/>
  <c r="C1183" i="16"/>
  <c r="D1183" i="16" s="1"/>
  <c r="B1183" i="16"/>
  <c r="G1182" i="16"/>
  <c r="F1182" i="16"/>
  <c r="E1182" i="16"/>
  <c r="C1182" i="16"/>
  <c r="D1182" i="16" s="1"/>
  <c r="B1182" i="16"/>
  <c r="G1181" i="16"/>
  <c r="F1181" i="16"/>
  <c r="E1181" i="16"/>
  <c r="C1181" i="16"/>
  <c r="D1181" i="16" s="1"/>
  <c r="B1181" i="16"/>
  <c r="G1180" i="16"/>
  <c r="F1180" i="16"/>
  <c r="E1180" i="16"/>
  <c r="C1180" i="16"/>
  <c r="D1180" i="16" s="1"/>
  <c r="B1180" i="16"/>
  <c r="G1179" i="16"/>
  <c r="F1179" i="16"/>
  <c r="E1179" i="16"/>
  <c r="C1179" i="16"/>
  <c r="D1179" i="16" s="1"/>
  <c r="B1179" i="16"/>
  <c r="G1178" i="16"/>
  <c r="F1178" i="16"/>
  <c r="E1178" i="16"/>
  <c r="C1178" i="16"/>
  <c r="D1178" i="16" s="1"/>
  <c r="B1178" i="16"/>
  <c r="G1177" i="16"/>
  <c r="F1177" i="16"/>
  <c r="E1177" i="16"/>
  <c r="C1177" i="16"/>
  <c r="D1177" i="16" s="1"/>
  <c r="B1177" i="16"/>
  <c r="G1176" i="16"/>
  <c r="F1176" i="16"/>
  <c r="E1176" i="16"/>
  <c r="C1176" i="16"/>
  <c r="D1176" i="16" s="1"/>
  <c r="B1176" i="16"/>
  <c r="G1175" i="16"/>
  <c r="F1175" i="16"/>
  <c r="E1175" i="16"/>
  <c r="C1175" i="16"/>
  <c r="D1175" i="16" s="1"/>
  <c r="B1175" i="16"/>
  <c r="G1174" i="16"/>
  <c r="F1174" i="16"/>
  <c r="E1174" i="16"/>
  <c r="C1174" i="16"/>
  <c r="D1174" i="16" s="1"/>
  <c r="B1174" i="16"/>
  <c r="G1173" i="16"/>
  <c r="F1173" i="16"/>
  <c r="E1173" i="16"/>
  <c r="C1173" i="16"/>
  <c r="D1173" i="16" s="1"/>
  <c r="B1173" i="16"/>
  <c r="G1172" i="16"/>
  <c r="F1172" i="16"/>
  <c r="E1172" i="16"/>
  <c r="C1172" i="16"/>
  <c r="D1172" i="16" s="1"/>
  <c r="B1172" i="16"/>
  <c r="G1171" i="16"/>
  <c r="F1171" i="16"/>
  <c r="E1171" i="16"/>
  <c r="C1171" i="16"/>
  <c r="D1171" i="16" s="1"/>
  <c r="B1171" i="16"/>
  <c r="G1170" i="16"/>
  <c r="F1170" i="16"/>
  <c r="E1170" i="16"/>
  <c r="C1170" i="16"/>
  <c r="D1170" i="16" s="1"/>
  <c r="B1170" i="16"/>
  <c r="G1169" i="16"/>
  <c r="F1169" i="16"/>
  <c r="E1169" i="16"/>
  <c r="C1169" i="16"/>
  <c r="D1169" i="16" s="1"/>
  <c r="B1169" i="16"/>
  <c r="G1168" i="16"/>
  <c r="F1168" i="16"/>
  <c r="E1168" i="16"/>
  <c r="C1168" i="16"/>
  <c r="D1168" i="16" s="1"/>
  <c r="B1168" i="16"/>
  <c r="G1167" i="16"/>
  <c r="F1167" i="16"/>
  <c r="E1167" i="16"/>
  <c r="C1167" i="16"/>
  <c r="D1167" i="16" s="1"/>
  <c r="B1167" i="16"/>
  <c r="G1166" i="16"/>
  <c r="F1166" i="16"/>
  <c r="E1166" i="16"/>
  <c r="C1166" i="16"/>
  <c r="D1166" i="16" s="1"/>
  <c r="B1166" i="16"/>
  <c r="G1165" i="16"/>
  <c r="F1165" i="16"/>
  <c r="E1165" i="16"/>
  <c r="C1165" i="16"/>
  <c r="D1165" i="16" s="1"/>
  <c r="B1165" i="16"/>
  <c r="G1164" i="16"/>
  <c r="F1164" i="16"/>
  <c r="E1164" i="16"/>
  <c r="C1164" i="16"/>
  <c r="D1164" i="16" s="1"/>
  <c r="B1164" i="16"/>
  <c r="G1163" i="16"/>
  <c r="F1163" i="16"/>
  <c r="E1163" i="16"/>
  <c r="C1163" i="16"/>
  <c r="D1163" i="16" s="1"/>
  <c r="B1163" i="16"/>
  <c r="G1162" i="16"/>
  <c r="F1162" i="16"/>
  <c r="E1162" i="16"/>
  <c r="C1162" i="16"/>
  <c r="D1162" i="16" s="1"/>
  <c r="B1162" i="16"/>
  <c r="G1161" i="16"/>
  <c r="F1161" i="16"/>
  <c r="E1161" i="16"/>
  <c r="C1161" i="16"/>
  <c r="D1161" i="16" s="1"/>
  <c r="B1161" i="16"/>
  <c r="G1160" i="16"/>
  <c r="F1160" i="16"/>
  <c r="E1160" i="16"/>
  <c r="C1160" i="16"/>
  <c r="D1160" i="16" s="1"/>
  <c r="B1160" i="16"/>
  <c r="G1159" i="16"/>
  <c r="F1159" i="16"/>
  <c r="E1159" i="16"/>
  <c r="C1159" i="16"/>
  <c r="D1159" i="16" s="1"/>
  <c r="B1159" i="16"/>
  <c r="G1158" i="16"/>
  <c r="F1158" i="16"/>
  <c r="E1158" i="16"/>
  <c r="C1158" i="16"/>
  <c r="D1158" i="16" s="1"/>
  <c r="B1158" i="16"/>
  <c r="G1157" i="16"/>
  <c r="F1157" i="16"/>
  <c r="E1157" i="16"/>
  <c r="C1157" i="16"/>
  <c r="D1157" i="16" s="1"/>
  <c r="B1157" i="16"/>
  <c r="G1156" i="16"/>
  <c r="F1156" i="16"/>
  <c r="E1156" i="16"/>
  <c r="C1156" i="16"/>
  <c r="D1156" i="16" s="1"/>
  <c r="B1156" i="16"/>
  <c r="G1155" i="16"/>
  <c r="F1155" i="16"/>
  <c r="E1155" i="16"/>
  <c r="C1155" i="16"/>
  <c r="D1155" i="16" s="1"/>
  <c r="B1155" i="16"/>
  <c r="G1154" i="16"/>
  <c r="F1154" i="16"/>
  <c r="E1154" i="16"/>
  <c r="C1154" i="16"/>
  <c r="D1154" i="16" s="1"/>
  <c r="B1154" i="16"/>
  <c r="G1153" i="16"/>
  <c r="F1153" i="16"/>
  <c r="E1153" i="16"/>
  <c r="C1153" i="16"/>
  <c r="D1153" i="16" s="1"/>
  <c r="B1153" i="16"/>
  <c r="G1152" i="16"/>
  <c r="F1152" i="16"/>
  <c r="E1152" i="16"/>
  <c r="C1152" i="16"/>
  <c r="D1152" i="16" s="1"/>
  <c r="B1152" i="16"/>
  <c r="G1151" i="16"/>
  <c r="F1151" i="16"/>
  <c r="E1151" i="16"/>
  <c r="C1151" i="16"/>
  <c r="D1151" i="16" s="1"/>
  <c r="B1151" i="16"/>
  <c r="G1150" i="16"/>
  <c r="F1150" i="16"/>
  <c r="E1150" i="16"/>
  <c r="C1150" i="16"/>
  <c r="D1150" i="16" s="1"/>
  <c r="B1150" i="16"/>
  <c r="G1149" i="16"/>
  <c r="F1149" i="16"/>
  <c r="E1149" i="16"/>
  <c r="C1149" i="16"/>
  <c r="D1149" i="16" s="1"/>
  <c r="B1149" i="16"/>
  <c r="G1148" i="16"/>
  <c r="F1148" i="16"/>
  <c r="E1148" i="16"/>
  <c r="C1148" i="16"/>
  <c r="D1148" i="16" s="1"/>
  <c r="B1148" i="16"/>
  <c r="G1147" i="16"/>
  <c r="F1147" i="16"/>
  <c r="E1147" i="16"/>
  <c r="C1147" i="16"/>
  <c r="D1147" i="16" s="1"/>
  <c r="B1147" i="16"/>
  <c r="G1146" i="16"/>
  <c r="F1146" i="16"/>
  <c r="E1146" i="16"/>
  <c r="C1146" i="16"/>
  <c r="D1146" i="16" s="1"/>
  <c r="B1146" i="16"/>
  <c r="G1145" i="16"/>
  <c r="F1145" i="16"/>
  <c r="E1145" i="16"/>
  <c r="C1145" i="16"/>
  <c r="D1145" i="16" s="1"/>
  <c r="B1145" i="16"/>
  <c r="G1144" i="16"/>
  <c r="F1144" i="16"/>
  <c r="E1144" i="16"/>
  <c r="C1144" i="16"/>
  <c r="D1144" i="16" s="1"/>
  <c r="B1144" i="16"/>
  <c r="G1143" i="16"/>
  <c r="F1143" i="16"/>
  <c r="E1143" i="16"/>
  <c r="C1143" i="16"/>
  <c r="D1143" i="16" s="1"/>
  <c r="B1143" i="16"/>
  <c r="G1142" i="16"/>
  <c r="F1142" i="16"/>
  <c r="E1142" i="16"/>
  <c r="C1142" i="16"/>
  <c r="D1142" i="16" s="1"/>
  <c r="B1142" i="16"/>
  <c r="G1141" i="16"/>
  <c r="F1141" i="16"/>
  <c r="E1141" i="16"/>
  <c r="C1141" i="16"/>
  <c r="D1141" i="16" s="1"/>
  <c r="B1141" i="16"/>
  <c r="G1140" i="16"/>
  <c r="F1140" i="16"/>
  <c r="E1140" i="16"/>
  <c r="C1140" i="16"/>
  <c r="D1140" i="16" s="1"/>
  <c r="B1140" i="16"/>
  <c r="G1139" i="16"/>
  <c r="F1139" i="16"/>
  <c r="E1139" i="16"/>
  <c r="C1139" i="16"/>
  <c r="D1139" i="16" s="1"/>
  <c r="B1139" i="16"/>
  <c r="G1138" i="16"/>
  <c r="F1138" i="16"/>
  <c r="E1138" i="16"/>
  <c r="C1138" i="16"/>
  <c r="D1138" i="16" s="1"/>
  <c r="B1138" i="16"/>
  <c r="G1137" i="16"/>
  <c r="F1137" i="16"/>
  <c r="E1137" i="16"/>
  <c r="C1137" i="16"/>
  <c r="D1137" i="16" s="1"/>
  <c r="B1137" i="16"/>
  <c r="G1136" i="16"/>
  <c r="F1136" i="16"/>
  <c r="E1136" i="16"/>
  <c r="C1136" i="16"/>
  <c r="D1136" i="16" s="1"/>
  <c r="B1136" i="16"/>
  <c r="G1135" i="16"/>
  <c r="F1135" i="16"/>
  <c r="E1135" i="16"/>
  <c r="C1135" i="16"/>
  <c r="D1135" i="16" s="1"/>
  <c r="B1135" i="16"/>
  <c r="G1134" i="16"/>
  <c r="F1134" i="16"/>
  <c r="E1134" i="16"/>
  <c r="C1134" i="16"/>
  <c r="D1134" i="16" s="1"/>
  <c r="B1134" i="16"/>
  <c r="G1133" i="16"/>
  <c r="F1133" i="16"/>
  <c r="E1133" i="16"/>
  <c r="C1133" i="16"/>
  <c r="D1133" i="16" s="1"/>
  <c r="B1133" i="16"/>
  <c r="G1132" i="16"/>
  <c r="F1132" i="16"/>
  <c r="E1132" i="16"/>
  <c r="C1132" i="16"/>
  <c r="D1132" i="16" s="1"/>
  <c r="B1132" i="16"/>
  <c r="G1131" i="16"/>
  <c r="F1131" i="16"/>
  <c r="E1131" i="16"/>
  <c r="C1131" i="16"/>
  <c r="D1131" i="16" s="1"/>
  <c r="B1131" i="16"/>
  <c r="G1130" i="16"/>
  <c r="F1130" i="16"/>
  <c r="E1130" i="16"/>
  <c r="C1130" i="16"/>
  <c r="D1130" i="16" s="1"/>
  <c r="B1130" i="16"/>
  <c r="G1129" i="16"/>
  <c r="F1129" i="16"/>
  <c r="E1129" i="16"/>
  <c r="C1129" i="16"/>
  <c r="D1129" i="16" s="1"/>
  <c r="B1129" i="16"/>
  <c r="G1128" i="16"/>
  <c r="F1128" i="16"/>
  <c r="E1128" i="16"/>
  <c r="C1128" i="16"/>
  <c r="D1128" i="16" s="1"/>
  <c r="B1128" i="16"/>
  <c r="G1127" i="16"/>
  <c r="F1127" i="16"/>
  <c r="E1127" i="16"/>
  <c r="C1127" i="16"/>
  <c r="D1127" i="16" s="1"/>
  <c r="B1127" i="16"/>
  <c r="G1126" i="16"/>
  <c r="F1126" i="16"/>
  <c r="E1126" i="16"/>
  <c r="C1126" i="16"/>
  <c r="D1126" i="16" s="1"/>
  <c r="B1126" i="16"/>
  <c r="G1125" i="16"/>
  <c r="F1125" i="16"/>
  <c r="E1125" i="16"/>
  <c r="C1125" i="16"/>
  <c r="D1125" i="16" s="1"/>
  <c r="B1125" i="16"/>
  <c r="G1124" i="16"/>
  <c r="F1124" i="16"/>
  <c r="E1124" i="16"/>
  <c r="C1124" i="16"/>
  <c r="D1124" i="16" s="1"/>
  <c r="B1124" i="16"/>
  <c r="G1123" i="16"/>
  <c r="F1123" i="16"/>
  <c r="E1123" i="16"/>
  <c r="C1123" i="16"/>
  <c r="D1123" i="16" s="1"/>
  <c r="B1123" i="16"/>
  <c r="G1122" i="16"/>
  <c r="F1122" i="16"/>
  <c r="E1122" i="16"/>
  <c r="C1122" i="16"/>
  <c r="D1122" i="16" s="1"/>
  <c r="B1122" i="16"/>
  <c r="G1121" i="16"/>
  <c r="F1121" i="16"/>
  <c r="E1121" i="16"/>
  <c r="C1121" i="16"/>
  <c r="D1121" i="16" s="1"/>
  <c r="B1121" i="16"/>
  <c r="G1120" i="16"/>
  <c r="F1120" i="16"/>
  <c r="E1120" i="16"/>
  <c r="C1120" i="16"/>
  <c r="D1120" i="16" s="1"/>
  <c r="B1120" i="16"/>
  <c r="G1119" i="16"/>
  <c r="F1119" i="16"/>
  <c r="E1119" i="16"/>
  <c r="C1119" i="16"/>
  <c r="D1119" i="16" s="1"/>
  <c r="B1119" i="16"/>
  <c r="G1118" i="16"/>
  <c r="F1118" i="16"/>
  <c r="E1118" i="16"/>
  <c r="C1118" i="16"/>
  <c r="D1118" i="16" s="1"/>
  <c r="B1118" i="16"/>
  <c r="G1117" i="16"/>
  <c r="F1117" i="16"/>
  <c r="E1117" i="16"/>
  <c r="C1117" i="16"/>
  <c r="D1117" i="16" s="1"/>
  <c r="B1117" i="16"/>
  <c r="G1116" i="16"/>
  <c r="F1116" i="16"/>
  <c r="E1116" i="16"/>
  <c r="C1116" i="16"/>
  <c r="D1116" i="16" s="1"/>
  <c r="B1116" i="16"/>
  <c r="G1115" i="16"/>
  <c r="F1115" i="16"/>
  <c r="E1115" i="16"/>
  <c r="C1115" i="16"/>
  <c r="D1115" i="16" s="1"/>
  <c r="B1115" i="16"/>
  <c r="G1114" i="16"/>
  <c r="F1114" i="16"/>
  <c r="E1114" i="16"/>
  <c r="C1114" i="16"/>
  <c r="D1114" i="16" s="1"/>
  <c r="B1114" i="16"/>
  <c r="G1113" i="16"/>
  <c r="F1113" i="16"/>
  <c r="E1113" i="16"/>
  <c r="C1113" i="16"/>
  <c r="D1113" i="16" s="1"/>
  <c r="B1113" i="16"/>
  <c r="G1112" i="16"/>
  <c r="F1112" i="16"/>
  <c r="E1112" i="16"/>
  <c r="C1112" i="16"/>
  <c r="D1112" i="16" s="1"/>
  <c r="B1112" i="16"/>
  <c r="G1111" i="16"/>
  <c r="F1111" i="16"/>
  <c r="E1111" i="16"/>
  <c r="C1111" i="16"/>
  <c r="D1111" i="16" s="1"/>
  <c r="B1111" i="16"/>
  <c r="G1110" i="16"/>
  <c r="F1110" i="16"/>
  <c r="E1110" i="16"/>
  <c r="C1110" i="16"/>
  <c r="D1110" i="16" s="1"/>
  <c r="B1110" i="16"/>
  <c r="G1109" i="16"/>
  <c r="F1109" i="16"/>
  <c r="E1109" i="16"/>
  <c r="C1109" i="16"/>
  <c r="D1109" i="16" s="1"/>
  <c r="B1109" i="16"/>
  <c r="G1108" i="16"/>
  <c r="F1108" i="16"/>
  <c r="E1108" i="16"/>
  <c r="C1108" i="16"/>
  <c r="D1108" i="16" s="1"/>
  <c r="B1108" i="16"/>
  <c r="G1107" i="16"/>
  <c r="F1107" i="16"/>
  <c r="E1107" i="16"/>
  <c r="C1107" i="16"/>
  <c r="D1107" i="16" s="1"/>
  <c r="B1107" i="16"/>
  <c r="G1106" i="16"/>
  <c r="F1106" i="16"/>
  <c r="E1106" i="16"/>
  <c r="C1106" i="16"/>
  <c r="D1106" i="16" s="1"/>
  <c r="B1106" i="16"/>
  <c r="G1105" i="16"/>
  <c r="F1105" i="16"/>
  <c r="E1105" i="16"/>
  <c r="C1105" i="16"/>
  <c r="D1105" i="16" s="1"/>
  <c r="B1105" i="16"/>
  <c r="G1104" i="16"/>
  <c r="F1104" i="16"/>
  <c r="E1104" i="16"/>
  <c r="C1104" i="16"/>
  <c r="D1104" i="16" s="1"/>
  <c r="B1104" i="16"/>
  <c r="G1103" i="16"/>
  <c r="F1103" i="16"/>
  <c r="E1103" i="16"/>
  <c r="C1103" i="16"/>
  <c r="D1103" i="16" s="1"/>
  <c r="B1103" i="16"/>
  <c r="G1102" i="16"/>
  <c r="F1102" i="16"/>
  <c r="E1102" i="16"/>
  <c r="C1102" i="16"/>
  <c r="D1102" i="16" s="1"/>
  <c r="B1102" i="16"/>
  <c r="G1101" i="16"/>
  <c r="F1101" i="16"/>
  <c r="E1101" i="16"/>
  <c r="C1101" i="16"/>
  <c r="D1101" i="16" s="1"/>
  <c r="B1101" i="16"/>
  <c r="G1100" i="16"/>
  <c r="F1100" i="16"/>
  <c r="E1100" i="16"/>
  <c r="C1100" i="16"/>
  <c r="D1100" i="16" s="1"/>
  <c r="B1100" i="16"/>
  <c r="G1099" i="16"/>
  <c r="F1099" i="16"/>
  <c r="E1099" i="16"/>
  <c r="C1099" i="16"/>
  <c r="D1099" i="16" s="1"/>
  <c r="B1099" i="16"/>
  <c r="G1098" i="16"/>
  <c r="F1098" i="16"/>
  <c r="E1098" i="16"/>
  <c r="C1098" i="16"/>
  <c r="D1098" i="16" s="1"/>
  <c r="B1098" i="16"/>
  <c r="G1097" i="16"/>
  <c r="F1097" i="16"/>
  <c r="E1097" i="16"/>
  <c r="C1097" i="16"/>
  <c r="D1097" i="16" s="1"/>
  <c r="B1097" i="16"/>
  <c r="G1096" i="16"/>
  <c r="F1096" i="16"/>
  <c r="E1096" i="16"/>
  <c r="C1096" i="16"/>
  <c r="D1096" i="16" s="1"/>
  <c r="B1096" i="16"/>
  <c r="G1095" i="16"/>
  <c r="F1095" i="16"/>
  <c r="E1095" i="16"/>
  <c r="C1095" i="16"/>
  <c r="D1095" i="16" s="1"/>
  <c r="B1095" i="16"/>
  <c r="G1094" i="16"/>
  <c r="F1094" i="16"/>
  <c r="E1094" i="16"/>
  <c r="C1094" i="16"/>
  <c r="D1094" i="16" s="1"/>
  <c r="B1094" i="16"/>
  <c r="G1093" i="16"/>
  <c r="F1093" i="16"/>
  <c r="E1093" i="16"/>
  <c r="C1093" i="16"/>
  <c r="D1093" i="16" s="1"/>
  <c r="B1093" i="16"/>
  <c r="G1092" i="16"/>
  <c r="F1092" i="16"/>
  <c r="E1092" i="16"/>
  <c r="C1092" i="16"/>
  <c r="D1092" i="16" s="1"/>
  <c r="B1092" i="16"/>
  <c r="G1091" i="16"/>
  <c r="F1091" i="16"/>
  <c r="E1091" i="16"/>
  <c r="C1091" i="16"/>
  <c r="D1091" i="16" s="1"/>
  <c r="B1091" i="16"/>
  <c r="G1090" i="16"/>
  <c r="F1090" i="16"/>
  <c r="E1090" i="16"/>
  <c r="C1090" i="16"/>
  <c r="D1090" i="16" s="1"/>
  <c r="B1090" i="16"/>
  <c r="G1089" i="16"/>
  <c r="F1089" i="16"/>
  <c r="E1089" i="16"/>
  <c r="C1089" i="16"/>
  <c r="D1089" i="16" s="1"/>
  <c r="B1089" i="16"/>
  <c r="G1088" i="16"/>
  <c r="F1088" i="16"/>
  <c r="E1088" i="16"/>
  <c r="C1088" i="16"/>
  <c r="D1088" i="16" s="1"/>
  <c r="B1088" i="16"/>
  <c r="G1087" i="16"/>
  <c r="F1087" i="16"/>
  <c r="E1087" i="16"/>
  <c r="C1087" i="16"/>
  <c r="D1087" i="16" s="1"/>
  <c r="B1087" i="16"/>
  <c r="G1086" i="16"/>
  <c r="F1086" i="16"/>
  <c r="E1086" i="16"/>
  <c r="C1086" i="16"/>
  <c r="D1086" i="16" s="1"/>
  <c r="B1086" i="16"/>
  <c r="G1085" i="16"/>
  <c r="F1085" i="16"/>
  <c r="E1085" i="16"/>
  <c r="C1085" i="16"/>
  <c r="D1085" i="16" s="1"/>
  <c r="B1085" i="16"/>
  <c r="G1084" i="16"/>
  <c r="F1084" i="16"/>
  <c r="E1084" i="16"/>
  <c r="C1084" i="16"/>
  <c r="D1084" i="16" s="1"/>
  <c r="B1084" i="16"/>
  <c r="G1083" i="16"/>
  <c r="F1083" i="16"/>
  <c r="E1083" i="16"/>
  <c r="C1083" i="16"/>
  <c r="D1083" i="16" s="1"/>
  <c r="B1083" i="16"/>
  <c r="G1082" i="16"/>
  <c r="F1082" i="16"/>
  <c r="E1082" i="16"/>
  <c r="C1082" i="16"/>
  <c r="D1082" i="16" s="1"/>
  <c r="B1082" i="16"/>
  <c r="G1081" i="16"/>
  <c r="F1081" i="16"/>
  <c r="E1081" i="16"/>
  <c r="C1081" i="16"/>
  <c r="D1081" i="16" s="1"/>
  <c r="B1081" i="16"/>
  <c r="G1080" i="16"/>
  <c r="F1080" i="16"/>
  <c r="E1080" i="16"/>
  <c r="C1080" i="16"/>
  <c r="D1080" i="16" s="1"/>
  <c r="B1080" i="16"/>
  <c r="G1079" i="16"/>
  <c r="F1079" i="16"/>
  <c r="E1079" i="16"/>
  <c r="C1079" i="16"/>
  <c r="D1079" i="16" s="1"/>
  <c r="B1079" i="16"/>
  <c r="G1078" i="16"/>
  <c r="F1078" i="16"/>
  <c r="E1078" i="16"/>
  <c r="C1078" i="16"/>
  <c r="D1078" i="16" s="1"/>
  <c r="B1078" i="16"/>
  <c r="G1077" i="16"/>
  <c r="F1077" i="16"/>
  <c r="E1077" i="16"/>
  <c r="C1077" i="16"/>
  <c r="D1077" i="16" s="1"/>
  <c r="B1077" i="16"/>
  <c r="G1076" i="16"/>
  <c r="F1076" i="16"/>
  <c r="E1076" i="16"/>
  <c r="C1076" i="16"/>
  <c r="D1076" i="16" s="1"/>
  <c r="B1076" i="16"/>
  <c r="G1075" i="16"/>
  <c r="F1075" i="16"/>
  <c r="E1075" i="16"/>
  <c r="C1075" i="16"/>
  <c r="D1075" i="16" s="1"/>
  <c r="B1075" i="16"/>
  <c r="G1074" i="16"/>
  <c r="F1074" i="16"/>
  <c r="E1074" i="16"/>
  <c r="C1074" i="16"/>
  <c r="D1074" i="16" s="1"/>
  <c r="B1074" i="16"/>
  <c r="G1073" i="16"/>
  <c r="F1073" i="16"/>
  <c r="E1073" i="16"/>
  <c r="C1073" i="16"/>
  <c r="D1073" i="16" s="1"/>
  <c r="B1073" i="16"/>
  <c r="G1072" i="16"/>
  <c r="F1072" i="16"/>
  <c r="E1072" i="16"/>
  <c r="C1072" i="16"/>
  <c r="D1072" i="16" s="1"/>
  <c r="B1072" i="16"/>
  <c r="G1071" i="16"/>
  <c r="F1071" i="16"/>
  <c r="E1071" i="16"/>
  <c r="C1071" i="16"/>
  <c r="D1071" i="16" s="1"/>
  <c r="B1071" i="16"/>
  <c r="G1070" i="16"/>
  <c r="F1070" i="16"/>
  <c r="E1070" i="16"/>
  <c r="C1070" i="16"/>
  <c r="D1070" i="16" s="1"/>
  <c r="B1070" i="16"/>
  <c r="G1069" i="16"/>
  <c r="F1069" i="16"/>
  <c r="E1069" i="16"/>
  <c r="C1069" i="16"/>
  <c r="D1069" i="16" s="1"/>
  <c r="B1069" i="16"/>
  <c r="G1068" i="16"/>
  <c r="F1068" i="16"/>
  <c r="E1068" i="16"/>
  <c r="C1068" i="16"/>
  <c r="D1068" i="16" s="1"/>
  <c r="B1068" i="16"/>
  <c r="G1067" i="16"/>
  <c r="F1067" i="16"/>
  <c r="E1067" i="16"/>
  <c r="C1067" i="16"/>
  <c r="D1067" i="16" s="1"/>
  <c r="B1067" i="16"/>
  <c r="G1066" i="16"/>
  <c r="F1066" i="16"/>
  <c r="E1066" i="16"/>
  <c r="C1066" i="16"/>
  <c r="D1066" i="16" s="1"/>
  <c r="B1066" i="16"/>
  <c r="G1065" i="16"/>
  <c r="F1065" i="16"/>
  <c r="E1065" i="16"/>
  <c r="C1065" i="16"/>
  <c r="D1065" i="16" s="1"/>
  <c r="B1065" i="16"/>
  <c r="G1064" i="16"/>
  <c r="F1064" i="16"/>
  <c r="E1064" i="16"/>
  <c r="C1064" i="16"/>
  <c r="D1064" i="16" s="1"/>
  <c r="B1064" i="16"/>
  <c r="G1063" i="16"/>
  <c r="F1063" i="16"/>
  <c r="E1063" i="16"/>
  <c r="C1063" i="16"/>
  <c r="D1063" i="16" s="1"/>
  <c r="B1063" i="16"/>
  <c r="G1062" i="16"/>
  <c r="F1062" i="16"/>
  <c r="E1062" i="16"/>
  <c r="C1062" i="16"/>
  <c r="D1062" i="16" s="1"/>
  <c r="B1062" i="16"/>
  <c r="G1061" i="16"/>
  <c r="F1061" i="16"/>
  <c r="E1061" i="16"/>
  <c r="C1061" i="16"/>
  <c r="D1061" i="16" s="1"/>
  <c r="B1061" i="16"/>
  <c r="G1060" i="16"/>
  <c r="F1060" i="16"/>
  <c r="E1060" i="16"/>
  <c r="C1060" i="16"/>
  <c r="D1060" i="16" s="1"/>
  <c r="B1060" i="16"/>
  <c r="G1059" i="16"/>
  <c r="F1059" i="16"/>
  <c r="E1059" i="16"/>
  <c r="C1059" i="16"/>
  <c r="D1059" i="16" s="1"/>
  <c r="B1059" i="16"/>
  <c r="G1058" i="16"/>
  <c r="F1058" i="16"/>
  <c r="E1058" i="16"/>
  <c r="C1058" i="16"/>
  <c r="D1058" i="16" s="1"/>
  <c r="B1058" i="16"/>
  <c r="G1057" i="16"/>
  <c r="F1057" i="16"/>
  <c r="E1057" i="16"/>
  <c r="C1057" i="16"/>
  <c r="D1057" i="16" s="1"/>
  <c r="B1057" i="16"/>
  <c r="G1056" i="16"/>
  <c r="F1056" i="16"/>
  <c r="E1056" i="16"/>
  <c r="C1056" i="16"/>
  <c r="D1056" i="16" s="1"/>
  <c r="B1056" i="16"/>
  <c r="G1055" i="16"/>
  <c r="F1055" i="16"/>
  <c r="E1055" i="16"/>
  <c r="C1055" i="16"/>
  <c r="D1055" i="16" s="1"/>
  <c r="B1055" i="16"/>
  <c r="G1054" i="16"/>
  <c r="F1054" i="16"/>
  <c r="E1054" i="16"/>
  <c r="C1054" i="16"/>
  <c r="D1054" i="16" s="1"/>
  <c r="B1054" i="16"/>
  <c r="G1053" i="16"/>
  <c r="F1053" i="16"/>
  <c r="E1053" i="16"/>
  <c r="C1053" i="16"/>
  <c r="D1053" i="16" s="1"/>
  <c r="B1053" i="16"/>
  <c r="G1052" i="16"/>
  <c r="F1052" i="16"/>
  <c r="E1052" i="16"/>
  <c r="C1052" i="16"/>
  <c r="D1052" i="16" s="1"/>
  <c r="B1052" i="16"/>
  <c r="G1051" i="16"/>
  <c r="F1051" i="16"/>
  <c r="E1051" i="16"/>
  <c r="C1051" i="16"/>
  <c r="D1051" i="16" s="1"/>
  <c r="B1051" i="16"/>
  <c r="G1050" i="16"/>
  <c r="F1050" i="16"/>
  <c r="E1050" i="16"/>
  <c r="C1050" i="16"/>
  <c r="D1050" i="16" s="1"/>
  <c r="B1050" i="16"/>
  <c r="G1049" i="16"/>
  <c r="F1049" i="16"/>
  <c r="E1049" i="16"/>
  <c r="C1049" i="16"/>
  <c r="D1049" i="16" s="1"/>
  <c r="B1049" i="16"/>
  <c r="G1048" i="16"/>
  <c r="F1048" i="16"/>
  <c r="E1048" i="16"/>
  <c r="C1048" i="16"/>
  <c r="D1048" i="16" s="1"/>
  <c r="B1048" i="16"/>
  <c r="G1047" i="16"/>
  <c r="F1047" i="16"/>
  <c r="E1047" i="16"/>
  <c r="C1047" i="16"/>
  <c r="D1047" i="16" s="1"/>
  <c r="B1047" i="16"/>
  <c r="G1046" i="16"/>
  <c r="F1046" i="16"/>
  <c r="E1046" i="16"/>
  <c r="C1046" i="16"/>
  <c r="D1046" i="16" s="1"/>
  <c r="B1046" i="16"/>
  <c r="G1045" i="16"/>
  <c r="F1045" i="16"/>
  <c r="E1045" i="16"/>
  <c r="C1045" i="16"/>
  <c r="D1045" i="16" s="1"/>
  <c r="B1045" i="16"/>
  <c r="G1044" i="16"/>
  <c r="F1044" i="16"/>
  <c r="E1044" i="16"/>
  <c r="C1044" i="16"/>
  <c r="D1044" i="16" s="1"/>
  <c r="B1044" i="16"/>
  <c r="G1043" i="16"/>
  <c r="F1043" i="16"/>
  <c r="E1043" i="16"/>
  <c r="C1043" i="16"/>
  <c r="D1043" i="16" s="1"/>
  <c r="B1043" i="16"/>
  <c r="G1042" i="16"/>
  <c r="F1042" i="16"/>
  <c r="E1042" i="16"/>
  <c r="C1042" i="16"/>
  <c r="D1042" i="16" s="1"/>
  <c r="B1042" i="16"/>
  <c r="G1041" i="16"/>
  <c r="F1041" i="16"/>
  <c r="E1041" i="16"/>
  <c r="C1041" i="16"/>
  <c r="D1041" i="16" s="1"/>
  <c r="B1041" i="16"/>
  <c r="G1040" i="16"/>
  <c r="F1040" i="16"/>
  <c r="E1040" i="16"/>
  <c r="C1040" i="16"/>
  <c r="D1040" i="16" s="1"/>
  <c r="B1040" i="16"/>
  <c r="G1039" i="16"/>
  <c r="F1039" i="16"/>
  <c r="E1039" i="16"/>
  <c r="C1039" i="16"/>
  <c r="D1039" i="16" s="1"/>
  <c r="B1039" i="16"/>
  <c r="G1038" i="16"/>
  <c r="F1038" i="16"/>
  <c r="E1038" i="16"/>
  <c r="C1038" i="16"/>
  <c r="D1038" i="16" s="1"/>
  <c r="B1038" i="16"/>
  <c r="G1037" i="16"/>
  <c r="F1037" i="16"/>
  <c r="E1037" i="16"/>
  <c r="C1037" i="16"/>
  <c r="D1037" i="16" s="1"/>
  <c r="B1037" i="16"/>
  <c r="G1036" i="16"/>
  <c r="F1036" i="16"/>
  <c r="E1036" i="16"/>
  <c r="C1036" i="16"/>
  <c r="D1036" i="16" s="1"/>
  <c r="B1036" i="16"/>
  <c r="G1035" i="16"/>
  <c r="F1035" i="16"/>
  <c r="E1035" i="16"/>
  <c r="C1035" i="16"/>
  <c r="D1035" i="16" s="1"/>
  <c r="B1035" i="16"/>
  <c r="G1034" i="16"/>
  <c r="F1034" i="16"/>
  <c r="E1034" i="16"/>
  <c r="C1034" i="16"/>
  <c r="D1034" i="16" s="1"/>
  <c r="B1034" i="16"/>
  <c r="G1033" i="16"/>
  <c r="F1033" i="16"/>
  <c r="E1033" i="16"/>
  <c r="C1033" i="16"/>
  <c r="D1033" i="16" s="1"/>
  <c r="B1033" i="16"/>
  <c r="G1032" i="16"/>
  <c r="F1032" i="16"/>
  <c r="E1032" i="16"/>
  <c r="C1032" i="16"/>
  <c r="D1032" i="16" s="1"/>
  <c r="B1032" i="16"/>
  <c r="G1031" i="16"/>
  <c r="F1031" i="16"/>
  <c r="E1031" i="16"/>
  <c r="C1031" i="16"/>
  <c r="D1031" i="16" s="1"/>
  <c r="B1031" i="16"/>
  <c r="G1030" i="16"/>
  <c r="F1030" i="16"/>
  <c r="E1030" i="16"/>
  <c r="C1030" i="16"/>
  <c r="D1030" i="16" s="1"/>
  <c r="B1030" i="16"/>
  <c r="G1029" i="16"/>
  <c r="F1029" i="16"/>
  <c r="E1029" i="16"/>
  <c r="C1029" i="16"/>
  <c r="D1029" i="16" s="1"/>
  <c r="B1029" i="16"/>
  <c r="G1028" i="16"/>
  <c r="F1028" i="16"/>
  <c r="E1028" i="16"/>
  <c r="C1028" i="16"/>
  <c r="D1028" i="16" s="1"/>
  <c r="B1028" i="16"/>
  <c r="G1027" i="16"/>
  <c r="F1027" i="16"/>
  <c r="E1027" i="16"/>
  <c r="C1027" i="16"/>
  <c r="D1027" i="16" s="1"/>
  <c r="B1027" i="16"/>
  <c r="G1026" i="16"/>
  <c r="F1026" i="16"/>
  <c r="E1026" i="16"/>
  <c r="C1026" i="16"/>
  <c r="D1026" i="16" s="1"/>
  <c r="B1026" i="16"/>
  <c r="G1025" i="16"/>
  <c r="F1025" i="16"/>
  <c r="E1025" i="16"/>
  <c r="C1025" i="16"/>
  <c r="D1025" i="16" s="1"/>
  <c r="B1025" i="16"/>
  <c r="G1024" i="16"/>
  <c r="F1024" i="16"/>
  <c r="E1024" i="16"/>
  <c r="C1024" i="16"/>
  <c r="D1024" i="16" s="1"/>
  <c r="B1024" i="16"/>
  <c r="G1023" i="16"/>
  <c r="F1023" i="16"/>
  <c r="E1023" i="16"/>
  <c r="C1023" i="16"/>
  <c r="D1023" i="16" s="1"/>
  <c r="B1023" i="16"/>
  <c r="G1022" i="16"/>
  <c r="F1022" i="16"/>
  <c r="E1022" i="16"/>
  <c r="C1022" i="16"/>
  <c r="D1022" i="16" s="1"/>
  <c r="B1022" i="16"/>
  <c r="G1021" i="16"/>
  <c r="F1021" i="16"/>
  <c r="E1021" i="16"/>
  <c r="C1021" i="16"/>
  <c r="D1021" i="16" s="1"/>
  <c r="B1021" i="16"/>
  <c r="G1020" i="16"/>
  <c r="F1020" i="16"/>
  <c r="E1020" i="16"/>
  <c r="C1020" i="16"/>
  <c r="D1020" i="16" s="1"/>
  <c r="B1020" i="16"/>
  <c r="G1019" i="16"/>
  <c r="F1019" i="16"/>
  <c r="E1019" i="16"/>
  <c r="C1019" i="16"/>
  <c r="D1019" i="16" s="1"/>
  <c r="B1019" i="16"/>
  <c r="G1018" i="16"/>
  <c r="F1018" i="16"/>
  <c r="E1018" i="16"/>
  <c r="C1018" i="16"/>
  <c r="D1018" i="16" s="1"/>
  <c r="B1018" i="16"/>
  <c r="G1017" i="16"/>
  <c r="F1017" i="16"/>
  <c r="E1017" i="16"/>
  <c r="C1017" i="16"/>
  <c r="D1017" i="16" s="1"/>
  <c r="B1017" i="16"/>
  <c r="G1016" i="16"/>
  <c r="F1016" i="16"/>
  <c r="E1016" i="16"/>
  <c r="C1016" i="16"/>
  <c r="D1016" i="16" s="1"/>
  <c r="B1016" i="16"/>
  <c r="G1015" i="16"/>
  <c r="F1015" i="16"/>
  <c r="E1015" i="16"/>
  <c r="C1015" i="16"/>
  <c r="D1015" i="16" s="1"/>
  <c r="B1015" i="16"/>
  <c r="G1014" i="16"/>
  <c r="F1014" i="16"/>
  <c r="E1014" i="16"/>
  <c r="C1014" i="16"/>
  <c r="D1014" i="16" s="1"/>
  <c r="B1014" i="16"/>
  <c r="G1013" i="16"/>
  <c r="F1013" i="16"/>
  <c r="E1013" i="16"/>
  <c r="C1013" i="16"/>
  <c r="D1013" i="16" s="1"/>
  <c r="B1013" i="16"/>
  <c r="G1012" i="16"/>
  <c r="F1012" i="16"/>
  <c r="E1012" i="16"/>
  <c r="C1012" i="16"/>
  <c r="D1012" i="16" s="1"/>
  <c r="B1012" i="16"/>
  <c r="G1011" i="16"/>
  <c r="F1011" i="16"/>
  <c r="E1011" i="16"/>
  <c r="C1011" i="16"/>
  <c r="D1011" i="16" s="1"/>
  <c r="B1011" i="16"/>
  <c r="G1010" i="16"/>
  <c r="F1010" i="16"/>
  <c r="E1010" i="16"/>
  <c r="C1010" i="16"/>
  <c r="D1010" i="16" s="1"/>
  <c r="B1010" i="16"/>
  <c r="G1009" i="16"/>
  <c r="F1009" i="16"/>
  <c r="E1009" i="16"/>
  <c r="C1009" i="16"/>
  <c r="D1009" i="16" s="1"/>
  <c r="B1009" i="16"/>
  <c r="G1008" i="16"/>
  <c r="F1008" i="16"/>
  <c r="E1008" i="16"/>
  <c r="C1008" i="16"/>
  <c r="D1008" i="16" s="1"/>
  <c r="B1008" i="16"/>
  <c r="G1007" i="16"/>
  <c r="F1007" i="16"/>
  <c r="E1007" i="16"/>
  <c r="C1007" i="16"/>
  <c r="D1007" i="16" s="1"/>
  <c r="B1007" i="16"/>
  <c r="G1006" i="16"/>
  <c r="F1006" i="16"/>
  <c r="E1006" i="16"/>
  <c r="C1006" i="16"/>
  <c r="D1006" i="16" s="1"/>
  <c r="B1006" i="16"/>
  <c r="G1005" i="16"/>
  <c r="F1005" i="16"/>
  <c r="E1005" i="16"/>
  <c r="C1005" i="16"/>
  <c r="D1005" i="16" s="1"/>
  <c r="B1005" i="16"/>
  <c r="G1004" i="16"/>
  <c r="F1004" i="16"/>
  <c r="E1004" i="16"/>
  <c r="C1004" i="16"/>
  <c r="D1004" i="16" s="1"/>
  <c r="B1004" i="16"/>
  <c r="G1003" i="16"/>
  <c r="F1003" i="16"/>
  <c r="E1003" i="16"/>
  <c r="C1003" i="16"/>
  <c r="D1003" i="16" s="1"/>
  <c r="B1003" i="16"/>
  <c r="G1002" i="16"/>
  <c r="F1002" i="16"/>
  <c r="E1002" i="16"/>
  <c r="C1002" i="16"/>
  <c r="D1002" i="16" s="1"/>
  <c r="B1002" i="16"/>
  <c r="G1001" i="16"/>
  <c r="F1001" i="16"/>
  <c r="E1001" i="16"/>
  <c r="C1001" i="16"/>
  <c r="D1001" i="16" s="1"/>
  <c r="B1001" i="16"/>
  <c r="G1000" i="16"/>
  <c r="F1000" i="16"/>
  <c r="E1000" i="16"/>
  <c r="C1000" i="16"/>
  <c r="D1000" i="16" s="1"/>
  <c r="B1000" i="16"/>
  <c r="G999" i="16"/>
  <c r="F999" i="16"/>
  <c r="E999" i="16"/>
  <c r="C999" i="16"/>
  <c r="D999" i="16" s="1"/>
  <c r="B999" i="16"/>
  <c r="G998" i="16"/>
  <c r="F998" i="16"/>
  <c r="E998" i="16"/>
  <c r="C998" i="16"/>
  <c r="D998" i="16" s="1"/>
  <c r="B998" i="16"/>
  <c r="G997" i="16"/>
  <c r="F997" i="16"/>
  <c r="E997" i="16"/>
  <c r="C997" i="16"/>
  <c r="D997" i="16" s="1"/>
  <c r="B997" i="16"/>
  <c r="G996" i="16"/>
  <c r="F996" i="16"/>
  <c r="E996" i="16"/>
  <c r="C996" i="16"/>
  <c r="D996" i="16" s="1"/>
  <c r="B996" i="16"/>
  <c r="G995" i="16"/>
  <c r="F995" i="16"/>
  <c r="E995" i="16"/>
  <c r="C995" i="16"/>
  <c r="D995" i="16" s="1"/>
  <c r="B995" i="16"/>
  <c r="G994" i="16"/>
  <c r="F994" i="16"/>
  <c r="E994" i="16"/>
  <c r="C994" i="16"/>
  <c r="D994" i="16" s="1"/>
  <c r="B994" i="16"/>
  <c r="G993" i="16"/>
  <c r="F993" i="16"/>
  <c r="E993" i="16"/>
  <c r="C993" i="16"/>
  <c r="D993" i="16" s="1"/>
  <c r="B993" i="16"/>
  <c r="G992" i="16"/>
  <c r="F992" i="16"/>
  <c r="E992" i="16"/>
  <c r="C992" i="16"/>
  <c r="D992" i="16" s="1"/>
  <c r="B992" i="16"/>
  <c r="G991" i="16"/>
  <c r="F991" i="16"/>
  <c r="E991" i="16"/>
  <c r="C991" i="16"/>
  <c r="D991" i="16" s="1"/>
  <c r="B991" i="16"/>
  <c r="G990" i="16"/>
  <c r="F990" i="16"/>
  <c r="E990" i="16"/>
  <c r="C990" i="16"/>
  <c r="D990" i="16" s="1"/>
  <c r="B990" i="16"/>
  <c r="G989" i="16"/>
  <c r="F989" i="16"/>
  <c r="E989" i="16"/>
  <c r="C989" i="16"/>
  <c r="D989" i="16" s="1"/>
  <c r="B989" i="16"/>
  <c r="G988" i="16"/>
  <c r="F988" i="16"/>
  <c r="E988" i="16"/>
  <c r="C988" i="16"/>
  <c r="D988" i="16" s="1"/>
  <c r="B988" i="16"/>
  <c r="G987" i="16"/>
  <c r="F987" i="16"/>
  <c r="E987" i="16"/>
  <c r="C987" i="16"/>
  <c r="D987" i="16" s="1"/>
  <c r="B987" i="16"/>
  <c r="G986" i="16"/>
  <c r="F986" i="16"/>
  <c r="E986" i="16"/>
  <c r="C986" i="16"/>
  <c r="D986" i="16" s="1"/>
  <c r="B986" i="16"/>
  <c r="G985" i="16"/>
  <c r="F985" i="16"/>
  <c r="E985" i="16"/>
  <c r="C985" i="16"/>
  <c r="D985" i="16" s="1"/>
  <c r="B985" i="16"/>
  <c r="G984" i="16"/>
  <c r="F984" i="16"/>
  <c r="E984" i="16"/>
  <c r="C984" i="16"/>
  <c r="D984" i="16" s="1"/>
  <c r="B984" i="16"/>
  <c r="G983" i="16"/>
  <c r="F983" i="16"/>
  <c r="E983" i="16"/>
  <c r="C983" i="16"/>
  <c r="D983" i="16" s="1"/>
  <c r="B983" i="16"/>
  <c r="G982" i="16"/>
  <c r="F982" i="16"/>
  <c r="E982" i="16"/>
  <c r="C982" i="16"/>
  <c r="D982" i="16" s="1"/>
  <c r="B982" i="16"/>
  <c r="G981" i="16"/>
  <c r="F981" i="16"/>
  <c r="E981" i="16"/>
  <c r="C981" i="16"/>
  <c r="D981" i="16" s="1"/>
  <c r="B981" i="16"/>
  <c r="G980" i="16"/>
  <c r="F980" i="16"/>
  <c r="E980" i="16"/>
  <c r="C980" i="16"/>
  <c r="D980" i="16" s="1"/>
  <c r="B980" i="16"/>
  <c r="G979" i="16"/>
  <c r="F979" i="16"/>
  <c r="E979" i="16"/>
  <c r="C979" i="16"/>
  <c r="D979" i="16" s="1"/>
  <c r="B979" i="16"/>
  <c r="G978" i="16"/>
  <c r="F978" i="16"/>
  <c r="E978" i="16"/>
  <c r="C978" i="16"/>
  <c r="D978" i="16" s="1"/>
  <c r="B978" i="16"/>
  <c r="G977" i="16"/>
  <c r="F977" i="16"/>
  <c r="E977" i="16"/>
  <c r="C977" i="16"/>
  <c r="D977" i="16" s="1"/>
  <c r="B977" i="16"/>
  <c r="G976" i="16"/>
  <c r="F976" i="16"/>
  <c r="E976" i="16"/>
  <c r="C976" i="16"/>
  <c r="D976" i="16" s="1"/>
  <c r="B976" i="16"/>
  <c r="G975" i="16"/>
  <c r="F975" i="16"/>
  <c r="E975" i="16"/>
  <c r="C975" i="16"/>
  <c r="D975" i="16" s="1"/>
  <c r="B975" i="16"/>
  <c r="G974" i="16"/>
  <c r="F974" i="16"/>
  <c r="E974" i="16"/>
  <c r="C974" i="16"/>
  <c r="D974" i="16" s="1"/>
  <c r="B974" i="16"/>
  <c r="G973" i="16"/>
  <c r="F973" i="16"/>
  <c r="E973" i="16"/>
  <c r="C973" i="16"/>
  <c r="D973" i="16" s="1"/>
  <c r="B973" i="16"/>
  <c r="G972" i="16"/>
  <c r="F972" i="16"/>
  <c r="E972" i="16"/>
  <c r="C972" i="16"/>
  <c r="D972" i="16" s="1"/>
  <c r="B972" i="16"/>
  <c r="G971" i="16"/>
  <c r="F971" i="16"/>
  <c r="E971" i="16"/>
  <c r="C971" i="16"/>
  <c r="D971" i="16" s="1"/>
  <c r="B971" i="16"/>
  <c r="G970" i="16"/>
  <c r="F970" i="16"/>
  <c r="E970" i="16"/>
  <c r="C970" i="16"/>
  <c r="D970" i="16" s="1"/>
  <c r="B970" i="16"/>
  <c r="G969" i="16"/>
  <c r="F969" i="16"/>
  <c r="E969" i="16"/>
  <c r="C969" i="16"/>
  <c r="D969" i="16" s="1"/>
  <c r="B969" i="16"/>
  <c r="G968" i="16"/>
  <c r="F968" i="16"/>
  <c r="E968" i="16"/>
  <c r="C968" i="16"/>
  <c r="D968" i="16" s="1"/>
  <c r="B968" i="16"/>
  <c r="G967" i="16"/>
  <c r="F967" i="16"/>
  <c r="E967" i="16"/>
  <c r="C967" i="16"/>
  <c r="D967" i="16" s="1"/>
  <c r="B967" i="16"/>
  <c r="G966" i="16"/>
  <c r="F966" i="16"/>
  <c r="E966" i="16"/>
  <c r="C966" i="16"/>
  <c r="D966" i="16" s="1"/>
  <c r="B966" i="16"/>
  <c r="G965" i="16"/>
  <c r="F965" i="16"/>
  <c r="E965" i="16"/>
  <c r="C965" i="16"/>
  <c r="D965" i="16" s="1"/>
  <c r="B965" i="16"/>
  <c r="G964" i="16"/>
  <c r="F964" i="16"/>
  <c r="E964" i="16"/>
  <c r="C964" i="16"/>
  <c r="D964" i="16" s="1"/>
  <c r="B964" i="16"/>
  <c r="G963" i="16"/>
  <c r="F963" i="16"/>
  <c r="E963" i="16"/>
  <c r="C963" i="16"/>
  <c r="D963" i="16" s="1"/>
  <c r="B963" i="16"/>
  <c r="G962" i="16"/>
  <c r="F962" i="16"/>
  <c r="E962" i="16"/>
  <c r="C962" i="16"/>
  <c r="D962" i="16" s="1"/>
  <c r="B962" i="16"/>
  <c r="G961" i="16"/>
  <c r="F961" i="16"/>
  <c r="E961" i="16"/>
  <c r="C961" i="16"/>
  <c r="D961" i="16" s="1"/>
  <c r="B961" i="16"/>
  <c r="G960" i="16"/>
  <c r="F960" i="16"/>
  <c r="E960" i="16"/>
  <c r="C960" i="16"/>
  <c r="D960" i="16" s="1"/>
  <c r="B960" i="16"/>
  <c r="G959" i="16"/>
  <c r="F959" i="16"/>
  <c r="E959" i="16"/>
  <c r="C959" i="16"/>
  <c r="D959" i="16" s="1"/>
  <c r="B959" i="16"/>
  <c r="G958" i="16"/>
  <c r="F958" i="16"/>
  <c r="E958" i="16"/>
  <c r="C958" i="16"/>
  <c r="D958" i="16" s="1"/>
  <c r="B958" i="16"/>
  <c r="G957" i="16"/>
  <c r="F957" i="16"/>
  <c r="E957" i="16"/>
  <c r="C957" i="16"/>
  <c r="D957" i="16" s="1"/>
  <c r="B957" i="16"/>
  <c r="G956" i="16"/>
  <c r="F956" i="16"/>
  <c r="E956" i="16"/>
  <c r="C956" i="16"/>
  <c r="D956" i="16" s="1"/>
  <c r="B956" i="16"/>
  <c r="G955" i="16"/>
  <c r="F955" i="16"/>
  <c r="E955" i="16"/>
  <c r="C955" i="16"/>
  <c r="D955" i="16" s="1"/>
  <c r="B955" i="16"/>
  <c r="G954" i="16"/>
  <c r="F954" i="16"/>
  <c r="E954" i="16"/>
  <c r="C954" i="16"/>
  <c r="D954" i="16" s="1"/>
  <c r="B954" i="16"/>
  <c r="G953" i="16"/>
  <c r="F953" i="16"/>
  <c r="E953" i="16"/>
  <c r="C953" i="16"/>
  <c r="D953" i="16" s="1"/>
  <c r="B953" i="16"/>
  <c r="G952" i="16"/>
  <c r="F952" i="16"/>
  <c r="E952" i="16"/>
  <c r="C952" i="16"/>
  <c r="D952" i="16" s="1"/>
  <c r="B952" i="16"/>
  <c r="G951" i="16"/>
  <c r="F951" i="16"/>
  <c r="E951" i="16"/>
  <c r="C951" i="16"/>
  <c r="D951" i="16" s="1"/>
  <c r="B951" i="16"/>
  <c r="G950" i="16"/>
  <c r="F950" i="16"/>
  <c r="E950" i="16"/>
  <c r="C950" i="16"/>
  <c r="D950" i="16" s="1"/>
  <c r="B950" i="16"/>
  <c r="G949" i="16"/>
  <c r="F949" i="16"/>
  <c r="E949" i="16"/>
  <c r="C949" i="16"/>
  <c r="D949" i="16" s="1"/>
  <c r="B949" i="16"/>
  <c r="G948" i="16"/>
  <c r="F948" i="16"/>
  <c r="E948" i="16"/>
  <c r="C948" i="16"/>
  <c r="D948" i="16" s="1"/>
  <c r="B948" i="16"/>
  <c r="G947" i="16"/>
  <c r="F947" i="16"/>
  <c r="E947" i="16"/>
  <c r="C947" i="16"/>
  <c r="D947" i="16" s="1"/>
  <c r="B947" i="16"/>
  <c r="G946" i="16"/>
  <c r="F946" i="16"/>
  <c r="E946" i="16"/>
  <c r="C946" i="16"/>
  <c r="D946" i="16" s="1"/>
  <c r="B946" i="16"/>
  <c r="G945" i="16"/>
  <c r="F945" i="16"/>
  <c r="E945" i="16"/>
  <c r="C945" i="16"/>
  <c r="D945" i="16" s="1"/>
  <c r="B945" i="16"/>
  <c r="G944" i="16"/>
  <c r="F944" i="16"/>
  <c r="E944" i="16"/>
  <c r="C944" i="16"/>
  <c r="D944" i="16" s="1"/>
  <c r="B944" i="16"/>
  <c r="G943" i="16"/>
  <c r="F943" i="16"/>
  <c r="E943" i="16"/>
  <c r="C943" i="16"/>
  <c r="D943" i="16" s="1"/>
  <c r="B943" i="16"/>
  <c r="G942" i="16"/>
  <c r="F942" i="16"/>
  <c r="E942" i="16"/>
  <c r="C942" i="16"/>
  <c r="D942" i="16" s="1"/>
  <c r="B942" i="16"/>
  <c r="G941" i="16"/>
  <c r="F941" i="16"/>
  <c r="E941" i="16"/>
  <c r="C941" i="16"/>
  <c r="D941" i="16" s="1"/>
  <c r="B941" i="16"/>
  <c r="G940" i="16"/>
  <c r="F940" i="16"/>
  <c r="E940" i="16"/>
  <c r="C940" i="16"/>
  <c r="D940" i="16" s="1"/>
  <c r="B940" i="16"/>
  <c r="G939" i="16"/>
  <c r="F939" i="16"/>
  <c r="E939" i="16"/>
  <c r="C939" i="16"/>
  <c r="D939" i="16" s="1"/>
  <c r="B939" i="16"/>
  <c r="G938" i="16"/>
  <c r="F938" i="16"/>
  <c r="E938" i="16"/>
  <c r="C938" i="16"/>
  <c r="D938" i="16" s="1"/>
  <c r="B938" i="16"/>
  <c r="G937" i="16"/>
  <c r="F937" i="16"/>
  <c r="E937" i="16"/>
  <c r="C937" i="16"/>
  <c r="D937" i="16" s="1"/>
  <c r="B937" i="16"/>
  <c r="G936" i="16"/>
  <c r="F936" i="16"/>
  <c r="E936" i="16"/>
  <c r="C936" i="16"/>
  <c r="D936" i="16" s="1"/>
  <c r="B936" i="16"/>
  <c r="G935" i="16"/>
  <c r="F935" i="16"/>
  <c r="E935" i="16"/>
  <c r="C935" i="16"/>
  <c r="D935" i="16" s="1"/>
  <c r="B935" i="16"/>
  <c r="G934" i="16"/>
  <c r="F934" i="16"/>
  <c r="E934" i="16"/>
  <c r="C934" i="16"/>
  <c r="D934" i="16" s="1"/>
  <c r="B934" i="16"/>
  <c r="G933" i="16"/>
  <c r="F933" i="16"/>
  <c r="E933" i="16"/>
  <c r="C933" i="16"/>
  <c r="D933" i="16" s="1"/>
  <c r="B933" i="16"/>
  <c r="G932" i="16"/>
  <c r="F932" i="16"/>
  <c r="E932" i="16"/>
  <c r="C932" i="16"/>
  <c r="D932" i="16" s="1"/>
  <c r="B932" i="16"/>
  <c r="G931" i="16"/>
  <c r="F931" i="16"/>
  <c r="E931" i="16"/>
  <c r="C931" i="16"/>
  <c r="D931" i="16" s="1"/>
  <c r="B931" i="16"/>
  <c r="G930" i="16"/>
  <c r="F930" i="16"/>
  <c r="E930" i="16"/>
  <c r="C930" i="16"/>
  <c r="D930" i="16" s="1"/>
  <c r="B930" i="16"/>
  <c r="G929" i="16"/>
  <c r="F929" i="16"/>
  <c r="E929" i="16"/>
  <c r="C929" i="16"/>
  <c r="D929" i="16" s="1"/>
  <c r="B929" i="16"/>
  <c r="G928" i="16"/>
  <c r="F928" i="16"/>
  <c r="E928" i="16"/>
  <c r="C928" i="16"/>
  <c r="D928" i="16" s="1"/>
  <c r="B928" i="16"/>
  <c r="G927" i="16"/>
  <c r="F927" i="16"/>
  <c r="E927" i="16"/>
  <c r="C927" i="16"/>
  <c r="D927" i="16" s="1"/>
  <c r="B927" i="16"/>
  <c r="G926" i="16"/>
  <c r="F926" i="16"/>
  <c r="E926" i="16"/>
  <c r="C926" i="16"/>
  <c r="D926" i="16" s="1"/>
  <c r="B926" i="16"/>
  <c r="G925" i="16"/>
  <c r="F925" i="16"/>
  <c r="E925" i="16"/>
  <c r="C925" i="16"/>
  <c r="D925" i="16" s="1"/>
  <c r="B925" i="16"/>
  <c r="G924" i="16"/>
  <c r="F924" i="16"/>
  <c r="E924" i="16"/>
  <c r="C924" i="16"/>
  <c r="D924" i="16" s="1"/>
  <c r="B924" i="16"/>
  <c r="G923" i="16"/>
  <c r="F923" i="16"/>
  <c r="E923" i="16"/>
  <c r="C923" i="16"/>
  <c r="D923" i="16" s="1"/>
  <c r="B923" i="16"/>
  <c r="G922" i="16"/>
  <c r="F922" i="16"/>
  <c r="E922" i="16"/>
  <c r="C922" i="16"/>
  <c r="D922" i="16" s="1"/>
  <c r="B922" i="16"/>
  <c r="G921" i="16"/>
  <c r="F921" i="16"/>
  <c r="E921" i="16"/>
  <c r="C921" i="16"/>
  <c r="D921" i="16" s="1"/>
  <c r="B921" i="16"/>
  <c r="G920" i="16"/>
  <c r="F920" i="16"/>
  <c r="E920" i="16"/>
  <c r="C920" i="16"/>
  <c r="D920" i="16" s="1"/>
  <c r="B920" i="16"/>
  <c r="G919" i="16"/>
  <c r="F919" i="16"/>
  <c r="E919" i="16"/>
  <c r="C919" i="16"/>
  <c r="D919" i="16" s="1"/>
  <c r="B919" i="16"/>
  <c r="G918" i="16"/>
  <c r="F918" i="16"/>
  <c r="E918" i="16"/>
  <c r="C918" i="16"/>
  <c r="D918" i="16" s="1"/>
  <c r="B918" i="16"/>
  <c r="G917" i="16"/>
  <c r="F917" i="16"/>
  <c r="E917" i="16"/>
  <c r="C917" i="16"/>
  <c r="D917" i="16" s="1"/>
  <c r="B917" i="16"/>
  <c r="G916" i="16"/>
  <c r="F916" i="16"/>
  <c r="E916" i="16"/>
  <c r="C916" i="16"/>
  <c r="D916" i="16" s="1"/>
  <c r="B916" i="16"/>
  <c r="G915" i="16"/>
  <c r="F915" i="16"/>
  <c r="E915" i="16"/>
  <c r="C915" i="16"/>
  <c r="D915" i="16" s="1"/>
  <c r="B915" i="16"/>
  <c r="G914" i="16"/>
  <c r="F914" i="16"/>
  <c r="E914" i="16"/>
  <c r="C914" i="16"/>
  <c r="D914" i="16" s="1"/>
  <c r="B914" i="16"/>
  <c r="G913" i="16"/>
  <c r="F913" i="16"/>
  <c r="E913" i="16"/>
  <c r="C913" i="16"/>
  <c r="D913" i="16" s="1"/>
  <c r="B913" i="16"/>
  <c r="G912" i="16"/>
  <c r="F912" i="16"/>
  <c r="E912" i="16"/>
  <c r="C912" i="16"/>
  <c r="D912" i="16" s="1"/>
  <c r="B912" i="16"/>
  <c r="G911" i="16"/>
  <c r="F911" i="16"/>
  <c r="E911" i="16"/>
  <c r="C911" i="16"/>
  <c r="D911" i="16" s="1"/>
  <c r="B911" i="16"/>
  <c r="G910" i="16"/>
  <c r="F910" i="16"/>
  <c r="E910" i="16"/>
  <c r="C910" i="16"/>
  <c r="D910" i="16" s="1"/>
  <c r="B910" i="16"/>
  <c r="G909" i="16"/>
  <c r="F909" i="16"/>
  <c r="E909" i="16"/>
  <c r="C909" i="16"/>
  <c r="D909" i="16" s="1"/>
  <c r="B909" i="16"/>
  <c r="G908" i="16"/>
  <c r="F908" i="16"/>
  <c r="E908" i="16"/>
  <c r="C908" i="16"/>
  <c r="D908" i="16" s="1"/>
  <c r="B908" i="16"/>
  <c r="G907" i="16"/>
  <c r="F907" i="16"/>
  <c r="E907" i="16"/>
  <c r="C907" i="16"/>
  <c r="D907" i="16" s="1"/>
  <c r="B907" i="16"/>
  <c r="G906" i="16"/>
  <c r="F906" i="16"/>
  <c r="E906" i="16"/>
  <c r="C906" i="16"/>
  <c r="D906" i="16" s="1"/>
  <c r="B906" i="16"/>
  <c r="G905" i="16"/>
  <c r="F905" i="16"/>
  <c r="E905" i="16"/>
  <c r="C905" i="16"/>
  <c r="D905" i="16" s="1"/>
  <c r="B905" i="16"/>
  <c r="G904" i="16"/>
  <c r="F904" i="16"/>
  <c r="E904" i="16"/>
  <c r="C904" i="16"/>
  <c r="D904" i="16" s="1"/>
  <c r="B904" i="16"/>
  <c r="G903" i="16"/>
  <c r="F903" i="16"/>
  <c r="E903" i="16"/>
  <c r="C903" i="16"/>
  <c r="D903" i="16" s="1"/>
  <c r="B903" i="16"/>
  <c r="G902" i="16"/>
  <c r="F902" i="16"/>
  <c r="E902" i="16"/>
  <c r="C902" i="16"/>
  <c r="D902" i="16" s="1"/>
  <c r="B902" i="16"/>
  <c r="G901" i="16"/>
  <c r="F901" i="16"/>
  <c r="E901" i="16"/>
  <c r="C901" i="16"/>
  <c r="D901" i="16" s="1"/>
  <c r="B901" i="16"/>
  <c r="G900" i="16"/>
  <c r="F900" i="16"/>
  <c r="E900" i="16"/>
  <c r="C900" i="16"/>
  <c r="D900" i="16" s="1"/>
  <c r="B900" i="16"/>
  <c r="G899" i="16"/>
  <c r="F899" i="16"/>
  <c r="E899" i="16"/>
  <c r="C899" i="16"/>
  <c r="D899" i="16" s="1"/>
  <c r="B899" i="16"/>
  <c r="G898" i="16"/>
  <c r="F898" i="16"/>
  <c r="E898" i="16"/>
  <c r="C898" i="16"/>
  <c r="D898" i="16" s="1"/>
  <c r="B898" i="16"/>
  <c r="G897" i="16"/>
  <c r="F897" i="16"/>
  <c r="E897" i="16"/>
  <c r="C897" i="16"/>
  <c r="D897" i="16" s="1"/>
  <c r="B897" i="16"/>
  <c r="G896" i="16"/>
  <c r="F896" i="16"/>
  <c r="E896" i="16"/>
  <c r="C896" i="16"/>
  <c r="D896" i="16" s="1"/>
  <c r="B896" i="16"/>
  <c r="G895" i="16"/>
  <c r="F895" i="16"/>
  <c r="E895" i="16"/>
  <c r="C895" i="16"/>
  <c r="D895" i="16" s="1"/>
  <c r="B895" i="16"/>
  <c r="G894" i="16"/>
  <c r="F894" i="16"/>
  <c r="E894" i="16"/>
  <c r="C894" i="16"/>
  <c r="D894" i="16" s="1"/>
  <c r="B894" i="16"/>
  <c r="G893" i="16"/>
  <c r="F893" i="16"/>
  <c r="E893" i="16"/>
  <c r="C893" i="16"/>
  <c r="D893" i="16" s="1"/>
  <c r="B893" i="16"/>
  <c r="G892" i="16"/>
  <c r="F892" i="16"/>
  <c r="E892" i="16"/>
  <c r="C892" i="16"/>
  <c r="D892" i="16" s="1"/>
  <c r="B892" i="16"/>
  <c r="G891" i="16"/>
  <c r="F891" i="16"/>
  <c r="E891" i="16"/>
  <c r="C891" i="16"/>
  <c r="D891" i="16" s="1"/>
  <c r="B891" i="16"/>
  <c r="G890" i="16"/>
  <c r="F890" i="16"/>
  <c r="E890" i="16"/>
  <c r="C890" i="16"/>
  <c r="D890" i="16" s="1"/>
  <c r="B890" i="16"/>
  <c r="G889" i="16"/>
  <c r="F889" i="16"/>
  <c r="E889" i="16"/>
  <c r="C889" i="16"/>
  <c r="D889" i="16" s="1"/>
  <c r="B889" i="16"/>
  <c r="G888" i="16"/>
  <c r="F888" i="16"/>
  <c r="E888" i="16"/>
  <c r="C888" i="16"/>
  <c r="D888" i="16" s="1"/>
  <c r="B888" i="16"/>
  <c r="G887" i="16"/>
  <c r="F887" i="16"/>
  <c r="E887" i="16"/>
  <c r="C887" i="16"/>
  <c r="D887" i="16" s="1"/>
  <c r="B887" i="16"/>
  <c r="G886" i="16"/>
  <c r="F886" i="16"/>
  <c r="E886" i="16"/>
  <c r="C886" i="16"/>
  <c r="D886" i="16" s="1"/>
  <c r="B886" i="16"/>
  <c r="G885" i="16"/>
  <c r="F885" i="16"/>
  <c r="E885" i="16"/>
  <c r="C885" i="16"/>
  <c r="D885" i="16" s="1"/>
  <c r="B885" i="16"/>
  <c r="G884" i="16"/>
  <c r="F884" i="16"/>
  <c r="E884" i="16"/>
  <c r="C884" i="16"/>
  <c r="D884" i="16" s="1"/>
  <c r="B884" i="16"/>
  <c r="G883" i="16"/>
  <c r="F883" i="16"/>
  <c r="E883" i="16"/>
  <c r="C883" i="16"/>
  <c r="D883" i="16" s="1"/>
  <c r="B883" i="16"/>
  <c r="G882" i="16"/>
  <c r="F882" i="16"/>
  <c r="E882" i="16"/>
  <c r="C882" i="16"/>
  <c r="D882" i="16" s="1"/>
  <c r="B882" i="16"/>
  <c r="G881" i="16"/>
  <c r="F881" i="16"/>
  <c r="E881" i="16"/>
  <c r="C881" i="16"/>
  <c r="D881" i="16" s="1"/>
  <c r="B881" i="16"/>
  <c r="G880" i="16"/>
  <c r="F880" i="16"/>
  <c r="E880" i="16"/>
  <c r="C880" i="16"/>
  <c r="D880" i="16" s="1"/>
  <c r="B880" i="16"/>
  <c r="G879" i="16"/>
  <c r="F879" i="16"/>
  <c r="E879" i="16"/>
  <c r="C879" i="16"/>
  <c r="D879" i="16" s="1"/>
  <c r="B879" i="16"/>
  <c r="G878" i="16"/>
  <c r="F878" i="16"/>
  <c r="E878" i="16"/>
  <c r="C878" i="16"/>
  <c r="D878" i="16" s="1"/>
  <c r="B878" i="16"/>
  <c r="G877" i="16"/>
  <c r="F877" i="16"/>
  <c r="E877" i="16"/>
  <c r="C877" i="16"/>
  <c r="D877" i="16" s="1"/>
  <c r="B877" i="16"/>
  <c r="G876" i="16"/>
  <c r="F876" i="16"/>
  <c r="E876" i="16"/>
  <c r="C876" i="16"/>
  <c r="D876" i="16" s="1"/>
  <c r="B876" i="16"/>
  <c r="G875" i="16"/>
  <c r="F875" i="16"/>
  <c r="E875" i="16"/>
  <c r="C875" i="16"/>
  <c r="D875" i="16" s="1"/>
  <c r="B875" i="16"/>
  <c r="G874" i="16"/>
  <c r="F874" i="16"/>
  <c r="E874" i="16"/>
  <c r="C874" i="16"/>
  <c r="D874" i="16" s="1"/>
  <c r="B874" i="16"/>
  <c r="G873" i="16"/>
  <c r="F873" i="16"/>
  <c r="E873" i="16"/>
  <c r="C873" i="16"/>
  <c r="D873" i="16" s="1"/>
  <c r="B873" i="16"/>
  <c r="G872" i="16"/>
  <c r="F872" i="16"/>
  <c r="E872" i="16"/>
  <c r="C872" i="16"/>
  <c r="D872" i="16" s="1"/>
  <c r="B872" i="16"/>
  <c r="G871" i="16"/>
  <c r="F871" i="16"/>
  <c r="E871" i="16"/>
  <c r="C871" i="16"/>
  <c r="D871" i="16" s="1"/>
  <c r="B871" i="16"/>
  <c r="G870" i="16"/>
  <c r="F870" i="16"/>
  <c r="E870" i="16"/>
  <c r="C870" i="16"/>
  <c r="D870" i="16" s="1"/>
  <c r="B870" i="16"/>
  <c r="G869" i="16"/>
  <c r="F869" i="16"/>
  <c r="E869" i="16"/>
  <c r="C869" i="16"/>
  <c r="D869" i="16" s="1"/>
  <c r="B869" i="16"/>
  <c r="G868" i="16"/>
  <c r="F868" i="16"/>
  <c r="E868" i="16"/>
  <c r="C868" i="16"/>
  <c r="D868" i="16" s="1"/>
  <c r="B868" i="16"/>
  <c r="G867" i="16"/>
  <c r="F867" i="16"/>
  <c r="E867" i="16"/>
  <c r="C867" i="16"/>
  <c r="D867" i="16" s="1"/>
  <c r="B867" i="16"/>
  <c r="G866" i="16"/>
  <c r="F866" i="16"/>
  <c r="E866" i="16"/>
  <c r="C866" i="16"/>
  <c r="D866" i="16" s="1"/>
  <c r="B866" i="16"/>
  <c r="G865" i="16"/>
  <c r="F865" i="16"/>
  <c r="E865" i="16"/>
  <c r="C865" i="16"/>
  <c r="D865" i="16" s="1"/>
  <c r="B865" i="16"/>
  <c r="G864" i="16"/>
  <c r="F864" i="16"/>
  <c r="E864" i="16"/>
  <c r="C864" i="16"/>
  <c r="D864" i="16" s="1"/>
  <c r="B864" i="16"/>
  <c r="G863" i="16"/>
  <c r="F863" i="16"/>
  <c r="E863" i="16"/>
  <c r="C863" i="16"/>
  <c r="D863" i="16" s="1"/>
  <c r="B863" i="16"/>
  <c r="G862" i="16"/>
  <c r="F862" i="16"/>
  <c r="E862" i="16"/>
  <c r="C862" i="16"/>
  <c r="D862" i="16" s="1"/>
  <c r="B862" i="16"/>
  <c r="G861" i="16"/>
  <c r="F861" i="16"/>
  <c r="E861" i="16"/>
  <c r="C861" i="16"/>
  <c r="D861" i="16" s="1"/>
  <c r="B861" i="16"/>
  <c r="G860" i="16"/>
  <c r="F860" i="16"/>
  <c r="E860" i="16"/>
  <c r="C860" i="16"/>
  <c r="D860" i="16" s="1"/>
  <c r="B860" i="16"/>
  <c r="G859" i="16"/>
  <c r="F859" i="16"/>
  <c r="E859" i="16"/>
  <c r="C859" i="16"/>
  <c r="D859" i="16" s="1"/>
  <c r="B859" i="16"/>
  <c r="G858" i="16"/>
  <c r="F858" i="16"/>
  <c r="E858" i="16"/>
  <c r="C858" i="16"/>
  <c r="D858" i="16" s="1"/>
  <c r="B858" i="16"/>
  <c r="G857" i="16"/>
  <c r="F857" i="16"/>
  <c r="E857" i="16"/>
  <c r="C857" i="16"/>
  <c r="D857" i="16" s="1"/>
  <c r="B857" i="16"/>
  <c r="G856" i="16"/>
  <c r="F856" i="16"/>
  <c r="E856" i="16"/>
  <c r="C856" i="16"/>
  <c r="D856" i="16" s="1"/>
  <c r="B856" i="16"/>
  <c r="G855" i="16"/>
  <c r="F855" i="16"/>
  <c r="E855" i="16"/>
  <c r="C855" i="16"/>
  <c r="D855" i="16" s="1"/>
  <c r="B855" i="16"/>
  <c r="G854" i="16"/>
  <c r="F854" i="16"/>
  <c r="E854" i="16"/>
  <c r="C854" i="16"/>
  <c r="D854" i="16" s="1"/>
  <c r="B854" i="16"/>
  <c r="G853" i="16"/>
  <c r="F853" i="16"/>
  <c r="E853" i="16"/>
  <c r="C853" i="16"/>
  <c r="D853" i="16" s="1"/>
  <c r="B853" i="16"/>
  <c r="G852" i="16"/>
  <c r="F852" i="16"/>
  <c r="E852" i="16"/>
  <c r="C852" i="16"/>
  <c r="D852" i="16" s="1"/>
  <c r="B852" i="16"/>
  <c r="G851" i="16"/>
  <c r="F851" i="16"/>
  <c r="E851" i="16"/>
  <c r="C851" i="16"/>
  <c r="D851" i="16" s="1"/>
  <c r="B851" i="16"/>
  <c r="G850" i="16"/>
  <c r="F850" i="16"/>
  <c r="E850" i="16"/>
  <c r="C850" i="16"/>
  <c r="D850" i="16" s="1"/>
  <c r="B850" i="16"/>
  <c r="G849" i="16"/>
  <c r="F849" i="16"/>
  <c r="E849" i="16"/>
  <c r="C849" i="16"/>
  <c r="D849" i="16" s="1"/>
  <c r="B849" i="16"/>
  <c r="G848" i="16"/>
  <c r="F848" i="16"/>
  <c r="E848" i="16"/>
  <c r="C848" i="16"/>
  <c r="D848" i="16" s="1"/>
  <c r="B848" i="16"/>
  <c r="G847" i="16"/>
  <c r="F847" i="16"/>
  <c r="E847" i="16"/>
  <c r="C847" i="16"/>
  <c r="D847" i="16" s="1"/>
  <c r="B847" i="16"/>
  <c r="G846" i="16"/>
  <c r="F846" i="16"/>
  <c r="E846" i="16"/>
  <c r="C846" i="16"/>
  <c r="D846" i="16" s="1"/>
  <c r="B846" i="16"/>
  <c r="G845" i="16"/>
  <c r="F845" i="16"/>
  <c r="E845" i="16"/>
  <c r="C845" i="16"/>
  <c r="D845" i="16" s="1"/>
  <c r="B845" i="16"/>
  <c r="G844" i="16"/>
  <c r="F844" i="16"/>
  <c r="E844" i="16"/>
  <c r="C844" i="16"/>
  <c r="D844" i="16" s="1"/>
  <c r="B844" i="16"/>
  <c r="G843" i="16"/>
  <c r="F843" i="16"/>
  <c r="E843" i="16"/>
  <c r="C843" i="16"/>
  <c r="D843" i="16" s="1"/>
  <c r="B843" i="16"/>
  <c r="G842" i="16"/>
  <c r="F842" i="16"/>
  <c r="E842" i="16"/>
  <c r="C842" i="16"/>
  <c r="D842" i="16" s="1"/>
  <c r="B842" i="16"/>
  <c r="G841" i="16"/>
  <c r="F841" i="16"/>
  <c r="E841" i="16"/>
  <c r="C841" i="16"/>
  <c r="D841" i="16" s="1"/>
  <c r="B841" i="16"/>
  <c r="G840" i="16"/>
  <c r="F840" i="16"/>
  <c r="E840" i="16"/>
  <c r="C840" i="16"/>
  <c r="D840" i="16" s="1"/>
  <c r="B840" i="16"/>
  <c r="G839" i="16"/>
  <c r="F839" i="16"/>
  <c r="E839" i="16"/>
  <c r="C839" i="16"/>
  <c r="D839" i="16" s="1"/>
  <c r="B839" i="16"/>
  <c r="G838" i="16"/>
  <c r="F838" i="16"/>
  <c r="E838" i="16"/>
  <c r="C838" i="16"/>
  <c r="D838" i="16" s="1"/>
  <c r="B838" i="16"/>
  <c r="G837" i="16"/>
  <c r="F837" i="16"/>
  <c r="E837" i="16"/>
  <c r="C837" i="16"/>
  <c r="D837" i="16" s="1"/>
  <c r="B837" i="16"/>
  <c r="G836" i="16"/>
  <c r="F836" i="16"/>
  <c r="E836" i="16"/>
  <c r="C836" i="16"/>
  <c r="D836" i="16" s="1"/>
  <c r="B836" i="16"/>
  <c r="G835" i="16"/>
  <c r="F835" i="16"/>
  <c r="E835" i="16"/>
  <c r="C835" i="16"/>
  <c r="D835" i="16" s="1"/>
  <c r="B835" i="16"/>
  <c r="G834" i="16"/>
  <c r="F834" i="16"/>
  <c r="E834" i="16"/>
  <c r="C834" i="16"/>
  <c r="D834" i="16" s="1"/>
  <c r="B834" i="16"/>
  <c r="G833" i="16"/>
  <c r="F833" i="16"/>
  <c r="E833" i="16"/>
  <c r="C833" i="16"/>
  <c r="D833" i="16" s="1"/>
  <c r="B833" i="16"/>
  <c r="G832" i="16"/>
  <c r="F832" i="16"/>
  <c r="E832" i="16"/>
  <c r="C832" i="16"/>
  <c r="D832" i="16" s="1"/>
  <c r="B832" i="16"/>
  <c r="G831" i="16"/>
  <c r="F831" i="16"/>
  <c r="E831" i="16"/>
  <c r="C831" i="16"/>
  <c r="D831" i="16" s="1"/>
  <c r="B831" i="16"/>
  <c r="G830" i="16"/>
  <c r="F830" i="16"/>
  <c r="E830" i="16"/>
  <c r="C830" i="16"/>
  <c r="D830" i="16" s="1"/>
  <c r="B830" i="16"/>
  <c r="G829" i="16"/>
  <c r="F829" i="16"/>
  <c r="E829" i="16"/>
  <c r="C829" i="16"/>
  <c r="D829" i="16" s="1"/>
  <c r="B829" i="16"/>
  <c r="G828" i="16"/>
  <c r="F828" i="16"/>
  <c r="E828" i="16"/>
  <c r="C828" i="16"/>
  <c r="D828" i="16" s="1"/>
  <c r="B828" i="16"/>
  <c r="G827" i="16"/>
  <c r="F827" i="16"/>
  <c r="E827" i="16"/>
  <c r="C827" i="16"/>
  <c r="D827" i="16" s="1"/>
  <c r="B827" i="16"/>
  <c r="G826" i="16"/>
  <c r="F826" i="16"/>
  <c r="E826" i="16"/>
  <c r="C826" i="16"/>
  <c r="D826" i="16" s="1"/>
  <c r="B826" i="16"/>
  <c r="G825" i="16"/>
  <c r="F825" i="16"/>
  <c r="E825" i="16"/>
  <c r="C825" i="16"/>
  <c r="D825" i="16" s="1"/>
  <c r="B825" i="16"/>
  <c r="G824" i="16"/>
  <c r="F824" i="16"/>
  <c r="E824" i="16"/>
  <c r="C824" i="16"/>
  <c r="D824" i="16" s="1"/>
  <c r="B824" i="16"/>
  <c r="G823" i="16"/>
  <c r="F823" i="16"/>
  <c r="E823" i="16"/>
  <c r="C823" i="16"/>
  <c r="D823" i="16" s="1"/>
  <c r="B823" i="16"/>
  <c r="G822" i="16"/>
  <c r="F822" i="16"/>
  <c r="E822" i="16"/>
  <c r="C822" i="16"/>
  <c r="D822" i="16" s="1"/>
  <c r="B822" i="16"/>
  <c r="G821" i="16"/>
  <c r="F821" i="16"/>
  <c r="E821" i="16"/>
  <c r="C821" i="16"/>
  <c r="D821" i="16" s="1"/>
  <c r="B821" i="16"/>
  <c r="G820" i="16"/>
  <c r="F820" i="16"/>
  <c r="E820" i="16"/>
  <c r="C820" i="16"/>
  <c r="D820" i="16" s="1"/>
  <c r="B820" i="16"/>
  <c r="G819" i="16"/>
  <c r="F819" i="16"/>
  <c r="E819" i="16"/>
  <c r="C819" i="16"/>
  <c r="D819" i="16" s="1"/>
  <c r="B819" i="16"/>
  <c r="G818" i="16"/>
  <c r="F818" i="16"/>
  <c r="E818" i="16"/>
  <c r="C818" i="16"/>
  <c r="D818" i="16" s="1"/>
  <c r="B818" i="16"/>
  <c r="G817" i="16"/>
  <c r="F817" i="16"/>
  <c r="E817" i="16"/>
  <c r="C817" i="16"/>
  <c r="D817" i="16" s="1"/>
  <c r="B817" i="16"/>
  <c r="G816" i="16"/>
  <c r="F816" i="16"/>
  <c r="E816" i="16"/>
  <c r="C816" i="16"/>
  <c r="D816" i="16" s="1"/>
  <c r="B816" i="16"/>
  <c r="G815" i="16"/>
  <c r="F815" i="16"/>
  <c r="E815" i="16"/>
  <c r="C815" i="16"/>
  <c r="D815" i="16" s="1"/>
  <c r="B815" i="16"/>
  <c r="G814" i="16"/>
  <c r="F814" i="16"/>
  <c r="E814" i="16"/>
  <c r="C814" i="16"/>
  <c r="D814" i="16" s="1"/>
  <c r="B814" i="16"/>
  <c r="G813" i="16"/>
  <c r="F813" i="16"/>
  <c r="E813" i="16"/>
  <c r="C813" i="16"/>
  <c r="D813" i="16" s="1"/>
  <c r="B813" i="16"/>
  <c r="G812" i="16"/>
  <c r="F812" i="16"/>
  <c r="E812" i="16"/>
  <c r="C812" i="16"/>
  <c r="D812" i="16" s="1"/>
  <c r="B812" i="16"/>
  <c r="G811" i="16"/>
  <c r="F811" i="16"/>
  <c r="E811" i="16"/>
  <c r="C811" i="16"/>
  <c r="D811" i="16" s="1"/>
  <c r="B811" i="16"/>
  <c r="G810" i="16"/>
  <c r="F810" i="16"/>
  <c r="E810" i="16"/>
  <c r="C810" i="16"/>
  <c r="D810" i="16" s="1"/>
  <c r="B810" i="16"/>
  <c r="G809" i="16"/>
  <c r="F809" i="16"/>
  <c r="E809" i="16"/>
  <c r="C809" i="16"/>
  <c r="D809" i="16" s="1"/>
  <c r="B809" i="16"/>
  <c r="G808" i="16"/>
  <c r="F808" i="16"/>
  <c r="E808" i="16"/>
  <c r="C808" i="16"/>
  <c r="D808" i="16" s="1"/>
  <c r="B808" i="16"/>
  <c r="G807" i="16"/>
  <c r="F807" i="16"/>
  <c r="E807" i="16"/>
  <c r="C807" i="16"/>
  <c r="D807" i="16" s="1"/>
  <c r="B807" i="16"/>
  <c r="G806" i="16"/>
  <c r="F806" i="16"/>
  <c r="E806" i="16"/>
  <c r="C806" i="16"/>
  <c r="D806" i="16" s="1"/>
  <c r="B806" i="16"/>
  <c r="G805" i="16"/>
  <c r="F805" i="16"/>
  <c r="E805" i="16"/>
  <c r="C805" i="16"/>
  <c r="D805" i="16" s="1"/>
  <c r="B805" i="16"/>
  <c r="G804" i="16"/>
  <c r="F804" i="16"/>
  <c r="E804" i="16"/>
  <c r="C804" i="16"/>
  <c r="D804" i="16" s="1"/>
  <c r="B804" i="16"/>
  <c r="G803" i="16"/>
  <c r="F803" i="16"/>
  <c r="E803" i="16"/>
  <c r="C803" i="16"/>
  <c r="D803" i="16" s="1"/>
  <c r="B803" i="16"/>
  <c r="G802" i="16"/>
  <c r="F802" i="16"/>
  <c r="E802" i="16"/>
  <c r="C802" i="16"/>
  <c r="D802" i="16" s="1"/>
  <c r="B802" i="16"/>
  <c r="G801" i="16"/>
  <c r="F801" i="16"/>
  <c r="E801" i="16"/>
  <c r="C801" i="16"/>
  <c r="D801" i="16" s="1"/>
  <c r="B801" i="16"/>
  <c r="G800" i="16"/>
  <c r="F800" i="16"/>
  <c r="E800" i="16"/>
  <c r="C800" i="16"/>
  <c r="D800" i="16" s="1"/>
  <c r="B800" i="16"/>
  <c r="G799" i="16"/>
  <c r="F799" i="16"/>
  <c r="E799" i="16"/>
  <c r="C799" i="16"/>
  <c r="D799" i="16" s="1"/>
  <c r="B799" i="16"/>
  <c r="G798" i="16"/>
  <c r="F798" i="16"/>
  <c r="E798" i="16"/>
  <c r="C798" i="16"/>
  <c r="D798" i="16" s="1"/>
  <c r="B798" i="16"/>
  <c r="G797" i="16"/>
  <c r="F797" i="16"/>
  <c r="E797" i="16"/>
  <c r="C797" i="16"/>
  <c r="D797" i="16" s="1"/>
  <c r="B797" i="16"/>
  <c r="G796" i="16"/>
  <c r="F796" i="16"/>
  <c r="E796" i="16"/>
  <c r="C796" i="16"/>
  <c r="D796" i="16" s="1"/>
  <c r="B796" i="16"/>
  <c r="G795" i="16"/>
  <c r="F795" i="16"/>
  <c r="E795" i="16"/>
  <c r="C795" i="16"/>
  <c r="D795" i="16" s="1"/>
  <c r="B795" i="16"/>
  <c r="G794" i="16"/>
  <c r="F794" i="16"/>
  <c r="E794" i="16"/>
  <c r="C794" i="16"/>
  <c r="D794" i="16" s="1"/>
  <c r="B794" i="16"/>
  <c r="G793" i="16"/>
  <c r="F793" i="16"/>
  <c r="E793" i="16"/>
  <c r="C793" i="16"/>
  <c r="D793" i="16" s="1"/>
  <c r="B793" i="16"/>
  <c r="G792" i="16"/>
  <c r="F792" i="16"/>
  <c r="E792" i="16"/>
  <c r="C792" i="16"/>
  <c r="D792" i="16" s="1"/>
  <c r="B792" i="16"/>
  <c r="G791" i="16"/>
  <c r="F791" i="16"/>
  <c r="E791" i="16"/>
  <c r="C791" i="16"/>
  <c r="D791" i="16" s="1"/>
  <c r="B791" i="16"/>
  <c r="G790" i="16"/>
  <c r="F790" i="16"/>
  <c r="E790" i="16"/>
  <c r="C790" i="16"/>
  <c r="D790" i="16" s="1"/>
  <c r="B790" i="16"/>
  <c r="G789" i="16"/>
  <c r="F789" i="16"/>
  <c r="E789" i="16"/>
  <c r="C789" i="16"/>
  <c r="D789" i="16" s="1"/>
  <c r="B789" i="16"/>
  <c r="G788" i="16"/>
  <c r="F788" i="16"/>
  <c r="E788" i="16"/>
  <c r="C788" i="16"/>
  <c r="D788" i="16" s="1"/>
  <c r="B788" i="16"/>
  <c r="G787" i="16"/>
  <c r="F787" i="16"/>
  <c r="E787" i="16"/>
  <c r="C787" i="16"/>
  <c r="D787" i="16" s="1"/>
  <c r="B787" i="16"/>
  <c r="G786" i="16"/>
  <c r="F786" i="16"/>
  <c r="E786" i="16"/>
  <c r="C786" i="16"/>
  <c r="D786" i="16" s="1"/>
  <c r="B786" i="16"/>
  <c r="G785" i="16"/>
  <c r="F785" i="16"/>
  <c r="E785" i="16"/>
  <c r="C785" i="16"/>
  <c r="D785" i="16" s="1"/>
  <c r="B785" i="16"/>
  <c r="G784" i="16"/>
  <c r="F784" i="16"/>
  <c r="E784" i="16"/>
  <c r="C784" i="16"/>
  <c r="D784" i="16" s="1"/>
  <c r="B784" i="16"/>
  <c r="G783" i="16"/>
  <c r="F783" i="16"/>
  <c r="E783" i="16"/>
  <c r="C783" i="16"/>
  <c r="D783" i="16" s="1"/>
  <c r="B783" i="16"/>
  <c r="G782" i="16"/>
  <c r="F782" i="16"/>
  <c r="E782" i="16"/>
  <c r="C782" i="16"/>
  <c r="D782" i="16" s="1"/>
  <c r="B782" i="16"/>
  <c r="G781" i="16"/>
  <c r="F781" i="16"/>
  <c r="E781" i="16"/>
  <c r="C781" i="16"/>
  <c r="D781" i="16" s="1"/>
  <c r="B781" i="16"/>
  <c r="G780" i="16"/>
  <c r="F780" i="16"/>
  <c r="E780" i="16"/>
  <c r="C780" i="16"/>
  <c r="D780" i="16" s="1"/>
  <c r="B780" i="16"/>
  <c r="G779" i="16"/>
  <c r="F779" i="16"/>
  <c r="E779" i="16"/>
  <c r="C779" i="16"/>
  <c r="D779" i="16" s="1"/>
  <c r="B779" i="16"/>
  <c r="G778" i="16"/>
  <c r="F778" i="16"/>
  <c r="E778" i="16"/>
  <c r="C778" i="16"/>
  <c r="D778" i="16" s="1"/>
  <c r="B778" i="16"/>
  <c r="G777" i="16"/>
  <c r="F777" i="16"/>
  <c r="E777" i="16"/>
  <c r="C777" i="16"/>
  <c r="D777" i="16" s="1"/>
  <c r="B777" i="16"/>
  <c r="G776" i="16"/>
  <c r="F776" i="16"/>
  <c r="E776" i="16"/>
  <c r="C776" i="16"/>
  <c r="D776" i="16" s="1"/>
  <c r="B776" i="16"/>
  <c r="G775" i="16"/>
  <c r="F775" i="16"/>
  <c r="E775" i="16"/>
  <c r="C775" i="16"/>
  <c r="D775" i="16" s="1"/>
  <c r="B775" i="16"/>
  <c r="G774" i="16"/>
  <c r="F774" i="16"/>
  <c r="E774" i="16"/>
  <c r="C774" i="16"/>
  <c r="D774" i="16" s="1"/>
  <c r="B774" i="16"/>
  <c r="G773" i="16"/>
  <c r="F773" i="16"/>
  <c r="E773" i="16"/>
  <c r="C773" i="16"/>
  <c r="D773" i="16" s="1"/>
  <c r="B773" i="16"/>
  <c r="G772" i="16"/>
  <c r="F772" i="16"/>
  <c r="E772" i="16"/>
  <c r="C772" i="16"/>
  <c r="D772" i="16" s="1"/>
  <c r="B772" i="16"/>
  <c r="G771" i="16"/>
  <c r="F771" i="16"/>
  <c r="E771" i="16"/>
  <c r="C771" i="16"/>
  <c r="D771" i="16" s="1"/>
  <c r="B771" i="16"/>
  <c r="G770" i="16"/>
  <c r="F770" i="16"/>
  <c r="E770" i="16"/>
  <c r="C770" i="16"/>
  <c r="D770" i="16" s="1"/>
  <c r="B770" i="16"/>
  <c r="G769" i="16"/>
  <c r="F769" i="16"/>
  <c r="E769" i="16"/>
  <c r="C769" i="16"/>
  <c r="D769" i="16" s="1"/>
  <c r="B769" i="16"/>
  <c r="G768" i="16"/>
  <c r="F768" i="16"/>
  <c r="E768" i="16"/>
  <c r="C768" i="16"/>
  <c r="D768" i="16" s="1"/>
  <c r="B768" i="16"/>
  <c r="G767" i="16"/>
  <c r="F767" i="16"/>
  <c r="E767" i="16"/>
  <c r="C767" i="16"/>
  <c r="D767" i="16" s="1"/>
  <c r="B767" i="16"/>
  <c r="G766" i="16"/>
  <c r="F766" i="16"/>
  <c r="E766" i="16"/>
  <c r="C766" i="16"/>
  <c r="D766" i="16" s="1"/>
  <c r="B766" i="16"/>
  <c r="G765" i="16"/>
  <c r="F765" i="16"/>
  <c r="E765" i="16"/>
  <c r="C765" i="16"/>
  <c r="D765" i="16" s="1"/>
  <c r="B765" i="16"/>
  <c r="G764" i="16"/>
  <c r="F764" i="16"/>
  <c r="E764" i="16"/>
  <c r="C764" i="16"/>
  <c r="D764" i="16" s="1"/>
  <c r="B764" i="16"/>
  <c r="G763" i="16"/>
  <c r="F763" i="16"/>
  <c r="E763" i="16"/>
  <c r="C763" i="16"/>
  <c r="D763" i="16" s="1"/>
  <c r="B763" i="16"/>
  <c r="G762" i="16"/>
  <c r="F762" i="16"/>
  <c r="E762" i="16"/>
  <c r="C762" i="16"/>
  <c r="D762" i="16" s="1"/>
  <c r="B762" i="16"/>
  <c r="G761" i="16"/>
  <c r="F761" i="16"/>
  <c r="E761" i="16"/>
  <c r="C761" i="16"/>
  <c r="D761" i="16" s="1"/>
  <c r="B761" i="16"/>
  <c r="G760" i="16"/>
  <c r="F760" i="16"/>
  <c r="E760" i="16"/>
  <c r="C760" i="16"/>
  <c r="D760" i="16" s="1"/>
  <c r="B760" i="16"/>
  <c r="G759" i="16"/>
  <c r="F759" i="16"/>
  <c r="E759" i="16"/>
  <c r="C759" i="16"/>
  <c r="D759" i="16" s="1"/>
  <c r="B759" i="16"/>
  <c r="G758" i="16"/>
  <c r="F758" i="16"/>
  <c r="E758" i="16"/>
  <c r="C758" i="16"/>
  <c r="D758" i="16" s="1"/>
  <c r="B758" i="16"/>
  <c r="G757" i="16"/>
  <c r="F757" i="16"/>
  <c r="E757" i="16"/>
  <c r="C757" i="16"/>
  <c r="D757" i="16" s="1"/>
  <c r="B757" i="16"/>
  <c r="G756" i="16"/>
  <c r="F756" i="16"/>
  <c r="E756" i="16"/>
  <c r="C756" i="16"/>
  <c r="D756" i="16" s="1"/>
  <c r="B756" i="16"/>
  <c r="G755" i="16"/>
  <c r="F755" i="16"/>
  <c r="E755" i="16"/>
  <c r="C755" i="16"/>
  <c r="D755" i="16" s="1"/>
  <c r="B755" i="16"/>
  <c r="G754" i="16"/>
  <c r="F754" i="16"/>
  <c r="E754" i="16"/>
  <c r="C754" i="16"/>
  <c r="D754" i="16" s="1"/>
  <c r="B754" i="16"/>
  <c r="G753" i="16"/>
  <c r="F753" i="16"/>
  <c r="E753" i="16"/>
  <c r="C753" i="16"/>
  <c r="D753" i="16" s="1"/>
  <c r="B753" i="16"/>
  <c r="G752" i="16"/>
  <c r="F752" i="16"/>
  <c r="E752" i="16"/>
  <c r="C752" i="16"/>
  <c r="D752" i="16" s="1"/>
  <c r="B752" i="16"/>
  <c r="G751" i="16"/>
  <c r="F751" i="16"/>
  <c r="E751" i="16"/>
  <c r="C751" i="16"/>
  <c r="D751" i="16" s="1"/>
  <c r="B751" i="16"/>
  <c r="G750" i="16"/>
  <c r="F750" i="16"/>
  <c r="E750" i="16"/>
  <c r="C750" i="16"/>
  <c r="D750" i="16" s="1"/>
  <c r="B750" i="16"/>
  <c r="G749" i="16"/>
  <c r="F749" i="16"/>
  <c r="E749" i="16"/>
  <c r="C749" i="16"/>
  <c r="D749" i="16" s="1"/>
  <c r="B749" i="16"/>
  <c r="G748" i="16"/>
  <c r="F748" i="16"/>
  <c r="E748" i="16"/>
  <c r="C748" i="16"/>
  <c r="D748" i="16" s="1"/>
  <c r="B748" i="16"/>
  <c r="G747" i="16"/>
  <c r="F747" i="16"/>
  <c r="E747" i="16"/>
  <c r="C747" i="16"/>
  <c r="D747" i="16" s="1"/>
  <c r="B747" i="16"/>
  <c r="G746" i="16"/>
  <c r="F746" i="16"/>
  <c r="E746" i="16"/>
  <c r="C746" i="16"/>
  <c r="D746" i="16" s="1"/>
  <c r="B746" i="16"/>
  <c r="G745" i="16"/>
  <c r="F745" i="16"/>
  <c r="E745" i="16"/>
  <c r="C745" i="16"/>
  <c r="D745" i="16" s="1"/>
  <c r="B745" i="16"/>
  <c r="G744" i="16"/>
  <c r="F744" i="16"/>
  <c r="E744" i="16"/>
  <c r="C744" i="16"/>
  <c r="D744" i="16" s="1"/>
  <c r="B744" i="16"/>
  <c r="G743" i="16"/>
  <c r="F743" i="16"/>
  <c r="E743" i="16"/>
  <c r="C743" i="16"/>
  <c r="D743" i="16" s="1"/>
  <c r="B743" i="16"/>
  <c r="G742" i="16"/>
  <c r="F742" i="16"/>
  <c r="E742" i="16"/>
  <c r="C742" i="16"/>
  <c r="D742" i="16" s="1"/>
  <c r="B742" i="16"/>
  <c r="G741" i="16"/>
  <c r="F741" i="16"/>
  <c r="E741" i="16"/>
  <c r="C741" i="16"/>
  <c r="D741" i="16" s="1"/>
  <c r="B741" i="16"/>
  <c r="G740" i="16"/>
  <c r="F740" i="16"/>
  <c r="E740" i="16"/>
  <c r="C740" i="16"/>
  <c r="D740" i="16" s="1"/>
  <c r="B740" i="16"/>
  <c r="G739" i="16"/>
  <c r="F739" i="16"/>
  <c r="E739" i="16"/>
  <c r="C739" i="16"/>
  <c r="D739" i="16" s="1"/>
  <c r="B739" i="16"/>
  <c r="G738" i="16"/>
  <c r="F738" i="16"/>
  <c r="E738" i="16"/>
  <c r="C738" i="16"/>
  <c r="D738" i="16" s="1"/>
  <c r="B738" i="16"/>
  <c r="G737" i="16"/>
  <c r="F737" i="16"/>
  <c r="E737" i="16"/>
  <c r="C737" i="16"/>
  <c r="D737" i="16" s="1"/>
  <c r="B737" i="16"/>
  <c r="G736" i="16"/>
  <c r="F736" i="16"/>
  <c r="E736" i="16"/>
  <c r="C736" i="16"/>
  <c r="D736" i="16" s="1"/>
  <c r="B736" i="16"/>
  <c r="G735" i="16"/>
  <c r="F735" i="16"/>
  <c r="E735" i="16"/>
  <c r="C735" i="16"/>
  <c r="D735" i="16" s="1"/>
  <c r="B735" i="16"/>
  <c r="G734" i="16"/>
  <c r="F734" i="16"/>
  <c r="E734" i="16"/>
  <c r="C734" i="16"/>
  <c r="D734" i="16" s="1"/>
  <c r="B734" i="16"/>
  <c r="G733" i="16"/>
  <c r="F733" i="16"/>
  <c r="E733" i="16"/>
  <c r="C733" i="16"/>
  <c r="D733" i="16" s="1"/>
  <c r="B733" i="16"/>
  <c r="G732" i="16"/>
  <c r="F732" i="16"/>
  <c r="E732" i="16"/>
  <c r="C732" i="16"/>
  <c r="D732" i="16" s="1"/>
  <c r="B732" i="16"/>
  <c r="G731" i="16"/>
  <c r="F731" i="16"/>
  <c r="E731" i="16"/>
  <c r="C731" i="16"/>
  <c r="D731" i="16" s="1"/>
  <c r="B731" i="16"/>
  <c r="G730" i="16"/>
  <c r="F730" i="16"/>
  <c r="E730" i="16"/>
  <c r="C730" i="16"/>
  <c r="D730" i="16" s="1"/>
  <c r="B730" i="16"/>
  <c r="G729" i="16"/>
  <c r="F729" i="16"/>
  <c r="E729" i="16"/>
  <c r="C729" i="16"/>
  <c r="D729" i="16" s="1"/>
  <c r="B729" i="16"/>
  <c r="G728" i="16"/>
  <c r="F728" i="16"/>
  <c r="E728" i="16"/>
  <c r="C728" i="16"/>
  <c r="D728" i="16" s="1"/>
  <c r="B728" i="16"/>
  <c r="G727" i="16"/>
  <c r="F727" i="16"/>
  <c r="E727" i="16"/>
  <c r="C727" i="16"/>
  <c r="D727" i="16" s="1"/>
  <c r="B727" i="16"/>
  <c r="G726" i="16"/>
  <c r="F726" i="16"/>
  <c r="E726" i="16"/>
  <c r="C726" i="16"/>
  <c r="D726" i="16" s="1"/>
  <c r="B726" i="16"/>
  <c r="G725" i="16"/>
  <c r="F725" i="16"/>
  <c r="E725" i="16"/>
  <c r="C725" i="16"/>
  <c r="D725" i="16" s="1"/>
  <c r="B725" i="16"/>
  <c r="G724" i="16"/>
  <c r="F724" i="16"/>
  <c r="E724" i="16"/>
  <c r="C724" i="16"/>
  <c r="D724" i="16" s="1"/>
  <c r="B724" i="16"/>
  <c r="G723" i="16"/>
  <c r="F723" i="16"/>
  <c r="E723" i="16"/>
  <c r="C723" i="16"/>
  <c r="D723" i="16" s="1"/>
  <c r="B723" i="16"/>
  <c r="G722" i="16"/>
  <c r="F722" i="16"/>
  <c r="E722" i="16"/>
  <c r="C722" i="16"/>
  <c r="D722" i="16" s="1"/>
  <c r="B722" i="16"/>
  <c r="G721" i="16"/>
  <c r="F721" i="16"/>
  <c r="E721" i="16"/>
  <c r="C721" i="16"/>
  <c r="D721" i="16" s="1"/>
  <c r="B721" i="16"/>
  <c r="G720" i="16"/>
  <c r="F720" i="16"/>
  <c r="E720" i="16"/>
  <c r="C720" i="16"/>
  <c r="D720" i="16" s="1"/>
  <c r="B720" i="16"/>
  <c r="G719" i="16"/>
  <c r="F719" i="16"/>
  <c r="E719" i="16"/>
  <c r="C719" i="16"/>
  <c r="D719" i="16" s="1"/>
  <c r="B719" i="16"/>
  <c r="G718" i="16"/>
  <c r="F718" i="16"/>
  <c r="E718" i="16"/>
  <c r="C718" i="16"/>
  <c r="D718" i="16" s="1"/>
  <c r="B718" i="16"/>
  <c r="G717" i="16"/>
  <c r="F717" i="16"/>
  <c r="E717" i="16"/>
  <c r="C717" i="16"/>
  <c r="D717" i="16" s="1"/>
  <c r="B717" i="16"/>
  <c r="G716" i="16"/>
  <c r="F716" i="16"/>
  <c r="E716" i="16"/>
  <c r="C716" i="16"/>
  <c r="D716" i="16" s="1"/>
  <c r="B716" i="16"/>
  <c r="G715" i="16"/>
  <c r="F715" i="16"/>
  <c r="E715" i="16"/>
  <c r="C715" i="16"/>
  <c r="D715" i="16" s="1"/>
  <c r="B715" i="16"/>
  <c r="G714" i="16"/>
  <c r="F714" i="16"/>
  <c r="E714" i="16"/>
  <c r="C714" i="16"/>
  <c r="D714" i="16" s="1"/>
  <c r="B714" i="16"/>
  <c r="G713" i="16"/>
  <c r="F713" i="16"/>
  <c r="E713" i="16"/>
  <c r="C713" i="16"/>
  <c r="D713" i="16" s="1"/>
  <c r="B713" i="16"/>
  <c r="G712" i="16"/>
  <c r="F712" i="16"/>
  <c r="E712" i="16"/>
  <c r="C712" i="16"/>
  <c r="D712" i="16" s="1"/>
  <c r="B712" i="16"/>
  <c r="G711" i="16"/>
  <c r="F711" i="16"/>
  <c r="E711" i="16"/>
  <c r="C711" i="16"/>
  <c r="D711" i="16" s="1"/>
  <c r="B711" i="16"/>
  <c r="G710" i="16"/>
  <c r="F710" i="16"/>
  <c r="E710" i="16"/>
  <c r="C710" i="16"/>
  <c r="D710" i="16" s="1"/>
  <c r="B710" i="16"/>
  <c r="G709" i="16"/>
  <c r="F709" i="16"/>
  <c r="E709" i="16"/>
  <c r="C709" i="16"/>
  <c r="D709" i="16" s="1"/>
  <c r="B709" i="16"/>
  <c r="G708" i="16"/>
  <c r="F708" i="16"/>
  <c r="E708" i="16"/>
  <c r="C708" i="16"/>
  <c r="D708" i="16" s="1"/>
  <c r="B708" i="16"/>
  <c r="G707" i="16"/>
  <c r="F707" i="16"/>
  <c r="E707" i="16"/>
  <c r="C707" i="16"/>
  <c r="D707" i="16" s="1"/>
  <c r="B707" i="16"/>
  <c r="G706" i="16"/>
  <c r="F706" i="16"/>
  <c r="E706" i="16"/>
  <c r="C706" i="16"/>
  <c r="D706" i="16" s="1"/>
  <c r="B706" i="16"/>
  <c r="G705" i="16"/>
  <c r="F705" i="16"/>
  <c r="E705" i="16"/>
  <c r="C705" i="16"/>
  <c r="D705" i="16" s="1"/>
  <c r="B705" i="16"/>
  <c r="G704" i="16"/>
  <c r="F704" i="16"/>
  <c r="E704" i="16"/>
  <c r="C704" i="16"/>
  <c r="D704" i="16" s="1"/>
  <c r="B704" i="16"/>
  <c r="G703" i="16"/>
  <c r="F703" i="16"/>
  <c r="E703" i="16"/>
  <c r="C703" i="16"/>
  <c r="D703" i="16" s="1"/>
  <c r="B703" i="16"/>
  <c r="G702" i="16"/>
  <c r="F702" i="16"/>
  <c r="E702" i="16"/>
  <c r="C702" i="16"/>
  <c r="D702" i="16" s="1"/>
  <c r="B702" i="16"/>
  <c r="G701" i="16"/>
  <c r="F701" i="16"/>
  <c r="E701" i="16"/>
  <c r="C701" i="16"/>
  <c r="D701" i="16" s="1"/>
  <c r="B701" i="16"/>
  <c r="G700" i="16"/>
  <c r="F700" i="16"/>
  <c r="E700" i="16"/>
  <c r="C700" i="16"/>
  <c r="D700" i="16" s="1"/>
  <c r="B700" i="16"/>
  <c r="G699" i="16"/>
  <c r="F699" i="16"/>
  <c r="E699" i="16"/>
  <c r="C699" i="16"/>
  <c r="D699" i="16" s="1"/>
  <c r="B699" i="16"/>
  <c r="G698" i="16"/>
  <c r="F698" i="16"/>
  <c r="E698" i="16"/>
  <c r="C698" i="16"/>
  <c r="D698" i="16" s="1"/>
  <c r="B698" i="16"/>
  <c r="G697" i="16"/>
  <c r="F697" i="16"/>
  <c r="E697" i="16"/>
  <c r="C697" i="16"/>
  <c r="D697" i="16" s="1"/>
  <c r="B697" i="16"/>
  <c r="G696" i="16"/>
  <c r="F696" i="16"/>
  <c r="E696" i="16"/>
  <c r="C696" i="16"/>
  <c r="D696" i="16" s="1"/>
  <c r="B696" i="16"/>
  <c r="G695" i="16"/>
  <c r="F695" i="16"/>
  <c r="E695" i="16"/>
  <c r="C695" i="16"/>
  <c r="D695" i="16" s="1"/>
  <c r="B695" i="16"/>
  <c r="G694" i="16"/>
  <c r="F694" i="16"/>
  <c r="E694" i="16"/>
  <c r="C694" i="16"/>
  <c r="D694" i="16" s="1"/>
  <c r="B694" i="16"/>
  <c r="G693" i="16"/>
  <c r="F693" i="16"/>
  <c r="E693" i="16"/>
  <c r="C693" i="16"/>
  <c r="D693" i="16" s="1"/>
  <c r="B693" i="16"/>
  <c r="G692" i="16"/>
  <c r="F692" i="16"/>
  <c r="E692" i="16"/>
  <c r="C692" i="16"/>
  <c r="D692" i="16" s="1"/>
  <c r="B692" i="16"/>
  <c r="G691" i="16"/>
  <c r="F691" i="16"/>
  <c r="E691" i="16"/>
  <c r="C691" i="16"/>
  <c r="D691" i="16" s="1"/>
  <c r="B691" i="16"/>
  <c r="G690" i="16"/>
  <c r="F690" i="16"/>
  <c r="E690" i="16"/>
  <c r="C690" i="16"/>
  <c r="D690" i="16" s="1"/>
  <c r="B690" i="16"/>
  <c r="G689" i="16"/>
  <c r="F689" i="16"/>
  <c r="E689" i="16"/>
  <c r="C689" i="16"/>
  <c r="D689" i="16" s="1"/>
  <c r="B689" i="16"/>
  <c r="G688" i="16"/>
  <c r="F688" i="16"/>
  <c r="E688" i="16"/>
  <c r="C688" i="16"/>
  <c r="D688" i="16" s="1"/>
  <c r="B688" i="16"/>
  <c r="G687" i="16"/>
  <c r="F687" i="16"/>
  <c r="E687" i="16"/>
  <c r="C687" i="16"/>
  <c r="D687" i="16" s="1"/>
  <c r="B687" i="16"/>
  <c r="G686" i="16"/>
  <c r="F686" i="16"/>
  <c r="E686" i="16"/>
  <c r="C686" i="16"/>
  <c r="D686" i="16" s="1"/>
  <c r="B686" i="16"/>
  <c r="G685" i="16"/>
  <c r="F685" i="16"/>
  <c r="E685" i="16"/>
  <c r="C685" i="16"/>
  <c r="D685" i="16" s="1"/>
  <c r="B685" i="16"/>
  <c r="G684" i="16"/>
  <c r="F684" i="16"/>
  <c r="E684" i="16"/>
  <c r="C684" i="16"/>
  <c r="D684" i="16" s="1"/>
  <c r="B684" i="16"/>
  <c r="G683" i="16"/>
  <c r="F683" i="16"/>
  <c r="E683" i="16"/>
  <c r="C683" i="16"/>
  <c r="D683" i="16" s="1"/>
  <c r="B683" i="16"/>
  <c r="G682" i="16"/>
  <c r="F682" i="16"/>
  <c r="E682" i="16"/>
  <c r="C682" i="16"/>
  <c r="D682" i="16" s="1"/>
  <c r="B682" i="16"/>
  <c r="G681" i="16"/>
  <c r="F681" i="16"/>
  <c r="E681" i="16"/>
  <c r="C681" i="16"/>
  <c r="D681" i="16" s="1"/>
  <c r="B681" i="16"/>
  <c r="G680" i="16"/>
  <c r="F680" i="16"/>
  <c r="E680" i="16"/>
  <c r="C680" i="16"/>
  <c r="D680" i="16" s="1"/>
  <c r="B680" i="16"/>
  <c r="G679" i="16"/>
  <c r="F679" i="16"/>
  <c r="E679" i="16"/>
  <c r="C679" i="16"/>
  <c r="D679" i="16" s="1"/>
  <c r="B679" i="16"/>
  <c r="G678" i="16"/>
  <c r="F678" i="16"/>
  <c r="E678" i="16"/>
  <c r="C678" i="16"/>
  <c r="D678" i="16" s="1"/>
  <c r="B678" i="16"/>
  <c r="G677" i="16"/>
  <c r="F677" i="16"/>
  <c r="E677" i="16"/>
  <c r="C677" i="16"/>
  <c r="D677" i="16" s="1"/>
  <c r="B677" i="16"/>
  <c r="G676" i="16"/>
  <c r="F676" i="16"/>
  <c r="E676" i="16"/>
  <c r="C676" i="16"/>
  <c r="D676" i="16" s="1"/>
  <c r="B676" i="16"/>
  <c r="G675" i="16"/>
  <c r="F675" i="16"/>
  <c r="E675" i="16"/>
  <c r="C675" i="16"/>
  <c r="D675" i="16" s="1"/>
  <c r="B675" i="16"/>
  <c r="G674" i="16"/>
  <c r="F674" i="16"/>
  <c r="E674" i="16"/>
  <c r="C674" i="16"/>
  <c r="D674" i="16" s="1"/>
  <c r="B674" i="16"/>
  <c r="G673" i="16"/>
  <c r="F673" i="16"/>
  <c r="E673" i="16"/>
  <c r="C673" i="16"/>
  <c r="D673" i="16" s="1"/>
  <c r="B673" i="16"/>
  <c r="G672" i="16"/>
  <c r="F672" i="16"/>
  <c r="E672" i="16"/>
  <c r="C672" i="16"/>
  <c r="D672" i="16" s="1"/>
  <c r="B672" i="16"/>
  <c r="G671" i="16"/>
  <c r="F671" i="16"/>
  <c r="E671" i="16"/>
  <c r="C671" i="16"/>
  <c r="D671" i="16" s="1"/>
  <c r="B671" i="16"/>
  <c r="G670" i="16"/>
  <c r="F670" i="16"/>
  <c r="E670" i="16"/>
  <c r="C670" i="16"/>
  <c r="D670" i="16" s="1"/>
  <c r="B670" i="16"/>
  <c r="G669" i="16"/>
  <c r="F669" i="16"/>
  <c r="E669" i="16"/>
  <c r="C669" i="16"/>
  <c r="D669" i="16" s="1"/>
  <c r="B669" i="16"/>
  <c r="G668" i="16"/>
  <c r="F668" i="16"/>
  <c r="E668" i="16"/>
  <c r="C668" i="16"/>
  <c r="D668" i="16" s="1"/>
  <c r="B668" i="16"/>
  <c r="G667" i="16"/>
  <c r="F667" i="16"/>
  <c r="E667" i="16"/>
  <c r="C667" i="16"/>
  <c r="D667" i="16" s="1"/>
  <c r="B667" i="16"/>
  <c r="G666" i="16"/>
  <c r="F666" i="16"/>
  <c r="E666" i="16"/>
  <c r="C666" i="16"/>
  <c r="D666" i="16" s="1"/>
  <c r="B666" i="16"/>
  <c r="G665" i="16"/>
  <c r="F665" i="16"/>
  <c r="E665" i="16"/>
  <c r="C665" i="16"/>
  <c r="D665" i="16" s="1"/>
  <c r="B665" i="16"/>
  <c r="G664" i="16"/>
  <c r="F664" i="16"/>
  <c r="E664" i="16"/>
  <c r="C664" i="16"/>
  <c r="D664" i="16" s="1"/>
  <c r="B664" i="16"/>
  <c r="G663" i="16"/>
  <c r="F663" i="16"/>
  <c r="E663" i="16"/>
  <c r="C663" i="16"/>
  <c r="D663" i="16" s="1"/>
  <c r="B663" i="16"/>
  <c r="G662" i="16"/>
  <c r="F662" i="16"/>
  <c r="E662" i="16"/>
  <c r="C662" i="16"/>
  <c r="D662" i="16" s="1"/>
  <c r="B662" i="16"/>
  <c r="G661" i="16"/>
  <c r="F661" i="16"/>
  <c r="E661" i="16"/>
  <c r="C661" i="16"/>
  <c r="D661" i="16" s="1"/>
  <c r="B661" i="16"/>
  <c r="G660" i="16"/>
  <c r="F660" i="16"/>
  <c r="E660" i="16"/>
  <c r="C660" i="16"/>
  <c r="D660" i="16" s="1"/>
  <c r="B660" i="16"/>
  <c r="G659" i="16"/>
  <c r="F659" i="16"/>
  <c r="E659" i="16"/>
  <c r="C659" i="16"/>
  <c r="D659" i="16" s="1"/>
  <c r="B659" i="16"/>
  <c r="G658" i="16"/>
  <c r="F658" i="16"/>
  <c r="E658" i="16"/>
  <c r="C658" i="16"/>
  <c r="D658" i="16" s="1"/>
  <c r="B658" i="16"/>
  <c r="G657" i="16"/>
  <c r="F657" i="16"/>
  <c r="E657" i="16"/>
  <c r="C657" i="16"/>
  <c r="D657" i="16" s="1"/>
  <c r="B657" i="16"/>
  <c r="G656" i="16"/>
  <c r="F656" i="16"/>
  <c r="E656" i="16"/>
  <c r="C656" i="16"/>
  <c r="D656" i="16" s="1"/>
  <c r="B656" i="16"/>
  <c r="G655" i="16"/>
  <c r="F655" i="16"/>
  <c r="E655" i="16"/>
  <c r="C655" i="16"/>
  <c r="D655" i="16" s="1"/>
  <c r="B655" i="16"/>
  <c r="G654" i="16"/>
  <c r="F654" i="16"/>
  <c r="E654" i="16"/>
  <c r="C654" i="16"/>
  <c r="D654" i="16" s="1"/>
  <c r="B654" i="16"/>
  <c r="G653" i="16"/>
  <c r="F653" i="16"/>
  <c r="E653" i="16"/>
  <c r="C653" i="16"/>
  <c r="D653" i="16" s="1"/>
  <c r="B653" i="16"/>
  <c r="G652" i="16"/>
  <c r="F652" i="16"/>
  <c r="E652" i="16"/>
  <c r="C652" i="16"/>
  <c r="D652" i="16" s="1"/>
  <c r="B652" i="16"/>
  <c r="G651" i="16"/>
  <c r="F651" i="16"/>
  <c r="E651" i="16"/>
  <c r="C651" i="16"/>
  <c r="D651" i="16" s="1"/>
  <c r="B651" i="16"/>
  <c r="G650" i="16"/>
  <c r="F650" i="16"/>
  <c r="E650" i="16"/>
  <c r="C650" i="16"/>
  <c r="D650" i="16" s="1"/>
  <c r="B650" i="16"/>
  <c r="G649" i="16"/>
  <c r="F649" i="16"/>
  <c r="E649" i="16"/>
  <c r="C649" i="16"/>
  <c r="D649" i="16" s="1"/>
  <c r="B649" i="16"/>
  <c r="G648" i="16"/>
  <c r="F648" i="16"/>
  <c r="E648" i="16"/>
  <c r="C648" i="16"/>
  <c r="D648" i="16" s="1"/>
  <c r="B648" i="16"/>
  <c r="G647" i="16"/>
  <c r="F647" i="16"/>
  <c r="E647" i="16"/>
  <c r="C647" i="16"/>
  <c r="D647" i="16" s="1"/>
  <c r="B647" i="16"/>
  <c r="G646" i="16"/>
  <c r="F646" i="16"/>
  <c r="E646" i="16"/>
  <c r="C646" i="16"/>
  <c r="D646" i="16" s="1"/>
  <c r="B646" i="16"/>
  <c r="G645" i="16"/>
  <c r="F645" i="16"/>
  <c r="E645" i="16"/>
  <c r="C645" i="16"/>
  <c r="D645" i="16" s="1"/>
  <c r="B645" i="16"/>
  <c r="G644" i="16"/>
  <c r="F644" i="16"/>
  <c r="E644" i="16"/>
  <c r="C644" i="16"/>
  <c r="D644" i="16" s="1"/>
  <c r="B644" i="16"/>
  <c r="G643" i="16"/>
  <c r="F643" i="16"/>
  <c r="E643" i="16"/>
  <c r="C643" i="16"/>
  <c r="D643" i="16" s="1"/>
  <c r="B643" i="16"/>
  <c r="G642" i="16"/>
  <c r="F642" i="16"/>
  <c r="E642" i="16"/>
  <c r="C642" i="16"/>
  <c r="D642" i="16" s="1"/>
  <c r="B642" i="16"/>
  <c r="G641" i="16"/>
  <c r="F641" i="16"/>
  <c r="E641" i="16"/>
  <c r="C641" i="16"/>
  <c r="D641" i="16" s="1"/>
  <c r="B641" i="16"/>
  <c r="G640" i="16"/>
  <c r="F640" i="16"/>
  <c r="E640" i="16"/>
  <c r="C640" i="16"/>
  <c r="D640" i="16" s="1"/>
  <c r="B640" i="16"/>
  <c r="G639" i="16"/>
  <c r="F639" i="16"/>
  <c r="E639" i="16"/>
  <c r="C639" i="16"/>
  <c r="D639" i="16" s="1"/>
  <c r="B639" i="16"/>
  <c r="G638" i="16"/>
  <c r="F638" i="16"/>
  <c r="E638" i="16"/>
  <c r="C638" i="16"/>
  <c r="D638" i="16" s="1"/>
  <c r="B638" i="16"/>
  <c r="G637" i="16"/>
  <c r="F637" i="16"/>
  <c r="E637" i="16"/>
  <c r="C637" i="16"/>
  <c r="D637" i="16" s="1"/>
  <c r="B637" i="16"/>
  <c r="G636" i="16"/>
  <c r="F636" i="16"/>
  <c r="E636" i="16"/>
  <c r="C636" i="16"/>
  <c r="D636" i="16" s="1"/>
  <c r="B636" i="16"/>
  <c r="G635" i="16"/>
  <c r="F635" i="16"/>
  <c r="E635" i="16"/>
  <c r="C635" i="16"/>
  <c r="D635" i="16" s="1"/>
  <c r="B635" i="16"/>
  <c r="G634" i="16"/>
  <c r="F634" i="16"/>
  <c r="E634" i="16"/>
  <c r="C634" i="16"/>
  <c r="D634" i="16" s="1"/>
  <c r="B634" i="16"/>
  <c r="G633" i="16"/>
  <c r="F633" i="16"/>
  <c r="E633" i="16"/>
  <c r="C633" i="16"/>
  <c r="D633" i="16" s="1"/>
  <c r="B633" i="16"/>
  <c r="G632" i="16"/>
  <c r="F632" i="16"/>
  <c r="E632" i="16"/>
  <c r="C632" i="16"/>
  <c r="D632" i="16" s="1"/>
  <c r="B632" i="16"/>
  <c r="G631" i="16"/>
  <c r="F631" i="16"/>
  <c r="E631" i="16"/>
  <c r="C631" i="16"/>
  <c r="D631" i="16" s="1"/>
  <c r="B631" i="16"/>
  <c r="G630" i="16"/>
  <c r="F630" i="16"/>
  <c r="E630" i="16"/>
  <c r="C630" i="16"/>
  <c r="D630" i="16" s="1"/>
  <c r="B630" i="16"/>
  <c r="G629" i="16"/>
  <c r="F629" i="16"/>
  <c r="E629" i="16"/>
  <c r="C629" i="16"/>
  <c r="D629" i="16" s="1"/>
  <c r="B629" i="16"/>
  <c r="G628" i="16"/>
  <c r="F628" i="16"/>
  <c r="E628" i="16"/>
  <c r="C628" i="16"/>
  <c r="D628" i="16" s="1"/>
  <c r="B628" i="16"/>
  <c r="G627" i="16"/>
  <c r="F627" i="16"/>
  <c r="E627" i="16"/>
  <c r="C627" i="16"/>
  <c r="D627" i="16" s="1"/>
  <c r="B627" i="16"/>
  <c r="G626" i="16"/>
  <c r="F626" i="16"/>
  <c r="E626" i="16"/>
  <c r="C626" i="16"/>
  <c r="D626" i="16" s="1"/>
  <c r="B626" i="16"/>
  <c r="G625" i="16"/>
  <c r="F625" i="16"/>
  <c r="E625" i="16"/>
  <c r="C625" i="16"/>
  <c r="D625" i="16" s="1"/>
  <c r="B625" i="16"/>
  <c r="G624" i="16"/>
  <c r="F624" i="16"/>
  <c r="E624" i="16"/>
  <c r="C624" i="16"/>
  <c r="D624" i="16" s="1"/>
  <c r="B624" i="16"/>
  <c r="G623" i="16"/>
  <c r="F623" i="16"/>
  <c r="E623" i="16"/>
  <c r="C623" i="16"/>
  <c r="D623" i="16" s="1"/>
  <c r="B623" i="16"/>
  <c r="G622" i="16"/>
  <c r="F622" i="16"/>
  <c r="E622" i="16"/>
  <c r="C622" i="16"/>
  <c r="D622" i="16" s="1"/>
  <c r="B622" i="16"/>
  <c r="G621" i="16"/>
  <c r="F621" i="16"/>
  <c r="E621" i="16"/>
  <c r="C621" i="16"/>
  <c r="D621" i="16" s="1"/>
  <c r="B621" i="16"/>
  <c r="G620" i="16"/>
  <c r="F620" i="16"/>
  <c r="E620" i="16"/>
  <c r="C620" i="16"/>
  <c r="D620" i="16" s="1"/>
  <c r="B620" i="16"/>
  <c r="G619" i="16"/>
  <c r="F619" i="16"/>
  <c r="E619" i="16"/>
  <c r="C619" i="16"/>
  <c r="D619" i="16" s="1"/>
  <c r="B619" i="16"/>
  <c r="G618" i="16"/>
  <c r="F618" i="16"/>
  <c r="E618" i="16"/>
  <c r="C618" i="16"/>
  <c r="D618" i="16" s="1"/>
  <c r="B618" i="16"/>
  <c r="G617" i="16"/>
  <c r="F617" i="16"/>
  <c r="E617" i="16"/>
  <c r="C617" i="16"/>
  <c r="D617" i="16" s="1"/>
  <c r="B617" i="16"/>
  <c r="G616" i="16"/>
  <c r="F616" i="16"/>
  <c r="E616" i="16"/>
  <c r="C616" i="16"/>
  <c r="D616" i="16" s="1"/>
  <c r="B616" i="16"/>
  <c r="G615" i="16"/>
  <c r="F615" i="16"/>
  <c r="E615" i="16"/>
  <c r="C615" i="16"/>
  <c r="D615" i="16" s="1"/>
  <c r="B615" i="16"/>
  <c r="G614" i="16"/>
  <c r="F614" i="16"/>
  <c r="E614" i="16"/>
  <c r="C614" i="16"/>
  <c r="D614" i="16" s="1"/>
  <c r="B614" i="16"/>
  <c r="G613" i="16"/>
  <c r="F613" i="16"/>
  <c r="E613" i="16"/>
  <c r="C613" i="16"/>
  <c r="D613" i="16" s="1"/>
  <c r="B613" i="16"/>
  <c r="G612" i="16"/>
  <c r="F612" i="16"/>
  <c r="E612" i="16"/>
  <c r="C612" i="16"/>
  <c r="D612" i="16" s="1"/>
  <c r="B612" i="16"/>
  <c r="G611" i="16"/>
  <c r="F611" i="16"/>
  <c r="E611" i="16"/>
  <c r="C611" i="16"/>
  <c r="D611" i="16" s="1"/>
  <c r="B611" i="16"/>
  <c r="G610" i="16"/>
  <c r="F610" i="16"/>
  <c r="E610" i="16"/>
  <c r="C610" i="16"/>
  <c r="D610" i="16" s="1"/>
  <c r="B610" i="16"/>
  <c r="G609" i="16"/>
  <c r="F609" i="16"/>
  <c r="E609" i="16"/>
  <c r="C609" i="16"/>
  <c r="D609" i="16" s="1"/>
  <c r="B609" i="16"/>
  <c r="G608" i="16"/>
  <c r="F608" i="16"/>
  <c r="E608" i="16"/>
  <c r="C608" i="16"/>
  <c r="D608" i="16" s="1"/>
  <c r="B608" i="16"/>
  <c r="G607" i="16"/>
  <c r="F607" i="16"/>
  <c r="E607" i="16"/>
  <c r="C607" i="16"/>
  <c r="D607" i="16" s="1"/>
  <c r="B607" i="16"/>
  <c r="G606" i="16"/>
  <c r="F606" i="16"/>
  <c r="E606" i="16"/>
  <c r="C606" i="16"/>
  <c r="D606" i="16" s="1"/>
  <c r="B606" i="16"/>
  <c r="G605" i="16"/>
  <c r="F605" i="16"/>
  <c r="E605" i="16"/>
  <c r="C605" i="16"/>
  <c r="D605" i="16" s="1"/>
  <c r="B605" i="16"/>
  <c r="G604" i="16"/>
  <c r="F604" i="16"/>
  <c r="E604" i="16"/>
  <c r="C604" i="16"/>
  <c r="D604" i="16" s="1"/>
  <c r="B604" i="16"/>
  <c r="G603" i="16"/>
  <c r="F603" i="16"/>
  <c r="E603" i="16"/>
  <c r="C603" i="16"/>
  <c r="D603" i="16" s="1"/>
  <c r="B603" i="16"/>
  <c r="G602" i="16"/>
  <c r="F602" i="16"/>
  <c r="E602" i="16"/>
  <c r="C602" i="16"/>
  <c r="D602" i="16" s="1"/>
  <c r="B602" i="16"/>
  <c r="G601" i="16"/>
  <c r="F601" i="16"/>
  <c r="E601" i="16"/>
  <c r="C601" i="16"/>
  <c r="D601" i="16" s="1"/>
  <c r="B601" i="16"/>
  <c r="G600" i="16"/>
  <c r="F600" i="16"/>
  <c r="E600" i="16"/>
  <c r="C600" i="16"/>
  <c r="D600" i="16" s="1"/>
  <c r="B600" i="16"/>
  <c r="G599" i="16"/>
  <c r="F599" i="16"/>
  <c r="E599" i="16"/>
  <c r="C599" i="16"/>
  <c r="D599" i="16" s="1"/>
  <c r="B599" i="16"/>
  <c r="G598" i="16"/>
  <c r="F598" i="16"/>
  <c r="E598" i="16"/>
  <c r="C598" i="16"/>
  <c r="D598" i="16" s="1"/>
  <c r="B598" i="16"/>
  <c r="G597" i="16"/>
  <c r="F597" i="16"/>
  <c r="E597" i="16"/>
  <c r="C597" i="16"/>
  <c r="D597" i="16" s="1"/>
  <c r="B597" i="16"/>
  <c r="G596" i="16"/>
  <c r="F596" i="16"/>
  <c r="E596" i="16"/>
  <c r="C596" i="16"/>
  <c r="D596" i="16" s="1"/>
  <c r="B596" i="16"/>
  <c r="G595" i="16"/>
  <c r="F595" i="16"/>
  <c r="E595" i="16"/>
  <c r="C595" i="16"/>
  <c r="D595" i="16" s="1"/>
  <c r="B595" i="16"/>
  <c r="G594" i="16"/>
  <c r="F594" i="16"/>
  <c r="E594" i="16"/>
  <c r="C594" i="16"/>
  <c r="D594" i="16" s="1"/>
  <c r="B594" i="16"/>
  <c r="G593" i="16"/>
  <c r="F593" i="16"/>
  <c r="E593" i="16"/>
  <c r="C593" i="16"/>
  <c r="D593" i="16" s="1"/>
  <c r="B593" i="16"/>
  <c r="G592" i="16"/>
  <c r="F592" i="16"/>
  <c r="E592" i="16"/>
  <c r="C592" i="16"/>
  <c r="D592" i="16" s="1"/>
  <c r="B592" i="16"/>
  <c r="G591" i="16"/>
  <c r="F591" i="16"/>
  <c r="E591" i="16"/>
  <c r="C591" i="16"/>
  <c r="D591" i="16" s="1"/>
  <c r="B591" i="16"/>
  <c r="G590" i="16"/>
  <c r="F590" i="16"/>
  <c r="E590" i="16"/>
  <c r="C590" i="16"/>
  <c r="D590" i="16" s="1"/>
  <c r="B590" i="16"/>
  <c r="G589" i="16"/>
  <c r="F589" i="16"/>
  <c r="E589" i="16"/>
  <c r="C589" i="16"/>
  <c r="D589" i="16" s="1"/>
  <c r="B589" i="16"/>
  <c r="G588" i="16"/>
  <c r="F588" i="16"/>
  <c r="E588" i="16"/>
  <c r="C588" i="16"/>
  <c r="D588" i="16" s="1"/>
  <c r="B588" i="16"/>
  <c r="G587" i="16"/>
  <c r="F587" i="16"/>
  <c r="E587" i="16"/>
  <c r="C587" i="16"/>
  <c r="D587" i="16" s="1"/>
  <c r="B587" i="16"/>
  <c r="G586" i="16"/>
  <c r="F586" i="16"/>
  <c r="E586" i="16"/>
  <c r="C586" i="16"/>
  <c r="D586" i="16" s="1"/>
  <c r="B586" i="16"/>
  <c r="G585" i="16"/>
  <c r="F585" i="16"/>
  <c r="E585" i="16"/>
  <c r="C585" i="16"/>
  <c r="D585" i="16" s="1"/>
  <c r="B585" i="16"/>
  <c r="G584" i="16"/>
  <c r="F584" i="16"/>
  <c r="E584" i="16"/>
  <c r="C584" i="16"/>
  <c r="D584" i="16" s="1"/>
  <c r="B584" i="16"/>
  <c r="G583" i="16"/>
  <c r="F583" i="16"/>
  <c r="E583" i="16"/>
  <c r="C583" i="16"/>
  <c r="D583" i="16" s="1"/>
  <c r="B583" i="16"/>
  <c r="G582" i="16"/>
  <c r="F582" i="16"/>
  <c r="E582" i="16"/>
  <c r="C582" i="16"/>
  <c r="D582" i="16" s="1"/>
  <c r="B582" i="16"/>
  <c r="G581" i="16"/>
  <c r="F581" i="16"/>
  <c r="E581" i="16"/>
  <c r="C581" i="16"/>
  <c r="D581" i="16" s="1"/>
  <c r="B581" i="16"/>
  <c r="G580" i="16"/>
  <c r="F580" i="16"/>
  <c r="E580" i="16"/>
  <c r="C580" i="16"/>
  <c r="D580" i="16" s="1"/>
  <c r="B580" i="16"/>
  <c r="G579" i="16"/>
  <c r="F579" i="16"/>
  <c r="E579" i="16"/>
  <c r="C579" i="16"/>
  <c r="D579" i="16" s="1"/>
  <c r="B579" i="16"/>
  <c r="G578" i="16"/>
  <c r="F578" i="16"/>
  <c r="E578" i="16"/>
  <c r="C578" i="16"/>
  <c r="D578" i="16" s="1"/>
  <c r="B578" i="16"/>
  <c r="G577" i="16"/>
  <c r="F577" i="16"/>
  <c r="E577" i="16"/>
  <c r="C577" i="16"/>
  <c r="D577" i="16" s="1"/>
  <c r="B577" i="16"/>
  <c r="G576" i="16"/>
  <c r="F576" i="16"/>
  <c r="E576" i="16"/>
  <c r="C576" i="16"/>
  <c r="D576" i="16" s="1"/>
  <c r="B576" i="16"/>
  <c r="G575" i="16"/>
  <c r="F575" i="16"/>
  <c r="E575" i="16"/>
  <c r="C575" i="16"/>
  <c r="D575" i="16" s="1"/>
  <c r="B575" i="16"/>
  <c r="G574" i="16"/>
  <c r="F574" i="16"/>
  <c r="E574" i="16"/>
  <c r="C574" i="16"/>
  <c r="D574" i="16" s="1"/>
  <c r="B574" i="16"/>
  <c r="G573" i="16"/>
  <c r="F573" i="16"/>
  <c r="E573" i="16"/>
  <c r="C573" i="16"/>
  <c r="D573" i="16" s="1"/>
  <c r="B573" i="16"/>
  <c r="G572" i="16"/>
  <c r="F572" i="16"/>
  <c r="E572" i="16"/>
  <c r="C572" i="16"/>
  <c r="D572" i="16" s="1"/>
  <c r="B572" i="16"/>
  <c r="G571" i="16"/>
  <c r="F571" i="16"/>
  <c r="E571" i="16"/>
  <c r="C571" i="16"/>
  <c r="D571" i="16" s="1"/>
  <c r="B571" i="16"/>
  <c r="G570" i="16"/>
  <c r="F570" i="16"/>
  <c r="E570" i="16"/>
  <c r="C570" i="16"/>
  <c r="D570" i="16" s="1"/>
  <c r="B570" i="16"/>
  <c r="G569" i="16"/>
  <c r="F569" i="16"/>
  <c r="E569" i="16"/>
  <c r="C569" i="16"/>
  <c r="D569" i="16" s="1"/>
  <c r="B569" i="16"/>
  <c r="G568" i="16"/>
  <c r="F568" i="16"/>
  <c r="E568" i="16"/>
  <c r="C568" i="16"/>
  <c r="D568" i="16" s="1"/>
  <c r="B568" i="16"/>
  <c r="G567" i="16"/>
  <c r="F567" i="16"/>
  <c r="E567" i="16"/>
  <c r="C567" i="16"/>
  <c r="D567" i="16" s="1"/>
  <c r="B567" i="16"/>
  <c r="G566" i="16"/>
  <c r="F566" i="16"/>
  <c r="E566" i="16"/>
  <c r="C566" i="16"/>
  <c r="D566" i="16" s="1"/>
  <c r="B566" i="16"/>
  <c r="G565" i="16"/>
  <c r="F565" i="16"/>
  <c r="E565" i="16"/>
  <c r="C565" i="16"/>
  <c r="D565" i="16" s="1"/>
  <c r="B565" i="16"/>
  <c r="G564" i="16"/>
  <c r="F564" i="16"/>
  <c r="E564" i="16"/>
  <c r="C564" i="16"/>
  <c r="D564" i="16" s="1"/>
  <c r="B564" i="16"/>
  <c r="G563" i="16"/>
  <c r="F563" i="16"/>
  <c r="E563" i="16"/>
  <c r="C563" i="16"/>
  <c r="D563" i="16" s="1"/>
  <c r="B563" i="16"/>
  <c r="G562" i="16"/>
  <c r="F562" i="16"/>
  <c r="E562" i="16"/>
  <c r="C562" i="16"/>
  <c r="D562" i="16" s="1"/>
  <c r="B562" i="16"/>
  <c r="G561" i="16"/>
  <c r="F561" i="16"/>
  <c r="E561" i="16"/>
  <c r="C561" i="16"/>
  <c r="D561" i="16" s="1"/>
  <c r="B561" i="16"/>
  <c r="G560" i="16"/>
  <c r="F560" i="16"/>
  <c r="E560" i="16"/>
  <c r="C560" i="16"/>
  <c r="D560" i="16" s="1"/>
  <c r="B560" i="16"/>
  <c r="G559" i="16"/>
  <c r="F559" i="16"/>
  <c r="E559" i="16"/>
  <c r="C559" i="16"/>
  <c r="D559" i="16" s="1"/>
  <c r="B559" i="16"/>
  <c r="G558" i="16"/>
  <c r="F558" i="16"/>
  <c r="E558" i="16"/>
  <c r="C558" i="16"/>
  <c r="D558" i="16" s="1"/>
  <c r="B558" i="16"/>
  <c r="G557" i="16"/>
  <c r="F557" i="16"/>
  <c r="E557" i="16"/>
  <c r="C557" i="16"/>
  <c r="D557" i="16" s="1"/>
  <c r="B557" i="16"/>
  <c r="G556" i="16"/>
  <c r="F556" i="16"/>
  <c r="E556" i="16"/>
  <c r="C556" i="16"/>
  <c r="D556" i="16" s="1"/>
  <c r="B556" i="16"/>
  <c r="G555" i="16"/>
  <c r="F555" i="16"/>
  <c r="E555" i="16"/>
  <c r="C555" i="16"/>
  <c r="D555" i="16" s="1"/>
  <c r="B555" i="16"/>
  <c r="G554" i="16"/>
  <c r="F554" i="16"/>
  <c r="E554" i="16"/>
  <c r="C554" i="16"/>
  <c r="D554" i="16" s="1"/>
  <c r="B554" i="16"/>
  <c r="G553" i="16"/>
  <c r="F553" i="16"/>
  <c r="E553" i="16"/>
  <c r="C553" i="16"/>
  <c r="D553" i="16" s="1"/>
  <c r="B553" i="16"/>
  <c r="G552" i="16"/>
  <c r="F552" i="16"/>
  <c r="E552" i="16"/>
  <c r="C552" i="16"/>
  <c r="D552" i="16" s="1"/>
  <c r="B552" i="16"/>
  <c r="G551" i="16"/>
  <c r="F551" i="16"/>
  <c r="E551" i="16"/>
  <c r="C551" i="16"/>
  <c r="D551" i="16" s="1"/>
  <c r="B551" i="16"/>
  <c r="G550" i="16"/>
  <c r="F550" i="16"/>
  <c r="E550" i="16"/>
  <c r="C550" i="16"/>
  <c r="D550" i="16" s="1"/>
  <c r="B550" i="16"/>
  <c r="G549" i="16"/>
  <c r="F549" i="16"/>
  <c r="E549" i="16"/>
  <c r="C549" i="16"/>
  <c r="D549" i="16" s="1"/>
  <c r="B549" i="16"/>
  <c r="G548" i="16"/>
  <c r="F548" i="16"/>
  <c r="E548" i="16"/>
  <c r="C548" i="16"/>
  <c r="D548" i="16" s="1"/>
  <c r="B548" i="16"/>
  <c r="G547" i="16"/>
  <c r="F547" i="16"/>
  <c r="E547" i="16"/>
  <c r="C547" i="16"/>
  <c r="D547" i="16" s="1"/>
  <c r="B547" i="16"/>
  <c r="G546" i="16"/>
  <c r="F546" i="16"/>
  <c r="E546" i="16"/>
  <c r="C546" i="16"/>
  <c r="D546" i="16" s="1"/>
  <c r="B546" i="16"/>
  <c r="G545" i="16"/>
  <c r="F545" i="16"/>
  <c r="E545" i="16"/>
  <c r="C545" i="16"/>
  <c r="D545" i="16" s="1"/>
  <c r="B545" i="16"/>
  <c r="G544" i="16"/>
  <c r="F544" i="16"/>
  <c r="E544" i="16"/>
  <c r="C544" i="16"/>
  <c r="D544" i="16" s="1"/>
  <c r="B544" i="16"/>
  <c r="G543" i="16"/>
  <c r="F543" i="16"/>
  <c r="E543" i="16"/>
  <c r="C543" i="16"/>
  <c r="D543" i="16" s="1"/>
  <c r="B543" i="16"/>
  <c r="G542" i="16"/>
  <c r="F542" i="16"/>
  <c r="E542" i="16"/>
  <c r="C542" i="16"/>
  <c r="D542" i="16" s="1"/>
  <c r="B542" i="16"/>
  <c r="G541" i="16"/>
  <c r="F541" i="16"/>
  <c r="E541" i="16"/>
  <c r="C541" i="16"/>
  <c r="D541" i="16" s="1"/>
  <c r="B541" i="16"/>
  <c r="G540" i="16"/>
  <c r="F540" i="16"/>
  <c r="E540" i="16"/>
  <c r="C540" i="16"/>
  <c r="D540" i="16" s="1"/>
  <c r="B540" i="16"/>
  <c r="G539" i="16"/>
  <c r="F539" i="16"/>
  <c r="E539" i="16"/>
  <c r="C539" i="16"/>
  <c r="D539" i="16" s="1"/>
  <c r="B539" i="16"/>
  <c r="G538" i="16"/>
  <c r="F538" i="16"/>
  <c r="E538" i="16"/>
  <c r="C538" i="16"/>
  <c r="D538" i="16" s="1"/>
  <c r="B538" i="16"/>
  <c r="G537" i="16"/>
  <c r="F537" i="16"/>
  <c r="E537" i="16"/>
  <c r="C537" i="16"/>
  <c r="D537" i="16" s="1"/>
  <c r="B537" i="16"/>
  <c r="G536" i="16"/>
  <c r="F536" i="16"/>
  <c r="E536" i="16"/>
  <c r="C536" i="16"/>
  <c r="D536" i="16" s="1"/>
  <c r="B536" i="16"/>
  <c r="G535" i="16"/>
  <c r="F535" i="16"/>
  <c r="E535" i="16"/>
  <c r="C535" i="16"/>
  <c r="D535" i="16" s="1"/>
  <c r="B535" i="16"/>
  <c r="G534" i="16"/>
  <c r="F534" i="16"/>
  <c r="E534" i="16"/>
  <c r="C534" i="16"/>
  <c r="D534" i="16" s="1"/>
  <c r="B534" i="16"/>
  <c r="G533" i="16"/>
  <c r="F533" i="16"/>
  <c r="E533" i="16"/>
  <c r="C533" i="16"/>
  <c r="D533" i="16" s="1"/>
  <c r="B533" i="16"/>
  <c r="G532" i="16"/>
  <c r="F532" i="16"/>
  <c r="E532" i="16"/>
  <c r="C532" i="16"/>
  <c r="D532" i="16" s="1"/>
  <c r="B532" i="16"/>
  <c r="G531" i="16"/>
  <c r="F531" i="16"/>
  <c r="E531" i="16"/>
  <c r="C531" i="16"/>
  <c r="D531" i="16" s="1"/>
  <c r="B531" i="16"/>
  <c r="G530" i="16"/>
  <c r="F530" i="16"/>
  <c r="E530" i="16"/>
  <c r="C530" i="16"/>
  <c r="D530" i="16" s="1"/>
  <c r="B530" i="16"/>
  <c r="G529" i="16"/>
  <c r="F529" i="16"/>
  <c r="E529" i="16"/>
  <c r="C529" i="16"/>
  <c r="D529" i="16" s="1"/>
  <c r="B529" i="16"/>
  <c r="G528" i="16"/>
  <c r="F528" i="16"/>
  <c r="E528" i="16"/>
  <c r="C528" i="16"/>
  <c r="D528" i="16" s="1"/>
  <c r="B528" i="16"/>
  <c r="G527" i="16"/>
  <c r="F527" i="16"/>
  <c r="E527" i="16"/>
  <c r="C527" i="16"/>
  <c r="D527" i="16" s="1"/>
  <c r="B527" i="16"/>
  <c r="G526" i="16"/>
  <c r="F526" i="16"/>
  <c r="E526" i="16"/>
  <c r="C526" i="16"/>
  <c r="D526" i="16" s="1"/>
  <c r="B526" i="16"/>
  <c r="G525" i="16"/>
  <c r="F525" i="16"/>
  <c r="E525" i="16"/>
  <c r="C525" i="16"/>
  <c r="D525" i="16" s="1"/>
  <c r="B525" i="16"/>
  <c r="G524" i="16"/>
  <c r="F524" i="16"/>
  <c r="E524" i="16"/>
  <c r="C524" i="16"/>
  <c r="D524" i="16" s="1"/>
  <c r="B524" i="16"/>
  <c r="G523" i="16"/>
  <c r="F523" i="16"/>
  <c r="E523" i="16"/>
  <c r="C523" i="16"/>
  <c r="D523" i="16" s="1"/>
  <c r="B523" i="16"/>
  <c r="G522" i="16"/>
  <c r="F522" i="16"/>
  <c r="E522" i="16"/>
  <c r="C522" i="16"/>
  <c r="D522" i="16" s="1"/>
  <c r="B522" i="16"/>
  <c r="G521" i="16"/>
  <c r="F521" i="16"/>
  <c r="E521" i="16"/>
  <c r="C521" i="16"/>
  <c r="D521" i="16" s="1"/>
  <c r="B521" i="16"/>
  <c r="G520" i="16"/>
  <c r="F520" i="16"/>
  <c r="E520" i="16"/>
  <c r="C520" i="16"/>
  <c r="D520" i="16" s="1"/>
  <c r="B520" i="16"/>
  <c r="G519" i="16"/>
  <c r="F519" i="16"/>
  <c r="E519" i="16"/>
  <c r="C519" i="16"/>
  <c r="D519" i="16" s="1"/>
  <c r="B519" i="16"/>
  <c r="G518" i="16"/>
  <c r="F518" i="16"/>
  <c r="E518" i="16"/>
  <c r="C518" i="16"/>
  <c r="D518" i="16" s="1"/>
  <c r="B518" i="16"/>
  <c r="G517" i="16"/>
  <c r="F517" i="16"/>
  <c r="E517" i="16"/>
  <c r="D517" i="16"/>
  <c r="C517" i="16"/>
  <c r="B517" i="16"/>
  <c r="G516" i="16"/>
  <c r="F516" i="16"/>
  <c r="E516" i="16"/>
  <c r="C516" i="16"/>
  <c r="D516" i="16" s="1"/>
  <c r="B516" i="16"/>
  <c r="G515" i="16"/>
  <c r="F515" i="16"/>
  <c r="E515" i="16"/>
  <c r="C515" i="16"/>
  <c r="D515" i="16" s="1"/>
  <c r="B515" i="16"/>
  <c r="G514" i="16"/>
  <c r="F514" i="16"/>
  <c r="E514" i="16"/>
  <c r="C514" i="16"/>
  <c r="D514" i="16" s="1"/>
  <c r="B514" i="16"/>
  <c r="G513" i="16"/>
  <c r="F513" i="16"/>
  <c r="E513" i="16"/>
  <c r="C513" i="16"/>
  <c r="D513" i="16" s="1"/>
  <c r="B513" i="16"/>
  <c r="G512" i="16"/>
  <c r="F512" i="16"/>
  <c r="E512" i="16"/>
  <c r="C512" i="16"/>
  <c r="D512" i="16" s="1"/>
  <c r="B512" i="16"/>
  <c r="G511" i="16"/>
  <c r="F511" i="16"/>
  <c r="E511" i="16"/>
  <c r="C511" i="16"/>
  <c r="D511" i="16" s="1"/>
  <c r="B511" i="16"/>
  <c r="G510" i="16"/>
  <c r="F510" i="16"/>
  <c r="E510" i="16"/>
  <c r="C510" i="16"/>
  <c r="D510" i="16" s="1"/>
  <c r="B510" i="16"/>
  <c r="G509" i="16"/>
  <c r="F509" i="16"/>
  <c r="E509" i="16"/>
  <c r="C509" i="16"/>
  <c r="D509" i="16" s="1"/>
  <c r="B509" i="16"/>
  <c r="G508" i="16"/>
  <c r="F508" i="16"/>
  <c r="E508" i="16"/>
  <c r="C508" i="16"/>
  <c r="D508" i="16" s="1"/>
  <c r="B508" i="16"/>
  <c r="G507" i="16"/>
  <c r="F507" i="16"/>
  <c r="E507" i="16"/>
  <c r="C507" i="16"/>
  <c r="D507" i="16" s="1"/>
  <c r="B507" i="16"/>
  <c r="G506" i="16"/>
  <c r="F506" i="16"/>
  <c r="E506" i="16"/>
  <c r="C506" i="16"/>
  <c r="D506" i="16" s="1"/>
  <c r="B506" i="16"/>
  <c r="G505" i="16"/>
  <c r="F505" i="16"/>
  <c r="E505" i="16"/>
  <c r="C505" i="16"/>
  <c r="D505" i="16" s="1"/>
  <c r="B505" i="16"/>
  <c r="G504" i="16"/>
  <c r="F504" i="16"/>
  <c r="E504" i="16"/>
  <c r="C504" i="16"/>
  <c r="D504" i="16" s="1"/>
  <c r="B504" i="16"/>
  <c r="G503" i="16"/>
  <c r="F503" i="16"/>
  <c r="E503" i="16"/>
  <c r="C503" i="16"/>
  <c r="D503" i="16" s="1"/>
  <c r="B503" i="16"/>
  <c r="G502" i="16"/>
  <c r="F502" i="16"/>
  <c r="E502" i="16"/>
  <c r="C502" i="16"/>
  <c r="D502" i="16" s="1"/>
  <c r="B502" i="16"/>
  <c r="G501" i="16"/>
  <c r="F501" i="16"/>
  <c r="E501" i="16"/>
  <c r="C501" i="16"/>
  <c r="D501" i="16" s="1"/>
  <c r="B501" i="16"/>
  <c r="G500" i="16"/>
  <c r="F500" i="16"/>
  <c r="E500" i="16"/>
  <c r="C500" i="16"/>
  <c r="D500" i="16" s="1"/>
  <c r="B500" i="16"/>
  <c r="G499" i="16"/>
  <c r="F499" i="16"/>
  <c r="E499" i="16"/>
  <c r="C499" i="16"/>
  <c r="D499" i="16" s="1"/>
  <c r="B499" i="16"/>
  <c r="G498" i="16"/>
  <c r="F498" i="16"/>
  <c r="E498" i="16"/>
  <c r="C498" i="16"/>
  <c r="D498" i="16" s="1"/>
  <c r="B498" i="16"/>
  <c r="G497" i="16"/>
  <c r="F497" i="16"/>
  <c r="E497" i="16"/>
  <c r="C497" i="16"/>
  <c r="D497" i="16" s="1"/>
  <c r="B497" i="16"/>
  <c r="G496" i="16"/>
  <c r="F496" i="16"/>
  <c r="E496" i="16"/>
  <c r="C496" i="16"/>
  <c r="D496" i="16" s="1"/>
  <c r="B496" i="16"/>
  <c r="G495" i="16"/>
  <c r="F495" i="16"/>
  <c r="E495" i="16"/>
  <c r="C495" i="16"/>
  <c r="D495" i="16" s="1"/>
  <c r="B495" i="16"/>
  <c r="G494" i="16"/>
  <c r="F494" i="16"/>
  <c r="E494" i="16"/>
  <c r="C494" i="16"/>
  <c r="D494" i="16" s="1"/>
  <c r="B494" i="16"/>
  <c r="G493" i="16"/>
  <c r="F493" i="16"/>
  <c r="E493" i="16"/>
  <c r="C493" i="16"/>
  <c r="D493" i="16" s="1"/>
  <c r="B493" i="16"/>
  <c r="G492" i="16"/>
  <c r="F492" i="16"/>
  <c r="E492" i="16"/>
  <c r="C492" i="16"/>
  <c r="D492" i="16" s="1"/>
  <c r="B492" i="16"/>
  <c r="G491" i="16"/>
  <c r="F491" i="16"/>
  <c r="E491" i="16"/>
  <c r="C491" i="16"/>
  <c r="D491" i="16" s="1"/>
  <c r="B491" i="16"/>
  <c r="G490" i="16"/>
  <c r="F490" i="16"/>
  <c r="E490" i="16"/>
  <c r="C490" i="16"/>
  <c r="D490" i="16" s="1"/>
  <c r="B490" i="16"/>
  <c r="G489" i="16"/>
  <c r="F489" i="16"/>
  <c r="E489" i="16"/>
  <c r="C489" i="16"/>
  <c r="D489" i="16" s="1"/>
  <c r="B489" i="16"/>
  <c r="G488" i="16"/>
  <c r="F488" i="16"/>
  <c r="E488" i="16"/>
  <c r="C488" i="16"/>
  <c r="D488" i="16" s="1"/>
  <c r="B488" i="16"/>
  <c r="G487" i="16"/>
  <c r="F487" i="16"/>
  <c r="E487" i="16"/>
  <c r="C487" i="16"/>
  <c r="D487" i="16" s="1"/>
  <c r="B487" i="16"/>
  <c r="G486" i="16"/>
  <c r="F486" i="16"/>
  <c r="E486" i="16"/>
  <c r="C486" i="16"/>
  <c r="D486" i="16" s="1"/>
  <c r="B486" i="16"/>
  <c r="G485" i="16"/>
  <c r="F485" i="16"/>
  <c r="E485" i="16"/>
  <c r="C485" i="16"/>
  <c r="D485" i="16" s="1"/>
  <c r="B485" i="16"/>
  <c r="G484" i="16"/>
  <c r="F484" i="16"/>
  <c r="E484" i="16"/>
  <c r="C484" i="16"/>
  <c r="D484" i="16" s="1"/>
  <c r="B484" i="16"/>
  <c r="G483" i="16"/>
  <c r="F483" i="16"/>
  <c r="E483" i="16"/>
  <c r="C483" i="16"/>
  <c r="D483" i="16" s="1"/>
  <c r="B483" i="16"/>
  <c r="G482" i="16"/>
  <c r="F482" i="16"/>
  <c r="E482" i="16"/>
  <c r="C482" i="16"/>
  <c r="D482" i="16" s="1"/>
  <c r="B482" i="16"/>
  <c r="G481" i="16"/>
  <c r="F481" i="16"/>
  <c r="E481" i="16"/>
  <c r="C481" i="16"/>
  <c r="D481" i="16" s="1"/>
  <c r="B481" i="16"/>
  <c r="G480" i="16"/>
  <c r="F480" i="16"/>
  <c r="E480" i="16"/>
  <c r="C480" i="16"/>
  <c r="D480" i="16" s="1"/>
  <c r="B480" i="16"/>
  <c r="G479" i="16"/>
  <c r="F479" i="16"/>
  <c r="E479" i="16"/>
  <c r="C479" i="16"/>
  <c r="D479" i="16" s="1"/>
  <c r="B479" i="16"/>
  <c r="G478" i="16"/>
  <c r="F478" i="16"/>
  <c r="E478" i="16"/>
  <c r="C478" i="16"/>
  <c r="D478" i="16" s="1"/>
  <c r="B478" i="16"/>
  <c r="G477" i="16"/>
  <c r="F477" i="16"/>
  <c r="E477" i="16"/>
  <c r="C477" i="16"/>
  <c r="D477" i="16" s="1"/>
  <c r="B477" i="16"/>
  <c r="G476" i="16"/>
  <c r="F476" i="16"/>
  <c r="E476" i="16"/>
  <c r="C476" i="16"/>
  <c r="D476" i="16" s="1"/>
  <c r="B476" i="16"/>
  <c r="G475" i="16"/>
  <c r="F475" i="16"/>
  <c r="E475" i="16"/>
  <c r="C475" i="16"/>
  <c r="D475" i="16" s="1"/>
  <c r="B475" i="16"/>
  <c r="G474" i="16"/>
  <c r="F474" i="16"/>
  <c r="E474" i="16"/>
  <c r="C474" i="16"/>
  <c r="D474" i="16" s="1"/>
  <c r="B474" i="16"/>
  <c r="G473" i="16"/>
  <c r="F473" i="16"/>
  <c r="E473" i="16"/>
  <c r="C473" i="16"/>
  <c r="D473" i="16" s="1"/>
  <c r="B473" i="16"/>
  <c r="G472" i="16"/>
  <c r="F472" i="16"/>
  <c r="E472" i="16"/>
  <c r="C472" i="16"/>
  <c r="D472" i="16" s="1"/>
  <c r="B472" i="16"/>
  <c r="G471" i="16"/>
  <c r="F471" i="16"/>
  <c r="E471" i="16"/>
  <c r="C471" i="16"/>
  <c r="D471" i="16" s="1"/>
  <c r="B471" i="16"/>
  <c r="G470" i="16"/>
  <c r="F470" i="16"/>
  <c r="E470" i="16"/>
  <c r="C470" i="16"/>
  <c r="D470" i="16" s="1"/>
  <c r="B470" i="16"/>
  <c r="G469" i="16"/>
  <c r="F469" i="16"/>
  <c r="E469" i="16"/>
  <c r="C469" i="16"/>
  <c r="D469" i="16" s="1"/>
  <c r="B469" i="16"/>
  <c r="G468" i="16"/>
  <c r="F468" i="16"/>
  <c r="E468" i="16"/>
  <c r="C468" i="16"/>
  <c r="D468" i="16" s="1"/>
  <c r="B468" i="16"/>
  <c r="G467" i="16"/>
  <c r="F467" i="16"/>
  <c r="E467" i="16"/>
  <c r="C467" i="16"/>
  <c r="D467" i="16" s="1"/>
  <c r="B467" i="16"/>
  <c r="G466" i="16"/>
  <c r="F466" i="16"/>
  <c r="E466" i="16"/>
  <c r="C466" i="16"/>
  <c r="D466" i="16" s="1"/>
  <c r="B466" i="16"/>
  <c r="G465" i="16"/>
  <c r="F465" i="16"/>
  <c r="E465" i="16"/>
  <c r="C465" i="16"/>
  <c r="D465" i="16" s="1"/>
  <c r="B465" i="16"/>
  <c r="G464" i="16"/>
  <c r="F464" i="16"/>
  <c r="E464" i="16"/>
  <c r="C464" i="16"/>
  <c r="D464" i="16" s="1"/>
  <c r="B464" i="16"/>
  <c r="G463" i="16"/>
  <c r="F463" i="16"/>
  <c r="E463" i="16"/>
  <c r="C463" i="16"/>
  <c r="D463" i="16" s="1"/>
  <c r="B463" i="16"/>
  <c r="G462" i="16"/>
  <c r="F462" i="16"/>
  <c r="E462" i="16"/>
  <c r="C462" i="16"/>
  <c r="D462" i="16" s="1"/>
  <c r="B462" i="16"/>
  <c r="G461" i="16"/>
  <c r="F461" i="16"/>
  <c r="E461" i="16"/>
  <c r="C461" i="16"/>
  <c r="D461" i="16" s="1"/>
  <c r="B461" i="16"/>
  <c r="G460" i="16"/>
  <c r="F460" i="16"/>
  <c r="E460" i="16"/>
  <c r="C460" i="16"/>
  <c r="D460" i="16" s="1"/>
  <c r="B460" i="16"/>
  <c r="G459" i="16"/>
  <c r="F459" i="16"/>
  <c r="E459" i="16"/>
  <c r="C459" i="16"/>
  <c r="D459" i="16" s="1"/>
  <c r="B459" i="16"/>
  <c r="G458" i="16"/>
  <c r="F458" i="16"/>
  <c r="E458" i="16"/>
  <c r="C458" i="16"/>
  <c r="D458" i="16" s="1"/>
  <c r="B458" i="16"/>
  <c r="G457" i="16"/>
  <c r="F457" i="16"/>
  <c r="E457" i="16"/>
  <c r="C457" i="16"/>
  <c r="D457" i="16" s="1"/>
  <c r="B457" i="16"/>
  <c r="G456" i="16"/>
  <c r="F456" i="16"/>
  <c r="E456" i="16"/>
  <c r="C456" i="16"/>
  <c r="D456" i="16" s="1"/>
  <c r="B456" i="16"/>
  <c r="G455" i="16"/>
  <c r="F455" i="16"/>
  <c r="E455" i="16"/>
  <c r="C455" i="16"/>
  <c r="D455" i="16" s="1"/>
  <c r="B455" i="16"/>
  <c r="G454" i="16"/>
  <c r="F454" i="16"/>
  <c r="E454" i="16"/>
  <c r="C454" i="16"/>
  <c r="D454" i="16" s="1"/>
  <c r="B454" i="16"/>
  <c r="G453" i="16"/>
  <c r="F453" i="16"/>
  <c r="E453" i="16"/>
  <c r="C453" i="16"/>
  <c r="D453" i="16" s="1"/>
  <c r="B453" i="16"/>
  <c r="G452" i="16"/>
  <c r="F452" i="16"/>
  <c r="E452" i="16"/>
  <c r="C452" i="16"/>
  <c r="D452" i="16" s="1"/>
  <c r="B452" i="16"/>
  <c r="G451" i="16"/>
  <c r="F451" i="16"/>
  <c r="E451" i="16"/>
  <c r="C451" i="16"/>
  <c r="D451" i="16" s="1"/>
  <c r="B451" i="16"/>
  <c r="G450" i="16"/>
  <c r="F450" i="16"/>
  <c r="E450" i="16"/>
  <c r="C450" i="16"/>
  <c r="D450" i="16" s="1"/>
  <c r="B450" i="16"/>
  <c r="G449" i="16"/>
  <c r="F449" i="16"/>
  <c r="E449" i="16"/>
  <c r="C449" i="16"/>
  <c r="D449" i="16" s="1"/>
  <c r="B449" i="16"/>
  <c r="G448" i="16"/>
  <c r="F448" i="16"/>
  <c r="E448" i="16"/>
  <c r="C448" i="16"/>
  <c r="D448" i="16" s="1"/>
  <c r="B448" i="16"/>
  <c r="G447" i="16"/>
  <c r="F447" i="16"/>
  <c r="E447" i="16"/>
  <c r="C447" i="16"/>
  <c r="D447" i="16" s="1"/>
  <c r="B447" i="16"/>
  <c r="G446" i="16"/>
  <c r="F446" i="16"/>
  <c r="E446" i="16"/>
  <c r="C446" i="16"/>
  <c r="D446" i="16" s="1"/>
  <c r="B446" i="16"/>
  <c r="G445" i="16"/>
  <c r="F445" i="16"/>
  <c r="E445" i="16"/>
  <c r="C445" i="16"/>
  <c r="D445" i="16" s="1"/>
  <c r="B445" i="16"/>
  <c r="G444" i="16"/>
  <c r="F444" i="16"/>
  <c r="E444" i="16"/>
  <c r="C444" i="16"/>
  <c r="D444" i="16" s="1"/>
  <c r="B444" i="16"/>
  <c r="G443" i="16"/>
  <c r="F443" i="16"/>
  <c r="E443" i="16"/>
  <c r="C443" i="16"/>
  <c r="D443" i="16" s="1"/>
  <c r="B443" i="16"/>
  <c r="G442" i="16"/>
  <c r="F442" i="16"/>
  <c r="E442" i="16"/>
  <c r="C442" i="16"/>
  <c r="D442" i="16" s="1"/>
  <c r="B442" i="16"/>
  <c r="G441" i="16"/>
  <c r="F441" i="16"/>
  <c r="E441" i="16"/>
  <c r="C441" i="16"/>
  <c r="D441" i="16" s="1"/>
  <c r="B441" i="16"/>
  <c r="G440" i="16"/>
  <c r="F440" i="16"/>
  <c r="E440" i="16"/>
  <c r="C440" i="16"/>
  <c r="D440" i="16" s="1"/>
  <c r="B440" i="16"/>
  <c r="G439" i="16"/>
  <c r="F439" i="16"/>
  <c r="E439" i="16"/>
  <c r="C439" i="16"/>
  <c r="D439" i="16" s="1"/>
  <c r="B439" i="16"/>
  <c r="G438" i="16"/>
  <c r="F438" i="16"/>
  <c r="E438" i="16"/>
  <c r="C438" i="16"/>
  <c r="D438" i="16" s="1"/>
  <c r="B438" i="16"/>
  <c r="G437" i="16"/>
  <c r="F437" i="16"/>
  <c r="E437" i="16"/>
  <c r="C437" i="16"/>
  <c r="D437" i="16" s="1"/>
  <c r="B437" i="16"/>
  <c r="G436" i="16"/>
  <c r="F436" i="16"/>
  <c r="E436" i="16"/>
  <c r="C436" i="16"/>
  <c r="D436" i="16" s="1"/>
  <c r="B436" i="16"/>
  <c r="G435" i="16"/>
  <c r="F435" i="16"/>
  <c r="E435" i="16"/>
  <c r="C435" i="16"/>
  <c r="D435" i="16" s="1"/>
  <c r="B435" i="16"/>
  <c r="G434" i="16"/>
  <c r="F434" i="16"/>
  <c r="E434" i="16"/>
  <c r="C434" i="16"/>
  <c r="D434" i="16" s="1"/>
  <c r="B434" i="16"/>
  <c r="G433" i="16"/>
  <c r="F433" i="16"/>
  <c r="E433" i="16"/>
  <c r="C433" i="16"/>
  <c r="D433" i="16" s="1"/>
  <c r="B433" i="16"/>
  <c r="G432" i="16"/>
  <c r="F432" i="16"/>
  <c r="E432" i="16"/>
  <c r="C432" i="16"/>
  <c r="D432" i="16" s="1"/>
  <c r="B432" i="16"/>
  <c r="G431" i="16"/>
  <c r="F431" i="16"/>
  <c r="E431" i="16"/>
  <c r="C431" i="16"/>
  <c r="D431" i="16" s="1"/>
  <c r="B431" i="16"/>
  <c r="G430" i="16"/>
  <c r="F430" i="16"/>
  <c r="E430" i="16"/>
  <c r="C430" i="16"/>
  <c r="D430" i="16" s="1"/>
  <c r="B430" i="16"/>
  <c r="G429" i="16"/>
  <c r="F429" i="16"/>
  <c r="E429" i="16"/>
  <c r="C429" i="16"/>
  <c r="D429" i="16" s="1"/>
  <c r="B429" i="16"/>
  <c r="G428" i="16"/>
  <c r="F428" i="16"/>
  <c r="E428" i="16"/>
  <c r="C428" i="16"/>
  <c r="D428" i="16" s="1"/>
  <c r="B428" i="16"/>
  <c r="G427" i="16"/>
  <c r="F427" i="16"/>
  <c r="E427" i="16"/>
  <c r="C427" i="16"/>
  <c r="D427" i="16" s="1"/>
  <c r="B427" i="16"/>
  <c r="G426" i="16"/>
  <c r="F426" i="16"/>
  <c r="E426" i="16"/>
  <c r="C426" i="16"/>
  <c r="D426" i="16" s="1"/>
  <c r="B426" i="16"/>
  <c r="G425" i="16"/>
  <c r="F425" i="16"/>
  <c r="E425" i="16"/>
  <c r="C425" i="16"/>
  <c r="D425" i="16" s="1"/>
  <c r="B425" i="16"/>
  <c r="G424" i="16"/>
  <c r="F424" i="16"/>
  <c r="E424" i="16"/>
  <c r="C424" i="16"/>
  <c r="D424" i="16" s="1"/>
  <c r="B424" i="16"/>
  <c r="G423" i="16"/>
  <c r="F423" i="16"/>
  <c r="E423" i="16"/>
  <c r="C423" i="16"/>
  <c r="D423" i="16" s="1"/>
  <c r="B423" i="16"/>
  <c r="G422" i="16"/>
  <c r="F422" i="16"/>
  <c r="E422" i="16"/>
  <c r="C422" i="16"/>
  <c r="D422" i="16" s="1"/>
  <c r="B422" i="16"/>
  <c r="G421" i="16"/>
  <c r="F421" i="16"/>
  <c r="E421" i="16"/>
  <c r="C421" i="16"/>
  <c r="D421" i="16" s="1"/>
  <c r="B421" i="16"/>
  <c r="G420" i="16"/>
  <c r="F420" i="16"/>
  <c r="E420" i="16"/>
  <c r="C420" i="16"/>
  <c r="D420" i="16" s="1"/>
  <c r="B420" i="16"/>
  <c r="G419" i="16"/>
  <c r="F419" i="16"/>
  <c r="E419" i="16"/>
  <c r="C419" i="16"/>
  <c r="D419" i="16" s="1"/>
  <c r="B419" i="16"/>
  <c r="G418" i="16"/>
  <c r="F418" i="16"/>
  <c r="E418" i="16"/>
  <c r="C418" i="16"/>
  <c r="D418" i="16" s="1"/>
  <c r="B418" i="16"/>
  <c r="G417" i="16"/>
  <c r="F417" i="16"/>
  <c r="E417" i="16"/>
  <c r="C417" i="16"/>
  <c r="D417" i="16" s="1"/>
  <c r="B417" i="16"/>
  <c r="G416" i="16"/>
  <c r="F416" i="16"/>
  <c r="E416" i="16"/>
  <c r="C416" i="16"/>
  <c r="D416" i="16" s="1"/>
  <c r="B416" i="16"/>
  <c r="G415" i="16"/>
  <c r="F415" i="16"/>
  <c r="E415" i="16"/>
  <c r="C415" i="16"/>
  <c r="D415" i="16" s="1"/>
  <c r="B415" i="16"/>
  <c r="G414" i="16"/>
  <c r="F414" i="16"/>
  <c r="E414" i="16"/>
  <c r="C414" i="16"/>
  <c r="D414" i="16" s="1"/>
  <c r="B414" i="16"/>
  <c r="G413" i="16"/>
  <c r="F413" i="16"/>
  <c r="E413" i="16"/>
  <c r="C413" i="16"/>
  <c r="D413" i="16" s="1"/>
  <c r="B413" i="16"/>
  <c r="G412" i="16"/>
  <c r="F412" i="16"/>
  <c r="E412" i="16"/>
  <c r="C412" i="16"/>
  <c r="D412" i="16" s="1"/>
  <c r="B412" i="16"/>
  <c r="G411" i="16"/>
  <c r="F411" i="16"/>
  <c r="E411" i="16"/>
  <c r="C411" i="16"/>
  <c r="D411" i="16" s="1"/>
  <c r="B411" i="16"/>
  <c r="G410" i="16"/>
  <c r="F410" i="16"/>
  <c r="E410" i="16"/>
  <c r="C410" i="16"/>
  <c r="D410" i="16" s="1"/>
  <c r="B410" i="16"/>
  <c r="G409" i="16"/>
  <c r="F409" i="16"/>
  <c r="E409" i="16"/>
  <c r="C409" i="16"/>
  <c r="D409" i="16" s="1"/>
  <c r="B409" i="16"/>
  <c r="G408" i="16"/>
  <c r="F408" i="16"/>
  <c r="E408" i="16"/>
  <c r="C408" i="16"/>
  <c r="D408" i="16" s="1"/>
  <c r="B408" i="16"/>
  <c r="G407" i="16"/>
  <c r="F407" i="16"/>
  <c r="E407" i="16"/>
  <c r="C407" i="16"/>
  <c r="D407" i="16" s="1"/>
  <c r="B407" i="16"/>
  <c r="G406" i="16"/>
  <c r="F406" i="16"/>
  <c r="E406" i="16"/>
  <c r="C406" i="16"/>
  <c r="D406" i="16" s="1"/>
  <c r="B406" i="16"/>
  <c r="G405" i="16"/>
  <c r="F405" i="16"/>
  <c r="E405" i="16"/>
  <c r="C405" i="16"/>
  <c r="D405" i="16" s="1"/>
  <c r="B405" i="16"/>
  <c r="G404" i="16"/>
  <c r="F404" i="16"/>
  <c r="E404" i="16"/>
  <c r="C404" i="16"/>
  <c r="D404" i="16" s="1"/>
  <c r="B404" i="16"/>
  <c r="G403" i="16"/>
  <c r="F403" i="16"/>
  <c r="E403" i="16"/>
  <c r="C403" i="16"/>
  <c r="D403" i="16" s="1"/>
  <c r="B403" i="16"/>
  <c r="G402" i="16"/>
  <c r="F402" i="16"/>
  <c r="E402" i="16"/>
  <c r="C402" i="16"/>
  <c r="D402" i="16" s="1"/>
  <c r="B402" i="16"/>
  <c r="G401" i="16"/>
  <c r="F401" i="16"/>
  <c r="E401" i="16"/>
  <c r="C401" i="16"/>
  <c r="D401" i="16" s="1"/>
  <c r="B401" i="16"/>
  <c r="G400" i="16"/>
  <c r="F400" i="16"/>
  <c r="E400" i="16"/>
  <c r="C400" i="16"/>
  <c r="D400" i="16" s="1"/>
  <c r="B400" i="16"/>
  <c r="G399" i="16"/>
  <c r="F399" i="16"/>
  <c r="E399" i="16"/>
  <c r="C399" i="16"/>
  <c r="D399" i="16" s="1"/>
  <c r="B399" i="16"/>
  <c r="G398" i="16"/>
  <c r="F398" i="16"/>
  <c r="E398" i="16"/>
  <c r="C398" i="16"/>
  <c r="D398" i="16" s="1"/>
  <c r="B398" i="16"/>
  <c r="G397" i="16"/>
  <c r="F397" i="16"/>
  <c r="E397" i="16"/>
  <c r="C397" i="16"/>
  <c r="D397" i="16" s="1"/>
  <c r="B397" i="16"/>
  <c r="G396" i="16"/>
  <c r="F396" i="16"/>
  <c r="E396" i="16"/>
  <c r="C396" i="16"/>
  <c r="D396" i="16" s="1"/>
  <c r="B396" i="16"/>
  <c r="G395" i="16"/>
  <c r="F395" i="16"/>
  <c r="E395" i="16"/>
  <c r="C395" i="16"/>
  <c r="D395" i="16" s="1"/>
  <c r="B395" i="16"/>
  <c r="G394" i="16"/>
  <c r="F394" i="16"/>
  <c r="E394" i="16"/>
  <c r="C394" i="16"/>
  <c r="D394" i="16" s="1"/>
  <c r="B394" i="16"/>
  <c r="G393" i="16"/>
  <c r="F393" i="16"/>
  <c r="E393" i="16"/>
  <c r="C393" i="16"/>
  <c r="D393" i="16" s="1"/>
  <c r="B393" i="16"/>
  <c r="G392" i="16"/>
  <c r="F392" i="16"/>
  <c r="E392" i="16"/>
  <c r="C392" i="16"/>
  <c r="D392" i="16" s="1"/>
  <c r="B392" i="16"/>
  <c r="G391" i="16"/>
  <c r="F391" i="16"/>
  <c r="E391" i="16"/>
  <c r="C391" i="16"/>
  <c r="D391" i="16" s="1"/>
  <c r="B391" i="16"/>
  <c r="G390" i="16"/>
  <c r="F390" i="16"/>
  <c r="E390" i="16"/>
  <c r="C390" i="16"/>
  <c r="D390" i="16" s="1"/>
  <c r="B390" i="16"/>
  <c r="G389" i="16"/>
  <c r="F389" i="16"/>
  <c r="E389" i="16"/>
  <c r="C389" i="16"/>
  <c r="D389" i="16" s="1"/>
  <c r="B389" i="16"/>
  <c r="G388" i="16"/>
  <c r="F388" i="16"/>
  <c r="E388" i="16"/>
  <c r="C388" i="16"/>
  <c r="D388" i="16" s="1"/>
  <c r="B388" i="16"/>
  <c r="G387" i="16"/>
  <c r="F387" i="16"/>
  <c r="E387" i="16"/>
  <c r="C387" i="16"/>
  <c r="D387" i="16" s="1"/>
  <c r="B387" i="16"/>
  <c r="G386" i="16"/>
  <c r="F386" i="16"/>
  <c r="E386" i="16"/>
  <c r="C386" i="16"/>
  <c r="D386" i="16" s="1"/>
  <c r="B386" i="16"/>
  <c r="G385" i="16"/>
  <c r="F385" i="16"/>
  <c r="E385" i="16"/>
  <c r="C385" i="16"/>
  <c r="D385" i="16" s="1"/>
  <c r="B385" i="16"/>
  <c r="G384" i="16"/>
  <c r="F384" i="16"/>
  <c r="E384" i="16"/>
  <c r="C384" i="16"/>
  <c r="D384" i="16" s="1"/>
  <c r="B384" i="16"/>
  <c r="G383" i="16"/>
  <c r="F383" i="16"/>
  <c r="E383" i="16"/>
  <c r="C383" i="16"/>
  <c r="D383" i="16" s="1"/>
  <c r="B383" i="16"/>
  <c r="G382" i="16"/>
  <c r="F382" i="16"/>
  <c r="E382" i="16"/>
  <c r="C382" i="16"/>
  <c r="D382" i="16" s="1"/>
  <c r="B382" i="16"/>
  <c r="G381" i="16"/>
  <c r="F381" i="16"/>
  <c r="E381" i="16"/>
  <c r="C381" i="16"/>
  <c r="D381" i="16" s="1"/>
  <c r="B381" i="16"/>
  <c r="G380" i="16"/>
  <c r="F380" i="16"/>
  <c r="E380" i="16"/>
  <c r="C380" i="16"/>
  <c r="D380" i="16" s="1"/>
  <c r="B380" i="16"/>
  <c r="G379" i="16"/>
  <c r="F379" i="16"/>
  <c r="E379" i="16"/>
  <c r="C379" i="16"/>
  <c r="D379" i="16" s="1"/>
  <c r="B379" i="16"/>
  <c r="G378" i="16"/>
  <c r="F378" i="16"/>
  <c r="E378" i="16"/>
  <c r="C378" i="16"/>
  <c r="D378" i="16" s="1"/>
  <c r="B378" i="16"/>
  <c r="G377" i="16"/>
  <c r="F377" i="16"/>
  <c r="E377" i="16"/>
  <c r="C377" i="16"/>
  <c r="D377" i="16" s="1"/>
  <c r="B377" i="16"/>
  <c r="G376" i="16"/>
  <c r="F376" i="16"/>
  <c r="E376" i="16"/>
  <c r="C376" i="16"/>
  <c r="D376" i="16" s="1"/>
  <c r="B376" i="16"/>
  <c r="G375" i="16"/>
  <c r="F375" i="16"/>
  <c r="E375" i="16"/>
  <c r="C375" i="16"/>
  <c r="D375" i="16" s="1"/>
  <c r="B375" i="16"/>
  <c r="G374" i="16"/>
  <c r="F374" i="16"/>
  <c r="E374" i="16"/>
  <c r="C374" i="16"/>
  <c r="D374" i="16" s="1"/>
  <c r="B374" i="16"/>
  <c r="G373" i="16"/>
  <c r="F373" i="16"/>
  <c r="E373" i="16"/>
  <c r="C373" i="16"/>
  <c r="D373" i="16" s="1"/>
  <c r="B373" i="16"/>
  <c r="G372" i="16"/>
  <c r="F372" i="16"/>
  <c r="E372" i="16"/>
  <c r="C372" i="16"/>
  <c r="D372" i="16" s="1"/>
  <c r="B372" i="16"/>
  <c r="G371" i="16"/>
  <c r="F371" i="16"/>
  <c r="E371" i="16"/>
  <c r="C371" i="16"/>
  <c r="D371" i="16" s="1"/>
  <c r="B371" i="16"/>
  <c r="G370" i="16"/>
  <c r="F370" i="16"/>
  <c r="E370" i="16"/>
  <c r="C370" i="16"/>
  <c r="D370" i="16" s="1"/>
  <c r="B370" i="16"/>
  <c r="G369" i="16"/>
  <c r="F369" i="16"/>
  <c r="E369" i="16"/>
  <c r="C369" i="16"/>
  <c r="D369" i="16" s="1"/>
  <c r="B369" i="16"/>
  <c r="G368" i="16"/>
  <c r="F368" i="16"/>
  <c r="E368" i="16"/>
  <c r="C368" i="16"/>
  <c r="D368" i="16" s="1"/>
  <c r="B368" i="16"/>
  <c r="G367" i="16"/>
  <c r="F367" i="16"/>
  <c r="E367" i="16"/>
  <c r="C367" i="16"/>
  <c r="D367" i="16" s="1"/>
  <c r="B367" i="16"/>
  <c r="G366" i="16"/>
  <c r="F366" i="16"/>
  <c r="E366" i="16"/>
  <c r="C366" i="16"/>
  <c r="D366" i="16" s="1"/>
  <c r="B366" i="16"/>
  <c r="G365" i="16"/>
  <c r="F365" i="16"/>
  <c r="E365" i="16"/>
  <c r="C365" i="16"/>
  <c r="D365" i="16" s="1"/>
  <c r="B365" i="16"/>
  <c r="G364" i="16"/>
  <c r="F364" i="16"/>
  <c r="E364" i="16"/>
  <c r="C364" i="16"/>
  <c r="D364" i="16" s="1"/>
  <c r="B364" i="16"/>
  <c r="G363" i="16"/>
  <c r="F363" i="16"/>
  <c r="E363" i="16"/>
  <c r="C363" i="16"/>
  <c r="D363" i="16" s="1"/>
  <c r="B363" i="16"/>
  <c r="G362" i="16"/>
  <c r="F362" i="16"/>
  <c r="E362" i="16"/>
  <c r="C362" i="16"/>
  <c r="D362" i="16" s="1"/>
  <c r="B362" i="16"/>
  <c r="G361" i="16"/>
  <c r="F361" i="16"/>
  <c r="E361" i="16"/>
  <c r="C361" i="16"/>
  <c r="D361" i="16" s="1"/>
  <c r="B361" i="16"/>
  <c r="G360" i="16"/>
  <c r="F360" i="16"/>
  <c r="E360" i="16"/>
  <c r="C360" i="16"/>
  <c r="D360" i="16" s="1"/>
  <c r="B360" i="16"/>
  <c r="G359" i="16"/>
  <c r="F359" i="16"/>
  <c r="E359" i="16"/>
  <c r="C359" i="16"/>
  <c r="D359" i="16" s="1"/>
  <c r="B359" i="16"/>
  <c r="G358" i="16"/>
  <c r="F358" i="16"/>
  <c r="E358" i="16"/>
  <c r="C358" i="16"/>
  <c r="D358" i="16" s="1"/>
  <c r="B358" i="16"/>
  <c r="G357" i="16"/>
  <c r="F357" i="16"/>
  <c r="E357" i="16"/>
  <c r="C357" i="16"/>
  <c r="D357" i="16" s="1"/>
  <c r="B357" i="16"/>
  <c r="G356" i="16"/>
  <c r="F356" i="16"/>
  <c r="E356" i="16"/>
  <c r="C356" i="16"/>
  <c r="D356" i="16" s="1"/>
  <c r="B356" i="16"/>
  <c r="G355" i="16"/>
  <c r="F355" i="16"/>
  <c r="E355" i="16"/>
  <c r="C355" i="16"/>
  <c r="D355" i="16" s="1"/>
  <c r="B355" i="16"/>
  <c r="G354" i="16"/>
  <c r="F354" i="16"/>
  <c r="E354" i="16"/>
  <c r="C354" i="16"/>
  <c r="D354" i="16" s="1"/>
  <c r="B354" i="16"/>
  <c r="G353" i="16"/>
  <c r="F353" i="16"/>
  <c r="E353" i="16"/>
  <c r="C353" i="16"/>
  <c r="D353" i="16" s="1"/>
  <c r="B353" i="16"/>
  <c r="G352" i="16"/>
  <c r="F352" i="16"/>
  <c r="E352" i="16"/>
  <c r="C352" i="16"/>
  <c r="D352" i="16" s="1"/>
  <c r="B352" i="16"/>
  <c r="G351" i="16"/>
  <c r="F351" i="16"/>
  <c r="E351" i="16"/>
  <c r="C351" i="16"/>
  <c r="D351" i="16" s="1"/>
  <c r="B351" i="16"/>
  <c r="G350" i="16"/>
  <c r="F350" i="16"/>
  <c r="E350" i="16"/>
  <c r="C350" i="16"/>
  <c r="D350" i="16" s="1"/>
  <c r="B350" i="16"/>
  <c r="G349" i="16"/>
  <c r="F349" i="16"/>
  <c r="E349" i="16"/>
  <c r="C349" i="16"/>
  <c r="D349" i="16" s="1"/>
  <c r="B349" i="16"/>
  <c r="G348" i="16"/>
  <c r="F348" i="16"/>
  <c r="E348" i="16"/>
  <c r="C348" i="16"/>
  <c r="D348" i="16" s="1"/>
  <c r="B348" i="16"/>
  <c r="G347" i="16"/>
  <c r="F347" i="16"/>
  <c r="E347" i="16"/>
  <c r="C347" i="16"/>
  <c r="D347" i="16" s="1"/>
  <c r="B347" i="16"/>
  <c r="G346" i="16"/>
  <c r="F346" i="16"/>
  <c r="E346" i="16"/>
  <c r="C346" i="16"/>
  <c r="D346" i="16" s="1"/>
  <c r="B346" i="16"/>
  <c r="G345" i="16"/>
  <c r="F345" i="16"/>
  <c r="E345" i="16"/>
  <c r="C345" i="16"/>
  <c r="D345" i="16" s="1"/>
  <c r="B345" i="16"/>
  <c r="G344" i="16"/>
  <c r="F344" i="16"/>
  <c r="E344" i="16"/>
  <c r="C344" i="16"/>
  <c r="D344" i="16" s="1"/>
  <c r="B344" i="16"/>
  <c r="G343" i="16"/>
  <c r="F343" i="16"/>
  <c r="E343" i="16"/>
  <c r="C343" i="16"/>
  <c r="D343" i="16" s="1"/>
  <c r="B343" i="16"/>
  <c r="G342" i="16"/>
  <c r="F342" i="16"/>
  <c r="E342" i="16"/>
  <c r="C342" i="16"/>
  <c r="D342" i="16" s="1"/>
  <c r="B342" i="16"/>
  <c r="G341" i="16"/>
  <c r="F341" i="16"/>
  <c r="E341" i="16"/>
  <c r="C341" i="16"/>
  <c r="D341" i="16" s="1"/>
  <c r="B341" i="16"/>
  <c r="G340" i="16"/>
  <c r="F340" i="16"/>
  <c r="E340" i="16"/>
  <c r="C340" i="16"/>
  <c r="D340" i="16" s="1"/>
  <c r="B340" i="16"/>
  <c r="G339" i="16"/>
  <c r="F339" i="16"/>
  <c r="E339" i="16"/>
  <c r="C339" i="16"/>
  <c r="D339" i="16" s="1"/>
  <c r="B339" i="16"/>
  <c r="G338" i="16"/>
  <c r="F338" i="16"/>
  <c r="E338" i="16"/>
  <c r="C338" i="16"/>
  <c r="D338" i="16" s="1"/>
  <c r="B338" i="16"/>
  <c r="G337" i="16"/>
  <c r="F337" i="16"/>
  <c r="E337" i="16"/>
  <c r="C337" i="16"/>
  <c r="D337" i="16" s="1"/>
  <c r="B337" i="16"/>
  <c r="G336" i="16"/>
  <c r="F336" i="16"/>
  <c r="E336" i="16"/>
  <c r="C336" i="16"/>
  <c r="D336" i="16" s="1"/>
  <c r="B336" i="16"/>
  <c r="G335" i="16"/>
  <c r="F335" i="16"/>
  <c r="E335" i="16"/>
  <c r="C335" i="16"/>
  <c r="D335" i="16" s="1"/>
  <c r="B335" i="16"/>
  <c r="G334" i="16"/>
  <c r="F334" i="16"/>
  <c r="E334" i="16"/>
  <c r="C334" i="16"/>
  <c r="D334" i="16" s="1"/>
  <c r="B334" i="16"/>
  <c r="G333" i="16"/>
  <c r="F333" i="16"/>
  <c r="E333" i="16"/>
  <c r="C333" i="16"/>
  <c r="D333" i="16" s="1"/>
  <c r="B333" i="16"/>
  <c r="G332" i="16"/>
  <c r="F332" i="16"/>
  <c r="E332" i="16"/>
  <c r="C332" i="16"/>
  <c r="D332" i="16" s="1"/>
  <c r="B332" i="16"/>
  <c r="G331" i="16"/>
  <c r="F331" i="16"/>
  <c r="E331" i="16"/>
  <c r="C331" i="16"/>
  <c r="D331" i="16" s="1"/>
  <c r="B331" i="16"/>
  <c r="G330" i="16"/>
  <c r="F330" i="16"/>
  <c r="E330" i="16"/>
  <c r="C330" i="16"/>
  <c r="D330" i="16" s="1"/>
  <c r="B330" i="16"/>
  <c r="G329" i="16"/>
  <c r="F329" i="16"/>
  <c r="E329" i="16"/>
  <c r="C329" i="16"/>
  <c r="D329" i="16" s="1"/>
  <c r="B329" i="16"/>
  <c r="G328" i="16"/>
  <c r="F328" i="16"/>
  <c r="E328" i="16"/>
  <c r="C328" i="16"/>
  <c r="D328" i="16" s="1"/>
  <c r="B328" i="16"/>
  <c r="G327" i="16"/>
  <c r="F327" i="16"/>
  <c r="E327" i="16"/>
  <c r="C327" i="16"/>
  <c r="D327" i="16" s="1"/>
  <c r="B327" i="16"/>
  <c r="G326" i="16"/>
  <c r="F326" i="16"/>
  <c r="E326" i="16"/>
  <c r="C326" i="16"/>
  <c r="D326" i="16" s="1"/>
  <c r="B326" i="16"/>
  <c r="G325" i="16"/>
  <c r="F325" i="16"/>
  <c r="E325" i="16"/>
  <c r="C325" i="16"/>
  <c r="D325" i="16" s="1"/>
  <c r="B325" i="16"/>
  <c r="G324" i="16"/>
  <c r="F324" i="16"/>
  <c r="E324" i="16"/>
  <c r="C324" i="16"/>
  <c r="D324" i="16" s="1"/>
  <c r="B324" i="16"/>
  <c r="G323" i="16"/>
  <c r="F323" i="16"/>
  <c r="E323" i="16"/>
  <c r="C323" i="16"/>
  <c r="D323" i="16" s="1"/>
  <c r="B323" i="16"/>
  <c r="G322" i="16"/>
  <c r="F322" i="16"/>
  <c r="E322" i="16"/>
  <c r="C322" i="16"/>
  <c r="D322" i="16" s="1"/>
  <c r="B322" i="16"/>
  <c r="G321" i="16"/>
  <c r="F321" i="16"/>
  <c r="E321" i="16"/>
  <c r="C321" i="16"/>
  <c r="D321" i="16" s="1"/>
  <c r="B321" i="16"/>
  <c r="G320" i="16"/>
  <c r="F320" i="16"/>
  <c r="E320" i="16"/>
  <c r="C320" i="16"/>
  <c r="D320" i="16" s="1"/>
  <c r="B320" i="16"/>
  <c r="G319" i="16"/>
  <c r="F319" i="16"/>
  <c r="E319" i="16"/>
  <c r="C319" i="16"/>
  <c r="D319" i="16" s="1"/>
  <c r="B319" i="16"/>
  <c r="G318" i="16"/>
  <c r="F318" i="16"/>
  <c r="E318" i="16"/>
  <c r="C318" i="16"/>
  <c r="D318" i="16" s="1"/>
  <c r="B318" i="16"/>
  <c r="G317" i="16"/>
  <c r="F317" i="16"/>
  <c r="E317" i="16"/>
  <c r="C317" i="16"/>
  <c r="D317" i="16" s="1"/>
  <c r="B317" i="16"/>
  <c r="G316" i="16"/>
  <c r="F316" i="16"/>
  <c r="E316" i="16"/>
  <c r="C316" i="16"/>
  <c r="D316" i="16" s="1"/>
  <c r="B316" i="16"/>
  <c r="G315" i="16"/>
  <c r="F315" i="16"/>
  <c r="E315" i="16"/>
  <c r="C315" i="16"/>
  <c r="D315" i="16" s="1"/>
  <c r="B315" i="16"/>
  <c r="G314" i="16"/>
  <c r="F314" i="16"/>
  <c r="E314" i="16"/>
  <c r="C314" i="16"/>
  <c r="D314" i="16" s="1"/>
  <c r="B314" i="16"/>
  <c r="G313" i="16"/>
  <c r="F313" i="16"/>
  <c r="E313" i="16"/>
  <c r="C313" i="16"/>
  <c r="D313" i="16" s="1"/>
  <c r="B313" i="16"/>
  <c r="G312" i="16"/>
  <c r="F312" i="16"/>
  <c r="E312" i="16"/>
  <c r="C312" i="16"/>
  <c r="D312" i="16" s="1"/>
  <c r="B312" i="16"/>
  <c r="G311" i="16"/>
  <c r="F311" i="16"/>
  <c r="E311" i="16"/>
  <c r="C311" i="16"/>
  <c r="D311" i="16" s="1"/>
  <c r="B311" i="16"/>
  <c r="G310" i="16"/>
  <c r="F310" i="16"/>
  <c r="E310" i="16"/>
  <c r="C310" i="16"/>
  <c r="D310" i="16" s="1"/>
  <c r="B310" i="16"/>
  <c r="G309" i="16"/>
  <c r="F309" i="16"/>
  <c r="E309" i="16"/>
  <c r="C309" i="16"/>
  <c r="D309" i="16" s="1"/>
  <c r="B309" i="16"/>
  <c r="G308" i="16"/>
  <c r="F308" i="16"/>
  <c r="E308" i="16"/>
  <c r="C308" i="16"/>
  <c r="D308" i="16" s="1"/>
  <c r="B308" i="16"/>
  <c r="G307" i="16"/>
  <c r="F307" i="16"/>
  <c r="E307" i="16"/>
  <c r="C307" i="16"/>
  <c r="D307" i="16" s="1"/>
  <c r="B307" i="16"/>
  <c r="G306" i="16"/>
  <c r="F306" i="16"/>
  <c r="E306" i="16"/>
  <c r="C306" i="16"/>
  <c r="D306" i="16" s="1"/>
  <c r="B306" i="16"/>
  <c r="G305" i="16"/>
  <c r="F305" i="16"/>
  <c r="E305" i="16"/>
  <c r="C305" i="16"/>
  <c r="D305" i="16" s="1"/>
  <c r="B305" i="16"/>
  <c r="G304" i="16"/>
  <c r="F304" i="16"/>
  <c r="E304" i="16"/>
  <c r="C304" i="16"/>
  <c r="D304" i="16" s="1"/>
  <c r="B304" i="16"/>
  <c r="G303" i="16"/>
  <c r="F303" i="16"/>
  <c r="E303" i="16"/>
  <c r="C303" i="16"/>
  <c r="D303" i="16" s="1"/>
  <c r="B303" i="16"/>
  <c r="G302" i="16"/>
  <c r="F302" i="16"/>
  <c r="E302" i="16"/>
  <c r="C302" i="16"/>
  <c r="D302" i="16" s="1"/>
  <c r="B302" i="16"/>
  <c r="G301" i="16"/>
  <c r="F301" i="16"/>
  <c r="E301" i="16"/>
  <c r="C301" i="16"/>
  <c r="D301" i="16" s="1"/>
  <c r="B301" i="16"/>
  <c r="G300" i="16"/>
  <c r="F300" i="16"/>
  <c r="E300" i="16"/>
  <c r="C300" i="16"/>
  <c r="D300" i="16" s="1"/>
  <c r="B300" i="16"/>
  <c r="G299" i="16"/>
  <c r="F299" i="16"/>
  <c r="E299" i="16"/>
  <c r="C299" i="16"/>
  <c r="D299" i="16" s="1"/>
  <c r="B299" i="16"/>
  <c r="G298" i="16"/>
  <c r="F298" i="16"/>
  <c r="E298" i="16"/>
  <c r="C298" i="16"/>
  <c r="D298" i="16" s="1"/>
  <c r="B298" i="16"/>
  <c r="G297" i="16"/>
  <c r="F297" i="16"/>
  <c r="E297" i="16"/>
  <c r="C297" i="16"/>
  <c r="D297" i="16" s="1"/>
  <c r="B297" i="16"/>
  <c r="G296" i="16"/>
  <c r="F296" i="16"/>
  <c r="E296" i="16"/>
  <c r="C296" i="16"/>
  <c r="D296" i="16" s="1"/>
  <c r="B296" i="16"/>
  <c r="G295" i="16"/>
  <c r="F295" i="16"/>
  <c r="E295" i="16"/>
  <c r="C295" i="16"/>
  <c r="D295" i="16" s="1"/>
  <c r="B295" i="16"/>
  <c r="G294" i="16"/>
  <c r="F294" i="16"/>
  <c r="E294" i="16"/>
  <c r="C294" i="16"/>
  <c r="D294" i="16" s="1"/>
  <c r="B294" i="16"/>
  <c r="G293" i="16"/>
  <c r="F293" i="16"/>
  <c r="E293" i="16"/>
  <c r="C293" i="16"/>
  <c r="D293" i="16" s="1"/>
  <c r="B293" i="16"/>
  <c r="G292" i="16"/>
  <c r="F292" i="16"/>
  <c r="E292" i="16"/>
  <c r="C292" i="16"/>
  <c r="D292" i="16" s="1"/>
  <c r="B292" i="16"/>
  <c r="G291" i="16"/>
  <c r="F291" i="16"/>
  <c r="E291" i="16"/>
  <c r="C291" i="16"/>
  <c r="D291" i="16" s="1"/>
  <c r="B291" i="16"/>
  <c r="G290" i="16"/>
  <c r="F290" i="16"/>
  <c r="E290" i="16"/>
  <c r="C290" i="16"/>
  <c r="D290" i="16" s="1"/>
  <c r="B290" i="16"/>
  <c r="G289" i="16"/>
  <c r="F289" i="16"/>
  <c r="E289" i="16"/>
  <c r="C289" i="16"/>
  <c r="D289" i="16" s="1"/>
  <c r="B289" i="16"/>
  <c r="G288" i="16"/>
  <c r="F288" i="16"/>
  <c r="E288" i="16"/>
  <c r="C288" i="16"/>
  <c r="D288" i="16" s="1"/>
  <c r="B288" i="16"/>
  <c r="G287" i="16"/>
  <c r="F287" i="16"/>
  <c r="E287" i="16"/>
  <c r="C287" i="16"/>
  <c r="D287" i="16" s="1"/>
  <c r="B287" i="16"/>
  <c r="G286" i="16"/>
  <c r="F286" i="16"/>
  <c r="E286" i="16"/>
  <c r="C286" i="16"/>
  <c r="D286" i="16" s="1"/>
  <c r="B286" i="16"/>
  <c r="G285" i="16"/>
  <c r="F285" i="16"/>
  <c r="E285" i="16"/>
  <c r="C285" i="16"/>
  <c r="D285" i="16" s="1"/>
  <c r="B285" i="16"/>
  <c r="G284" i="16"/>
  <c r="F284" i="16"/>
  <c r="E284" i="16"/>
  <c r="C284" i="16"/>
  <c r="D284" i="16" s="1"/>
  <c r="B284" i="16"/>
  <c r="G283" i="16"/>
  <c r="F283" i="16"/>
  <c r="E283" i="16"/>
  <c r="C283" i="16"/>
  <c r="D283" i="16" s="1"/>
  <c r="B283" i="16"/>
  <c r="G282" i="16"/>
  <c r="F282" i="16"/>
  <c r="E282" i="16"/>
  <c r="C282" i="16"/>
  <c r="D282" i="16" s="1"/>
  <c r="B282" i="16"/>
  <c r="G281" i="16"/>
  <c r="F281" i="16"/>
  <c r="E281" i="16"/>
  <c r="C281" i="16"/>
  <c r="D281" i="16" s="1"/>
  <c r="B281" i="16"/>
  <c r="G280" i="16"/>
  <c r="F280" i="16"/>
  <c r="E280" i="16"/>
  <c r="C280" i="16"/>
  <c r="D280" i="16" s="1"/>
  <c r="B280" i="16"/>
  <c r="G279" i="16"/>
  <c r="F279" i="16"/>
  <c r="E279" i="16"/>
  <c r="C279" i="16"/>
  <c r="D279" i="16" s="1"/>
  <c r="B279" i="16"/>
  <c r="G278" i="16"/>
  <c r="F278" i="16"/>
  <c r="E278" i="16"/>
  <c r="C278" i="16"/>
  <c r="D278" i="16" s="1"/>
  <c r="B278" i="16"/>
  <c r="G277" i="16"/>
  <c r="F277" i="16"/>
  <c r="E277" i="16"/>
  <c r="C277" i="16"/>
  <c r="D277" i="16" s="1"/>
  <c r="B277" i="16"/>
  <c r="G276" i="16"/>
  <c r="F276" i="16"/>
  <c r="E276" i="16"/>
  <c r="C276" i="16"/>
  <c r="D276" i="16" s="1"/>
  <c r="B276" i="16"/>
  <c r="G275" i="16"/>
  <c r="F275" i="16"/>
  <c r="E275" i="16"/>
  <c r="C275" i="16"/>
  <c r="D275" i="16" s="1"/>
  <c r="B275" i="16"/>
  <c r="G274" i="16"/>
  <c r="F274" i="16"/>
  <c r="E274" i="16"/>
  <c r="C274" i="16"/>
  <c r="D274" i="16" s="1"/>
  <c r="B274" i="16"/>
  <c r="G273" i="16"/>
  <c r="F273" i="16"/>
  <c r="E273" i="16"/>
  <c r="C273" i="16"/>
  <c r="D273" i="16" s="1"/>
  <c r="B273" i="16"/>
  <c r="G272" i="16"/>
  <c r="F272" i="16"/>
  <c r="E272" i="16"/>
  <c r="C272" i="16"/>
  <c r="D272" i="16" s="1"/>
  <c r="B272" i="16"/>
  <c r="G271" i="16"/>
  <c r="F271" i="16"/>
  <c r="E271" i="16"/>
  <c r="C271" i="16"/>
  <c r="D271" i="16" s="1"/>
  <c r="B271" i="16"/>
  <c r="G270" i="16"/>
  <c r="F270" i="16"/>
  <c r="E270" i="16"/>
  <c r="C270" i="16"/>
  <c r="D270" i="16" s="1"/>
  <c r="B270" i="16"/>
  <c r="G269" i="16"/>
  <c r="F269" i="16"/>
  <c r="E269" i="16"/>
  <c r="C269" i="16"/>
  <c r="D269" i="16" s="1"/>
  <c r="B269" i="16"/>
  <c r="G268" i="16"/>
  <c r="F268" i="16"/>
  <c r="E268" i="16"/>
  <c r="C268" i="16"/>
  <c r="D268" i="16" s="1"/>
  <c r="B268" i="16"/>
  <c r="G267" i="16"/>
  <c r="F267" i="16"/>
  <c r="E267" i="16"/>
  <c r="C267" i="16"/>
  <c r="D267" i="16" s="1"/>
  <c r="B267" i="16"/>
  <c r="G266" i="16"/>
  <c r="F266" i="16"/>
  <c r="E266" i="16"/>
  <c r="C266" i="16"/>
  <c r="D266" i="16" s="1"/>
  <c r="B266" i="16"/>
  <c r="G265" i="16"/>
  <c r="F265" i="16"/>
  <c r="E265" i="16"/>
  <c r="C265" i="16"/>
  <c r="D265" i="16" s="1"/>
  <c r="B265" i="16"/>
  <c r="G264" i="16"/>
  <c r="F264" i="16"/>
  <c r="E264" i="16"/>
  <c r="C264" i="16"/>
  <c r="D264" i="16" s="1"/>
  <c r="B264" i="16"/>
  <c r="G263" i="16"/>
  <c r="F263" i="16"/>
  <c r="E263" i="16"/>
  <c r="C263" i="16"/>
  <c r="D263" i="16" s="1"/>
  <c r="B263" i="16"/>
  <c r="G262" i="16"/>
  <c r="F262" i="16"/>
  <c r="E262" i="16"/>
  <c r="C262" i="16"/>
  <c r="D262" i="16" s="1"/>
  <c r="B262" i="16"/>
  <c r="G261" i="16"/>
  <c r="F261" i="16"/>
  <c r="E261" i="16"/>
  <c r="C261" i="16"/>
  <c r="D261" i="16" s="1"/>
  <c r="B261" i="16"/>
  <c r="G260" i="16"/>
  <c r="F260" i="16"/>
  <c r="E260" i="16"/>
  <c r="C260" i="16"/>
  <c r="D260" i="16" s="1"/>
  <c r="B260" i="16"/>
  <c r="G259" i="16"/>
  <c r="F259" i="16"/>
  <c r="E259" i="16"/>
  <c r="C259" i="16"/>
  <c r="D259" i="16" s="1"/>
  <c r="B259" i="16"/>
  <c r="G258" i="16"/>
  <c r="F258" i="16"/>
  <c r="E258" i="16"/>
  <c r="C258" i="16"/>
  <c r="D258" i="16" s="1"/>
  <c r="B258" i="16"/>
  <c r="G257" i="16"/>
  <c r="F257" i="16"/>
  <c r="E257" i="16"/>
  <c r="C257" i="16"/>
  <c r="D257" i="16" s="1"/>
  <c r="B257" i="16"/>
  <c r="G256" i="16"/>
  <c r="F256" i="16"/>
  <c r="E256" i="16"/>
  <c r="C256" i="16"/>
  <c r="D256" i="16" s="1"/>
  <c r="B256" i="16"/>
  <c r="G255" i="16"/>
  <c r="F255" i="16"/>
  <c r="E255" i="16"/>
  <c r="C255" i="16"/>
  <c r="D255" i="16" s="1"/>
  <c r="B255" i="16"/>
  <c r="G254" i="16"/>
  <c r="F254" i="16"/>
  <c r="E254" i="16"/>
  <c r="C254" i="16"/>
  <c r="D254" i="16" s="1"/>
  <c r="B254" i="16"/>
  <c r="G253" i="16"/>
  <c r="F253" i="16"/>
  <c r="E253" i="16"/>
  <c r="C253" i="16"/>
  <c r="D253" i="16" s="1"/>
  <c r="B253" i="16"/>
  <c r="G252" i="16"/>
  <c r="F252" i="16"/>
  <c r="E252" i="16"/>
  <c r="C252" i="16"/>
  <c r="D252" i="16" s="1"/>
  <c r="B252" i="16"/>
  <c r="G251" i="16"/>
  <c r="F251" i="16"/>
  <c r="E251" i="16"/>
  <c r="C251" i="16"/>
  <c r="D251" i="16" s="1"/>
  <c r="B251" i="16"/>
  <c r="G250" i="16"/>
  <c r="F250" i="16"/>
  <c r="E250" i="16"/>
  <c r="C250" i="16"/>
  <c r="D250" i="16" s="1"/>
  <c r="B250" i="16"/>
  <c r="G249" i="16"/>
  <c r="F249" i="16"/>
  <c r="E249" i="16"/>
  <c r="C249" i="16"/>
  <c r="D249" i="16" s="1"/>
  <c r="B249" i="16"/>
  <c r="G248" i="16"/>
  <c r="F248" i="16"/>
  <c r="E248" i="16"/>
  <c r="C248" i="16"/>
  <c r="D248" i="16" s="1"/>
  <c r="B248" i="16"/>
  <c r="G247" i="16"/>
  <c r="F247" i="16"/>
  <c r="E247" i="16"/>
  <c r="C247" i="16"/>
  <c r="D247" i="16" s="1"/>
  <c r="B247" i="16"/>
  <c r="G246" i="16"/>
  <c r="F246" i="16"/>
  <c r="E246" i="16"/>
  <c r="C246" i="16"/>
  <c r="D246" i="16" s="1"/>
  <c r="B246" i="16"/>
  <c r="G245" i="16"/>
  <c r="F245" i="16"/>
  <c r="E245" i="16"/>
  <c r="C245" i="16"/>
  <c r="D245" i="16" s="1"/>
  <c r="B245" i="16"/>
  <c r="G244" i="16"/>
  <c r="F244" i="16"/>
  <c r="E244" i="16"/>
  <c r="C244" i="16"/>
  <c r="D244" i="16" s="1"/>
  <c r="B244" i="16"/>
  <c r="G243" i="16"/>
  <c r="F243" i="16"/>
  <c r="E243" i="16"/>
  <c r="C243" i="16"/>
  <c r="D243" i="16" s="1"/>
  <c r="B243" i="16"/>
  <c r="G242" i="16"/>
  <c r="F242" i="16"/>
  <c r="E242" i="16"/>
  <c r="C242" i="16"/>
  <c r="D242" i="16" s="1"/>
  <c r="B242" i="16"/>
  <c r="G241" i="16"/>
  <c r="F241" i="16"/>
  <c r="E241" i="16"/>
  <c r="C241" i="16"/>
  <c r="D241" i="16" s="1"/>
  <c r="B241" i="16"/>
  <c r="G240" i="16"/>
  <c r="F240" i="16"/>
  <c r="E240" i="16"/>
  <c r="C240" i="16"/>
  <c r="D240" i="16" s="1"/>
  <c r="B240" i="16"/>
  <c r="G239" i="16"/>
  <c r="F239" i="16"/>
  <c r="E239" i="16"/>
  <c r="C239" i="16"/>
  <c r="D239" i="16" s="1"/>
  <c r="B239" i="16"/>
  <c r="G238" i="16"/>
  <c r="F238" i="16"/>
  <c r="E238" i="16"/>
  <c r="C238" i="16"/>
  <c r="D238" i="16" s="1"/>
  <c r="B238" i="16"/>
  <c r="G237" i="16"/>
  <c r="F237" i="16"/>
  <c r="E237" i="16"/>
  <c r="C237" i="16"/>
  <c r="D237" i="16" s="1"/>
  <c r="B237" i="16"/>
  <c r="G236" i="16"/>
  <c r="F236" i="16"/>
  <c r="E236" i="16"/>
  <c r="C236" i="16"/>
  <c r="D236" i="16" s="1"/>
  <c r="B236" i="16"/>
  <c r="G235" i="16"/>
  <c r="F235" i="16"/>
  <c r="E235" i="16"/>
  <c r="C235" i="16"/>
  <c r="D235" i="16" s="1"/>
  <c r="B235" i="16"/>
  <c r="G234" i="16"/>
  <c r="F234" i="16"/>
  <c r="E234" i="16"/>
  <c r="C234" i="16"/>
  <c r="D234" i="16" s="1"/>
  <c r="B234" i="16"/>
  <c r="G233" i="16"/>
  <c r="F233" i="16"/>
  <c r="E233" i="16"/>
  <c r="C233" i="16"/>
  <c r="D233" i="16" s="1"/>
  <c r="B233" i="16"/>
  <c r="G232" i="16"/>
  <c r="F232" i="16"/>
  <c r="E232" i="16"/>
  <c r="C232" i="16"/>
  <c r="D232" i="16" s="1"/>
  <c r="B232" i="16"/>
  <c r="G231" i="16"/>
  <c r="F231" i="16"/>
  <c r="E231" i="16"/>
  <c r="C231" i="16"/>
  <c r="D231" i="16" s="1"/>
  <c r="B231" i="16"/>
  <c r="G230" i="16"/>
  <c r="F230" i="16"/>
  <c r="E230" i="16"/>
  <c r="C230" i="16"/>
  <c r="D230" i="16" s="1"/>
  <c r="B230" i="16"/>
  <c r="G229" i="16"/>
  <c r="F229" i="16"/>
  <c r="E229" i="16"/>
  <c r="C229" i="16"/>
  <c r="D229" i="16" s="1"/>
  <c r="B229" i="16"/>
  <c r="G228" i="16"/>
  <c r="F228" i="16"/>
  <c r="E228" i="16"/>
  <c r="C228" i="16"/>
  <c r="D228" i="16" s="1"/>
  <c r="B228" i="16"/>
  <c r="G227" i="16"/>
  <c r="F227" i="16"/>
  <c r="E227" i="16"/>
  <c r="C227" i="16"/>
  <c r="D227" i="16" s="1"/>
  <c r="B227" i="16"/>
  <c r="G226" i="16"/>
  <c r="F226" i="16"/>
  <c r="E226" i="16"/>
  <c r="C226" i="16"/>
  <c r="D226" i="16" s="1"/>
  <c r="B226" i="16"/>
  <c r="G225" i="16"/>
  <c r="F225" i="16"/>
  <c r="E225" i="16"/>
  <c r="C225" i="16"/>
  <c r="D225" i="16" s="1"/>
  <c r="B225" i="16"/>
  <c r="G224" i="16"/>
  <c r="F224" i="16"/>
  <c r="E224" i="16"/>
  <c r="C224" i="16"/>
  <c r="D224" i="16" s="1"/>
  <c r="B224" i="16"/>
  <c r="G223" i="16"/>
  <c r="F223" i="16"/>
  <c r="E223" i="16"/>
  <c r="C223" i="16"/>
  <c r="D223" i="16" s="1"/>
  <c r="B223" i="16"/>
  <c r="G222" i="16"/>
  <c r="F222" i="16"/>
  <c r="E222" i="16"/>
  <c r="C222" i="16"/>
  <c r="D222" i="16" s="1"/>
  <c r="B222" i="16"/>
  <c r="G221" i="16"/>
  <c r="F221" i="16"/>
  <c r="E221" i="16"/>
  <c r="C221" i="16"/>
  <c r="D221" i="16" s="1"/>
  <c r="B221" i="16"/>
  <c r="G220" i="16"/>
  <c r="F220" i="16"/>
  <c r="E220" i="16"/>
  <c r="C220" i="16"/>
  <c r="D220" i="16" s="1"/>
  <c r="B220" i="16"/>
  <c r="G219" i="16"/>
  <c r="F219" i="16"/>
  <c r="E219" i="16"/>
  <c r="C219" i="16"/>
  <c r="D219" i="16" s="1"/>
  <c r="B219" i="16"/>
  <c r="G218" i="16"/>
  <c r="F218" i="16"/>
  <c r="E218" i="16"/>
  <c r="C218" i="16"/>
  <c r="D218" i="16" s="1"/>
  <c r="B218" i="16"/>
  <c r="G217" i="16"/>
  <c r="F217" i="16"/>
  <c r="E217" i="16"/>
  <c r="C217" i="16"/>
  <c r="D217" i="16" s="1"/>
  <c r="B217" i="16"/>
  <c r="G216" i="16"/>
  <c r="F216" i="16"/>
  <c r="E216" i="16"/>
  <c r="C216" i="16"/>
  <c r="D216" i="16" s="1"/>
  <c r="B216" i="16"/>
  <c r="G215" i="16"/>
  <c r="F215" i="16"/>
  <c r="E215" i="16"/>
  <c r="C215" i="16"/>
  <c r="D215" i="16" s="1"/>
  <c r="B215" i="16"/>
  <c r="G214" i="16"/>
  <c r="F214" i="16"/>
  <c r="E214" i="16"/>
  <c r="C214" i="16"/>
  <c r="D214" i="16" s="1"/>
  <c r="B214" i="16"/>
  <c r="G213" i="16"/>
  <c r="F213" i="16"/>
  <c r="E213" i="16"/>
  <c r="C213" i="16"/>
  <c r="D213" i="16" s="1"/>
  <c r="B213" i="16"/>
  <c r="G212" i="16"/>
  <c r="F212" i="16"/>
  <c r="E212" i="16"/>
  <c r="C212" i="16"/>
  <c r="D212" i="16" s="1"/>
  <c r="B212" i="16"/>
  <c r="G211" i="16"/>
  <c r="F211" i="16"/>
  <c r="E211" i="16"/>
  <c r="C211" i="16"/>
  <c r="D211" i="16" s="1"/>
  <c r="B211" i="16"/>
  <c r="G210" i="16"/>
  <c r="F210" i="16"/>
  <c r="E210" i="16"/>
  <c r="C210" i="16"/>
  <c r="D210" i="16" s="1"/>
  <c r="B210" i="16"/>
  <c r="G209" i="16"/>
  <c r="F209" i="16"/>
  <c r="E209" i="16"/>
  <c r="C209" i="16"/>
  <c r="D209" i="16" s="1"/>
  <c r="B209" i="16"/>
  <c r="G208" i="16"/>
  <c r="F208" i="16"/>
  <c r="E208" i="16"/>
  <c r="C208" i="16"/>
  <c r="D208" i="16" s="1"/>
  <c r="B208" i="16"/>
  <c r="G207" i="16"/>
  <c r="F207" i="16"/>
  <c r="E207" i="16"/>
  <c r="C207" i="16"/>
  <c r="D207" i="16" s="1"/>
  <c r="B207" i="16"/>
  <c r="G206" i="16"/>
  <c r="F206" i="16"/>
  <c r="E206" i="16"/>
  <c r="C206" i="16"/>
  <c r="D206" i="16" s="1"/>
  <c r="B206" i="16"/>
  <c r="G205" i="16"/>
  <c r="F205" i="16"/>
  <c r="E205" i="16"/>
  <c r="C205" i="16"/>
  <c r="D205" i="16" s="1"/>
  <c r="B205" i="16"/>
  <c r="G204" i="16"/>
  <c r="F204" i="16"/>
  <c r="E204" i="16"/>
  <c r="C204" i="16"/>
  <c r="D204" i="16" s="1"/>
  <c r="B204" i="16"/>
  <c r="G203" i="16"/>
  <c r="F203" i="16"/>
  <c r="E203" i="16"/>
  <c r="C203" i="16"/>
  <c r="D203" i="16" s="1"/>
  <c r="B203" i="16"/>
  <c r="G202" i="16"/>
  <c r="F202" i="16"/>
  <c r="E202" i="16"/>
  <c r="C202" i="16"/>
  <c r="D202" i="16" s="1"/>
  <c r="B202" i="16"/>
  <c r="G201" i="16"/>
  <c r="F201" i="16"/>
  <c r="E201" i="16"/>
  <c r="C201" i="16"/>
  <c r="D201" i="16" s="1"/>
  <c r="B201" i="16"/>
  <c r="G200" i="16"/>
  <c r="F200" i="16"/>
  <c r="E200" i="16"/>
  <c r="C200" i="16"/>
  <c r="D200" i="16" s="1"/>
  <c r="B200" i="16"/>
  <c r="G199" i="16"/>
  <c r="F199" i="16"/>
  <c r="E199" i="16"/>
  <c r="C199" i="16"/>
  <c r="D199" i="16" s="1"/>
  <c r="B199" i="16"/>
  <c r="G198" i="16"/>
  <c r="F198" i="16"/>
  <c r="E198" i="16"/>
  <c r="C198" i="16"/>
  <c r="D198" i="16" s="1"/>
  <c r="B198" i="16"/>
  <c r="G197" i="16"/>
  <c r="F197" i="16"/>
  <c r="E197" i="16"/>
  <c r="C197" i="16"/>
  <c r="D197" i="16" s="1"/>
  <c r="B197" i="16"/>
  <c r="G196" i="16"/>
  <c r="F196" i="16"/>
  <c r="E196" i="16"/>
  <c r="C196" i="16"/>
  <c r="D196" i="16" s="1"/>
  <c r="B196" i="16"/>
  <c r="G195" i="16"/>
  <c r="F195" i="16"/>
  <c r="E195" i="16"/>
  <c r="C195" i="16"/>
  <c r="D195" i="16" s="1"/>
  <c r="B195" i="16"/>
  <c r="G194" i="16"/>
  <c r="F194" i="16"/>
  <c r="E194" i="16"/>
  <c r="C194" i="16"/>
  <c r="D194" i="16" s="1"/>
  <c r="B194" i="16"/>
  <c r="G193" i="16"/>
  <c r="F193" i="16"/>
  <c r="E193" i="16"/>
  <c r="C193" i="16"/>
  <c r="D193" i="16" s="1"/>
  <c r="B193" i="16"/>
  <c r="G192" i="16"/>
  <c r="F192" i="16"/>
  <c r="E192" i="16"/>
  <c r="C192" i="16"/>
  <c r="D192" i="16" s="1"/>
  <c r="B192" i="16"/>
  <c r="G191" i="16"/>
  <c r="F191" i="16"/>
  <c r="E191" i="16"/>
  <c r="C191" i="16"/>
  <c r="D191" i="16" s="1"/>
  <c r="B191" i="16"/>
  <c r="G190" i="16"/>
  <c r="F190" i="16"/>
  <c r="E190" i="16"/>
  <c r="C190" i="16"/>
  <c r="D190" i="16" s="1"/>
  <c r="B190" i="16"/>
  <c r="G189" i="16"/>
  <c r="F189" i="16"/>
  <c r="E189" i="16"/>
  <c r="C189" i="16"/>
  <c r="D189" i="16" s="1"/>
  <c r="B189" i="16"/>
  <c r="G188" i="16"/>
  <c r="F188" i="16"/>
  <c r="E188" i="16"/>
  <c r="C188" i="16"/>
  <c r="D188" i="16" s="1"/>
  <c r="B188" i="16"/>
  <c r="G187" i="16"/>
  <c r="F187" i="16"/>
  <c r="E187" i="16"/>
  <c r="C187" i="16"/>
  <c r="D187" i="16" s="1"/>
  <c r="B187" i="16"/>
  <c r="G186" i="16"/>
  <c r="F186" i="16"/>
  <c r="E186" i="16"/>
  <c r="C186" i="16"/>
  <c r="D186" i="16" s="1"/>
  <c r="B186" i="16"/>
  <c r="G185" i="16"/>
  <c r="F185" i="16"/>
  <c r="E185" i="16"/>
  <c r="C185" i="16"/>
  <c r="D185" i="16" s="1"/>
  <c r="B185" i="16"/>
  <c r="G184" i="16"/>
  <c r="F184" i="16"/>
  <c r="E184" i="16"/>
  <c r="C184" i="16"/>
  <c r="D184" i="16" s="1"/>
  <c r="B184" i="16"/>
  <c r="G183" i="16"/>
  <c r="F183" i="16"/>
  <c r="E183" i="16"/>
  <c r="C183" i="16"/>
  <c r="D183" i="16" s="1"/>
  <c r="B183" i="16"/>
  <c r="G182" i="16"/>
  <c r="F182" i="16"/>
  <c r="E182" i="16"/>
  <c r="C182" i="16"/>
  <c r="D182" i="16" s="1"/>
  <c r="B182" i="16"/>
  <c r="G181" i="16"/>
  <c r="F181" i="16"/>
  <c r="E181" i="16"/>
  <c r="C181" i="16"/>
  <c r="D181" i="16" s="1"/>
  <c r="B181" i="16"/>
  <c r="G180" i="16"/>
  <c r="F180" i="16"/>
  <c r="E180" i="16"/>
  <c r="C180" i="16"/>
  <c r="D180" i="16" s="1"/>
  <c r="B180" i="16"/>
  <c r="G179" i="16"/>
  <c r="F179" i="16"/>
  <c r="E179" i="16"/>
  <c r="C179" i="16"/>
  <c r="D179" i="16" s="1"/>
  <c r="B179" i="16"/>
  <c r="G178" i="16"/>
  <c r="F178" i="16"/>
  <c r="E178" i="16"/>
  <c r="C178" i="16"/>
  <c r="D178" i="16" s="1"/>
  <c r="B178" i="16"/>
  <c r="G177" i="16"/>
  <c r="F177" i="16"/>
  <c r="E177" i="16"/>
  <c r="C177" i="16"/>
  <c r="D177" i="16" s="1"/>
  <c r="B177" i="16"/>
  <c r="G176" i="16"/>
  <c r="F176" i="16"/>
  <c r="E176" i="16"/>
  <c r="C176" i="16"/>
  <c r="D176" i="16" s="1"/>
  <c r="B176" i="16"/>
  <c r="G175" i="16"/>
  <c r="F175" i="16"/>
  <c r="E175" i="16"/>
  <c r="C175" i="16"/>
  <c r="D175" i="16" s="1"/>
  <c r="B175" i="16"/>
  <c r="G174" i="16"/>
  <c r="F174" i="16"/>
  <c r="E174" i="16"/>
  <c r="C174" i="16"/>
  <c r="D174" i="16" s="1"/>
  <c r="B174" i="16"/>
  <c r="G173" i="16"/>
  <c r="F173" i="16"/>
  <c r="E173" i="16"/>
  <c r="C173" i="16"/>
  <c r="D173" i="16" s="1"/>
  <c r="B173" i="16"/>
  <c r="G172" i="16"/>
  <c r="F172" i="16"/>
  <c r="E172" i="16"/>
  <c r="C172" i="16"/>
  <c r="D172" i="16" s="1"/>
  <c r="B172" i="16"/>
  <c r="G171" i="16"/>
  <c r="F171" i="16"/>
  <c r="E171" i="16"/>
  <c r="C171" i="16"/>
  <c r="D171" i="16" s="1"/>
  <c r="B171" i="16"/>
  <c r="G170" i="16"/>
  <c r="F170" i="16"/>
  <c r="E170" i="16"/>
  <c r="C170" i="16"/>
  <c r="D170" i="16" s="1"/>
  <c r="B170" i="16"/>
  <c r="G169" i="16"/>
  <c r="F169" i="16"/>
  <c r="E169" i="16"/>
  <c r="C169" i="16"/>
  <c r="D169" i="16" s="1"/>
  <c r="B169" i="16"/>
  <c r="G168" i="16"/>
  <c r="F168" i="16"/>
  <c r="E168" i="16"/>
  <c r="C168" i="16"/>
  <c r="D168" i="16" s="1"/>
  <c r="B168" i="16"/>
  <c r="G167" i="16"/>
  <c r="F167" i="16"/>
  <c r="E167" i="16"/>
  <c r="C167" i="16"/>
  <c r="D167" i="16" s="1"/>
  <c r="B167" i="16"/>
  <c r="G166" i="16"/>
  <c r="F166" i="16"/>
  <c r="E166" i="16"/>
  <c r="C166" i="16"/>
  <c r="D166" i="16" s="1"/>
  <c r="B166" i="16"/>
  <c r="G165" i="16"/>
  <c r="F165" i="16"/>
  <c r="E165" i="16"/>
  <c r="C165" i="16"/>
  <c r="D165" i="16" s="1"/>
  <c r="B165" i="16"/>
  <c r="G164" i="16"/>
  <c r="F164" i="16"/>
  <c r="E164" i="16"/>
  <c r="C164" i="16"/>
  <c r="D164" i="16" s="1"/>
  <c r="B164" i="16"/>
  <c r="G163" i="16"/>
  <c r="F163" i="16"/>
  <c r="E163" i="16"/>
  <c r="C163" i="16"/>
  <c r="D163" i="16" s="1"/>
  <c r="B163" i="16"/>
  <c r="G162" i="16"/>
  <c r="F162" i="16"/>
  <c r="E162" i="16"/>
  <c r="C162" i="16"/>
  <c r="D162" i="16" s="1"/>
  <c r="B162" i="16"/>
  <c r="G161" i="16"/>
  <c r="F161" i="16"/>
  <c r="E161" i="16"/>
  <c r="C161" i="16"/>
  <c r="D161" i="16" s="1"/>
  <c r="B161" i="16"/>
  <c r="G160" i="16"/>
  <c r="F160" i="16"/>
  <c r="E160" i="16"/>
  <c r="C160" i="16"/>
  <c r="D160" i="16" s="1"/>
  <c r="B160" i="16"/>
  <c r="G159" i="16"/>
  <c r="F159" i="16"/>
  <c r="E159" i="16"/>
  <c r="C159" i="16"/>
  <c r="D159" i="16" s="1"/>
  <c r="B159" i="16"/>
  <c r="G158" i="16"/>
  <c r="F158" i="16"/>
  <c r="E158" i="16"/>
  <c r="C158" i="16"/>
  <c r="D158" i="16" s="1"/>
  <c r="B158" i="16"/>
  <c r="G157" i="16"/>
  <c r="F157" i="16"/>
  <c r="E157" i="16"/>
  <c r="C157" i="16"/>
  <c r="D157" i="16" s="1"/>
  <c r="B157" i="16"/>
  <c r="G156" i="16"/>
  <c r="F156" i="16"/>
  <c r="E156" i="16"/>
  <c r="C156" i="16"/>
  <c r="D156" i="16" s="1"/>
  <c r="B156" i="16"/>
  <c r="G155" i="16"/>
  <c r="F155" i="16"/>
  <c r="E155" i="16"/>
  <c r="C155" i="16"/>
  <c r="D155" i="16" s="1"/>
  <c r="B155" i="16"/>
  <c r="G154" i="16"/>
  <c r="F154" i="16"/>
  <c r="E154" i="16"/>
  <c r="C154" i="16"/>
  <c r="D154" i="16" s="1"/>
  <c r="B154" i="16"/>
  <c r="G153" i="16"/>
  <c r="F153" i="16"/>
  <c r="E153" i="16"/>
  <c r="C153" i="16"/>
  <c r="D153" i="16" s="1"/>
  <c r="B153" i="16"/>
  <c r="G152" i="16"/>
  <c r="F152" i="16"/>
  <c r="E152" i="16"/>
  <c r="C152" i="16"/>
  <c r="D152" i="16" s="1"/>
  <c r="B152" i="16"/>
  <c r="G151" i="16"/>
  <c r="F151" i="16"/>
  <c r="E151" i="16"/>
  <c r="C151" i="16"/>
  <c r="D151" i="16" s="1"/>
  <c r="B151" i="16"/>
  <c r="G150" i="16"/>
  <c r="F150" i="16"/>
  <c r="E150" i="16"/>
  <c r="C150" i="16"/>
  <c r="D150" i="16" s="1"/>
  <c r="B150" i="16"/>
  <c r="G149" i="16"/>
  <c r="F149" i="16"/>
  <c r="E149" i="16"/>
  <c r="C149" i="16"/>
  <c r="D149" i="16" s="1"/>
  <c r="B149" i="16"/>
  <c r="G148" i="16"/>
  <c r="F148" i="16"/>
  <c r="E148" i="16"/>
  <c r="C148" i="16"/>
  <c r="D148" i="16" s="1"/>
  <c r="B148" i="16"/>
  <c r="G147" i="16"/>
  <c r="F147" i="16"/>
  <c r="E147" i="16"/>
  <c r="C147" i="16"/>
  <c r="D147" i="16" s="1"/>
  <c r="B147" i="16"/>
  <c r="G146" i="16"/>
  <c r="F146" i="16"/>
  <c r="E146" i="16"/>
  <c r="C146" i="16"/>
  <c r="D146" i="16" s="1"/>
  <c r="B146" i="16"/>
  <c r="G145" i="16"/>
  <c r="F145" i="16"/>
  <c r="E145" i="16"/>
  <c r="C145" i="16"/>
  <c r="D145" i="16" s="1"/>
  <c r="B145" i="16"/>
  <c r="G144" i="16"/>
  <c r="F144" i="16"/>
  <c r="E144" i="16"/>
  <c r="C144" i="16"/>
  <c r="D144" i="16" s="1"/>
  <c r="B144" i="16"/>
  <c r="G143" i="16"/>
  <c r="F143" i="16"/>
  <c r="E143" i="16"/>
  <c r="C143" i="16"/>
  <c r="D143" i="16" s="1"/>
  <c r="B143" i="16"/>
  <c r="G142" i="16"/>
  <c r="F142" i="16"/>
  <c r="E142" i="16"/>
  <c r="C142" i="16"/>
  <c r="D142" i="16" s="1"/>
  <c r="B142" i="16"/>
  <c r="G141" i="16"/>
  <c r="F141" i="16"/>
  <c r="E141" i="16"/>
  <c r="C141" i="16"/>
  <c r="D141" i="16" s="1"/>
  <c r="B141" i="16"/>
  <c r="G140" i="16"/>
  <c r="F140" i="16"/>
  <c r="E140" i="16"/>
  <c r="C140" i="16"/>
  <c r="D140" i="16" s="1"/>
  <c r="B140" i="16"/>
  <c r="G139" i="16"/>
  <c r="F139" i="16"/>
  <c r="E139" i="16"/>
  <c r="C139" i="16"/>
  <c r="D139" i="16" s="1"/>
  <c r="B139" i="16"/>
  <c r="G138" i="16"/>
  <c r="F138" i="16"/>
  <c r="E138" i="16"/>
  <c r="C138" i="16"/>
  <c r="D138" i="16" s="1"/>
  <c r="B138" i="16"/>
  <c r="G137" i="16"/>
  <c r="F137" i="16"/>
  <c r="E137" i="16"/>
  <c r="C137" i="16"/>
  <c r="D137" i="16" s="1"/>
  <c r="B137" i="16"/>
  <c r="G136" i="16"/>
  <c r="F136" i="16"/>
  <c r="E136" i="16"/>
  <c r="C136" i="16"/>
  <c r="D136" i="16" s="1"/>
  <c r="B136" i="16"/>
  <c r="G135" i="16"/>
  <c r="F135" i="16"/>
  <c r="E135" i="16"/>
  <c r="C135" i="16"/>
  <c r="D135" i="16" s="1"/>
  <c r="B135" i="16"/>
  <c r="G134" i="16"/>
  <c r="F134" i="16"/>
  <c r="E134" i="16"/>
  <c r="C134" i="16"/>
  <c r="D134" i="16" s="1"/>
  <c r="B134" i="16"/>
  <c r="G133" i="16"/>
  <c r="F133" i="16"/>
  <c r="E133" i="16"/>
  <c r="C133" i="16"/>
  <c r="D133" i="16" s="1"/>
  <c r="B133" i="16"/>
  <c r="G132" i="16"/>
  <c r="F132" i="16"/>
  <c r="E132" i="16"/>
  <c r="C132" i="16"/>
  <c r="D132" i="16" s="1"/>
  <c r="B132" i="16"/>
  <c r="G131" i="16"/>
  <c r="F131" i="16"/>
  <c r="E131" i="16"/>
  <c r="C131" i="16"/>
  <c r="D131" i="16" s="1"/>
  <c r="B131" i="16"/>
  <c r="G130" i="16"/>
  <c r="F130" i="16"/>
  <c r="E130" i="16"/>
  <c r="C130" i="16"/>
  <c r="D130" i="16" s="1"/>
  <c r="B130" i="16"/>
  <c r="G129" i="16"/>
  <c r="F129" i="16"/>
  <c r="E129" i="16"/>
  <c r="C129" i="16"/>
  <c r="D129" i="16" s="1"/>
  <c r="B129" i="16"/>
  <c r="G128" i="16"/>
  <c r="F128" i="16"/>
  <c r="E128" i="16"/>
  <c r="C128" i="16"/>
  <c r="D128" i="16" s="1"/>
  <c r="B128" i="16"/>
  <c r="G127" i="16"/>
  <c r="F127" i="16"/>
  <c r="E127" i="16"/>
  <c r="C127" i="16"/>
  <c r="D127" i="16" s="1"/>
  <c r="B127" i="16"/>
  <c r="G126" i="16"/>
  <c r="F126" i="16"/>
  <c r="E126" i="16"/>
  <c r="C126" i="16"/>
  <c r="D126" i="16" s="1"/>
  <c r="B126" i="16"/>
  <c r="G125" i="16"/>
  <c r="F125" i="16"/>
  <c r="E125" i="16"/>
  <c r="C125" i="16"/>
  <c r="D125" i="16" s="1"/>
  <c r="B125" i="16"/>
  <c r="G124" i="16"/>
  <c r="F124" i="16"/>
  <c r="E124" i="16"/>
  <c r="C124" i="16"/>
  <c r="D124" i="16" s="1"/>
  <c r="B124" i="16"/>
  <c r="G123" i="16"/>
  <c r="F123" i="16"/>
  <c r="E123" i="16"/>
  <c r="C123" i="16"/>
  <c r="D123" i="16" s="1"/>
  <c r="B123" i="16"/>
  <c r="G122" i="16"/>
  <c r="F122" i="16"/>
  <c r="E122" i="16"/>
  <c r="C122" i="16"/>
  <c r="D122" i="16" s="1"/>
  <c r="B122" i="16"/>
  <c r="G121" i="16"/>
  <c r="F121" i="16"/>
  <c r="E121" i="16"/>
  <c r="C121" i="16"/>
  <c r="D121" i="16" s="1"/>
  <c r="B121" i="16"/>
  <c r="G120" i="16"/>
  <c r="F120" i="16"/>
  <c r="E120" i="16"/>
  <c r="C120" i="16"/>
  <c r="D120" i="16" s="1"/>
  <c r="B120" i="16"/>
  <c r="G119" i="16"/>
  <c r="F119" i="16"/>
  <c r="E119" i="16"/>
  <c r="C119" i="16"/>
  <c r="D119" i="16" s="1"/>
  <c r="B119" i="16"/>
  <c r="G118" i="16"/>
  <c r="F118" i="16"/>
  <c r="E118" i="16"/>
  <c r="C118" i="16"/>
  <c r="D118" i="16" s="1"/>
  <c r="B118" i="16"/>
  <c r="G117" i="16"/>
  <c r="F117" i="16"/>
  <c r="E117" i="16"/>
  <c r="C117" i="16"/>
  <c r="D117" i="16" s="1"/>
  <c r="B117" i="16"/>
  <c r="G116" i="16"/>
  <c r="F116" i="16"/>
  <c r="E116" i="16"/>
  <c r="C116" i="16"/>
  <c r="D116" i="16" s="1"/>
  <c r="B116" i="16"/>
  <c r="G115" i="16"/>
  <c r="F115" i="16"/>
  <c r="E115" i="16"/>
  <c r="C115" i="16"/>
  <c r="D115" i="16" s="1"/>
  <c r="B115" i="16"/>
  <c r="G114" i="16"/>
  <c r="F114" i="16"/>
  <c r="E114" i="16"/>
  <c r="C114" i="16"/>
  <c r="D114" i="16" s="1"/>
  <c r="B114" i="16"/>
  <c r="G113" i="16"/>
  <c r="F113" i="16"/>
  <c r="E113" i="16"/>
  <c r="C113" i="16"/>
  <c r="D113" i="16" s="1"/>
  <c r="B113" i="16"/>
  <c r="G112" i="16"/>
  <c r="F112" i="16"/>
  <c r="E112" i="16"/>
  <c r="C112" i="16"/>
  <c r="D112" i="16" s="1"/>
  <c r="B112" i="16"/>
  <c r="G111" i="16"/>
  <c r="F111" i="16"/>
  <c r="E111" i="16"/>
  <c r="C111" i="16"/>
  <c r="D111" i="16" s="1"/>
  <c r="B111" i="16"/>
  <c r="G110" i="16"/>
  <c r="F110" i="16"/>
  <c r="E110" i="16"/>
  <c r="C110" i="16"/>
  <c r="D110" i="16" s="1"/>
  <c r="B110" i="16"/>
  <c r="G109" i="16"/>
  <c r="F109" i="16"/>
  <c r="E109" i="16"/>
  <c r="C109" i="16"/>
  <c r="D109" i="16" s="1"/>
  <c r="B109" i="16"/>
  <c r="G108" i="16"/>
  <c r="F108" i="16"/>
  <c r="E108" i="16"/>
  <c r="C108" i="16"/>
  <c r="D108" i="16" s="1"/>
  <c r="B108" i="16"/>
  <c r="G107" i="16"/>
  <c r="F107" i="16"/>
  <c r="E107" i="16"/>
  <c r="C107" i="16"/>
  <c r="D107" i="16" s="1"/>
  <c r="B107" i="16"/>
  <c r="G106" i="16"/>
  <c r="F106" i="16"/>
  <c r="E106" i="16"/>
  <c r="C106" i="16"/>
  <c r="D106" i="16" s="1"/>
  <c r="B106" i="16"/>
  <c r="G105" i="16"/>
  <c r="F105" i="16"/>
  <c r="E105" i="16"/>
  <c r="C105" i="16"/>
  <c r="D105" i="16" s="1"/>
  <c r="B105" i="16"/>
  <c r="G104" i="16"/>
  <c r="F104" i="16"/>
  <c r="E104" i="16"/>
  <c r="C104" i="16"/>
  <c r="D104" i="16" s="1"/>
  <c r="B104" i="16"/>
  <c r="G103" i="16"/>
  <c r="F103" i="16"/>
  <c r="E103" i="16"/>
  <c r="C103" i="16"/>
  <c r="D103" i="16" s="1"/>
  <c r="B103" i="16"/>
  <c r="G102" i="16"/>
  <c r="F102" i="16"/>
  <c r="E102" i="16"/>
  <c r="C102" i="16"/>
  <c r="D102" i="16" s="1"/>
  <c r="B102" i="16"/>
  <c r="G101" i="16"/>
  <c r="F101" i="16"/>
  <c r="E101" i="16"/>
  <c r="C101" i="16"/>
  <c r="D101" i="16" s="1"/>
  <c r="B101" i="16"/>
  <c r="G100" i="16"/>
  <c r="F100" i="16"/>
  <c r="E100" i="16"/>
  <c r="C100" i="16"/>
  <c r="D100" i="16" s="1"/>
  <c r="B100" i="16"/>
  <c r="G99" i="16"/>
  <c r="F99" i="16"/>
  <c r="E99" i="16"/>
  <c r="C99" i="16"/>
  <c r="D99" i="16" s="1"/>
  <c r="B99" i="16"/>
  <c r="G98" i="16"/>
  <c r="F98" i="16"/>
  <c r="E98" i="16"/>
  <c r="C98" i="16"/>
  <c r="D98" i="16" s="1"/>
  <c r="B98" i="16"/>
  <c r="G97" i="16"/>
  <c r="F97" i="16"/>
  <c r="E97" i="16"/>
  <c r="C97" i="16"/>
  <c r="D97" i="16" s="1"/>
  <c r="B97" i="16"/>
  <c r="G96" i="16"/>
  <c r="F96" i="16"/>
  <c r="E96" i="16"/>
  <c r="C96" i="16"/>
  <c r="D96" i="16" s="1"/>
  <c r="B96" i="16"/>
  <c r="G95" i="16"/>
  <c r="F95" i="16"/>
  <c r="E95" i="16"/>
  <c r="C95" i="16"/>
  <c r="D95" i="16" s="1"/>
  <c r="B95" i="16"/>
  <c r="G94" i="16"/>
  <c r="F94" i="16"/>
  <c r="E94" i="16"/>
  <c r="C94" i="16"/>
  <c r="D94" i="16" s="1"/>
  <c r="B94" i="16"/>
  <c r="G93" i="16"/>
  <c r="F93" i="16"/>
  <c r="E93" i="16"/>
  <c r="C93" i="16"/>
  <c r="D93" i="16" s="1"/>
  <c r="B93" i="16"/>
  <c r="G92" i="16"/>
  <c r="F92" i="16"/>
  <c r="E92" i="16"/>
  <c r="C92" i="16"/>
  <c r="D92" i="16" s="1"/>
  <c r="B92" i="16"/>
  <c r="G91" i="16"/>
  <c r="F91" i="16"/>
  <c r="E91" i="16"/>
  <c r="C91" i="16"/>
  <c r="D91" i="16" s="1"/>
  <c r="B91" i="16"/>
  <c r="G90" i="16"/>
  <c r="F90" i="16"/>
  <c r="E90" i="16"/>
  <c r="C90" i="16"/>
  <c r="D90" i="16" s="1"/>
  <c r="B90" i="16"/>
  <c r="G89" i="16"/>
  <c r="F89" i="16"/>
  <c r="E89" i="16"/>
  <c r="C89" i="16"/>
  <c r="D89" i="16" s="1"/>
  <c r="B89" i="16"/>
  <c r="G88" i="16"/>
  <c r="F88" i="16"/>
  <c r="E88" i="16"/>
  <c r="C88" i="16"/>
  <c r="D88" i="16" s="1"/>
  <c r="B88" i="16"/>
  <c r="G87" i="16"/>
  <c r="F87" i="16"/>
  <c r="E87" i="16"/>
  <c r="C87" i="16"/>
  <c r="D87" i="16" s="1"/>
  <c r="B87" i="16"/>
  <c r="G86" i="16"/>
  <c r="F86" i="16"/>
  <c r="E86" i="16"/>
  <c r="C86" i="16"/>
  <c r="D86" i="16" s="1"/>
  <c r="B86" i="16"/>
  <c r="G85" i="16"/>
  <c r="F85" i="16"/>
  <c r="E85" i="16"/>
  <c r="C85" i="16"/>
  <c r="D85" i="16" s="1"/>
  <c r="B85" i="16"/>
  <c r="G84" i="16"/>
  <c r="F84" i="16"/>
  <c r="E84" i="16"/>
  <c r="C84" i="16"/>
  <c r="D84" i="16" s="1"/>
  <c r="B84" i="16"/>
  <c r="G83" i="16"/>
  <c r="F83" i="16"/>
  <c r="E83" i="16"/>
  <c r="C83" i="16"/>
  <c r="D83" i="16" s="1"/>
  <c r="B83" i="16"/>
  <c r="G82" i="16"/>
  <c r="F82" i="16"/>
  <c r="E82" i="16"/>
  <c r="C82" i="16"/>
  <c r="D82" i="16" s="1"/>
  <c r="B82" i="16"/>
  <c r="G81" i="16"/>
  <c r="F81" i="16"/>
  <c r="E81" i="16"/>
  <c r="C81" i="16"/>
  <c r="D81" i="16" s="1"/>
  <c r="B81" i="16"/>
  <c r="G80" i="16"/>
  <c r="F80" i="16"/>
  <c r="E80" i="16"/>
  <c r="C80" i="16"/>
  <c r="D80" i="16" s="1"/>
  <c r="B80" i="16"/>
  <c r="G79" i="16"/>
  <c r="F79" i="16"/>
  <c r="E79" i="16"/>
  <c r="C79" i="16"/>
  <c r="D79" i="16" s="1"/>
  <c r="B79" i="16"/>
  <c r="G78" i="16"/>
  <c r="F78" i="16"/>
  <c r="E78" i="16"/>
  <c r="C78" i="16"/>
  <c r="D78" i="16" s="1"/>
  <c r="B78" i="16"/>
  <c r="G77" i="16"/>
  <c r="F77" i="16"/>
  <c r="E77" i="16"/>
  <c r="C77" i="16"/>
  <c r="D77" i="16" s="1"/>
  <c r="B77" i="16"/>
  <c r="G76" i="16"/>
  <c r="F76" i="16"/>
  <c r="E76" i="16"/>
  <c r="C76" i="16"/>
  <c r="D76" i="16" s="1"/>
  <c r="B76" i="16"/>
  <c r="G75" i="16"/>
  <c r="F75" i="16"/>
  <c r="E75" i="16"/>
  <c r="C75" i="16"/>
  <c r="D75" i="16" s="1"/>
  <c r="B75" i="16"/>
  <c r="G74" i="16"/>
  <c r="F74" i="16"/>
  <c r="E74" i="16"/>
  <c r="C74" i="16"/>
  <c r="D74" i="16" s="1"/>
  <c r="B74" i="16"/>
  <c r="G73" i="16"/>
  <c r="F73" i="16"/>
  <c r="E73" i="16"/>
  <c r="C73" i="16"/>
  <c r="D73" i="16" s="1"/>
  <c r="B73" i="16"/>
  <c r="G72" i="16"/>
  <c r="F72" i="16"/>
  <c r="E72" i="16"/>
  <c r="C72" i="16"/>
  <c r="D72" i="16" s="1"/>
  <c r="B72" i="16"/>
  <c r="G71" i="16"/>
  <c r="F71" i="16"/>
  <c r="E71" i="16"/>
  <c r="C71" i="16"/>
  <c r="D71" i="16" s="1"/>
  <c r="B71" i="16"/>
  <c r="G70" i="16"/>
  <c r="F70" i="16"/>
  <c r="E70" i="16"/>
  <c r="C70" i="16"/>
  <c r="D70" i="16" s="1"/>
  <c r="B70" i="16"/>
  <c r="G69" i="16"/>
  <c r="F69" i="16"/>
  <c r="E69" i="16"/>
  <c r="C69" i="16"/>
  <c r="D69" i="16" s="1"/>
  <c r="B69" i="16"/>
  <c r="G68" i="16"/>
  <c r="F68" i="16"/>
  <c r="E68" i="16"/>
  <c r="C68" i="16"/>
  <c r="D68" i="16" s="1"/>
  <c r="B68" i="16"/>
  <c r="G67" i="16"/>
  <c r="F67" i="16"/>
  <c r="E67" i="16"/>
  <c r="C67" i="16"/>
  <c r="D67" i="16" s="1"/>
  <c r="B67" i="16"/>
  <c r="G66" i="16"/>
  <c r="F66" i="16"/>
  <c r="E66" i="16"/>
  <c r="C66" i="16"/>
  <c r="D66" i="16" s="1"/>
  <c r="B66" i="16"/>
  <c r="G65" i="16"/>
  <c r="F65" i="16"/>
  <c r="E65" i="16"/>
  <c r="C65" i="16"/>
  <c r="D65" i="16" s="1"/>
  <c r="B65" i="16"/>
  <c r="G64" i="16"/>
  <c r="F64" i="16"/>
  <c r="E64" i="16"/>
  <c r="C64" i="16"/>
  <c r="D64" i="16" s="1"/>
  <c r="B64" i="16"/>
  <c r="G63" i="16"/>
  <c r="F63" i="16"/>
  <c r="E63" i="16"/>
  <c r="C63" i="16"/>
  <c r="D63" i="16" s="1"/>
  <c r="B63" i="16"/>
  <c r="G62" i="16"/>
  <c r="F62" i="16"/>
  <c r="E62" i="16"/>
  <c r="C62" i="16"/>
  <c r="D62" i="16" s="1"/>
  <c r="B62" i="16"/>
  <c r="G61" i="16"/>
  <c r="F61" i="16"/>
  <c r="E61" i="16"/>
  <c r="C61" i="16"/>
  <c r="D61" i="16" s="1"/>
  <c r="B61" i="16"/>
  <c r="G60" i="16"/>
  <c r="F60" i="16"/>
  <c r="E60" i="16"/>
  <c r="C60" i="16"/>
  <c r="D60" i="16" s="1"/>
  <c r="B60" i="16"/>
  <c r="G59" i="16"/>
  <c r="F59" i="16"/>
  <c r="E59" i="16"/>
  <c r="C59" i="16"/>
  <c r="D59" i="16" s="1"/>
  <c r="B59" i="16"/>
  <c r="G58" i="16"/>
  <c r="F58" i="16"/>
  <c r="E58" i="16"/>
  <c r="C58" i="16"/>
  <c r="D58" i="16" s="1"/>
  <c r="B58" i="16"/>
  <c r="G57" i="16"/>
  <c r="F57" i="16"/>
  <c r="E57" i="16"/>
  <c r="C57" i="16"/>
  <c r="D57" i="16" s="1"/>
  <c r="B57" i="16"/>
  <c r="G56" i="16"/>
  <c r="F56" i="16"/>
  <c r="E56" i="16"/>
  <c r="C56" i="16"/>
  <c r="D56" i="16" s="1"/>
  <c r="B56" i="16"/>
  <c r="G55" i="16"/>
  <c r="F55" i="16"/>
  <c r="E55" i="16"/>
  <c r="C55" i="16"/>
  <c r="D55" i="16" s="1"/>
  <c r="B55" i="16"/>
  <c r="G54" i="16"/>
  <c r="F54" i="16"/>
  <c r="E54" i="16"/>
  <c r="C54" i="16"/>
  <c r="D54" i="16" s="1"/>
  <c r="B54" i="16"/>
  <c r="G53" i="16"/>
  <c r="F53" i="16"/>
  <c r="E53" i="16"/>
  <c r="C53" i="16"/>
  <c r="D53" i="16" s="1"/>
  <c r="B53" i="16"/>
  <c r="G52" i="16"/>
  <c r="F52" i="16"/>
  <c r="E52" i="16"/>
  <c r="C52" i="16"/>
  <c r="D52" i="16" s="1"/>
  <c r="B52" i="16"/>
  <c r="G51" i="16"/>
  <c r="F51" i="16"/>
  <c r="E51" i="16"/>
  <c r="C51" i="16"/>
  <c r="D51" i="16" s="1"/>
  <c r="B51" i="16"/>
  <c r="G50" i="16"/>
  <c r="F50" i="16"/>
  <c r="E50" i="16"/>
  <c r="C50" i="16"/>
  <c r="D50" i="16" s="1"/>
  <c r="B50" i="16"/>
  <c r="G49" i="16"/>
  <c r="F49" i="16"/>
  <c r="E49" i="16"/>
  <c r="C49" i="16"/>
  <c r="D49" i="16" s="1"/>
  <c r="B49" i="16"/>
  <c r="G48" i="16"/>
  <c r="F48" i="16"/>
  <c r="E48" i="16"/>
  <c r="C48" i="16"/>
  <c r="D48" i="16" s="1"/>
  <c r="B48" i="16"/>
  <c r="G47" i="16"/>
  <c r="F47" i="16"/>
  <c r="E47" i="16"/>
  <c r="C47" i="16"/>
  <c r="D47" i="16" s="1"/>
  <c r="B47" i="16"/>
  <c r="G46" i="16"/>
  <c r="F46" i="16"/>
  <c r="E46" i="16"/>
  <c r="C46" i="16"/>
  <c r="D46" i="16" s="1"/>
  <c r="B46" i="16"/>
  <c r="G45" i="16"/>
  <c r="F45" i="16"/>
  <c r="E45" i="16"/>
  <c r="C45" i="16"/>
  <c r="D45" i="16" s="1"/>
  <c r="B45" i="16"/>
  <c r="G44" i="16"/>
  <c r="F44" i="16"/>
  <c r="E44" i="16"/>
  <c r="C44" i="16"/>
  <c r="D44" i="16" s="1"/>
  <c r="B44" i="16"/>
  <c r="G43" i="16"/>
  <c r="F43" i="16"/>
  <c r="E43" i="16"/>
  <c r="C43" i="16"/>
  <c r="D43" i="16" s="1"/>
  <c r="B43" i="16"/>
  <c r="G42" i="16"/>
  <c r="F42" i="16"/>
  <c r="E42" i="16"/>
  <c r="C42" i="16"/>
  <c r="D42" i="16" s="1"/>
  <c r="B42" i="16"/>
  <c r="G41" i="16"/>
  <c r="F41" i="16"/>
  <c r="E41" i="16"/>
  <c r="C41" i="16"/>
  <c r="D41" i="16" s="1"/>
  <c r="B41" i="16"/>
  <c r="G40" i="16"/>
  <c r="F40" i="16"/>
  <c r="E40" i="16"/>
  <c r="C40" i="16"/>
  <c r="D40" i="16" s="1"/>
  <c r="B40" i="16"/>
  <c r="G39" i="16"/>
  <c r="F39" i="16"/>
  <c r="E39" i="16"/>
  <c r="C39" i="16"/>
  <c r="D39" i="16" s="1"/>
  <c r="B39" i="16"/>
  <c r="G38" i="16"/>
  <c r="F38" i="16"/>
  <c r="E38" i="16"/>
  <c r="C38" i="16"/>
  <c r="D38" i="16" s="1"/>
  <c r="B38" i="16"/>
  <c r="G37" i="16"/>
  <c r="F37" i="16"/>
  <c r="E37" i="16"/>
  <c r="C37" i="16"/>
  <c r="D37" i="16" s="1"/>
  <c r="B37" i="16"/>
  <c r="G36" i="16"/>
  <c r="F36" i="16"/>
  <c r="E36" i="16"/>
  <c r="C36" i="16"/>
  <c r="D36" i="16" s="1"/>
  <c r="B36" i="16"/>
  <c r="G35" i="16"/>
  <c r="F35" i="16"/>
  <c r="E35" i="16"/>
  <c r="C35" i="16"/>
  <c r="D35" i="16" s="1"/>
  <c r="B35" i="16"/>
  <c r="G34" i="16"/>
  <c r="F34" i="16"/>
  <c r="E34" i="16"/>
  <c r="C34" i="16"/>
  <c r="D34" i="16" s="1"/>
  <c r="B34" i="16"/>
  <c r="G33" i="16"/>
  <c r="F33" i="16"/>
  <c r="E33" i="16"/>
  <c r="C33" i="16"/>
  <c r="D33" i="16" s="1"/>
  <c r="B33" i="16"/>
  <c r="G32" i="16"/>
  <c r="F32" i="16"/>
  <c r="E32" i="16"/>
  <c r="C32" i="16"/>
  <c r="D32" i="16" s="1"/>
  <c r="B32" i="16"/>
  <c r="G31" i="16"/>
  <c r="F31" i="16"/>
  <c r="E31" i="16"/>
  <c r="C31" i="16"/>
  <c r="D31" i="16" s="1"/>
  <c r="B31" i="16"/>
  <c r="G30" i="16"/>
  <c r="F30" i="16"/>
  <c r="E30" i="16"/>
  <c r="C30" i="16"/>
  <c r="D30" i="16" s="1"/>
  <c r="B30" i="16"/>
  <c r="G29" i="16"/>
  <c r="F29" i="16"/>
  <c r="E29" i="16"/>
  <c r="C29" i="16"/>
  <c r="D29" i="16" s="1"/>
  <c r="B29" i="16"/>
  <c r="G28" i="16"/>
  <c r="F28" i="16"/>
  <c r="E28" i="16"/>
  <c r="C28" i="16"/>
  <c r="D28" i="16" s="1"/>
  <c r="B28" i="16"/>
  <c r="G27" i="16"/>
  <c r="F27" i="16"/>
  <c r="E27" i="16"/>
  <c r="C27" i="16"/>
  <c r="D27" i="16" s="1"/>
  <c r="B27" i="16"/>
  <c r="G26" i="16"/>
  <c r="F26" i="16"/>
  <c r="E26" i="16"/>
  <c r="C26" i="16"/>
  <c r="D26" i="16" s="1"/>
  <c r="B26" i="16"/>
  <c r="G25" i="16"/>
  <c r="F25" i="16"/>
  <c r="E25" i="16"/>
  <c r="C25" i="16"/>
  <c r="D25" i="16" s="1"/>
  <c r="B25" i="16"/>
  <c r="G24" i="16"/>
  <c r="F24" i="16"/>
  <c r="E24" i="16"/>
  <c r="C24" i="16"/>
  <c r="D24" i="16" s="1"/>
  <c r="B24" i="16"/>
  <c r="G23" i="16"/>
  <c r="F23" i="16"/>
  <c r="E23" i="16"/>
  <c r="C23" i="16"/>
  <c r="D23" i="16" s="1"/>
  <c r="B23" i="16"/>
  <c r="G22" i="16"/>
  <c r="F22" i="16"/>
  <c r="E22" i="16"/>
  <c r="C22" i="16"/>
  <c r="D22" i="16" s="1"/>
  <c r="B22" i="16"/>
  <c r="G21" i="16"/>
  <c r="F21" i="16"/>
  <c r="E21" i="16"/>
  <c r="C21" i="16"/>
  <c r="D21" i="16" s="1"/>
  <c r="B21" i="16"/>
  <c r="G20" i="16"/>
  <c r="F20" i="16"/>
  <c r="E20" i="16"/>
  <c r="C20" i="16"/>
  <c r="D20" i="16" s="1"/>
  <c r="B20" i="16"/>
  <c r="G19" i="16"/>
  <c r="F19" i="16"/>
  <c r="E19" i="16"/>
  <c r="C19" i="16"/>
  <c r="D19" i="16" s="1"/>
  <c r="B19" i="16"/>
  <c r="G18" i="16"/>
  <c r="F18" i="16"/>
  <c r="E18" i="16"/>
  <c r="C18" i="16"/>
  <c r="D18" i="16" s="1"/>
  <c r="B18" i="16"/>
  <c r="G17" i="16"/>
  <c r="F17" i="16"/>
  <c r="E17" i="16"/>
  <c r="C17" i="16"/>
  <c r="D17" i="16" s="1"/>
  <c r="B17" i="16"/>
  <c r="G16" i="16"/>
  <c r="F16" i="16"/>
  <c r="E16" i="16"/>
  <c r="C16" i="16"/>
  <c r="D16" i="16" s="1"/>
  <c r="B16" i="16"/>
  <c r="G15" i="16"/>
  <c r="F15" i="16"/>
  <c r="E15" i="16"/>
  <c r="C15" i="16"/>
  <c r="D15" i="16" s="1"/>
  <c r="B15" i="16"/>
  <c r="G14" i="16"/>
  <c r="F14" i="16"/>
  <c r="E14" i="16"/>
  <c r="C14" i="16"/>
  <c r="D14" i="16" s="1"/>
  <c r="B14" i="16"/>
  <c r="G13" i="16"/>
  <c r="F13" i="16"/>
  <c r="E13" i="16"/>
  <c r="C13" i="16"/>
  <c r="D13" i="16" s="1"/>
  <c r="B13" i="16"/>
  <c r="G12" i="16"/>
  <c r="F12" i="16"/>
  <c r="E12" i="16"/>
  <c r="C12" i="16"/>
  <c r="D12" i="16" s="1"/>
  <c r="B12" i="16"/>
  <c r="G11" i="16"/>
  <c r="F11" i="16"/>
  <c r="E11" i="16"/>
  <c r="C11" i="16"/>
  <c r="D11" i="16" s="1"/>
  <c r="B11" i="16"/>
  <c r="G10" i="16"/>
  <c r="F10" i="16"/>
  <c r="E10" i="16"/>
  <c r="C10" i="16"/>
  <c r="D10" i="16" s="1"/>
  <c r="B10" i="16"/>
  <c r="G9" i="16"/>
  <c r="F9" i="16"/>
  <c r="E9" i="16"/>
  <c r="C9" i="16"/>
  <c r="D9" i="16" s="1"/>
  <c r="B9" i="16"/>
  <c r="G8" i="16"/>
  <c r="F8" i="16"/>
  <c r="E8" i="16"/>
  <c r="C8" i="16"/>
  <c r="D8" i="16" s="1"/>
  <c r="B8" i="16"/>
  <c r="G7" i="16"/>
  <c r="F7" i="16"/>
  <c r="E7" i="16"/>
  <c r="C7" i="16"/>
  <c r="D7" i="16" s="1"/>
  <c r="B7" i="16"/>
  <c r="G6" i="16"/>
  <c r="F6" i="16"/>
  <c r="E6" i="16"/>
  <c r="C6" i="16"/>
  <c r="D6" i="16" s="1"/>
  <c r="B6" i="16"/>
  <c r="G5" i="16"/>
  <c r="F5" i="16"/>
  <c r="E5" i="16"/>
  <c r="C5" i="16"/>
  <c r="D5" i="16" s="1"/>
  <c r="B5" i="16"/>
  <c r="G4" i="16"/>
  <c r="F4" i="16"/>
  <c r="E4" i="16"/>
  <c r="C4" i="16"/>
  <c r="D4" i="16" s="1"/>
  <c r="B4" i="16"/>
  <c r="G3" i="16"/>
  <c r="F3" i="16"/>
  <c r="E3" i="16"/>
  <c r="C3" i="16"/>
  <c r="D3" i="16" s="1"/>
  <c r="B3" i="16"/>
  <c r="G2" i="16"/>
  <c r="F2" i="16"/>
  <c r="E2" i="16"/>
  <c r="C2" i="16"/>
  <c r="D2" i="16" s="1"/>
  <c r="B2" i="16"/>
  <c r="I2418" i="11" l="1"/>
  <c r="G2418" i="11"/>
  <c r="F2418" i="11"/>
  <c r="D2418" i="11"/>
  <c r="E2418" i="11" s="1"/>
  <c r="B2418" i="11"/>
  <c r="I2417" i="11"/>
  <c r="G2417" i="11"/>
  <c r="F2417" i="11"/>
  <c r="D2417" i="11"/>
  <c r="E2417" i="11" s="1"/>
  <c r="B2417" i="11"/>
  <c r="I2416" i="11"/>
  <c r="G2416" i="11"/>
  <c r="F2416" i="11"/>
  <c r="D2416" i="11"/>
  <c r="E2416" i="11" s="1"/>
  <c r="B2416" i="11"/>
  <c r="I2415" i="11"/>
  <c r="G2415" i="11"/>
  <c r="F2415" i="11"/>
  <c r="D2415" i="11"/>
  <c r="E2415" i="11" s="1"/>
  <c r="B2415" i="11"/>
  <c r="I2414" i="11"/>
  <c r="G2414" i="11"/>
  <c r="F2414" i="11"/>
  <c r="D2414" i="11"/>
  <c r="E2414" i="11" s="1"/>
  <c r="B2414" i="11"/>
  <c r="I2413" i="11"/>
  <c r="G2413" i="11"/>
  <c r="F2413" i="11"/>
  <c r="D2413" i="11"/>
  <c r="E2413" i="11" s="1"/>
  <c r="B2413" i="11"/>
  <c r="I2412" i="11"/>
  <c r="G2412" i="11"/>
  <c r="F2412" i="11"/>
  <c r="D2412" i="11"/>
  <c r="E2412" i="11" s="1"/>
  <c r="B2412" i="11"/>
  <c r="I2411" i="11"/>
  <c r="G2411" i="11"/>
  <c r="F2411" i="11"/>
  <c r="D2411" i="11"/>
  <c r="E2411" i="11" s="1"/>
  <c r="B2411" i="11"/>
  <c r="I2410" i="11"/>
  <c r="G2410" i="11"/>
  <c r="F2410" i="11"/>
  <c r="D2410" i="11"/>
  <c r="E2410" i="11" s="1"/>
  <c r="B2410" i="11"/>
  <c r="I2409" i="11"/>
  <c r="G2409" i="11"/>
  <c r="F2409" i="11"/>
  <c r="D2409" i="11"/>
  <c r="E2409" i="11" s="1"/>
  <c r="B2409" i="11"/>
  <c r="I2408" i="11"/>
  <c r="G2408" i="11"/>
  <c r="F2408" i="11"/>
  <c r="D2408" i="11"/>
  <c r="E2408" i="11" s="1"/>
  <c r="B2408" i="11"/>
  <c r="I2407" i="11"/>
  <c r="G2407" i="11"/>
  <c r="F2407" i="11"/>
  <c r="D2407" i="11"/>
  <c r="E2407" i="11" s="1"/>
  <c r="B2407" i="11"/>
  <c r="I2406" i="11"/>
  <c r="G2406" i="11"/>
  <c r="F2406" i="11"/>
  <c r="D2406" i="11"/>
  <c r="E2406" i="11" s="1"/>
  <c r="B2406" i="11"/>
  <c r="I2405" i="11"/>
  <c r="G2405" i="11"/>
  <c r="F2405" i="11"/>
  <c r="D2405" i="11"/>
  <c r="E2405" i="11" s="1"/>
  <c r="B2405" i="11"/>
  <c r="I2404" i="11"/>
  <c r="G2404" i="11"/>
  <c r="F2404" i="11"/>
  <c r="D2404" i="11"/>
  <c r="E2404" i="11" s="1"/>
  <c r="B2404" i="11"/>
  <c r="I2403" i="11"/>
  <c r="G2403" i="11"/>
  <c r="F2403" i="11"/>
  <c r="D2403" i="11"/>
  <c r="E2403" i="11" s="1"/>
  <c r="B2403" i="11"/>
  <c r="I2402" i="11"/>
  <c r="G2402" i="11"/>
  <c r="F2402" i="11"/>
  <c r="D2402" i="11"/>
  <c r="E2402" i="11" s="1"/>
  <c r="B2402" i="11"/>
  <c r="I2401" i="11"/>
  <c r="G2401" i="11"/>
  <c r="F2401" i="11"/>
  <c r="D2401" i="11"/>
  <c r="E2401" i="11" s="1"/>
  <c r="B2401" i="11"/>
  <c r="I2400" i="11"/>
  <c r="G2400" i="11"/>
  <c r="F2400" i="11"/>
  <c r="D2400" i="11"/>
  <c r="E2400" i="11" s="1"/>
  <c r="B2400" i="11"/>
  <c r="I2399" i="11"/>
  <c r="G2399" i="11"/>
  <c r="F2399" i="11"/>
  <c r="D2399" i="11"/>
  <c r="E2399" i="11" s="1"/>
  <c r="B2399" i="11"/>
  <c r="I2398" i="11"/>
  <c r="G2398" i="11"/>
  <c r="F2398" i="11"/>
  <c r="D2398" i="11"/>
  <c r="E2398" i="11" s="1"/>
  <c r="B2398" i="11"/>
  <c r="I2397" i="11"/>
  <c r="G2397" i="11"/>
  <c r="F2397" i="11"/>
  <c r="D2397" i="11"/>
  <c r="E2397" i="11" s="1"/>
  <c r="B2397" i="11"/>
  <c r="I2396" i="11"/>
  <c r="G2396" i="11"/>
  <c r="F2396" i="11"/>
  <c r="D2396" i="11"/>
  <c r="E2396" i="11" s="1"/>
  <c r="B2396" i="11"/>
  <c r="I2395" i="11"/>
  <c r="G2395" i="11"/>
  <c r="F2395" i="11"/>
  <c r="D2395" i="11"/>
  <c r="E2395" i="11" s="1"/>
  <c r="B2395" i="11"/>
  <c r="I2394" i="11"/>
  <c r="G2394" i="11"/>
  <c r="F2394" i="11"/>
  <c r="D2394" i="11"/>
  <c r="E2394" i="11" s="1"/>
  <c r="B2394" i="11"/>
  <c r="I2393" i="11"/>
  <c r="G2393" i="11"/>
  <c r="F2393" i="11"/>
  <c r="D2393" i="11"/>
  <c r="E2393" i="11" s="1"/>
  <c r="B2393" i="11"/>
  <c r="I2392" i="11"/>
  <c r="G2392" i="11"/>
  <c r="F2392" i="11"/>
  <c r="D2392" i="11"/>
  <c r="E2392" i="11" s="1"/>
  <c r="B2392" i="11"/>
  <c r="I2391" i="11"/>
  <c r="G2391" i="11"/>
  <c r="F2391" i="11"/>
  <c r="D2391" i="11"/>
  <c r="E2391" i="11" s="1"/>
  <c r="B2391" i="11"/>
  <c r="I2390" i="11"/>
  <c r="G2390" i="11"/>
  <c r="F2390" i="11"/>
  <c r="D2390" i="11"/>
  <c r="E2390" i="11" s="1"/>
  <c r="B2390" i="11"/>
  <c r="I2389" i="11"/>
  <c r="G2389" i="11"/>
  <c r="F2389" i="11"/>
  <c r="D2389" i="11"/>
  <c r="E2389" i="11" s="1"/>
  <c r="B2389" i="11"/>
  <c r="I2388" i="11"/>
  <c r="G2388" i="11"/>
  <c r="F2388" i="11"/>
  <c r="D2388" i="11"/>
  <c r="E2388" i="11" s="1"/>
  <c r="B2388" i="11"/>
  <c r="I2387" i="11"/>
  <c r="G2387" i="11"/>
  <c r="F2387" i="11"/>
  <c r="D2387" i="11"/>
  <c r="E2387" i="11" s="1"/>
  <c r="B2387" i="11"/>
  <c r="I2386" i="11"/>
  <c r="G2386" i="11"/>
  <c r="F2386" i="11"/>
  <c r="D2386" i="11"/>
  <c r="E2386" i="11" s="1"/>
  <c r="B2386" i="11"/>
  <c r="I2385" i="11"/>
  <c r="G2385" i="11"/>
  <c r="F2385" i="11"/>
  <c r="D2385" i="11"/>
  <c r="E2385" i="11" s="1"/>
  <c r="B2385" i="11"/>
  <c r="I2384" i="11"/>
  <c r="G2384" i="11"/>
  <c r="F2384" i="11"/>
  <c r="D2384" i="11"/>
  <c r="E2384" i="11" s="1"/>
  <c r="B2384" i="11"/>
  <c r="I2383" i="11"/>
  <c r="G2383" i="11"/>
  <c r="F2383" i="11"/>
  <c r="D2383" i="11"/>
  <c r="E2383" i="11" s="1"/>
  <c r="B2383" i="11"/>
  <c r="I2382" i="11"/>
  <c r="G2382" i="11"/>
  <c r="F2382" i="11"/>
  <c r="D2382" i="11"/>
  <c r="E2382" i="11" s="1"/>
  <c r="B2382" i="11"/>
  <c r="I2381" i="11"/>
  <c r="G2381" i="11"/>
  <c r="F2381" i="11"/>
  <c r="D2381" i="11"/>
  <c r="E2381" i="11" s="1"/>
  <c r="B2381" i="11"/>
  <c r="I2380" i="11"/>
  <c r="G2380" i="11"/>
  <c r="F2380" i="11"/>
  <c r="D2380" i="11"/>
  <c r="E2380" i="11" s="1"/>
  <c r="B2380" i="11"/>
  <c r="I2379" i="11"/>
  <c r="G2379" i="11"/>
  <c r="F2379" i="11"/>
  <c r="D2379" i="11"/>
  <c r="E2379" i="11" s="1"/>
  <c r="B2379" i="11"/>
  <c r="I2378" i="11"/>
  <c r="G2378" i="11"/>
  <c r="F2378" i="11"/>
  <c r="D2378" i="11"/>
  <c r="E2378" i="11" s="1"/>
  <c r="B2378" i="11"/>
  <c r="I2377" i="11"/>
  <c r="G2377" i="11"/>
  <c r="F2377" i="11"/>
  <c r="D2377" i="11"/>
  <c r="E2377" i="11" s="1"/>
  <c r="B2377" i="11"/>
  <c r="I2376" i="11"/>
  <c r="G2376" i="11"/>
  <c r="F2376" i="11"/>
  <c r="D2376" i="11"/>
  <c r="E2376" i="11" s="1"/>
  <c r="B2376" i="11"/>
  <c r="I2375" i="11"/>
  <c r="G2375" i="11"/>
  <c r="F2375" i="11"/>
  <c r="D2375" i="11"/>
  <c r="E2375" i="11" s="1"/>
  <c r="B2375" i="11"/>
  <c r="I2374" i="11"/>
  <c r="G2374" i="11"/>
  <c r="F2374" i="11"/>
  <c r="D2374" i="11"/>
  <c r="E2374" i="11" s="1"/>
  <c r="B2374" i="11"/>
  <c r="I2373" i="11"/>
  <c r="G2373" i="11"/>
  <c r="F2373" i="11"/>
  <c r="D2373" i="11"/>
  <c r="E2373" i="11" s="1"/>
  <c r="B2373" i="11"/>
  <c r="I2372" i="11"/>
  <c r="G2372" i="11"/>
  <c r="F2372" i="11"/>
  <c r="D2372" i="11"/>
  <c r="E2372" i="11" s="1"/>
  <c r="B2372" i="11"/>
  <c r="I2371" i="11"/>
  <c r="G2371" i="11"/>
  <c r="F2371" i="11"/>
  <c r="D2371" i="11"/>
  <c r="E2371" i="11" s="1"/>
  <c r="B2371" i="11"/>
  <c r="I2370" i="11"/>
  <c r="G2370" i="11"/>
  <c r="F2370" i="11"/>
  <c r="D2370" i="11"/>
  <c r="E2370" i="11" s="1"/>
  <c r="B2370" i="11"/>
  <c r="I2369" i="11"/>
  <c r="G2369" i="11"/>
  <c r="F2369" i="11"/>
  <c r="D2369" i="11"/>
  <c r="E2369" i="11" s="1"/>
  <c r="B2369" i="11"/>
  <c r="I2368" i="11"/>
  <c r="G2368" i="11"/>
  <c r="F2368" i="11"/>
  <c r="D2368" i="11"/>
  <c r="E2368" i="11" s="1"/>
  <c r="B2368" i="11"/>
  <c r="I2367" i="11"/>
  <c r="G2367" i="11"/>
  <c r="F2367" i="11"/>
  <c r="D2367" i="11"/>
  <c r="E2367" i="11" s="1"/>
  <c r="B2367" i="11"/>
  <c r="I2366" i="11"/>
  <c r="G2366" i="11"/>
  <c r="F2366" i="11"/>
  <c r="D2366" i="11"/>
  <c r="E2366" i="11" s="1"/>
  <c r="B2366" i="11"/>
  <c r="I2365" i="11"/>
  <c r="G2365" i="11"/>
  <c r="F2365" i="11"/>
  <c r="D2365" i="11"/>
  <c r="E2365" i="11" s="1"/>
  <c r="B2365" i="11"/>
  <c r="I2364" i="11"/>
  <c r="G2364" i="11"/>
  <c r="F2364" i="11"/>
  <c r="D2364" i="11"/>
  <c r="E2364" i="11" s="1"/>
  <c r="B2364" i="11"/>
  <c r="I2363" i="11"/>
  <c r="G2363" i="11"/>
  <c r="F2363" i="11"/>
  <c r="D2363" i="11"/>
  <c r="E2363" i="11" s="1"/>
  <c r="B2363" i="11"/>
  <c r="I2362" i="11"/>
  <c r="G2362" i="11"/>
  <c r="F2362" i="11"/>
  <c r="D2362" i="11"/>
  <c r="E2362" i="11" s="1"/>
  <c r="B2362" i="11"/>
  <c r="I2361" i="11"/>
  <c r="G2361" i="11"/>
  <c r="F2361" i="11"/>
  <c r="D2361" i="11"/>
  <c r="E2361" i="11" s="1"/>
  <c r="B2361" i="11"/>
  <c r="I2360" i="11"/>
  <c r="G2360" i="11"/>
  <c r="F2360" i="11"/>
  <c r="D2360" i="11"/>
  <c r="E2360" i="11" s="1"/>
  <c r="B2360" i="11"/>
  <c r="I2359" i="11"/>
  <c r="G2359" i="11"/>
  <c r="F2359" i="11"/>
  <c r="D2359" i="11"/>
  <c r="E2359" i="11" s="1"/>
  <c r="B2359" i="11"/>
  <c r="I2358" i="11"/>
  <c r="G2358" i="11"/>
  <c r="F2358" i="11"/>
  <c r="D2358" i="11"/>
  <c r="E2358" i="11" s="1"/>
  <c r="B2358" i="11"/>
  <c r="I2357" i="11"/>
  <c r="G2357" i="11"/>
  <c r="F2357" i="11"/>
  <c r="D2357" i="11"/>
  <c r="E2357" i="11" s="1"/>
  <c r="B2357" i="11"/>
  <c r="I2356" i="11"/>
  <c r="G2356" i="11"/>
  <c r="F2356" i="11"/>
  <c r="D2356" i="11"/>
  <c r="E2356" i="11" s="1"/>
  <c r="B2356" i="11"/>
  <c r="I2355" i="11"/>
  <c r="G2355" i="11"/>
  <c r="F2355" i="11"/>
  <c r="D2355" i="11"/>
  <c r="E2355" i="11" s="1"/>
  <c r="B2355" i="11"/>
  <c r="I2354" i="11"/>
  <c r="G2354" i="11"/>
  <c r="F2354" i="11"/>
  <c r="D2354" i="11"/>
  <c r="E2354" i="11" s="1"/>
  <c r="B2354" i="11"/>
  <c r="I2353" i="11"/>
  <c r="G2353" i="11"/>
  <c r="F2353" i="11"/>
  <c r="D2353" i="11"/>
  <c r="E2353" i="11" s="1"/>
  <c r="B2353" i="11"/>
  <c r="I2352" i="11"/>
  <c r="G2352" i="11"/>
  <c r="F2352" i="11"/>
  <c r="D2352" i="11"/>
  <c r="E2352" i="11" s="1"/>
  <c r="B2352" i="11"/>
  <c r="I2351" i="11"/>
  <c r="G2351" i="11"/>
  <c r="F2351" i="11"/>
  <c r="D2351" i="11"/>
  <c r="E2351" i="11" s="1"/>
  <c r="B2351" i="11"/>
  <c r="I2350" i="11"/>
  <c r="G2350" i="11"/>
  <c r="F2350" i="11"/>
  <c r="D2350" i="11"/>
  <c r="E2350" i="11" s="1"/>
  <c r="B2350" i="11"/>
  <c r="I2349" i="11"/>
  <c r="G2349" i="11"/>
  <c r="F2349" i="11"/>
  <c r="D2349" i="11"/>
  <c r="E2349" i="11" s="1"/>
  <c r="B2349" i="11"/>
  <c r="I2348" i="11"/>
  <c r="G2348" i="11"/>
  <c r="F2348" i="11"/>
  <c r="D2348" i="11"/>
  <c r="E2348" i="11" s="1"/>
  <c r="B2348" i="11"/>
  <c r="I2347" i="11"/>
  <c r="G2347" i="11"/>
  <c r="F2347" i="11"/>
  <c r="D2347" i="11"/>
  <c r="E2347" i="11" s="1"/>
  <c r="B2347" i="11"/>
  <c r="I2346" i="11"/>
  <c r="G2346" i="11"/>
  <c r="F2346" i="11"/>
  <c r="D2346" i="11"/>
  <c r="E2346" i="11" s="1"/>
  <c r="B2346" i="11"/>
  <c r="I2345" i="11"/>
  <c r="G2345" i="11"/>
  <c r="F2345" i="11"/>
  <c r="D2345" i="11"/>
  <c r="E2345" i="11" s="1"/>
  <c r="B2345" i="11"/>
  <c r="I2344" i="11"/>
  <c r="G2344" i="11"/>
  <c r="F2344" i="11"/>
  <c r="D2344" i="11"/>
  <c r="E2344" i="11" s="1"/>
  <c r="B2344" i="11"/>
  <c r="I2343" i="11"/>
  <c r="G2343" i="11"/>
  <c r="F2343" i="11"/>
  <c r="D2343" i="11"/>
  <c r="E2343" i="11" s="1"/>
  <c r="B2343" i="11"/>
  <c r="I2342" i="11"/>
  <c r="G2342" i="11"/>
  <c r="F2342" i="11"/>
  <c r="D2342" i="11"/>
  <c r="E2342" i="11" s="1"/>
  <c r="B2342" i="11"/>
  <c r="I2341" i="11"/>
  <c r="G2341" i="11"/>
  <c r="F2341" i="11"/>
  <c r="D2341" i="11"/>
  <c r="E2341" i="11" s="1"/>
  <c r="B2341" i="11"/>
  <c r="I2340" i="11"/>
  <c r="G2340" i="11"/>
  <c r="F2340" i="11"/>
  <c r="D2340" i="11"/>
  <c r="E2340" i="11" s="1"/>
  <c r="B2340" i="11"/>
  <c r="I2339" i="11"/>
  <c r="G2339" i="11"/>
  <c r="F2339" i="11"/>
  <c r="D2339" i="11"/>
  <c r="E2339" i="11" s="1"/>
  <c r="B2339" i="11"/>
  <c r="I2338" i="11"/>
  <c r="G2338" i="11"/>
  <c r="F2338" i="11"/>
  <c r="D2338" i="11"/>
  <c r="E2338" i="11" s="1"/>
  <c r="B2338" i="11"/>
  <c r="I2337" i="11"/>
  <c r="G2337" i="11"/>
  <c r="F2337" i="11"/>
  <c r="D2337" i="11"/>
  <c r="E2337" i="11" s="1"/>
  <c r="B2337" i="11"/>
  <c r="I2336" i="11"/>
  <c r="G2336" i="11"/>
  <c r="F2336" i="11"/>
  <c r="D2336" i="11"/>
  <c r="E2336" i="11" s="1"/>
  <c r="B2336" i="11"/>
  <c r="I2335" i="11"/>
  <c r="G2335" i="11"/>
  <c r="F2335" i="11"/>
  <c r="D2335" i="11"/>
  <c r="E2335" i="11" s="1"/>
  <c r="B2335" i="11"/>
  <c r="I2334" i="11"/>
  <c r="G2334" i="11"/>
  <c r="F2334" i="11"/>
  <c r="D2334" i="11"/>
  <c r="E2334" i="11" s="1"/>
  <c r="B2334" i="11"/>
  <c r="I2333" i="11"/>
  <c r="G2333" i="11"/>
  <c r="F2333" i="11"/>
  <c r="D2333" i="11"/>
  <c r="E2333" i="11" s="1"/>
  <c r="B2333" i="11"/>
  <c r="I2332" i="11"/>
  <c r="G2332" i="11"/>
  <c r="F2332" i="11"/>
  <c r="D2332" i="11"/>
  <c r="E2332" i="11" s="1"/>
  <c r="B2332" i="11"/>
  <c r="I2331" i="11"/>
  <c r="G2331" i="11"/>
  <c r="F2331" i="11"/>
  <c r="D2331" i="11"/>
  <c r="E2331" i="11" s="1"/>
  <c r="B2331" i="11"/>
  <c r="I2330" i="11"/>
  <c r="G2330" i="11"/>
  <c r="F2330" i="11"/>
  <c r="D2330" i="11"/>
  <c r="E2330" i="11" s="1"/>
  <c r="B2330" i="11"/>
  <c r="I2329" i="11"/>
  <c r="G2329" i="11"/>
  <c r="F2329" i="11"/>
  <c r="D2329" i="11"/>
  <c r="E2329" i="11" s="1"/>
  <c r="B2329" i="11"/>
  <c r="I2328" i="11"/>
  <c r="G2328" i="11"/>
  <c r="F2328" i="11"/>
  <c r="D2328" i="11"/>
  <c r="E2328" i="11" s="1"/>
  <c r="B2328" i="11"/>
  <c r="I2327" i="11"/>
  <c r="G2327" i="11"/>
  <c r="F2327" i="11"/>
  <c r="D2327" i="11"/>
  <c r="E2327" i="11" s="1"/>
  <c r="B2327" i="11"/>
  <c r="I2326" i="11"/>
  <c r="G2326" i="11"/>
  <c r="F2326" i="11"/>
  <c r="D2326" i="11"/>
  <c r="E2326" i="11" s="1"/>
  <c r="B2326" i="11"/>
  <c r="I2325" i="11"/>
  <c r="G2325" i="11"/>
  <c r="F2325" i="11"/>
  <c r="D2325" i="11"/>
  <c r="E2325" i="11" s="1"/>
  <c r="B2325" i="11"/>
  <c r="I2324" i="11"/>
  <c r="G2324" i="11"/>
  <c r="F2324" i="11"/>
  <c r="D2324" i="11"/>
  <c r="E2324" i="11" s="1"/>
  <c r="B2324" i="11"/>
  <c r="I2323" i="11"/>
  <c r="G2323" i="11"/>
  <c r="F2323" i="11"/>
  <c r="D2323" i="11"/>
  <c r="E2323" i="11" s="1"/>
  <c r="B2323" i="11"/>
  <c r="I2322" i="11"/>
  <c r="G2322" i="11"/>
  <c r="F2322" i="11"/>
  <c r="D2322" i="11"/>
  <c r="E2322" i="11" s="1"/>
  <c r="B2322" i="11"/>
  <c r="I2321" i="11"/>
  <c r="G2321" i="11"/>
  <c r="F2321" i="11"/>
  <c r="D2321" i="11"/>
  <c r="E2321" i="11" s="1"/>
  <c r="B2321" i="11"/>
  <c r="I2320" i="11"/>
  <c r="G2320" i="11"/>
  <c r="F2320" i="11"/>
  <c r="D2320" i="11"/>
  <c r="E2320" i="11" s="1"/>
  <c r="B2320" i="11"/>
  <c r="I2319" i="11"/>
  <c r="G2319" i="11"/>
  <c r="F2319" i="11"/>
  <c r="D2319" i="11"/>
  <c r="E2319" i="11" s="1"/>
  <c r="B2319" i="11"/>
  <c r="I2318" i="11"/>
  <c r="G2318" i="11"/>
  <c r="F2318" i="11"/>
  <c r="D2318" i="11"/>
  <c r="E2318" i="11" s="1"/>
  <c r="B2318" i="11"/>
  <c r="I2317" i="11"/>
  <c r="G2317" i="11"/>
  <c r="F2317" i="11"/>
  <c r="D2317" i="11"/>
  <c r="E2317" i="11" s="1"/>
  <c r="B2317" i="11"/>
  <c r="I2316" i="11"/>
  <c r="G2316" i="11"/>
  <c r="F2316" i="11"/>
  <c r="D2316" i="11"/>
  <c r="E2316" i="11" s="1"/>
  <c r="B2316" i="11"/>
  <c r="I2315" i="11"/>
  <c r="G2315" i="11"/>
  <c r="F2315" i="11"/>
  <c r="D2315" i="11"/>
  <c r="E2315" i="11" s="1"/>
  <c r="B2315" i="11"/>
  <c r="I2314" i="11"/>
  <c r="G2314" i="11"/>
  <c r="F2314" i="11"/>
  <c r="D2314" i="11"/>
  <c r="E2314" i="11" s="1"/>
  <c r="B2314" i="11"/>
  <c r="I2313" i="11"/>
  <c r="G2313" i="11"/>
  <c r="F2313" i="11"/>
  <c r="D2313" i="11"/>
  <c r="E2313" i="11" s="1"/>
  <c r="B2313" i="11"/>
  <c r="I2312" i="11"/>
  <c r="G2312" i="11"/>
  <c r="F2312" i="11"/>
  <c r="D2312" i="11"/>
  <c r="E2312" i="11" s="1"/>
  <c r="B2312" i="11"/>
  <c r="I2311" i="11"/>
  <c r="G2311" i="11"/>
  <c r="F2311" i="11"/>
  <c r="D2311" i="11"/>
  <c r="E2311" i="11" s="1"/>
  <c r="B2311" i="11"/>
  <c r="I2310" i="11"/>
  <c r="G2310" i="11"/>
  <c r="F2310" i="11"/>
  <c r="D2310" i="11"/>
  <c r="E2310" i="11" s="1"/>
  <c r="B2310" i="11"/>
  <c r="I2309" i="11"/>
  <c r="G2309" i="11"/>
  <c r="F2309" i="11"/>
  <c r="D2309" i="11"/>
  <c r="E2309" i="11" s="1"/>
  <c r="B2309" i="11"/>
  <c r="I2308" i="11"/>
  <c r="G2308" i="11"/>
  <c r="F2308" i="11"/>
  <c r="D2308" i="11"/>
  <c r="E2308" i="11" s="1"/>
  <c r="B2308" i="11"/>
  <c r="I2307" i="11"/>
  <c r="G2307" i="11"/>
  <c r="F2307" i="11"/>
  <c r="D2307" i="11"/>
  <c r="E2307" i="11" s="1"/>
  <c r="B2307" i="11"/>
  <c r="I2306" i="11"/>
  <c r="G2306" i="11"/>
  <c r="F2306" i="11"/>
  <c r="D2306" i="11"/>
  <c r="E2306" i="11" s="1"/>
  <c r="B2306" i="11"/>
  <c r="I2305" i="11"/>
  <c r="G2305" i="11"/>
  <c r="F2305" i="11"/>
  <c r="D2305" i="11"/>
  <c r="E2305" i="11" s="1"/>
  <c r="B2305" i="11"/>
  <c r="I2304" i="11"/>
  <c r="G2304" i="11"/>
  <c r="F2304" i="11"/>
  <c r="D2304" i="11"/>
  <c r="E2304" i="11" s="1"/>
  <c r="B2304" i="11"/>
  <c r="I2303" i="11"/>
  <c r="G2303" i="11"/>
  <c r="F2303" i="11"/>
  <c r="D2303" i="11"/>
  <c r="E2303" i="11" s="1"/>
  <c r="B2303" i="11"/>
  <c r="I2302" i="11"/>
  <c r="G2302" i="11"/>
  <c r="F2302" i="11"/>
  <c r="D2302" i="11"/>
  <c r="E2302" i="11" s="1"/>
  <c r="B2302" i="11"/>
  <c r="I2301" i="11"/>
  <c r="G2301" i="11"/>
  <c r="F2301" i="11"/>
  <c r="D2301" i="11"/>
  <c r="E2301" i="11" s="1"/>
  <c r="B2301" i="11"/>
  <c r="I2300" i="11"/>
  <c r="G2300" i="11"/>
  <c r="F2300" i="11"/>
  <c r="D2300" i="11"/>
  <c r="E2300" i="11" s="1"/>
  <c r="B2300" i="11"/>
  <c r="I2299" i="11"/>
  <c r="G2299" i="11"/>
  <c r="F2299" i="11"/>
  <c r="D2299" i="11"/>
  <c r="E2299" i="11" s="1"/>
  <c r="B2299" i="11"/>
  <c r="I2298" i="11"/>
  <c r="G2298" i="11"/>
  <c r="F2298" i="11"/>
  <c r="D2298" i="11"/>
  <c r="E2298" i="11" s="1"/>
  <c r="B2298" i="11"/>
  <c r="I2297" i="11"/>
  <c r="G2297" i="11"/>
  <c r="F2297" i="11"/>
  <c r="D2297" i="11"/>
  <c r="E2297" i="11" s="1"/>
  <c r="B2297" i="11"/>
  <c r="I2296" i="11"/>
  <c r="G2296" i="11"/>
  <c r="F2296" i="11"/>
  <c r="D2296" i="11"/>
  <c r="E2296" i="11" s="1"/>
  <c r="B2296" i="11"/>
  <c r="I2295" i="11"/>
  <c r="G2295" i="11"/>
  <c r="F2295" i="11"/>
  <c r="D2295" i="11"/>
  <c r="E2295" i="11" s="1"/>
  <c r="B2295" i="11"/>
  <c r="I2294" i="11"/>
  <c r="G2294" i="11"/>
  <c r="F2294" i="11"/>
  <c r="D2294" i="11"/>
  <c r="E2294" i="11" s="1"/>
  <c r="B2294" i="11"/>
  <c r="I2293" i="11"/>
  <c r="G2293" i="11"/>
  <c r="F2293" i="11"/>
  <c r="D2293" i="11"/>
  <c r="E2293" i="11" s="1"/>
  <c r="B2293" i="11"/>
  <c r="I2292" i="11"/>
  <c r="G2292" i="11"/>
  <c r="F2292" i="11"/>
  <c r="D2292" i="11"/>
  <c r="E2292" i="11" s="1"/>
  <c r="B2292" i="11"/>
  <c r="I2291" i="11"/>
  <c r="G2291" i="11"/>
  <c r="F2291" i="11"/>
  <c r="D2291" i="11"/>
  <c r="E2291" i="11" s="1"/>
  <c r="B2291" i="11"/>
  <c r="I2290" i="11"/>
  <c r="G2290" i="11"/>
  <c r="F2290" i="11"/>
  <c r="D2290" i="11"/>
  <c r="E2290" i="11" s="1"/>
  <c r="B2290" i="11"/>
  <c r="I2289" i="11"/>
  <c r="G2289" i="11"/>
  <c r="F2289" i="11"/>
  <c r="D2289" i="11"/>
  <c r="E2289" i="11" s="1"/>
  <c r="B2289" i="11"/>
  <c r="I2288" i="11"/>
  <c r="G2288" i="11"/>
  <c r="F2288" i="11"/>
  <c r="D2288" i="11"/>
  <c r="E2288" i="11" s="1"/>
  <c r="B2288" i="11"/>
  <c r="I2287" i="11"/>
  <c r="G2287" i="11"/>
  <c r="F2287" i="11"/>
  <c r="D2287" i="11"/>
  <c r="E2287" i="11" s="1"/>
  <c r="B2287" i="11"/>
  <c r="I2286" i="11"/>
  <c r="G2286" i="11"/>
  <c r="F2286" i="11"/>
  <c r="D2286" i="11"/>
  <c r="E2286" i="11" s="1"/>
  <c r="B2286" i="11"/>
  <c r="I2285" i="11"/>
  <c r="G2285" i="11"/>
  <c r="F2285" i="11"/>
  <c r="D2285" i="11"/>
  <c r="E2285" i="11" s="1"/>
  <c r="B2285" i="11"/>
  <c r="I2284" i="11"/>
  <c r="G2284" i="11"/>
  <c r="F2284" i="11"/>
  <c r="D2284" i="11"/>
  <c r="E2284" i="11" s="1"/>
  <c r="B2284" i="11"/>
  <c r="I2283" i="11"/>
  <c r="G2283" i="11"/>
  <c r="F2283" i="11"/>
  <c r="D2283" i="11"/>
  <c r="E2283" i="11" s="1"/>
  <c r="B2283" i="11"/>
  <c r="I2282" i="11"/>
  <c r="G2282" i="11"/>
  <c r="F2282" i="11"/>
  <c r="D2282" i="11"/>
  <c r="E2282" i="11" s="1"/>
  <c r="B2282" i="11"/>
  <c r="I2281" i="11"/>
  <c r="G2281" i="11"/>
  <c r="F2281" i="11"/>
  <c r="D2281" i="11"/>
  <c r="E2281" i="11" s="1"/>
  <c r="B2281" i="11"/>
  <c r="I2280" i="11"/>
  <c r="G2280" i="11"/>
  <c r="F2280" i="11"/>
  <c r="D2280" i="11"/>
  <c r="E2280" i="11" s="1"/>
  <c r="B2280" i="11"/>
  <c r="I2279" i="11"/>
  <c r="G2279" i="11"/>
  <c r="F2279" i="11"/>
  <c r="D2279" i="11"/>
  <c r="E2279" i="11" s="1"/>
  <c r="B2279" i="11"/>
  <c r="I2278" i="11"/>
  <c r="G2278" i="11"/>
  <c r="F2278" i="11"/>
  <c r="D2278" i="11"/>
  <c r="E2278" i="11" s="1"/>
  <c r="B2278" i="11"/>
  <c r="I2277" i="11"/>
  <c r="G2277" i="11"/>
  <c r="F2277" i="11"/>
  <c r="D2277" i="11"/>
  <c r="E2277" i="11" s="1"/>
  <c r="B2277" i="11"/>
  <c r="I2276" i="11"/>
  <c r="G2276" i="11"/>
  <c r="F2276" i="11"/>
  <c r="D2276" i="11"/>
  <c r="E2276" i="11" s="1"/>
  <c r="B2276" i="11"/>
  <c r="I2275" i="11"/>
  <c r="G2275" i="11"/>
  <c r="F2275" i="11"/>
  <c r="D2275" i="11"/>
  <c r="E2275" i="11" s="1"/>
  <c r="B2275" i="11"/>
  <c r="I2274" i="11"/>
  <c r="G2274" i="11"/>
  <c r="F2274" i="11"/>
  <c r="D2274" i="11"/>
  <c r="E2274" i="11" s="1"/>
  <c r="B2274" i="11"/>
  <c r="I2273" i="11"/>
  <c r="G2273" i="11"/>
  <c r="F2273" i="11"/>
  <c r="D2273" i="11"/>
  <c r="E2273" i="11" s="1"/>
  <c r="B2273" i="11"/>
  <c r="I2272" i="11"/>
  <c r="G2272" i="11"/>
  <c r="F2272" i="11"/>
  <c r="D2272" i="11"/>
  <c r="E2272" i="11" s="1"/>
  <c r="B2272" i="11"/>
  <c r="I2271" i="11"/>
  <c r="G2271" i="11"/>
  <c r="F2271" i="11"/>
  <c r="D2271" i="11"/>
  <c r="E2271" i="11" s="1"/>
  <c r="B2271" i="11"/>
  <c r="I2270" i="11"/>
  <c r="G2270" i="11"/>
  <c r="F2270" i="11"/>
  <c r="D2270" i="11"/>
  <c r="E2270" i="11" s="1"/>
  <c r="B2270" i="11"/>
  <c r="I2269" i="11"/>
  <c r="G2269" i="11"/>
  <c r="F2269" i="11"/>
  <c r="D2269" i="11"/>
  <c r="E2269" i="11" s="1"/>
  <c r="B2269" i="11"/>
  <c r="I2268" i="11"/>
  <c r="G2268" i="11"/>
  <c r="F2268" i="11"/>
  <c r="D2268" i="11"/>
  <c r="E2268" i="11" s="1"/>
  <c r="B2268" i="11"/>
  <c r="I2267" i="11"/>
  <c r="G2267" i="11"/>
  <c r="F2267" i="11"/>
  <c r="D2267" i="11"/>
  <c r="E2267" i="11" s="1"/>
  <c r="B2267" i="11"/>
  <c r="I2266" i="11"/>
  <c r="G2266" i="11"/>
  <c r="F2266" i="11"/>
  <c r="D2266" i="11"/>
  <c r="E2266" i="11" s="1"/>
  <c r="B2266" i="11"/>
  <c r="I2265" i="11"/>
  <c r="G2265" i="11"/>
  <c r="F2265" i="11"/>
  <c r="D2265" i="11"/>
  <c r="E2265" i="11" s="1"/>
  <c r="B2265" i="11"/>
  <c r="I2264" i="11"/>
  <c r="G2264" i="11"/>
  <c r="F2264" i="11"/>
  <c r="D2264" i="11"/>
  <c r="E2264" i="11" s="1"/>
  <c r="B2264" i="11"/>
  <c r="I2263" i="11"/>
  <c r="G2263" i="11"/>
  <c r="F2263" i="11"/>
  <c r="D2263" i="11"/>
  <c r="E2263" i="11" s="1"/>
  <c r="B2263" i="11"/>
  <c r="I2262" i="11"/>
  <c r="G2262" i="11"/>
  <c r="F2262" i="11"/>
  <c r="D2262" i="11"/>
  <c r="E2262" i="11" s="1"/>
  <c r="B2262" i="11"/>
  <c r="I2261" i="11"/>
  <c r="G2261" i="11"/>
  <c r="F2261" i="11"/>
  <c r="D2261" i="11"/>
  <c r="E2261" i="11" s="1"/>
  <c r="B2261" i="11"/>
  <c r="I2260" i="11"/>
  <c r="G2260" i="11"/>
  <c r="F2260" i="11"/>
  <c r="D2260" i="11"/>
  <c r="E2260" i="11" s="1"/>
  <c r="B2260" i="11"/>
  <c r="I2259" i="11"/>
  <c r="G2259" i="11"/>
  <c r="F2259" i="11"/>
  <c r="D2259" i="11"/>
  <c r="E2259" i="11" s="1"/>
  <c r="B2259" i="11"/>
  <c r="I2258" i="11"/>
  <c r="G2258" i="11"/>
  <c r="F2258" i="11"/>
  <c r="D2258" i="11"/>
  <c r="E2258" i="11" s="1"/>
  <c r="B2258" i="11"/>
  <c r="I2257" i="11"/>
  <c r="G2257" i="11"/>
  <c r="F2257" i="11"/>
  <c r="D2257" i="11"/>
  <c r="E2257" i="11" s="1"/>
  <c r="B2257" i="11"/>
  <c r="I2256" i="11"/>
  <c r="G2256" i="11"/>
  <c r="F2256" i="11"/>
  <c r="D2256" i="11"/>
  <c r="E2256" i="11" s="1"/>
  <c r="B2256" i="11"/>
  <c r="I2255" i="11"/>
  <c r="G2255" i="11"/>
  <c r="F2255" i="11"/>
  <c r="D2255" i="11"/>
  <c r="E2255" i="11" s="1"/>
  <c r="B2255" i="11"/>
  <c r="I2254" i="11"/>
  <c r="G2254" i="11"/>
  <c r="F2254" i="11"/>
  <c r="D2254" i="11"/>
  <c r="E2254" i="11" s="1"/>
  <c r="B2254" i="11"/>
  <c r="I2253" i="11"/>
  <c r="G2253" i="11"/>
  <c r="F2253" i="11"/>
  <c r="D2253" i="11"/>
  <c r="E2253" i="11" s="1"/>
  <c r="B2253" i="11"/>
  <c r="I2252" i="11"/>
  <c r="G2252" i="11"/>
  <c r="F2252" i="11"/>
  <c r="D2252" i="11"/>
  <c r="E2252" i="11" s="1"/>
  <c r="B2252" i="11"/>
  <c r="I2251" i="11"/>
  <c r="G2251" i="11"/>
  <c r="F2251" i="11"/>
  <c r="D2251" i="11"/>
  <c r="E2251" i="11" s="1"/>
  <c r="B2251" i="11"/>
  <c r="I2250" i="11"/>
  <c r="G2250" i="11"/>
  <c r="F2250" i="11"/>
  <c r="D2250" i="11"/>
  <c r="E2250" i="11" s="1"/>
  <c r="B2250" i="11"/>
  <c r="I2249" i="11"/>
  <c r="G2249" i="11"/>
  <c r="F2249" i="11"/>
  <c r="D2249" i="11"/>
  <c r="E2249" i="11" s="1"/>
  <c r="B2249" i="11"/>
  <c r="I2248" i="11"/>
  <c r="G2248" i="11"/>
  <c r="F2248" i="11"/>
  <c r="D2248" i="11"/>
  <c r="E2248" i="11" s="1"/>
  <c r="B2248" i="11"/>
  <c r="I2247" i="11"/>
  <c r="G2247" i="11"/>
  <c r="F2247" i="11"/>
  <c r="D2247" i="11"/>
  <c r="E2247" i="11" s="1"/>
  <c r="B2247" i="11"/>
  <c r="I2246" i="11"/>
  <c r="G2246" i="11"/>
  <c r="F2246" i="11"/>
  <c r="D2246" i="11"/>
  <c r="E2246" i="11" s="1"/>
  <c r="B2246" i="11"/>
  <c r="I2245" i="11"/>
  <c r="G2245" i="11"/>
  <c r="F2245" i="11"/>
  <c r="D2245" i="11"/>
  <c r="E2245" i="11" s="1"/>
  <c r="B2245" i="11"/>
  <c r="I2244" i="11"/>
  <c r="G2244" i="11"/>
  <c r="F2244" i="11"/>
  <c r="D2244" i="11"/>
  <c r="E2244" i="11" s="1"/>
  <c r="B2244" i="11"/>
  <c r="I2243" i="11"/>
  <c r="G2243" i="11"/>
  <c r="F2243" i="11"/>
  <c r="D2243" i="11"/>
  <c r="E2243" i="11" s="1"/>
  <c r="B2243" i="11"/>
  <c r="I2242" i="11"/>
  <c r="G2242" i="11"/>
  <c r="F2242" i="11"/>
  <c r="D2242" i="11"/>
  <c r="E2242" i="11" s="1"/>
  <c r="B2242" i="11"/>
  <c r="I2241" i="11"/>
  <c r="G2241" i="11"/>
  <c r="F2241" i="11"/>
  <c r="D2241" i="11"/>
  <c r="E2241" i="11" s="1"/>
  <c r="B2241" i="11"/>
  <c r="I2240" i="11"/>
  <c r="G2240" i="11"/>
  <c r="F2240" i="11"/>
  <c r="D2240" i="11"/>
  <c r="E2240" i="11" s="1"/>
  <c r="B2240" i="11"/>
  <c r="I2239" i="11"/>
  <c r="G2239" i="11"/>
  <c r="F2239" i="11"/>
  <c r="D2239" i="11"/>
  <c r="E2239" i="11" s="1"/>
  <c r="B2239" i="11"/>
  <c r="I2238" i="11"/>
  <c r="G2238" i="11"/>
  <c r="F2238" i="11"/>
  <c r="D2238" i="11"/>
  <c r="E2238" i="11" s="1"/>
  <c r="B2238" i="11"/>
  <c r="I2237" i="11"/>
  <c r="G2237" i="11"/>
  <c r="F2237" i="11"/>
  <c r="D2237" i="11"/>
  <c r="E2237" i="11" s="1"/>
  <c r="B2237" i="11"/>
  <c r="I2236" i="11"/>
  <c r="G2236" i="11"/>
  <c r="F2236" i="11"/>
  <c r="D2236" i="11"/>
  <c r="E2236" i="11" s="1"/>
  <c r="B2236" i="11"/>
  <c r="I2235" i="11"/>
  <c r="G2235" i="11"/>
  <c r="F2235" i="11"/>
  <c r="D2235" i="11"/>
  <c r="E2235" i="11" s="1"/>
  <c r="B2235" i="11"/>
  <c r="I2234" i="11"/>
  <c r="G2234" i="11"/>
  <c r="F2234" i="11"/>
  <c r="D2234" i="11"/>
  <c r="E2234" i="11" s="1"/>
  <c r="B2234" i="11"/>
  <c r="I2233" i="11"/>
  <c r="G2233" i="11"/>
  <c r="F2233" i="11"/>
  <c r="D2233" i="11"/>
  <c r="E2233" i="11" s="1"/>
  <c r="B2233" i="11"/>
  <c r="I2232" i="11"/>
  <c r="G2232" i="11"/>
  <c r="F2232" i="11"/>
  <c r="D2232" i="11"/>
  <c r="E2232" i="11" s="1"/>
  <c r="B2232" i="11"/>
  <c r="I2231" i="11"/>
  <c r="G2231" i="11"/>
  <c r="F2231" i="11"/>
  <c r="D2231" i="11"/>
  <c r="E2231" i="11" s="1"/>
  <c r="B2231" i="11"/>
  <c r="I2230" i="11"/>
  <c r="G2230" i="11"/>
  <c r="F2230" i="11"/>
  <c r="D2230" i="11"/>
  <c r="E2230" i="11" s="1"/>
  <c r="B2230" i="11"/>
  <c r="I2229" i="11"/>
  <c r="G2229" i="11"/>
  <c r="F2229" i="11"/>
  <c r="D2229" i="11"/>
  <c r="E2229" i="11" s="1"/>
  <c r="B2229" i="11"/>
  <c r="I2228" i="11"/>
  <c r="G2228" i="11"/>
  <c r="F2228" i="11"/>
  <c r="D2228" i="11"/>
  <c r="E2228" i="11" s="1"/>
  <c r="B2228" i="11"/>
  <c r="I2227" i="11"/>
  <c r="G2227" i="11"/>
  <c r="F2227" i="11"/>
  <c r="D2227" i="11"/>
  <c r="E2227" i="11" s="1"/>
  <c r="B2227" i="11"/>
  <c r="I2226" i="11"/>
  <c r="G2226" i="11"/>
  <c r="F2226" i="11"/>
  <c r="D2226" i="11"/>
  <c r="E2226" i="11" s="1"/>
  <c r="B2226" i="11"/>
  <c r="I2225" i="11"/>
  <c r="G2225" i="11"/>
  <c r="F2225" i="11"/>
  <c r="D2225" i="11"/>
  <c r="E2225" i="11" s="1"/>
  <c r="B2225" i="11"/>
  <c r="I2224" i="11"/>
  <c r="G2224" i="11"/>
  <c r="F2224" i="11"/>
  <c r="D2224" i="11"/>
  <c r="E2224" i="11" s="1"/>
  <c r="B2224" i="11"/>
  <c r="I2223" i="11"/>
  <c r="G2223" i="11"/>
  <c r="F2223" i="11"/>
  <c r="D2223" i="11"/>
  <c r="E2223" i="11" s="1"/>
  <c r="B2223" i="11"/>
  <c r="I2222" i="11"/>
  <c r="G2222" i="11"/>
  <c r="F2222" i="11"/>
  <c r="D2222" i="11"/>
  <c r="E2222" i="11" s="1"/>
  <c r="B2222" i="11"/>
  <c r="I2221" i="11"/>
  <c r="G2221" i="11"/>
  <c r="F2221" i="11"/>
  <c r="D2221" i="11"/>
  <c r="E2221" i="11" s="1"/>
  <c r="B2221" i="11"/>
  <c r="I2220" i="11"/>
  <c r="G2220" i="11"/>
  <c r="F2220" i="11"/>
  <c r="D2220" i="11"/>
  <c r="E2220" i="11" s="1"/>
  <c r="B2220" i="11"/>
  <c r="I2219" i="11"/>
  <c r="G2219" i="11"/>
  <c r="F2219" i="11"/>
  <c r="D2219" i="11"/>
  <c r="E2219" i="11" s="1"/>
  <c r="B2219" i="11"/>
  <c r="I2218" i="11"/>
  <c r="G2218" i="11"/>
  <c r="F2218" i="11"/>
  <c r="D2218" i="11"/>
  <c r="E2218" i="11" s="1"/>
  <c r="B2218" i="11"/>
  <c r="I2217" i="11"/>
  <c r="G2217" i="11"/>
  <c r="F2217" i="11"/>
  <c r="D2217" i="11"/>
  <c r="E2217" i="11" s="1"/>
  <c r="B2217" i="11"/>
  <c r="I2216" i="11"/>
  <c r="G2216" i="11"/>
  <c r="F2216" i="11"/>
  <c r="D2216" i="11"/>
  <c r="E2216" i="11" s="1"/>
  <c r="B2216" i="11"/>
  <c r="I2215" i="11"/>
  <c r="G2215" i="11"/>
  <c r="F2215" i="11"/>
  <c r="D2215" i="11"/>
  <c r="E2215" i="11" s="1"/>
  <c r="B2215" i="11"/>
  <c r="I2214" i="11"/>
  <c r="G2214" i="11"/>
  <c r="F2214" i="11"/>
  <c r="D2214" i="11"/>
  <c r="E2214" i="11" s="1"/>
  <c r="B2214" i="11"/>
  <c r="I2213" i="11"/>
  <c r="G2213" i="11"/>
  <c r="F2213" i="11"/>
  <c r="D2213" i="11"/>
  <c r="E2213" i="11" s="1"/>
  <c r="B2213" i="11"/>
  <c r="I2212" i="11"/>
  <c r="G2212" i="11"/>
  <c r="F2212" i="11"/>
  <c r="D2212" i="11"/>
  <c r="E2212" i="11" s="1"/>
  <c r="B2212" i="11"/>
  <c r="I2211" i="11"/>
  <c r="G2211" i="11"/>
  <c r="F2211" i="11"/>
  <c r="D2211" i="11"/>
  <c r="E2211" i="11" s="1"/>
  <c r="B2211" i="11"/>
  <c r="I2210" i="11"/>
  <c r="G2210" i="11"/>
  <c r="F2210" i="11"/>
  <c r="D2210" i="11"/>
  <c r="E2210" i="11" s="1"/>
  <c r="B2210" i="11"/>
  <c r="I2209" i="11"/>
  <c r="G2209" i="11"/>
  <c r="F2209" i="11"/>
  <c r="D2209" i="11"/>
  <c r="E2209" i="11" s="1"/>
  <c r="B2209" i="11"/>
  <c r="I2208" i="11"/>
  <c r="G2208" i="11"/>
  <c r="F2208" i="11"/>
  <c r="D2208" i="11"/>
  <c r="E2208" i="11" s="1"/>
  <c r="B2208" i="11"/>
  <c r="I2207" i="11"/>
  <c r="G2207" i="11"/>
  <c r="F2207" i="11"/>
  <c r="D2207" i="11"/>
  <c r="E2207" i="11" s="1"/>
  <c r="B2207" i="11"/>
  <c r="I2206" i="11"/>
  <c r="G2206" i="11"/>
  <c r="F2206" i="11"/>
  <c r="D2206" i="11"/>
  <c r="E2206" i="11" s="1"/>
  <c r="B2206" i="11"/>
  <c r="I2205" i="11"/>
  <c r="G2205" i="11"/>
  <c r="F2205" i="11"/>
  <c r="D2205" i="11"/>
  <c r="E2205" i="11" s="1"/>
  <c r="B2205" i="11"/>
  <c r="I2204" i="11"/>
  <c r="G2204" i="11"/>
  <c r="F2204" i="11"/>
  <c r="D2204" i="11"/>
  <c r="E2204" i="11" s="1"/>
  <c r="B2204" i="11"/>
  <c r="I2203" i="11"/>
  <c r="G2203" i="11"/>
  <c r="F2203" i="11"/>
  <c r="D2203" i="11"/>
  <c r="E2203" i="11" s="1"/>
  <c r="B2203" i="11"/>
  <c r="I2202" i="11"/>
  <c r="G2202" i="11"/>
  <c r="F2202" i="11"/>
  <c r="D2202" i="11"/>
  <c r="E2202" i="11" s="1"/>
  <c r="B2202" i="11"/>
  <c r="I2201" i="11"/>
  <c r="G2201" i="11"/>
  <c r="F2201" i="11"/>
  <c r="D2201" i="11"/>
  <c r="E2201" i="11" s="1"/>
  <c r="B2201" i="11"/>
  <c r="I2200" i="11"/>
  <c r="G2200" i="11"/>
  <c r="F2200" i="11"/>
  <c r="D2200" i="11"/>
  <c r="E2200" i="11" s="1"/>
  <c r="B2200" i="11"/>
  <c r="I2199" i="11"/>
  <c r="G2199" i="11"/>
  <c r="F2199" i="11"/>
  <c r="D2199" i="11"/>
  <c r="E2199" i="11" s="1"/>
  <c r="B2199" i="11"/>
  <c r="I2198" i="11"/>
  <c r="G2198" i="11"/>
  <c r="F2198" i="11"/>
  <c r="D2198" i="11"/>
  <c r="E2198" i="11" s="1"/>
  <c r="B2198" i="11"/>
  <c r="I2197" i="11"/>
  <c r="G2197" i="11"/>
  <c r="F2197" i="11"/>
  <c r="D2197" i="11"/>
  <c r="E2197" i="11" s="1"/>
  <c r="B2197" i="11"/>
  <c r="I2196" i="11"/>
  <c r="G2196" i="11"/>
  <c r="F2196" i="11"/>
  <c r="D2196" i="11"/>
  <c r="E2196" i="11" s="1"/>
  <c r="B2196" i="11"/>
  <c r="I2195" i="11"/>
  <c r="G2195" i="11"/>
  <c r="F2195" i="11"/>
  <c r="D2195" i="11"/>
  <c r="E2195" i="11" s="1"/>
  <c r="B2195" i="11"/>
  <c r="I2194" i="11"/>
  <c r="G2194" i="11"/>
  <c r="F2194" i="11"/>
  <c r="D2194" i="11"/>
  <c r="E2194" i="11" s="1"/>
  <c r="B2194" i="11"/>
  <c r="I2193" i="11"/>
  <c r="G2193" i="11"/>
  <c r="F2193" i="11"/>
  <c r="D2193" i="11"/>
  <c r="E2193" i="11" s="1"/>
  <c r="B2193" i="11"/>
  <c r="I2192" i="11"/>
  <c r="G2192" i="11"/>
  <c r="F2192" i="11"/>
  <c r="D2192" i="11"/>
  <c r="E2192" i="11" s="1"/>
  <c r="B2192" i="11"/>
  <c r="I2191" i="11"/>
  <c r="G2191" i="11"/>
  <c r="F2191" i="11"/>
  <c r="D2191" i="11"/>
  <c r="E2191" i="11" s="1"/>
  <c r="B2191" i="11"/>
  <c r="I2190" i="11"/>
  <c r="G2190" i="11"/>
  <c r="F2190" i="11"/>
  <c r="D2190" i="11"/>
  <c r="E2190" i="11" s="1"/>
  <c r="B2190" i="11"/>
  <c r="I2189" i="11"/>
  <c r="G2189" i="11"/>
  <c r="F2189" i="11"/>
  <c r="D2189" i="11"/>
  <c r="E2189" i="11" s="1"/>
  <c r="B2189" i="11"/>
  <c r="I2188" i="11"/>
  <c r="G2188" i="11"/>
  <c r="F2188" i="11"/>
  <c r="D2188" i="11"/>
  <c r="E2188" i="11" s="1"/>
  <c r="B2188" i="11"/>
  <c r="I2187" i="11"/>
  <c r="G2187" i="11"/>
  <c r="F2187" i="11"/>
  <c r="D2187" i="11"/>
  <c r="E2187" i="11" s="1"/>
  <c r="B2187" i="11"/>
  <c r="I2186" i="11"/>
  <c r="G2186" i="11"/>
  <c r="F2186" i="11"/>
  <c r="D2186" i="11"/>
  <c r="E2186" i="11" s="1"/>
  <c r="B2186" i="11"/>
  <c r="I2185" i="11"/>
  <c r="G2185" i="11"/>
  <c r="F2185" i="11"/>
  <c r="D2185" i="11"/>
  <c r="E2185" i="11" s="1"/>
  <c r="B2185" i="11"/>
  <c r="I2184" i="11"/>
  <c r="G2184" i="11"/>
  <c r="F2184" i="11"/>
  <c r="D2184" i="11"/>
  <c r="E2184" i="11" s="1"/>
  <c r="B2184" i="11"/>
  <c r="I2183" i="11"/>
  <c r="G2183" i="11"/>
  <c r="F2183" i="11"/>
  <c r="D2183" i="11"/>
  <c r="E2183" i="11" s="1"/>
  <c r="B2183" i="11"/>
  <c r="I2182" i="11"/>
  <c r="G2182" i="11"/>
  <c r="F2182" i="11"/>
  <c r="D2182" i="11"/>
  <c r="E2182" i="11" s="1"/>
  <c r="B2182" i="11"/>
  <c r="I2181" i="11"/>
  <c r="G2181" i="11"/>
  <c r="F2181" i="11"/>
  <c r="D2181" i="11"/>
  <c r="E2181" i="11" s="1"/>
  <c r="B2181" i="11"/>
  <c r="I2180" i="11"/>
  <c r="G2180" i="11"/>
  <c r="F2180" i="11"/>
  <c r="D2180" i="11"/>
  <c r="E2180" i="11" s="1"/>
  <c r="B2180" i="11"/>
  <c r="I2179" i="11"/>
  <c r="G2179" i="11"/>
  <c r="F2179" i="11"/>
  <c r="D2179" i="11"/>
  <c r="E2179" i="11" s="1"/>
  <c r="B2179" i="11"/>
  <c r="I2178" i="11"/>
  <c r="G2178" i="11"/>
  <c r="F2178" i="11"/>
  <c r="D2178" i="11"/>
  <c r="E2178" i="11" s="1"/>
  <c r="B2178" i="11"/>
  <c r="I2177" i="11"/>
  <c r="G2177" i="11"/>
  <c r="F2177" i="11"/>
  <c r="D2177" i="11"/>
  <c r="E2177" i="11" s="1"/>
  <c r="B2177" i="11"/>
  <c r="I2176" i="11"/>
  <c r="G2176" i="11"/>
  <c r="F2176" i="11"/>
  <c r="D2176" i="11"/>
  <c r="E2176" i="11" s="1"/>
  <c r="B2176" i="11"/>
  <c r="I2175" i="11"/>
  <c r="G2175" i="11"/>
  <c r="F2175" i="11"/>
  <c r="D2175" i="11"/>
  <c r="E2175" i="11" s="1"/>
  <c r="B2175" i="11"/>
  <c r="I2174" i="11"/>
  <c r="G2174" i="11"/>
  <c r="F2174" i="11"/>
  <c r="D2174" i="11"/>
  <c r="E2174" i="11" s="1"/>
  <c r="B2174" i="11"/>
  <c r="I2173" i="11"/>
  <c r="G2173" i="11"/>
  <c r="F2173" i="11"/>
  <c r="D2173" i="11"/>
  <c r="E2173" i="11" s="1"/>
  <c r="B2173" i="11"/>
  <c r="I2172" i="11"/>
  <c r="G2172" i="11"/>
  <c r="F2172" i="11"/>
  <c r="D2172" i="11"/>
  <c r="E2172" i="11" s="1"/>
  <c r="B2172" i="11"/>
  <c r="I2171" i="11"/>
  <c r="G2171" i="11"/>
  <c r="F2171" i="11"/>
  <c r="D2171" i="11"/>
  <c r="E2171" i="11" s="1"/>
  <c r="B2171" i="11"/>
  <c r="I2170" i="11"/>
  <c r="G2170" i="11"/>
  <c r="F2170" i="11"/>
  <c r="D2170" i="11"/>
  <c r="E2170" i="11" s="1"/>
  <c r="B2170" i="11"/>
  <c r="I2169" i="11"/>
  <c r="G2169" i="11"/>
  <c r="F2169" i="11"/>
  <c r="D2169" i="11"/>
  <c r="E2169" i="11" s="1"/>
  <c r="B2169" i="11"/>
  <c r="I2168" i="11"/>
  <c r="G2168" i="11"/>
  <c r="F2168" i="11"/>
  <c r="D2168" i="11"/>
  <c r="E2168" i="11" s="1"/>
  <c r="B2168" i="11"/>
  <c r="I2167" i="11"/>
  <c r="G2167" i="11"/>
  <c r="F2167" i="11"/>
  <c r="D2167" i="11"/>
  <c r="E2167" i="11" s="1"/>
  <c r="B2167" i="11"/>
  <c r="I2166" i="11"/>
  <c r="G2166" i="11"/>
  <c r="F2166" i="11"/>
  <c r="D2166" i="11"/>
  <c r="E2166" i="11" s="1"/>
  <c r="B2166" i="11"/>
  <c r="I2165" i="11"/>
  <c r="G2165" i="11"/>
  <c r="F2165" i="11"/>
  <c r="D2165" i="11"/>
  <c r="E2165" i="11" s="1"/>
  <c r="B2165" i="11"/>
  <c r="I2164" i="11"/>
  <c r="G2164" i="11"/>
  <c r="F2164" i="11"/>
  <c r="D2164" i="11"/>
  <c r="E2164" i="11" s="1"/>
  <c r="B2164" i="11"/>
  <c r="I2163" i="11"/>
  <c r="G2163" i="11"/>
  <c r="F2163" i="11"/>
  <c r="D2163" i="11"/>
  <c r="E2163" i="11" s="1"/>
  <c r="B2163" i="11"/>
  <c r="I2162" i="11"/>
  <c r="G2162" i="11"/>
  <c r="F2162" i="11"/>
  <c r="D2162" i="11"/>
  <c r="E2162" i="11" s="1"/>
  <c r="B2162" i="11"/>
  <c r="I2161" i="11"/>
  <c r="G2161" i="11"/>
  <c r="F2161" i="11"/>
  <c r="D2161" i="11"/>
  <c r="E2161" i="11" s="1"/>
  <c r="B2161" i="11"/>
  <c r="I2160" i="11"/>
  <c r="G2160" i="11"/>
  <c r="F2160" i="11"/>
  <c r="D2160" i="11"/>
  <c r="E2160" i="11" s="1"/>
  <c r="B2160" i="11"/>
  <c r="I2159" i="11"/>
  <c r="G2159" i="11"/>
  <c r="F2159" i="11"/>
  <c r="D2159" i="11"/>
  <c r="E2159" i="11" s="1"/>
  <c r="B2159" i="11"/>
  <c r="I2158" i="11"/>
  <c r="G2158" i="11"/>
  <c r="F2158" i="11"/>
  <c r="D2158" i="11"/>
  <c r="E2158" i="11" s="1"/>
  <c r="B2158" i="11"/>
  <c r="I2157" i="11"/>
  <c r="G2157" i="11"/>
  <c r="F2157" i="11"/>
  <c r="D2157" i="11"/>
  <c r="E2157" i="11" s="1"/>
  <c r="B2157" i="11"/>
  <c r="I2156" i="11"/>
  <c r="G2156" i="11"/>
  <c r="F2156" i="11"/>
  <c r="D2156" i="11"/>
  <c r="E2156" i="11" s="1"/>
  <c r="B2156" i="11"/>
  <c r="I2155" i="11"/>
  <c r="G2155" i="11"/>
  <c r="F2155" i="11"/>
  <c r="D2155" i="11"/>
  <c r="E2155" i="11" s="1"/>
  <c r="B2155" i="11"/>
  <c r="I2154" i="11"/>
  <c r="G2154" i="11"/>
  <c r="F2154" i="11"/>
  <c r="D2154" i="11"/>
  <c r="E2154" i="11" s="1"/>
  <c r="B2154" i="11"/>
  <c r="I2153" i="11"/>
  <c r="G2153" i="11"/>
  <c r="F2153" i="11"/>
  <c r="D2153" i="11"/>
  <c r="E2153" i="11" s="1"/>
  <c r="B2153" i="11"/>
  <c r="I2152" i="11"/>
  <c r="G2152" i="11"/>
  <c r="F2152" i="11"/>
  <c r="D2152" i="11"/>
  <c r="E2152" i="11" s="1"/>
  <c r="B2152" i="11"/>
  <c r="I2151" i="11"/>
  <c r="G2151" i="11"/>
  <c r="F2151" i="11"/>
  <c r="D2151" i="11"/>
  <c r="E2151" i="11" s="1"/>
  <c r="B2151" i="11"/>
  <c r="I2150" i="11"/>
  <c r="G2150" i="11"/>
  <c r="F2150" i="11"/>
  <c r="D2150" i="11"/>
  <c r="E2150" i="11" s="1"/>
  <c r="B2150" i="11"/>
  <c r="I2149" i="11"/>
  <c r="G2149" i="11"/>
  <c r="F2149" i="11"/>
  <c r="D2149" i="11"/>
  <c r="E2149" i="11" s="1"/>
  <c r="B2149" i="11"/>
  <c r="I2148" i="11"/>
  <c r="G2148" i="11"/>
  <c r="F2148" i="11"/>
  <c r="D2148" i="11"/>
  <c r="E2148" i="11" s="1"/>
  <c r="B2148" i="11"/>
  <c r="I2147" i="11"/>
  <c r="G2147" i="11"/>
  <c r="F2147" i="11"/>
  <c r="D2147" i="11"/>
  <c r="E2147" i="11" s="1"/>
  <c r="B2147" i="11"/>
  <c r="I2146" i="11"/>
  <c r="G2146" i="11"/>
  <c r="F2146" i="11"/>
  <c r="D2146" i="11"/>
  <c r="E2146" i="11" s="1"/>
  <c r="B2146" i="11"/>
  <c r="I2145" i="11"/>
  <c r="G2145" i="11"/>
  <c r="F2145" i="11"/>
  <c r="D2145" i="11"/>
  <c r="E2145" i="11" s="1"/>
  <c r="B2145" i="11"/>
  <c r="I2144" i="11"/>
  <c r="G2144" i="11"/>
  <c r="F2144" i="11"/>
  <c r="D2144" i="11"/>
  <c r="E2144" i="11" s="1"/>
  <c r="B2144" i="11"/>
  <c r="I2143" i="11"/>
  <c r="G2143" i="11"/>
  <c r="F2143" i="11"/>
  <c r="D2143" i="11"/>
  <c r="E2143" i="11" s="1"/>
  <c r="B2143" i="11"/>
  <c r="I2142" i="11"/>
  <c r="G2142" i="11"/>
  <c r="F2142" i="11"/>
  <c r="D2142" i="11"/>
  <c r="E2142" i="11" s="1"/>
  <c r="B2142" i="11"/>
  <c r="I2141" i="11"/>
  <c r="G2141" i="11"/>
  <c r="F2141" i="11"/>
  <c r="D2141" i="11"/>
  <c r="E2141" i="11" s="1"/>
  <c r="B2141" i="11"/>
  <c r="I2140" i="11"/>
  <c r="G2140" i="11"/>
  <c r="F2140" i="11"/>
  <c r="D2140" i="11"/>
  <c r="E2140" i="11" s="1"/>
  <c r="B2140" i="11"/>
  <c r="I2139" i="11"/>
  <c r="G2139" i="11"/>
  <c r="F2139" i="11"/>
  <c r="D2139" i="11"/>
  <c r="E2139" i="11" s="1"/>
  <c r="B2139" i="11"/>
  <c r="I2138" i="11"/>
  <c r="G2138" i="11"/>
  <c r="F2138" i="11"/>
  <c r="D2138" i="11"/>
  <c r="E2138" i="11" s="1"/>
  <c r="B2138" i="11"/>
  <c r="I2137" i="11"/>
  <c r="G2137" i="11"/>
  <c r="F2137" i="11"/>
  <c r="D2137" i="11"/>
  <c r="E2137" i="11" s="1"/>
  <c r="B2137" i="11"/>
  <c r="I2136" i="11"/>
  <c r="G2136" i="11"/>
  <c r="F2136" i="11"/>
  <c r="D2136" i="11"/>
  <c r="E2136" i="11" s="1"/>
  <c r="B2136" i="11"/>
  <c r="I2135" i="11"/>
  <c r="G2135" i="11"/>
  <c r="F2135" i="11"/>
  <c r="D2135" i="11"/>
  <c r="E2135" i="11" s="1"/>
  <c r="B2135" i="11"/>
  <c r="I2134" i="11"/>
  <c r="G2134" i="11"/>
  <c r="F2134" i="11"/>
  <c r="D2134" i="11"/>
  <c r="E2134" i="11" s="1"/>
  <c r="B2134" i="11"/>
  <c r="I2133" i="11"/>
  <c r="G2133" i="11"/>
  <c r="F2133" i="11"/>
  <c r="D2133" i="11"/>
  <c r="E2133" i="11" s="1"/>
  <c r="B2133" i="11"/>
  <c r="I2132" i="11"/>
  <c r="G2132" i="11"/>
  <c r="F2132" i="11"/>
  <c r="D2132" i="11"/>
  <c r="E2132" i="11" s="1"/>
  <c r="B2132" i="11"/>
  <c r="I2131" i="11"/>
  <c r="G2131" i="11"/>
  <c r="F2131" i="11"/>
  <c r="D2131" i="11"/>
  <c r="E2131" i="11" s="1"/>
  <c r="B2131" i="11"/>
  <c r="I2130" i="11"/>
  <c r="G2130" i="11"/>
  <c r="F2130" i="11"/>
  <c r="D2130" i="11"/>
  <c r="E2130" i="11" s="1"/>
  <c r="B2130" i="11"/>
  <c r="I2129" i="11"/>
  <c r="G2129" i="11"/>
  <c r="F2129" i="11"/>
  <c r="D2129" i="11"/>
  <c r="E2129" i="11" s="1"/>
  <c r="B2129" i="11"/>
  <c r="I2128" i="11"/>
  <c r="G2128" i="11"/>
  <c r="F2128" i="11"/>
  <c r="D2128" i="11"/>
  <c r="E2128" i="11" s="1"/>
  <c r="B2128" i="11"/>
  <c r="I2127" i="11"/>
  <c r="G2127" i="11"/>
  <c r="F2127" i="11"/>
  <c r="D2127" i="11"/>
  <c r="E2127" i="11" s="1"/>
  <c r="B2127" i="11"/>
  <c r="I2126" i="11"/>
  <c r="G2126" i="11"/>
  <c r="F2126" i="11"/>
  <c r="D2126" i="11"/>
  <c r="E2126" i="11" s="1"/>
  <c r="B2126" i="11"/>
  <c r="I2125" i="11"/>
  <c r="G2125" i="11"/>
  <c r="F2125" i="11"/>
  <c r="D2125" i="11"/>
  <c r="E2125" i="11" s="1"/>
  <c r="B2125" i="11"/>
  <c r="I2124" i="11"/>
  <c r="G2124" i="11"/>
  <c r="F2124" i="11"/>
  <c r="D2124" i="11"/>
  <c r="E2124" i="11" s="1"/>
  <c r="B2124" i="11"/>
  <c r="I2123" i="11"/>
  <c r="G2123" i="11"/>
  <c r="F2123" i="11"/>
  <c r="D2123" i="11"/>
  <c r="E2123" i="11" s="1"/>
  <c r="B2123" i="11"/>
  <c r="I2122" i="11"/>
  <c r="G2122" i="11"/>
  <c r="F2122" i="11"/>
  <c r="D2122" i="11"/>
  <c r="E2122" i="11" s="1"/>
  <c r="B2122" i="11"/>
  <c r="I2121" i="11"/>
  <c r="G2121" i="11"/>
  <c r="F2121" i="11"/>
  <c r="D2121" i="11"/>
  <c r="E2121" i="11" s="1"/>
  <c r="B2121" i="11"/>
  <c r="I2120" i="11"/>
  <c r="G2120" i="11"/>
  <c r="F2120" i="11"/>
  <c r="D2120" i="11"/>
  <c r="E2120" i="11" s="1"/>
  <c r="B2120" i="11"/>
  <c r="I2119" i="11"/>
  <c r="G2119" i="11"/>
  <c r="F2119" i="11"/>
  <c r="D2119" i="11"/>
  <c r="E2119" i="11" s="1"/>
  <c r="B2119" i="11"/>
  <c r="I2118" i="11"/>
  <c r="G2118" i="11"/>
  <c r="F2118" i="11"/>
  <c r="D2118" i="11"/>
  <c r="E2118" i="11" s="1"/>
  <c r="B2118" i="11"/>
  <c r="I2117" i="11"/>
  <c r="G2117" i="11"/>
  <c r="F2117" i="11"/>
  <c r="D2117" i="11"/>
  <c r="E2117" i="11" s="1"/>
  <c r="B2117" i="11"/>
  <c r="I2116" i="11"/>
  <c r="G2116" i="11"/>
  <c r="F2116" i="11"/>
  <c r="D2116" i="11"/>
  <c r="E2116" i="11" s="1"/>
  <c r="B2116" i="11"/>
  <c r="I2115" i="11"/>
  <c r="G2115" i="11"/>
  <c r="F2115" i="11"/>
  <c r="D2115" i="11"/>
  <c r="E2115" i="11" s="1"/>
  <c r="B2115" i="11"/>
  <c r="I2114" i="11"/>
  <c r="G2114" i="11"/>
  <c r="F2114" i="11"/>
  <c r="D2114" i="11"/>
  <c r="E2114" i="11" s="1"/>
  <c r="B2114" i="11"/>
  <c r="I2113" i="11"/>
  <c r="G2113" i="11"/>
  <c r="F2113" i="11"/>
  <c r="D2113" i="11"/>
  <c r="E2113" i="11" s="1"/>
  <c r="B2113" i="11"/>
  <c r="I2112" i="11"/>
  <c r="G2112" i="11"/>
  <c r="F2112" i="11"/>
  <c r="D2112" i="11"/>
  <c r="E2112" i="11" s="1"/>
  <c r="B2112" i="11"/>
  <c r="I2111" i="11"/>
  <c r="G2111" i="11"/>
  <c r="F2111" i="11"/>
  <c r="D2111" i="11"/>
  <c r="E2111" i="11" s="1"/>
  <c r="B2111" i="11"/>
  <c r="I2110" i="11"/>
  <c r="G2110" i="11"/>
  <c r="F2110" i="11"/>
  <c r="D2110" i="11"/>
  <c r="E2110" i="11" s="1"/>
  <c r="B2110" i="11"/>
  <c r="I2109" i="11"/>
  <c r="G2109" i="11"/>
  <c r="F2109" i="11"/>
  <c r="D2109" i="11"/>
  <c r="E2109" i="11" s="1"/>
  <c r="B2109" i="11"/>
  <c r="I2108" i="11"/>
  <c r="G2108" i="11"/>
  <c r="F2108" i="11"/>
  <c r="D2108" i="11"/>
  <c r="E2108" i="11" s="1"/>
  <c r="B2108" i="11"/>
  <c r="I2107" i="11"/>
  <c r="G2107" i="11"/>
  <c r="F2107" i="11"/>
  <c r="D2107" i="11"/>
  <c r="E2107" i="11" s="1"/>
  <c r="B2107" i="11"/>
  <c r="I2106" i="11"/>
  <c r="G2106" i="11"/>
  <c r="F2106" i="11"/>
  <c r="D2106" i="11"/>
  <c r="E2106" i="11" s="1"/>
  <c r="B2106" i="11"/>
  <c r="I2105" i="11"/>
  <c r="G2105" i="11"/>
  <c r="F2105" i="11"/>
  <c r="D2105" i="11"/>
  <c r="E2105" i="11" s="1"/>
  <c r="B2105" i="11"/>
  <c r="I2104" i="11"/>
  <c r="G2104" i="11"/>
  <c r="F2104" i="11"/>
  <c r="D2104" i="11"/>
  <c r="E2104" i="11" s="1"/>
  <c r="B2104" i="11"/>
  <c r="I2103" i="11"/>
  <c r="G2103" i="11"/>
  <c r="F2103" i="11"/>
  <c r="D2103" i="11"/>
  <c r="E2103" i="11" s="1"/>
  <c r="B2103" i="11"/>
  <c r="I2102" i="11"/>
  <c r="G2102" i="11"/>
  <c r="F2102" i="11"/>
  <c r="D2102" i="11"/>
  <c r="E2102" i="11" s="1"/>
  <c r="B2102" i="11"/>
  <c r="I2101" i="11"/>
  <c r="G2101" i="11"/>
  <c r="F2101" i="11"/>
  <c r="D2101" i="11"/>
  <c r="E2101" i="11" s="1"/>
  <c r="B2101" i="11"/>
  <c r="I2100" i="11"/>
  <c r="G2100" i="11"/>
  <c r="F2100" i="11"/>
  <c r="D2100" i="11"/>
  <c r="E2100" i="11" s="1"/>
  <c r="B2100" i="11"/>
  <c r="I2099" i="11"/>
  <c r="G2099" i="11"/>
  <c r="F2099" i="11"/>
  <c r="D2099" i="11"/>
  <c r="E2099" i="11" s="1"/>
  <c r="B2099" i="11"/>
  <c r="I2098" i="11"/>
  <c r="G2098" i="11"/>
  <c r="F2098" i="11"/>
  <c r="D2098" i="11"/>
  <c r="E2098" i="11" s="1"/>
  <c r="B2098" i="11"/>
  <c r="I2097" i="11"/>
  <c r="G2097" i="11"/>
  <c r="F2097" i="11"/>
  <c r="D2097" i="11"/>
  <c r="E2097" i="11" s="1"/>
  <c r="B2097" i="11"/>
  <c r="I2096" i="11"/>
  <c r="G2096" i="11"/>
  <c r="F2096" i="11"/>
  <c r="D2096" i="11"/>
  <c r="E2096" i="11" s="1"/>
  <c r="B2096" i="11"/>
  <c r="I2095" i="11"/>
  <c r="G2095" i="11"/>
  <c r="F2095" i="11"/>
  <c r="D2095" i="11"/>
  <c r="E2095" i="11" s="1"/>
  <c r="B2095" i="11"/>
  <c r="I2094" i="11"/>
  <c r="G2094" i="11"/>
  <c r="F2094" i="11"/>
  <c r="D2094" i="11"/>
  <c r="E2094" i="11" s="1"/>
  <c r="B2094" i="11"/>
  <c r="I2093" i="11"/>
  <c r="G2093" i="11"/>
  <c r="F2093" i="11"/>
  <c r="D2093" i="11"/>
  <c r="E2093" i="11" s="1"/>
  <c r="B2093" i="11"/>
  <c r="I2092" i="11"/>
  <c r="G2092" i="11"/>
  <c r="F2092" i="11"/>
  <c r="D2092" i="11"/>
  <c r="E2092" i="11" s="1"/>
  <c r="B2092" i="11"/>
  <c r="I2091" i="11"/>
  <c r="G2091" i="11"/>
  <c r="F2091" i="11"/>
  <c r="D2091" i="11"/>
  <c r="E2091" i="11" s="1"/>
  <c r="B2091" i="11"/>
  <c r="I2090" i="11"/>
  <c r="G2090" i="11"/>
  <c r="F2090" i="11"/>
  <c r="D2090" i="11"/>
  <c r="E2090" i="11" s="1"/>
  <c r="B2090" i="11"/>
  <c r="I2089" i="11"/>
  <c r="G2089" i="11"/>
  <c r="F2089" i="11"/>
  <c r="D2089" i="11"/>
  <c r="E2089" i="11" s="1"/>
  <c r="B2089" i="11"/>
  <c r="I2088" i="11"/>
  <c r="G2088" i="11"/>
  <c r="F2088" i="11"/>
  <c r="D2088" i="11"/>
  <c r="E2088" i="11" s="1"/>
  <c r="B2088" i="11"/>
  <c r="I2087" i="11"/>
  <c r="G2087" i="11"/>
  <c r="F2087" i="11"/>
  <c r="D2087" i="11"/>
  <c r="E2087" i="11" s="1"/>
  <c r="B2087" i="11"/>
  <c r="I2086" i="11"/>
  <c r="G2086" i="11"/>
  <c r="F2086" i="11"/>
  <c r="D2086" i="11"/>
  <c r="E2086" i="11" s="1"/>
  <c r="B2086" i="11"/>
  <c r="I2085" i="11"/>
  <c r="G2085" i="11"/>
  <c r="F2085" i="11"/>
  <c r="D2085" i="11"/>
  <c r="E2085" i="11" s="1"/>
  <c r="B2085" i="11"/>
  <c r="I2084" i="11"/>
  <c r="G2084" i="11"/>
  <c r="F2084" i="11"/>
  <c r="D2084" i="11"/>
  <c r="E2084" i="11" s="1"/>
  <c r="B2084" i="11"/>
  <c r="I2083" i="11"/>
  <c r="G2083" i="11"/>
  <c r="F2083" i="11"/>
  <c r="D2083" i="11"/>
  <c r="E2083" i="11" s="1"/>
  <c r="B2083" i="11"/>
  <c r="I2082" i="11"/>
  <c r="G2082" i="11"/>
  <c r="F2082" i="11"/>
  <c r="D2082" i="11"/>
  <c r="E2082" i="11" s="1"/>
  <c r="B2082" i="11"/>
  <c r="I2081" i="11"/>
  <c r="G2081" i="11"/>
  <c r="F2081" i="11"/>
  <c r="D2081" i="11"/>
  <c r="E2081" i="11" s="1"/>
  <c r="B2081" i="11"/>
  <c r="I2080" i="11"/>
  <c r="G2080" i="11"/>
  <c r="F2080" i="11"/>
  <c r="D2080" i="11"/>
  <c r="E2080" i="11" s="1"/>
  <c r="B2080" i="11"/>
  <c r="I2079" i="11"/>
  <c r="G2079" i="11"/>
  <c r="F2079" i="11"/>
  <c r="D2079" i="11"/>
  <c r="E2079" i="11" s="1"/>
  <c r="B2079" i="11"/>
  <c r="I2078" i="11"/>
  <c r="G2078" i="11"/>
  <c r="F2078" i="11"/>
  <c r="D2078" i="11"/>
  <c r="E2078" i="11" s="1"/>
  <c r="B2078" i="11"/>
  <c r="I2077" i="11"/>
  <c r="G2077" i="11"/>
  <c r="F2077" i="11"/>
  <c r="D2077" i="11"/>
  <c r="E2077" i="11" s="1"/>
  <c r="B2077" i="11"/>
  <c r="I2076" i="11"/>
  <c r="G2076" i="11"/>
  <c r="F2076" i="11"/>
  <c r="D2076" i="11"/>
  <c r="E2076" i="11" s="1"/>
  <c r="B2076" i="11"/>
  <c r="I2075" i="11"/>
  <c r="G2075" i="11"/>
  <c r="F2075" i="11"/>
  <c r="D2075" i="11"/>
  <c r="E2075" i="11" s="1"/>
  <c r="B2075" i="11"/>
  <c r="I2074" i="11"/>
  <c r="G2074" i="11"/>
  <c r="F2074" i="11"/>
  <c r="D2074" i="11"/>
  <c r="E2074" i="11" s="1"/>
  <c r="B2074" i="11"/>
  <c r="I2073" i="11"/>
  <c r="G2073" i="11"/>
  <c r="F2073" i="11"/>
  <c r="D2073" i="11"/>
  <c r="E2073" i="11" s="1"/>
  <c r="B2073" i="11"/>
  <c r="I2072" i="11"/>
  <c r="G2072" i="11"/>
  <c r="F2072" i="11"/>
  <c r="D2072" i="11"/>
  <c r="E2072" i="11" s="1"/>
  <c r="B2072" i="11"/>
  <c r="I2071" i="11"/>
  <c r="G2071" i="11"/>
  <c r="F2071" i="11"/>
  <c r="D2071" i="11"/>
  <c r="E2071" i="11" s="1"/>
  <c r="B2071" i="11"/>
  <c r="I2070" i="11"/>
  <c r="G2070" i="11"/>
  <c r="F2070" i="11"/>
  <c r="D2070" i="11"/>
  <c r="E2070" i="11" s="1"/>
  <c r="B2070" i="11"/>
  <c r="I2069" i="11"/>
  <c r="G2069" i="11"/>
  <c r="F2069" i="11"/>
  <c r="D2069" i="11"/>
  <c r="E2069" i="11" s="1"/>
  <c r="B2069" i="11"/>
  <c r="I2068" i="11"/>
  <c r="G2068" i="11"/>
  <c r="F2068" i="11"/>
  <c r="D2068" i="11"/>
  <c r="E2068" i="11" s="1"/>
  <c r="B2068" i="11"/>
  <c r="I2067" i="11"/>
  <c r="G2067" i="11"/>
  <c r="F2067" i="11"/>
  <c r="D2067" i="11"/>
  <c r="E2067" i="11" s="1"/>
  <c r="B2067" i="11"/>
  <c r="I2066" i="11"/>
  <c r="G2066" i="11"/>
  <c r="F2066" i="11"/>
  <c r="D2066" i="11"/>
  <c r="E2066" i="11" s="1"/>
  <c r="B2066" i="11"/>
  <c r="I2065" i="11"/>
  <c r="G2065" i="11"/>
  <c r="F2065" i="11"/>
  <c r="D2065" i="11"/>
  <c r="E2065" i="11" s="1"/>
  <c r="B2065" i="11"/>
  <c r="I2064" i="11"/>
  <c r="G2064" i="11"/>
  <c r="F2064" i="11"/>
  <c r="D2064" i="11"/>
  <c r="E2064" i="11" s="1"/>
  <c r="B2064" i="11"/>
  <c r="I2063" i="11"/>
  <c r="G2063" i="11"/>
  <c r="F2063" i="11"/>
  <c r="D2063" i="11"/>
  <c r="E2063" i="11" s="1"/>
  <c r="B2063" i="11"/>
  <c r="I2062" i="11"/>
  <c r="G2062" i="11"/>
  <c r="F2062" i="11"/>
  <c r="D2062" i="11"/>
  <c r="E2062" i="11" s="1"/>
  <c r="B2062" i="11"/>
  <c r="I2061" i="11"/>
  <c r="G2061" i="11"/>
  <c r="F2061" i="11"/>
  <c r="D2061" i="11"/>
  <c r="E2061" i="11" s="1"/>
  <c r="B2061" i="11"/>
  <c r="I2060" i="11"/>
  <c r="G2060" i="11"/>
  <c r="F2060" i="11"/>
  <c r="D2060" i="11"/>
  <c r="E2060" i="11" s="1"/>
  <c r="B2060" i="11"/>
  <c r="I2059" i="11"/>
  <c r="G2059" i="11"/>
  <c r="F2059" i="11"/>
  <c r="D2059" i="11"/>
  <c r="E2059" i="11" s="1"/>
  <c r="B2059" i="11"/>
  <c r="I2058" i="11"/>
  <c r="G2058" i="11"/>
  <c r="F2058" i="11"/>
  <c r="D2058" i="11"/>
  <c r="E2058" i="11" s="1"/>
  <c r="B2058" i="11"/>
  <c r="I2057" i="11"/>
  <c r="G2057" i="11"/>
  <c r="F2057" i="11"/>
  <c r="D2057" i="11"/>
  <c r="E2057" i="11" s="1"/>
  <c r="B2057" i="11"/>
  <c r="I2056" i="11"/>
  <c r="G2056" i="11"/>
  <c r="F2056" i="11"/>
  <c r="D2056" i="11"/>
  <c r="E2056" i="11" s="1"/>
  <c r="B2056" i="11"/>
  <c r="I2055" i="11"/>
  <c r="G2055" i="11"/>
  <c r="F2055" i="11"/>
  <c r="D2055" i="11"/>
  <c r="E2055" i="11" s="1"/>
  <c r="B2055" i="11"/>
  <c r="I2054" i="11"/>
  <c r="G2054" i="11"/>
  <c r="F2054" i="11"/>
  <c r="D2054" i="11"/>
  <c r="E2054" i="11" s="1"/>
  <c r="B2054" i="11"/>
  <c r="I2053" i="11"/>
  <c r="G2053" i="11"/>
  <c r="F2053" i="11"/>
  <c r="D2053" i="11"/>
  <c r="E2053" i="11" s="1"/>
  <c r="B2053" i="11"/>
  <c r="I2052" i="11"/>
  <c r="G2052" i="11"/>
  <c r="F2052" i="11"/>
  <c r="D2052" i="11"/>
  <c r="E2052" i="11" s="1"/>
  <c r="B2052" i="11"/>
  <c r="I2051" i="11"/>
  <c r="G2051" i="11"/>
  <c r="F2051" i="11"/>
  <c r="D2051" i="11"/>
  <c r="E2051" i="11" s="1"/>
  <c r="B2051" i="11"/>
  <c r="I2050" i="11"/>
  <c r="G2050" i="11"/>
  <c r="F2050" i="11"/>
  <c r="D2050" i="11"/>
  <c r="E2050" i="11" s="1"/>
  <c r="B2050" i="11"/>
  <c r="I2049" i="11"/>
  <c r="G2049" i="11"/>
  <c r="F2049" i="11"/>
  <c r="D2049" i="11"/>
  <c r="E2049" i="11" s="1"/>
  <c r="B2049" i="11"/>
  <c r="I2048" i="11"/>
  <c r="G2048" i="11"/>
  <c r="F2048" i="11"/>
  <c r="D2048" i="11"/>
  <c r="E2048" i="11" s="1"/>
  <c r="B2048" i="11"/>
  <c r="I2047" i="11"/>
  <c r="G2047" i="11"/>
  <c r="F2047" i="11"/>
  <c r="D2047" i="11"/>
  <c r="E2047" i="11" s="1"/>
  <c r="B2047" i="11"/>
  <c r="I2046" i="11"/>
  <c r="G2046" i="11"/>
  <c r="F2046" i="11"/>
  <c r="D2046" i="11"/>
  <c r="E2046" i="11" s="1"/>
  <c r="B2046" i="11"/>
  <c r="I2045" i="11"/>
  <c r="G2045" i="11"/>
  <c r="F2045" i="11"/>
  <c r="D2045" i="11"/>
  <c r="E2045" i="11" s="1"/>
  <c r="B2045" i="11"/>
  <c r="I2044" i="11"/>
  <c r="G2044" i="11"/>
  <c r="F2044" i="11"/>
  <c r="D2044" i="11"/>
  <c r="E2044" i="11" s="1"/>
  <c r="B2044" i="11"/>
  <c r="I2043" i="11"/>
  <c r="G2043" i="11"/>
  <c r="F2043" i="11"/>
  <c r="D2043" i="11"/>
  <c r="E2043" i="11" s="1"/>
  <c r="B2043" i="11"/>
  <c r="I2042" i="11"/>
  <c r="G2042" i="11"/>
  <c r="F2042" i="11"/>
  <c r="D2042" i="11"/>
  <c r="E2042" i="11" s="1"/>
  <c r="B2042" i="11"/>
  <c r="I2041" i="11"/>
  <c r="G2041" i="11"/>
  <c r="F2041" i="11"/>
  <c r="D2041" i="11"/>
  <c r="E2041" i="11" s="1"/>
  <c r="B2041" i="11"/>
  <c r="I2040" i="11"/>
  <c r="G2040" i="11"/>
  <c r="F2040" i="11"/>
  <c r="D2040" i="11"/>
  <c r="E2040" i="11" s="1"/>
  <c r="B2040" i="11"/>
  <c r="I2039" i="11"/>
  <c r="G2039" i="11"/>
  <c r="F2039" i="11"/>
  <c r="D2039" i="11"/>
  <c r="E2039" i="11" s="1"/>
  <c r="B2039" i="11"/>
  <c r="I2038" i="11"/>
  <c r="G2038" i="11"/>
  <c r="F2038" i="11"/>
  <c r="D2038" i="11"/>
  <c r="E2038" i="11" s="1"/>
  <c r="B2038" i="11"/>
  <c r="I2037" i="11"/>
  <c r="G2037" i="11"/>
  <c r="F2037" i="11"/>
  <c r="D2037" i="11"/>
  <c r="E2037" i="11" s="1"/>
  <c r="B2037" i="11"/>
  <c r="I2036" i="11"/>
  <c r="G2036" i="11"/>
  <c r="F2036" i="11"/>
  <c r="D2036" i="11"/>
  <c r="E2036" i="11" s="1"/>
  <c r="B2036" i="11"/>
  <c r="I2035" i="11"/>
  <c r="G2035" i="11"/>
  <c r="F2035" i="11"/>
  <c r="D2035" i="11"/>
  <c r="E2035" i="11" s="1"/>
  <c r="B2035" i="11"/>
  <c r="I2034" i="11"/>
  <c r="G2034" i="11"/>
  <c r="F2034" i="11"/>
  <c r="D2034" i="11"/>
  <c r="E2034" i="11" s="1"/>
  <c r="B2034" i="11"/>
  <c r="I2033" i="11"/>
  <c r="G2033" i="11"/>
  <c r="F2033" i="11"/>
  <c r="D2033" i="11"/>
  <c r="E2033" i="11" s="1"/>
  <c r="B2033" i="11"/>
  <c r="I2032" i="11"/>
  <c r="G2032" i="11"/>
  <c r="F2032" i="11"/>
  <c r="D2032" i="11"/>
  <c r="E2032" i="11" s="1"/>
  <c r="B2032" i="11"/>
  <c r="I2031" i="11"/>
  <c r="G2031" i="11"/>
  <c r="F2031" i="11"/>
  <c r="D2031" i="11"/>
  <c r="E2031" i="11" s="1"/>
  <c r="B2031" i="11"/>
  <c r="I2030" i="11"/>
  <c r="G2030" i="11"/>
  <c r="F2030" i="11"/>
  <c r="D2030" i="11"/>
  <c r="E2030" i="11" s="1"/>
  <c r="B2030" i="11"/>
  <c r="I2029" i="11"/>
  <c r="G2029" i="11"/>
  <c r="F2029" i="11"/>
  <c r="D2029" i="11"/>
  <c r="E2029" i="11" s="1"/>
  <c r="B2029" i="11"/>
  <c r="I2028" i="11"/>
  <c r="G2028" i="11"/>
  <c r="F2028" i="11"/>
  <c r="D2028" i="11"/>
  <c r="E2028" i="11" s="1"/>
  <c r="B2028" i="11"/>
  <c r="I2027" i="11"/>
  <c r="G2027" i="11"/>
  <c r="F2027" i="11"/>
  <c r="D2027" i="11"/>
  <c r="E2027" i="11" s="1"/>
  <c r="B2027" i="11"/>
  <c r="I2026" i="11"/>
  <c r="G2026" i="11"/>
  <c r="F2026" i="11"/>
  <c r="D2026" i="11"/>
  <c r="E2026" i="11" s="1"/>
  <c r="B2026" i="11"/>
  <c r="I2025" i="11"/>
  <c r="G2025" i="11"/>
  <c r="F2025" i="11"/>
  <c r="D2025" i="11"/>
  <c r="E2025" i="11" s="1"/>
  <c r="B2025" i="11"/>
  <c r="I2024" i="11"/>
  <c r="G2024" i="11"/>
  <c r="F2024" i="11"/>
  <c r="D2024" i="11"/>
  <c r="E2024" i="11" s="1"/>
  <c r="B2024" i="11"/>
  <c r="I2023" i="11"/>
  <c r="G2023" i="11"/>
  <c r="F2023" i="11"/>
  <c r="D2023" i="11"/>
  <c r="E2023" i="11" s="1"/>
  <c r="B2023" i="11"/>
  <c r="I2022" i="11"/>
  <c r="G2022" i="11"/>
  <c r="F2022" i="11"/>
  <c r="D2022" i="11"/>
  <c r="E2022" i="11" s="1"/>
  <c r="B2022" i="11"/>
  <c r="I2021" i="11"/>
  <c r="G2021" i="11"/>
  <c r="F2021" i="11"/>
  <c r="D2021" i="11"/>
  <c r="E2021" i="11" s="1"/>
  <c r="B2021" i="11"/>
  <c r="I2020" i="11"/>
  <c r="G2020" i="11"/>
  <c r="F2020" i="11"/>
  <c r="D2020" i="11"/>
  <c r="E2020" i="11" s="1"/>
  <c r="B2020" i="11"/>
  <c r="I2019" i="11"/>
  <c r="G2019" i="11"/>
  <c r="F2019" i="11"/>
  <c r="D2019" i="11"/>
  <c r="E2019" i="11" s="1"/>
  <c r="B2019" i="11"/>
  <c r="I2018" i="11"/>
  <c r="G2018" i="11"/>
  <c r="F2018" i="11"/>
  <c r="D2018" i="11"/>
  <c r="E2018" i="11" s="1"/>
  <c r="B2018" i="11"/>
  <c r="I2017" i="11"/>
  <c r="G2017" i="11"/>
  <c r="F2017" i="11"/>
  <c r="D2017" i="11"/>
  <c r="E2017" i="11" s="1"/>
  <c r="B2017" i="11"/>
  <c r="I2016" i="11"/>
  <c r="G2016" i="11"/>
  <c r="F2016" i="11"/>
  <c r="D2016" i="11"/>
  <c r="E2016" i="11" s="1"/>
  <c r="B2016" i="11"/>
  <c r="I2015" i="11"/>
  <c r="G2015" i="11"/>
  <c r="F2015" i="11"/>
  <c r="D2015" i="11"/>
  <c r="E2015" i="11" s="1"/>
  <c r="B2015" i="11"/>
  <c r="I2014" i="11"/>
  <c r="G2014" i="11"/>
  <c r="F2014" i="11"/>
  <c r="D2014" i="11"/>
  <c r="E2014" i="11" s="1"/>
  <c r="B2014" i="11"/>
  <c r="I2013" i="11"/>
  <c r="G2013" i="11"/>
  <c r="F2013" i="11"/>
  <c r="D2013" i="11"/>
  <c r="E2013" i="11" s="1"/>
  <c r="B2013" i="11"/>
  <c r="I2012" i="11"/>
  <c r="G2012" i="11"/>
  <c r="F2012" i="11"/>
  <c r="D2012" i="11"/>
  <c r="E2012" i="11" s="1"/>
  <c r="B2012" i="11"/>
  <c r="I2011" i="11"/>
  <c r="G2011" i="11"/>
  <c r="F2011" i="11"/>
  <c r="D2011" i="11"/>
  <c r="E2011" i="11" s="1"/>
  <c r="B2011" i="11"/>
  <c r="I2010" i="11"/>
  <c r="G2010" i="11"/>
  <c r="F2010" i="11"/>
  <c r="D2010" i="11"/>
  <c r="E2010" i="11" s="1"/>
  <c r="B2010" i="11"/>
  <c r="I2009" i="11"/>
  <c r="G2009" i="11"/>
  <c r="F2009" i="11"/>
  <c r="D2009" i="11"/>
  <c r="E2009" i="11" s="1"/>
  <c r="B2009" i="11"/>
  <c r="I2008" i="11"/>
  <c r="G2008" i="11"/>
  <c r="F2008" i="11"/>
  <c r="D2008" i="11"/>
  <c r="E2008" i="11" s="1"/>
  <c r="B2008" i="11"/>
  <c r="I2007" i="11"/>
  <c r="G2007" i="11"/>
  <c r="F2007" i="11"/>
  <c r="D2007" i="11"/>
  <c r="E2007" i="11" s="1"/>
  <c r="B2007" i="11"/>
  <c r="I2006" i="11"/>
  <c r="G2006" i="11"/>
  <c r="F2006" i="11"/>
  <c r="D2006" i="11"/>
  <c r="E2006" i="11" s="1"/>
  <c r="B2006" i="11"/>
  <c r="I2005" i="11"/>
  <c r="G2005" i="11"/>
  <c r="F2005" i="11"/>
  <c r="D2005" i="11"/>
  <c r="E2005" i="11" s="1"/>
  <c r="B2005" i="11"/>
  <c r="I2004" i="11"/>
  <c r="G2004" i="11"/>
  <c r="F2004" i="11"/>
  <c r="D2004" i="11"/>
  <c r="E2004" i="11" s="1"/>
  <c r="B2004" i="11"/>
  <c r="I2003" i="11"/>
  <c r="G2003" i="11"/>
  <c r="F2003" i="11"/>
  <c r="D2003" i="11"/>
  <c r="E2003" i="11" s="1"/>
  <c r="B2003" i="11"/>
  <c r="I2002" i="11"/>
  <c r="G2002" i="11"/>
  <c r="F2002" i="11"/>
  <c r="D2002" i="11"/>
  <c r="E2002" i="11" s="1"/>
  <c r="B2002" i="11"/>
  <c r="I2001" i="11"/>
  <c r="G2001" i="11"/>
  <c r="F2001" i="11"/>
  <c r="D2001" i="11"/>
  <c r="E2001" i="11" s="1"/>
  <c r="B2001" i="11"/>
  <c r="I2000" i="11"/>
  <c r="G2000" i="11"/>
  <c r="F2000" i="11"/>
  <c r="D2000" i="11"/>
  <c r="E2000" i="11" s="1"/>
  <c r="B2000" i="11"/>
  <c r="I1999" i="11"/>
  <c r="G1999" i="11"/>
  <c r="F1999" i="11"/>
  <c r="D1999" i="11"/>
  <c r="E1999" i="11" s="1"/>
  <c r="B1999" i="11"/>
  <c r="I1998" i="11"/>
  <c r="G1998" i="11"/>
  <c r="F1998" i="11"/>
  <c r="D1998" i="11"/>
  <c r="E1998" i="11" s="1"/>
  <c r="B1998" i="11"/>
  <c r="I1997" i="11"/>
  <c r="G1997" i="11"/>
  <c r="F1997" i="11"/>
  <c r="D1997" i="11"/>
  <c r="E1997" i="11" s="1"/>
  <c r="B1997" i="11"/>
  <c r="I1996" i="11"/>
  <c r="G1996" i="11"/>
  <c r="F1996" i="11"/>
  <c r="D1996" i="11"/>
  <c r="E1996" i="11" s="1"/>
  <c r="B1996" i="11"/>
  <c r="I1995" i="11"/>
  <c r="G1995" i="11"/>
  <c r="F1995" i="11"/>
  <c r="D1995" i="11"/>
  <c r="E1995" i="11" s="1"/>
  <c r="B1995" i="11"/>
  <c r="I1994" i="11"/>
  <c r="G1994" i="11"/>
  <c r="F1994" i="11"/>
  <c r="D1994" i="11"/>
  <c r="E1994" i="11" s="1"/>
  <c r="B1994" i="11"/>
  <c r="I1993" i="11"/>
  <c r="G1993" i="11"/>
  <c r="F1993" i="11"/>
  <c r="D1993" i="11"/>
  <c r="E1993" i="11" s="1"/>
  <c r="B1993" i="11"/>
  <c r="I1992" i="11"/>
  <c r="G1992" i="11"/>
  <c r="F1992" i="11"/>
  <c r="D1992" i="11"/>
  <c r="E1992" i="11" s="1"/>
  <c r="B1992" i="11"/>
  <c r="I1991" i="11"/>
  <c r="G1991" i="11"/>
  <c r="F1991" i="11"/>
  <c r="D1991" i="11"/>
  <c r="E1991" i="11" s="1"/>
  <c r="B1991" i="11"/>
  <c r="I1990" i="11"/>
  <c r="G1990" i="11"/>
  <c r="F1990" i="11"/>
  <c r="D1990" i="11"/>
  <c r="E1990" i="11" s="1"/>
  <c r="B1990" i="11"/>
  <c r="I1989" i="11"/>
  <c r="G1989" i="11"/>
  <c r="F1989" i="11"/>
  <c r="D1989" i="11"/>
  <c r="E1989" i="11" s="1"/>
  <c r="B1989" i="11"/>
  <c r="I1988" i="11"/>
  <c r="G1988" i="11"/>
  <c r="F1988" i="11"/>
  <c r="D1988" i="11"/>
  <c r="E1988" i="11" s="1"/>
  <c r="B1988" i="11"/>
  <c r="I1987" i="11"/>
  <c r="G1987" i="11"/>
  <c r="F1987" i="11"/>
  <c r="D1987" i="11"/>
  <c r="E1987" i="11" s="1"/>
  <c r="B1987" i="11"/>
  <c r="I1986" i="11"/>
  <c r="G1986" i="11"/>
  <c r="F1986" i="11"/>
  <c r="D1986" i="11"/>
  <c r="E1986" i="11" s="1"/>
  <c r="B1986" i="11"/>
  <c r="I1985" i="11"/>
  <c r="G1985" i="11"/>
  <c r="F1985" i="11"/>
  <c r="D1985" i="11"/>
  <c r="E1985" i="11" s="1"/>
  <c r="B1985" i="11"/>
  <c r="I1984" i="11"/>
  <c r="G1984" i="11"/>
  <c r="F1984" i="11"/>
  <c r="D1984" i="11"/>
  <c r="E1984" i="11" s="1"/>
  <c r="B1984" i="11"/>
  <c r="I1983" i="11"/>
  <c r="G1983" i="11"/>
  <c r="F1983" i="11"/>
  <c r="D1983" i="11"/>
  <c r="E1983" i="11" s="1"/>
  <c r="B1983" i="11"/>
  <c r="I1982" i="11"/>
  <c r="G1982" i="11"/>
  <c r="F1982" i="11"/>
  <c r="D1982" i="11"/>
  <c r="E1982" i="11" s="1"/>
  <c r="B1982" i="11"/>
  <c r="I1981" i="11"/>
  <c r="G1981" i="11"/>
  <c r="F1981" i="11"/>
  <c r="D1981" i="11"/>
  <c r="E1981" i="11" s="1"/>
  <c r="B1981" i="11"/>
  <c r="I1980" i="11"/>
  <c r="G1980" i="11"/>
  <c r="F1980" i="11"/>
  <c r="D1980" i="11"/>
  <c r="E1980" i="11" s="1"/>
  <c r="B1980" i="11"/>
  <c r="I1979" i="11"/>
  <c r="G1979" i="11"/>
  <c r="F1979" i="11"/>
  <c r="D1979" i="11"/>
  <c r="E1979" i="11" s="1"/>
  <c r="B1979" i="11"/>
  <c r="I1978" i="11"/>
  <c r="G1978" i="11"/>
  <c r="F1978" i="11"/>
  <c r="D1978" i="11"/>
  <c r="E1978" i="11" s="1"/>
  <c r="B1978" i="11"/>
  <c r="I1977" i="11"/>
  <c r="G1977" i="11"/>
  <c r="F1977" i="11"/>
  <c r="D1977" i="11"/>
  <c r="E1977" i="11" s="1"/>
  <c r="B1977" i="11"/>
  <c r="I1976" i="11"/>
  <c r="G1976" i="11"/>
  <c r="F1976" i="11"/>
  <c r="D1976" i="11"/>
  <c r="E1976" i="11" s="1"/>
  <c r="B1976" i="11"/>
  <c r="I1975" i="11"/>
  <c r="G1975" i="11"/>
  <c r="F1975" i="11"/>
  <c r="D1975" i="11"/>
  <c r="E1975" i="11" s="1"/>
  <c r="B1975" i="11"/>
  <c r="I1974" i="11"/>
  <c r="G1974" i="11"/>
  <c r="F1974" i="11"/>
  <c r="D1974" i="11"/>
  <c r="E1974" i="11" s="1"/>
  <c r="B1974" i="11"/>
  <c r="I1973" i="11"/>
  <c r="G1973" i="11"/>
  <c r="F1973" i="11"/>
  <c r="D1973" i="11"/>
  <c r="E1973" i="11" s="1"/>
  <c r="B1973" i="11"/>
  <c r="I1972" i="11"/>
  <c r="G1972" i="11"/>
  <c r="F1972" i="11"/>
  <c r="D1972" i="11"/>
  <c r="E1972" i="11" s="1"/>
  <c r="B1972" i="11"/>
  <c r="I1971" i="11"/>
  <c r="G1971" i="11"/>
  <c r="F1971" i="11"/>
  <c r="D1971" i="11"/>
  <c r="E1971" i="11" s="1"/>
  <c r="B1971" i="11"/>
  <c r="I1970" i="11"/>
  <c r="G1970" i="11"/>
  <c r="F1970" i="11"/>
  <c r="D1970" i="11"/>
  <c r="E1970" i="11" s="1"/>
  <c r="B1970" i="11"/>
  <c r="I1969" i="11"/>
  <c r="G1969" i="11"/>
  <c r="F1969" i="11"/>
  <c r="D1969" i="11"/>
  <c r="E1969" i="11" s="1"/>
  <c r="B1969" i="11"/>
  <c r="I1968" i="11"/>
  <c r="G1968" i="11"/>
  <c r="F1968" i="11"/>
  <c r="D1968" i="11"/>
  <c r="E1968" i="11" s="1"/>
  <c r="B1968" i="11"/>
  <c r="I1967" i="11"/>
  <c r="G1967" i="11"/>
  <c r="F1967" i="11"/>
  <c r="D1967" i="11"/>
  <c r="E1967" i="11" s="1"/>
  <c r="B1967" i="11"/>
  <c r="I1966" i="11"/>
  <c r="G1966" i="11"/>
  <c r="F1966" i="11"/>
  <c r="D1966" i="11"/>
  <c r="E1966" i="11" s="1"/>
  <c r="B1966" i="11"/>
  <c r="I1965" i="11"/>
  <c r="G1965" i="11"/>
  <c r="F1965" i="11"/>
  <c r="D1965" i="11"/>
  <c r="E1965" i="11" s="1"/>
  <c r="B1965" i="11"/>
  <c r="I1964" i="11"/>
  <c r="G1964" i="11"/>
  <c r="F1964" i="11"/>
  <c r="D1964" i="11"/>
  <c r="E1964" i="11" s="1"/>
  <c r="B1964" i="11"/>
  <c r="I1963" i="11"/>
  <c r="G1963" i="11"/>
  <c r="F1963" i="11"/>
  <c r="D1963" i="11"/>
  <c r="E1963" i="11" s="1"/>
  <c r="B1963" i="11"/>
  <c r="I1962" i="11"/>
  <c r="G1962" i="11"/>
  <c r="F1962" i="11"/>
  <c r="D1962" i="11"/>
  <c r="E1962" i="11" s="1"/>
  <c r="B1962" i="11"/>
  <c r="I1961" i="11"/>
  <c r="G1961" i="11"/>
  <c r="F1961" i="11"/>
  <c r="D1961" i="11"/>
  <c r="E1961" i="11" s="1"/>
  <c r="B1961" i="11"/>
  <c r="I1960" i="11"/>
  <c r="G1960" i="11"/>
  <c r="F1960" i="11"/>
  <c r="D1960" i="11"/>
  <c r="E1960" i="11" s="1"/>
  <c r="B1960" i="11"/>
  <c r="I1959" i="11"/>
  <c r="G1959" i="11"/>
  <c r="F1959" i="11"/>
  <c r="D1959" i="11"/>
  <c r="E1959" i="11" s="1"/>
  <c r="B1959" i="11"/>
  <c r="I1958" i="11"/>
  <c r="G1958" i="11"/>
  <c r="F1958" i="11"/>
  <c r="D1958" i="11"/>
  <c r="E1958" i="11" s="1"/>
  <c r="B1958" i="11"/>
  <c r="I1957" i="11"/>
  <c r="G1957" i="11"/>
  <c r="F1957" i="11"/>
  <c r="D1957" i="11"/>
  <c r="E1957" i="11" s="1"/>
  <c r="B1957" i="11"/>
  <c r="I1956" i="11"/>
  <c r="G1956" i="11"/>
  <c r="F1956" i="11"/>
  <c r="D1956" i="11"/>
  <c r="E1956" i="11" s="1"/>
  <c r="B1956" i="11"/>
  <c r="I1955" i="11"/>
  <c r="G1955" i="11"/>
  <c r="F1955" i="11"/>
  <c r="D1955" i="11"/>
  <c r="E1955" i="11" s="1"/>
  <c r="B1955" i="11"/>
  <c r="I1954" i="11"/>
  <c r="G1954" i="11"/>
  <c r="F1954" i="11"/>
  <c r="D1954" i="11"/>
  <c r="E1954" i="11" s="1"/>
  <c r="B1954" i="11"/>
  <c r="I1953" i="11"/>
  <c r="G1953" i="11"/>
  <c r="F1953" i="11"/>
  <c r="D1953" i="11"/>
  <c r="E1953" i="11" s="1"/>
  <c r="B1953" i="11"/>
  <c r="I1952" i="11"/>
  <c r="G1952" i="11"/>
  <c r="F1952" i="11"/>
  <c r="D1952" i="11"/>
  <c r="E1952" i="11" s="1"/>
  <c r="B1952" i="11"/>
  <c r="I1951" i="11"/>
  <c r="G1951" i="11"/>
  <c r="F1951" i="11"/>
  <c r="D1951" i="11"/>
  <c r="E1951" i="11" s="1"/>
  <c r="B1951" i="11"/>
  <c r="I1950" i="11"/>
  <c r="G1950" i="11"/>
  <c r="F1950" i="11"/>
  <c r="D1950" i="11"/>
  <c r="E1950" i="11" s="1"/>
  <c r="B1950" i="11"/>
  <c r="I1949" i="11"/>
  <c r="G1949" i="11"/>
  <c r="F1949" i="11"/>
  <c r="D1949" i="11"/>
  <c r="E1949" i="11" s="1"/>
  <c r="B1949" i="11"/>
  <c r="I1948" i="11"/>
  <c r="G1948" i="11"/>
  <c r="F1948" i="11"/>
  <c r="D1948" i="11"/>
  <c r="E1948" i="11" s="1"/>
  <c r="B1948" i="11"/>
  <c r="I1947" i="11"/>
  <c r="G1947" i="11"/>
  <c r="F1947" i="11"/>
  <c r="D1947" i="11"/>
  <c r="E1947" i="11" s="1"/>
  <c r="B1947" i="11"/>
  <c r="I1946" i="11"/>
  <c r="G1946" i="11"/>
  <c r="F1946" i="11"/>
  <c r="D1946" i="11"/>
  <c r="E1946" i="11" s="1"/>
  <c r="B1946" i="11"/>
  <c r="I1945" i="11"/>
  <c r="G1945" i="11"/>
  <c r="F1945" i="11"/>
  <c r="D1945" i="11"/>
  <c r="E1945" i="11" s="1"/>
  <c r="B1945" i="11"/>
  <c r="I1944" i="11"/>
  <c r="G1944" i="11"/>
  <c r="F1944" i="11"/>
  <c r="D1944" i="11"/>
  <c r="E1944" i="11" s="1"/>
  <c r="B1944" i="11"/>
  <c r="I1943" i="11"/>
  <c r="G1943" i="11"/>
  <c r="F1943" i="11"/>
  <c r="D1943" i="11"/>
  <c r="E1943" i="11" s="1"/>
  <c r="B1943" i="11"/>
  <c r="I1942" i="11"/>
  <c r="G1942" i="11"/>
  <c r="F1942" i="11"/>
  <c r="D1942" i="11"/>
  <c r="E1942" i="11" s="1"/>
  <c r="B1942" i="11"/>
  <c r="I1941" i="11"/>
  <c r="G1941" i="11"/>
  <c r="F1941" i="11"/>
  <c r="D1941" i="11"/>
  <c r="E1941" i="11" s="1"/>
  <c r="B1941" i="11"/>
  <c r="I1940" i="11"/>
  <c r="G1940" i="11"/>
  <c r="F1940" i="11"/>
  <c r="D1940" i="11"/>
  <c r="E1940" i="11" s="1"/>
  <c r="B1940" i="11"/>
  <c r="I1939" i="11"/>
  <c r="G1939" i="11"/>
  <c r="F1939" i="11"/>
  <c r="D1939" i="11"/>
  <c r="E1939" i="11" s="1"/>
  <c r="B1939" i="11"/>
  <c r="I1938" i="11"/>
  <c r="G1938" i="11"/>
  <c r="F1938" i="11"/>
  <c r="D1938" i="11"/>
  <c r="E1938" i="11" s="1"/>
  <c r="B1938" i="11"/>
  <c r="I1937" i="11"/>
  <c r="G1937" i="11"/>
  <c r="F1937" i="11"/>
  <c r="D1937" i="11"/>
  <c r="E1937" i="11" s="1"/>
  <c r="B1937" i="11"/>
  <c r="I1936" i="11"/>
  <c r="G1936" i="11"/>
  <c r="F1936" i="11"/>
  <c r="D1936" i="11"/>
  <c r="E1936" i="11" s="1"/>
  <c r="B1936" i="11"/>
  <c r="I1935" i="11"/>
  <c r="G1935" i="11"/>
  <c r="F1935" i="11"/>
  <c r="D1935" i="11"/>
  <c r="E1935" i="11" s="1"/>
  <c r="B1935" i="11"/>
  <c r="I1934" i="11"/>
  <c r="G1934" i="11"/>
  <c r="F1934" i="11"/>
  <c r="D1934" i="11"/>
  <c r="E1934" i="11" s="1"/>
  <c r="B1934" i="11"/>
  <c r="I1933" i="11"/>
  <c r="G1933" i="11"/>
  <c r="F1933" i="11"/>
  <c r="D1933" i="11"/>
  <c r="E1933" i="11" s="1"/>
  <c r="B1933" i="11"/>
  <c r="I1932" i="11"/>
  <c r="G1932" i="11"/>
  <c r="F1932" i="11"/>
  <c r="D1932" i="11"/>
  <c r="E1932" i="11" s="1"/>
  <c r="B1932" i="11"/>
  <c r="I1931" i="11"/>
  <c r="G1931" i="11"/>
  <c r="F1931" i="11"/>
  <c r="D1931" i="11"/>
  <c r="E1931" i="11" s="1"/>
  <c r="B1931" i="11"/>
  <c r="I1930" i="11"/>
  <c r="G1930" i="11"/>
  <c r="F1930" i="11"/>
  <c r="D1930" i="11"/>
  <c r="E1930" i="11" s="1"/>
  <c r="B1930" i="11"/>
  <c r="I1929" i="11"/>
  <c r="G1929" i="11"/>
  <c r="F1929" i="11"/>
  <c r="D1929" i="11"/>
  <c r="E1929" i="11" s="1"/>
  <c r="B1929" i="11"/>
  <c r="I1928" i="11"/>
  <c r="G1928" i="11"/>
  <c r="F1928" i="11"/>
  <c r="D1928" i="11"/>
  <c r="E1928" i="11" s="1"/>
  <c r="B1928" i="11"/>
  <c r="I1927" i="11"/>
  <c r="G1927" i="11"/>
  <c r="F1927" i="11"/>
  <c r="D1927" i="11"/>
  <c r="E1927" i="11" s="1"/>
  <c r="B1927" i="11"/>
  <c r="I1926" i="11"/>
  <c r="G1926" i="11"/>
  <c r="F1926" i="11"/>
  <c r="D1926" i="11"/>
  <c r="E1926" i="11" s="1"/>
  <c r="B1926" i="11"/>
  <c r="I1925" i="11"/>
  <c r="G1925" i="11"/>
  <c r="F1925" i="11"/>
  <c r="D1925" i="11"/>
  <c r="E1925" i="11" s="1"/>
  <c r="B1925" i="11"/>
  <c r="I1924" i="11"/>
  <c r="G1924" i="11"/>
  <c r="F1924" i="11"/>
  <c r="D1924" i="11"/>
  <c r="E1924" i="11" s="1"/>
  <c r="B1924" i="11"/>
  <c r="I1923" i="11"/>
  <c r="G1923" i="11"/>
  <c r="F1923" i="11"/>
  <c r="D1923" i="11"/>
  <c r="E1923" i="11" s="1"/>
  <c r="B1923" i="11"/>
  <c r="I1922" i="11"/>
  <c r="G1922" i="11"/>
  <c r="F1922" i="11"/>
  <c r="D1922" i="11"/>
  <c r="E1922" i="11" s="1"/>
  <c r="B1922" i="11"/>
  <c r="I1921" i="11"/>
  <c r="G1921" i="11"/>
  <c r="F1921" i="11"/>
  <c r="D1921" i="11"/>
  <c r="E1921" i="11" s="1"/>
  <c r="B1921" i="11"/>
  <c r="I1920" i="11"/>
  <c r="G1920" i="11"/>
  <c r="F1920" i="11"/>
  <c r="D1920" i="11"/>
  <c r="E1920" i="11" s="1"/>
  <c r="B1920" i="11"/>
  <c r="I1919" i="11"/>
  <c r="G1919" i="11"/>
  <c r="F1919" i="11"/>
  <c r="D1919" i="11"/>
  <c r="E1919" i="11" s="1"/>
  <c r="B1919" i="11"/>
  <c r="I1918" i="11"/>
  <c r="G1918" i="11"/>
  <c r="F1918" i="11"/>
  <c r="D1918" i="11"/>
  <c r="E1918" i="11" s="1"/>
  <c r="B1918" i="11"/>
  <c r="I1917" i="11"/>
  <c r="G1917" i="11"/>
  <c r="F1917" i="11"/>
  <c r="D1917" i="11"/>
  <c r="E1917" i="11" s="1"/>
  <c r="B1917" i="11"/>
  <c r="I1916" i="11"/>
  <c r="G1916" i="11"/>
  <c r="F1916" i="11"/>
  <c r="D1916" i="11"/>
  <c r="E1916" i="11" s="1"/>
  <c r="B1916" i="11"/>
  <c r="I1915" i="11"/>
  <c r="G1915" i="11"/>
  <c r="F1915" i="11"/>
  <c r="D1915" i="11"/>
  <c r="E1915" i="11" s="1"/>
  <c r="B1915" i="11"/>
  <c r="I1914" i="11"/>
  <c r="G1914" i="11"/>
  <c r="F1914" i="11"/>
  <c r="D1914" i="11"/>
  <c r="E1914" i="11" s="1"/>
  <c r="B1914" i="11"/>
  <c r="I1913" i="11"/>
  <c r="G1913" i="11"/>
  <c r="F1913" i="11"/>
  <c r="D1913" i="11"/>
  <c r="E1913" i="11" s="1"/>
  <c r="B1913" i="11"/>
  <c r="I1912" i="11"/>
  <c r="G1912" i="11"/>
  <c r="F1912" i="11"/>
  <c r="D1912" i="11"/>
  <c r="E1912" i="11" s="1"/>
  <c r="B1912" i="11"/>
  <c r="I1911" i="11"/>
  <c r="G1911" i="11"/>
  <c r="F1911" i="11"/>
  <c r="D1911" i="11"/>
  <c r="E1911" i="11" s="1"/>
  <c r="B1911" i="11"/>
  <c r="I1910" i="11"/>
  <c r="G1910" i="11"/>
  <c r="F1910" i="11"/>
  <c r="D1910" i="11"/>
  <c r="E1910" i="11" s="1"/>
  <c r="B1910" i="11"/>
  <c r="I1909" i="11"/>
  <c r="G1909" i="11"/>
  <c r="F1909" i="11"/>
  <c r="D1909" i="11"/>
  <c r="E1909" i="11" s="1"/>
  <c r="B1909" i="11"/>
  <c r="I1908" i="11"/>
  <c r="G1908" i="11"/>
  <c r="F1908" i="11"/>
  <c r="D1908" i="11"/>
  <c r="E1908" i="11" s="1"/>
  <c r="B1908" i="11"/>
  <c r="I1907" i="11"/>
  <c r="G1907" i="11"/>
  <c r="F1907" i="11"/>
  <c r="D1907" i="11"/>
  <c r="E1907" i="11" s="1"/>
  <c r="B1907" i="11"/>
  <c r="I1906" i="11"/>
  <c r="G1906" i="11"/>
  <c r="F1906" i="11"/>
  <c r="D1906" i="11"/>
  <c r="E1906" i="11" s="1"/>
  <c r="B1906" i="11"/>
  <c r="I1905" i="11"/>
  <c r="G1905" i="11"/>
  <c r="F1905" i="11"/>
  <c r="D1905" i="11"/>
  <c r="E1905" i="11" s="1"/>
  <c r="B1905" i="11"/>
  <c r="I1904" i="11"/>
  <c r="G1904" i="11"/>
  <c r="F1904" i="11"/>
  <c r="D1904" i="11"/>
  <c r="E1904" i="11" s="1"/>
  <c r="B1904" i="11"/>
  <c r="I1903" i="11"/>
  <c r="G1903" i="11"/>
  <c r="F1903" i="11"/>
  <c r="D1903" i="11"/>
  <c r="E1903" i="11" s="1"/>
  <c r="B1903" i="11"/>
  <c r="I1902" i="11"/>
  <c r="G1902" i="11"/>
  <c r="F1902" i="11"/>
  <c r="D1902" i="11"/>
  <c r="E1902" i="11" s="1"/>
  <c r="B1902" i="11"/>
  <c r="I1901" i="11"/>
  <c r="G1901" i="11"/>
  <c r="F1901" i="11"/>
  <c r="D1901" i="11"/>
  <c r="E1901" i="11" s="1"/>
  <c r="B1901" i="11"/>
  <c r="I1900" i="11"/>
  <c r="G1900" i="11"/>
  <c r="F1900" i="11"/>
  <c r="D1900" i="11"/>
  <c r="E1900" i="11" s="1"/>
  <c r="B1900" i="11"/>
  <c r="I1899" i="11"/>
  <c r="G1899" i="11"/>
  <c r="F1899" i="11"/>
  <c r="D1899" i="11"/>
  <c r="E1899" i="11" s="1"/>
  <c r="B1899" i="11"/>
  <c r="I1898" i="11"/>
  <c r="G1898" i="11"/>
  <c r="F1898" i="11"/>
  <c r="D1898" i="11"/>
  <c r="E1898" i="11" s="1"/>
  <c r="B1898" i="11"/>
  <c r="I1897" i="11"/>
  <c r="G1897" i="11"/>
  <c r="F1897" i="11"/>
  <c r="D1897" i="11"/>
  <c r="E1897" i="11" s="1"/>
  <c r="B1897" i="11"/>
  <c r="I1896" i="11"/>
  <c r="G1896" i="11"/>
  <c r="F1896" i="11"/>
  <c r="D1896" i="11"/>
  <c r="E1896" i="11" s="1"/>
  <c r="B1896" i="11"/>
  <c r="I1895" i="11"/>
  <c r="G1895" i="11"/>
  <c r="F1895" i="11"/>
  <c r="D1895" i="11"/>
  <c r="E1895" i="11" s="1"/>
  <c r="B1895" i="11"/>
  <c r="I1894" i="11"/>
  <c r="G1894" i="11"/>
  <c r="F1894" i="11"/>
  <c r="D1894" i="11"/>
  <c r="E1894" i="11" s="1"/>
  <c r="B1894" i="11"/>
  <c r="I1893" i="11"/>
  <c r="G1893" i="11"/>
  <c r="F1893" i="11"/>
  <c r="D1893" i="11"/>
  <c r="E1893" i="11" s="1"/>
  <c r="B1893" i="11"/>
  <c r="I1892" i="11"/>
  <c r="G1892" i="11"/>
  <c r="F1892" i="11"/>
  <c r="D1892" i="11"/>
  <c r="E1892" i="11" s="1"/>
  <c r="B1892" i="11"/>
  <c r="I1891" i="11"/>
  <c r="G1891" i="11"/>
  <c r="F1891" i="11"/>
  <c r="D1891" i="11"/>
  <c r="E1891" i="11" s="1"/>
  <c r="B1891" i="11"/>
  <c r="I1890" i="11"/>
  <c r="G1890" i="11"/>
  <c r="F1890" i="11"/>
  <c r="D1890" i="11"/>
  <c r="E1890" i="11" s="1"/>
  <c r="B1890" i="11"/>
  <c r="I1889" i="11"/>
  <c r="G1889" i="11"/>
  <c r="F1889" i="11"/>
  <c r="D1889" i="11"/>
  <c r="E1889" i="11" s="1"/>
  <c r="B1889" i="11"/>
  <c r="I1888" i="11"/>
  <c r="G1888" i="11"/>
  <c r="F1888" i="11"/>
  <c r="D1888" i="11"/>
  <c r="E1888" i="11" s="1"/>
  <c r="B1888" i="11"/>
  <c r="I1887" i="11"/>
  <c r="G1887" i="11"/>
  <c r="F1887" i="11"/>
  <c r="D1887" i="11"/>
  <c r="E1887" i="11" s="1"/>
  <c r="B1887" i="11"/>
  <c r="I1886" i="11"/>
  <c r="G1886" i="11"/>
  <c r="F1886" i="11"/>
  <c r="D1886" i="11"/>
  <c r="E1886" i="11" s="1"/>
  <c r="B1886" i="11"/>
  <c r="I1885" i="11"/>
  <c r="G1885" i="11"/>
  <c r="F1885" i="11"/>
  <c r="D1885" i="11"/>
  <c r="E1885" i="11" s="1"/>
  <c r="B1885" i="11"/>
  <c r="I1884" i="11"/>
  <c r="G1884" i="11"/>
  <c r="F1884" i="11"/>
  <c r="D1884" i="11"/>
  <c r="E1884" i="11" s="1"/>
  <c r="B1884" i="11"/>
  <c r="I1883" i="11"/>
  <c r="G1883" i="11"/>
  <c r="F1883" i="11"/>
  <c r="D1883" i="11"/>
  <c r="E1883" i="11" s="1"/>
  <c r="B1883" i="11"/>
  <c r="I1882" i="11"/>
  <c r="G1882" i="11"/>
  <c r="F1882" i="11"/>
  <c r="D1882" i="11"/>
  <c r="E1882" i="11" s="1"/>
  <c r="B1882" i="11"/>
  <c r="I1881" i="11"/>
  <c r="G1881" i="11"/>
  <c r="F1881" i="11"/>
  <c r="D1881" i="11"/>
  <c r="E1881" i="11" s="1"/>
  <c r="B1881" i="11"/>
  <c r="I1880" i="11"/>
  <c r="G1880" i="11"/>
  <c r="F1880" i="11"/>
  <c r="D1880" i="11"/>
  <c r="E1880" i="11" s="1"/>
  <c r="B1880" i="11"/>
  <c r="I1879" i="11"/>
  <c r="G1879" i="11"/>
  <c r="F1879" i="11"/>
  <c r="D1879" i="11"/>
  <c r="E1879" i="11" s="1"/>
  <c r="B1879" i="11"/>
  <c r="I1878" i="11"/>
  <c r="G1878" i="11"/>
  <c r="F1878" i="11"/>
  <c r="D1878" i="11"/>
  <c r="E1878" i="11" s="1"/>
  <c r="B1878" i="11"/>
  <c r="I1877" i="11"/>
  <c r="G1877" i="11"/>
  <c r="F1877" i="11"/>
  <c r="D1877" i="11"/>
  <c r="E1877" i="11" s="1"/>
  <c r="B1877" i="11"/>
  <c r="I1876" i="11"/>
  <c r="G1876" i="11"/>
  <c r="F1876" i="11"/>
  <c r="D1876" i="11"/>
  <c r="E1876" i="11" s="1"/>
  <c r="B1876" i="11"/>
  <c r="I1875" i="11"/>
  <c r="G1875" i="11"/>
  <c r="F1875" i="11"/>
  <c r="D1875" i="11"/>
  <c r="E1875" i="11" s="1"/>
  <c r="B1875" i="11"/>
  <c r="I1874" i="11"/>
  <c r="G1874" i="11"/>
  <c r="F1874" i="11"/>
  <c r="D1874" i="11"/>
  <c r="E1874" i="11" s="1"/>
  <c r="B1874" i="11"/>
  <c r="I1873" i="11"/>
  <c r="G1873" i="11"/>
  <c r="F1873" i="11"/>
  <c r="D1873" i="11"/>
  <c r="E1873" i="11" s="1"/>
  <c r="B1873" i="11"/>
  <c r="I1872" i="11"/>
  <c r="G1872" i="11"/>
  <c r="F1872" i="11"/>
  <c r="D1872" i="11"/>
  <c r="E1872" i="11" s="1"/>
  <c r="B1872" i="11"/>
  <c r="I1871" i="11"/>
  <c r="G1871" i="11"/>
  <c r="F1871" i="11"/>
  <c r="D1871" i="11"/>
  <c r="E1871" i="11" s="1"/>
  <c r="B1871" i="11"/>
  <c r="I1870" i="11"/>
  <c r="G1870" i="11"/>
  <c r="F1870" i="11"/>
  <c r="D1870" i="11"/>
  <c r="E1870" i="11" s="1"/>
  <c r="B1870" i="11"/>
  <c r="I1869" i="11"/>
  <c r="G1869" i="11"/>
  <c r="F1869" i="11"/>
  <c r="D1869" i="11"/>
  <c r="E1869" i="11" s="1"/>
  <c r="B1869" i="11"/>
  <c r="I1868" i="11"/>
  <c r="G1868" i="11"/>
  <c r="F1868" i="11"/>
  <c r="D1868" i="11"/>
  <c r="E1868" i="11" s="1"/>
  <c r="B1868" i="11"/>
  <c r="I1867" i="11"/>
  <c r="G1867" i="11"/>
  <c r="F1867" i="11"/>
  <c r="D1867" i="11"/>
  <c r="E1867" i="11" s="1"/>
  <c r="B1867" i="11"/>
  <c r="I1866" i="11"/>
  <c r="G1866" i="11"/>
  <c r="F1866" i="11"/>
  <c r="D1866" i="11"/>
  <c r="E1866" i="11" s="1"/>
  <c r="B1866" i="11"/>
  <c r="I1865" i="11"/>
  <c r="G1865" i="11"/>
  <c r="F1865" i="11"/>
  <c r="D1865" i="11"/>
  <c r="E1865" i="11" s="1"/>
  <c r="B1865" i="11"/>
  <c r="I1864" i="11"/>
  <c r="G1864" i="11"/>
  <c r="F1864" i="11"/>
  <c r="D1864" i="11"/>
  <c r="E1864" i="11" s="1"/>
  <c r="B1864" i="11"/>
  <c r="I1863" i="11"/>
  <c r="G1863" i="11"/>
  <c r="F1863" i="11"/>
  <c r="D1863" i="11"/>
  <c r="E1863" i="11" s="1"/>
  <c r="B1863" i="11"/>
  <c r="I1862" i="11"/>
  <c r="G1862" i="11"/>
  <c r="F1862" i="11"/>
  <c r="D1862" i="11"/>
  <c r="E1862" i="11" s="1"/>
  <c r="B1862" i="11"/>
  <c r="I1861" i="11"/>
  <c r="G1861" i="11"/>
  <c r="F1861" i="11"/>
  <c r="D1861" i="11"/>
  <c r="E1861" i="11" s="1"/>
  <c r="B1861" i="11"/>
  <c r="I1860" i="11"/>
  <c r="G1860" i="11"/>
  <c r="F1860" i="11"/>
  <c r="D1860" i="11"/>
  <c r="E1860" i="11" s="1"/>
  <c r="B1860" i="11"/>
  <c r="I1859" i="11"/>
  <c r="G1859" i="11"/>
  <c r="F1859" i="11"/>
  <c r="D1859" i="11"/>
  <c r="E1859" i="11" s="1"/>
  <c r="B1859" i="11"/>
  <c r="I1858" i="11"/>
  <c r="G1858" i="11"/>
  <c r="F1858" i="11"/>
  <c r="D1858" i="11"/>
  <c r="E1858" i="11" s="1"/>
  <c r="B1858" i="11"/>
  <c r="I1857" i="11"/>
  <c r="G1857" i="11"/>
  <c r="F1857" i="11"/>
  <c r="D1857" i="11"/>
  <c r="E1857" i="11" s="1"/>
  <c r="B1857" i="11"/>
  <c r="I1856" i="11"/>
  <c r="G1856" i="11"/>
  <c r="F1856" i="11"/>
  <c r="D1856" i="11"/>
  <c r="E1856" i="11" s="1"/>
  <c r="B1856" i="11"/>
  <c r="I1855" i="11"/>
  <c r="G1855" i="11"/>
  <c r="F1855" i="11"/>
  <c r="D1855" i="11"/>
  <c r="E1855" i="11" s="1"/>
  <c r="B1855" i="11"/>
  <c r="I1854" i="11"/>
  <c r="G1854" i="11"/>
  <c r="F1854" i="11"/>
  <c r="D1854" i="11"/>
  <c r="E1854" i="11" s="1"/>
  <c r="B1854" i="11"/>
  <c r="I1853" i="11"/>
  <c r="G1853" i="11"/>
  <c r="F1853" i="11"/>
  <c r="D1853" i="11"/>
  <c r="E1853" i="11" s="1"/>
  <c r="B1853" i="11"/>
  <c r="I1852" i="11"/>
  <c r="G1852" i="11"/>
  <c r="F1852" i="11"/>
  <c r="D1852" i="11"/>
  <c r="E1852" i="11" s="1"/>
  <c r="B1852" i="11"/>
  <c r="I1851" i="11"/>
  <c r="G1851" i="11"/>
  <c r="F1851" i="11"/>
  <c r="D1851" i="11"/>
  <c r="E1851" i="11" s="1"/>
  <c r="B1851" i="11"/>
  <c r="I1850" i="11"/>
  <c r="G1850" i="11"/>
  <c r="F1850" i="11"/>
  <c r="D1850" i="11"/>
  <c r="E1850" i="11" s="1"/>
  <c r="B1850" i="11"/>
  <c r="I1849" i="11"/>
  <c r="G1849" i="11"/>
  <c r="F1849" i="11"/>
  <c r="D1849" i="11"/>
  <c r="E1849" i="11" s="1"/>
  <c r="B1849" i="11"/>
  <c r="I1848" i="11"/>
  <c r="G1848" i="11"/>
  <c r="F1848" i="11"/>
  <c r="D1848" i="11"/>
  <c r="E1848" i="11" s="1"/>
  <c r="B1848" i="11"/>
  <c r="I1847" i="11"/>
  <c r="G1847" i="11"/>
  <c r="F1847" i="11"/>
  <c r="D1847" i="11"/>
  <c r="E1847" i="11" s="1"/>
  <c r="B1847" i="11"/>
  <c r="I1846" i="11"/>
  <c r="G1846" i="11"/>
  <c r="F1846" i="11"/>
  <c r="D1846" i="11"/>
  <c r="E1846" i="11" s="1"/>
  <c r="B1846" i="11"/>
  <c r="I1845" i="11"/>
  <c r="G1845" i="11"/>
  <c r="F1845" i="11"/>
  <c r="D1845" i="11"/>
  <c r="E1845" i="11" s="1"/>
  <c r="B1845" i="11"/>
  <c r="I1844" i="11"/>
  <c r="G1844" i="11"/>
  <c r="F1844" i="11"/>
  <c r="D1844" i="11"/>
  <c r="E1844" i="11" s="1"/>
  <c r="B1844" i="11"/>
  <c r="I1843" i="11"/>
  <c r="G1843" i="11"/>
  <c r="F1843" i="11"/>
  <c r="D1843" i="11"/>
  <c r="E1843" i="11" s="1"/>
  <c r="B1843" i="11"/>
  <c r="I1842" i="11"/>
  <c r="G1842" i="11"/>
  <c r="F1842" i="11"/>
  <c r="D1842" i="11"/>
  <c r="E1842" i="11" s="1"/>
  <c r="B1842" i="11"/>
  <c r="I1841" i="11"/>
  <c r="G1841" i="11"/>
  <c r="F1841" i="11"/>
  <c r="D1841" i="11"/>
  <c r="E1841" i="11" s="1"/>
  <c r="B1841" i="11"/>
  <c r="I1840" i="11"/>
  <c r="G1840" i="11"/>
  <c r="F1840" i="11"/>
  <c r="D1840" i="11"/>
  <c r="E1840" i="11" s="1"/>
  <c r="B1840" i="11"/>
  <c r="I1839" i="11"/>
  <c r="G1839" i="11"/>
  <c r="F1839" i="11"/>
  <c r="D1839" i="11"/>
  <c r="E1839" i="11" s="1"/>
  <c r="B1839" i="11"/>
  <c r="I1838" i="11"/>
  <c r="G1838" i="11"/>
  <c r="F1838" i="11"/>
  <c r="D1838" i="11"/>
  <c r="E1838" i="11" s="1"/>
  <c r="B1838" i="11"/>
  <c r="I1837" i="11"/>
  <c r="G1837" i="11"/>
  <c r="F1837" i="11"/>
  <c r="D1837" i="11"/>
  <c r="E1837" i="11" s="1"/>
  <c r="B1837" i="11"/>
  <c r="I1836" i="11"/>
  <c r="G1836" i="11"/>
  <c r="F1836" i="11"/>
  <c r="D1836" i="11"/>
  <c r="E1836" i="11" s="1"/>
  <c r="B1836" i="11"/>
  <c r="I1835" i="11"/>
  <c r="G1835" i="11"/>
  <c r="F1835" i="11"/>
  <c r="D1835" i="11"/>
  <c r="E1835" i="11" s="1"/>
  <c r="B1835" i="11"/>
  <c r="I1834" i="11"/>
  <c r="G1834" i="11"/>
  <c r="F1834" i="11"/>
  <c r="D1834" i="11"/>
  <c r="E1834" i="11" s="1"/>
  <c r="B1834" i="11"/>
  <c r="I1833" i="11"/>
  <c r="G1833" i="11"/>
  <c r="F1833" i="11"/>
  <c r="D1833" i="11"/>
  <c r="E1833" i="11" s="1"/>
  <c r="B1833" i="11"/>
  <c r="I1832" i="11"/>
  <c r="G1832" i="11"/>
  <c r="F1832" i="11"/>
  <c r="D1832" i="11"/>
  <c r="E1832" i="11" s="1"/>
  <c r="B1832" i="11"/>
  <c r="I1831" i="11"/>
  <c r="G1831" i="11"/>
  <c r="F1831" i="11"/>
  <c r="D1831" i="11"/>
  <c r="E1831" i="11" s="1"/>
  <c r="B1831" i="11"/>
  <c r="I1830" i="11"/>
  <c r="G1830" i="11"/>
  <c r="F1830" i="11"/>
  <c r="D1830" i="11"/>
  <c r="E1830" i="11" s="1"/>
  <c r="B1830" i="11"/>
  <c r="I1829" i="11"/>
  <c r="G1829" i="11"/>
  <c r="F1829" i="11"/>
  <c r="D1829" i="11"/>
  <c r="E1829" i="11" s="1"/>
  <c r="B1829" i="11"/>
  <c r="I1828" i="11"/>
  <c r="G1828" i="11"/>
  <c r="F1828" i="11"/>
  <c r="D1828" i="11"/>
  <c r="E1828" i="11" s="1"/>
  <c r="B1828" i="11"/>
  <c r="I1827" i="11"/>
  <c r="G1827" i="11"/>
  <c r="F1827" i="11"/>
  <c r="D1827" i="11"/>
  <c r="E1827" i="11" s="1"/>
  <c r="B1827" i="11"/>
  <c r="I1826" i="11"/>
  <c r="G1826" i="11"/>
  <c r="F1826" i="11"/>
  <c r="D1826" i="11"/>
  <c r="E1826" i="11" s="1"/>
  <c r="B1826" i="11"/>
  <c r="I1825" i="11"/>
  <c r="G1825" i="11"/>
  <c r="F1825" i="11"/>
  <c r="D1825" i="11"/>
  <c r="E1825" i="11" s="1"/>
  <c r="B1825" i="11"/>
  <c r="I1824" i="11"/>
  <c r="G1824" i="11"/>
  <c r="F1824" i="11"/>
  <c r="D1824" i="11"/>
  <c r="E1824" i="11" s="1"/>
  <c r="B1824" i="11"/>
  <c r="I1823" i="11"/>
  <c r="G1823" i="11"/>
  <c r="F1823" i="11"/>
  <c r="D1823" i="11"/>
  <c r="E1823" i="11" s="1"/>
  <c r="B1823" i="11"/>
  <c r="I1822" i="11"/>
  <c r="G1822" i="11"/>
  <c r="F1822" i="11"/>
  <c r="D1822" i="11"/>
  <c r="E1822" i="11" s="1"/>
  <c r="B1822" i="11"/>
  <c r="I1821" i="11"/>
  <c r="G1821" i="11"/>
  <c r="F1821" i="11"/>
  <c r="D1821" i="11"/>
  <c r="E1821" i="11" s="1"/>
  <c r="B1821" i="11"/>
  <c r="I1820" i="11"/>
  <c r="G1820" i="11"/>
  <c r="F1820" i="11"/>
  <c r="D1820" i="11"/>
  <c r="E1820" i="11" s="1"/>
  <c r="B1820" i="11"/>
  <c r="I1819" i="11"/>
  <c r="G1819" i="11"/>
  <c r="F1819" i="11"/>
  <c r="D1819" i="11"/>
  <c r="E1819" i="11" s="1"/>
  <c r="B1819" i="11"/>
  <c r="I1818" i="11"/>
  <c r="G1818" i="11"/>
  <c r="F1818" i="11"/>
  <c r="D1818" i="11"/>
  <c r="E1818" i="11" s="1"/>
  <c r="B1818" i="11"/>
  <c r="I1817" i="11"/>
  <c r="G1817" i="11"/>
  <c r="F1817" i="11"/>
  <c r="D1817" i="11"/>
  <c r="E1817" i="11" s="1"/>
  <c r="B1817" i="11"/>
  <c r="I1816" i="11"/>
  <c r="G1816" i="11"/>
  <c r="F1816" i="11"/>
  <c r="D1816" i="11"/>
  <c r="E1816" i="11" s="1"/>
  <c r="B1816" i="11"/>
  <c r="I1815" i="11"/>
  <c r="G1815" i="11"/>
  <c r="F1815" i="11"/>
  <c r="D1815" i="11"/>
  <c r="E1815" i="11" s="1"/>
  <c r="B1815" i="11"/>
  <c r="I1814" i="11"/>
  <c r="G1814" i="11"/>
  <c r="F1814" i="11"/>
  <c r="D1814" i="11"/>
  <c r="E1814" i="11" s="1"/>
  <c r="B1814" i="11"/>
  <c r="I1813" i="11"/>
  <c r="G1813" i="11"/>
  <c r="F1813" i="11"/>
  <c r="D1813" i="11"/>
  <c r="E1813" i="11" s="1"/>
  <c r="B1813" i="11"/>
  <c r="I1812" i="11"/>
  <c r="G1812" i="11"/>
  <c r="F1812" i="11"/>
  <c r="D1812" i="11"/>
  <c r="E1812" i="11" s="1"/>
  <c r="B1812" i="11"/>
  <c r="I1811" i="11"/>
  <c r="G1811" i="11"/>
  <c r="F1811" i="11"/>
  <c r="D1811" i="11"/>
  <c r="E1811" i="11" s="1"/>
  <c r="B1811" i="11"/>
  <c r="I1810" i="11"/>
  <c r="G1810" i="11"/>
  <c r="F1810" i="11"/>
  <c r="D1810" i="11"/>
  <c r="E1810" i="11" s="1"/>
  <c r="B1810" i="11"/>
  <c r="I1809" i="11"/>
  <c r="G1809" i="11"/>
  <c r="F1809" i="11"/>
  <c r="D1809" i="11"/>
  <c r="E1809" i="11" s="1"/>
  <c r="B1809" i="11"/>
  <c r="I1808" i="11"/>
  <c r="G1808" i="11"/>
  <c r="F1808" i="11"/>
  <c r="D1808" i="11"/>
  <c r="E1808" i="11" s="1"/>
  <c r="B1808" i="11"/>
  <c r="I1807" i="11"/>
  <c r="G1807" i="11"/>
  <c r="F1807" i="11"/>
  <c r="D1807" i="11"/>
  <c r="E1807" i="11" s="1"/>
  <c r="B1807" i="11"/>
  <c r="I1806" i="11"/>
  <c r="G1806" i="11"/>
  <c r="F1806" i="11"/>
  <c r="D1806" i="11"/>
  <c r="E1806" i="11" s="1"/>
  <c r="B1806" i="11"/>
  <c r="I1805" i="11"/>
  <c r="G1805" i="11"/>
  <c r="F1805" i="11"/>
  <c r="D1805" i="11"/>
  <c r="E1805" i="11" s="1"/>
  <c r="B1805" i="11"/>
  <c r="I1804" i="11"/>
  <c r="G1804" i="11"/>
  <c r="F1804" i="11"/>
  <c r="D1804" i="11"/>
  <c r="E1804" i="11" s="1"/>
  <c r="B1804" i="11"/>
  <c r="I1803" i="11"/>
  <c r="G1803" i="11"/>
  <c r="F1803" i="11"/>
  <c r="D1803" i="11"/>
  <c r="E1803" i="11" s="1"/>
  <c r="B1803" i="11"/>
  <c r="I1802" i="11"/>
  <c r="G1802" i="11"/>
  <c r="F1802" i="11"/>
  <c r="D1802" i="11"/>
  <c r="E1802" i="11" s="1"/>
  <c r="B1802" i="11"/>
  <c r="I1801" i="11"/>
  <c r="G1801" i="11"/>
  <c r="F1801" i="11"/>
  <c r="D1801" i="11"/>
  <c r="E1801" i="11" s="1"/>
  <c r="B1801" i="11"/>
  <c r="I1800" i="11"/>
  <c r="G1800" i="11"/>
  <c r="F1800" i="11"/>
  <c r="D1800" i="11"/>
  <c r="E1800" i="11" s="1"/>
  <c r="B1800" i="11"/>
  <c r="I1799" i="11"/>
  <c r="G1799" i="11"/>
  <c r="F1799" i="11"/>
  <c r="D1799" i="11"/>
  <c r="E1799" i="11" s="1"/>
  <c r="B1799" i="11"/>
  <c r="I1798" i="11"/>
  <c r="G1798" i="11"/>
  <c r="F1798" i="11"/>
  <c r="D1798" i="11"/>
  <c r="E1798" i="11" s="1"/>
  <c r="B1798" i="11"/>
  <c r="I1797" i="11"/>
  <c r="G1797" i="11"/>
  <c r="F1797" i="11"/>
  <c r="D1797" i="11"/>
  <c r="E1797" i="11" s="1"/>
  <c r="B1797" i="11"/>
  <c r="I1796" i="11"/>
  <c r="G1796" i="11"/>
  <c r="F1796" i="11"/>
  <c r="D1796" i="11"/>
  <c r="E1796" i="11" s="1"/>
  <c r="B1796" i="11"/>
  <c r="I1795" i="11"/>
  <c r="G1795" i="11"/>
  <c r="F1795" i="11"/>
  <c r="D1795" i="11"/>
  <c r="E1795" i="11" s="1"/>
  <c r="B1795" i="11"/>
  <c r="I1794" i="11"/>
  <c r="G1794" i="11"/>
  <c r="F1794" i="11"/>
  <c r="D1794" i="11"/>
  <c r="E1794" i="11" s="1"/>
  <c r="B1794" i="11"/>
  <c r="I1793" i="11"/>
  <c r="G1793" i="11"/>
  <c r="F1793" i="11"/>
  <c r="D1793" i="11"/>
  <c r="E1793" i="11" s="1"/>
  <c r="B1793" i="11"/>
  <c r="I1792" i="11"/>
  <c r="G1792" i="11"/>
  <c r="F1792" i="11"/>
  <c r="D1792" i="11"/>
  <c r="E1792" i="11" s="1"/>
  <c r="B1792" i="11"/>
  <c r="I1791" i="11"/>
  <c r="G1791" i="11"/>
  <c r="F1791" i="11"/>
  <c r="D1791" i="11"/>
  <c r="E1791" i="11" s="1"/>
  <c r="B1791" i="11"/>
  <c r="I1790" i="11"/>
  <c r="G1790" i="11"/>
  <c r="F1790" i="11"/>
  <c r="D1790" i="11"/>
  <c r="E1790" i="11" s="1"/>
  <c r="B1790" i="11"/>
  <c r="I1789" i="11"/>
  <c r="G1789" i="11"/>
  <c r="F1789" i="11"/>
  <c r="D1789" i="11"/>
  <c r="E1789" i="11" s="1"/>
  <c r="B1789" i="11"/>
  <c r="I1788" i="11"/>
  <c r="G1788" i="11"/>
  <c r="F1788" i="11"/>
  <c r="D1788" i="11"/>
  <c r="E1788" i="11" s="1"/>
  <c r="B1788" i="11"/>
  <c r="I1787" i="11"/>
  <c r="G1787" i="11"/>
  <c r="F1787" i="11"/>
  <c r="D1787" i="11"/>
  <c r="E1787" i="11" s="1"/>
  <c r="B1787" i="11"/>
  <c r="I1786" i="11"/>
  <c r="G1786" i="11"/>
  <c r="F1786" i="11"/>
  <c r="D1786" i="11"/>
  <c r="E1786" i="11" s="1"/>
  <c r="B1786" i="11"/>
  <c r="I1785" i="11"/>
  <c r="G1785" i="11"/>
  <c r="F1785" i="11"/>
  <c r="D1785" i="11"/>
  <c r="E1785" i="11" s="1"/>
  <c r="B1785" i="11"/>
  <c r="I1784" i="11"/>
  <c r="G1784" i="11"/>
  <c r="F1784" i="11"/>
  <c r="D1784" i="11"/>
  <c r="E1784" i="11" s="1"/>
  <c r="B1784" i="11"/>
  <c r="I1783" i="11"/>
  <c r="G1783" i="11"/>
  <c r="F1783" i="11"/>
  <c r="D1783" i="11"/>
  <c r="E1783" i="11" s="1"/>
  <c r="B1783" i="11"/>
  <c r="I1782" i="11"/>
  <c r="G1782" i="11"/>
  <c r="F1782" i="11"/>
  <c r="D1782" i="11"/>
  <c r="E1782" i="11" s="1"/>
  <c r="B1782" i="11"/>
  <c r="I1781" i="11"/>
  <c r="G1781" i="11"/>
  <c r="F1781" i="11"/>
  <c r="D1781" i="11"/>
  <c r="E1781" i="11" s="1"/>
  <c r="B1781" i="11"/>
  <c r="I1780" i="11"/>
  <c r="G1780" i="11"/>
  <c r="F1780" i="11"/>
  <c r="D1780" i="11"/>
  <c r="E1780" i="11" s="1"/>
  <c r="B1780" i="11"/>
  <c r="I1779" i="11"/>
  <c r="G1779" i="11"/>
  <c r="F1779" i="11"/>
  <c r="D1779" i="11"/>
  <c r="E1779" i="11" s="1"/>
  <c r="B1779" i="11"/>
  <c r="I1778" i="11"/>
  <c r="G1778" i="11"/>
  <c r="F1778" i="11"/>
  <c r="D1778" i="11"/>
  <c r="E1778" i="11" s="1"/>
  <c r="B1778" i="11"/>
  <c r="I1777" i="11"/>
  <c r="G1777" i="11"/>
  <c r="F1777" i="11"/>
  <c r="D1777" i="11"/>
  <c r="E1777" i="11" s="1"/>
  <c r="B1777" i="11"/>
  <c r="I1776" i="11"/>
  <c r="G1776" i="11"/>
  <c r="F1776" i="11"/>
  <c r="D1776" i="11"/>
  <c r="E1776" i="11" s="1"/>
  <c r="B1776" i="11"/>
  <c r="I1775" i="11"/>
  <c r="G1775" i="11"/>
  <c r="F1775" i="11"/>
  <c r="D1775" i="11"/>
  <c r="E1775" i="11" s="1"/>
  <c r="B1775" i="11"/>
  <c r="I1774" i="11"/>
  <c r="G1774" i="11"/>
  <c r="F1774" i="11"/>
  <c r="D1774" i="11"/>
  <c r="E1774" i="11" s="1"/>
  <c r="B1774" i="11"/>
  <c r="I1773" i="11"/>
  <c r="G1773" i="11"/>
  <c r="F1773" i="11"/>
  <c r="D1773" i="11"/>
  <c r="E1773" i="11" s="1"/>
  <c r="B1773" i="11"/>
  <c r="I1772" i="11"/>
  <c r="G1772" i="11"/>
  <c r="F1772" i="11"/>
  <c r="D1772" i="11"/>
  <c r="E1772" i="11" s="1"/>
  <c r="B1772" i="11"/>
  <c r="I1771" i="11"/>
  <c r="G1771" i="11"/>
  <c r="F1771" i="11"/>
  <c r="D1771" i="11"/>
  <c r="E1771" i="11" s="1"/>
  <c r="B1771" i="11"/>
  <c r="I1770" i="11"/>
  <c r="G1770" i="11"/>
  <c r="F1770" i="11"/>
  <c r="D1770" i="11"/>
  <c r="E1770" i="11" s="1"/>
  <c r="B1770" i="11"/>
  <c r="I1769" i="11"/>
  <c r="G1769" i="11"/>
  <c r="F1769" i="11"/>
  <c r="D1769" i="11"/>
  <c r="E1769" i="11" s="1"/>
  <c r="B1769" i="11"/>
  <c r="I1768" i="11"/>
  <c r="G1768" i="11"/>
  <c r="F1768" i="11"/>
  <c r="D1768" i="11"/>
  <c r="E1768" i="11" s="1"/>
  <c r="B1768" i="11"/>
  <c r="I1767" i="11"/>
  <c r="G1767" i="11"/>
  <c r="F1767" i="11"/>
  <c r="D1767" i="11"/>
  <c r="E1767" i="11" s="1"/>
  <c r="B1767" i="11"/>
  <c r="I1766" i="11"/>
  <c r="G1766" i="11"/>
  <c r="F1766" i="11"/>
  <c r="D1766" i="11"/>
  <c r="E1766" i="11" s="1"/>
  <c r="B1766" i="11"/>
  <c r="I1765" i="11"/>
  <c r="G1765" i="11"/>
  <c r="F1765" i="11"/>
  <c r="D1765" i="11"/>
  <c r="E1765" i="11" s="1"/>
  <c r="B1765" i="11"/>
  <c r="I1764" i="11"/>
  <c r="G1764" i="11"/>
  <c r="F1764" i="11"/>
  <c r="D1764" i="11"/>
  <c r="E1764" i="11" s="1"/>
  <c r="B1764" i="11"/>
  <c r="I1763" i="11"/>
  <c r="G1763" i="11"/>
  <c r="F1763" i="11"/>
  <c r="D1763" i="11"/>
  <c r="E1763" i="11" s="1"/>
  <c r="B1763" i="11"/>
  <c r="I1762" i="11"/>
  <c r="G1762" i="11"/>
  <c r="F1762" i="11"/>
  <c r="D1762" i="11"/>
  <c r="E1762" i="11" s="1"/>
  <c r="B1762" i="11"/>
  <c r="I1761" i="11"/>
  <c r="G1761" i="11"/>
  <c r="F1761" i="11"/>
  <c r="D1761" i="11"/>
  <c r="E1761" i="11" s="1"/>
  <c r="B1761" i="11"/>
  <c r="I1760" i="11"/>
  <c r="G1760" i="11"/>
  <c r="F1760" i="11"/>
  <c r="D1760" i="11"/>
  <c r="E1760" i="11" s="1"/>
  <c r="B1760" i="11"/>
  <c r="I1759" i="11"/>
  <c r="G1759" i="11"/>
  <c r="F1759" i="11"/>
  <c r="D1759" i="11"/>
  <c r="E1759" i="11" s="1"/>
  <c r="B1759" i="11"/>
  <c r="I1758" i="11"/>
  <c r="G1758" i="11"/>
  <c r="F1758" i="11"/>
  <c r="D1758" i="11"/>
  <c r="E1758" i="11" s="1"/>
  <c r="B1758" i="11"/>
  <c r="I1757" i="11"/>
  <c r="G1757" i="11"/>
  <c r="F1757" i="11"/>
  <c r="D1757" i="11"/>
  <c r="E1757" i="11" s="1"/>
  <c r="B1757" i="11"/>
  <c r="I1756" i="11"/>
  <c r="G1756" i="11"/>
  <c r="F1756" i="11"/>
  <c r="D1756" i="11"/>
  <c r="E1756" i="11" s="1"/>
  <c r="B1756" i="11"/>
  <c r="I1755" i="11"/>
  <c r="G1755" i="11"/>
  <c r="F1755" i="11"/>
  <c r="D1755" i="11"/>
  <c r="E1755" i="11" s="1"/>
  <c r="B1755" i="11"/>
  <c r="I1754" i="11"/>
  <c r="G1754" i="11"/>
  <c r="F1754" i="11"/>
  <c r="D1754" i="11"/>
  <c r="E1754" i="11" s="1"/>
  <c r="B1754" i="11"/>
  <c r="I1753" i="11"/>
  <c r="G1753" i="11"/>
  <c r="F1753" i="11"/>
  <c r="D1753" i="11"/>
  <c r="E1753" i="11" s="1"/>
  <c r="B1753" i="11"/>
  <c r="I1752" i="11"/>
  <c r="G1752" i="11"/>
  <c r="F1752" i="11"/>
  <c r="D1752" i="11"/>
  <c r="E1752" i="11" s="1"/>
  <c r="B1752" i="11"/>
  <c r="I1751" i="11"/>
  <c r="G1751" i="11"/>
  <c r="F1751" i="11"/>
  <c r="D1751" i="11"/>
  <c r="E1751" i="11" s="1"/>
  <c r="B1751" i="11"/>
  <c r="I1750" i="11"/>
  <c r="G1750" i="11"/>
  <c r="F1750" i="11"/>
  <c r="D1750" i="11"/>
  <c r="E1750" i="11" s="1"/>
  <c r="B1750" i="11"/>
  <c r="I1749" i="11"/>
  <c r="G1749" i="11"/>
  <c r="F1749" i="11"/>
  <c r="D1749" i="11"/>
  <c r="E1749" i="11" s="1"/>
  <c r="B1749" i="11"/>
  <c r="I1748" i="11"/>
  <c r="G1748" i="11"/>
  <c r="F1748" i="11"/>
  <c r="D1748" i="11"/>
  <c r="E1748" i="11" s="1"/>
  <c r="B1748" i="11"/>
  <c r="I1747" i="11"/>
  <c r="G1747" i="11"/>
  <c r="F1747" i="11"/>
  <c r="D1747" i="11"/>
  <c r="E1747" i="11" s="1"/>
  <c r="B1747" i="11"/>
  <c r="I1746" i="11"/>
  <c r="G1746" i="11"/>
  <c r="F1746" i="11"/>
  <c r="D1746" i="11"/>
  <c r="E1746" i="11" s="1"/>
  <c r="B1746" i="11"/>
  <c r="I1745" i="11"/>
  <c r="G1745" i="11"/>
  <c r="F1745" i="11"/>
  <c r="D1745" i="11"/>
  <c r="E1745" i="11" s="1"/>
  <c r="B1745" i="11"/>
  <c r="I1744" i="11"/>
  <c r="G1744" i="11"/>
  <c r="F1744" i="11"/>
  <c r="D1744" i="11"/>
  <c r="E1744" i="11" s="1"/>
  <c r="B1744" i="11"/>
  <c r="I1743" i="11"/>
  <c r="G1743" i="11"/>
  <c r="F1743" i="11"/>
  <c r="D1743" i="11"/>
  <c r="E1743" i="11" s="1"/>
  <c r="B1743" i="11"/>
  <c r="I1742" i="11"/>
  <c r="G1742" i="11"/>
  <c r="F1742" i="11"/>
  <c r="D1742" i="11"/>
  <c r="E1742" i="11" s="1"/>
  <c r="B1742" i="11"/>
  <c r="I1741" i="11"/>
  <c r="G1741" i="11"/>
  <c r="F1741" i="11"/>
  <c r="D1741" i="11"/>
  <c r="E1741" i="11" s="1"/>
  <c r="B1741" i="11"/>
  <c r="I1740" i="11"/>
  <c r="G1740" i="11"/>
  <c r="F1740" i="11"/>
  <c r="D1740" i="11"/>
  <c r="E1740" i="11" s="1"/>
  <c r="B1740" i="11"/>
  <c r="I1739" i="11"/>
  <c r="G1739" i="11"/>
  <c r="F1739" i="11"/>
  <c r="D1739" i="11"/>
  <c r="E1739" i="11" s="1"/>
  <c r="B1739" i="11"/>
  <c r="I1738" i="11"/>
  <c r="G1738" i="11"/>
  <c r="F1738" i="11"/>
  <c r="D1738" i="11"/>
  <c r="E1738" i="11" s="1"/>
  <c r="B1738" i="11"/>
  <c r="I1737" i="11"/>
  <c r="G1737" i="11"/>
  <c r="F1737" i="11"/>
  <c r="D1737" i="11"/>
  <c r="E1737" i="11" s="1"/>
  <c r="B1737" i="11"/>
  <c r="I1736" i="11"/>
  <c r="G1736" i="11"/>
  <c r="F1736" i="11"/>
  <c r="D1736" i="11"/>
  <c r="E1736" i="11" s="1"/>
  <c r="B1736" i="11"/>
  <c r="I1735" i="11"/>
  <c r="G1735" i="11"/>
  <c r="F1735" i="11"/>
  <c r="D1735" i="11"/>
  <c r="E1735" i="11" s="1"/>
  <c r="B1735" i="11"/>
  <c r="I1734" i="11"/>
  <c r="G1734" i="11"/>
  <c r="F1734" i="11"/>
  <c r="D1734" i="11"/>
  <c r="E1734" i="11" s="1"/>
  <c r="B1734" i="11"/>
  <c r="I1733" i="11"/>
  <c r="G1733" i="11"/>
  <c r="F1733" i="11"/>
  <c r="D1733" i="11"/>
  <c r="E1733" i="11" s="1"/>
  <c r="B1733" i="11"/>
  <c r="I1732" i="11"/>
  <c r="G1732" i="11"/>
  <c r="F1732" i="11"/>
  <c r="D1732" i="11"/>
  <c r="E1732" i="11" s="1"/>
  <c r="B1732" i="11"/>
  <c r="I1731" i="11"/>
  <c r="G1731" i="11"/>
  <c r="F1731" i="11"/>
  <c r="D1731" i="11"/>
  <c r="E1731" i="11" s="1"/>
  <c r="B1731" i="11"/>
  <c r="I1730" i="11"/>
  <c r="G1730" i="11"/>
  <c r="F1730" i="11"/>
  <c r="D1730" i="11"/>
  <c r="E1730" i="11" s="1"/>
  <c r="B1730" i="11"/>
  <c r="I1729" i="11"/>
  <c r="G1729" i="11"/>
  <c r="F1729" i="11"/>
  <c r="D1729" i="11"/>
  <c r="E1729" i="11" s="1"/>
  <c r="B1729" i="11"/>
  <c r="I1728" i="11"/>
  <c r="G1728" i="11"/>
  <c r="F1728" i="11"/>
  <c r="D1728" i="11"/>
  <c r="E1728" i="11" s="1"/>
  <c r="B1728" i="11"/>
  <c r="I1727" i="11"/>
  <c r="G1727" i="11"/>
  <c r="F1727" i="11"/>
  <c r="D1727" i="11"/>
  <c r="E1727" i="11" s="1"/>
  <c r="B1727" i="11"/>
  <c r="I1726" i="11"/>
  <c r="G1726" i="11"/>
  <c r="F1726" i="11"/>
  <c r="D1726" i="11"/>
  <c r="E1726" i="11" s="1"/>
  <c r="B1726" i="11"/>
  <c r="I1725" i="11"/>
  <c r="G1725" i="11"/>
  <c r="F1725" i="11"/>
  <c r="D1725" i="11"/>
  <c r="E1725" i="11" s="1"/>
  <c r="B1725" i="11"/>
  <c r="I1724" i="11"/>
  <c r="G1724" i="11"/>
  <c r="F1724" i="11"/>
  <c r="D1724" i="11"/>
  <c r="E1724" i="11" s="1"/>
  <c r="B1724" i="11"/>
  <c r="I1723" i="11"/>
  <c r="G1723" i="11"/>
  <c r="F1723" i="11"/>
  <c r="D1723" i="11"/>
  <c r="E1723" i="11" s="1"/>
  <c r="B1723" i="11"/>
  <c r="I1722" i="11"/>
  <c r="G1722" i="11"/>
  <c r="F1722" i="11"/>
  <c r="D1722" i="11"/>
  <c r="E1722" i="11" s="1"/>
  <c r="B1722" i="11"/>
  <c r="I1721" i="11"/>
  <c r="G1721" i="11"/>
  <c r="F1721" i="11"/>
  <c r="D1721" i="11"/>
  <c r="E1721" i="11" s="1"/>
  <c r="B1721" i="11"/>
  <c r="I1720" i="11"/>
  <c r="G1720" i="11"/>
  <c r="F1720" i="11"/>
  <c r="D1720" i="11"/>
  <c r="E1720" i="11" s="1"/>
  <c r="B1720" i="11"/>
  <c r="I1719" i="11"/>
  <c r="G1719" i="11"/>
  <c r="F1719" i="11"/>
  <c r="D1719" i="11"/>
  <c r="E1719" i="11" s="1"/>
  <c r="B1719" i="11"/>
  <c r="I1718" i="11"/>
  <c r="G1718" i="11"/>
  <c r="F1718" i="11"/>
  <c r="D1718" i="11"/>
  <c r="E1718" i="11" s="1"/>
  <c r="B1718" i="11"/>
  <c r="I1717" i="11"/>
  <c r="G1717" i="11"/>
  <c r="F1717" i="11"/>
  <c r="D1717" i="11"/>
  <c r="E1717" i="11" s="1"/>
  <c r="B1717" i="11"/>
  <c r="I1716" i="11"/>
  <c r="G1716" i="11"/>
  <c r="F1716" i="11"/>
  <c r="D1716" i="11"/>
  <c r="E1716" i="11" s="1"/>
  <c r="B1716" i="11"/>
  <c r="I1715" i="11"/>
  <c r="G1715" i="11"/>
  <c r="F1715" i="11"/>
  <c r="D1715" i="11"/>
  <c r="E1715" i="11" s="1"/>
  <c r="B1715" i="11"/>
  <c r="I1714" i="11"/>
  <c r="G1714" i="11"/>
  <c r="F1714" i="11"/>
  <c r="D1714" i="11"/>
  <c r="E1714" i="11" s="1"/>
  <c r="B1714" i="11"/>
  <c r="I1713" i="11"/>
  <c r="G1713" i="11"/>
  <c r="F1713" i="11"/>
  <c r="D1713" i="11"/>
  <c r="E1713" i="11" s="1"/>
  <c r="B1713" i="11"/>
  <c r="I1712" i="11"/>
  <c r="G1712" i="11"/>
  <c r="F1712" i="11"/>
  <c r="D1712" i="11"/>
  <c r="E1712" i="11" s="1"/>
  <c r="B1712" i="11"/>
  <c r="I1711" i="11"/>
  <c r="G1711" i="11"/>
  <c r="F1711" i="11"/>
  <c r="D1711" i="11"/>
  <c r="E1711" i="11" s="1"/>
  <c r="B1711" i="11"/>
  <c r="I1710" i="11"/>
  <c r="G1710" i="11"/>
  <c r="F1710" i="11"/>
  <c r="D1710" i="11"/>
  <c r="E1710" i="11" s="1"/>
  <c r="B1710" i="11"/>
  <c r="I1709" i="11"/>
  <c r="G1709" i="11"/>
  <c r="F1709" i="11"/>
  <c r="D1709" i="11"/>
  <c r="E1709" i="11" s="1"/>
  <c r="B1709" i="11"/>
  <c r="I1708" i="11"/>
  <c r="G1708" i="11"/>
  <c r="F1708" i="11"/>
  <c r="D1708" i="11"/>
  <c r="E1708" i="11" s="1"/>
  <c r="B1708" i="11"/>
  <c r="I1707" i="11"/>
  <c r="G1707" i="11"/>
  <c r="F1707" i="11"/>
  <c r="D1707" i="11"/>
  <c r="E1707" i="11" s="1"/>
  <c r="B1707" i="11"/>
  <c r="I1706" i="11"/>
  <c r="G1706" i="11"/>
  <c r="F1706" i="11"/>
  <c r="D1706" i="11"/>
  <c r="E1706" i="11" s="1"/>
  <c r="B1706" i="11"/>
  <c r="I1705" i="11"/>
  <c r="G1705" i="11"/>
  <c r="F1705" i="11"/>
  <c r="D1705" i="11"/>
  <c r="E1705" i="11" s="1"/>
  <c r="B1705" i="11"/>
  <c r="I1704" i="11"/>
  <c r="G1704" i="11"/>
  <c r="F1704" i="11"/>
  <c r="D1704" i="11"/>
  <c r="E1704" i="11" s="1"/>
  <c r="B1704" i="11"/>
  <c r="I1703" i="11"/>
  <c r="G1703" i="11"/>
  <c r="F1703" i="11"/>
  <c r="D1703" i="11"/>
  <c r="E1703" i="11" s="1"/>
  <c r="B1703" i="11"/>
  <c r="I1702" i="11"/>
  <c r="G1702" i="11"/>
  <c r="F1702" i="11"/>
  <c r="D1702" i="11"/>
  <c r="E1702" i="11" s="1"/>
  <c r="B1702" i="11"/>
  <c r="I1701" i="11"/>
  <c r="G1701" i="11"/>
  <c r="F1701" i="11"/>
  <c r="D1701" i="11"/>
  <c r="E1701" i="11" s="1"/>
  <c r="B1701" i="11"/>
  <c r="I1700" i="11"/>
  <c r="G1700" i="11"/>
  <c r="F1700" i="11"/>
  <c r="D1700" i="11"/>
  <c r="E1700" i="11" s="1"/>
  <c r="B1700" i="11"/>
  <c r="I1699" i="11"/>
  <c r="G1699" i="11"/>
  <c r="F1699" i="11"/>
  <c r="D1699" i="11"/>
  <c r="E1699" i="11" s="1"/>
  <c r="B1699" i="11"/>
  <c r="I1698" i="11"/>
  <c r="G1698" i="11"/>
  <c r="F1698" i="11"/>
  <c r="D1698" i="11"/>
  <c r="E1698" i="11" s="1"/>
  <c r="B1698" i="11"/>
  <c r="I1697" i="11"/>
  <c r="G1697" i="11"/>
  <c r="F1697" i="11"/>
  <c r="D1697" i="11"/>
  <c r="E1697" i="11" s="1"/>
  <c r="B1697" i="11"/>
  <c r="I1696" i="11"/>
  <c r="G1696" i="11"/>
  <c r="F1696" i="11"/>
  <c r="D1696" i="11"/>
  <c r="E1696" i="11" s="1"/>
  <c r="B1696" i="11"/>
  <c r="I1695" i="11"/>
  <c r="G1695" i="11"/>
  <c r="F1695" i="11"/>
  <c r="D1695" i="11"/>
  <c r="E1695" i="11" s="1"/>
  <c r="B1695" i="11"/>
  <c r="I1694" i="11"/>
  <c r="G1694" i="11"/>
  <c r="F1694" i="11"/>
  <c r="D1694" i="11"/>
  <c r="E1694" i="11" s="1"/>
  <c r="B1694" i="11"/>
  <c r="I1693" i="11"/>
  <c r="G1693" i="11"/>
  <c r="F1693" i="11"/>
  <c r="D1693" i="11"/>
  <c r="E1693" i="11" s="1"/>
  <c r="B1693" i="11"/>
  <c r="I1692" i="11"/>
  <c r="G1692" i="11"/>
  <c r="F1692" i="11"/>
  <c r="D1692" i="11"/>
  <c r="E1692" i="11" s="1"/>
  <c r="B1692" i="11"/>
  <c r="I1691" i="11"/>
  <c r="G1691" i="11"/>
  <c r="F1691" i="11"/>
  <c r="D1691" i="11"/>
  <c r="E1691" i="11" s="1"/>
  <c r="B1691" i="11"/>
  <c r="I1690" i="11"/>
  <c r="G1690" i="11"/>
  <c r="F1690" i="11"/>
  <c r="D1690" i="11"/>
  <c r="E1690" i="11" s="1"/>
  <c r="B1690" i="11"/>
  <c r="I1689" i="11"/>
  <c r="G1689" i="11"/>
  <c r="F1689" i="11"/>
  <c r="D1689" i="11"/>
  <c r="E1689" i="11" s="1"/>
  <c r="B1689" i="11"/>
  <c r="I1688" i="11"/>
  <c r="G1688" i="11"/>
  <c r="F1688" i="11"/>
  <c r="D1688" i="11"/>
  <c r="E1688" i="11" s="1"/>
  <c r="B1688" i="11"/>
  <c r="I1687" i="11"/>
  <c r="G1687" i="11"/>
  <c r="F1687" i="11"/>
  <c r="D1687" i="11"/>
  <c r="E1687" i="11" s="1"/>
  <c r="B1687" i="11"/>
  <c r="I1686" i="11"/>
  <c r="G1686" i="11"/>
  <c r="F1686" i="11"/>
  <c r="D1686" i="11"/>
  <c r="E1686" i="11" s="1"/>
  <c r="B1686" i="11"/>
  <c r="I1685" i="11"/>
  <c r="G1685" i="11"/>
  <c r="F1685" i="11"/>
  <c r="D1685" i="11"/>
  <c r="E1685" i="11" s="1"/>
  <c r="B1685" i="11"/>
  <c r="I1684" i="11"/>
  <c r="G1684" i="11"/>
  <c r="F1684" i="11"/>
  <c r="D1684" i="11"/>
  <c r="E1684" i="11" s="1"/>
  <c r="B1684" i="11"/>
  <c r="I1683" i="11"/>
  <c r="G1683" i="11"/>
  <c r="F1683" i="11"/>
  <c r="D1683" i="11"/>
  <c r="E1683" i="11" s="1"/>
  <c r="B1683" i="11"/>
  <c r="I1682" i="11"/>
  <c r="G1682" i="11"/>
  <c r="F1682" i="11"/>
  <c r="D1682" i="11"/>
  <c r="E1682" i="11" s="1"/>
  <c r="B1682" i="11"/>
  <c r="I1681" i="11"/>
  <c r="G1681" i="11"/>
  <c r="F1681" i="11"/>
  <c r="D1681" i="11"/>
  <c r="E1681" i="11" s="1"/>
  <c r="B1681" i="11"/>
  <c r="I1680" i="11"/>
  <c r="G1680" i="11"/>
  <c r="F1680" i="11"/>
  <c r="D1680" i="11"/>
  <c r="E1680" i="11" s="1"/>
  <c r="B1680" i="11"/>
  <c r="I1679" i="11"/>
  <c r="G1679" i="11"/>
  <c r="F1679" i="11"/>
  <c r="D1679" i="11"/>
  <c r="E1679" i="11" s="1"/>
  <c r="B1679" i="11"/>
  <c r="I1678" i="11"/>
  <c r="G1678" i="11"/>
  <c r="F1678" i="11"/>
  <c r="D1678" i="11"/>
  <c r="E1678" i="11" s="1"/>
  <c r="B1678" i="11"/>
  <c r="I1677" i="11"/>
  <c r="G1677" i="11"/>
  <c r="F1677" i="11"/>
  <c r="D1677" i="11"/>
  <c r="E1677" i="11" s="1"/>
  <c r="B1677" i="11"/>
  <c r="I1676" i="11"/>
  <c r="G1676" i="11"/>
  <c r="F1676" i="11"/>
  <c r="D1676" i="11"/>
  <c r="E1676" i="11" s="1"/>
  <c r="B1676" i="11"/>
  <c r="I1675" i="11"/>
  <c r="G1675" i="11"/>
  <c r="F1675" i="11"/>
  <c r="D1675" i="11"/>
  <c r="E1675" i="11" s="1"/>
  <c r="B1675" i="11"/>
  <c r="I1674" i="11"/>
  <c r="G1674" i="11"/>
  <c r="F1674" i="11"/>
  <c r="D1674" i="11"/>
  <c r="E1674" i="11" s="1"/>
  <c r="B1674" i="11"/>
  <c r="I1673" i="11"/>
  <c r="G1673" i="11"/>
  <c r="F1673" i="11"/>
  <c r="D1673" i="11"/>
  <c r="E1673" i="11" s="1"/>
  <c r="B1673" i="11"/>
  <c r="I1672" i="11"/>
  <c r="G1672" i="11"/>
  <c r="F1672" i="11"/>
  <c r="D1672" i="11"/>
  <c r="E1672" i="11" s="1"/>
  <c r="B1672" i="11"/>
  <c r="I1671" i="11"/>
  <c r="G1671" i="11"/>
  <c r="F1671" i="11"/>
  <c r="D1671" i="11"/>
  <c r="E1671" i="11" s="1"/>
  <c r="B1671" i="11"/>
  <c r="I1670" i="11"/>
  <c r="G1670" i="11"/>
  <c r="F1670" i="11"/>
  <c r="D1670" i="11"/>
  <c r="E1670" i="11" s="1"/>
  <c r="B1670" i="11"/>
  <c r="I1669" i="11"/>
  <c r="G1669" i="11"/>
  <c r="F1669" i="11"/>
  <c r="D1669" i="11"/>
  <c r="E1669" i="11" s="1"/>
  <c r="B1669" i="11"/>
  <c r="I1668" i="11"/>
  <c r="G1668" i="11"/>
  <c r="F1668" i="11"/>
  <c r="D1668" i="11"/>
  <c r="E1668" i="11" s="1"/>
  <c r="B1668" i="11"/>
  <c r="I1667" i="11"/>
  <c r="G1667" i="11"/>
  <c r="F1667" i="11"/>
  <c r="D1667" i="11"/>
  <c r="E1667" i="11" s="1"/>
  <c r="B1667" i="11"/>
  <c r="I1666" i="11"/>
  <c r="G1666" i="11"/>
  <c r="F1666" i="11"/>
  <c r="D1666" i="11"/>
  <c r="E1666" i="11" s="1"/>
  <c r="B1666" i="11"/>
  <c r="I1665" i="11"/>
  <c r="G1665" i="11"/>
  <c r="F1665" i="11"/>
  <c r="D1665" i="11"/>
  <c r="E1665" i="11" s="1"/>
  <c r="B1665" i="11"/>
  <c r="I1664" i="11"/>
  <c r="G1664" i="11"/>
  <c r="F1664" i="11"/>
  <c r="D1664" i="11"/>
  <c r="E1664" i="11" s="1"/>
  <c r="B1664" i="11"/>
  <c r="I1663" i="11"/>
  <c r="G1663" i="11"/>
  <c r="F1663" i="11"/>
  <c r="D1663" i="11"/>
  <c r="E1663" i="11" s="1"/>
  <c r="B1663" i="11"/>
  <c r="I1662" i="11"/>
  <c r="G1662" i="11"/>
  <c r="F1662" i="11"/>
  <c r="D1662" i="11"/>
  <c r="E1662" i="11" s="1"/>
  <c r="B1662" i="11"/>
  <c r="I1661" i="11"/>
  <c r="G1661" i="11"/>
  <c r="F1661" i="11"/>
  <c r="D1661" i="11"/>
  <c r="E1661" i="11" s="1"/>
  <c r="B1661" i="11"/>
  <c r="I1660" i="11"/>
  <c r="G1660" i="11"/>
  <c r="F1660" i="11"/>
  <c r="D1660" i="11"/>
  <c r="E1660" i="11" s="1"/>
  <c r="B1660" i="11"/>
  <c r="I1659" i="11"/>
  <c r="G1659" i="11"/>
  <c r="F1659" i="11"/>
  <c r="D1659" i="11"/>
  <c r="E1659" i="11" s="1"/>
  <c r="B1659" i="11"/>
  <c r="I1658" i="11"/>
  <c r="G1658" i="11"/>
  <c r="F1658" i="11"/>
  <c r="D1658" i="11"/>
  <c r="E1658" i="11" s="1"/>
  <c r="B1658" i="11"/>
  <c r="I1657" i="11"/>
  <c r="G1657" i="11"/>
  <c r="F1657" i="11"/>
  <c r="D1657" i="11"/>
  <c r="E1657" i="11" s="1"/>
  <c r="B1657" i="11"/>
  <c r="I1656" i="11"/>
  <c r="G1656" i="11"/>
  <c r="F1656" i="11"/>
  <c r="D1656" i="11"/>
  <c r="E1656" i="11" s="1"/>
  <c r="B1656" i="11"/>
  <c r="I1655" i="11"/>
  <c r="G1655" i="11"/>
  <c r="F1655" i="11"/>
  <c r="D1655" i="11"/>
  <c r="E1655" i="11" s="1"/>
  <c r="B1655" i="11"/>
  <c r="I1654" i="11"/>
  <c r="G1654" i="11"/>
  <c r="F1654" i="11"/>
  <c r="D1654" i="11"/>
  <c r="E1654" i="11" s="1"/>
  <c r="B1654" i="11"/>
  <c r="I1653" i="11"/>
  <c r="G1653" i="11"/>
  <c r="F1653" i="11"/>
  <c r="D1653" i="11"/>
  <c r="E1653" i="11" s="1"/>
  <c r="B1653" i="11"/>
  <c r="I1652" i="11"/>
  <c r="G1652" i="11"/>
  <c r="F1652" i="11"/>
  <c r="D1652" i="11"/>
  <c r="E1652" i="11" s="1"/>
  <c r="B1652" i="11"/>
  <c r="I1651" i="11"/>
  <c r="G1651" i="11"/>
  <c r="F1651" i="11"/>
  <c r="D1651" i="11"/>
  <c r="E1651" i="11" s="1"/>
  <c r="B1651" i="11"/>
  <c r="I1650" i="11"/>
  <c r="G1650" i="11"/>
  <c r="F1650" i="11"/>
  <c r="D1650" i="11"/>
  <c r="E1650" i="11" s="1"/>
  <c r="B1650" i="11"/>
  <c r="I1649" i="11"/>
  <c r="G1649" i="11"/>
  <c r="F1649" i="11"/>
  <c r="D1649" i="11"/>
  <c r="E1649" i="11" s="1"/>
  <c r="B1649" i="11"/>
  <c r="I1648" i="11"/>
  <c r="G1648" i="11"/>
  <c r="F1648" i="11"/>
  <c r="D1648" i="11"/>
  <c r="E1648" i="11" s="1"/>
  <c r="B1648" i="11"/>
  <c r="I1647" i="11"/>
  <c r="G1647" i="11"/>
  <c r="F1647" i="11"/>
  <c r="D1647" i="11"/>
  <c r="E1647" i="11" s="1"/>
  <c r="B1647" i="11"/>
  <c r="I1646" i="11"/>
  <c r="G1646" i="11"/>
  <c r="F1646" i="11"/>
  <c r="D1646" i="11"/>
  <c r="E1646" i="11" s="1"/>
  <c r="B1646" i="11"/>
  <c r="I1645" i="11"/>
  <c r="G1645" i="11"/>
  <c r="F1645" i="11"/>
  <c r="D1645" i="11"/>
  <c r="E1645" i="11" s="1"/>
  <c r="B1645" i="11"/>
  <c r="I1644" i="11"/>
  <c r="G1644" i="11"/>
  <c r="F1644" i="11"/>
  <c r="D1644" i="11"/>
  <c r="E1644" i="11" s="1"/>
  <c r="B1644" i="11"/>
  <c r="I1643" i="11"/>
  <c r="G1643" i="11"/>
  <c r="F1643" i="11"/>
  <c r="D1643" i="11"/>
  <c r="E1643" i="11" s="1"/>
  <c r="B1643" i="11"/>
  <c r="I1642" i="11"/>
  <c r="G1642" i="11"/>
  <c r="F1642" i="11"/>
  <c r="D1642" i="11"/>
  <c r="E1642" i="11" s="1"/>
  <c r="B1642" i="11"/>
  <c r="I1641" i="11"/>
  <c r="G1641" i="11"/>
  <c r="F1641" i="11"/>
  <c r="D1641" i="11"/>
  <c r="E1641" i="11" s="1"/>
  <c r="B1641" i="11"/>
  <c r="I1640" i="11"/>
  <c r="G1640" i="11"/>
  <c r="F1640" i="11"/>
  <c r="D1640" i="11"/>
  <c r="E1640" i="11" s="1"/>
  <c r="B1640" i="11"/>
  <c r="I1639" i="11"/>
  <c r="G1639" i="11"/>
  <c r="F1639" i="11"/>
  <c r="D1639" i="11"/>
  <c r="E1639" i="11" s="1"/>
  <c r="B1639" i="11"/>
  <c r="I1638" i="11"/>
  <c r="G1638" i="11"/>
  <c r="F1638" i="11"/>
  <c r="D1638" i="11"/>
  <c r="E1638" i="11" s="1"/>
  <c r="B1638" i="11"/>
  <c r="I1637" i="11"/>
  <c r="G1637" i="11"/>
  <c r="F1637" i="11"/>
  <c r="D1637" i="11"/>
  <c r="E1637" i="11" s="1"/>
  <c r="B1637" i="11"/>
  <c r="I1636" i="11"/>
  <c r="G1636" i="11"/>
  <c r="F1636" i="11"/>
  <c r="D1636" i="11"/>
  <c r="E1636" i="11" s="1"/>
  <c r="B1636" i="11"/>
  <c r="I1635" i="11"/>
  <c r="G1635" i="11"/>
  <c r="F1635" i="11"/>
  <c r="D1635" i="11"/>
  <c r="E1635" i="11" s="1"/>
  <c r="B1635" i="11"/>
  <c r="I1634" i="11"/>
  <c r="G1634" i="11"/>
  <c r="F1634" i="11"/>
  <c r="D1634" i="11"/>
  <c r="E1634" i="11" s="1"/>
  <c r="B1634" i="11"/>
  <c r="I1633" i="11"/>
  <c r="G1633" i="11"/>
  <c r="F1633" i="11"/>
  <c r="D1633" i="11"/>
  <c r="E1633" i="11" s="1"/>
  <c r="B1633" i="11"/>
  <c r="I1632" i="11"/>
  <c r="G1632" i="11"/>
  <c r="F1632" i="11"/>
  <c r="D1632" i="11"/>
  <c r="E1632" i="11" s="1"/>
  <c r="B1632" i="11"/>
  <c r="I1631" i="11"/>
  <c r="G1631" i="11"/>
  <c r="F1631" i="11"/>
  <c r="D1631" i="11"/>
  <c r="E1631" i="11" s="1"/>
  <c r="B1631" i="11"/>
  <c r="I1630" i="11"/>
  <c r="G1630" i="11"/>
  <c r="F1630" i="11"/>
  <c r="D1630" i="11"/>
  <c r="E1630" i="11" s="1"/>
  <c r="B1630" i="11"/>
  <c r="I1629" i="11"/>
  <c r="G1629" i="11"/>
  <c r="F1629" i="11"/>
  <c r="D1629" i="11"/>
  <c r="E1629" i="11" s="1"/>
  <c r="B1629" i="11"/>
  <c r="I1628" i="11"/>
  <c r="G1628" i="11"/>
  <c r="F1628" i="11"/>
  <c r="D1628" i="11"/>
  <c r="E1628" i="11" s="1"/>
  <c r="B1628" i="11"/>
  <c r="I1627" i="11"/>
  <c r="G1627" i="11"/>
  <c r="F1627" i="11"/>
  <c r="D1627" i="11"/>
  <c r="E1627" i="11" s="1"/>
  <c r="B1627" i="11"/>
  <c r="I1626" i="11"/>
  <c r="G1626" i="11"/>
  <c r="F1626" i="11"/>
  <c r="D1626" i="11"/>
  <c r="E1626" i="11" s="1"/>
  <c r="B1626" i="11"/>
  <c r="I1625" i="11"/>
  <c r="G1625" i="11"/>
  <c r="F1625" i="11"/>
  <c r="D1625" i="11"/>
  <c r="E1625" i="11" s="1"/>
  <c r="B1625" i="11"/>
  <c r="I1624" i="11"/>
  <c r="G1624" i="11"/>
  <c r="F1624" i="11"/>
  <c r="D1624" i="11"/>
  <c r="E1624" i="11" s="1"/>
  <c r="B1624" i="11"/>
  <c r="I1623" i="11"/>
  <c r="G1623" i="11"/>
  <c r="F1623" i="11"/>
  <c r="D1623" i="11"/>
  <c r="E1623" i="11" s="1"/>
  <c r="B1623" i="11"/>
  <c r="I1622" i="11"/>
  <c r="G1622" i="11"/>
  <c r="F1622" i="11"/>
  <c r="D1622" i="11"/>
  <c r="E1622" i="11" s="1"/>
  <c r="B1622" i="11"/>
  <c r="I1621" i="11"/>
  <c r="G1621" i="11"/>
  <c r="F1621" i="11"/>
  <c r="D1621" i="11"/>
  <c r="E1621" i="11" s="1"/>
  <c r="B1621" i="11"/>
  <c r="I1620" i="11"/>
  <c r="G1620" i="11"/>
  <c r="F1620" i="11"/>
  <c r="D1620" i="11"/>
  <c r="E1620" i="11" s="1"/>
  <c r="B1620" i="11"/>
  <c r="I1619" i="11"/>
  <c r="G1619" i="11"/>
  <c r="F1619" i="11"/>
  <c r="D1619" i="11"/>
  <c r="E1619" i="11" s="1"/>
  <c r="B1619" i="11"/>
  <c r="I1618" i="11"/>
  <c r="G1618" i="11"/>
  <c r="F1618" i="11"/>
  <c r="D1618" i="11"/>
  <c r="E1618" i="11" s="1"/>
  <c r="B1618" i="11"/>
  <c r="I1617" i="11"/>
  <c r="G1617" i="11"/>
  <c r="F1617" i="11"/>
  <c r="D1617" i="11"/>
  <c r="E1617" i="11" s="1"/>
  <c r="B1617" i="11"/>
  <c r="I1616" i="11"/>
  <c r="G1616" i="11"/>
  <c r="F1616" i="11"/>
  <c r="D1616" i="11"/>
  <c r="E1616" i="11" s="1"/>
  <c r="B1616" i="11"/>
  <c r="I1615" i="11"/>
  <c r="G1615" i="11"/>
  <c r="F1615" i="11"/>
  <c r="D1615" i="11"/>
  <c r="E1615" i="11" s="1"/>
  <c r="B1615" i="11"/>
  <c r="I1614" i="11"/>
  <c r="G1614" i="11"/>
  <c r="F1614" i="11"/>
  <c r="D1614" i="11"/>
  <c r="E1614" i="11" s="1"/>
  <c r="B1614" i="11"/>
  <c r="I1613" i="11"/>
  <c r="G1613" i="11"/>
  <c r="F1613" i="11"/>
  <c r="D1613" i="11"/>
  <c r="E1613" i="11" s="1"/>
  <c r="B1613" i="11"/>
  <c r="I1612" i="11"/>
  <c r="G1612" i="11"/>
  <c r="F1612" i="11"/>
  <c r="D1612" i="11"/>
  <c r="E1612" i="11" s="1"/>
  <c r="B1612" i="11"/>
  <c r="I1611" i="11"/>
  <c r="G1611" i="11"/>
  <c r="F1611" i="11"/>
  <c r="D1611" i="11"/>
  <c r="E1611" i="11" s="1"/>
  <c r="B1611" i="11"/>
  <c r="I1610" i="11"/>
  <c r="G1610" i="11"/>
  <c r="F1610" i="11"/>
  <c r="D1610" i="11"/>
  <c r="E1610" i="11" s="1"/>
  <c r="B1610" i="11"/>
  <c r="I1609" i="11"/>
  <c r="G1609" i="11"/>
  <c r="F1609" i="11"/>
  <c r="D1609" i="11"/>
  <c r="E1609" i="11" s="1"/>
  <c r="B1609" i="11"/>
  <c r="I1608" i="11"/>
  <c r="G1608" i="11"/>
  <c r="F1608" i="11"/>
  <c r="D1608" i="11"/>
  <c r="E1608" i="11" s="1"/>
  <c r="B1608" i="11"/>
  <c r="I1607" i="11"/>
  <c r="G1607" i="11"/>
  <c r="F1607" i="11"/>
  <c r="D1607" i="11"/>
  <c r="E1607" i="11" s="1"/>
  <c r="B1607" i="11"/>
  <c r="I1606" i="11"/>
  <c r="G1606" i="11"/>
  <c r="F1606" i="11"/>
  <c r="D1606" i="11"/>
  <c r="E1606" i="11" s="1"/>
  <c r="B1606" i="11"/>
  <c r="I1605" i="11"/>
  <c r="G1605" i="11"/>
  <c r="F1605" i="11"/>
  <c r="D1605" i="11"/>
  <c r="E1605" i="11" s="1"/>
  <c r="B1605" i="11"/>
  <c r="I1604" i="11"/>
  <c r="G1604" i="11"/>
  <c r="F1604" i="11"/>
  <c r="D1604" i="11"/>
  <c r="E1604" i="11" s="1"/>
  <c r="B1604" i="11"/>
  <c r="I1603" i="11"/>
  <c r="G1603" i="11"/>
  <c r="F1603" i="11"/>
  <c r="D1603" i="11"/>
  <c r="E1603" i="11" s="1"/>
  <c r="B1603" i="11"/>
  <c r="I1602" i="11"/>
  <c r="G1602" i="11"/>
  <c r="F1602" i="11"/>
  <c r="D1602" i="11"/>
  <c r="E1602" i="11" s="1"/>
  <c r="B1602" i="11"/>
  <c r="I1601" i="11"/>
  <c r="G1601" i="11"/>
  <c r="F1601" i="11"/>
  <c r="D1601" i="11"/>
  <c r="E1601" i="11" s="1"/>
  <c r="B1601" i="11"/>
  <c r="I1600" i="11"/>
  <c r="G1600" i="11"/>
  <c r="F1600" i="11"/>
  <c r="D1600" i="11"/>
  <c r="E1600" i="11" s="1"/>
  <c r="B1600" i="11"/>
  <c r="I1599" i="11"/>
  <c r="G1599" i="11"/>
  <c r="F1599" i="11"/>
  <c r="D1599" i="11"/>
  <c r="E1599" i="11" s="1"/>
  <c r="B1599" i="11"/>
  <c r="I1598" i="11"/>
  <c r="G1598" i="11"/>
  <c r="F1598" i="11"/>
  <c r="D1598" i="11"/>
  <c r="E1598" i="11" s="1"/>
  <c r="B1598" i="11"/>
  <c r="I1597" i="11"/>
  <c r="G1597" i="11"/>
  <c r="F1597" i="11"/>
  <c r="D1597" i="11"/>
  <c r="E1597" i="11" s="1"/>
  <c r="B1597" i="11"/>
  <c r="I1596" i="11"/>
  <c r="G1596" i="11"/>
  <c r="F1596" i="11"/>
  <c r="D1596" i="11"/>
  <c r="E1596" i="11" s="1"/>
  <c r="B1596" i="11"/>
  <c r="I1595" i="11"/>
  <c r="G1595" i="11"/>
  <c r="F1595" i="11"/>
  <c r="D1595" i="11"/>
  <c r="E1595" i="11" s="1"/>
  <c r="B1595" i="11"/>
  <c r="I1594" i="11"/>
  <c r="G1594" i="11"/>
  <c r="F1594" i="11"/>
  <c r="D1594" i="11"/>
  <c r="E1594" i="11" s="1"/>
  <c r="B1594" i="11"/>
  <c r="I1593" i="11"/>
  <c r="G1593" i="11"/>
  <c r="F1593" i="11"/>
  <c r="D1593" i="11"/>
  <c r="E1593" i="11" s="1"/>
  <c r="B1593" i="11"/>
  <c r="I1592" i="11"/>
  <c r="G1592" i="11"/>
  <c r="F1592" i="11"/>
  <c r="D1592" i="11"/>
  <c r="E1592" i="11" s="1"/>
  <c r="B1592" i="11"/>
  <c r="I1591" i="11"/>
  <c r="G1591" i="11"/>
  <c r="F1591" i="11"/>
  <c r="D1591" i="11"/>
  <c r="E1591" i="11" s="1"/>
  <c r="B1591" i="11"/>
  <c r="I1590" i="11"/>
  <c r="G1590" i="11"/>
  <c r="F1590" i="11"/>
  <c r="D1590" i="11"/>
  <c r="E1590" i="11" s="1"/>
  <c r="B1590" i="11"/>
  <c r="I1589" i="11"/>
  <c r="G1589" i="11"/>
  <c r="F1589" i="11"/>
  <c r="D1589" i="11"/>
  <c r="E1589" i="11" s="1"/>
  <c r="B1589" i="11"/>
  <c r="I1588" i="11"/>
  <c r="G1588" i="11"/>
  <c r="F1588" i="11"/>
  <c r="D1588" i="11"/>
  <c r="E1588" i="11" s="1"/>
  <c r="B1588" i="11"/>
  <c r="I1587" i="11"/>
  <c r="G1587" i="11"/>
  <c r="F1587" i="11"/>
  <c r="D1587" i="11"/>
  <c r="E1587" i="11" s="1"/>
  <c r="B1587" i="11"/>
  <c r="I1586" i="11"/>
  <c r="G1586" i="11"/>
  <c r="F1586" i="11"/>
  <c r="D1586" i="11"/>
  <c r="E1586" i="11" s="1"/>
  <c r="B1586" i="11"/>
  <c r="I1585" i="11"/>
  <c r="G1585" i="11"/>
  <c r="F1585" i="11"/>
  <c r="D1585" i="11"/>
  <c r="E1585" i="11" s="1"/>
  <c r="B1585" i="11"/>
  <c r="I1584" i="11"/>
  <c r="G1584" i="11"/>
  <c r="F1584" i="11"/>
  <c r="D1584" i="11"/>
  <c r="E1584" i="11" s="1"/>
  <c r="B1584" i="11"/>
  <c r="I1583" i="11"/>
  <c r="G1583" i="11"/>
  <c r="F1583" i="11"/>
  <c r="D1583" i="11"/>
  <c r="E1583" i="11" s="1"/>
  <c r="B1583" i="11"/>
  <c r="I1582" i="11"/>
  <c r="G1582" i="11"/>
  <c r="F1582" i="11"/>
  <c r="D1582" i="11"/>
  <c r="E1582" i="11" s="1"/>
  <c r="B1582" i="11"/>
  <c r="I1581" i="11"/>
  <c r="G1581" i="11"/>
  <c r="F1581" i="11"/>
  <c r="D1581" i="11"/>
  <c r="E1581" i="11" s="1"/>
  <c r="B1581" i="11"/>
  <c r="I1580" i="11"/>
  <c r="G1580" i="11"/>
  <c r="F1580" i="11"/>
  <c r="D1580" i="11"/>
  <c r="E1580" i="11" s="1"/>
  <c r="B1580" i="11"/>
  <c r="I1579" i="11"/>
  <c r="G1579" i="11"/>
  <c r="F1579" i="11"/>
  <c r="D1579" i="11"/>
  <c r="E1579" i="11" s="1"/>
  <c r="B1579" i="11"/>
  <c r="I1578" i="11"/>
  <c r="G1578" i="11"/>
  <c r="F1578" i="11"/>
  <c r="D1578" i="11"/>
  <c r="E1578" i="11" s="1"/>
  <c r="B1578" i="11"/>
  <c r="I1577" i="11"/>
  <c r="G1577" i="11"/>
  <c r="F1577" i="11"/>
  <c r="D1577" i="11"/>
  <c r="E1577" i="11" s="1"/>
  <c r="B1577" i="11"/>
  <c r="I1576" i="11"/>
  <c r="G1576" i="11"/>
  <c r="F1576" i="11"/>
  <c r="D1576" i="11"/>
  <c r="E1576" i="11" s="1"/>
  <c r="B1576" i="11"/>
  <c r="I1575" i="11"/>
  <c r="G1575" i="11"/>
  <c r="F1575" i="11"/>
  <c r="D1575" i="11"/>
  <c r="E1575" i="11" s="1"/>
  <c r="B1575" i="11"/>
  <c r="I1574" i="11"/>
  <c r="G1574" i="11"/>
  <c r="F1574" i="11"/>
  <c r="D1574" i="11"/>
  <c r="E1574" i="11" s="1"/>
  <c r="B1574" i="11"/>
  <c r="I1573" i="11"/>
  <c r="G1573" i="11"/>
  <c r="F1573" i="11"/>
  <c r="D1573" i="11"/>
  <c r="E1573" i="11" s="1"/>
  <c r="B1573" i="11"/>
  <c r="I1572" i="11"/>
  <c r="G1572" i="11"/>
  <c r="F1572" i="11"/>
  <c r="D1572" i="11"/>
  <c r="E1572" i="11" s="1"/>
  <c r="B1572" i="11"/>
  <c r="I1571" i="11"/>
  <c r="G1571" i="11"/>
  <c r="F1571" i="11"/>
  <c r="D1571" i="11"/>
  <c r="E1571" i="11" s="1"/>
  <c r="B1571" i="11"/>
  <c r="I1570" i="11"/>
  <c r="G1570" i="11"/>
  <c r="F1570" i="11"/>
  <c r="D1570" i="11"/>
  <c r="E1570" i="11" s="1"/>
  <c r="B1570" i="11"/>
  <c r="I1569" i="11"/>
  <c r="G1569" i="11"/>
  <c r="F1569" i="11"/>
  <c r="D1569" i="11"/>
  <c r="E1569" i="11" s="1"/>
  <c r="B1569" i="11"/>
  <c r="I1568" i="11"/>
  <c r="G1568" i="11"/>
  <c r="F1568" i="11"/>
  <c r="D1568" i="11"/>
  <c r="E1568" i="11" s="1"/>
  <c r="B1568" i="11"/>
  <c r="I1567" i="11"/>
  <c r="G1567" i="11"/>
  <c r="F1567" i="11"/>
  <c r="D1567" i="11"/>
  <c r="E1567" i="11" s="1"/>
  <c r="B1567" i="11"/>
  <c r="I1566" i="11"/>
  <c r="G1566" i="11"/>
  <c r="F1566" i="11"/>
  <c r="D1566" i="11"/>
  <c r="E1566" i="11" s="1"/>
  <c r="B1566" i="11"/>
  <c r="I1565" i="11"/>
  <c r="G1565" i="11"/>
  <c r="F1565" i="11"/>
  <c r="D1565" i="11"/>
  <c r="E1565" i="11" s="1"/>
  <c r="B1565" i="11"/>
  <c r="I1564" i="11"/>
  <c r="G1564" i="11"/>
  <c r="F1564" i="11"/>
  <c r="D1564" i="11"/>
  <c r="E1564" i="11" s="1"/>
  <c r="B1564" i="11"/>
  <c r="I1563" i="11"/>
  <c r="G1563" i="11"/>
  <c r="F1563" i="11"/>
  <c r="D1563" i="11"/>
  <c r="E1563" i="11" s="1"/>
  <c r="B1563" i="11"/>
  <c r="I1562" i="11"/>
  <c r="G1562" i="11"/>
  <c r="F1562" i="11"/>
  <c r="D1562" i="11"/>
  <c r="E1562" i="11" s="1"/>
  <c r="B1562" i="11"/>
  <c r="I1561" i="11"/>
  <c r="G1561" i="11"/>
  <c r="F1561" i="11"/>
  <c r="D1561" i="11"/>
  <c r="E1561" i="11" s="1"/>
  <c r="B1561" i="11"/>
  <c r="I1560" i="11"/>
  <c r="G1560" i="11"/>
  <c r="F1560" i="11"/>
  <c r="D1560" i="11"/>
  <c r="E1560" i="11" s="1"/>
  <c r="B1560" i="11"/>
  <c r="I1559" i="11"/>
  <c r="G1559" i="11"/>
  <c r="F1559" i="11"/>
  <c r="D1559" i="11"/>
  <c r="E1559" i="11" s="1"/>
  <c r="B1559" i="11"/>
  <c r="I1558" i="11"/>
  <c r="G1558" i="11"/>
  <c r="F1558" i="11"/>
  <c r="D1558" i="11"/>
  <c r="E1558" i="11" s="1"/>
  <c r="B1558" i="11"/>
  <c r="I1557" i="11"/>
  <c r="G1557" i="11"/>
  <c r="F1557" i="11"/>
  <c r="D1557" i="11"/>
  <c r="E1557" i="11" s="1"/>
  <c r="B1557" i="11"/>
  <c r="I1556" i="11"/>
  <c r="G1556" i="11"/>
  <c r="F1556" i="11"/>
  <c r="D1556" i="11"/>
  <c r="E1556" i="11" s="1"/>
  <c r="B1556" i="11"/>
  <c r="I1555" i="11"/>
  <c r="G1555" i="11"/>
  <c r="F1555" i="11"/>
  <c r="D1555" i="11"/>
  <c r="E1555" i="11" s="1"/>
  <c r="B1555" i="11"/>
  <c r="I1554" i="11"/>
  <c r="G1554" i="11"/>
  <c r="F1554" i="11"/>
  <c r="D1554" i="11"/>
  <c r="E1554" i="11" s="1"/>
  <c r="B1554" i="11"/>
  <c r="I1553" i="11"/>
  <c r="G1553" i="11"/>
  <c r="F1553" i="11"/>
  <c r="D1553" i="11"/>
  <c r="E1553" i="11" s="1"/>
  <c r="B1553" i="11"/>
  <c r="I1552" i="11"/>
  <c r="G1552" i="11"/>
  <c r="F1552" i="11"/>
  <c r="D1552" i="11"/>
  <c r="E1552" i="11" s="1"/>
  <c r="B1552" i="11"/>
  <c r="I1551" i="11"/>
  <c r="G1551" i="11"/>
  <c r="F1551" i="11"/>
  <c r="D1551" i="11"/>
  <c r="E1551" i="11" s="1"/>
  <c r="B1551" i="11"/>
  <c r="I1550" i="11"/>
  <c r="G1550" i="11"/>
  <c r="F1550" i="11"/>
  <c r="D1550" i="11"/>
  <c r="E1550" i="11" s="1"/>
  <c r="B1550" i="11"/>
  <c r="I1549" i="11"/>
  <c r="G1549" i="11"/>
  <c r="F1549" i="11"/>
  <c r="D1549" i="11"/>
  <c r="E1549" i="11" s="1"/>
  <c r="B1549" i="11"/>
  <c r="I1548" i="11"/>
  <c r="G1548" i="11"/>
  <c r="F1548" i="11"/>
  <c r="D1548" i="11"/>
  <c r="E1548" i="11" s="1"/>
  <c r="B1548" i="11"/>
  <c r="I1547" i="11"/>
  <c r="G1547" i="11"/>
  <c r="F1547" i="11"/>
  <c r="D1547" i="11"/>
  <c r="E1547" i="11" s="1"/>
  <c r="B1547" i="11"/>
  <c r="I1546" i="11"/>
  <c r="G1546" i="11"/>
  <c r="F1546" i="11"/>
  <c r="D1546" i="11"/>
  <c r="E1546" i="11" s="1"/>
  <c r="B1546" i="11"/>
  <c r="I1545" i="11"/>
  <c r="G1545" i="11"/>
  <c r="F1545" i="11"/>
  <c r="D1545" i="11"/>
  <c r="E1545" i="11" s="1"/>
  <c r="B1545" i="11"/>
  <c r="I1544" i="11"/>
  <c r="G1544" i="11"/>
  <c r="F1544" i="11"/>
  <c r="D1544" i="11"/>
  <c r="E1544" i="11" s="1"/>
  <c r="B1544" i="11"/>
  <c r="I1543" i="11"/>
  <c r="G1543" i="11"/>
  <c r="F1543" i="11"/>
  <c r="D1543" i="11"/>
  <c r="E1543" i="11" s="1"/>
  <c r="B1543" i="11"/>
  <c r="I1542" i="11"/>
  <c r="G1542" i="11"/>
  <c r="F1542" i="11"/>
  <c r="D1542" i="11"/>
  <c r="E1542" i="11" s="1"/>
  <c r="B1542" i="11"/>
  <c r="I1541" i="11"/>
  <c r="G1541" i="11"/>
  <c r="F1541" i="11"/>
  <c r="D1541" i="11"/>
  <c r="E1541" i="11" s="1"/>
  <c r="B1541" i="11"/>
  <c r="I1540" i="11"/>
  <c r="G1540" i="11"/>
  <c r="F1540" i="11"/>
  <c r="D1540" i="11"/>
  <c r="E1540" i="11" s="1"/>
  <c r="B1540" i="11"/>
  <c r="I1539" i="11"/>
  <c r="G1539" i="11"/>
  <c r="F1539" i="11"/>
  <c r="D1539" i="11"/>
  <c r="E1539" i="11" s="1"/>
  <c r="B1539" i="11"/>
  <c r="I1538" i="11"/>
  <c r="G1538" i="11"/>
  <c r="F1538" i="11"/>
  <c r="D1538" i="11"/>
  <c r="E1538" i="11" s="1"/>
  <c r="B1538" i="11"/>
  <c r="I1537" i="11"/>
  <c r="G1537" i="11"/>
  <c r="F1537" i="11"/>
  <c r="D1537" i="11"/>
  <c r="E1537" i="11" s="1"/>
  <c r="B1537" i="11"/>
  <c r="I1536" i="11"/>
  <c r="G1536" i="11"/>
  <c r="F1536" i="11"/>
  <c r="D1536" i="11"/>
  <c r="E1536" i="11" s="1"/>
  <c r="B1536" i="11"/>
  <c r="I1535" i="11"/>
  <c r="G1535" i="11"/>
  <c r="F1535" i="11"/>
  <c r="D1535" i="11"/>
  <c r="E1535" i="11" s="1"/>
  <c r="B1535" i="11"/>
  <c r="I1534" i="11"/>
  <c r="G1534" i="11"/>
  <c r="F1534" i="11"/>
  <c r="D1534" i="11"/>
  <c r="E1534" i="11" s="1"/>
  <c r="B1534" i="11"/>
  <c r="I1533" i="11"/>
  <c r="G1533" i="11"/>
  <c r="F1533" i="11"/>
  <c r="D1533" i="11"/>
  <c r="E1533" i="11" s="1"/>
  <c r="B1533" i="11"/>
  <c r="I1532" i="11"/>
  <c r="G1532" i="11"/>
  <c r="F1532" i="11"/>
  <c r="D1532" i="11"/>
  <c r="E1532" i="11" s="1"/>
  <c r="B1532" i="11"/>
  <c r="I1531" i="11"/>
  <c r="G1531" i="11"/>
  <c r="F1531" i="11"/>
  <c r="D1531" i="11"/>
  <c r="E1531" i="11" s="1"/>
  <c r="B1531" i="11"/>
  <c r="I1530" i="11"/>
  <c r="G1530" i="11"/>
  <c r="F1530" i="11"/>
  <c r="D1530" i="11"/>
  <c r="E1530" i="11" s="1"/>
  <c r="B1530" i="11"/>
  <c r="I1529" i="11"/>
  <c r="G1529" i="11"/>
  <c r="F1529" i="11"/>
  <c r="D1529" i="11"/>
  <c r="E1529" i="11" s="1"/>
  <c r="B1529" i="11"/>
  <c r="I1528" i="11"/>
  <c r="G1528" i="11"/>
  <c r="F1528" i="11"/>
  <c r="D1528" i="11"/>
  <c r="E1528" i="11" s="1"/>
  <c r="B1528" i="11"/>
  <c r="I1527" i="11"/>
  <c r="G1527" i="11"/>
  <c r="F1527" i="11"/>
  <c r="D1527" i="11"/>
  <c r="E1527" i="11" s="1"/>
  <c r="B1527" i="11"/>
  <c r="I1526" i="11"/>
  <c r="G1526" i="11"/>
  <c r="F1526" i="11"/>
  <c r="D1526" i="11"/>
  <c r="E1526" i="11" s="1"/>
  <c r="B1526" i="11"/>
  <c r="I1525" i="11"/>
  <c r="G1525" i="11"/>
  <c r="F1525" i="11"/>
  <c r="D1525" i="11"/>
  <c r="E1525" i="11" s="1"/>
  <c r="B1525" i="11"/>
  <c r="I1524" i="11"/>
  <c r="G1524" i="11"/>
  <c r="F1524" i="11"/>
  <c r="D1524" i="11"/>
  <c r="E1524" i="11" s="1"/>
  <c r="B1524" i="11"/>
  <c r="I1523" i="11"/>
  <c r="G1523" i="11"/>
  <c r="F1523" i="11"/>
  <c r="D1523" i="11"/>
  <c r="E1523" i="11" s="1"/>
  <c r="B1523" i="11"/>
  <c r="I1522" i="11"/>
  <c r="G1522" i="11"/>
  <c r="F1522" i="11"/>
  <c r="D1522" i="11"/>
  <c r="E1522" i="11" s="1"/>
  <c r="B1522" i="11"/>
  <c r="I1521" i="11"/>
  <c r="G1521" i="11"/>
  <c r="F1521" i="11"/>
  <c r="D1521" i="11"/>
  <c r="E1521" i="11" s="1"/>
  <c r="B1521" i="11"/>
  <c r="I1520" i="11"/>
  <c r="G1520" i="11"/>
  <c r="F1520" i="11"/>
  <c r="D1520" i="11"/>
  <c r="E1520" i="11" s="1"/>
  <c r="B1520" i="11"/>
  <c r="I1519" i="11"/>
  <c r="G1519" i="11"/>
  <c r="F1519" i="11"/>
  <c r="D1519" i="11"/>
  <c r="E1519" i="11" s="1"/>
  <c r="B1519" i="11"/>
  <c r="I1518" i="11"/>
  <c r="G1518" i="11"/>
  <c r="F1518" i="11"/>
  <c r="D1518" i="11"/>
  <c r="E1518" i="11" s="1"/>
  <c r="B1518" i="11"/>
  <c r="I1517" i="11"/>
  <c r="G1517" i="11"/>
  <c r="F1517" i="11"/>
  <c r="D1517" i="11"/>
  <c r="E1517" i="11" s="1"/>
  <c r="B1517" i="11"/>
  <c r="I1516" i="11"/>
  <c r="G1516" i="11"/>
  <c r="F1516" i="11"/>
  <c r="D1516" i="11"/>
  <c r="E1516" i="11" s="1"/>
  <c r="B1516" i="11"/>
  <c r="I1515" i="11"/>
  <c r="G1515" i="11"/>
  <c r="F1515" i="11"/>
  <c r="D1515" i="11"/>
  <c r="E1515" i="11" s="1"/>
  <c r="B1515" i="11"/>
  <c r="I1514" i="11"/>
  <c r="G1514" i="11"/>
  <c r="F1514" i="11"/>
  <c r="D1514" i="11"/>
  <c r="E1514" i="11" s="1"/>
  <c r="B1514" i="11"/>
  <c r="I1513" i="11"/>
  <c r="G1513" i="11"/>
  <c r="F1513" i="11"/>
  <c r="D1513" i="11"/>
  <c r="E1513" i="11" s="1"/>
  <c r="B1513" i="11"/>
  <c r="I1512" i="11"/>
  <c r="G1512" i="11"/>
  <c r="F1512" i="11"/>
  <c r="D1512" i="11"/>
  <c r="E1512" i="11" s="1"/>
  <c r="B1512" i="11"/>
  <c r="I1511" i="11"/>
  <c r="G1511" i="11"/>
  <c r="F1511" i="11"/>
  <c r="D1511" i="11"/>
  <c r="E1511" i="11" s="1"/>
  <c r="B1511" i="11"/>
  <c r="I1510" i="11"/>
  <c r="G1510" i="11"/>
  <c r="F1510" i="11"/>
  <c r="D1510" i="11"/>
  <c r="E1510" i="11" s="1"/>
  <c r="B1510" i="11"/>
  <c r="I1509" i="11"/>
  <c r="G1509" i="11"/>
  <c r="F1509" i="11"/>
  <c r="D1509" i="11"/>
  <c r="E1509" i="11" s="1"/>
  <c r="B1509" i="11"/>
  <c r="I1508" i="11"/>
  <c r="G1508" i="11"/>
  <c r="F1508" i="11"/>
  <c r="D1508" i="11"/>
  <c r="E1508" i="11" s="1"/>
  <c r="B1508" i="11"/>
  <c r="I1507" i="11"/>
  <c r="G1507" i="11"/>
  <c r="F1507" i="11"/>
  <c r="D1507" i="11"/>
  <c r="E1507" i="11" s="1"/>
  <c r="B1507" i="11"/>
  <c r="I1506" i="11"/>
  <c r="G1506" i="11"/>
  <c r="F1506" i="11"/>
  <c r="D1506" i="11"/>
  <c r="E1506" i="11" s="1"/>
  <c r="B1506" i="11"/>
  <c r="I1505" i="11"/>
  <c r="G1505" i="11"/>
  <c r="F1505" i="11"/>
  <c r="D1505" i="11"/>
  <c r="E1505" i="11" s="1"/>
  <c r="B1505" i="11"/>
  <c r="I1504" i="11"/>
  <c r="G1504" i="11"/>
  <c r="F1504" i="11"/>
  <c r="D1504" i="11"/>
  <c r="E1504" i="11" s="1"/>
  <c r="B1504" i="11"/>
  <c r="I1503" i="11"/>
  <c r="G1503" i="11"/>
  <c r="F1503" i="11"/>
  <c r="D1503" i="11"/>
  <c r="E1503" i="11" s="1"/>
  <c r="B1503" i="11"/>
  <c r="I1502" i="11"/>
  <c r="G1502" i="11"/>
  <c r="F1502" i="11"/>
  <c r="D1502" i="11"/>
  <c r="E1502" i="11" s="1"/>
  <c r="B1502" i="11"/>
  <c r="I1501" i="11"/>
  <c r="G1501" i="11"/>
  <c r="F1501" i="11"/>
  <c r="D1501" i="11"/>
  <c r="E1501" i="11" s="1"/>
  <c r="B1501" i="11"/>
  <c r="I1500" i="11"/>
  <c r="G1500" i="11"/>
  <c r="F1500" i="11"/>
  <c r="D1500" i="11"/>
  <c r="E1500" i="11" s="1"/>
  <c r="B1500" i="11"/>
  <c r="I1499" i="11"/>
  <c r="G1499" i="11"/>
  <c r="F1499" i="11"/>
  <c r="D1499" i="11"/>
  <c r="E1499" i="11" s="1"/>
  <c r="B1499" i="11"/>
  <c r="I1498" i="11"/>
  <c r="G1498" i="11"/>
  <c r="F1498" i="11"/>
  <c r="D1498" i="11"/>
  <c r="E1498" i="11" s="1"/>
  <c r="B1498" i="11"/>
  <c r="I1497" i="11"/>
  <c r="G1497" i="11"/>
  <c r="F1497" i="11"/>
  <c r="D1497" i="11"/>
  <c r="E1497" i="11" s="1"/>
  <c r="B1497" i="11"/>
  <c r="I1496" i="11"/>
  <c r="G1496" i="11"/>
  <c r="F1496" i="11"/>
  <c r="D1496" i="11"/>
  <c r="E1496" i="11" s="1"/>
  <c r="B1496" i="11"/>
  <c r="I1495" i="11"/>
  <c r="G1495" i="11"/>
  <c r="F1495" i="11"/>
  <c r="D1495" i="11"/>
  <c r="E1495" i="11" s="1"/>
  <c r="B1495" i="11"/>
  <c r="I1494" i="11"/>
  <c r="G1494" i="11"/>
  <c r="F1494" i="11"/>
  <c r="D1494" i="11"/>
  <c r="E1494" i="11" s="1"/>
  <c r="B1494" i="11"/>
  <c r="I1493" i="11"/>
  <c r="G1493" i="11"/>
  <c r="F1493" i="11"/>
  <c r="D1493" i="11"/>
  <c r="E1493" i="11" s="1"/>
  <c r="B1493" i="11"/>
  <c r="I1492" i="11"/>
  <c r="G1492" i="11"/>
  <c r="F1492" i="11"/>
  <c r="D1492" i="11"/>
  <c r="E1492" i="11" s="1"/>
  <c r="B1492" i="11"/>
  <c r="I1491" i="11"/>
  <c r="G1491" i="11"/>
  <c r="F1491" i="11"/>
  <c r="D1491" i="11"/>
  <c r="E1491" i="11" s="1"/>
  <c r="B1491" i="11"/>
  <c r="I1490" i="11"/>
  <c r="G1490" i="11"/>
  <c r="F1490" i="11"/>
  <c r="D1490" i="11"/>
  <c r="E1490" i="11" s="1"/>
  <c r="B1490" i="11"/>
  <c r="I1489" i="11"/>
  <c r="G1489" i="11"/>
  <c r="F1489" i="11"/>
  <c r="D1489" i="11"/>
  <c r="E1489" i="11" s="1"/>
  <c r="B1489" i="11"/>
  <c r="I1488" i="11"/>
  <c r="G1488" i="11"/>
  <c r="F1488" i="11"/>
  <c r="D1488" i="11"/>
  <c r="E1488" i="11" s="1"/>
  <c r="B1488" i="11"/>
  <c r="I1487" i="11"/>
  <c r="G1487" i="11"/>
  <c r="F1487" i="11"/>
  <c r="D1487" i="11"/>
  <c r="E1487" i="11" s="1"/>
  <c r="B1487" i="11"/>
  <c r="I1486" i="11"/>
  <c r="G1486" i="11"/>
  <c r="F1486" i="11"/>
  <c r="D1486" i="11"/>
  <c r="E1486" i="11" s="1"/>
  <c r="B1486" i="11"/>
  <c r="I1485" i="11"/>
  <c r="G1485" i="11"/>
  <c r="F1485" i="11"/>
  <c r="D1485" i="11"/>
  <c r="E1485" i="11" s="1"/>
  <c r="B1485" i="11"/>
  <c r="I1484" i="11"/>
  <c r="G1484" i="11"/>
  <c r="F1484" i="11"/>
  <c r="D1484" i="11"/>
  <c r="E1484" i="11" s="1"/>
  <c r="B1484" i="11"/>
  <c r="I1483" i="11"/>
  <c r="G1483" i="11"/>
  <c r="F1483" i="11"/>
  <c r="D1483" i="11"/>
  <c r="E1483" i="11" s="1"/>
  <c r="B1483" i="11"/>
  <c r="I1482" i="11"/>
  <c r="G1482" i="11"/>
  <c r="F1482" i="11"/>
  <c r="D1482" i="11"/>
  <c r="E1482" i="11" s="1"/>
  <c r="B1482" i="11"/>
  <c r="I1481" i="11"/>
  <c r="G1481" i="11"/>
  <c r="F1481" i="11"/>
  <c r="D1481" i="11"/>
  <c r="E1481" i="11" s="1"/>
  <c r="B1481" i="11"/>
  <c r="I1480" i="11"/>
  <c r="G1480" i="11"/>
  <c r="F1480" i="11"/>
  <c r="D1480" i="11"/>
  <c r="E1480" i="11" s="1"/>
  <c r="B1480" i="11"/>
  <c r="I1479" i="11"/>
  <c r="G1479" i="11"/>
  <c r="F1479" i="11"/>
  <c r="D1479" i="11"/>
  <c r="E1479" i="11" s="1"/>
  <c r="B1479" i="11"/>
  <c r="I1478" i="11"/>
  <c r="G1478" i="11"/>
  <c r="F1478" i="11"/>
  <c r="D1478" i="11"/>
  <c r="E1478" i="11" s="1"/>
  <c r="B1478" i="11"/>
  <c r="I1477" i="11"/>
  <c r="G1477" i="11"/>
  <c r="F1477" i="11"/>
  <c r="D1477" i="11"/>
  <c r="E1477" i="11" s="1"/>
  <c r="B1477" i="11"/>
  <c r="I1476" i="11"/>
  <c r="G1476" i="11"/>
  <c r="F1476" i="11"/>
  <c r="D1476" i="11"/>
  <c r="E1476" i="11" s="1"/>
  <c r="B1476" i="11"/>
  <c r="I1475" i="11"/>
  <c r="G1475" i="11"/>
  <c r="F1475" i="11"/>
  <c r="D1475" i="11"/>
  <c r="E1475" i="11" s="1"/>
  <c r="B1475" i="11"/>
  <c r="I1474" i="11"/>
  <c r="G1474" i="11"/>
  <c r="F1474" i="11"/>
  <c r="D1474" i="11"/>
  <c r="E1474" i="11" s="1"/>
  <c r="B1474" i="11"/>
  <c r="I1473" i="11"/>
  <c r="G1473" i="11"/>
  <c r="F1473" i="11"/>
  <c r="D1473" i="11"/>
  <c r="E1473" i="11" s="1"/>
  <c r="B1473" i="11"/>
  <c r="I1472" i="11"/>
  <c r="G1472" i="11"/>
  <c r="F1472" i="11"/>
  <c r="D1472" i="11"/>
  <c r="E1472" i="11" s="1"/>
  <c r="B1472" i="11"/>
  <c r="I1471" i="11"/>
  <c r="G1471" i="11"/>
  <c r="F1471" i="11"/>
  <c r="D1471" i="11"/>
  <c r="E1471" i="11" s="1"/>
  <c r="B1471" i="11"/>
  <c r="I1470" i="11"/>
  <c r="G1470" i="11"/>
  <c r="F1470" i="11"/>
  <c r="D1470" i="11"/>
  <c r="E1470" i="11" s="1"/>
  <c r="B1470" i="11"/>
  <c r="I1469" i="11"/>
  <c r="G1469" i="11"/>
  <c r="F1469" i="11"/>
  <c r="D1469" i="11"/>
  <c r="E1469" i="11" s="1"/>
  <c r="B1469" i="11"/>
  <c r="I1468" i="11"/>
  <c r="G1468" i="11"/>
  <c r="F1468" i="11"/>
  <c r="D1468" i="11"/>
  <c r="E1468" i="11" s="1"/>
  <c r="B1468" i="11"/>
  <c r="I1467" i="11"/>
  <c r="G1467" i="11"/>
  <c r="F1467" i="11"/>
  <c r="D1467" i="11"/>
  <c r="E1467" i="11" s="1"/>
  <c r="B1467" i="11"/>
  <c r="I1466" i="11"/>
  <c r="G1466" i="11"/>
  <c r="F1466" i="11"/>
  <c r="D1466" i="11"/>
  <c r="E1466" i="11" s="1"/>
  <c r="B1466" i="11"/>
  <c r="I1465" i="11"/>
  <c r="G1465" i="11"/>
  <c r="F1465" i="11"/>
  <c r="D1465" i="11"/>
  <c r="E1465" i="11" s="1"/>
  <c r="B1465" i="11"/>
  <c r="I1464" i="11"/>
  <c r="G1464" i="11"/>
  <c r="F1464" i="11"/>
  <c r="D1464" i="11"/>
  <c r="E1464" i="11" s="1"/>
  <c r="B1464" i="11"/>
  <c r="I1463" i="11"/>
  <c r="G1463" i="11"/>
  <c r="F1463" i="11"/>
  <c r="D1463" i="11"/>
  <c r="E1463" i="11" s="1"/>
  <c r="B1463" i="11"/>
  <c r="I1462" i="11"/>
  <c r="G1462" i="11"/>
  <c r="F1462" i="11"/>
  <c r="D1462" i="11"/>
  <c r="E1462" i="11" s="1"/>
  <c r="B1462" i="11"/>
  <c r="I1461" i="11"/>
  <c r="G1461" i="11"/>
  <c r="F1461" i="11"/>
  <c r="D1461" i="11"/>
  <c r="E1461" i="11" s="1"/>
  <c r="B1461" i="11"/>
  <c r="I1460" i="11"/>
  <c r="G1460" i="11"/>
  <c r="F1460" i="11"/>
  <c r="D1460" i="11"/>
  <c r="E1460" i="11" s="1"/>
  <c r="B1460" i="11"/>
  <c r="I1459" i="11"/>
  <c r="G1459" i="11"/>
  <c r="F1459" i="11"/>
  <c r="D1459" i="11"/>
  <c r="E1459" i="11" s="1"/>
  <c r="B1459" i="11"/>
  <c r="I1458" i="11"/>
  <c r="G1458" i="11"/>
  <c r="F1458" i="11"/>
  <c r="D1458" i="11"/>
  <c r="E1458" i="11" s="1"/>
  <c r="B1458" i="11"/>
  <c r="I1457" i="11"/>
  <c r="G1457" i="11"/>
  <c r="F1457" i="11"/>
  <c r="D1457" i="11"/>
  <c r="E1457" i="11" s="1"/>
  <c r="B1457" i="11"/>
  <c r="I1456" i="11"/>
  <c r="G1456" i="11"/>
  <c r="F1456" i="11"/>
  <c r="D1456" i="11"/>
  <c r="E1456" i="11" s="1"/>
  <c r="B1456" i="11"/>
  <c r="I1455" i="11"/>
  <c r="G1455" i="11"/>
  <c r="F1455" i="11"/>
  <c r="D1455" i="11"/>
  <c r="E1455" i="11" s="1"/>
  <c r="B1455" i="11"/>
  <c r="I1454" i="11"/>
  <c r="G1454" i="11"/>
  <c r="F1454" i="11"/>
  <c r="D1454" i="11"/>
  <c r="E1454" i="11" s="1"/>
  <c r="B1454" i="11"/>
  <c r="I1453" i="11"/>
  <c r="G1453" i="11"/>
  <c r="F1453" i="11"/>
  <c r="D1453" i="11"/>
  <c r="E1453" i="11" s="1"/>
  <c r="B1453" i="11"/>
  <c r="I1452" i="11"/>
  <c r="G1452" i="11"/>
  <c r="F1452" i="11"/>
  <c r="D1452" i="11"/>
  <c r="E1452" i="11" s="1"/>
  <c r="B1452" i="11"/>
  <c r="I1451" i="11"/>
  <c r="G1451" i="11"/>
  <c r="F1451" i="11"/>
  <c r="D1451" i="11"/>
  <c r="E1451" i="11" s="1"/>
  <c r="B1451" i="11"/>
  <c r="I1450" i="11"/>
  <c r="G1450" i="11"/>
  <c r="F1450" i="11"/>
  <c r="D1450" i="11"/>
  <c r="E1450" i="11" s="1"/>
  <c r="B1450" i="11"/>
  <c r="I1449" i="11"/>
  <c r="G1449" i="11"/>
  <c r="F1449" i="11"/>
  <c r="D1449" i="11"/>
  <c r="E1449" i="11" s="1"/>
  <c r="B1449" i="11"/>
  <c r="I1448" i="11"/>
  <c r="G1448" i="11"/>
  <c r="F1448" i="11"/>
  <c r="D1448" i="11"/>
  <c r="E1448" i="11" s="1"/>
  <c r="B1448" i="11"/>
  <c r="I1447" i="11"/>
  <c r="G1447" i="11"/>
  <c r="F1447" i="11"/>
  <c r="D1447" i="11"/>
  <c r="E1447" i="11" s="1"/>
  <c r="B1447" i="11"/>
  <c r="I1446" i="11"/>
  <c r="G1446" i="11"/>
  <c r="F1446" i="11"/>
  <c r="D1446" i="11"/>
  <c r="E1446" i="11" s="1"/>
  <c r="B1446" i="11"/>
  <c r="I1445" i="11"/>
  <c r="G1445" i="11"/>
  <c r="F1445" i="11"/>
  <c r="D1445" i="11"/>
  <c r="E1445" i="11" s="1"/>
  <c r="B1445" i="11"/>
  <c r="I1444" i="11"/>
  <c r="G1444" i="11"/>
  <c r="F1444" i="11"/>
  <c r="D1444" i="11"/>
  <c r="E1444" i="11" s="1"/>
  <c r="B1444" i="11"/>
  <c r="I1443" i="11"/>
  <c r="G1443" i="11"/>
  <c r="F1443" i="11"/>
  <c r="D1443" i="11"/>
  <c r="E1443" i="11" s="1"/>
  <c r="B1443" i="11"/>
  <c r="I1442" i="11"/>
  <c r="G1442" i="11"/>
  <c r="F1442" i="11"/>
  <c r="D1442" i="11"/>
  <c r="E1442" i="11" s="1"/>
  <c r="B1442" i="11"/>
  <c r="I1441" i="11"/>
  <c r="G1441" i="11"/>
  <c r="F1441" i="11"/>
  <c r="D1441" i="11"/>
  <c r="E1441" i="11" s="1"/>
  <c r="B1441" i="11"/>
  <c r="I1440" i="11"/>
  <c r="G1440" i="11"/>
  <c r="F1440" i="11"/>
  <c r="D1440" i="11"/>
  <c r="E1440" i="11" s="1"/>
  <c r="B1440" i="11"/>
  <c r="I1439" i="11"/>
  <c r="G1439" i="11"/>
  <c r="F1439" i="11"/>
  <c r="D1439" i="11"/>
  <c r="E1439" i="11" s="1"/>
  <c r="B1439" i="11"/>
  <c r="I1438" i="11"/>
  <c r="G1438" i="11"/>
  <c r="F1438" i="11"/>
  <c r="D1438" i="11"/>
  <c r="E1438" i="11" s="1"/>
  <c r="B1438" i="11"/>
  <c r="I1437" i="11"/>
  <c r="G1437" i="11"/>
  <c r="F1437" i="11"/>
  <c r="D1437" i="11"/>
  <c r="E1437" i="11" s="1"/>
  <c r="B1437" i="11"/>
  <c r="I1436" i="11"/>
  <c r="G1436" i="11"/>
  <c r="F1436" i="11"/>
  <c r="D1436" i="11"/>
  <c r="E1436" i="11" s="1"/>
  <c r="B1436" i="11"/>
  <c r="I1435" i="11"/>
  <c r="G1435" i="11"/>
  <c r="F1435" i="11"/>
  <c r="D1435" i="11"/>
  <c r="E1435" i="11" s="1"/>
  <c r="B1435" i="11"/>
  <c r="I1434" i="11"/>
  <c r="G1434" i="11"/>
  <c r="F1434" i="11"/>
  <c r="D1434" i="11"/>
  <c r="E1434" i="11" s="1"/>
  <c r="B1434" i="11"/>
  <c r="I1433" i="11"/>
  <c r="G1433" i="11"/>
  <c r="F1433" i="11"/>
  <c r="D1433" i="11"/>
  <c r="E1433" i="11" s="1"/>
  <c r="B1433" i="11"/>
  <c r="I1432" i="11"/>
  <c r="G1432" i="11"/>
  <c r="F1432" i="11"/>
  <c r="D1432" i="11"/>
  <c r="E1432" i="11" s="1"/>
  <c r="B1432" i="11"/>
  <c r="I1431" i="11"/>
  <c r="G1431" i="11"/>
  <c r="F1431" i="11"/>
  <c r="D1431" i="11"/>
  <c r="E1431" i="11" s="1"/>
  <c r="B1431" i="11"/>
  <c r="I1430" i="11"/>
  <c r="G1430" i="11"/>
  <c r="F1430" i="11"/>
  <c r="D1430" i="11"/>
  <c r="E1430" i="11" s="1"/>
  <c r="B1430" i="11"/>
  <c r="I1429" i="11"/>
  <c r="G1429" i="11"/>
  <c r="F1429" i="11"/>
  <c r="D1429" i="11"/>
  <c r="E1429" i="11" s="1"/>
  <c r="B1429" i="11"/>
  <c r="I1428" i="11"/>
  <c r="G1428" i="11"/>
  <c r="F1428" i="11"/>
  <c r="D1428" i="11"/>
  <c r="E1428" i="11" s="1"/>
  <c r="B1428" i="11"/>
  <c r="I1427" i="11"/>
  <c r="G1427" i="11"/>
  <c r="F1427" i="11"/>
  <c r="D1427" i="11"/>
  <c r="E1427" i="11" s="1"/>
  <c r="B1427" i="11"/>
  <c r="I1426" i="11"/>
  <c r="G1426" i="11"/>
  <c r="F1426" i="11"/>
  <c r="D1426" i="11"/>
  <c r="E1426" i="11" s="1"/>
  <c r="B1426" i="11"/>
  <c r="I1425" i="11"/>
  <c r="G1425" i="11"/>
  <c r="F1425" i="11"/>
  <c r="D1425" i="11"/>
  <c r="E1425" i="11" s="1"/>
  <c r="B1425" i="11"/>
  <c r="I1424" i="11"/>
  <c r="G1424" i="11"/>
  <c r="F1424" i="11"/>
  <c r="D1424" i="11"/>
  <c r="E1424" i="11" s="1"/>
  <c r="B1424" i="11"/>
  <c r="I1423" i="11"/>
  <c r="G1423" i="11"/>
  <c r="F1423" i="11"/>
  <c r="D1423" i="11"/>
  <c r="E1423" i="11" s="1"/>
  <c r="B1423" i="11"/>
  <c r="I1422" i="11"/>
  <c r="G1422" i="11"/>
  <c r="F1422" i="11"/>
  <c r="D1422" i="11"/>
  <c r="E1422" i="11" s="1"/>
  <c r="B1422" i="11"/>
  <c r="I1421" i="11"/>
  <c r="G1421" i="11"/>
  <c r="F1421" i="11"/>
  <c r="D1421" i="11"/>
  <c r="E1421" i="11" s="1"/>
  <c r="B1421" i="11"/>
  <c r="I1420" i="11"/>
  <c r="G1420" i="11"/>
  <c r="F1420" i="11"/>
  <c r="D1420" i="11"/>
  <c r="E1420" i="11" s="1"/>
  <c r="B1420" i="11"/>
  <c r="I1419" i="11"/>
  <c r="G1419" i="11"/>
  <c r="F1419" i="11"/>
  <c r="D1419" i="11"/>
  <c r="E1419" i="11" s="1"/>
  <c r="B1419" i="11"/>
  <c r="I1418" i="11"/>
  <c r="G1418" i="11"/>
  <c r="F1418" i="11"/>
  <c r="D1418" i="11"/>
  <c r="E1418" i="11" s="1"/>
  <c r="B1418" i="11"/>
  <c r="I1417" i="11"/>
  <c r="G1417" i="11"/>
  <c r="F1417" i="11"/>
  <c r="D1417" i="11"/>
  <c r="E1417" i="11" s="1"/>
  <c r="B1417" i="11"/>
  <c r="I1416" i="11"/>
  <c r="G1416" i="11"/>
  <c r="F1416" i="11"/>
  <c r="D1416" i="11"/>
  <c r="E1416" i="11" s="1"/>
  <c r="B1416" i="11"/>
  <c r="I1415" i="11"/>
  <c r="G1415" i="11"/>
  <c r="F1415" i="11"/>
  <c r="D1415" i="11"/>
  <c r="E1415" i="11" s="1"/>
  <c r="B1415" i="11"/>
  <c r="I1414" i="11"/>
  <c r="G1414" i="11"/>
  <c r="F1414" i="11"/>
  <c r="D1414" i="11"/>
  <c r="E1414" i="11" s="1"/>
  <c r="B1414" i="11"/>
  <c r="I1413" i="11"/>
  <c r="G1413" i="11"/>
  <c r="F1413" i="11"/>
  <c r="D1413" i="11"/>
  <c r="E1413" i="11" s="1"/>
  <c r="B1413" i="11"/>
  <c r="I1412" i="11"/>
  <c r="G1412" i="11"/>
  <c r="F1412" i="11"/>
  <c r="D1412" i="11"/>
  <c r="E1412" i="11" s="1"/>
  <c r="B1412" i="11"/>
  <c r="I1411" i="11"/>
  <c r="G1411" i="11"/>
  <c r="F1411" i="11"/>
  <c r="D1411" i="11"/>
  <c r="E1411" i="11" s="1"/>
  <c r="B1411" i="11"/>
  <c r="I1410" i="11"/>
  <c r="G1410" i="11"/>
  <c r="F1410" i="11"/>
  <c r="D1410" i="11"/>
  <c r="E1410" i="11" s="1"/>
  <c r="B1410" i="11"/>
  <c r="I1409" i="11"/>
  <c r="G1409" i="11"/>
  <c r="F1409" i="11"/>
  <c r="D1409" i="11"/>
  <c r="E1409" i="11" s="1"/>
  <c r="B1409" i="11"/>
  <c r="I1408" i="11"/>
  <c r="G1408" i="11"/>
  <c r="F1408" i="11"/>
  <c r="D1408" i="11"/>
  <c r="E1408" i="11" s="1"/>
  <c r="B1408" i="11"/>
  <c r="I1407" i="11"/>
  <c r="G1407" i="11"/>
  <c r="F1407" i="11"/>
  <c r="D1407" i="11"/>
  <c r="E1407" i="11" s="1"/>
  <c r="B1407" i="11"/>
  <c r="I1406" i="11"/>
  <c r="G1406" i="11"/>
  <c r="F1406" i="11"/>
  <c r="D1406" i="11"/>
  <c r="E1406" i="11" s="1"/>
  <c r="B1406" i="11"/>
  <c r="I1405" i="11"/>
  <c r="G1405" i="11"/>
  <c r="F1405" i="11"/>
  <c r="D1405" i="11"/>
  <c r="E1405" i="11" s="1"/>
  <c r="B1405" i="11"/>
  <c r="I1404" i="11"/>
  <c r="G1404" i="11"/>
  <c r="F1404" i="11"/>
  <c r="D1404" i="11"/>
  <c r="E1404" i="11" s="1"/>
  <c r="B1404" i="11"/>
  <c r="I1403" i="11"/>
  <c r="G1403" i="11"/>
  <c r="F1403" i="11"/>
  <c r="D1403" i="11"/>
  <c r="E1403" i="11" s="1"/>
  <c r="B1403" i="11"/>
  <c r="I1402" i="11"/>
  <c r="G1402" i="11"/>
  <c r="F1402" i="11"/>
  <c r="D1402" i="11"/>
  <c r="E1402" i="11" s="1"/>
  <c r="B1402" i="11"/>
  <c r="I1401" i="11"/>
  <c r="G1401" i="11"/>
  <c r="F1401" i="11"/>
  <c r="D1401" i="11"/>
  <c r="E1401" i="11" s="1"/>
  <c r="B1401" i="11"/>
  <c r="I1400" i="11"/>
  <c r="G1400" i="11"/>
  <c r="F1400" i="11"/>
  <c r="D1400" i="11"/>
  <c r="E1400" i="11" s="1"/>
  <c r="B1400" i="11"/>
  <c r="I1399" i="11"/>
  <c r="G1399" i="11"/>
  <c r="F1399" i="11"/>
  <c r="D1399" i="11"/>
  <c r="E1399" i="11" s="1"/>
  <c r="B1399" i="11"/>
  <c r="I1398" i="11"/>
  <c r="G1398" i="11"/>
  <c r="F1398" i="11"/>
  <c r="D1398" i="11"/>
  <c r="E1398" i="11" s="1"/>
  <c r="B1398" i="11"/>
  <c r="I1397" i="11"/>
  <c r="G1397" i="11"/>
  <c r="F1397" i="11"/>
  <c r="D1397" i="11"/>
  <c r="E1397" i="11" s="1"/>
  <c r="B1397" i="11"/>
  <c r="I1396" i="11"/>
  <c r="G1396" i="11"/>
  <c r="F1396" i="11"/>
  <c r="D1396" i="11"/>
  <c r="E1396" i="11" s="1"/>
  <c r="B1396" i="11"/>
  <c r="I1395" i="11"/>
  <c r="G1395" i="11"/>
  <c r="F1395" i="11"/>
  <c r="D1395" i="11"/>
  <c r="E1395" i="11" s="1"/>
  <c r="B1395" i="11"/>
  <c r="I1394" i="11"/>
  <c r="G1394" i="11"/>
  <c r="F1394" i="11"/>
  <c r="D1394" i="11"/>
  <c r="E1394" i="11" s="1"/>
  <c r="B1394" i="11"/>
  <c r="I1393" i="11"/>
  <c r="G1393" i="11"/>
  <c r="F1393" i="11"/>
  <c r="D1393" i="11"/>
  <c r="E1393" i="11" s="1"/>
  <c r="B1393" i="11"/>
  <c r="I1392" i="11"/>
  <c r="G1392" i="11"/>
  <c r="F1392" i="11"/>
  <c r="D1392" i="11"/>
  <c r="E1392" i="11" s="1"/>
  <c r="B1392" i="11"/>
  <c r="I1391" i="11"/>
  <c r="G1391" i="11"/>
  <c r="F1391" i="11"/>
  <c r="D1391" i="11"/>
  <c r="E1391" i="11" s="1"/>
  <c r="B1391" i="11"/>
  <c r="I1390" i="11"/>
  <c r="G1390" i="11"/>
  <c r="F1390" i="11"/>
  <c r="D1390" i="11"/>
  <c r="E1390" i="11" s="1"/>
  <c r="B1390" i="11"/>
  <c r="I1389" i="11"/>
  <c r="G1389" i="11"/>
  <c r="F1389" i="11"/>
  <c r="D1389" i="11"/>
  <c r="E1389" i="11" s="1"/>
  <c r="B1389" i="11"/>
  <c r="I1388" i="11"/>
  <c r="G1388" i="11"/>
  <c r="F1388" i="11"/>
  <c r="D1388" i="11"/>
  <c r="E1388" i="11" s="1"/>
  <c r="B1388" i="11"/>
  <c r="I1387" i="11"/>
  <c r="G1387" i="11"/>
  <c r="F1387" i="11"/>
  <c r="D1387" i="11"/>
  <c r="E1387" i="11" s="1"/>
  <c r="B1387" i="11"/>
  <c r="I1386" i="11"/>
  <c r="G1386" i="11"/>
  <c r="F1386" i="11"/>
  <c r="D1386" i="11"/>
  <c r="E1386" i="11" s="1"/>
  <c r="B1386" i="11"/>
  <c r="I1385" i="11"/>
  <c r="G1385" i="11"/>
  <c r="F1385" i="11"/>
  <c r="D1385" i="11"/>
  <c r="E1385" i="11" s="1"/>
  <c r="B1385" i="11"/>
  <c r="I1384" i="11"/>
  <c r="G1384" i="11"/>
  <c r="F1384" i="11"/>
  <c r="D1384" i="11"/>
  <c r="E1384" i="11" s="1"/>
  <c r="B1384" i="11"/>
  <c r="I1383" i="11"/>
  <c r="G1383" i="11"/>
  <c r="F1383" i="11"/>
  <c r="D1383" i="11"/>
  <c r="E1383" i="11" s="1"/>
  <c r="B1383" i="11"/>
  <c r="I1382" i="11"/>
  <c r="G1382" i="11"/>
  <c r="F1382" i="11"/>
  <c r="D1382" i="11"/>
  <c r="E1382" i="11" s="1"/>
  <c r="B1382" i="11"/>
  <c r="I1381" i="11"/>
  <c r="G1381" i="11"/>
  <c r="F1381" i="11"/>
  <c r="D1381" i="11"/>
  <c r="E1381" i="11" s="1"/>
  <c r="B1381" i="11"/>
  <c r="I1380" i="11"/>
  <c r="G1380" i="11"/>
  <c r="F1380" i="11"/>
  <c r="D1380" i="11"/>
  <c r="E1380" i="11" s="1"/>
  <c r="B1380" i="11"/>
  <c r="I1379" i="11"/>
  <c r="G1379" i="11"/>
  <c r="F1379" i="11"/>
  <c r="D1379" i="11"/>
  <c r="E1379" i="11" s="1"/>
  <c r="B1379" i="11"/>
  <c r="I1378" i="11"/>
  <c r="G1378" i="11"/>
  <c r="F1378" i="11"/>
  <c r="D1378" i="11"/>
  <c r="E1378" i="11" s="1"/>
  <c r="B1378" i="11"/>
  <c r="I1377" i="11"/>
  <c r="G1377" i="11"/>
  <c r="F1377" i="11"/>
  <c r="D1377" i="11"/>
  <c r="E1377" i="11" s="1"/>
  <c r="B1377" i="11"/>
  <c r="I1376" i="11"/>
  <c r="G1376" i="11"/>
  <c r="F1376" i="11"/>
  <c r="D1376" i="11"/>
  <c r="E1376" i="11" s="1"/>
  <c r="B1376" i="11"/>
  <c r="I1375" i="11"/>
  <c r="G1375" i="11"/>
  <c r="F1375" i="11"/>
  <c r="D1375" i="11"/>
  <c r="E1375" i="11" s="1"/>
  <c r="B1375" i="11"/>
  <c r="I1374" i="11"/>
  <c r="G1374" i="11"/>
  <c r="F1374" i="11"/>
  <c r="D1374" i="11"/>
  <c r="E1374" i="11" s="1"/>
  <c r="B1374" i="11"/>
  <c r="I1373" i="11"/>
  <c r="G1373" i="11"/>
  <c r="F1373" i="11"/>
  <c r="D1373" i="11"/>
  <c r="E1373" i="11" s="1"/>
  <c r="B1373" i="11"/>
  <c r="I1372" i="11"/>
  <c r="G1372" i="11"/>
  <c r="F1372" i="11"/>
  <c r="D1372" i="11"/>
  <c r="E1372" i="11" s="1"/>
  <c r="B1372" i="11"/>
  <c r="I1371" i="11"/>
  <c r="G1371" i="11"/>
  <c r="F1371" i="11"/>
  <c r="D1371" i="11"/>
  <c r="E1371" i="11" s="1"/>
  <c r="B1371" i="11"/>
  <c r="I1370" i="11"/>
  <c r="G1370" i="11"/>
  <c r="F1370" i="11"/>
  <c r="D1370" i="11"/>
  <c r="E1370" i="11" s="1"/>
  <c r="B1370" i="11"/>
  <c r="I1369" i="11"/>
  <c r="G1369" i="11"/>
  <c r="F1369" i="11"/>
  <c r="D1369" i="11"/>
  <c r="E1369" i="11" s="1"/>
  <c r="B1369" i="11"/>
  <c r="I1368" i="11"/>
  <c r="G1368" i="11"/>
  <c r="F1368" i="11"/>
  <c r="D1368" i="11"/>
  <c r="E1368" i="11" s="1"/>
  <c r="B1368" i="11"/>
  <c r="I1367" i="11"/>
  <c r="G1367" i="11"/>
  <c r="F1367" i="11"/>
  <c r="D1367" i="11"/>
  <c r="E1367" i="11" s="1"/>
  <c r="B1367" i="11"/>
  <c r="I1366" i="11"/>
  <c r="G1366" i="11"/>
  <c r="F1366" i="11"/>
  <c r="D1366" i="11"/>
  <c r="E1366" i="11" s="1"/>
  <c r="B1366" i="11"/>
  <c r="I1365" i="11"/>
  <c r="G1365" i="11"/>
  <c r="F1365" i="11"/>
  <c r="D1365" i="11"/>
  <c r="E1365" i="11" s="1"/>
  <c r="B1365" i="11"/>
  <c r="I1364" i="11"/>
  <c r="G1364" i="11"/>
  <c r="F1364" i="11"/>
  <c r="D1364" i="11"/>
  <c r="E1364" i="11" s="1"/>
  <c r="B1364" i="11"/>
  <c r="I1363" i="11"/>
  <c r="G1363" i="11"/>
  <c r="F1363" i="11"/>
  <c r="D1363" i="11"/>
  <c r="E1363" i="11" s="1"/>
  <c r="B1363" i="11"/>
  <c r="I1362" i="11"/>
  <c r="G1362" i="11"/>
  <c r="F1362" i="11"/>
  <c r="D1362" i="11"/>
  <c r="E1362" i="11" s="1"/>
  <c r="B1362" i="11"/>
  <c r="I1361" i="11"/>
  <c r="G1361" i="11"/>
  <c r="F1361" i="11"/>
  <c r="D1361" i="11"/>
  <c r="E1361" i="11" s="1"/>
  <c r="B1361" i="11"/>
  <c r="I1360" i="11"/>
  <c r="G1360" i="11"/>
  <c r="F1360" i="11"/>
  <c r="D1360" i="11"/>
  <c r="E1360" i="11" s="1"/>
  <c r="B1360" i="11"/>
  <c r="I1359" i="11"/>
  <c r="G1359" i="11"/>
  <c r="F1359" i="11"/>
  <c r="D1359" i="11"/>
  <c r="E1359" i="11" s="1"/>
  <c r="B1359" i="11"/>
  <c r="I1358" i="11"/>
  <c r="G1358" i="11"/>
  <c r="F1358" i="11"/>
  <c r="D1358" i="11"/>
  <c r="E1358" i="11" s="1"/>
  <c r="B1358" i="11"/>
  <c r="I1357" i="11"/>
  <c r="G1357" i="11"/>
  <c r="F1357" i="11"/>
  <c r="D1357" i="11"/>
  <c r="E1357" i="11" s="1"/>
  <c r="B1357" i="11"/>
  <c r="I1356" i="11"/>
  <c r="G1356" i="11"/>
  <c r="F1356" i="11"/>
  <c r="D1356" i="11"/>
  <c r="E1356" i="11" s="1"/>
  <c r="B1356" i="11"/>
  <c r="I1355" i="11"/>
  <c r="G1355" i="11"/>
  <c r="F1355" i="11"/>
  <c r="D1355" i="11"/>
  <c r="E1355" i="11" s="1"/>
  <c r="B1355" i="11"/>
  <c r="I1354" i="11"/>
  <c r="G1354" i="11"/>
  <c r="F1354" i="11"/>
  <c r="D1354" i="11"/>
  <c r="E1354" i="11" s="1"/>
  <c r="B1354" i="11"/>
  <c r="I1353" i="11"/>
  <c r="G1353" i="11"/>
  <c r="F1353" i="11"/>
  <c r="D1353" i="11"/>
  <c r="E1353" i="11" s="1"/>
  <c r="B1353" i="11"/>
  <c r="I1352" i="11"/>
  <c r="G1352" i="11"/>
  <c r="F1352" i="11"/>
  <c r="D1352" i="11"/>
  <c r="E1352" i="11" s="1"/>
  <c r="B1352" i="11"/>
  <c r="I1351" i="11"/>
  <c r="G1351" i="11"/>
  <c r="F1351" i="11"/>
  <c r="D1351" i="11"/>
  <c r="E1351" i="11" s="1"/>
  <c r="B1351" i="11"/>
  <c r="I1350" i="11"/>
  <c r="G1350" i="11"/>
  <c r="F1350" i="11"/>
  <c r="D1350" i="11"/>
  <c r="E1350" i="11" s="1"/>
  <c r="B1350" i="11"/>
  <c r="I1349" i="11"/>
  <c r="G1349" i="11"/>
  <c r="F1349" i="11"/>
  <c r="D1349" i="11"/>
  <c r="E1349" i="11" s="1"/>
  <c r="B1349" i="11"/>
  <c r="I1348" i="11"/>
  <c r="G1348" i="11"/>
  <c r="F1348" i="11"/>
  <c r="D1348" i="11"/>
  <c r="E1348" i="11" s="1"/>
  <c r="B1348" i="11"/>
  <c r="I1347" i="11"/>
  <c r="G1347" i="11"/>
  <c r="F1347" i="11"/>
  <c r="D1347" i="11"/>
  <c r="E1347" i="11" s="1"/>
  <c r="B1347" i="11"/>
  <c r="I1346" i="11"/>
  <c r="G1346" i="11"/>
  <c r="F1346" i="11"/>
  <c r="D1346" i="11"/>
  <c r="E1346" i="11" s="1"/>
  <c r="B1346" i="11"/>
  <c r="I1345" i="11"/>
  <c r="G1345" i="11"/>
  <c r="F1345" i="11"/>
  <c r="D1345" i="11"/>
  <c r="E1345" i="11" s="1"/>
  <c r="B1345" i="11"/>
  <c r="I1344" i="11"/>
  <c r="G1344" i="11"/>
  <c r="F1344" i="11"/>
  <c r="D1344" i="11"/>
  <c r="E1344" i="11" s="1"/>
  <c r="B1344" i="11"/>
  <c r="I1343" i="11"/>
  <c r="G1343" i="11"/>
  <c r="F1343" i="11"/>
  <c r="D1343" i="11"/>
  <c r="E1343" i="11" s="1"/>
  <c r="B1343" i="11"/>
  <c r="I1342" i="11"/>
  <c r="G1342" i="11"/>
  <c r="F1342" i="11"/>
  <c r="D1342" i="11"/>
  <c r="E1342" i="11" s="1"/>
  <c r="B1342" i="11"/>
  <c r="I1341" i="11"/>
  <c r="G1341" i="11"/>
  <c r="F1341" i="11"/>
  <c r="D1341" i="11"/>
  <c r="E1341" i="11" s="1"/>
  <c r="B1341" i="11"/>
  <c r="I1340" i="11"/>
  <c r="G1340" i="11"/>
  <c r="F1340" i="11"/>
  <c r="D1340" i="11"/>
  <c r="E1340" i="11" s="1"/>
  <c r="B1340" i="11"/>
  <c r="I1339" i="11"/>
  <c r="G1339" i="11"/>
  <c r="F1339" i="11"/>
  <c r="D1339" i="11"/>
  <c r="E1339" i="11" s="1"/>
  <c r="B1339" i="11"/>
  <c r="I1338" i="11"/>
  <c r="G1338" i="11"/>
  <c r="F1338" i="11"/>
  <c r="D1338" i="11"/>
  <c r="E1338" i="11" s="1"/>
  <c r="B1338" i="11"/>
  <c r="I1337" i="11"/>
  <c r="G1337" i="11"/>
  <c r="F1337" i="11"/>
  <c r="D1337" i="11"/>
  <c r="E1337" i="11" s="1"/>
  <c r="B1337" i="11"/>
  <c r="I1336" i="11"/>
  <c r="G1336" i="11"/>
  <c r="F1336" i="11"/>
  <c r="D1336" i="11"/>
  <c r="E1336" i="11" s="1"/>
  <c r="B1336" i="11"/>
  <c r="I1335" i="11"/>
  <c r="G1335" i="11"/>
  <c r="F1335" i="11"/>
  <c r="D1335" i="11"/>
  <c r="E1335" i="11" s="1"/>
  <c r="B1335" i="11"/>
  <c r="I1334" i="11"/>
  <c r="G1334" i="11"/>
  <c r="F1334" i="11"/>
  <c r="D1334" i="11"/>
  <c r="E1334" i="11" s="1"/>
  <c r="B1334" i="11"/>
  <c r="I1333" i="11"/>
  <c r="G1333" i="11"/>
  <c r="F1333" i="11"/>
  <c r="D1333" i="11"/>
  <c r="E1333" i="11" s="1"/>
  <c r="B1333" i="11"/>
  <c r="I1332" i="11"/>
  <c r="G1332" i="11"/>
  <c r="F1332" i="11"/>
  <c r="D1332" i="11"/>
  <c r="E1332" i="11" s="1"/>
  <c r="B1332" i="11"/>
  <c r="I1331" i="11"/>
  <c r="G1331" i="11"/>
  <c r="F1331" i="11"/>
  <c r="D1331" i="11"/>
  <c r="E1331" i="11" s="1"/>
  <c r="B1331" i="11"/>
  <c r="I1330" i="11"/>
  <c r="G1330" i="11"/>
  <c r="F1330" i="11"/>
  <c r="D1330" i="11"/>
  <c r="E1330" i="11" s="1"/>
  <c r="B1330" i="11"/>
  <c r="I1329" i="11"/>
  <c r="G1329" i="11"/>
  <c r="F1329" i="11"/>
  <c r="D1329" i="11"/>
  <c r="E1329" i="11" s="1"/>
  <c r="B1329" i="11"/>
  <c r="I1328" i="11"/>
  <c r="G1328" i="11"/>
  <c r="F1328" i="11"/>
  <c r="D1328" i="11"/>
  <c r="E1328" i="11" s="1"/>
  <c r="B1328" i="11"/>
  <c r="I1327" i="11"/>
  <c r="G1327" i="11"/>
  <c r="F1327" i="11"/>
  <c r="D1327" i="11"/>
  <c r="E1327" i="11" s="1"/>
  <c r="B1327" i="11"/>
  <c r="I1326" i="11"/>
  <c r="G1326" i="11"/>
  <c r="F1326" i="11"/>
  <c r="D1326" i="11"/>
  <c r="E1326" i="11" s="1"/>
  <c r="B1326" i="11"/>
  <c r="I1325" i="11"/>
  <c r="G1325" i="11"/>
  <c r="F1325" i="11"/>
  <c r="D1325" i="11"/>
  <c r="E1325" i="11" s="1"/>
  <c r="B1325" i="11"/>
  <c r="I1324" i="11"/>
  <c r="G1324" i="11"/>
  <c r="F1324" i="11"/>
  <c r="D1324" i="11"/>
  <c r="E1324" i="11" s="1"/>
  <c r="B1324" i="11"/>
  <c r="I1323" i="11"/>
  <c r="G1323" i="11"/>
  <c r="F1323" i="11"/>
  <c r="D1323" i="11"/>
  <c r="E1323" i="11" s="1"/>
  <c r="B1323" i="11"/>
  <c r="I1322" i="11"/>
  <c r="G1322" i="11"/>
  <c r="F1322" i="11"/>
  <c r="D1322" i="11"/>
  <c r="E1322" i="11" s="1"/>
  <c r="B1322" i="11"/>
  <c r="I1321" i="11"/>
  <c r="G1321" i="11"/>
  <c r="F1321" i="11"/>
  <c r="D1321" i="11"/>
  <c r="E1321" i="11" s="1"/>
  <c r="B1321" i="11"/>
  <c r="I1320" i="11"/>
  <c r="G1320" i="11"/>
  <c r="F1320" i="11"/>
  <c r="D1320" i="11"/>
  <c r="E1320" i="11" s="1"/>
  <c r="B1320" i="11"/>
  <c r="I1319" i="11"/>
  <c r="G1319" i="11"/>
  <c r="F1319" i="11"/>
  <c r="D1319" i="11"/>
  <c r="E1319" i="11" s="1"/>
  <c r="B1319" i="11"/>
  <c r="I1318" i="11"/>
  <c r="G1318" i="11"/>
  <c r="F1318" i="11"/>
  <c r="D1318" i="11"/>
  <c r="E1318" i="11" s="1"/>
  <c r="B1318" i="11"/>
  <c r="I1317" i="11"/>
  <c r="G1317" i="11"/>
  <c r="F1317" i="11"/>
  <c r="D1317" i="11"/>
  <c r="E1317" i="11" s="1"/>
  <c r="B1317" i="11"/>
  <c r="I1316" i="11"/>
  <c r="G1316" i="11"/>
  <c r="F1316" i="11"/>
  <c r="D1316" i="11"/>
  <c r="E1316" i="11" s="1"/>
  <c r="B1316" i="11"/>
  <c r="I1315" i="11"/>
  <c r="G1315" i="11"/>
  <c r="F1315" i="11"/>
  <c r="D1315" i="11"/>
  <c r="E1315" i="11" s="1"/>
  <c r="B1315" i="11"/>
  <c r="I1314" i="11"/>
  <c r="G1314" i="11"/>
  <c r="F1314" i="11"/>
  <c r="D1314" i="11"/>
  <c r="E1314" i="11" s="1"/>
  <c r="B1314" i="11"/>
  <c r="I1313" i="11"/>
  <c r="G1313" i="11"/>
  <c r="F1313" i="11"/>
  <c r="D1313" i="11"/>
  <c r="E1313" i="11" s="1"/>
  <c r="B1313" i="11"/>
  <c r="I1312" i="11"/>
  <c r="G1312" i="11"/>
  <c r="F1312" i="11"/>
  <c r="D1312" i="11"/>
  <c r="E1312" i="11" s="1"/>
  <c r="B1312" i="11"/>
  <c r="I1311" i="11"/>
  <c r="G1311" i="11"/>
  <c r="F1311" i="11"/>
  <c r="D1311" i="11"/>
  <c r="E1311" i="11" s="1"/>
  <c r="B1311" i="11"/>
  <c r="I1310" i="11"/>
  <c r="G1310" i="11"/>
  <c r="F1310" i="11"/>
  <c r="D1310" i="11"/>
  <c r="E1310" i="11" s="1"/>
  <c r="B1310" i="11"/>
  <c r="I1309" i="11"/>
  <c r="G1309" i="11"/>
  <c r="F1309" i="11"/>
  <c r="D1309" i="11"/>
  <c r="E1309" i="11" s="1"/>
  <c r="B1309" i="11"/>
  <c r="I1308" i="11"/>
  <c r="G1308" i="11"/>
  <c r="F1308" i="11"/>
  <c r="D1308" i="11"/>
  <c r="E1308" i="11" s="1"/>
  <c r="B1308" i="11"/>
  <c r="I1307" i="11"/>
  <c r="G1307" i="11"/>
  <c r="F1307" i="11"/>
  <c r="D1307" i="11"/>
  <c r="E1307" i="11" s="1"/>
  <c r="B1307" i="11"/>
  <c r="I1306" i="11"/>
  <c r="G1306" i="11"/>
  <c r="F1306" i="11"/>
  <c r="D1306" i="11"/>
  <c r="E1306" i="11" s="1"/>
  <c r="B1306" i="11"/>
  <c r="I1305" i="11"/>
  <c r="G1305" i="11"/>
  <c r="F1305" i="11"/>
  <c r="D1305" i="11"/>
  <c r="E1305" i="11" s="1"/>
  <c r="B1305" i="11"/>
  <c r="I1304" i="11"/>
  <c r="G1304" i="11"/>
  <c r="F1304" i="11"/>
  <c r="D1304" i="11"/>
  <c r="E1304" i="11" s="1"/>
  <c r="B1304" i="11"/>
  <c r="I1303" i="11"/>
  <c r="G1303" i="11"/>
  <c r="F1303" i="11"/>
  <c r="D1303" i="11"/>
  <c r="E1303" i="11" s="1"/>
  <c r="B1303" i="11"/>
  <c r="I1302" i="11"/>
  <c r="G1302" i="11"/>
  <c r="F1302" i="11"/>
  <c r="D1302" i="11"/>
  <c r="E1302" i="11" s="1"/>
  <c r="B1302" i="11"/>
  <c r="I1301" i="11"/>
  <c r="G1301" i="11"/>
  <c r="F1301" i="11"/>
  <c r="D1301" i="11"/>
  <c r="E1301" i="11" s="1"/>
  <c r="B1301" i="11"/>
  <c r="I1300" i="11"/>
  <c r="G1300" i="11"/>
  <c r="F1300" i="11"/>
  <c r="D1300" i="11"/>
  <c r="E1300" i="11" s="1"/>
  <c r="B1300" i="11"/>
  <c r="I1299" i="11"/>
  <c r="G1299" i="11"/>
  <c r="F1299" i="11"/>
  <c r="D1299" i="11"/>
  <c r="E1299" i="11" s="1"/>
  <c r="B1299" i="11"/>
  <c r="I1298" i="11"/>
  <c r="G1298" i="11"/>
  <c r="F1298" i="11"/>
  <c r="D1298" i="11"/>
  <c r="E1298" i="11" s="1"/>
  <c r="B1298" i="11"/>
  <c r="I1297" i="11"/>
  <c r="G1297" i="11"/>
  <c r="F1297" i="11"/>
  <c r="D1297" i="11"/>
  <c r="E1297" i="11" s="1"/>
  <c r="B1297" i="11"/>
  <c r="I1296" i="11"/>
  <c r="G1296" i="11"/>
  <c r="F1296" i="11"/>
  <c r="D1296" i="11"/>
  <c r="E1296" i="11" s="1"/>
  <c r="B1296" i="11"/>
  <c r="I1295" i="11"/>
  <c r="G1295" i="11"/>
  <c r="F1295" i="11"/>
  <c r="D1295" i="11"/>
  <c r="E1295" i="11" s="1"/>
  <c r="B1295" i="11"/>
  <c r="I1294" i="11"/>
  <c r="G1294" i="11"/>
  <c r="F1294" i="11"/>
  <c r="D1294" i="11"/>
  <c r="E1294" i="11" s="1"/>
  <c r="B1294" i="11"/>
  <c r="I1293" i="11"/>
  <c r="G1293" i="11"/>
  <c r="F1293" i="11"/>
  <c r="D1293" i="11"/>
  <c r="E1293" i="11" s="1"/>
  <c r="B1293" i="11"/>
  <c r="I1292" i="11"/>
  <c r="G1292" i="11"/>
  <c r="F1292" i="11"/>
  <c r="D1292" i="11"/>
  <c r="E1292" i="11" s="1"/>
  <c r="B1292" i="11"/>
  <c r="I1291" i="11"/>
  <c r="G1291" i="11"/>
  <c r="F1291" i="11"/>
  <c r="D1291" i="11"/>
  <c r="E1291" i="11" s="1"/>
  <c r="B1291" i="11"/>
  <c r="I1290" i="11"/>
  <c r="G1290" i="11"/>
  <c r="F1290" i="11"/>
  <c r="D1290" i="11"/>
  <c r="E1290" i="11" s="1"/>
  <c r="B1290" i="11"/>
  <c r="I1289" i="11"/>
  <c r="G1289" i="11"/>
  <c r="F1289" i="11"/>
  <c r="D1289" i="11"/>
  <c r="E1289" i="11" s="1"/>
  <c r="B1289" i="11"/>
  <c r="I1288" i="11"/>
  <c r="G1288" i="11"/>
  <c r="F1288" i="11"/>
  <c r="D1288" i="11"/>
  <c r="E1288" i="11" s="1"/>
  <c r="B1288" i="11"/>
  <c r="I1287" i="11"/>
  <c r="G1287" i="11"/>
  <c r="F1287" i="11"/>
  <c r="D1287" i="11"/>
  <c r="E1287" i="11" s="1"/>
  <c r="B1287" i="11"/>
  <c r="I1286" i="11"/>
  <c r="G1286" i="11"/>
  <c r="F1286" i="11"/>
  <c r="D1286" i="11"/>
  <c r="E1286" i="11" s="1"/>
  <c r="B1286" i="11"/>
  <c r="I1285" i="11"/>
  <c r="G1285" i="11"/>
  <c r="F1285" i="11"/>
  <c r="D1285" i="11"/>
  <c r="E1285" i="11" s="1"/>
  <c r="B1285" i="11"/>
  <c r="I1284" i="11"/>
  <c r="G1284" i="11"/>
  <c r="F1284" i="11"/>
  <c r="D1284" i="11"/>
  <c r="E1284" i="11" s="1"/>
  <c r="B1284" i="11"/>
  <c r="I1283" i="11"/>
  <c r="G1283" i="11"/>
  <c r="F1283" i="11"/>
  <c r="D1283" i="11"/>
  <c r="E1283" i="11" s="1"/>
  <c r="B1283" i="11"/>
  <c r="I1282" i="11"/>
  <c r="G1282" i="11"/>
  <c r="F1282" i="11"/>
  <c r="D1282" i="11"/>
  <c r="E1282" i="11" s="1"/>
  <c r="B1282" i="11"/>
  <c r="I1281" i="11"/>
  <c r="G1281" i="11"/>
  <c r="F1281" i="11"/>
  <c r="D1281" i="11"/>
  <c r="E1281" i="11" s="1"/>
  <c r="B1281" i="11"/>
  <c r="I1280" i="11"/>
  <c r="G1280" i="11"/>
  <c r="F1280" i="11"/>
  <c r="D1280" i="11"/>
  <c r="E1280" i="11" s="1"/>
  <c r="B1280" i="11"/>
  <c r="I1279" i="11"/>
  <c r="G1279" i="11"/>
  <c r="F1279" i="11"/>
  <c r="D1279" i="11"/>
  <c r="E1279" i="11" s="1"/>
  <c r="B1279" i="11"/>
  <c r="I1278" i="11"/>
  <c r="G1278" i="11"/>
  <c r="F1278" i="11"/>
  <c r="D1278" i="11"/>
  <c r="E1278" i="11" s="1"/>
  <c r="B1278" i="11"/>
  <c r="I1277" i="11"/>
  <c r="G1277" i="11"/>
  <c r="F1277" i="11"/>
  <c r="D1277" i="11"/>
  <c r="E1277" i="11" s="1"/>
  <c r="B1277" i="11"/>
  <c r="I1276" i="11"/>
  <c r="G1276" i="11"/>
  <c r="F1276" i="11"/>
  <c r="D1276" i="11"/>
  <c r="E1276" i="11" s="1"/>
  <c r="B1276" i="11"/>
  <c r="I1275" i="11"/>
  <c r="G1275" i="11"/>
  <c r="F1275" i="11"/>
  <c r="D1275" i="11"/>
  <c r="E1275" i="11" s="1"/>
  <c r="B1275" i="11"/>
  <c r="I1274" i="11"/>
  <c r="G1274" i="11"/>
  <c r="F1274" i="11"/>
  <c r="D1274" i="11"/>
  <c r="E1274" i="11" s="1"/>
  <c r="B1274" i="11"/>
  <c r="I1273" i="11"/>
  <c r="G1273" i="11"/>
  <c r="F1273" i="11"/>
  <c r="D1273" i="11"/>
  <c r="E1273" i="11" s="1"/>
  <c r="B1273" i="11"/>
  <c r="I1272" i="11"/>
  <c r="G1272" i="11"/>
  <c r="F1272" i="11"/>
  <c r="D1272" i="11"/>
  <c r="E1272" i="11" s="1"/>
  <c r="B1272" i="11"/>
  <c r="I1271" i="11"/>
  <c r="G1271" i="11"/>
  <c r="F1271" i="11"/>
  <c r="D1271" i="11"/>
  <c r="E1271" i="11" s="1"/>
  <c r="B1271" i="11"/>
  <c r="I1270" i="11"/>
  <c r="G1270" i="11"/>
  <c r="F1270" i="11"/>
  <c r="D1270" i="11"/>
  <c r="E1270" i="11" s="1"/>
  <c r="B1270" i="11"/>
  <c r="I1269" i="11"/>
  <c r="G1269" i="11"/>
  <c r="F1269" i="11"/>
  <c r="D1269" i="11"/>
  <c r="E1269" i="11" s="1"/>
  <c r="B1269" i="11"/>
  <c r="I1268" i="11"/>
  <c r="G1268" i="11"/>
  <c r="F1268" i="11"/>
  <c r="D1268" i="11"/>
  <c r="E1268" i="11" s="1"/>
  <c r="B1268" i="11"/>
  <c r="I1267" i="11"/>
  <c r="G1267" i="11"/>
  <c r="F1267" i="11"/>
  <c r="D1267" i="11"/>
  <c r="E1267" i="11" s="1"/>
  <c r="B1267" i="11"/>
  <c r="I1266" i="11"/>
  <c r="G1266" i="11"/>
  <c r="F1266" i="11"/>
  <c r="D1266" i="11"/>
  <c r="E1266" i="11" s="1"/>
  <c r="B1266" i="11"/>
  <c r="I1265" i="11"/>
  <c r="G1265" i="11"/>
  <c r="F1265" i="11"/>
  <c r="D1265" i="11"/>
  <c r="E1265" i="11" s="1"/>
  <c r="B1265" i="11"/>
  <c r="I1264" i="11"/>
  <c r="G1264" i="11"/>
  <c r="F1264" i="11"/>
  <c r="D1264" i="11"/>
  <c r="E1264" i="11" s="1"/>
  <c r="B1264" i="11"/>
  <c r="I1263" i="11"/>
  <c r="G1263" i="11"/>
  <c r="F1263" i="11"/>
  <c r="D1263" i="11"/>
  <c r="E1263" i="11" s="1"/>
  <c r="B1263" i="11"/>
  <c r="I1262" i="11"/>
  <c r="G1262" i="11"/>
  <c r="F1262" i="11"/>
  <c r="D1262" i="11"/>
  <c r="E1262" i="11" s="1"/>
  <c r="B1262" i="11"/>
  <c r="I1261" i="11"/>
  <c r="G1261" i="11"/>
  <c r="F1261" i="11"/>
  <c r="D1261" i="11"/>
  <c r="E1261" i="11" s="1"/>
  <c r="B1261" i="11"/>
  <c r="I1260" i="11"/>
  <c r="G1260" i="11"/>
  <c r="F1260" i="11"/>
  <c r="D1260" i="11"/>
  <c r="E1260" i="11" s="1"/>
  <c r="B1260" i="11"/>
  <c r="I1259" i="11"/>
  <c r="G1259" i="11"/>
  <c r="F1259" i="11"/>
  <c r="D1259" i="11"/>
  <c r="E1259" i="11" s="1"/>
  <c r="B1259" i="11"/>
  <c r="I1258" i="11"/>
  <c r="G1258" i="11"/>
  <c r="F1258" i="11"/>
  <c r="D1258" i="11"/>
  <c r="E1258" i="11" s="1"/>
  <c r="B1258" i="11"/>
  <c r="I1257" i="11"/>
  <c r="G1257" i="11"/>
  <c r="F1257" i="11"/>
  <c r="D1257" i="11"/>
  <c r="E1257" i="11" s="1"/>
  <c r="B1257" i="11"/>
  <c r="I1256" i="11"/>
  <c r="G1256" i="11"/>
  <c r="F1256" i="11"/>
  <c r="D1256" i="11"/>
  <c r="E1256" i="11" s="1"/>
  <c r="B1256" i="11"/>
  <c r="I1255" i="11"/>
  <c r="G1255" i="11"/>
  <c r="F1255" i="11"/>
  <c r="D1255" i="11"/>
  <c r="E1255" i="11" s="1"/>
  <c r="B1255" i="11"/>
  <c r="I1254" i="11"/>
  <c r="G1254" i="11"/>
  <c r="F1254" i="11"/>
  <c r="D1254" i="11"/>
  <c r="E1254" i="11" s="1"/>
  <c r="B1254" i="11"/>
  <c r="I1253" i="11"/>
  <c r="G1253" i="11"/>
  <c r="F1253" i="11"/>
  <c r="D1253" i="11"/>
  <c r="E1253" i="11" s="1"/>
  <c r="B1253" i="11"/>
  <c r="I1252" i="11"/>
  <c r="G1252" i="11"/>
  <c r="F1252" i="11"/>
  <c r="D1252" i="11"/>
  <c r="E1252" i="11" s="1"/>
  <c r="B1252" i="11"/>
  <c r="I1251" i="11"/>
  <c r="G1251" i="11"/>
  <c r="F1251" i="11"/>
  <c r="D1251" i="11"/>
  <c r="E1251" i="11" s="1"/>
  <c r="B1251" i="11"/>
  <c r="I1250" i="11"/>
  <c r="G1250" i="11"/>
  <c r="F1250" i="11"/>
  <c r="D1250" i="11"/>
  <c r="E1250" i="11" s="1"/>
  <c r="B1250" i="11"/>
  <c r="I1249" i="11"/>
  <c r="G1249" i="11"/>
  <c r="F1249" i="11"/>
  <c r="D1249" i="11"/>
  <c r="E1249" i="11" s="1"/>
  <c r="B1249" i="11"/>
  <c r="I1248" i="11"/>
  <c r="G1248" i="11"/>
  <c r="F1248" i="11"/>
  <c r="D1248" i="11"/>
  <c r="E1248" i="11" s="1"/>
  <c r="B1248" i="11"/>
  <c r="I1247" i="11"/>
  <c r="G1247" i="11"/>
  <c r="F1247" i="11"/>
  <c r="D1247" i="11"/>
  <c r="E1247" i="11" s="1"/>
  <c r="B1247" i="11"/>
  <c r="I1246" i="11"/>
  <c r="G1246" i="11"/>
  <c r="F1246" i="11"/>
  <c r="D1246" i="11"/>
  <c r="E1246" i="11" s="1"/>
  <c r="B1246" i="11"/>
  <c r="I1245" i="11"/>
  <c r="G1245" i="11"/>
  <c r="F1245" i="11"/>
  <c r="D1245" i="11"/>
  <c r="E1245" i="11" s="1"/>
  <c r="B1245" i="11"/>
  <c r="I1244" i="11"/>
  <c r="G1244" i="11"/>
  <c r="F1244" i="11"/>
  <c r="D1244" i="11"/>
  <c r="E1244" i="11" s="1"/>
  <c r="B1244" i="11"/>
  <c r="I1243" i="11"/>
  <c r="G1243" i="11"/>
  <c r="F1243" i="11"/>
  <c r="D1243" i="11"/>
  <c r="E1243" i="11" s="1"/>
  <c r="B1243" i="11"/>
  <c r="I1242" i="11"/>
  <c r="G1242" i="11"/>
  <c r="F1242" i="11"/>
  <c r="D1242" i="11"/>
  <c r="E1242" i="11" s="1"/>
  <c r="B1242" i="11"/>
  <c r="I1241" i="11"/>
  <c r="G1241" i="11"/>
  <c r="F1241" i="11"/>
  <c r="D1241" i="11"/>
  <c r="E1241" i="11" s="1"/>
  <c r="B1241" i="11"/>
  <c r="I1240" i="11"/>
  <c r="G1240" i="11"/>
  <c r="F1240" i="11"/>
  <c r="D1240" i="11"/>
  <c r="E1240" i="11" s="1"/>
  <c r="B1240" i="11"/>
  <c r="I1239" i="11"/>
  <c r="G1239" i="11"/>
  <c r="F1239" i="11"/>
  <c r="D1239" i="11"/>
  <c r="E1239" i="11" s="1"/>
  <c r="B1239" i="11"/>
  <c r="I1238" i="11"/>
  <c r="G1238" i="11"/>
  <c r="F1238" i="11"/>
  <c r="D1238" i="11"/>
  <c r="E1238" i="11" s="1"/>
  <c r="B1238" i="11"/>
  <c r="I1237" i="11"/>
  <c r="G1237" i="11"/>
  <c r="F1237" i="11"/>
  <c r="D1237" i="11"/>
  <c r="E1237" i="11" s="1"/>
  <c r="B1237" i="11"/>
  <c r="I1236" i="11"/>
  <c r="G1236" i="11"/>
  <c r="F1236" i="11"/>
  <c r="D1236" i="11"/>
  <c r="E1236" i="11" s="1"/>
  <c r="B1236" i="11"/>
  <c r="I1235" i="11"/>
  <c r="G1235" i="11"/>
  <c r="F1235" i="11"/>
  <c r="D1235" i="11"/>
  <c r="E1235" i="11" s="1"/>
  <c r="B1235" i="11"/>
  <c r="I1234" i="11"/>
  <c r="G1234" i="11"/>
  <c r="F1234" i="11"/>
  <c r="D1234" i="11"/>
  <c r="E1234" i="11" s="1"/>
  <c r="B1234" i="11"/>
  <c r="I1233" i="11"/>
  <c r="G1233" i="11"/>
  <c r="F1233" i="11"/>
  <c r="D1233" i="11"/>
  <c r="E1233" i="11" s="1"/>
  <c r="B1233" i="11"/>
  <c r="I1232" i="11"/>
  <c r="G1232" i="11"/>
  <c r="F1232" i="11"/>
  <c r="D1232" i="11"/>
  <c r="E1232" i="11" s="1"/>
  <c r="B1232" i="11"/>
  <c r="I1231" i="11"/>
  <c r="G1231" i="11"/>
  <c r="F1231" i="11"/>
  <c r="D1231" i="11"/>
  <c r="E1231" i="11" s="1"/>
  <c r="B1231" i="11"/>
  <c r="I1230" i="11"/>
  <c r="G1230" i="11"/>
  <c r="F1230" i="11"/>
  <c r="D1230" i="11"/>
  <c r="E1230" i="11" s="1"/>
  <c r="B1230" i="11"/>
  <c r="I1229" i="11"/>
  <c r="G1229" i="11"/>
  <c r="F1229" i="11"/>
  <c r="D1229" i="11"/>
  <c r="E1229" i="11" s="1"/>
  <c r="B1229" i="11"/>
  <c r="I1228" i="11"/>
  <c r="G1228" i="11"/>
  <c r="F1228" i="11"/>
  <c r="D1228" i="11"/>
  <c r="E1228" i="11" s="1"/>
  <c r="B1228" i="11"/>
  <c r="I1227" i="11"/>
  <c r="G1227" i="11"/>
  <c r="F1227" i="11"/>
  <c r="D1227" i="11"/>
  <c r="E1227" i="11" s="1"/>
  <c r="B1227" i="11"/>
  <c r="I1226" i="11"/>
  <c r="G1226" i="11"/>
  <c r="F1226" i="11"/>
  <c r="D1226" i="11"/>
  <c r="E1226" i="11" s="1"/>
  <c r="B1226" i="11"/>
  <c r="I1225" i="11"/>
  <c r="G1225" i="11"/>
  <c r="F1225" i="11"/>
  <c r="D1225" i="11"/>
  <c r="E1225" i="11" s="1"/>
  <c r="B1225" i="11"/>
  <c r="I1224" i="11"/>
  <c r="G1224" i="11"/>
  <c r="F1224" i="11"/>
  <c r="D1224" i="11"/>
  <c r="E1224" i="11" s="1"/>
  <c r="B1224" i="11"/>
  <c r="I1223" i="11"/>
  <c r="G1223" i="11"/>
  <c r="F1223" i="11"/>
  <c r="D1223" i="11"/>
  <c r="E1223" i="11" s="1"/>
  <c r="B1223" i="11"/>
  <c r="I1222" i="11"/>
  <c r="G1222" i="11"/>
  <c r="F1222" i="11"/>
  <c r="D1222" i="11"/>
  <c r="E1222" i="11" s="1"/>
  <c r="B1222" i="11"/>
  <c r="I1221" i="11"/>
  <c r="G1221" i="11"/>
  <c r="F1221" i="11"/>
  <c r="D1221" i="11"/>
  <c r="E1221" i="11" s="1"/>
  <c r="B1221" i="11"/>
  <c r="I1220" i="11"/>
  <c r="G1220" i="11"/>
  <c r="F1220" i="11"/>
  <c r="D1220" i="11"/>
  <c r="E1220" i="11" s="1"/>
  <c r="B1220" i="11"/>
  <c r="I1219" i="11"/>
  <c r="G1219" i="11"/>
  <c r="F1219" i="11"/>
  <c r="D1219" i="11"/>
  <c r="E1219" i="11" s="1"/>
  <c r="B1219" i="11"/>
  <c r="I1218" i="11"/>
  <c r="G1218" i="11"/>
  <c r="F1218" i="11"/>
  <c r="D1218" i="11"/>
  <c r="E1218" i="11" s="1"/>
  <c r="B1218" i="11"/>
  <c r="I1217" i="11"/>
  <c r="G1217" i="11"/>
  <c r="F1217" i="11"/>
  <c r="D1217" i="11"/>
  <c r="E1217" i="11" s="1"/>
  <c r="B1217" i="11"/>
  <c r="I1216" i="11"/>
  <c r="G1216" i="11"/>
  <c r="F1216" i="11"/>
  <c r="D1216" i="11"/>
  <c r="E1216" i="11" s="1"/>
  <c r="B1216" i="11"/>
  <c r="I1215" i="11"/>
  <c r="G1215" i="11"/>
  <c r="F1215" i="11"/>
  <c r="D1215" i="11"/>
  <c r="E1215" i="11" s="1"/>
  <c r="B1215" i="11"/>
  <c r="I1214" i="11"/>
  <c r="G1214" i="11"/>
  <c r="F1214" i="11"/>
  <c r="D1214" i="11"/>
  <c r="E1214" i="11" s="1"/>
  <c r="B1214" i="11"/>
  <c r="I1213" i="11"/>
  <c r="G1213" i="11"/>
  <c r="F1213" i="11"/>
  <c r="D1213" i="11"/>
  <c r="E1213" i="11" s="1"/>
  <c r="B1213" i="11"/>
  <c r="I1212" i="11"/>
  <c r="G1212" i="11"/>
  <c r="F1212" i="11"/>
  <c r="D1212" i="11"/>
  <c r="E1212" i="11" s="1"/>
  <c r="B1212" i="11"/>
  <c r="I1211" i="11"/>
  <c r="G1211" i="11"/>
  <c r="F1211" i="11"/>
  <c r="D1211" i="11"/>
  <c r="E1211" i="11" s="1"/>
  <c r="B1211" i="11"/>
  <c r="I1210" i="11"/>
  <c r="G1210" i="11"/>
  <c r="F1210" i="11"/>
  <c r="D1210" i="11"/>
  <c r="E1210" i="11" s="1"/>
  <c r="B1210" i="11"/>
  <c r="I1209" i="11"/>
  <c r="G1209" i="11"/>
  <c r="F1209" i="11"/>
  <c r="D1209" i="11"/>
  <c r="E1209" i="11" s="1"/>
  <c r="B1209" i="11"/>
  <c r="I1208" i="11"/>
  <c r="G1208" i="11"/>
  <c r="F1208" i="11"/>
  <c r="D1208" i="11"/>
  <c r="E1208" i="11" s="1"/>
  <c r="B1208" i="11"/>
  <c r="I1207" i="11"/>
  <c r="G1207" i="11"/>
  <c r="F1207" i="11"/>
  <c r="D1207" i="11"/>
  <c r="E1207" i="11" s="1"/>
  <c r="B1207" i="11"/>
  <c r="I1206" i="11"/>
  <c r="G1206" i="11"/>
  <c r="F1206" i="11"/>
  <c r="D1206" i="11"/>
  <c r="E1206" i="11" s="1"/>
  <c r="B1206" i="11"/>
  <c r="I1205" i="11"/>
  <c r="G1205" i="11"/>
  <c r="F1205" i="11"/>
  <c r="D1205" i="11"/>
  <c r="E1205" i="11" s="1"/>
  <c r="B1205" i="11"/>
  <c r="I1204" i="11"/>
  <c r="G1204" i="11"/>
  <c r="F1204" i="11"/>
  <c r="D1204" i="11"/>
  <c r="E1204" i="11" s="1"/>
  <c r="B1204" i="11"/>
  <c r="I1203" i="11"/>
  <c r="G1203" i="11"/>
  <c r="F1203" i="11"/>
  <c r="D1203" i="11"/>
  <c r="E1203" i="11" s="1"/>
  <c r="B1203" i="11"/>
  <c r="I1202" i="11"/>
  <c r="G1202" i="11"/>
  <c r="F1202" i="11"/>
  <c r="D1202" i="11"/>
  <c r="E1202" i="11" s="1"/>
  <c r="B1202" i="11"/>
  <c r="I1201" i="11"/>
  <c r="G1201" i="11"/>
  <c r="F1201" i="11"/>
  <c r="D1201" i="11"/>
  <c r="E1201" i="11" s="1"/>
  <c r="B1201" i="11"/>
  <c r="I1200" i="11"/>
  <c r="G1200" i="11"/>
  <c r="F1200" i="11"/>
  <c r="D1200" i="11"/>
  <c r="E1200" i="11" s="1"/>
  <c r="B1200" i="11"/>
  <c r="I1199" i="11"/>
  <c r="G1199" i="11"/>
  <c r="F1199" i="11"/>
  <c r="D1199" i="11"/>
  <c r="E1199" i="11" s="1"/>
  <c r="B1199" i="11"/>
  <c r="I1198" i="11"/>
  <c r="G1198" i="11"/>
  <c r="F1198" i="11"/>
  <c r="D1198" i="11"/>
  <c r="E1198" i="11" s="1"/>
  <c r="B1198" i="11"/>
  <c r="I1197" i="11"/>
  <c r="G1197" i="11"/>
  <c r="F1197" i="11"/>
  <c r="D1197" i="11"/>
  <c r="E1197" i="11" s="1"/>
  <c r="B1197" i="11"/>
  <c r="I1196" i="11"/>
  <c r="G1196" i="11"/>
  <c r="F1196" i="11"/>
  <c r="D1196" i="11"/>
  <c r="E1196" i="11" s="1"/>
  <c r="B1196" i="11"/>
  <c r="I1195" i="11"/>
  <c r="G1195" i="11"/>
  <c r="F1195" i="11"/>
  <c r="D1195" i="11"/>
  <c r="E1195" i="11" s="1"/>
  <c r="B1195" i="11"/>
  <c r="I1194" i="11"/>
  <c r="G1194" i="11"/>
  <c r="F1194" i="11"/>
  <c r="D1194" i="11"/>
  <c r="E1194" i="11" s="1"/>
  <c r="B1194" i="11"/>
  <c r="I1193" i="11"/>
  <c r="G1193" i="11"/>
  <c r="F1193" i="11"/>
  <c r="D1193" i="11"/>
  <c r="E1193" i="11" s="1"/>
  <c r="B1193" i="11"/>
  <c r="I1192" i="11"/>
  <c r="G1192" i="11"/>
  <c r="F1192" i="11"/>
  <c r="D1192" i="11"/>
  <c r="E1192" i="11" s="1"/>
  <c r="B1192" i="11"/>
  <c r="I1191" i="11"/>
  <c r="G1191" i="11"/>
  <c r="F1191" i="11"/>
  <c r="D1191" i="11"/>
  <c r="E1191" i="11" s="1"/>
  <c r="B1191" i="11"/>
  <c r="I1190" i="11"/>
  <c r="G1190" i="11"/>
  <c r="F1190" i="11"/>
  <c r="E1190" i="11"/>
  <c r="D1190" i="11"/>
  <c r="B1190" i="11"/>
  <c r="I1189" i="11"/>
  <c r="G1189" i="11"/>
  <c r="F1189" i="11"/>
  <c r="D1189" i="11"/>
  <c r="E1189" i="11" s="1"/>
  <c r="B1189" i="11"/>
  <c r="I1188" i="11"/>
  <c r="G1188" i="11"/>
  <c r="F1188" i="11"/>
  <c r="D1188" i="11"/>
  <c r="E1188" i="11" s="1"/>
  <c r="B1188" i="11"/>
  <c r="I1187" i="11"/>
  <c r="G1187" i="11"/>
  <c r="F1187" i="11"/>
  <c r="D1187" i="11"/>
  <c r="E1187" i="11" s="1"/>
  <c r="B1187" i="11"/>
  <c r="I1186" i="11"/>
  <c r="G1186" i="11"/>
  <c r="F1186" i="11"/>
  <c r="D1186" i="11"/>
  <c r="E1186" i="11" s="1"/>
  <c r="B1186" i="11"/>
  <c r="I1185" i="11"/>
  <c r="G1185" i="11"/>
  <c r="F1185" i="11"/>
  <c r="D1185" i="11"/>
  <c r="E1185" i="11" s="1"/>
  <c r="B1185" i="11"/>
  <c r="I1184" i="11"/>
  <c r="G1184" i="11"/>
  <c r="F1184" i="11"/>
  <c r="D1184" i="11"/>
  <c r="E1184" i="11" s="1"/>
  <c r="B1184" i="11"/>
  <c r="I1183" i="11"/>
  <c r="G1183" i="11"/>
  <c r="F1183" i="11"/>
  <c r="D1183" i="11"/>
  <c r="E1183" i="11" s="1"/>
  <c r="B1183" i="11"/>
  <c r="I1182" i="11"/>
  <c r="G1182" i="11"/>
  <c r="F1182" i="11"/>
  <c r="D1182" i="11"/>
  <c r="E1182" i="11" s="1"/>
  <c r="B1182" i="11"/>
  <c r="I1181" i="11"/>
  <c r="G1181" i="11"/>
  <c r="F1181" i="11"/>
  <c r="D1181" i="11"/>
  <c r="E1181" i="11" s="1"/>
  <c r="B1181" i="11"/>
  <c r="I1180" i="11"/>
  <c r="G1180" i="11"/>
  <c r="F1180" i="11"/>
  <c r="D1180" i="11"/>
  <c r="E1180" i="11" s="1"/>
  <c r="B1180" i="11"/>
  <c r="I1179" i="11"/>
  <c r="G1179" i="11"/>
  <c r="F1179" i="11"/>
  <c r="D1179" i="11"/>
  <c r="E1179" i="11" s="1"/>
  <c r="B1179" i="11"/>
  <c r="I1178" i="11"/>
  <c r="G1178" i="11"/>
  <c r="F1178" i="11"/>
  <c r="D1178" i="11"/>
  <c r="E1178" i="11" s="1"/>
  <c r="B1178" i="11"/>
  <c r="I1177" i="11"/>
  <c r="G1177" i="11"/>
  <c r="F1177" i="11"/>
  <c r="D1177" i="11"/>
  <c r="E1177" i="11" s="1"/>
  <c r="B1177" i="11"/>
  <c r="I1176" i="11"/>
  <c r="G1176" i="11"/>
  <c r="F1176" i="11"/>
  <c r="D1176" i="11"/>
  <c r="E1176" i="11" s="1"/>
  <c r="B1176" i="11"/>
  <c r="I1175" i="11"/>
  <c r="G1175" i="11"/>
  <c r="F1175" i="11"/>
  <c r="D1175" i="11"/>
  <c r="E1175" i="11" s="1"/>
  <c r="B1175" i="11"/>
  <c r="I1174" i="11"/>
  <c r="G1174" i="11"/>
  <c r="F1174" i="11"/>
  <c r="D1174" i="11"/>
  <c r="E1174" i="11" s="1"/>
  <c r="B1174" i="11"/>
  <c r="I1173" i="11"/>
  <c r="G1173" i="11"/>
  <c r="F1173" i="11"/>
  <c r="D1173" i="11"/>
  <c r="E1173" i="11" s="1"/>
  <c r="B1173" i="11"/>
  <c r="I1172" i="11"/>
  <c r="G1172" i="11"/>
  <c r="F1172" i="11"/>
  <c r="D1172" i="11"/>
  <c r="E1172" i="11" s="1"/>
  <c r="B1172" i="11"/>
  <c r="I1171" i="11"/>
  <c r="G1171" i="11"/>
  <c r="F1171" i="11"/>
  <c r="D1171" i="11"/>
  <c r="E1171" i="11" s="1"/>
  <c r="B1171" i="11"/>
  <c r="I1170" i="11"/>
  <c r="G1170" i="11"/>
  <c r="F1170" i="11"/>
  <c r="D1170" i="11"/>
  <c r="E1170" i="11" s="1"/>
  <c r="B1170" i="11"/>
  <c r="I1169" i="11"/>
  <c r="G1169" i="11"/>
  <c r="F1169" i="11"/>
  <c r="D1169" i="11"/>
  <c r="E1169" i="11" s="1"/>
  <c r="B1169" i="11"/>
  <c r="I1168" i="11"/>
  <c r="G1168" i="11"/>
  <c r="F1168" i="11"/>
  <c r="D1168" i="11"/>
  <c r="E1168" i="11" s="1"/>
  <c r="B1168" i="11"/>
  <c r="I1167" i="11"/>
  <c r="G1167" i="11"/>
  <c r="F1167" i="11"/>
  <c r="D1167" i="11"/>
  <c r="E1167" i="11" s="1"/>
  <c r="B1167" i="11"/>
  <c r="I1166" i="11"/>
  <c r="G1166" i="11"/>
  <c r="F1166" i="11"/>
  <c r="D1166" i="11"/>
  <c r="E1166" i="11" s="1"/>
  <c r="B1166" i="11"/>
  <c r="I1165" i="11"/>
  <c r="G1165" i="11"/>
  <c r="F1165" i="11"/>
  <c r="D1165" i="11"/>
  <c r="E1165" i="11" s="1"/>
  <c r="B1165" i="11"/>
  <c r="I1164" i="11"/>
  <c r="G1164" i="11"/>
  <c r="F1164" i="11"/>
  <c r="D1164" i="11"/>
  <c r="E1164" i="11" s="1"/>
  <c r="B1164" i="11"/>
  <c r="I1163" i="11"/>
  <c r="G1163" i="11"/>
  <c r="F1163" i="11"/>
  <c r="D1163" i="11"/>
  <c r="E1163" i="11" s="1"/>
  <c r="B1163" i="11"/>
  <c r="I1162" i="11"/>
  <c r="G1162" i="11"/>
  <c r="F1162" i="11"/>
  <c r="D1162" i="11"/>
  <c r="E1162" i="11" s="1"/>
  <c r="B1162" i="11"/>
  <c r="I1161" i="11"/>
  <c r="G1161" i="11"/>
  <c r="F1161" i="11"/>
  <c r="D1161" i="11"/>
  <c r="E1161" i="11" s="1"/>
  <c r="B1161" i="11"/>
  <c r="I1160" i="11"/>
  <c r="G1160" i="11"/>
  <c r="F1160" i="11"/>
  <c r="D1160" i="11"/>
  <c r="E1160" i="11" s="1"/>
  <c r="B1160" i="11"/>
  <c r="I1159" i="11"/>
  <c r="G1159" i="11"/>
  <c r="F1159" i="11"/>
  <c r="D1159" i="11"/>
  <c r="E1159" i="11" s="1"/>
  <c r="B1159" i="11"/>
  <c r="I1158" i="11"/>
  <c r="G1158" i="11"/>
  <c r="F1158" i="11"/>
  <c r="D1158" i="11"/>
  <c r="E1158" i="11" s="1"/>
  <c r="B1158" i="11"/>
  <c r="I1157" i="11"/>
  <c r="G1157" i="11"/>
  <c r="F1157" i="11"/>
  <c r="D1157" i="11"/>
  <c r="E1157" i="11" s="1"/>
  <c r="B1157" i="11"/>
  <c r="I1156" i="11"/>
  <c r="G1156" i="11"/>
  <c r="F1156" i="11"/>
  <c r="D1156" i="11"/>
  <c r="E1156" i="11" s="1"/>
  <c r="B1156" i="11"/>
  <c r="I1155" i="11"/>
  <c r="G1155" i="11"/>
  <c r="F1155" i="11"/>
  <c r="D1155" i="11"/>
  <c r="E1155" i="11" s="1"/>
  <c r="B1155" i="11"/>
  <c r="I1154" i="11"/>
  <c r="G1154" i="11"/>
  <c r="F1154" i="11"/>
  <c r="D1154" i="11"/>
  <c r="E1154" i="11" s="1"/>
  <c r="B1154" i="11"/>
  <c r="I1153" i="11"/>
  <c r="G1153" i="11"/>
  <c r="F1153" i="11"/>
  <c r="D1153" i="11"/>
  <c r="E1153" i="11" s="1"/>
  <c r="B1153" i="11"/>
  <c r="I1152" i="11"/>
  <c r="G1152" i="11"/>
  <c r="F1152" i="11"/>
  <c r="D1152" i="11"/>
  <c r="E1152" i="11" s="1"/>
  <c r="B1152" i="11"/>
  <c r="I1151" i="11"/>
  <c r="G1151" i="11"/>
  <c r="F1151" i="11"/>
  <c r="D1151" i="11"/>
  <c r="E1151" i="11" s="1"/>
  <c r="B1151" i="11"/>
  <c r="I1150" i="11"/>
  <c r="G1150" i="11"/>
  <c r="F1150" i="11"/>
  <c r="D1150" i="11"/>
  <c r="E1150" i="11" s="1"/>
  <c r="B1150" i="11"/>
  <c r="I1149" i="11"/>
  <c r="G1149" i="11"/>
  <c r="F1149" i="11"/>
  <c r="D1149" i="11"/>
  <c r="E1149" i="11" s="1"/>
  <c r="B1149" i="11"/>
  <c r="I1148" i="11"/>
  <c r="G1148" i="11"/>
  <c r="F1148" i="11"/>
  <c r="D1148" i="11"/>
  <c r="E1148" i="11" s="1"/>
  <c r="B1148" i="11"/>
  <c r="I1147" i="11"/>
  <c r="G1147" i="11"/>
  <c r="F1147" i="11"/>
  <c r="D1147" i="11"/>
  <c r="E1147" i="11" s="1"/>
  <c r="B1147" i="11"/>
  <c r="I1146" i="11"/>
  <c r="G1146" i="11"/>
  <c r="F1146" i="11"/>
  <c r="D1146" i="11"/>
  <c r="E1146" i="11" s="1"/>
  <c r="B1146" i="11"/>
  <c r="I1145" i="11"/>
  <c r="G1145" i="11"/>
  <c r="F1145" i="11"/>
  <c r="D1145" i="11"/>
  <c r="E1145" i="11" s="1"/>
  <c r="B1145" i="11"/>
  <c r="I1144" i="11"/>
  <c r="G1144" i="11"/>
  <c r="F1144" i="11"/>
  <c r="D1144" i="11"/>
  <c r="E1144" i="11" s="1"/>
  <c r="B1144" i="11"/>
  <c r="I1143" i="11"/>
  <c r="G1143" i="11"/>
  <c r="F1143" i="11"/>
  <c r="D1143" i="11"/>
  <c r="E1143" i="11" s="1"/>
  <c r="B1143" i="11"/>
  <c r="I1142" i="11"/>
  <c r="G1142" i="11"/>
  <c r="F1142" i="11"/>
  <c r="D1142" i="11"/>
  <c r="E1142" i="11" s="1"/>
  <c r="B1142" i="11"/>
  <c r="I1141" i="11"/>
  <c r="G1141" i="11"/>
  <c r="F1141" i="11"/>
  <c r="D1141" i="11"/>
  <c r="E1141" i="11" s="1"/>
  <c r="B1141" i="11"/>
  <c r="I1140" i="11"/>
  <c r="G1140" i="11"/>
  <c r="F1140" i="11"/>
  <c r="D1140" i="11"/>
  <c r="E1140" i="11" s="1"/>
  <c r="B1140" i="11"/>
  <c r="I1139" i="11"/>
  <c r="G1139" i="11"/>
  <c r="F1139" i="11"/>
  <c r="D1139" i="11"/>
  <c r="E1139" i="11" s="1"/>
  <c r="B1139" i="11"/>
  <c r="I1138" i="11"/>
  <c r="G1138" i="11"/>
  <c r="F1138" i="11"/>
  <c r="D1138" i="11"/>
  <c r="E1138" i="11" s="1"/>
  <c r="B1138" i="11"/>
  <c r="I1137" i="11"/>
  <c r="G1137" i="11"/>
  <c r="F1137" i="11"/>
  <c r="D1137" i="11"/>
  <c r="E1137" i="11" s="1"/>
  <c r="B1137" i="11"/>
  <c r="I1136" i="11"/>
  <c r="G1136" i="11"/>
  <c r="F1136" i="11"/>
  <c r="D1136" i="11"/>
  <c r="E1136" i="11" s="1"/>
  <c r="B1136" i="11"/>
  <c r="I1135" i="11"/>
  <c r="G1135" i="11"/>
  <c r="F1135" i="11"/>
  <c r="D1135" i="11"/>
  <c r="E1135" i="11" s="1"/>
  <c r="B1135" i="11"/>
  <c r="I1134" i="11"/>
  <c r="G1134" i="11"/>
  <c r="F1134" i="11"/>
  <c r="D1134" i="11"/>
  <c r="E1134" i="11" s="1"/>
  <c r="B1134" i="11"/>
  <c r="I1133" i="11"/>
  <c r="G1133" i="11"/>
  <c r="F1133" i="11"/>
  <c r="D1133" i="11"/>
  <c r="E1133" i="11" s="1"/>
  <c r="B1133" i="11"/>
  <c r="I1132" i="11"/>
  <c r="G1132" i="11"/>
  <c r="F1132" i="11"/>
  <c r="D1132" i="11"/>
  <c r="E1132" i="11" s="1"/>
  <c r="B1132" i="11"/>
  <c r="I1131" i="11"/>
  <c r="G1131" i="11"/>
  <c r="F1131" i="11"/>
  <c r="D1131" i="11"/>
  <c r="E1131" i="11" s="1"/>
  <c r="B1131" i="11"/>
  <c r="I1130" i="11"/>
  <c r="G1130" i="11"/>
  <c r="F1130" i="11"/>
  <c r="D1130" i="11"/>
  <c r="E1130" i="11" s="1"/>
  <c r="B1130" i="11"/>
  <c r="I1129" i="11"/>
  <c r="G1129" i="11"/>
  <c r="F1129" i="11"/>
  <c r="D1129" i="11"/>
  <c r="E1129" i="11" s="1"/>
  <c r="B1129" i="11"/>
  <c r="I1128" i="11"/>
  <c r="G1128" i="11"/>
  <c r="F1128" i="11"/>
  <c r="D1128" i="11"/>
  <c r="E1128" i="11" s="1"/>
  <c r="B1128" i="11"/>
  <c r="I1127" i="11"/>
  <c r="G1127" i="11"/>
  <c r="F1127" i="11"/>
  <c r="D1127" i="11"/>
  <c r="E1127" i="11" s="1"/>
  <c r="B1127" i="11"/>
  <c r="I1126" i="11"/>
  <c r="G1126" i="11"/>
  <c r="F1126" i="11"/>
  <c r="D1126" i="11"/>
  <c r="E1126" i="11" s="1"/>
  <c r="B1126" i="11"/>
  <c r="I1125" i="11"/>
  <c r="G1125" i="11"/>
  <c r="F1125" i="11"/>
  <c r="D1125" i="11"/>
  <c r="E1125" i="11" s="1"/>
  <c r="B1125" i="11"/>
  <c r="I1124" i="11"/>
  <c r="G1124" i="11"/>
  <c r="F1124" i="11"/>
  <c r="D1124" i="11"/>
  <c r="E1124" i="11" s="1"/>
  <c r="B1124" i="11"/>
  <c r="I1123" i="11"/>
  <c r="G1123" i="11"/>
  <c r="F1123" i="11"/>
  <c r="D1123" i="11"/>
  <c r="E1123" i="11" s="1"/>
  <c r="B1123" i="11"/>
  <c r="I1122" i="11"/>
  <c r="G1122" i="11"/>
  <c r="F1122" i="11"/>
  <c r="D1122" i="11"/>
  <c r="E1122" i="11" s="1"/>
  <c r="B1122" i="11"/>
  <c r="I1121" i="11"/>
  <c r="G1121" i="11"/>
  <c r="F1121" i="11"/>
  <c r="D1121" i="11"/>
  <c r="E1121" i="11" s="1"/>
  <c r="B1121" i="11"/>
  <c r="I1120" i="11"/>
  <c r="G1120" i="11"/>
  <c r="F1120" i="11"/>
  <c r="D1120" i="11"/>
  <c r="E1120" i="11" s="1"/>
  <c r="B1120" i="11"/>
  <c r="I1119" i="11"/>
  <c r="G1119" i="11"/>
  <c r="F1119" i="11"/>
  <c r="D1119" i="11"/>
  <c r="E1119" i="11" s="1"/>
  <c r="B1119" i="11"/>
  <c r="I1118" i="11"/>
  <c r="G1118" i="11"/>
  <c r="F1118" i="11"/>
  <c r="D1118" i="11"/>
  <c r="E1118" i="11" s="1"/>
  <c r="B1118" i="11"/>
  <c r="I1117" i="11"/>
  <c r="G1117" i="11"/>
  <c r="F1117" i="11"/>
  <c r="D1117" i="11"/>
  <c r="E1117" i="11" s="1"/>
  <c r="B1117" i="11"/>
  <c r="I1116" i="11"/>
  <c r="G1116" i="11"/>
  <c r="F1116" i="11"/>
  <c r="D1116" i="11"/>
  <c r="E1116" i="11" s="1"/>
  <c r="B1116" i="11"/>
  <c r="I1115" i="11"/>
  <c r="G1115" i="11"/>
  <c r="F1115" i="11"/>
  <c r="D1115" i="11"/>
  <c r="E1115" i="11" s="1"/>
  <c r="B1115" i="11"/>
  <c r="I1114" i="11"/>
  <c r="G1114" i="11"/>
  <c r="F1114" i="11"/>
  <c r="D1114" i="11"/>
  <c r="E1114" i="11" s="1"/>
  <c r="B1114" i="11"/>
  <c r="I1113" i="11"/>
  <c r="G1113" i="11"/>
  <c r="F1113" i="11"/>
  <c r="D1113" i="11"/>
  <c r="E1113" i="11" s="1"/>
  <c r="B1113" i="11"/>
  <c r="I1112" i="11"/>
  <c r="G1112" i="11"/>
  <c r="F1112" i="11"/>
  <c r="D1112" i="11"/>
  <c r="E1112" i="11" s="1"/>
  <c r="B1112" i="11"/>
  <c r="I1111" i="11"/>
  <c r="G1111" i="11"/>
  <c r="F1111" i="11"/>
  <c r="D1111" i="11"/>
  <c r="E1111" i="11" s="1"/>
  <c r="B1111" i="11"/>
  <c r="I1110" i="11"/>
  <c r="G1110" i="11"/>
  <c r="F1110" i="11"/>
  <c r="D1110" i="11"/>
  <c r="E1110" i="11" s="1"/>
  <c r="B1110" i="11"/>
  <c r="I1109" i="11"/>
  <c r="G1109" i="11"/>
  <c r="F1109" i="11"/>
  <c r="D1109" i="11"/>
  <c r="E1109" i="11" s="1"/>
  <c r="B1109" i="11"/>
  <c r="I1108" i="11"/>
  <c r="G1108" i="11"/>
  <c r="F1108" i="11"/>
  <c r="D1108" i="11"/>
  <c r="E1108" i="11" s="1"/>
  <c r="B1108" i="11"/>
  <c r="I1107" i="11"/>
  <c r="G1107" i="11"/>
  <c r="F1107" i="11"/>
  <c r="D1107" i="11"/>
  <c r="E1107" i="11" s="1"/>
  <c r="B1107" i="11"/>
  <c r="I1106" i="11"/>
  <c r="G1106" i="11"/>
  <c r="F1106" i="11"/>
  <c r="D1106" i="11"/>
  <c r="E1106" i="11" s="1"/>
  <c r="B1106" i="11"/>
  <c r="I1105" i="11"/>
  <c r="G1105" i="11"/>
  <c r="F1105" i="11"/>
  <c r="D1105" i="11"/>
  <c r="E1105" i="11" s="1"/>
  <c r="B1105" i="11"/>
  <c r="I1104" i="11"/>
  <c r="G1104" i="11"/>
  <c r="F1104" i="11"/>
  <c r="D1104" i="11"/>
  <c r="E1104" i="11" s="1"/>
  <c r="B1104" i="11"/>
  <c r="I1103" i="11"/>
  <c r="G1103" i="11"/>
  <c r="F1103" i="11"/>
  <c r="D1103" i="11"/>
  <c r="E1103" i="11" s="1"/>
  <c r="B1103" i="11"/>
  <c r="I1102" i="11"/>
  <c r="G1102" i="11"/>
  <c r="F1102" i="11"/>
  <c r="D1102" i="11"/>
  <c r="E1102" i="11" s="1"/>
  <c r="B1102" i="11"/>
  <c r="I1101" i="11"/>
  <c r="G1101" i="11"/>
  <c r="F1101" i="11"/>
  <c r="D1101" i="11"/>
  <c r="E1101" i="11" s="1"/>
  <c r="B1101" i="11"/>
  <c r="I1100" i="11"/>
  <c r="G1100" i="11"/>
  <c r="F1100" i="11"/>
  <c r="D1100" i="11"/>
  <c r="E1100" i="11" s="1"/>
  <c r="B1100" i="11"/>
  <c r="I1099" i="11"/>
  <c r="G1099" i="11"/>
  <c r="F1099" i="11"/>
  <c r="D1099" i="11"/>
  <c r="E1099" i="11" s="1"/>
  <c r="B1099" i="11"/>
  <c r="I1098" i="11"/>
  <c r="G1098" i="11"/>
  <c r="F1098" i="11"/>
  <c r="D1098" i="11"/>
  <c r="E1098" i="11" s="1"/>
  <c r="B1098" i="11"/>
  <c r="I1097" i="11"/>
  <c r="G1097" i="11"/>
  <c r="F1097" i="11"/>
  <c r="D1097" i="11"/>
  <c r="E1097" i="11" s="1"/>
  <c r="B1097" i="11"/>
  <c r="I1096" i="11"/>
  <c r="G1096" i="11"/>
  <c r="F1096" i="11"/>
  <c r="D1096" i="11"/>
  <c r="E1096" i="11" s="1"/>
  <c r="B1096" i="11"/>
  <c r="I1095" i="11"/>
  <c r="G1095" i="11"/>
  <c r="F1095" i="11"/>
  <c r="D1095" i="11"/>
  <c r="E1095" i="11" s="1"/>
  <c r="B1095" i="11"/>
  <c r="I1094" i="11"/>
  <c r="G1094" i="11"/>
  <c r="F1094" i="11"/>
  <c r="D1094" i="11"/>
  <c r="E1094" i="11" s="1"/>
  <c r="B1094" i="11"/>
  <c r="I1093" i="11"/>
  <c r="G1093" i="11"/>
  <c r="F1093" i="11"/>
  <c r="D1093" i="11"/>
  <c r="E1093" i="11" s="1"/>
  <c r="B1093" i="11"/>
  <c r="I1092" i="11"/>
  <c r="G1092" i="11"/>
  <c r="F1092" i="11"/>
  <c r="D1092" i="11"/>
  <c r="E1092" i="11" s="1"/>
  <c r="B1092" i="11"/>
  <c r="I1091" i="11"/>
  <c r="G1091" i="11"/>
  <c r="F1091" i="11"/>
  <c r="D1091" i="11"/>
  <c r="E1091" i="11" s="1"/>
  <c r="B1091" i="11"/>
  <c r="I1090" i="11"/>
  <c r="G1090" i="11"/>
  <c r="F1090" i="11"/>
  <c r="D1090" i="11"/>
  <c r="E1090" i="11" s="1"/>
  <c r="B1090" i="11"/>
  <c r="I1089" i="11"/>
  <c r="G1089" i="11"/>
  <c r="F1089" i="11"/>
  <c r="D1089" i="11"/>
  <c r="E1089" i="11" s="1"/>
  <c r="B1089" i="11"/>
  <c r="I1088" i="11"/>
  <c r="G1088" i="11"/>
  <c r="F1088" i="11"/>
  <c r="D1088" i="11"/>
  <c r="E1088" i="11" s="1"/>
  <c r="B1088" i="11"/>
  <c r="I1087" i="11"/>
  <c r="G1087" i="11"/>
  <c r="F1087" i="11"/>
  <c r="D1087" i="11"/>
  <c r="E1087" i="11" s="1"/>
  <c r="B1087" i="11"/>
  <c r="I1086" i="11"/>
  <c r="G1086" i="11"/>
  <c r="F1086" i="11"/>
  <c r="D1086" i="11"/>
  <c r="E1086" i="11" s="1"/>
  <c r="B1086" i="11"/>
  <c r="I1085" i="11"/>
  <c r="G1085" i="11"/>
  <c r="F1085" i="11"/>
  <c r="D1085" i="11"/>
  <c r="E1085" i="11" s="1"/>
  <c r="B1085" i="11"/>
  <c r="I1084" i="11"/>
  <c r="G1084" i="11"/>
  <c r="F1084" i="11"/>
  <c r="D1084" i="11"/>
  <c r="E1084" i="11" s="1"/>
  <c r="B1084" i="11"/>
  <c r="I1083" i="11"/>
  <c r="G1083" i="11"/>
  <c r="F1083" i="11"/>
  <c r="D1083" i="11"/>
  <c r="E1083" i="11" s="1"/>
  <c r="B1083" i="11"/>
  <c r="I1082" i="11"/>
  <c r="G1082" i="11"/>
  <c r="F1082" i="11"/>
  <c r="D1082" i="11"/>
  <c r="E1082" i="11" s="1"/>
  <c r="B1082" i="11"/>
  <c r="I1081" i="11"/>
  <c r="G1081" i="11"/>
  <c r="F1081" i="11"/>
  <c r="D1081" i="11"/>
  <c r="E1081" i="11" s="1"/>
  <c r="B1081" i="11"/>
  <c r="I1080" i="11"/>
  <c r="G1080" i="11"/>
  <c r="F1080" i="11"/>
  <c r="D1080" i="11"/>
  <c r="E1080" i="11" s="1"/>
  <c r="B1080" i="11"/>
  <c r="I1079" i="11"/>
  <c r="G1079" i="11"/>
  <c r="F1079" i="11"/>
  <c r="D1079" i="11"/>
  <c r="E1079" i="11" s="1"/>
  <c r="B1079" i="11"/>
  <c r="I1078" i="11"/>
  <c r="G1078" i="11"/>
  <c r="F1078" i="11"/>
  <c r="D1078" i="11"/>
  <c r="E1078" i="11" s="1"/>
  <c r="B1078" i="11"/>
  <c r="I1077" i="11"/>
  <c r="G1077" i="11"/>
  <c r="F1077" i="11"/>
  <c r="D1077" i="11"/>
  <c r="E1077" i="11" s="1"/>
  <c r="B1077" i="11"/>
  <c r="I1076" i="11"/>
  <c r="G1076" i="11"/>
  <c r="F1076" i="11"/>
  <c r="D1076" i="11"/>
  <c r="E1076" i="11" s="1"/>
  <c r="B1076" i="11"/>
  <c r="I1075" i="11"/>
  <c r="G1075" i="11"/>
  <c r="F1075" i="11"/>
  <c r="D1075" i="11"/>
  <c r="E1075" i="11" s="1"/>
  <c r="B1075" i="11"/>
  <c r="I1074" i="11"/>
  <c r="G1074" i="11"/>
  <c r="F1074" i="11"/>
  <c r="D1074" i="11"/>
  <c r="E1074" i="11" s="1"/>
  <c r="B1074" i="11"/>
  <c r="I1073" i="11"/>
  <c r="G1073" i="11"/>
  <c r="F1073" i="11"/>
  <c r="D1073" i="11"/>
  <c r="E1073" i="11" s="1"/>
  <c r="B1073" i="11"/>
  <c r="I1072" i="11"/>
  <c r="G1072" i="11"/>
  <c r="F1072" i="11"/>
  <c r="D1072" i="11"/>
  <c r="E1072" i="11" s="1"/>
  <c r="B1072" i="11"/>
  <c r="I1071" i="11"/>
  <c r="G1071" i="11"/>
  <c r="F1071" i="11"/>
  <c r="D1071" i="11"/>
  <c r="E1071" i="11" s="1"/>
  <c r="B1071" i="11"/>
  <c r="I1070" i="11"/>
  <c r="G1070" i="11"/>
  <c r="F1070" i="11"/>
  <c r="D1070" i="11"/>
  <c r="E1070" i="11" s="1"/>
  <c r="B1070" i="11"/>
  <c r="I1069" i="11"/>
  <c r="G1069" i="11"/>
  <c r="F1069" i="11"/>
  <c r="D1069" i="11"/>
  <c r="E1069" i="11" s="1"/>
  <c r="B1069" i="11"/>
  <c r="I1068" i="11"/>
  <c r="G1068" i="11"/>
  <c r="F1068" i="11"/>
  <c r="D1068" i="11"/>
  <c r="E1068" i="11" s="1"/>
  <c r="B1068" i="11"/>
  <c r="I1067" i="11"/>
  <c r="G1067" i="11"/>
  <c r="F1067" i="11"/>
  <c r="D1067" i="11"/>
  <c r="E1067" i="11" s="1"/>
  <c r="B1067" i="11"/>
  <c r="I1066" i="11"/>
  <c r="G1066" i="11"/>
  <c r="F1066" i="11"/>
  <c r="D1066" i="11"/>
  <c r="E1066" i="11" s="1"/>
  <c r="B1066" i="11"/>
  <c r="I1065" i="11"/>
  <c r="G1065" i="11"/>
  <c r="F1065" i="11"/>
  <c r="D1065" i="11"/>
  <c r="E1065" i="11" s="1"/>
  <c r="B1065" i="11"/>
  <c r="I1064" i="11"/>
  <c r="G1064" i="11"/>
  <c r="F1064" i="11"/>
  <c r="D1064" i="11"/>
  <c r="E1064" i="11" s="1"/>
  <c r="B1064" i="11"/>
  <c r="I1063" i="11"/>
  <c r="G1063" i="11"/>
  <c r="F1063" i="11"/>
  <c r="D1063" i="11"/>
  <c r="E1063" i="11" s="1"/>
  <c r="B1063" i="11"/>
  <c r="I1062" i="11"/>
  <c r="G1062" i="11"/>
  <c r="F1062" i="11"/>
  <c r="D1062" i="11"/>
  <c r="E1062" i="11" s="1"/>
  <c r="B1062" i="11"/>
  <c r="I1061" i="11"/>
  <c r="G1061" i="11"/>
  <c r="F1061" i="11"/>
  <c r="D1061" i="11"/>
  <c r="E1061" i="11" s="1"/>
  <c r="B1061" i="11"/>
  <c r="I1060" i="11"/>
  <c r="G1060" i="11"/>
  <c r="F1060" i="11"/>
  <c r="D1060" i="11"/>
  <c r="E1060" i="11" s="1"/>
  <c r="B1060" i="11"/>
  <c r="I1059" i="11"/>
  <c r="G1059" i="11"/>
  <c r="F1059" i="11"/>
  <c r="D1059" i="11"/>
  <c r="E1059" i="11" s="1"/>
  <c r="B1059" i="11"/>
  <c r="I1058" i="11"/>
  <c r="G1058" i="11"/>
  <c r="F1058" i="11"/>
  <c r="D1058" i="11"/>
  <c r="E1058" i="11" s="1"/>
  <c r="B1058" i="11"/>
  <c r="I1057" i="11"/>
  <c r="G1057" i="11"/>
  <c r="F1057" i="11"/>
  <c r="D1057" i="11"/>
  <c r="E1057" i="11" s="1"/>
  <c r="B1057" i="11"/>
  <c r="I1056" i="11"/>
  <c r="G1056" i="11"/>
  <c r="F1056" i="11"/>
  <c r="D1056" i="11"/>
  <c r="E1056" i="11" s="1"/>
  <c r="B1056" i="11"/>
  <c r="I1055" i="11"/>
  <c r="G1055" i="11"/>
  <c r="F1055" i="11"/>
  <c r="D1055" i="11"/>
  <c r="E1055" i="11" s="1"/>
  <c r="B1055" i="11"/>
  <c r="I1054" i="11"/>
  <c r="G1054" i="11"/>
  <c r="F1054" i="11"/>
  <c r="D1054" i="11"/>
  <c r="E1054" i="11" s="1"/>
  <c r="B1054" i="11"/>
  <c r="I1053" i="11"/>
  <c r="G1053" i="11"/>
  <c r="F1053" i="11"/>
  <c r="D1053" i="11"/>
  <c r="E1053" i="11" s="1"/>
  <c r="B1053" i="11"/>
  <c r="I1052" i="11"/>
  <c r="G1052" i="11"/>
  <c r="F1052" i="11"/>
  <c r="D1052" i="11"/>
  <c r="E1052" i="11" s="1"/>
  <c r="B1052" i="11"/>
  <c r="I1051" i="11"/>
  <c r="G1051" i="11"/>
  <c r="F1051" i="11"/>
  <c r="D1051" i="11"/>
  <c r="E1051" i="11" s="1"/>
  <c r="B1051" i="11"/>
  <c r="I1050" i="11"/>
  <c r="G1050" i="11"/>
  <c r="F1050" i="11"/>
  <c r="D1050" i="11"/>
  <c r="E1050" i="11" s="1"/>
  <c r="B1050" i="11"/>
  <c r="I1049" i="11"/>
  <c r="G1049" i="11"/>
  <c r="F1049" i="11"/>
  <c r="D1049" i="11"/>
  <c r="E1049" i="11" s="1"/>
  <c r="B1049" i="11"/>
  <c r="I1048" i="11"/>
  <c r="G1048" i="11"/>
  <c r="F1048" i="11"/>
  <c r="D1048" i="11"/>
  <c r="E1048" i="11" s="1"/>
  <c r="B1048" i="11"/>
  <c r="I1047" i="11"/>
  <c r="G1047" i="11"/>
  <c r="F1047" i="11"/>
  <c r="D1047" i="11"/>
  <c r="E1047" i="11" s="1"/>
  <c r="B1047" i="11"/>
  <c r="I1046" i="11"/>
  <c r="G1046" i="11"/>
  <c r="F1046" i="11"/>
  <c r="D1046" i="11"/>
  <c r="E1046" i="11" s="1"/>
  <c r="B1046" i="11"/>
  <c r="I1045" i="11"/>
  <c r="G1045" i="11"/>
  <c r="F1045" i="11"/>
  <c r="D1045" i="11"/>
  <c r="E1045" i="11" s="1"/>
  <c r="B1045" i="11"/>
  <c r="I1044" i="11"/>
  <c r="G1044" i="11"/>
  <c r="F1044" i="11"/>
  <c r="D1044" i="11"/>
  <c r="E1044" i="11" s="1"/>
  <c r="B1044" i="11"/>
  <c r="I1043" i="11"/>
  <c r="G1043" i="11"/>
  <c r="F1043" i="11"/>
  <c r="D1043" i="11"/>
  <c r="E1043" i="11" s="1"/>
  <c r="B1043" i="11"/>
  <c r="I1042" i="11"/>
  <c r="G1042" i="11"/>
  <c r="F1042" i="11"/>
  <c r="D1042" i="11"/>
  <c r="E1042" i="11" s="1"/>
  <c r="B1042" i="11"/>
  <c r="I1041" i="11"/>
  <c r="G1041" i="11"/>
  <c r="F1041" i="11"/>
  <c r="D1041" i="11"/>
  <c r="E1041" i="11" s="1"/>
  <c r="B1041" i="11"/>
  <c r="I1040" i="11"/>
  <c r="G1040" i="11"/>
  <c r="F1040" i="11"/>
  <c r="D1040" i="11"/>
  <c r="E1040" i="11" s="1"/>
  <c r="B1040" i="11"/>
  <c r="I1039" i="11"/>
  <c r="G1039" i="11"/>
  <c r="F1039" i="11"/>
  <c r="D1039" i="11"/>
  <c r="E1039" i="11" s="1"/>
  <c r="B1039" i="11"/>
  <c r="I1038" i="11"/>
  <c r="G1038" i="11"/>
  <c r="F1038" i="11"/>
  <c r="D1038" i="11"/>
  <c r="E1038" i="11" s="1"/>
  <c r="B1038" i="11"/>
  <c r="I1037" i="11"/>
  <c r="G1037" i="11"/>
  <c r="F1037" i="11"/>
  <c r="D1037" i="11"/>
  <c r="E1037" i="11" s="1"/>
  <c r="B1037" i="11"/>
  <c r="I1036" i="11"/>
  <c r="G1036" i="11"/>
  <c r="F1036" i="11"/>
  <c r="D1036" i="11"/>
  <c r="E1036" i="11" s="1"/>
  <c r="B1036" i="11"/>
  <c r="I1035" i="11"/>
  <c r="G1035" i="11"/>
  <c r="F1035" i="11"/>
  <c r="D1035" i="11"/>
  <c r="E1035" i="11" s="1"/>
  <c r="B1035" i="11"/>
  <c r="I1034" i="11"/>
  <c r="G1034" i="11"/>
  <c r="F1034" i="11"/>
  <c r="D1034" i="11"/>
  <c r="E1034" i="11" s="1"/>
  <c r="B1034" i="11"/>
  <c r="I1033" i="11"/>
  <c r="G1033" i="11"/>
  <c r="F1033" i="11"/>
  <c r="D1033" i="11"/>
  <c r="E1033" i="11" s="1"/>
  <c r="B1033" i="11"/>
  <c r="I1032" i="11"/>
  <c r="G1032" i="11"/>
  <c r="F1032" i="11"/>
  <c r="D1032" i="11"/>
  <c r="E1032" i="11" s="1"/>
  <c r="B1032" i="11"/>
  <c r="I1031" i="11"/>
  <c r="G1031" i="11"/>
  <c r="F1031" i="11"/>
  <c r="D1031" i="11"/>
  <c r="E1031" i="11" s="1"/>
  <c r="B1031" i="11"/>
  <c r="I1030" i="11"/>
  <c r="G1030" i="11"/>
  <c r="F1030" i="11"/>
  <c r="D1030" i="11"/>
  <c r="E1030" i="11" s="1"/>
  <c r="B1030" i="11"/>
  <c r="I1029" i="11"/>
  <c r="G1029" i="11"/>
  <c r="F1029" i="11"/>
  <c r="D1029" i="11"/>
  <c r="E1029" i="11" s="1"/>
  <c r="B1029" i="11"/>
  <c r="I1028" i="11"/>
  <c r="G1028" i="11"/>
  <c r="F1028" i="11"/>
  <c r="D1028" i="11"/>
  <c r="E1028" i="11" s="1"/>
  <c r="B1028" i="11"/>
  <c r="I1027" i="11"/>
  <c r="G1027" i="11"/>
  <c r="F1027" i="11"/>
  <c r="D1027" i="11"/>
  <c r="E1027" i="11" s="1"/>
  <c r="B1027" i="11"/>
  <c r="I1026" i="11"/>
  <c r="G1026" i="11"/>
  <c r="F1026" i="11"/>
  <c r="D1026" i="11"/>
  <c r="E1026" i="11" s="1"/>
  <c r="B1026" i="11"/>
  <c r="I1025" i="11"/>
  <c r="G1025" i="11"/>
  <c r="F1025" i="11"/>
  <c r="D1025" i="11"/>
  <c r="E1025" i="11" s="1"/>
  <c r="B1025" i="11"/>
  <c r="I1024" i="11"/>
  <c r="G1024" i="11"/>
  <c r="F1024" i="11"/>
  <c r="D1024" i="11"/>
  <c r="E1024" i="11" s="1"/>
  <c r="B1024" i="11"/>
  <c r="I1023" i="11"/>
  <c r="G1023" i="11"/>
  <c r="F1023" i="11"/>
  <c r="D1023" i="11"/>
  <c r="E1023" i="11" s="1"/>
  <c r="B1023" i="11"/>
  <c r="I1022" i="11"/>
  <c r="G1022" i="11"/>
  <c r="F1022" i="11"/>
  <c r="D1022" i="11"/>
  <c r="E1022" i="11" s="1"/>
  <c r="B1022" i="11"/>
  <c r="I1021" i="11"/>
  <c r="G1021" i="11"/>
  <c r="F1021" i="11"/>
  <c r="D1021" i="11"/>
  <c r="E1021" i="11" s="1"/>
  <c r="B1021" i="11"/>
  <c r="I1020" i="11"/>
  <c r="G1020" i="11"/>
  <c r="F1020" i="11"/>
  <c r="D1020" i="11"/>
  <c r="E1020" i="11" s="1"/>
  <c r="B1020" i="11"/>
  <c r="I1019" i="11"/>
  <c r="G1019" i="11"/>
  <c r="F1019" i="11"/>
  <c r="D1019" i="11"/>
  <c r="E1019" i="11" s="1"/>
  <c r="B1019" i="11"/>
  <c r="I1018" i="11"/>
  <c r="G1018" i="11"/>
  <c r="F1018" i="11"/>
  <c r="D1018" i="11"/>
  <c r="E1018" i="11" s="1"/>
  <c r="B1018" i="11"/>
  <c r="I1017" i="11"/>
  <c r="G1017" i="11"/>
  <c r="F1017" i="11"/>
  <c r="D1017" i="11"/>
  <c r="E1017" i="11" s="1"/>
  <c r="B1017" i="11"/>
  <c r="I1016" i="11"/>
  <c r="G1016" i="11"/>
  <c r="F1016" i="11"/>
  <c r="D1016" i="11"/>
  <c r="E1016" i="11" s="1"/>
  <c r="B1016" i="11"/>
  <c r="I1015" i="11"/>
  <c r="G1015" i="11"/>
  <c r="F1015" i="11"/>
  <c r="D1015" i="11"/>
  <c r="E1015" i="11" s="1"/>
  <c r="B1015" i="11"/>
  <c r="I1014" i="11"/>
  <c r="G1014" i="11"/>
  <c r="F1014" i="11"/>
  <c r="D1014" i="11"/>
  <c r="E1014" i="11" s="1"/>
  <c r="B1014" i="11"/>
  <c r="I1013" i="11"/>
  <c r="G1013" i="11"/>
  <c r="F1013" i="11"/>
  <c r="D1013" i="11"/>
  <c r="E1013" i="11" s="1"/>
  <c r="B1013" i="11"/>
  <c r="I1012" i="11"/>
  <c r="G1012" i="11"/>
  <c r="F1012" i="11"/>
  <c r="D1012" i="11"/>
  <c r="E1012" i="11" s="1"/>
  <c r="B1012" i="11"/>
  <c r="I1011" i="11"/>
  <c r="G1011" i="11"/>
  <c r="F1011" i="11"/>
  <c r="D1011" i="11"/>
  <c r="E1011" i="11" s="1"/>
  <c r="B1011" i="11"/>
  <c r="I1010" i="11"/>
  <c r="G1010" i="11"/>
  <c r="F1010" i="11"/>
  <c r="D1010" i="11"/>
  <c r="E1010" i="11" s="1"/>
  <c r="B1010" i="11"/>
  <c r="I1009" i="11"/>
  <c r="G1009" i="11"/>
  <c r="F1009" i="11"/>
  <c r="D1009" i="11"/>
  <c r="E1009" i="11" s="1"/>
  <c r="B1009" i="11"/>
  <c r="I1008" i="11"/>
  <c r="G1008" i="11"/>
  <c r="F1008" i="11"/>
  <c r="D1008" i="11"/>
  <c r="E1008" i="11" s="1"/>
  <c r="B1008" i="11"/>
  <c r="I1007" i="11"/>
  <c r="G1007" i="11"/>
  <c r="F1007" i="11"/>
  <c r="D1007" i="11"/>
  <c r="E1007" i="11" s="1"/>
  <c r="B1007" i="11"/>
  <c r="I1006" i="11"/>
  <c r="G1006" i="11"/>
  <c r="F1006" i="11"/>
  <c r="D1006" i="11"/>
  <c r="E1006" i="11" s="1"/>
  <c r="B1006" i="11"/>
  <c r="I1005" i="11"/>
  <c r="G1005" i="11"/>
  <c r="F1005" i="11"/>
  <c r="D1005" i="11"/>
  <c r="E1005" i="11" s="1"/>
  <c r="B1005" i="11"/>
  <c r="I1004" i="11"/>
  <c r="G1004" i="11"/>
  <c r="F1004" i="11"/>
  <c r="D1004" i="11"/>
  <c r="E1004" i="11" s="1"/>
  <c r="B1004" i="11"/>
  <c r="I1003" i="11"/>
  <c r="G1003" i="11"/>
  <c r="F1003" i="11"/>
  <c r="D1003" i="11"/>
  <c r="E1003" i="11" s="1"/>
  <c r="B1003" i="11"/>
  <c r="I1002" i="11"/>
  <c r="G1002" i="11"/>
  <c r="F1002" i="11"/>
  <c r="D1002" i="11"/>
  <c r="E1002" i="11" s="1"/>
  <c r="B1002" i="11"/>
  <c r="I1001" i="11"/>
  <c r="G1001" i="11"/>
  <c r="F1001" i="11"/>
  <c r="D1001" i="11"/>
  <c r="E1001" i="11" s="1"/>
  <c r="B1001" i="11"/>
  <c r="I1000" i="11"/>
  <c r="G1000" i="11"/>
  <c r="F1000" i="11"/>
  <c r="D1000" i="11"/>
  <c r="E1000" i="11" s="1"/>
  <c r="B1000" i="11"/>
  <c r="I999" i="11"/>
  <c r="G999" i="11"/>
  <c r="F999" i="11"/>
  <c r="D999" i="11"/>
  <c r="E999" i="11" s="1"/>
  <c r="B999" i="11"/>
  <c r="I998" i="11"/>
  <c r="G998" i="11"/>
  <c r="F998" i="11"/>
  <c r="D998" i="11"/>
  <c r="E998" i="11" s="1"/>
  <c r="B998" i="11"/>
  <c r="I997" i="11"/>
  <c r="G997" i="11"/>
  <c r="F997" i="11"/>
  <c r="D997" i="11"/>
  <c r="E997" i="11" s="1"/>
  <c r="B997" i="11"/>
  <c r="I996" i="11"/>
  <c r="G996" i="11"/>
  <c r="F996" i="11"/>
  <c r="D996" i="11"/>
  <c r="E996" i="11" s="1"/>
  <c r="B996" i="11"/>
  <c r="I995" i="11"/>
  <c r="G995" i="11"/>
  <c r="F995" i="11"/>
  <c r="D995" i="11"/>
  <c r="E995" i="11" s="1"/>
  <c r="B995" i="11"/>
  <c r="I994" i="11"/>
  <c r="G994" i="11"/>
  <c r="F994" i="11"/>
  <c r="D994" i="11"/>
  <c r="E994" i="11" s="1"/>
  <c r="B994" i="11"/>
  <c r="I993" i="11"/>
  <c r="G993" i="11"/>
  <c r="F993" i="11"/>
  <c r="D993" i="11"/>
  <c r="E993" i="11" s="1"/>
  <c r="B993" i="11"/>
  <c r="I992" i="11"/>
  <c r="G992" i="11"/>
  <c r="F992" i="11"/>
  <c r="D992" i="11"/>
  <c r="E992" i="11" s="1"/>
  <c r="B992" i="11"/>
  <c r="I991" i="11"/>
  <c r="G991" i="11"/>
  <c r="F991" i="11"/>
  <c r="D991" i="11"/>
  <c r="E991" i="11" s="1"/>
  <c r="B991" i="11"/>
  <c r="I990" i="11"/>
  <c r="G990" i="11"/>
  <c r="F990" i="11"/>
  <c r="D990" i="11"/>
  <c r="E990" i="11" s="1"/>
  <c r="B990" i="11"/>
  <c r="I989" i="11"/>
  <c r="G989" i="11"/>
  <c r="F989" i="11"/>
  <c r="D989" i="11"/>
  <c r="E989" i="11" s="1"/>
  <c r="B989" i="11"/>
  <c r="I988" i="11"/>
  <c r="G988" i="11"/>
  <c r="F988" i="11"/>
  <c r="D988" i="11"/>
  <c r="E988" i="11" s="1"/>
  <c r="B988" i="11"/>
  <c r="I987" i="11"/>
  <c r="G987" i="11"/>
  <c r="F987" i="11"/>
  <c r="D987" i="11"/>
  <c r="E987" i="11" s="1"/>
  <c r="B987" i="11"/>
  <c r="I986" i="11"/>
  <c r="G986" i="11"/>
  <c r="F986" i="11"/>
  <c r="D986" i="11"/>
  <c r="E986" i="11" s="1"/>
  <c r="B986" i="11"/>
  <c r="I985" i="11"/>
  <c r="G985" i="11"/>
  <c r="F985" i="11"/>
  <c r="D985" i="11"/>
  <c r="E985" i="11" s="1"/>
  <c r="B985" i="11"/>
  <c r="I984" i="11"/>
  <c r="G984" i="11"/>
  <c r="F984" i="11"/>
  <c r="D984" i="11"/>
  <c r="E984" i="11" s="1"/>
  <c r="B984" i="11"/>
  <c r="I983" i="11"/>
  <c r="G983" i="11"/>
  <c r="F983" i="11"/>
  <c r="D983" i="11"/>
  <c r="E983" i="11" s="1"/>
  <c r="B983" i="11"/>
  <c r="I982" i="11"/>
  <c r="G982" i="11"/>
  <c r="F982" i="11"/>
  <c r="D982" i="11"/>
  <c r="E982" i="11" s="1"/>
  <c r="B982" i="11"/>
  <c r="I981" i="11"/>
  <c r="G981" i="11"/>
  <c r="F981" i="11"/>
  <c r="D981" i="11"/>
  <c r="E981" i="11" s="1"/>
  <c r="B981" i="11"/>
  <c r="I980" i="11"/>
  <c r="G980" i="11"/>
  <c r="F980" i="11"/>
  <c r="D980" i="11"/>
  <c r="E980" i="11" s="1"/>
  <c r="B980" i="11"/>
  <c r="I979" i="11"/>
  <c r="G979" i="11"/>
  <c r="F979" i="11"/>
  <c r="D979" i="11"/>
  <c r="E979" i="11" s="1"/>
  <c r="B979" i="11"/>
  <c r="I978" i="11"/>
  <c r="G978" i="11"/>
  <c r="F978" i="11"/>
  <c r="D978" i="11"/>
  <c r="E978" i="11" s="1"/>
  <c r="B978" i="11"/>
  <c r="I977" i="11"/>
  <c r="G977" i="11"/>
  <c r="F977" i="11"/>
  <c r="D977" i="11"/>
  <c r="E977" i="11" s="1"/>
  <c r="B977" i="11"/>
  <c r="I976" i="11"/>
  <c r="G976" i="11"/>
  <c r="F976" i="11"/>
  <c r="D976" i="11"/>
  <c r="E976" i="11" s="1"/>
  <c r="B976" i="11"/>
  <c r="I975" i="11"/>
  <c r="G975" i="11"/>
  <c r="F975" i="11"/>
  <c r="D975" i="11"/>
  <c r="E975" i="11" s="1"/>
  <c r="B975" i="11"/>
  <c r="I974" i="11"/>
  <c r="G974" i="11"/>
  <c r="F974" i="11"/>
  <c r="D974" i="11"/>
  <c r="E974" i="11" s="1"/>
  <c r="B974" i="11"/>
  <c r="I973" i="11"/>
  <c r="G973" i="11"/>
  <c r="F973" i="11"/>
  <c r="D973" i="11"/>
  <c r="E973" i="11" s="1"/>
  <c r="B973" i="11"/>
  <c r="I972" i="11"/>
  <c r="G972" i="11"/>
  <c r="F972" i="11"/>
  <c r="D972" i="11"/>
  <c r="E972" i="11" s="1"/>
  <c r="B972" i="11"/>
  <c r="I971" i="11"/>
  <c r="G971" i="11"/>
  <c r="F971" i="11"/>
  <c r="D971" i="11"/>
  <c r="E971" i="11" s="1"/>
  <c r="B971" i="11"/>
  <c r="I970" i="11"/>
  <c r="G970" i="11"/>
  <c r="F970" i="11"/>
  <c r="D970" i="11"/>
  <c r="E970" i="11" s="1"/>
  <c r="B970" i="11"/>
  <c r="I969" i="11"/>
  <c r="G969" i="11"/>
  <c r="F969" i="11"/>
  <c r="D969" i="11"/>
  <c r="E969" i="11" s="1"/>
  <c r="B969" i="11"/>
  <c r="I968" i="11"/>
  <c r="G968" i="11"/>
  <c r="F968" i="11"/>
  <c r="D968" i="11"/>
  <c r="E968" i="11" s="1"/>
  <c r="B968" i="11"/>
  <c r="I967" i="11"/>
  <c r="G967" i="11"/>
  <c r="F967" i="11"/>
  <c r="D967" i="11"/>
  <c r="E967" i="11" s="1"/>
  <c r="B967" i="11"/>
  <c r="I966" i="11"/>
  <c r="G966" i="11"/>
  <c r="F966" i="11"/>
  <c r="D966" i="11"/>
  <c r="E966" i="11" s="1"/>
  <c r="B966" i="11"/>
  <c r="I965" i="11"/>
  <c r="G965" i="11"/>
  <c r="F965" i="11"/>
  <c r="D965" i="11"/>
  <c r="E965" i="11" s="1"/>
  <c r="B965" i="11"/>
  <c r="I964" i="11"/>
  <c r="G964" i="11"/>
  <c r="F964" i="11"/>
  <c r="D964" i="11"/>
  <c r="E964" i="11" s="1"/>
  <c r="B964" i="11"/>
  <c r="I963" i="11"/>
  <c r="G963" i="11"/>
  <c r="F963" i="11"/>
  <c r="D963" i="11"/>
  <c r="E963" i="11" s="1"/>
  <c r="B963" i="11"/>
  <c r="I962" i="11"/>
  <c r="G962" i="11"/>
  <c r="F962" i="11"/>
  <c r="D962" i="11"/>
  <c r="E962" i="11" s="1"/>
  <c r="B962" i="11"/>
  <c r="I961" i="11"/>
  <c r="G961" i="11"/>
  <c r="F961" i="11"/>
  <c r="D961" i="11"/>
  <c r="E961" i="11" s="1"/>
  <c r="B961" i="11"/>
  <c r="I960" i="11"/>
  <c r="G960" i="11"/>
  <c r="F960" i="11"/>
  <c r="D960" i="11"/>
  <c r="E960" i="11" s="1"/>
  <c r="B960" i="11"/>
  <c r="I959" i="11"/>
  <c r="G959" i="11"/>
  <c r="F959" i="11"/>
  <c r="D959" i="11"/>
  <c r="E959" i="11" s="1"/>
  <c r="B959" i="11"/>
  <c r="I958" i="11"/>
  <c r="G958" i="11"/>
  <c r="F958" i="11"/>
  <c r="D958" i="11"/>
  <c r="E958" i="11" s="1"/>
  <c r="B958" i="11"/>
  <c r="I957" i="11"/>
  <c r="G957" i="11"/>
  <c r="F957" i="11"/>
  <c r="D957" i="11"/>
  <c r="E957" i="11" s="1"/>
  <c r="B957" i="11"/>
  <c r="I956" i="11"/>
  <c r="G956" i="11"/>
  <c r="F956" i="11"/>
  <c r="D956" i="11"/>
  <c r="E956" i="11" s="1"/>
  <c r="B956" i="11"/>
  <c r="I955" i="11"/>
  <c r="G955" i="11"/>
  <c r="F955" i="11"/>
  <c r="D955" i="11"/>
  <c r="E955" i="11" s="1"/>
  <c r="B955" i="11"/>
  <c r="I954" i="11"/>
  <c r="G954" i="11"/>
  <c r="F954" i="11"/>
  <c r="D954" i="11"/>
  <c r="E954" i="11" s="1"/>
  <c r="B954" i="11"/>
  <c r="I953" i="11"/>
  <c r="G953" i="11"/>
  <c r="F953" i="11"/>
  <c r="D953" i="11"/>
  <c r="E953" i="11" s="1"/>
  <c r="B953" i="11"/>
  <c r="I952" i="11"/>
  <c r="G952" i="11"/>
  <c r="F952" i="11"/>
  <c r="D952" i="11"/>
  <c r="E952" i="11" s="1"/>
  <c r="B952" i="11"/>
  <c r="I951" i="11"/>
  <c r="G951" i="11"/>
  <c r="F951" i="11"/>
  <c r="D951" i="11"/>
  <c r="E951" i="11" s="1"/>
  <c r="B951" i="11"/>
  <c r="I950" i="11"/>
  <c r="G950" i="11"/>
  <c r="F950" i="11"/>
  <c r="D950" i="11"/>
  <c r="E950" i="11" s="1"/>
  <c r="B950" i="11"/>
  <c r="I949" i="11"/>
  <c r="G949" i="11"/>
  <c r="F949" i="11"/>
  <c r="D949" i="11"/>
  <c r="E949" i="11" s="1"/>
  <c r="B949" i="11"/>
  <c r="I948" i="11"/>
  <c r="G948" i="11"/>
  <c r="F948" i="11"/>
  <c r="D948" i="11"/>
  <c r="E948" i="11" s="1"/>
  <c r="B948" i="11"/>
  <c r="I947" i="11"/>
  <c r="G947" i="11"/>
  <c r="F947" i="11"/>
  <c r="D947" i="11"/>
  <c r="E947" i="11" s="1"/>
  <c r="B947" i="11"/>
  <c r="I946" i="11"/>
  <c r="G946" i="11"/>
  <c r="F946" i="11"/>
  <c r="D946" i="11"/>
  <c r="E946" i="11" s="1"/>
  <c r="B946" i="11"/>
  <c r="I945" i="11"/>
  <c r="G945" i="11"/>
  <c r="F945" i="11"/>
  <c r="D945" i="11"/>
  <c r="E945" i="11" s="1"/>
  <c r="B945" i="11"/>
  <c r="I944" i="11"/>
  <c r="G944" i="11"/>
  <c r="F944" i="11"/>
  <c r="D944" i="11"/>
  <c r="E944" i="11" s="1"/>
  <c r="B944" i="11"/>
  <c r="I943" i="11"/>
  <c r="G943" i="11"/>
  <c r="F943" i="11"/>
  <c r="D943" i="11"/>
  <c r="E943" i="11" s="1"/>
  <c r="B943" i="11"/>
  <c r="I942" i="11"/>
  <c r="G942" i="11"/>
  <c r="F942" i="11"/>
  <c r="D942" i="11"/>
  <c r="E942" i="11" s="1"/>
  <c r="B942" i="11"/>
  <c r="I941" i="11"/>
  <c r="G941" i="11"/>
  <c r="F941" i="11"/>
  <c r="D941" i="11"/>
  <c r="E941" i="11" s="1"/>
  <c r="B941" i="11"/>
  <c r="I940" i="11"/>
  <c r="G940" i="11"/>
  <c r="F940" i="11"/>
  <c r="D940" i="11"/>
  <c r="E940" i="11" s="1"/>
  <c r="B940" i="11"/>
  <c r="I939" i="11"/>
  <c r="G939" i="11"/>
  <c r="F939" i="11"/>
  <c r="D939" i="11"/>
  <c r="E939" i="11" s="1"/>
  <c r="B939" i="11"/>
  <c r="I938" i="11"/>
  <c r="G938" i="11"/>
  <c r="F938" i="11"/>
  <c r="D938" i="11"/>
  <c r="E938" i="11" s="1"/>
  <c r="B938" i="11"/>
  <c r="I937" i="11"/>
  <c r="G937" i="11"/>
  <c r="F937" i="11"/>
  <c r="D937" i="11"/>
  <c r="E937" i="11" s="1"/>
  <c r="B937" i="11"/>
  <c r="I936" i="11"/>
  <c r="G936" i="11"/>
  <c r="F936" i="11"/>
  <c r="D936" i="11"/>
  <c r="E936" i="11" s="1"/>
  <c r="B936" i="11"/>
  <c r="I935" i="11"/>
  <c r="G935" i="11"/>
  <c r="F935" i="11"/>
  <c r="D935" i="11"/>
  <c r="E935" i="11" s="1"/>
  <c r="B935" i="11"/>
  <c r="I934" i="11"/>
  <c r="G934" i="11"/>
  <c r="F934" i="11"/>
  <c r="D934" i="11"/>
  <c r="E934" i="11" s="1"/>
  <c r="B934" i="11"/>
  <c r="I933" i="11"/>
  <c r="G933" i="11"/>
  <c r="F933" i="11"/>
  <c r="D933" i="11"/>
  <c r="E933" i="11" s="1"/>
  <c r="B933" i="11"/>
  <c r="I932" i="11"/>
  <c r="G932" i="11"/>
  <c r="F932" i="11"/>
  <c r="D932" i="11"/>
  <c r="E932" i="11" s="1"/>
  <c r="B932" i="11"/>
  <c r="I931" i="11"/>
  <c r="G931" i="11"/>
  <c r="F931" i="11"/>
  <c r="D931" i="11"/>
  <c r="E931" i="11" s="1"/>
  <c r="B931" i="11"/>
  <c r="I930" i="11"/>
  <c r="G930" i="11"/>
  <c r="F930" i="11"/>
  <c r="D930" i="11"/>
  <c r="E930" i="11" s="1"/>
  <c r="B930" i="11"/>
  <c r="I929" i="11"/>
  <c r="G929" i="11"/>
  <c r="F929" i="11"/>
  <c r="D929" i="11"/>
  <c r="E929" i="11" s="1"/>
  <c r="B929" i="11"/>
  <c r="I928" i="11"/>
  <c r="G928" i="11"/>
  <c r="F928" i="11"/>
  <c r="D928" i="11"/>
  <c r="E928" i="11" s="1"/>
  <c r="B928" i="11"/>
  <c r="I927" i="11"/>
  <c r="G927" i="11"/>
  <c r="F927" i="11"/>
  <c r="D927" i="11"/>
  <c r="E927" i="11" s="1"/>
  <c r="B927" i="11"/>
  <c r="I926" i="11"/>
  <c r="G926" i="11"/>
  <c r="F926" i="11"/>
  <c r="D926" i="11"/>
  <c r="E926" i="11" s="1"/>
  <c r="B926" i="11"/>
  <c r="I925" i="11"/>
  <c r="G925" i="11"/>
  <c r="F925" i="11"/>
  <c r="D925" i="11"/>
  <c r="E925" i="11" s="1"/>
  <c r="B925" i="11"/>
  <c r="I924" i="11"/>
  <c r="G924" i="11"/>
  <c r="F924" i="11"/>
  <c r="D924" i="11"/>
  <c r="E924" i="11" s="1"/>
  <c r="B924" i="11"/>
  <c r="I923" i="11"/>
  <c r="G923" i="11"/>
  <c r="F923" i="11"/>
  <c r="D923" i="11"/>
  <c r="E923" i="11" s="1"/>
  <c r="B923" i="11"/>
  <c r="I922" i="11"/>
  <c r="G922" i="11"/>
  <c r="F922" i="11"/>
  <c r="D922" i="11"/>
  <c r="E922" i="11" s="1"/>
  <c r="B922" i="11"/>
  <c r="I921" i="11"/>
  <c r="G921" i="11"/>
  <c r="F921" i="11"/>
  <c r="D921" i="11"/>
  <c r="E921" i="11" s="1"/>
  <c r="B921" i="11"/>
  <c r="I920" i="11"/>
  <c r="G920" i="11"/>
  <c r="F920" i="11"/>
  <c r="D920" i="11"/>
  <c r="E920" i="11" s="1"/>
  <c r="B920" i="11"/>
  <c r="I919" i="11"/>
  <c r="G919" i="11"/>
  <c r="F919" i="11"/>
  <c r="D919" i="11"/>
  <c r="E919" i="11" s="1"/>
  <c r="B919" i="11"/>
  <c r="I918" i="11"/>
  <c r="G918" i="11"/>
  <c r="F918" i="11"/>
  <c r="D918" i="11"/>
  <c r="E918" i="11" s="1"/>
  <c r="B918" i="11"/>
  <c r="I917" i="11"/>
  <c r="G917" i="11"/>
  <c r="F917" i="11"/>
  <c r="D917" i="11"/>
  <c r="E917" i="11" s="1"/>
  <c r="B917" i="11"/>
  <c r="I916" i="11"/>
  <c r="G916" i="11"/>
  <c r="F916" i="11"/>
  <c r="D916" i="11"/>
  <c r="E916" i="11" s="1"/>
  <c r="B916" i="11"/>
  <c r="I915" i="11"/>
  <c r="G915" i="11"/>
  <c r="F915" i="11"/>
  <c r="D915" i="11"/>
  <c r="E915" i="11" s="1"/>
  <c r="B915" i="11"/>
  <c r="I914" i="11"/>
  <c r="G914" i="11"/>
  <c r="F914" i="11"/>
  <c r="D914" i="11"/>
  <c r="E914" i="11" s="1"/>
  <c r="B914" i="11"/>
  <c r="I913" i="11"/>
  <c r="G913" i="11"/>
  <c r="F913" i="11"/>
  <c r="D913" i="11"/>
  <c r="E913" i="11" s="1"/>
  <c r="B913" i="11"/>
  <c r="I912" i="11"/>
  <c r="G912" i="11"/>
  <c r="F912" i="11"/>
  <c r="D912" i="11"/>
  <c r="E912" i="11" s="1"/>
  <c r="B912" i="11"/>
  <c r="I911" i="11"/>
  <c r="G911" i="11"/>
  <c r="F911" i="11"/>
  <c r="D911" i="11"/>
  <c r="E911" i="11" s="1"/>
  <c r="B911" i="11"/>
  <c r="I910" i="11"/>
  <c r="G910" i="11"/>
  <c r="F910" i="11"/>
  <c r="D910" i="11"/>
  <c r="E910" i="11" s="1"/>
  <c r="B910" i="11"/>
  <c r="I909" i="11"/>
  <c r="G909" i="11"/>
  <c r="F909" i="11"/>
  <c r="D909" i="11"/>
  <c r="E909" i="11" s="1"/>
  <c r="B909" i="11"/>
  <c r="I908" i="11"/>
  <c r="G908" i="11"/>
  <c r="F908" i="11"/>
  <c r="D908" i="11"/>
  <c r="E908" i="11" s="1"/>
  <c r="B908" i="11"/>
  <c r="I907" i="11"/>
  <c r="G907" i="11"/>
  <c r="F907" i="11"/>
  <c r="D907" i="11"/>
  <c r="E907" i="11" s="1"/>
  <c r="B907" i="11"/>
  <c r="I906" i="11"/>
  <c r="G906" i="11"/>
  <c r="F906" i="11"/>
  <c r="D906" i="11"/>
  <c r="E906" i="11" s="1"/>
  <c r="B906" i="11"/>
  <c r="I905" i="11"/>
  <c r="G905" i="11"/>
  <c r="F905" i="11"/>
  <c r="D905" i="11"/>
  <c r="E905" i="11" s="1"/>
  <c r="B905" i="11"/>
  <c r="I904" i="11"/>
  <c r="G904" i="11"/>
  <c r="F904" i="11"/>
  <c r="D904" i="11"/>
  <c r="E904" i="11" s="1"/>
  <c r="B904" i="11"/>
  <c r="I903" i="11"/>
  <c r="G903" i="11"/>
  <c r="F903" i="11"/>
  <c r="D903" i="11"/>
  <c r="E903" i="11" s="1"/>
  <c r="B903" i="11"/>
  <c r="I902" i="11"/>
  <c r="G902" i="11"/>
  <c r="F902" i="11"/>
  <c r="D902" i="11"/>
  <c r="E902" i="11" s="1"/>
  <c r="B902" i="11"/>
  <c r="I901" i="11"/>
  <c r="G901" i="11"/>
  <c r="F901" i="11"/>
  <c r="D901" i="11"/>
  <c r="E901" i="11" s="1"/>
  <c r="B901" i="11"/>
  <c r="I900" i="11"/>
  <c r="G900" i="11"/>
  <c r="F900" i="11"/>
  <c r="D900" i="11"/>
  <c r="E900" i="11" s="1"/>
  <c r="B900" i="11"/>
  <c r="I899" i="11"/>
  <c r="G899" i="11"/>
  <c r="F899" i="11"/>
  <c r="D899" i="11"/>
  <c r="E899" i="11" s="1"/>
  <c r="B899" i="11"/>
  <c r="I898" i="11"/>
  <c r="G898" i="11"/>
  <c r="F898" i="11"/>
  <c r="D898" i="11"/>
  <c r="E898" i="11" s="1"/>
  <c r="B898" i="11"/>
  <c r="I897" i="11"/>
  <c r="G897" i="11"/>
  <c r="F897" i="11"/>
  <c r="D897" i="11"/>
  <c r="E897" i="11" s="1"/>
  <c r="B897" i="11"/>
  <c r="I896" i="11"/>
  <c r="G896" i="11"/>
  <c r="F896" i="11"/>
  <c r="D896" i="11"/>
  <c r="E896" i="11" s="1"/>
  <c r="B896" i="11"/>
  <c r="I895" i="11"/>
  <c r="G895" i="11"/>
  <c r="F895" i="11"/>
  <c r="D895" i="11"/>
  <c r="E895" i="11" s="1"/>
  <c r="B895" i="11"/>
  <c r="I894" i="11"/>
  <c r="G894" i="11"/>
  <c r="F894" i="11"/>
  <c r="D894" i="11"/>
  <c r="E894" i="11" s="1"/>
  <c r="B894" i="11"/>
  <c r="I893" i="11"/>
  <c r="G893" i="11"/>
  <c r="F893" i="11"/>
  <c r="D893" i="11"/>
  <c r="E893" i="11" s="1"/>
  <c r="B893" i="11"/>
  <c r="I892" i="11"/>
  <c r="G892" i="11"/>
  <c r="F892" i="11"/>
  <c r="D892" i="11"/>
  <c r="E892" i="11" s="1"/>
  <c r="B892" i="11"/>
  <c r="I891" i="11"/>
  <c r="G891" i="11"/>
  <c r="F891" i="11"/>
  <c r="D891" i="11"/>
  <c r="E891" i="11" s="1"/>
  <c r="B891" i="11"/>
  <c r="I890" i="11"/>
  <c r="G890" i="11"/>
  <c r="F890" i="11"/>
  <c r="D890" i="11"/>
  <c r="E890" i="11" s="1"/>
  <c r="B890" i="11"/>
  <c r="I889" i="11"/>
  <c r="G889" i="11"/>
  <c r="F889" i="11"/>
  <c r="D889" i="11"/>
  <c r="E889" i="11" s="1"/>
  <c r="B889" i="11"/>
  <c r="I888" i="11"/>
  <c r="G888" i="11"/>
  <c r="F888" i="11"/>
  <c r="D888" i="11"/>
  <c r="E888" i="11" s="1"/>
  <c r="B888" i="11"/>
  <c r="I887" i="11"/>
  <c r="G887" i="11"/>
  <c r="F887" i="11"/>
  <c r="D887" i="11"/>
  <c r="E887" i="11" s="1"/>
  <c r="B887" i="11"/>
  <c r="I886" i="11"/>
  <c r="G886" i="11"/>
  <c r="F886" i="11"/>
  <c r="D886" i="11"/>
  <c r="E886" i="11" s="1"/>
  <c r="B886" i="11"/>
  <c r="I885" i="11"/>
  <c r="G885" i="11"/>
  <c r="F885" i="11"/>
  <c r="D885" i="11"/>
  <c r="E885" i="11" s="1"/>
  <c r="B885" i="11"/>
  <c r="I884" i="11"/>
  <c r="G884" i="11"/>
  <c r="F884" i="11"/>
  <c r="D884" i="11"/>
  <c r="E884" i="11" s="1"/>
  <c r="B884" i="11"/>
  <c r="I883" i="11"/>
  <c r="G883" i="11"/>
  <c r="F883" i="11"/>
  <c r="D883" i="11"/>
  <c r="E883" i="11" s="1"/>
  <c r="B883" i="11"/>
  <c r="I882" i="11"/>
  <c r="G882" i="11"/>
  <c r="F882" i="11"/>
  <c r="D882" i="11"/>
  <c r="E882" i="11" s="1"/>
  <c r="B882" i="11"/>
  <c r="I881" i="11"/>
  <c r="G881" i="11"/>
  <c r="F881" i="11"/>
  <c r="D881" i="11"/>
  <c r="E881" i="11" s="1"/>
  <c r="B881" i="11"/>
  <c r="I880" i="11"/>
  <c r="G880" i="11"/>
  <c r="F880" i="11"/>
  <c r="D880" i="11"/>
  <c r="E880" i="11" s="1"/>
  <c r="B880" i="11"/>
  <c r="I879" i="11"/>
  <c r="G879" i="11"/>
  <c r="F879" i="11"/>
  <c r="D879" i="11"/>
  <c r="E879" i="11" s="1"/>
  <c r="B879" i="11"/>
  <c r="I878" i="11"/>
  <c r="G878" i="11"/>
  <c r="F878" i="11"/>
  <c r="D878" i="11"/>
  <c r="E878" i="11" s="1"/>
  <c r="B878" i="11"/>
  <c r="I877" i="11"/>
  <c r="G877" i="11"/>
  <c r="F877" i="11"/>
  <c r="D877" i="11"/>
  <c r="E877" i="11" s="1"/>
  <c r="B877" i="11"/>
  <c r="I876" i="11"/>
  <c r="G876" i="11"/>
  <c r="F876" i="11"/>
  <c r="D876" i="11"/>
  <c r="E876" i="11" s="1"/>
  <c r="B876" i="11"/>
  <c r="I875" i="11"/>
  <c r="G875" i="11"/>
  <c r="F875" i="11"/>
  <c r="D875" i="11"/>
  <c r="E875" i="11" s="1"/>
  <c r="B875" i="11"/>
  <c r="I874" i="11"/>
  <c r="G874" i="11"/>
  <c r="F874" i="11"/>
  <c r="D874" i="11"/>
  <c r="E874" i="11" s="1"/>
  <c r="B874" i="11"/>
  <c r="I873" i="11"/>
  <c r="G873" i="11"/>
  <c r="F873" i="11"/>
  <c r="D873" i="11"/>
  <c r="E873" i="11" s="1"/>
  <c r="B873" i="11"/>
  <c r="I872" i="11"/>
  <c r="G872" i="11"/>
  <c r="F872" i="11"/>
  <c r="D872" i="11"/>
  <c r="E872" i="11" s="1"/>
  <c r="B872" i="11"/>
  <c r="I871" i="11"/>
  <c r="G871" i="11"/>
  <c r="F871" i="11"/>
  <c r="D871" i="11"/>
  <c r="E871" i="11" s="1"/>
  <c r="B871" i="11"/>
  <c r="I870" i="11"/>
  <c r="G870" i="11"/>
  <c r="F870" i="11"/>
  <c r="D870" i="11"/>
  <c r="E870" i="11" s="1"/>
  <c r="B870" i="11"/>
  <c r="I869" i="11"/>
  <c r="G869" i="11"/>
  <c r="F869" i="11"/>
  <c r="D869" i="11"/>
  <c r="E869" i="11" s="1"/>
  <c r="B869" i="11"/>
  <c r="I868" i="11"/>
  <c r="G868" i="11"/>
  <c r="F868" i="11"/>
  <c r="D868" i="11"/>
  <c r="E868" i="11" s="1"/>
  <c r="B868" i="11"/>
  <c r="I867" i="11"/>
  <c r="G867" i="11"/>
  <c r="F867" i="11"/>
  <c r="D867" i="11"/>
  <c r="E867" i="11" s="1"/>
  <c r="B867" i="11"/>
  <c r="I866" i="11"/>
  <c r="G866" i="11"/>
  <c r="F866" i="11"/>
  <c r="D866" i="11"/>
  <c r="E866" i="11" s="1"/>
  <c r="B866" i="11"/>
  <c r="I865" i="11"/>
  <c r="G865" i="11"/>
  <c r="F865" i="11"/>
  <c r="D865" i="11"/>
  <c r="E865" i="11" s="1"/>
  <c r="B865" i="11"/>
  <c r="I864" i="11"/>
  <c r="G864" i="11"/>
  <c r="F864" i="11"/>
  <c r="D864" i="11"/>
  <c r="E864" i="11" s="1"/>
  <c r="B864" i="11"/>
  <c r="I863" i="11"/>
  <c r="G863" i="11"/>
  <c r="F863" i="11"/>
  <c r="D863" i="11"/>
  <c r="E863" i="11" s="1"/>
  <c r="B863" i="11"/>
  <c r="I862" i="11"/>
  <c r="G862" i="11"/>
  <c r="F862" i="11"/>
  <c r="D862" i="11"/>
  <c r="E862" i="11" s="1"/>
  <c r="B862" i="11"/>
  <c r="I861" i="11"/>
  <c r="G861" i="11"/>
  <c r="F861" i="11"/>
  <c r="D861" i="11"/>
  <c r="E861" i="11" s="1"/>
  <c r="B861" i="11"/>
  <c r="I860" i="11"/>
  <c r="G860" i="11"/>
  <c r="F860" i="11"/>
  <c r="D860" i="11"/>
  <c r="E860" i="11" s="1"/>
  <c r="B860" i="11"/>
  <c r="I859" i="11"/>
  <c r="G859" i="11"/>
  <c r="F859" i="11"/>
  <c r="D859" i="11"/>
  <c r="E859" i="11" s="1"/>
  <c r="B859" i="11"/>
  <c r="I858" i="11"/>
  <c r="G858" i="11"/>
  <c r="F858" i="11"/>
  <c r="D858" i="11"/>
  <c r="E858" i="11" s="1"/>
  <c r="B858" i="11"/>
  <c r="I857" i="11"/>
  <c r="G857" i="11"/>
  <c r="F857" i="11"/>
  <c r="D857" i="11"/>
  <c r="E857" i="11" s="1"/>
  <c r="B857" i="11"/>
  <c r="I856" i="11"/>
  <c r="G856" i="11"/>
  <c r="F856" i="11"/>
  <c r="D856" i="11"/>
  <c r="E856" i="11" s="1"/>
  <c r="B856" i="11"/>
  <c r="I855" i="11"/>
  <c r="G855" i="11"/>
  <c r="F855" i="11"/>
  <c r="D855" i="11"/>
  <c r="E855" i="11" s="1"/>
  <c r="B855" i="11"/>
  <c r="I854" i="11"/>
  <c r="G854" i="11"/>
  <c r="F854" i="11"/>
  <c r="D854" i="11"/>
  <c r="E854" i="11" s="1"/>
  <c r="B854" i="11"/>
  <c r="I853" i="11"/>
  <c r="G853" i="11"/>
  <c r="F853" i="11"/>
  <c r="D853" i="11"/>
  <c r="E853" i="11" s="1"/>
  <c r="B853" i="11"/>
  <c r="I852" i="11"/>
  <c r="G852" i="11"/>
  <c r="F852" i="11"/>
  <c r="D852" i="11"/>
  <c r="E852" i="11" s="1"/>
  <c r="B852" i="11"/>
  <c r="I851" i="11"/>
  <c r="G851" i="11"/>
  <c r="F851" i="11"/>
  <c r="D851" i="11"/>
  <c r="E851" i="11" s="1"/>
  <c r="B851" i="11"/>
  <c r="I850" i="11"/>
  <c r="G850" i="11"/>
  <c r="F850" i="11"/>
  <c r="D850" i="11"/>
  <c r="E850" i="11" s="1"/>
  <c r="B850" i="11"/>
  <c r="I849" i="11"/>
  <c r="G849" i="11"/>
  <c r="F849" i="11"/>
  <c r="D849" i="11"/>
  <c r="E849" i="11" s="1"/>
  <c r="B849" i="11"/>
  <c r="I848" i="11"/>
  <c r="G848" i="11"/>
  <c r="F848" i="11"/>
  <c r="D848" i="11"/>
  <c r="E848" i="11" s="1"/>
  <c r="B848" i="11"/>
  <c r="I847" i="11"/>
  <c r="G847" i="11"/>
  <c r="F847" i="11"/>
  <c r="D847" i="11"/>
  <c r="E847" i="11" s="1"/>
  <c r="B847" i="11"/>
  <c r="I846" i="11"/>
  <c r="G846" i="11"/>
  <c r="F846" i="11"/>
  <c r="D846" i="11"/>
  <c r="E846" i="11" s="1"/>
  <c r="B846" i="11"/>
  <c r="I845" i="11"/>
  <c r="G845" i="11"/>
  <c r="F845" i="11"/>
  <c r="D845" i="11"/>
  <c r="E845" i="11" s="1"/>
  <c r="B845" i="11"/>
  <c r="I844" i="11"/>
  <c r="G844" i="11"/>
  <c r="F844" i="11"/>
  <c r="D844" i="11"/>
  <c r="E844" i="11" s="1"/>
  <c r="B844" i="11"/>
  <c r="I843" i="11"/>
  <c r="G843" i="11"/>
  <c r="F843" i="11"/>
  <c r="D843" i="11"/>
  <c r="E843" i="11" s="1"/>
  <c r="B843" i="11"/>
  <c r="I842" i="11"/>
  <c r="G842" i="11"/>
  <c r="F842" i="11"/>
  <c r="D842" i="11"/>
  <c r="E842" i="11" s="1"/>
  <c r="B842" i="11"/>
  <c r="I841" i="11"/>
  <c r="G841" i="11"/>
  <c r="F841" i="11"/>
  <c r="D841" i="11"/>
  <c r="E841" i="11" s="1"/>
  <c r="B841" i="11"/>
  <c r="I840" i="11"/>
  <c r="G840" i="11"/>
  <c r="F840" i="11"/>
  <c r="D840" i="11"/>
  <c r="E840" i="11" s="1"/>
  <c r="B840" i="11"/>
  <c r="I839" i="11"/>
  <c r="G839" i="11"/>
  <c r="F839" i="11"/>
  <c r="D839" i="11"/>
  <c r="E839" i="11" s="1"/>
  <c r="B839" i="11"/>
  <c r="I838" i="11"/>
  <c r="G838" i="11"/>
  <c r="F838" i="11"/>
  <c r="D838" i="11"/>
  <c r="E838" i="11" s="1"/>
  <c r="B838" i="11"/>
  <c r="I837" i="11"/>
  <c r="G837" i="11"/>
  <c r="F837" i="11"/>
  <c r="D837" i="11"/>
  <c r="E837" i="11" s="1"/>
  <c r="B837" i="11"/>
  <c r="I836" i="11"/>
  <c r="G836" i="11"/>
  <c r="F836" i="11"/>
  <c r="D836" i="11"/>
  <c r="E836" i="11" s="1"/>
  <c r="B836" i="11"/>
  <c r="I835" i="11"/>
  <c r="G835" i="11"/>
  <c r="F835" i="11"/>
  <c r="D835" i="11"/>
  <c r="E835" i="11" s="1"/>
  <c r="B835" i="11"/>
  <c r="I834" i="11"/>
  <c r="G834" i="11"/>
  <c r="F834" i="11"/>
  <c r="D834" i="11"/>
  <c r="E834" i="11" s="1"/>
  <c r="B834" i="11"/>
  <c r="I833" i="11"/>
  <c r="G833" i="11"/>
  <c r="F833" i="11"/>
  <c r="D833" i="11"/>
  <c r="E833" i="11" s="1"/>
  <c r="B833" i="11"/>
  <c r="I832" i="11"/>
  <c r="G832" i="11"/>
  <c r="F832" i="11"/>
  <c r="D832" i="11"/>
  <c r="E832" i="11" s="1"/>
  <c r="B832" i="11"/>
  <c r="I831" i="11"/>
  <c r="G831" i="11"/>
  <c r="F831" i="11"/>
  <c r="D831" i="11"/>
  <c r="E831" i="11" s="1"/>
  <c r="B831" i="11"/>
  <c r="I830" i="11"/>
  <c r="G830" i="11"/>
  <c r="F830" i="11"/>
  <c r="D830" i="11"/>
  <c r="E830" i="11" s="1"/>
  <c r="B830" i="11"/>
  <c r="I829" i="11"/>
  <c r="G829" i="11"/>
  <c r="F829" i="11"/>
  <c r="D829" i="11"/>
  <c r="E829" i="11" s="1"/>
  <c r="B829" i="11"/>
  <c r="I828" i="11"/>
  <c r="G828" i="11"/>
  <c r="F828" i="11"/>
  <c r="D828" i="11"/>
  <c r="E828" i="11" s="1"/>
  <c r="B828" i="11"/>
  <c r="I827" i="11"/>
  <c r="G827" i="11"/>
  <c r="F827" i="11"/>
  <c r="D827" i="11"/>
  <c r="E827" i="11" s="1"/>
  <c r="B827" i="11"/>
  <c r="I826" i="11"/>
  <c r="G826" i="11"/>
  <c r="F826" i="11"/>
  <c r="D826" i="11"/>
  <c r="E826" i="11" s="1"/>
  <c r="B826" i="11"/>
  <c r="I825" i="11"/>
  <c r="G825" i="11"/>
  <c r="F825" i="11"/>
  <c r="D825" i="11"/>
  <c r="E825" i="11" s="1"/>
  <c r="B825" i="11"/>
  <c r="I824" i="11"/>
  <c r="G824" i="11"/>
  <c r="F824" i="11"/>
  <c r="D824" i="11"/>
  <c r="E824" i="11" s="1"/>
  <c r="B824" i="11"/>
  <c r="I823" i="11"/>
  <c r="G823" i="11"/>
  <c r="F823" i="11"/>
  <c r="D823" i="11"/>
  <c r="E823" i="11" s="1"/>
  <c r="B823" i="11"/>
  <c r="I822" i="11"/>
  <c r="G822" i="11"/>
  <c r="F822" i="11"/>
  <c r="D822" i="11"/>
  <c r="E822" i="11" s="1"/>
  <c r="B822" i="11"/>
  <c r="I821" i="11"/>
  <c r="G821" i="11"/>
  <c r="F821" i="11"/>
  <c r="D821" i="11"/>
  <c r="E821" i="11" s="1"/>
  <c r="B821" i="11"/>
  <c r="I820" i="11"/>
  <c r="G820" i="11"/>
  <c r="F820" i="11"/>
  <c r="D820" i="11"/>
  <c r="E820" i="11" s="1"/>
  <c r="B820" i="11"/>
  <c r="I819" i="11"/>
  <c r="G819" i="11"/>
  <c r="F819" i="11"/>
  <c r="D819" i="11"/>
  <c r="E819" i="11" s="1"/>
  <c r="B819" i="11"/>
  <c r="I818" i="11"/>
  <c r="G818" i="11"/>
  <c r="F818" i="11"/>
  <c r="D818" i="11"/>
  <c r="E818" i="11" s="1"/>
  <c r="B818" i="11"/>
  <c r="I817" i="11"/>
  <c r="G817" i="11"/>
  <c r="F817" i="11"/>
  <c r="D817" i="11"/>
  <c r="E817" i="11" s="1"/>
  <c r="B817" i="11"/>
  <c r="I816" i="11"/>
  <c r="G816" i="11"/>
  <c r="F816" i="11"/>
  <c r="D816" i="11"/>
  <c r="E816" i="11" s="1"/>
  <c r="B816" i="11"/>
  <c r="I815" i="11"/>
  <c r="G815" i="11"/>
  <c r="F815" i="11"/>
  <c r="D815" i="11"/>
  <c r="E815" i="11" s="1"/>
  <c r="B815" i="11"/>
  <c r="I814" i="11"/>
  <c r="G814" i="11"/>
  <c r="F814" i="11"/>
  <c r="D814" i="11"/>
  <c r="E814" i="11" s="1"/>
  <c r="B814" i="11"/>
  <c r="I813" i="11"/>
  <c r="G813" i="11"/>
  <c r="F813" i="11"/>
  <c r="D813" i="11"/>
  <c r="E813" i="11" s="1"/>
  <c r="B813" i="11"/>
  <c r="I812" i="11"/>
  <c r="G812" i="11"/>
  <c r="F812" i="11"/>
  <c r="D812" i="11"/>
  <c r="E812" i="11" s="1"/>
  <c r="B812" i="11"/>
  <c r="I811" i="11"/>
  <c r="G811" i="11"/>
  <c r="F811" i="11"/>
  <c r="D811" i="11"/>
  <c r="E811" i="11" s="1"/>
  <c r="B811" i="11"/>
  <c r="I810" i="11"/>
  <c r="G810" i="11"/>
  <c r="F810" i="11"/>
  <c r="D810" i="11"/>
  <c r="E810" i="11" s="1"/>
  <c r="B810" i="11"/>
  <c r="I809" i="11"/>
  <c r="G809" i="11"/>
  <c r="F809" i="11"/>
  <c r="D809" i="11"/>
  <c r="E809" i="11" s="1"/>
  <c r="B809" i="11"/>
  <c r="I808" i="11"/>
  <c r="G808" i="11"/>
  <c r="F808" i="11"/>
  <c r="D808" i="11"/>
  <c r="E808" i="11" s="1"/>
  <c r="B808" i="11"/>
  <c r="I807" i="11"/>
  <c r="G807" i="11"/>
  <c r="F807" i="11"/>
  <c r="D807" i="11"/>
  <c r="E807" i="11" s="1"/>
  <c r="B807" i="11"/>
  <c r="I806" i="11"/>
  <c r="G806" i="11"/>
  <c r="F806" i="11"/>
  <c r="D806" i="11"/>
  <c r="E806" i="11" s="1"/>
  <c r="B806" i="11"/>
  <c r="I805" i="11"/>
  <c r="G805" i="11"/>
  <c r="F805" i="11"/>
  <c r="D805" i="11"/>
  <c r="E805" i="11" s="1"/>
  <c r="B805" i="11"/>
  <c r="I804" i="11"/>
  <c r="G804" i="11"/>
  <c r="F804" i="11"/>
  <c r="D804" i="11"/>
  <c r="E804" i="11" s="1"/>
  <c r="B804" i="11"/>
  <c r="I803" i="11"/>
  <c r="G803" i="11"/>
  <c r="F803" i="11"/>
  <c r="D803" i="11"/>
  <c r="E803" i="11" s="1"/>
  <c r="B803" i="11"/>
  <c r="I802" i="11"/>
  <c r="G802" i="11"/>
  <c r="F802" i="11"/>
  <c r="D802" i="11"/>
  <c r="E802" i="11" s="1"/>
  <c r="B802" i="11"/>
  <c r="I801" i="11"/>
  <c r="G801" i="11"/>
  <c r="F801" i="11"/>
  <c r="D801" i="11"/>
  <c r="E801" i="11" s="1"/>
  <c r="B801" i="11"/>
  <c r="I800" i="11"/>
  <c r="G800" i="11"/>
  <c r="F800" i="11"/>
  <c r="D800" i="11"/>
  <c r="E800" i="11" s="1"/>
  <c r="B800" i="11"/>
  <c r="I799" i="11"/>
  <c r="G799" i="11"/>
  <c r="F799" i="11"/>
  <c r="D799" i="11"/>
  <c r="E799" i="11" s="1"/>
  <c r="B799" i="11"/>
  <c r="I798" i="11"/>
  <c r="G798" i="11"/>
  <c r="F798" i="11"/>
  <c r="D798" i="11"/>
  <c r="E798" i="11" s="1"/>
  <c r="B798" i="11"/>
  <c r="I797" i="11"/>
  <c r="G797" i="11"/>
  <c r="F797" i="11"/>
  <c r="D797" i="11"/>
  <c r="E797" i="11" s="1"/>
  <c r="B797" i="11"/>
  <c r="I796" i="11"/>
  <c r="G796" i="11"/>
  <c r="F796" i="11"/>
  <c r="D796" i="11"/>
  <c r="E796" i="11" s="1"/>
  <c r="B796" i="11"/>
  <c r="I795" i="11"/>
  <c r="G795" i="11"/>
  <c r="F795" i="11"/>
  <c r="D795" i="11"/>
  <c r="E795" i="11" s="1"/>
  <c r="B795" i="11"/>
  <c r="I794" i="11"/>
  <c r="G794" i="11"/>
  <c r="F794" i="11"/>
  <c r="D794" i="11"/>
  <c r="E794" i="11" s="1"/>
  <c r="B794" i="11"/>
  <c r="I793" i="11"/>
  <c r="G793" i="11"/>
  <c r="F793" i="11"/>
  <c r="D793" i="11"/>
  <c r="E793" i="11" s="1"/>
  <c r="B793" i="11"/>
  <c r="I792" i="11"/>
  <c r="G792" i="11"/>
  <c r="F792" i="11"/>
  <c r="D792" i="11"/>
  <c r="E792" i="11" s="1"/>
  <c r="B792" i="11"/>
  <c r="I791" i="11"/>
  <c r="G791" i="11"/>
  <c r="F791" i="11"/>
  <c r="D791" i="11"/>
  <c r="E791" i="11" s="1"/>
  <c r="B791" i="11"/>
  <c r="I790" i="11"/>
  <c r="G790" i="11"/>
  <c r="F790" i="11"/>
  <c r="D790" i="11"/>
  <c r="E790" i="11" s="1"/>
  <c r="B790" i="11"/>
  <c r="I789" i="11"/>
  <c r="G789" i="11"/>
  <c r="F789" i="11"/>
  <c r="D789" i="11"/>
  <c r="E789" i="11" s="1"/>
  <c r="B789" i="11"/>
  <c r="I788" i="11"/>
  <c r="G788" i="11"/>
  <c r="F788" i="11"/>
  <c r="D788" i="11"/>
  <c r="E788" i="11" s="1"/>
  <c r="B788" i="11"/>
  <c r="I787" i="11"/>
  <c r="G787" i="11"/>
  <c r="F787" i="11"/>
  <c r="D787" i="11"/>
  <c r="E787" i="11" s="1"/>
  <c r="B787" i="11"/>
  <c r="I786" i="11"/>
  <c r="G786" i="11"/>
  <c r="F786" i="11"/>
  <c r="D786" i="11"/>
  <c r="E786" i="11" s="1"/>
  <c r="B786" i="11"/>
  <c r="I785" i="11"/>
  <c r="G785" i="11"/>
  <c r="F785" i="11"/>
  <c r="D785" i="11"/>
  <c r="E785" i="11" s="1"/>
  <c r="B785" i="11"/>
  <c r="I784" i="11"/>
  <c r="G784" i="11"/>
  <c r="F784" i="11"/>
  <c r="D784" i="11"/>
  <c r="E784" i="11" s="1"/>
  <c r="B784" i="11"/>
  <c r="I783" i="11"/>
  <c r="G783" i="11"/>
  <c r="F783" i="11"/>
  <c r="D783" i="11"/>
  <c r="E783" i="11" s="1"/>
  <c r="B783" i="11"/>
  <c r="I782" i="11"/>
  <c r="G782" i="11"/>
  <c r="F782" i="11"/>
  <c r="D782" i="11"/>
  <c r="E782" i="11" s="1"/>
  <c r="B782" i="11"/>
  <c r="I781" i="11"/>
  <c r="G781" i="11"/>
  <c r="F781" i="11"/>
  <c r="D781" i="11"/>
  <c r="E781" i="11" s="1"/>
  <c r="B781" i="11"/>
  <c r="I780" i="11"/>
  <c r="G780" i="11"/>
  <c r="F780" i="11"/>
  <c r="D780" i="11"/>
  <c r="E780" i="11" s="1"/>
  <c r="B780" i="11"/>
  <c r="I779" i="11"/>
  <c r="G779" i="11"/>
  <c r="F779" i="11"/>
  <c r="D779" i="11"/>
  <c r="E779" i="11" s="1"/>
  <c r="B779" i="11"/>
  <c r="I778" i="11"/>
  <c r="G778" i="11"/>
  <c r="F778" i="11"/>
  <c r="D778" i="11"/>
  <c r="E778" i="11" s="1"/>
  <c r="B778" i="11"/>
  <c r="I777" i="11"/>
  <c r="G777" i="11"/>
  <c r="F777" i="11"/>
  <c r="D777" i="11"/>
  <c r="E777" i="11" s="1"/>
  <c r="B777" i="11"/>
  <c r="I776" i="11"/>
  <c r="G776" i="11"/>
  <c r="F776" i="11"/>
  <c r="D776" i="11"/>
  <c r="E776" i="11" s="1"/>
  <c r="B776" i="11"/>
  <c r="I775" i="11"/>
  <c r="G775" i="11"/>
  <c r="F775" i="11"/>
  <c r="D775" i="11"/>
  <c r="E775" i="11" s="1"/>
  <c r="B775" i="11"/>
  <c r="I774" i="11"/>
  <c r="G774" i="11"/>
  <c r="F774" i="11"/>
  <c r="D774" i="11"/>
  <c r="E774" i="11" s="1"/>
  <c r="B774" i="11"/>
  <c r="I773" i="11"/>
  <c r="G773" i="11"/>
  <c r="F773" i="11"/>
  <c r="D773" i="11"/>
  <c r="E773" i="11" s="1"/>
  <c r="B773" i="11"/>
  <c r="I772" i="11"/>
  <c r="G772" i="11"/>
  <c r="F772" i="11"/>
  <c r="D772" i="11"/>
  <c r="E772" i="11" s="1"/>
  <c r="B772" i="11"/>
  <c r="I771" i="11"/>
  <c r="G771" i="11"/>
  <c r="F771" i="11"/>
  <c r="D771" i="11"/>
  <c r="E771" i="11" s="1"/>
  <c r="B771" i="11"/>
  <c r="I770" i="11"/>
  <c r="G770" i="11"/>
  <c r="F770" i="11"/>
  <c r="D770" i="11"/>
  <c r="E770" i="11" s="1"/>
  <c r="B770" i="11"/>
  <c r="I769" i="11"/>
  <c r="G769" i="11"/>
  <c r="F769" i="11"/>
  <c r="D769" i="11"/>
  <c r="E769" i="11" s="1"/>
  <c r="B769" i="11"/>
  <c r="I768" i="11"/>
  <c r="G768" i="11"/>
  <c r="F768" i="11"/>
  <c r="D768" i="11"/>
  <c r="E768" i="11" s="1"/>
  <c r="B768" i="11"/>
  <c r="I767" i="11"/>
  <c r="G767" i="11"/>
  <c r="F767" i="11"/>
  <c r="D767" i="11"/>
  <c r="E767" i="11" s="1"/>
  <c r="B767" i="11"/>
  <c r="I766" i="11"/>
  <c r="G766" i="11"/>
  <c r="F766" i="11"/>
  <c r="D766" i="11"/>
  <c r="E766" i="11" s="1"/>
  <c r="B766" i="11"/>
  <c r="I765" i="11"/>
  <c r="G765" i="11"/>
  <c r="F765" i="11"/>
  <c r="D765" i="11"/>
  <c r="E765" i="11" s="1"/>
  <c r="B765" i="11"/>
  <c r="I764" i="11"/>
  <c r="G764" i="11"/>
  <c r="F764" i="11"/>
  <c r="D764" i="11"/>
  <c r="E764" i="11" s="1"/>
  <c r="B764" i="11"/>
  <c r="I763" i="11"/>
  <c r="G763" i="11"/>
  <c r="F763" i="11"/>
  <c r="D763" i="11"/>
  <c r="E763" i="11" s="1"/>
  <c r="B763" i="11"/>
  <c r="I762" i="11"/>
  <c r="G762" i="11"/>
  <c r="F762" i="11"/>
  <c r="D762" i="11"/>
  <c r="E762" i="11" s="1"/>
  <c r="B762" i="11"/>
  <c r="I761" i="11"/>
  <c r="G761" i="11"/>
  <c r="F761" i="11"/>
  <c r="D761" i="11"/>
  <c r="E761" i="11" s="1"/>
  <c r="B761" i="11"/>
  <c r="I760" i="11"/>
  <c r="G760" i="11"/>
  <c r="F760" i="11"/>
  <c r="D760" i="11"/>
  <c r="E760" i="11" s="1"/>
  <c r="B760" i="11"/>
  <c r="I759" i="11"/>
  <c r="G759" i="11"/>
  <c r="F759" i="11"/>
  <c r="D759" i="11"/>
  <c r="E759" i="11" s="1"/>
  <c r="B759" i="11"/>
  <c r="I758" i="11"/>
  <c r="G758" i="11"/>
  <c r="F758" i="11"/>
  <c r="D758" i="11"/>
  <c r="E758" i="11" s="1"/>
  <c r="B758" i="11"/>
  <c r="I757" i="11"/>
  <c r="G757" i="11"/>
  <c r="F757" i="11"/>
  <c r="D757" i="11"/>
  <c r="E757" i="11" s="1"/>
  <c r="B757" i="11"/>
  <c r="I756" i="11"/>
  <c r="G756" i="11"/>
  <c r="F756" i="11"/>
  <c r="D756" i="11"/>
  <c r="E756" i="11" s="1"/>
  <c r="B756" i="11"/>
  <c r="I755" i="11"/>
  <c r="G755" i="11"/>
  <c r="F755" i="11"/>
  <c r="D755" i="11"/>
  <c r="E755" i="11" s="1"/>
  <c r="B755" i="11"/>
  <c r="I754" i="11"/>
  <c r="G754" i="11"/>
  <c r="F754" i="11"/>
  <c r="D754" i="11"/>
  <c r="E754" i="11" s="1"/>
  <c r="B754" i="11"/>
  <c r="I753" i="11"/>
  <c r="G753" i="11"/>
  <c r="F753" i="11"/>
  <c r="D753" i="11"/>
  <c r="E753" i="11" s="1"/>
  <c r="B753" i="11"/>
  <c r="I752" i="11"/>
  <c r="G752" i="11"/>
  <c r="F752" i="11"/>
  <c r="D752" i="11"/>
  <c r="E752" i="11" s="1"/>
  <c r="B752" i="11"/>
  <c r="I751" i="11"/>
  <c r="G751" i="11"/>
  <c r="F751" i="11"/>
  <c r="D751" i="11"/>
  <c r="E751" i="11" s="1"/>
  <c r="B751" i="11"/>
  <c r="I750" i="11"/>
  <c r="G750" i="11"/>
  <c r="F750" i="11"/>
  <c r="D750" i="11"/>
  <c r="E750" i="11" s="1"/>
  <c r="B750" i="11"/>
  <c r="I749" i="11"/>
  <c r="G749" i="11"/>
  <c r="F749" i="11"/>
  <c r="D749" i="11"/>
  <c r="E749" i="11" s="1"/>
  <c r="B749" i="11"/>
  <c r="I748" i="11"/>
  <c r="G748" i="11"/>
  <c r="F748" i="11"/>
  <c r="D748" i="11"/>
  <c r="E748" i="11" s="1"/>
  <c r="B748" i="11"/>
  <c r="I747" i="11"/>
  <c r="G747" i="11"/>
  <c r="F747" i="11"/>
  <c r="D747" i="11"/>
  <c r="E747" i="11" s="1"/>
  <c r="B747" i="11"/>
  <c r="I746" i="11"/>
  <c r="G746" i="11"/>
  <c r="F746" i="11"/>
  <c r="D746" i="11"/>
  <c r="E746" i="11" s="1"/>
  <c r="B746" i="11"/>
  <c r="I745" i="11"/>
  <c r="G745" i="11"/>
  <c r="F745" i="11"/>
  <c r="D745" i="11"/>
  <c r="E745" i="11" s="1"/>
  <c r="B745" i="11"/>
  <c r="I744" i="11"/>
  <c r="G744" i="11"/>
  <c r="F744" i="11"/>
  <c r="D744" i="11"/>
  <c r="E744" i="11" s="1"/>
  <c r="B744" i="11"/>
  <c r="I743" i="11"/>
  <c r="G743" i="11"/>
  <c r="F743" i="11"/>
  <c r="D743" i="11"/>
  <c r="E743" i="11" s="1"/>
  <c r="B743" i="11"/>
  <c r="I742" i="11"/>
  <c r="G742" i="11"/>
  <c r="F742" i="11"/>
  <c r="D742" i="11"/>
  <c r="E742" i="11" s="1"/>
  <c r="B742" i="11"/>
  <c r="I741" i="11"/>
  <c r="G741" i="11"/>
  <c r="F741" i="11"/>
  <c r="D741" i="11"/>
  <c r="E741" i="11" s="1"/>
  <c r="B741" i="11"/>
  <c r="I740" i="11"/>
  <c r="G740" i="11"/>
  <c r="F740" i="11"/>
  <c r="D740" i="11"/>
  <c r="E740" i="11" s="1"/>
  <c r="B740" i="11"/>
  <c r="I739" i="11"/>
  <c r="G739" i="11"/>
  <c r="F739" i="11"/>
  <c r="D739" i="11"/>
  <c r="E739" i="11" s="1"/>
  <c r="B739" i="11"/>
  <c r="I738" i="11"/>
  <c r="G738" i="11"/>
  <c r="F738" i="11"/>
  <c r="D738" i="11"/>
  <c r="E738" i="11" s="1"/>
  <c r="B738" i="11"/>
  <c r="I737" i="11"/>
  <c r="G737" i="11"/>
  <c r="F737" i="11"/>
  <c r="D737" i="11"/>
  <c r="E737" i="11" s="1"/>
  <c r="B737" i="11"/>
  <c r="I736" i="11"/>
  <c r="G736" i="11"/>
  <c r="F736" i="11"/>
  <c r="D736" i="11"/>
  <c r="E736" i="11" s="1"/>
  <c r="B736" i="11"/>
  <c r="I735" i="11"/>
  <c r="G735" i="11"/>
  <c r="F735" i="11"/>
  <c r="D735" i="11"/>
  <c r="E735" i="11" s="1"/>
  <c r="B735" i="11"/>
  <c r="I734" i="11"/>
  <c r="G734" i="11"/>
  <c r="F734" i="11"/>
  <c r="D734" i="11"/>
  <c r="E734" i="11" s="1"/>
  <c r="B734" i="11"/>
  <c r="I733" i="11"/>
  <c r="G733" i="11"/>
  <c r="F733" i="11"/>
  <c r="D733" i="11"/>
  <c r="E733" i="11" s="1"/>
  <c r="B733" i="11"/>
  <c r="I732" i="11"/>
  <c r="G732" i="11"/>
  <c r="F732" i="11"/>
  <c r="D732" i="11"/>
  <c r="E732" i="11" s="1"/>
  <c r="B732" i="11"/>
  <c r="I731" i="11"/>
  <c r="G731" i="11"/>
  <c r="F731" i="11"/>
  <c r="D731" i="11"/>
  <c r="E731" i="11" s="1"/>
  <c r="B731" i="11"/>
  <c r="I730" i="11"/>
  <c r="G730" i="11"/>
  <c r="F730" i="11"/>
  <c r="D730" i="11"/>
  <c r="E730" i="11" s="1"/>
  <c r="B730" i="11"/>
  <c r="I729" i="11"/>
  <c r="G729" i="11"/>
  <c r="F729" i="11"/>
  <c r="D729" i="11"/>
  <c r="E729" i="11" s="1"/>
  <c r="B729" i="11"/>
  <c r="I728" i="11"/>
  <c r="G728" i="11"/>
  <c r="F728" i="11"/>
  <c r="D728" i="11"/>
  <c r="E728" i="11" s="1"/>
  <c r="B728" i="11"/>
  <c r="I727" i="11"/>
  <c r="G727" i="11"/>
  <c r="F727" i="11"/>
  <c r="D727" i="11"/>
  <c r="E727" i="11" s="1"/>
  <c r="B727" i="11"/>
  <c r="I726" i="11"/>
  <c r="G726" i="11"/>
  <c r="F726" i="11"/>
  <c r="D726" i="11"/>
  <c r="E726" i="11" s="1"/>
  <c r="B726" i="11"/>
  <c r="I725" i="11"/>
  <c r="G725" i="11"/>
  <c r="F725" i="11"/>
  <c r="D725" i="11"/>
  <c r="E725" i="11" s="1"/>
  <c r="B725" i="11"/>
  <c r="I724" i="11"/>
  <c r="G724" i="11"/>
  <c r="F724" i="11"/>
  <c r="D724" i="11"/>
  <c r="E724" i="11" s="1"/>
  <c r="B724" i="11"/>
  <c r="I723" i="11"/>
  <c r="G723" i="11"/>
  <c r="F723" i="11"/>
  <c r="D723" i="11"/>
  <c r="E723" i="11" s="1"/>
  <c r="B723" i="11"/>
  <c r="I722" i="11"/>
  <c r="G722" i="11"/>
  <c r="F722" i="11"/>
  <c r="D722" i="11"/>
  <c r="E722" i="11" s="1"/>
  <c r="B722" i="11"/>
  <c r="I721" i="11"/>
  <c r="G721" i="11"/>
  <c r="F721" i="11"/>
  <c r="D721" i="11"/>
  <c r="E721" i="11" s="1"/>
  <c r="B721" i="11"/>
  <c r="I720" i="11"/>
  <c r="G720" i="11"/>
  <c r="F720" i="11"/>
  <c r="D720" i="11"/>
  <c r="E720" i="11" s="1"/>
  <c r="B720" i="11"/>
  <c r="I719" i="11"/>
  <c r="G719" i="11"/>
  <c r="F719" i="11"/>
  <c r="D719" i="11"/>
  <c r="E719" i="11" s="1"/>
  <c r="B719" i="11"/>
  <c r="I718" i="11"/>
  <c r="G718" i="11"/>
  <c r="F718" i="11"/>
  <c r="D718" i="11"/>
  <c r="E718" i="11" s="1"/>
  <c r="B718" i="11"/>
  <c r="I717" i="11"/>
  <c r="G717" i="11"/>
  <c r="F717" i="11"/>
  <c r="D717" i="11"/>
  <c r="E717" i="11" s="1"/>
  <c r="B717" i="11"/>
  <c r="I716" i="11"/>
  <c r="G716" i="11"/>
  <c r="F716" i="11"/>
  <c r="D716" i="11"/>
  <c r="E716" i="11" s="1"/>
  <c r="B716" i="11"/>
  <c r="I715" i="11"/>
  <c r="G715" i="11"/>
  <c r="F715" i="11"/>
  <c r="D715" i="11"/>
  <c r="E715" i="11" s="1"/>
  <c r="B715" i="11"/>
  <c r="I714" i="11"/>
  <c r="G714" i="11"/>
  <c r="F714" i="11"/>
  <c r="D714" i="11"/>
  <c r="E714" i="11" s="1"/>
  <c r="B714" i="11"/>
  <c r="I713" i="11"/>
  <c r="G713" i="11"/>
  <c r="F713" i="11"/>
  <c r="D713" i="11"/>
  <c r="E713" i="11" s="1"/>
  <c r="B713" i="11"/>
  <c r="I712" i="11"/>
  <c r="G712" i="11"/>
  <c r="F712" i="11"/>
  <c r="D712" i="11"/>
  <c r="E712" i="11" s="1"/>
  <c r="B712" i="11"/>
  <c r="I711" i="11"/>
  <c r="G711" i="11"/>
  <c r="F711" i="11"/>
  <c r="D711" i="11"/>
  <c r="E711" i="11" s="1"/>
  <c r="B711" i="11"/>
  <c r="I710" i="11"/>
  <c r="G710" i="11"/>
  <c r="F710" i="11"/>
  <c r="D710" i="11"/>
  <c r="E710" i="11" s="1"/>
  <c r="B710" i="11"/>
  <c r="I709" i="11"/>
  <c r="G709" i="11"/>
  <c r="F709" i="11"/>
  <c r="D709" i="11"/>
  <c r="E709" i="11" s="1"/>
  <c r="B709" i="11"/>
  <c r="I708" i="11"/>
  <c r="G708" i="11"/>
  <c r="F708" i="11"/>
  <c r="D708" i="11"/>
  <c r="E708" i="11" s="1"/>
  <c r="B708" i="11"/>
  <c r="I707" i="11"/>
  <c r="G707" i="11"/>
  <c r="F707" i="11"/>
  <c r="D707" i="11"/>
  <c r="E707" i="11" s="1"/>
  <c r="B707" i="11"/>
  <c r="I706" i="11"/>
  <c r="G706" i="11"/>
  <c r="F706" i="11"/>
  <c r="D706" i="11"/>
  <c r="E706" i="11" s="1"/>
  <c r="B706" i="11"/>
  <c r="I705" i="11"/>
  <c r="G705" i="11"/>
  <c r="F705" i="11"/>
  <c r="D705" i="11"/>
  <c r="E705" i="11" s="1"/>
  <c r="B705" i="11"/>
  <c r="I704" i="11"/>
  <c r="G704" i="11"/>
  <c r="F704" i="11"/>
  <c r="D704" i="11"/>
  <c r="E704" i="11" s="1"/>
  <c r="B704" i="11"/>
  <c r="I703" i="11"/>
  <c r="G703" i="11"/>
  <c r="F703" i="11"/>
  <c r="D703" i="11"/>
  <c r="E703" i="11" s="1"/>
  <c r="B703" i="11"/>
  <c r="I702" i="11"/>
  <c r="G702" i="11"/>
  <c r="F702" i="11"/>
  <c r="D702" i="11"/>
  <c r="E702" i="11" s="1"/>
  <c r="B702" i="11"/>
  <c r="I701" i="11"/>
  <c r="G701" i="11"/>
  <c r="F701" i="11"/>
  <c r="D701" i="11"/>
  <c r="E701" i="11" s="1"/>
  <c r="B701" i="11"/>
  <c r="I700" i="11"/>
  <c r="G700" i="11"/>
  <c r="F700" i="11"/>
  <c r="D700" i="11"/>
  <c r="E700" i="11" s="1"/>
  <c r="B700" i="11"/>
  <c r="I699" i="11"/>
  <c r="G699" i="11"/>
  <c r="F699" i="11"/>
  <c r="D699" i="11"/>
  <c r="E699" i="11" s="1"/>
  <c r="B699" i="11"/>
  <c r="I698" i="11"/>
  <c r="G698" i="11"/>
  <c r="F698" i="11"/>
  <c r="D698" i="11"/>
  <c r="E698" i="11" s="1"/>
  <c r="B698" i="11"/>
  <c r="I697" i="11"/>
  <c r="G697" i="11"/>
  <c r="F697" i="11"/>
  <c r="D697" i="11"/>
  <c r="E697" i="11" s="1"/>
  <c r="B697" i="11"/>
  <c r="I696" i="11"/>
  <c r="G696" i="11"/>
  <c r="F696" i="11"/>
  <c r="D696" i="11"/>
  <c r="E696" i="11" s="1"/>
  <c r="B696" i="11"/>
  <c r="I695" i="11"/>
  <c r="G695" i="11"/>
  <c r="F695" i="11"/>
  <c r="D695" i="11"/>
  <c r="E695" i="11" s="1"/>
  <c r="B695" i="11"/>
  <c r="I694" i="11"/>
  <c r="G694" i="11"/>
  <c r="F694" i="11"/>
  <c r="D694" i="11"/>
  <c r="E694" i="11" s="1"/>
  <c r="B694" i="11"/>
  <c r="I693" i="11"/>
  <c r="G693" i="11"/>
  <c r="F693" i="11"/>
  <c r="D693" i="11"/>
  <c r="E693" i="11" s="1"/>
  <c r="B693" i="11"/>
  <c r="I692" i="11"/>
  <c r="G692" i="11"/>
  <c r="F692" i="11"/>
  <c r="D692" i="11"/>
  <c r="E692" i="11" s="1"/>
  <c r="B692" i="11"/>
  <c r="I691" i="11"/>
  <c r="G691" i="11"/>
  <c r="F691" i="11"/>
  <c r="D691" i="11"/>
  <c r="E691" i="11" s="1"/>
  <c r="B691" i="11"/>
  <c r="I690" i="11"/>
  <c r="G690" i="11"/>
  <c r="F690" i="11"/>
  <c r="D690" i="11"/>
  <c r="E690" i="11" s="1"/>
  <c r="B690" i="11"/>
  <c r="I689" i="11"/>
  <c r="G689" i="11"/>
  <c r="F689" i="11"/>
  <c r="D689" i="11"/>
  <c r="E689" i="11" s="1"/>
  <c r="B689" i="11"/>
  <c r="I688" i="11"/>
  <c r="G688" i="11"/>
  <c r="F688" i="11"/>
  <c r="D688" i="11"/>
  <c r="E688" i="11" s="1"/>
  <c r="B688" i="11"/>
  <c r="I687" i="11"/>
  <c r="G687" i="11"/>
  <c r="F687" i="11"/>
  <c r="D687" i="11"/>
  <c r="E687" i="11" s="1"/>
  <c r="B687" i="11"/>
  <c r="I686" i="11"/>
  <c r="G686" i="11"/>
  <c r="F686" i="11"/>
  <c r="D686" i="11"/>
  <c r="E686" i="11" s="1"/>
  <c r="B686" i="11"/>
  <c r="I685" i="11"/>
  <c r="G685" i="11"/>
  <c r="F685" i="11"/>
  <c r="D685" i="11"/>
  <c r="E685" i="11" s="1"/>
  <c r="B685" i="11"/>
  <c r="I684" i="11"/>
  <c r="G684" i="11"/>
  <c r="F684" i="11"/>
  <c r="D684" i="11"/>
  <c r="E684" i="11" s="1"/>
  <c r="B684" i="11"/>
  <c r="I683" i="11"/>
  <c r="G683" i="11"/>
  <c r="F683" i="11"/>
  <c r="D683" i="11"/>
  <c r="E683" i="11" s="1"/>
  <c r="B683" i="11"/>
  <c r="I682" i="11"/>
  <c r="G682" i="11"/>
  <c r="F682" i="11"/>
  <c r="D682" i="11"/>
  <c r="E682" i="11" s="1"/>
  <c r="B682" i="11"/>
  <c r="I681" i="11"/>
  <c r="G681" i="11"/>
  <c r="F681" i="11"/>
  <c r="D681" i="11"/>
  <c r="E681" i="11" s="1"/>
  <c r="B681" i="11"/>
  <c r="I680" i="11"/>
  <c r="G680" i="11"/>
  <c r="F680" i="11"/>
  <c r="D680" i="11"/>
  <c r="E680" i="11" s="1"/>
  <c r="B680" i="11"/>
  <c r="I679" i="11"/>
  <c r="G679" i="11"/>
  <c r="F679" i="11"/>
  <c r="D679" i="11"/>
  <c r="E679" i="11" s="1"/>
  <c r="B679" i="11"/>
  <c r="I678" i="11"/>
  <c r="G678" i="11"/>
  <c r="F678" i="11"/>
  <c r="D678" i="11"/>
  <c r="E678" i="11" s="1"/>
  <c r="B678" i="11"/>
  <c r="I677" i="11"/>
  <c r="G677" i="11"/>
  <c r="F677" i="11"/>
  <c r="D677" i="11"/>
  <c r="E677" i="11" s="1"/>
  <c r="B677" i="11"/>
  <c r="I676" i="11"/>
  <c r="G676" i="11"/>
  <c r="F676" i="11"/>
  <c r="D676" i="11"/>
  <c r="E676" i="11" s="1"/>
  <c r="B676" i="11"/>
  <c r="I675" i="11"/>
  <c r="G675" i="11"/>
  <c r="F675" i="11"/>
  <c r="D675" i="11"/>
  <c r="E675" i="11" s="1"/>
  <c r="B675" i="11"/>
  <c r="I674" i="11"/>
  <c r="G674" i="11"/>
  <c r="F674" i="11"/>
  <c r="D674" i="11"/>
  <c r="E674" i="11" s="1"/>
  <c r="B674" i="11"/>
  <c r="I673" i="11"/>
  <c r="G673" i="11"/>
  <c r="F673" i="11"/>
  <c r="D673" i="11"/>
  <c r="E673" i="11" s="1"/>
  <c r="B673" i="11"/>
  <c r="I672" i="11"/>
  <c r="G672" i="11"/>
  <c r="F672" i="11"/>
  <c r="D672" i="11"/>
  <c r="E672" i="11" s="1"/>
  <c r="B672" i="11"/>
  <c r="I671" i="11"/>
  <c r="G671" i="11"/>
  <c r="F671" i="11"/>
  <c r="D671" i="11"/>
  <c r="E671" i="11" s="1"/>
  <c r="B671" i="11"/>
  <c r="I670" i="11"/>
  <c r="G670" i="11"/>
  <c r="F670" i="11"/>
  <c r="D670" i="11"/>
  <c r="E670" i="11" s="1"/>
  <c r="B670" i="11"/>
  <c r="I669" i="11"/>
  <c r="G669" i="11"/>
  <c r="F669" i="11"/>
  <c r="D669" i="11"/>
  <c r="E669" i="11" s="1"/>
  <c r="B669" i="11"/>
  <c r="I668" i="11"/>
  <c r="G668" i="11"/>
  <c r="F668" i="11"/>
  <c r="D668" i="11"/>
  <c r="E668" i="11" s="1"/>
  <c r="B668" i="11"/>
  <c r="I667" i="11"/>
  <c r="G667" i="11"/>
  <c r="F667" i="11"/>
  <c r="D667" i="11"/>
  <c r="E667" i="11" s="1"/>
  <c r="B667" i="11"/>
  <c r="I666" i="11"/>
  <c r="G666" i="11"/>
  <c r="F666" i="11"/>
  <c r="D666" i="11"/>
  <c r="E666" i="11" s="1"/>
  <c r="B666" i="11"/>
  <c r="I665" i="11"/>
  <c r="G665" i="11"/>
  <c r="F665" i="11"/>
  <c r="D665" i="11"/>
  <c r="E665" i="11" s="1"/>
  <c r="B665" i="11"/>
  <c r="I664" i="11"/>
  <c r="G664" i="11"/>
  <c r="F664" i="11"/>
  <c r="D664" i="11"/>
  <c r="E664" i="11" s="1"/>
  <c r="B664" i="11"/>
  <c r="I663" i="11"/>
  <c r="G663" i="11"/>
  <c r="F663" i="11"/>
  <c r="D663" i="11"/>
  <c r="E663" i="11" s="1"/>
  <c r="B663" i="11"/>
  <c r="I662" i="11"/>
  <c r="G662" i="11"/>
  <c r="F662" i="11"/>
  <c r="D662" i="11"/>
  <c r="E662" i="11" s="1"/>
  <c r="B662" i="11"/>
  <c r="I661" i="11"/>
  <c r="G661" i="11"/>
  <c r="F661" i="11"/>
  <c r="D661" i="11"/>
  <c r="E661" i="11" s="1"/>
  <c r="B661" i="11"/>
  <c r="I660" i="11"/>
  <c r="G660" i="11"/>
  <c r="F660" i="11"/>
  <c r="D660" i="11"/>
  <c r="E660" i="11" s="1"/>
  <c r="B660" i="11"/>
  <c r="I659" i="11"/>
  <c r="G659" i="11"/>
  <c r="F659" i="11"/>
  <c r="D659" i="11"/>
  <c r="E659" i="11" s="1"/>
  <c r="B659" i="11"/>
  <c r="I658" i="11"/>
  <c r="G658" i="11"/>
  <c r="F658" i="11"/>
  <c r="D658" i="11"/>
  <c r="E658" i="11" s="1"/>
  <c r="B658" i="11"/>
  <c r="I657" i="11"/>
  <c r="G657" i="11"/>
  <c r="F657" i="11"/>
  <c r="D657" i="11"/>
  <c r="E657" i="11" s="1"/>
  <c r="B657" i="11"/>
  <c r="I656" i="11"/>
  <c r="G656" i="11"/>
  <c r="F656" i="11"/>
  <c r="D656" i="11"/>
  <c r="E656" i="11" s="1"/>
  <c r="B656" i="11"/>
  <c r="I655" i="11"/>
  <c r="G655" i="11"/>
  <c r="F655" i="11"/>
  <c r="D655" i="11"/>
  <c r="E655" i="11" s="1"/>
  <c r="B655" i="11"/>
  <c r="I654" i="11"/>
  <c r="G654" i="11"/>
  <c r="F654" i="11"/>
  <c r="D654" i="11"/>
  <c r="E654" i="11" s="1"/>
  <c r="B654" i="11"/>
  <c r="I653" i="11"/>
  <c r="G653" i="11"/>
  <c r="F653" i="11"/>
  <c r="D653" i="11"/>
  <c r="E653" i="11" s="1"/>
  <c r="B653" i="11"/>
  <c r="I652" i="11"/>
  <c r="G652" i="11"/>
  <c r="F652" i="11"/>
  <c r="D652" i="11"/>
  <c r="E652" i="11" s="1"/>
  <c r="B652" i="11"/>
  <c r="I651" i="11"/>
  <c r="G651" i="11"/>
  <c r="F651" i="11"/>
  <c r="D651" i="11"/>
  <c r="E651" i="11" s="1"/>
  <c r="B651" i="11"/>
  <c r="I650" i="11"/>
  <c r="G650" i="11"/>
  <c r="F650" i="11"/>
  <c r="D650" i="11"/>
  <c r="E650" i="11" s="1"/>
  <c r="B650" i="11"/>
  <c r="I649" i="11"/>
  <c r="G649" i="11"/>
  <c r="F649" i="11"/>
  <c r="D649" i="11"/>
  <c r="E649" i="11" s="1"/>
  <c r="B649" i="11"/>
  <c r="I648" i="11"/>
  <c r="G648" i="11"/>
  <c r="F648" i="11"/>
  <c r="D648" i="11"/>
  <c r="E648" i="11" s="1"/>
  <c r="B648" i="11"/>
  <c r="I647" i="11"/>
  <c r="G647" i="11"/>
  <c r="F647" i="11"/>
  <c r="D647" i="11"/>
  <c r="E647" i="11" s="1"/>
  <c r="B647" i="11"/>
  <c r="I646" i="11"/>
  <c r="G646" i="11"/>
  <c r="F646" i="11"/>
  <c r="D646" i="11"/>
  <c r="E646" i="11" s="1"/>
  <c r="B646" i="11"/>
  <c r="I645" i="11"/>
  <c r="G645" i="11"/>
  <c r="F645" i="11"/>
  <c r="D645" i="11"/>
  <c r="E645" i="11" s="1"/>
  <c r="B645" i="11"/>
  <c r="I644" i="11"/>
  <c r="G644" i="11"/>
  <c r="F644" i="11"/>
  <c r="D644" i="11"/>
  <c r="E644" i="11" s="1"/>
  <c r="B644" i="11"/>
  <c r="I643" i="11"/>
  <c r="G643" i="11"/>
  <c r="F643" i="11"/>
  <c r="D643" i="11"/>
  <c r="E643" i="11" s="1"/>
  <c r="B643" i="11"/>
  <c r="I642" i="11"/>
  <c r="G642" i="11"/>
  <c r="F642" i="11"/>
  <c r="D642" i="11"/>
  <c r="E642" i="11" s="1"/>
  <c r="B642" i="11"/>
  <c r="I641" i="11"/>
  <c r="G641" i="11"/>
  <c r="F641" i="11"/>
  <c r="D641" i="11"/>
  <c r="E641" i="11" s="1"/>
  <c r="B641" i="11"/>
  <c r="I640" i="11"/>
  <c r="G640" i="11"/>
  <c r="F640" i="11"/>
  <c r="D640" i="11"/>
  <c r="E640" i="11" s="1"/>
  <c r="B640" i="11"/>
  <c r="I639" i="11"/>
  <c r="G639" i="11"/>
  <c r="F639" i="11"/>
  <c r="D639" i="11"/>
  <c r="E639" i="11" s="1"/>
  <c r="B639" i="11"/>
  <c r="I638" i="11"/>
  <c r="G638" i="11"/>
  <c r="F638" i="11"/>
  <c r="D638" i="11"/>
  <c r="E638" i="11" s="1"/>
  <c r="B638" i="11"/>
  <c r="I637" i="11"/>
  <c r="G637" i="11"/>
  <c r="F637" i="11"/>
  <c r="D637" i="11"/>
  <c r="E637" i="11" s="1"/>
  <c r="B637" i="11"/>
  <c r="I636" i="11"/>
  <c r="G636" i="11"/>
  <c r="F636" i="11"/>
  <c r="D636" i="11"/>
  <c r="E636" i="11" s="1"/>
  <c r="B636" i="11"/>
  <c r="I635" i="11"/>
  <c r="G635" i="11"/>
  <c r="F635" i="11"/>
  <c r="D635" i="11"/>
  <c r="E635" i="11" s="1"/>
  <c r="B635" i="11"/>
  <c r="I634" i="11"/>
  <c r="G634" i="11"/>
  <c r="F634" i="11"/>
  <c r="D634" i="11"/>
  <c r="E634" i="11" s="1"/>
  <c r="B634" i="11"/>
  <c r="I633" i="11"/>
  <c r="G633" i="11"/>
  <c r="F633" i="11"/>
  <c r="D633" i="11"/>
  <c r="E633" i="11" s="1"/>
  <c r="B633" i="11"/>
  <c r="I632" i="11"/>
  <c r="G632" i="11"/>
  <c r="F632" i="11"/>
  <c r="D632" i="11"/>
  <c r="E632" i="11" s="1"/>
  <c r="B632" i="11"/>
  <c r="I631" i="11"/>
  <c r="G631" i="11"/>
  <c r="F631" i="11"/>
  <c r="D631" i="11"/>
  <c r="E631" i="11" s="1"/>
  <c r="B631" i="11"/>
  <c r="I630" i="11"/>
  <c r="G630" i="11"/>
  <c r="F630" i="11"/>
  <c r="D630" i="11"/>
  <c r="E630" i="11" s="1"/>
  <c r="B630" i="11"/>
  <c r="I629" i="11"/>
  <c r="G629" i="11"/>
  <c r="F629" i="11"/>
  <c r="D629" i="11"/>
  <c r="E629" i="11" s="1"/>
  <c r="B629" i="11"/>
  <c r="I628" i="11"/>
  <c r="G628" i="11"/>
  <c r="F628" i="11"/>
  <c r="D628" i="11"/>
  <c r="E628" i="11" s="1"/>
  <c r="B628" i="11"/>
  <c r="I627" i="11"/>
  <c r="G627" i="11"/>
  <c r="F627" i="11"/>
  <c r="D627" i="11"/>
  <c r="E627" i="11" s="1"/>
  <c r="B627" i="11"/>
  <c r="I626" i="11"/>
  <c r="G626" i="11"/>
  <c r="F626" i="11"/>
  <c r="D626" i="11"/>
  <c r="E626" i="11" s="1"/>
  <c r="B626" i="11"/>
  <c r="I625" i="11"/>
  <c r="G625" i="11"/>
  <c r="F625" i="11"/>
  <c r="D625" i="11"/>
  <c r="E625" i="11" s="1"/>
  <c r="B625" i="11"/>
  <c r="I624" i="11"/>
  <c r="G624" i="11"/>
  <c r="F624" i="11"/>
  <c r="D624" i="11"/>
  <c r="E624" i="11" s="1"/>
  <c r="B624" i="11"/>
  <c r="I623" i="11"/>
  <c r="G623" i="11"/>
  <c r="F623" i="11"/>
  <c r="D623" i="11"/>
  <c r="E623" i="11" s="1"/>
  <c r="B623" i="11"/>
  <c r="I622" i="11"/>
  <c r="G622" i="11"/>
  <c r="F622" i="11"/>
  <c r="D622" i="11"/>
  <c r="E622" i="11" s="1"/>
  <c r="B622" i="11"/>
  <c r="I621" i="11"/>
  <c r="G621" i="11"/>
  <c r="F621" i="11"/>
  <c r="D621" i="11"/>
  <c r="E621" i="11" s="1"/>
  <c r="B621" i="11"/>
  <c r="I620" i="11"/>
  <c r="G620" i="11"/>
  <c r="F620" i="11"/>
  <c r="D620" i="11"/>
  <c r="E620" i="11" s="1"/>
  <c r="B620" i="11"/>
  <c r="I619" i="11"/>
  <c r="G619" i="11"/>
  <c r="F619" i="11"/>
  <c r="D619" i="11"/>
  <c r="E619" i="11" s="1"/>
  <c r="B619" i="11"/>
  <c r="I618" i="11"/>
  <c r="G618" i="11"/>
  <c r="F618" i="11"/>
  <c r="D618" i="11"/>
  <c r="E618" i="11" s="1"/>
  <c r="B618" i="11"/>
  <c r="I617" i="11"/>
  <c r="G617" i="11"/>
  <c r="F617" i="11"/>
  <c r="D617" i="11"/>
  <c r="E617" i="11" s="1"/>
  <c r="B617" i="11"/>
  <c r="I616" i="11"/>
  <c r="G616" i="11"/>
  <c r="F616" i="11"/>
  <c r="D616" i="11"/>
  <c r="E616" i="11" s="1"/>
  <c r="B616" i="11"/>
  <c r="I615" i="11"/>
  <c r="G615" i="11"/>
  <c r="F615" i="11"/>
  <c r="D615" i="11"/>
  <c r="E615" i="11" s="1"/>
  <c r="B615" i="11"/>
  <c r="I614" i="11"/>
  <c r="G614" i="11"/>
  <c r="F614" i="11"/>
  <c r="D614" i="11"/>
  <c r="E614" i="11" s="1"/>
  <c r="B614" i="11"/>
  <c r="I613" i="11"/>
  <c r="G613" i="11"/>
  <c r="F613" i="11"/>
  <c r="D613" i="11"/>
  <c r="E613" i="11" s="1"/>
  <c r="B613" i="11"/>
  <c r="I612" i="11"/>
  <c r="G612" i="11"/>
  <c r="F612" i="11"/>
  <c r="D612" i="11"/>
  <c r="E612" i="11" s="1"/>
  <c r="B612" i="11"/>
  <c r="I611" i="11"/>
  <c r="G611" i="11"/>
  <c r="F611" i="11"/>
  <c r="D611" i="11"/>
  <c r="E611" i="11" s="1"/>
  <c r="B611" i="11"/>
  <c r="I610" i="11"/>
  <c r="G610" i="11"/>
  <c r="F610" i="11"/>
  <c r="D610" i="11"/>
  <c r="E610" i="11" s="1"/>
  <c r="B610" i="11"/>
  <c r="I609" i="11"/>
  <c r="G609" i="11"/>
  <c r="F609" i="11"/>
  <c r="D609" i="11"/>
  <c r="E609" i="11" s="1"/>
  <c r="B609" i="11"/>
  <c r="I608" i="11"/>
  <c r="G608" i="11"/>
  <c r="F608" i="11"/>
  <c r="D608" i="11"/>
  <c r="E608" i="11" s="1"/>
  <c r="B608" i="11"/>
  <c r="I607" i="11"/>
  <c r="G607" i="11"/>
  <c r="F607" i="11"/>
  <c r="D607" i="11"/>
  <c r="E607" i="11" s="1"/>
  <c r="B607" i="11"/>
  <c r="I606" i="11"/>
  <c r="G606" i="11"/>
  <c r="F606" i="11"/>
  <c r="D606" i="11"/>
  <c r="E606" i="11" s="1"/>
  <c r="B606" i="11"/>
  <c r="I605" i="11"/>
  <c r="G605" i="11"/>
  <c r="F605" i="11"/>
  <c r="D605" i="11"/>
  <c r="E605" i="11" s="1"/>
  <c r="B605" i="11"/>
  <c r="I604" i="11"/>
  <c r="G604" i="11"/>
  <c r="F604" i="11"/>
  <c r="D604" i="11"/>
  <c r="E604" i="11" s="1"/>
  <c r="B604" i="11"/>
  <c r="I603" i="11"/>
  <c r="G603" i="11"/>
  <c r="F603" i="11"/>
  <c r="D603" i="11"/>
  <c r="E603" i="11" s="1"/>
  <c r="B603" i="11"/>
  <c r="I602" i="11"/>
  <c r="G602" i="11"/>
  <c r="F602" i="11"/>
  <c r="D602" i="11"/>
  <c r="E602" i="11" s="1"/>
  <c r="B602" i="11"/>
  <c r="I601" i="11"/>
  <c r="G601" i="11"/>
  <c r="F601" i="11"/>
  <c r="D601" i="11"/>
  <c r="E601" i="11" s="1"/>
  <c r="B601" i="11"/>
  <c r="I600" i="11"/>
  <c r="G600" i="11"/>
  <c r="F600" i="11"/>
  <c r="D600" i="11"/>
  <c r="E600" i="11" s="1"/>
  <c r="B600" i="11"/>
  <c r="I599" i="11"/>
  <c r="G599" i="11"/>
  <c r="F599" i="11"/>
  <c r="D599" i="11"/>
  <c r="E599" i="11" s="1"/>
  <c r="B599" i="11"/>
  <c r="I598" i="11"/>
  <c r="G598" i="11"/>
  <c r="F598" i="11"/>
  <c r="D598" i="11"/>
  <c r="E598" i="11" s="1"/>
  <c r="B598" i="11"/>
  <c r="I597" i="11"/>
  <c r="G597" i="11"/>
  <c r="F597" i="11"/>
  <c r="D597" i="11"/>
  <c r="E597" i="11" s="1"/>
  <c r="B597" i="11"/>
  <c r="I596" i="11"/>
  <c r="G596" i="11"/>
  <c r="F596" i="11"/>
  <c r="D596" i="11"/>
  <c r="E596" i="11" s="1"/>
  <c r="B596" i="11"/>
  <c r="I595" i="11"/>
  <c r="G595" i="11"/>
  <c r="F595" i="11"/>
  <c r="D595" i="11"/>
  <c r="E595" i="11" s="1"/>
  <c r="B595" i="11"/>
  <c r="I594" i="11"/>
  <c r="G594" i="11"/>
  <c r="F594" i="11"/>
  <c r="D594" i="11"/>
  <c r="E594" i="11" s="1"/>
  <c r="B594" i="11"/>
  <c r="I593" i="11"/>
  <c r="G593" i="11"/>
  <c r="F593" i="11"/>
  <c r="D593" i="11"/>
  <c r="E593" i="11" s="1"/>
  <c r="B593" i="11"/>
  <c r="I592" i="11"/>
  <c r="G592" i="11"/>
  <c r="F592" i="11"/>
  <c r="D592" i="11"/>
  <c r="E592" i="11" s="1"/>
  <c r="B592" i="11"/>
  <c r="I591" i="11"/>
  <c r="G591" i="11"/>
  <c r="F591" i="11"/>
  <c r="D591" i="11"/>
  <c r="E591" i="11" s="1"/>
  <c r="B591" i="11"/>
  <c r="I590" i="11"/>
  <c r="G590" i="11"/>
  <c r="F590" i="11"/>
  <c r="D590" i="11"/>
  <c r="E590" i="11" s="1"/>
  <c r="B590" i="11"/>
  <c r="I589" i="11"/>
  <c r="G589" i="11"/>
  <c r="F589" i="11"/>
  <c r="D589" i="11"/>
  <c r="E589" i="11" s="1"/>
  <c r="B589" i="11"/>
  <c r="I588" i="11"/>
  <c r="G588" i="11"/>
  <c r="F588" i="11"/>
  <c r="D588" i="11"/>
  <c r="E588" i="11" s="1"/>
  <c r="B588" i="11"/>
  <c r="I587" i="11"/>
  <c r="G587" i="11"/>
  <c r="F587" i="11"/>
  <c r="D587" i="11"/>
  <c r="E587" i="11" s="1"/>
  <c r="B587" i="11"/>
  <c r="I586" i="11"/>
  <c r="G586" i="11"/>
  <c r="F586" i="11"/>
  <c r="D586" i="11"/>
  <c r="E586" i="11" s="1"/>
  <c r="B586" i="11"/>
  <c r="I585" i="11"/>
  <c r="G585" i="11"/>
  <c r="F585" i="11"/>
  <c r="D585" i="11"/>
  <c r="E585" i="11" s="1"/>
  <c r="B585" i="11"/>
  <c r="I584" i="11"/>
  <c r="G584" i="11"/>
  <c r="F584" i="11"/>
  <c r="D584" i="11"/>
  <c r="E584" i="11" s="1"/>
  <c r="B584" i="11"/>
  <c r="I583" i="11"/>
  <c r="G583" i="11"/>
  <c r="F583" i="11"/>
  <c r="D583" i="11"/>
  <c r="E583" i="11" s="1"/>
  <c r="B583" i="11"/>
  <c r="I582" i="11"/>
  <c r="G582" i="11"/>
  <c r="F582" i="11"/>
  <c r="D582" i="11"/>
  <c r="E582" i="11" s="1"/>
  <c r="B582" i="11"/>
  <c r="I581" i="11"/>
  <c r="G581" i="11"/>
  <c r="F581" i="11"/>
  <c r="D581" i="11"/>
  <c r="E581" i="11" s="1"/>
  <c r="B581" i="11"/>
  <c r="I580" i="11"/>
  <c r="G580" i="11"/>
  <c r="F580" i="11"/>
  <c r="D580" i="11"/>
  <c r="E580" i="11" s="1"/>
  <c r="B580" i="11"/>
  <c r="I579" i="11"/>
  <c r="G579" i="11"/>
  <c r="F579" i="11"/>
  <c r="D579" i="11"/>
  <c r="E579" i="11" s="1"/>
  <c r="B579" i="11"/>
  <c r="I578" i="11"/>
  <c r="G578" i="11"/>
  <c r="F578" i="11"/>
  <c r="D578" i="11"/>
  <c r="E578" i="11" s="1"/>
  <c r="B578" i="11"/>
  <c r="I577" i="11"/>
  <c r="G577" i="11"/>
  <c r="F577" i="11"/>
  <c r="D577" i="11"/>
  <c r="E577" i="11" s="1"/>
  <c r="B577" i="11"/>
  <c r="I576" i="11"/>
  <c r="G576" i="11"/>
  <c r="F576" i="11"/>
  <c r="D576" i="11"/>
  <c r="E576" i="11" s="1"/>
  <c r="B576" i="11"/>
  <c r="I575" i="11"/>
  <c r="G575" i="11"/>
  <c r="F575" i="11"/>
  <c r="D575" i="11"/>
  <c r="E575" i="11" s="1"/>
  <c r="B575" i="11"/>
  <c r="I574" i="11"/>
  <c r="G574" i="11"/>
  <c r="F574" i="11"/>
  <c r="D574" i="11"/>
  <c r="E574" i="11" s="1"/>
  <c r="B574" i="11"/>
  <c r="I573" i="11"/>
  <c r="G573" i="11"/>
  <c r="F573" i="11"/>
  <c r="D573" i="11"/>
  <c r="E573" i="11" s="1"/>
  <c r="B573" i="11"/>
  <c r="I572" i="11"/>
  <c r="G572" i="11"/>
  <c r="F572" i="11"/>
  <c r="D572" i="11"/>
  <c r="E572" i="11" s="1"/>
  <c r="B572" i="11"/>
  <c r="I571" i="11"/>
  <c r="G571" i="11"/>
  <c r="F571" i="11"/>
  <c r="D571" i="11"/>
  <c r="E571" i="11" s="1"/>
  <c r="B571" i="11"/>
  <c r="I570" i="11"/>
  <c r="G570" i="11"/>
  <c r="F570" i="11"/>
  <c r="D570" i="11"/>
  <c r="E570" i="11" s="1"/>
  <c r="B570" i="11"/>
  <c r="I569" i="11"/>
  <c r="G569" i="11"/>
  <c r="F569" i="11"/>
  <c r="D569" i="11"/>
  <c r="E569" i="11" s="1"/>
  <c r="B569" i="11"/>
  <c r="I568" i="11"/>
  <c r="G568" i="11"/>
  <c r="F568" i="11"/>
  <c r="D568" i="11"/>
  <c r="E568" i="11" s="1"/>
  <c r="B568" i="11"/>
  <c r="I567" i="11"/>
  <c r="G567" i="11"/>
  <c r="F567" i="11"/>
  <c r="D567" i="11"/>
  <c r="E567" i="11" s="1"/>
  <c r="B567" i="11"/>
  <c r="I566" i="11"/>
  <c r="G566" i="11"/>
  <c r="F566" i="11"/>
  <c r="D566" i="11"/>
  <c r="E566" i="11" s="1"/>
  <c r="B566" i="11"/>
  <c r="I565" i="11"/>
  <c r="G565" i="11"/>
  <c r="F565" i="11"/>
  <c r="D565" i="11"/>
  <c r="E565" i="11" s="1"/>
  <c r="B565" i="11"/>
  <c r="I564" i="11"/>
  <c r="G564" i="11"/>
  <c r="F564" i="11"/>
  <c r="D564" i="11"/>
  <c r="E564" i="11" s="1"/>
  <c r="B564" i="11"/>
  <c r="I563" i="11"/>
  <c r="G563" i="11"/>
  <c r="F563" i="11"/>
  <c r="D563" i="11"/>
  <c r="E563" i="11" s="1"/>
  <c r="B563" i="11"/>
  <c r="I562" i="11"/>
  <c r="G562" i="11"/>
  <c r="F562" i="11"/>
  <c r="D562" i="11"/>
  <c r="E562" i="11" s="1"/>
  <c r="B562" i="11"/>
  <c r="I561" i="11"/>
  <c r="G561" i="11"/>
  <c r="F561" i="11"/>
  <c r="D561" i="11"/>
  <c r="E561" i="11" s="1"/>
  <c r="B561" i="11"/>
  <c r="I560" i="11"/>
  <c r="G560" i="11"/>
  <c r="F560" i="11"/>
  <c r="D560" i="11"/>
  <c r="E560" i="11" s="1"/>
  <c r="B560" i="11"/>
  <c r="I559" i="11"/>
  <c r="G559" i="11"/>
  <c r="F559" i="11"/>
  <c r="D559" i="11"/>
  <c r="E559" i="11" s="1"/>
  <c r="B559" i="11"/>
  <c r="I558" i="11"/>
  <c r="G558" i="11"/>
  <c r="F558" i="11"/>
  <c r="D558" i="11"/>
  <c r="E558" i="11" s="1"/>
  <c r="B558" i="11"/>
  <c r="I557" i="11"/>
  <c r="G557" i="11"/>
  <c r="F557" i="11"/>
  <c r="D557" i="11"/>
  <c r="E557" i="11" s="1"/>
  <c r="B557" i="11"/>
  <c r="I556" i="11"/>
  <c r="G556" i="11"/>
  <c r="F556" i="11"/>
  <c r="D556" i="11"/>
  <c r="E556" i="11" s="1"/>
  <c r="B556" i="11"/>
  <c r="I555" i="11"/>
  <c r="G555" i="11"/>
  <c r="F555" i="11"/>
  <c r="D555" i="11"/>
  <c r="E555" i="11" s="1"/>
  <c r="B555" i="11"/>
  <c r="I554" i="11"/>
  <c r="G554" i="11"/>
  <c r="F554" i="11"/>
  <c r="D554" i="11"/>
  <c r="E554" i="11" s="1"/>
  <c r="B554" i="11"/>
  <c r="I553" i="11"/>
  <c r="G553" i="11"/>
  <c r="F553" i="11"/>
  <c r="D553" i="11"/>
  <c r="E553" i="11" s="1"/>
  <c r="B553" i="11"/>
  <c r="I552" i="11"/>
  <c r="G552" i="11"/>
  <c r="F552" i="11"/>
  <c r="D552" i="11"/>
  <c r="E552" i="11" s="1"/>
  <c r="B552" i="11"/>
  <c r="I551" i="11"/>
  <c r="G551" i="11"/>
  <c r="F551" i="11"/>
  <c r="D551" i="11"/>
  <c r="E551" i="11" s="1"/>
  <c r="B551" i="11"/>
  <c r="I550" i="11"/>
  <c r="G550" i="11"/>
  <c r="F550" i="11"/>
  <c r="D550" i="11"/>
  <c r="E550" i="11" s="1"/>
  <c r="B550" i="11"/>
  <c r="I549" i="11"/>
  <c r="G549" i="11"/>
  <c r="F549" i="11"/>
  <c r="D549" i="11"/>
  <c r="E549" i="11" s="1"/>
  <c r="B549" i="11"/>
  <c r="I548" i="11"/>
  <c r="G548" i="11"/>
  <c r="F548" i="11"/>
  <c r="D548" i="11"/>
  <c r="E548" i="11" s="1"/>
  <c r="B548" i="11"/>
  <c r="I547" i="11"/>
  <c r="G547" i="11"/>
  <c r="F547" i="11"/>
  <c r="D547" i="11"/>
  <c r="E547" i="11" s="1"/>
  <c r="B547" i="11"/>
  <c r="I546" i="11"/>
  <c r="G546" i="11"/>
  <c r="F546" i="11"/>
  <c r="D546" i="11"/>
  <c r="E546" i="11" s="1"/>
  <c r="B546" i="11"/>
  <c r="I545" i="11"/>
  <c r="G545" i="11"/>
  <c r="F545" i="11"/>
  <c r="D545" i="11"/>
  <c r="E545" i="11" s="1"/>
  <c r="B545" i="11"/>
  <c r="I544" i="11"/>
  <c r="G544" i="11"/>
  <c r="F544" i="11"/>
  <c r="D544" i="11"/>
  <c r="E544" i="11" s="1"/>
  <c r="B544" i="11"/>
  <c r="I543" i="11"/>
  <c r="G543" i="11"/>
  <c r="F543" i="11"/>
  <c r="D543" i="11"/>
  <c r="E543" i="11" s="1"/>
  <c r="B543" i="11"/>
  <c r="I542" i="11"/>
  <c r="G542" i="11"/>
  <c r="F542" i="11"/>
  <c r="D542" i="11"/>
  <c r="E542" i="11" s="1"/>
  <c r="B542" i="11"/>
  <c r="I541" i="11"/>
  <c r="G541" i="11"/>
  <c r="F541" i="11"/>
  <c r="D541" i="11"/>
  <c r="E541" i="11" s="1"/>
  <c r="B541" i="11"/>
  <c r="I540" i="11"/>
  <c r="G540" i="11"/>
  <c r="F540" i="11"/>
  <c r="D540" i="11"/>
  <c r="E540" i="11" s="1"/>
  <c r="B540" i="11"/>
  <c r="I539" i="11"/>
  <c r="G539" i="11"/>
  <c r="F539" i="11"/>
  <c r="D539" i="11"/>
  <c r="E539" i="11" s="1"/>
  <c r="B539" i="11"/>
  <c r="I538" i="11"/>
  <c r="G538" i="11"/>
  <c r="F538" i="11"/>
  <c r="D538" i="11"/>
  <c r="E538" i="11" s="1"/>
  <c r="B538" i="11"/>
  <c r="I537" i="11"/>
  <c r="G537" i="11"/>
  <c r="F537" i="11"/>
  <c r="D537" i="11"/>
  <c r="E537" i="11" s="1"/>
  <c r="B537" i="11"/>
  <c r="I536" i="11"/>
  <c r="G536" i="11"/>
  <c r="F536" i="11"/>
  <c r="D536" i="11"/>
  <c r="E536" i="11" s="1"/>
  <c r="B536" i="11"/>
  <c r="I535" i="11"/>
  <c r="G535" i="11"/>
  <c r="F535" i="11"/>
  <c r="D535" i="11"/>
  <c r="E535" i="11" s="1"/>
  <c r="B535" i="11"/>
  <c r="I534" i="11"/>
  <c r="G534" i="11"/>
  <c r="F534" i="11"/>
  <c r="D534" i="11"/>
  <c r="E534" i="11" s="1"/>
  <c r="B534" i="11"/>
  <c r="I533" i="11"/>
  <c r="G533" i="11"/>
  <c r="F533" i="11"/>
  <c r="D533" i="11"/>
  <c r="E533" i="11" s="1"/>
  <c r="B533" i="11"/>
  <c r="I532" i="11"/>
  <c r="G532" i="11"/>
  <c r="F532" i="11"/>
  <c r="D532" i="11"/>
  <c r="E532" i="11" s="1"/>
  <c r="B532" i="11"/>
  <c r="I531" i="11"/>
  <c r="G531" i="11"/>
  <c r="F531" i="11"/>
  <c r="D531" i="11"/>
  <c r="E531" i="11" s="1"/>
  <c r="B531" i="11"/>
  <c r="I530" i="11"/>
  <c r="G530" i="11"/>
  <c r="F530" i="11"/>
  <c r="D530" i="11"/>
  <c r="E530" i="11" s="1"/>
  <c r="B530" i="11"/>
  <c r="I529" i="11"/>
  <c r="G529" i="11"/>
  <c r="F529" i="11"/>
  <c r="D529" i="11"/>
  <c r="E529" i="11" s="1"/>
  <c r="B529" i="11"/>
  <c r="I528" i="11"/>
  <c r="G528" i="11"/>
  <c r="F528" i="11"/>
  <c r="D528" i="11"/>
  <c r="E528" i="11" s="1"/>
  <c r="B528" i="11"/>
  <c r="I527" i="11"/>
  <c r="G527" i="11"/>
  <c r="F527" i="11"/>
  <c r="D527" i="11"/>
  <c r="E527" i="11" s="1"/>
  <c r="B527" i="11"/>
  <c r="I526" i="11"/>
  <c r="G526" i="11"/>
  <c r="F526" i="11"/>
  <c r="D526" i="11"/>
  <c r="E526" i="11" s="1"/>
  <c r="B526" i="11"/>
  <c r="I525" i="11"/>
  <c r="G525" i="11"/>
  <c r="F525" i="11"/>
  <c r="D525" i="11"/>
  <c r="E525" i="11" s="1"/>
  <c r="B525" i="11"/>
  <c r="I524" i="11"/>
  <c r="G524" i="11"/>
  <c r="F524" i="11"/>
  <c r="D524" i="11"/>
  <c r="E524" i="11" s="1"/>
  <c r="B524" i="11"/>
  <c r="I523" i="11"/>
  <c r="G523" i="11"/>
  <c r="F523" i="11"/>
  <c r="D523" i="11"/>
  <c r="E523" i="11" s="1"/>
  <c r="B523" i="11"/>
  <c r="I522" i="11"/>
  <c r="G522" i="11"/>
  <c r="F522" i="11"/>
  <c r="D522" i="11"/>
  <c r="E522" i="11" s="1"/>
  <c r="B522" i="11"/>
  <c r="I521" i="11"/>
  <c r="G521" i="11"/>
  <c r="F521" i="11"/>
  <c r="D521" i="11"/>
  <c r="E521" i="11" s="1"/>
  <c r="B521" i="11"/>
  <c r="I520" i="11"/>
  <c r="G520" i="11"/>
  <c r="F520" i="11"/>
  <c r="D520" i="11"/>
  <c r="E520" i="11" s="1"/>
  <c r="B520" i="11"/>
  <c r="I519" i="11"/>
  <c r="G519" i="11"/>
  <c r="F519" i="11"/>
  <c r="D519" i="11"/>
  <c r="E519" i="11" s="1"/>
  <c r="B519" i="11"/>
  <c r="I518" i="11"/>
  <c r="G518" i="11"/>
  <c r="F518" i="11"/>
  <c r="D518" i="11"/>
  <c r="E518" i="11" s="1"/>
  <c r="B518" i="11"/>
  <c r="I517" i="11"/>
  <c r="G517" i="11"/>
  <c r="F517" i="11"/>
  <c r="D517" i="11"/>
  <c r="E517" i="11" s="1"/>
  <c r="B517" i="11"/>
  <c r="I516" i="11"/>
  <c r="G516" i="11"/>
  <c r="F516" i="11"/>
  <c r="D516" i="11"/>
  <c r="E516" i="11" s="1"/>
  <c r="B516" i="11"/>
  <c r="I515" i="11"/>
  <c r="G515" i="11"/>
  <c r="F515" i="11"/>
  <c r="D515" i="11"/>
  <c r="E515" i="11" s="1"/>
  <c r="B515" i="11"/>
  <c r="I514" i="11"/>
  <c r="G514" i="11"/>
  <c r="F514" i="11"/>
  <c r="D514" i="11"/>
  <c r="E514" i="11" s="1"/>
  <c r="B514" i="11"/>
  <c r="I513" i="11"/>
  <c r="G513" i="11"/>
  <c r="F513" i="11"/>
  <c r="D513" i="11"/>
  <c r="E513" i="11" s="1"/>
  <c r="B513" i="11"/>
  <c r="I512" i="11"/>
  <c r="G512" i="11"/>
  <c r="F512" i="11"/>
  <c r="D512" i="11"/>
  <c r="E512" i="11" s="1"/>
  <c r="B512" i="11"/>
  <c r="I511" i="11"/>
  <c r="G511" i="11"/>
  <c r="F511" i="11"/>
  <c r="D511" i="11"/>
  <c r="E511" i="11" s="1"/>
  <c r="B511" i="11"/>
  <c r="I510" i="11"/>
  <c r="G510" i="11"/>
  <c r="F510" i="11"/>
  <c r="D510" i="11"/>
  <c r="E510" i="11" s="1"/>
  <c r="B510" i="11"/>
  <c r="I509" i="11"/>
  <c r="G509" i="11"/>
  <c r="F509" i="11"/>
  <c r="D509" i="11"/>
  <c r="E509" i="11" s="1"/>
  <c r="B509" i="11"/>
  <c r="I508" i="11"/>
  <c r="G508" i="11"/>
  <c r="F508" i="11"/>
  <c r="D508" i="11"/>
  <c r="E508" i="11" s="1"/>
  <c r="B508" i="11"/>
  <c r="I507" i="11"/>
  <c r="G507" i="11"/>
  <c r="F507" i="11"/>
  <c r="D507" i="11"/>
  <c r="E507" i="11" s="1"/>
  <c r="B507" i="11"/>
  <c r="I506" i="11"/>
  <c r="G506" i="11"/>
  <c r="F506" i="11"/>
  <c r="D506" i="11"/>
  <c r="E506" i="11" s="1"/>
  <c r="B506" i="11"/>
  <c r="I505" i="11"/>
  <c r="G505" i="11"/>
  <c r="F505" i="11"/>
  <c r="D505" i="11"/>
  <c r="E505" i="11" s="1"/>
  <c r="B505" i="11"/>
  <c r="I504" i="11"/>
  <c r="G504" i="11"/>
  <c r="F504" i="11"/>
  <c r="D504" i="11"/>
  <c r="E504" i="11" s="1"/>
  <c r="B504" i="11"/>
  <c r="I503" i="11"/>
  <c r="G503" i="11"/>
  <c r="F503" i="11"/>
  <c r="D503" i="11"/>
  <c r="E503" i="11" s="1"/>
  <c r="B503" i="11"/>
  <c r="I502" i="11"/>
  <c r="G502" i="11"/>
  <c r="F502" i="11"/>
  <c r="D502" i="11"/>
  <c r="E502" i="11" s="1"/>
  <c r="B502" i="11"/>
  <c r="I501" i="11"/>
  <c r="G501" i="11"/>
  <c r="F501" i="11"/>
  <c r="D501" i="11"/>
  <c r="E501" i="11" s="1"/>
  <c r="B501" i="11"/>
  <c r="I500" i="11"/>
  <c r="G500" i="11"/>
  <c r="F500" i="11"/>
  <c r="D500" i="11"/>
  <c r="E500" i="11" s="1"/>
  <c r="B500" i="11"/>
  <c r="I499" i="11"/>
  <c r="G499" i="11"/>
  <c r="F499" i="11"/>
  <c r="D499" i="11"/>
  <c r="E499" i="11" s="1"/>
  <c r="B499" i="11"/>
  <c r="I498" i="11"/>
  <c r="G498" i="11"/>
  <c r="F498" i="11"/>
  <c r="D498" i="11"/>
  <c r="E498" i="11" s="1"/>
  <c r="B498" i="11"/>
  <c r="I497" i="11"/>
  <c r="G497" i="11"/>
  <c r="F497" i="11"/>
  <c r="D497" i="11"/>
  <c r="E497" i="11" s="1"/>
  <c r="B497" i="11"/>
  <c r="I496" i="11"/>
  <c r="G496" i="11"/>
  <c r="F496" i="11"/>
  <c r="D496" i="11"/>
  <c r="E496" i="11" s="1"/>
  <c r="B496" i="11"/>
  <c r="I495" i="11"/>
  <c r="G495" i="11"/>
  <c r="F495" i="11"/>
  <c r="D495" i="11"/>
  <c r="E495" i="11" s="1"/>
  <c r="B495" i="11"/>
  <c r="I494" i="11"/>
  <c r="G494" i="11"/>
  <c r="F494" i="11"/>
  <c r="D494" i="11"/>
  <c r="E494" i="11" s="1"/>
  <c r="B494" i="11"/>
  <c r="I493" i="11"/>
  <c r="G493" i="11"/>
  <c r="F493" i="11"/>
  <c r="D493" i="11"/>
  <c r="E493" i="11" s="1"/>
  <c r="B493" i="11"/>
  <c r="I492" i="11"/>
  <c r="G492" i="11"/>
  <c r="F492" i="11"/>
  <c r="D492" i="11"/>
  <c r="E492" i="11" s="1"/>
  <c r="B492" i="11"/>
  <c r="I491" i="11"/>
  <c r="G491" i="11"/>
  <c r="F491" i="11"/>
  <c r="D491" i="11"/>
  <c r="E491" i="11" s="1"/>
  <c r="B491" i="11"/>
  <c r="I490" i="11"/>
  <c r="G490" i="11"/>
  <c r="F490" i="11"/>
  <c r="D490" i="11"/>
  <c r="E490" i="11" s="1"/>
  <c r="B490" i="11"/>
  <c r="I489" i="11"/>
  <c r="G489" i="11"/>
  <c r="F489" i="11"/>
  <c r="D489" i="11"/>
  <c r="E489" i="11" s="1"/>
  <c r="B489" i="11"/>
  <c r="I488" i="11"/>
  <c r="G488" i="11"/>
  <c r="F488" i="11"/>
  <c r="D488" i="11"/>
  <c r="E488" i="11" s="1"/>
  <c r="B488" i="11"/>
  <c r="I487" i="11"/>
  <c r="G487" i="11"/>
  <c r="F487" i="11"/>
  <c r="D487" i="11"/>
  <c r="E487" i="11" s="1"/>
  <c r="B487" i="11"/>
  <c r="I486" i="11"/>
  <c r="G486" i="11"/>
  <c r="F486" i="11"/>
  <c r="D486" i="11"/>
  <c r="E486" i="11" s="1"/>
  <c r="B486" i="11"/>
  <c r="I485" i="11"/>
  <c r="G485" i="11"/>
  <c r="F485" i="11"/>
  <c r="D485" i="11"/>
  <c r="E485" i="11" s="1"/>
  <c r="B485" i="11"/>
  <c r="I484" i="11"/>
  <c r="G484" i="11"/>
  <c r="F484" i="11"/>
  <c r="D484" i="11"/>
  <c r="E484" i="11" s="1"/>
  <c r="B484" i="11"/>
  <c r="I483" i="11"/>
  <c r="G483" i="11"/>
  <c r="F483" i="11"/>
  <c r="D483" i="11"/>
  <c r="E483" i="11" s="1"/>
  <c r="B483" i="11"/>
  <c r="I482" i="11"/>
  <c r="G482" i="11"/>
  <c r="F482" i="11"/>
  <c r="D482" i="11"/>
  <c r="E482" i="11" s="1"/>
  <c r="B482" i="11"/>
  <c r="I481" i="11"/>
  <c r="G481" i="11"/>
  <c r="F481" i="11"/>
  <c r="D481" i="11"/>
  <c r="E481" i="11" s="1"/>
  <c r="B481" i="11"/>
  <c r="I480" i="11"/>
  <c r="G480" i="11"/>
  <c r="F480" i="11"/>
  <c r="D480" i="11"/>
  <c r="E480" i="11" s="1"/>
  <c r="B480" i="11"/>
  <c r="I479" i="11"/>
  <c r="G479" i="11"/>
  <c r="F479" i="11"/>
  <c r="D479" i="11"/>
  <c r="E479" i="11" s="1"/>
  <c r="B479" i="11"/>
  <c r="I478" i="11"/>
  <c r="G478" i="11"/>
  <c r="F478" i="11"/>
  <c r="D478" i="11"/>
  <c r="E478" i="11" s="1"/>
  <c r="B478" i="11"/>
  <c r="I477" i="11"/>
  <c r="G477" i="11"/>
  <c r="F477" i="11"/>
  <c r="D477" i="11"/>
  <c r="E477" i="11" s="1"/>
  <c r="B477" i="11"/>
  <c r="I476" i="11"/>
  <c r="G476" i="11"/>
  <c r="F476" i="11"/>
  <c r="D476" i="11"/>
  <c r="E476" i="11" s="1"/>
  <c r="B476" i="11"/>
  <c r="I475" i="11"/>
  <c r="G475" i="11"/>
  <c r="F475" i="11"/>
  <c r="D475" i="11"/>
  <c r="E475" i="11" s="1"/>
  <c r="B475" i="11"/>
  <c r="I474" i="11"/>
  <c r="G474" i="11"/>
  <c r="F474" i="11"/>
  <c r="D474" i="11"/>
  <c r="E474" i="11" s="1"/>
  <c r="B474" i="11"/>
  <c r="I473" i="11"/>
  <c r="G473" i="11"/>
  <c r="F473" i="11"/>
  <c r="D473" i="11"/>
  <c r="E473" i="11" s="1"/>
  <c r="B473" i="11"/>
  <c r="I472" i="11"/>
  <c r="G472" i="11"/>
  <c r="F472" i="11"/>
  <c r="D472" i="11"/>
  <c r="E472" i="11" s="1"/>
  <c r="B472" i="11"/>
  <c r="I471" i="11"/>
  <c r="G471" i="11"/>
  <c r="F471" i="11"/>
  <c r="D471" i="11"/>
  <c r="E471" i="11" s="1"/>
  <c r="B471" i="11"/>
  <c r="I470" i="11"/>
  <c r="G470" i="11"/>
  <c r="F470" i="11"/>
  <c r="D470" i="11"/>
  <c r="E470" i="11" s="1"/>
  <c r="B470" i="11"/>
  <c r="I469" i="11"/>
  <c r="G469" i="11"/>
  <c r="F469" i="11"/>
  <c r="D469" i="11"/>
  <c r="E469" i="11" s="1"/>
  <c r="B469" i="11"/>
  <c r="I468" i="11"/>
  <c r="G468" i="11"/>
  <c r="F468" i="11"/>
  <c r="D468" i="11"/>
  <c r="E468" i="11" s="1"/>
  <c r="B468" i="11"/>
  <c r="I467" i="11"/>
  <c r="G467" i="11"/>
  <c r="F467" i="11"/>
  <c r="D467" i="11"/>
  <c r="E467" i="11" s="1"/>
  <c r="B467" i="11"/>
  <c r="I466" i="11"/>
  <c r="G466" i="11"/>
  <c r="F466" i="11"/>
  <c r="D466" i="11"/>
  <c r="E466" i="11" s="1"/>
  <c r="B466" i="11"/>
  <c r="I465" i="11"/>
  <c r="G465" i="11"/>
  <c r="F465" i="11"/>
  <c r="D465" i="11"/>
  <c r="E465" i="11" s="1"/>
  <c r="B465" i="11"/>
  <c r="I464" i="11"/>
  <c r="G464" i="11"/>
  <c r="F464" i="11"/>
  <c r="D464" i="11"/>
  <c r="E464" i="11" s="1"/>
  <c r="B464" i="11"/>
  <c r="I463" i="11"/>
  <c r="G463" i="11"/>
  <c r="F463" i="11"/>
  <c r="D463" i="11"/>
  <c r="E463" i="11" s="1"/>
  <c r="B463" i="11"/>
  <c r="I462" i="11"/>
  <c r="G462" i="11"/>
  <c r="F462" i="11"/>
  <c r="D462" i="11"/>
  <c r="E462" i="11" s="1"/>
  <c r="B462" i="11"/>
  <c r="I461" i="11"/>
  <c r="G461" i="11"/>
  <c r="F461" i="11"/>
  <c r="D461" i="11"/>
  <c r="E461" i="11" s="1"/>
  <c r="B461" i="11"/>
  <c r="I460" i="11"/>
  <c r="G460" i="11"/>
  <c r="F460" i="11"/>
  <c r="D460" i="11"/>
  <c r="E460" i="11" s="1"/>
  <c r="B460" i="11"/>
  <c r="I459" i="11"/>
  <c r="G459" i="11"/>
  <c r="F459" i="11"/>
  <c r="D459" i="11"/>
  <c r="E459" i="11" s="1"/>
  <c r="B459" i="11"/>
  <c r="I458" i="11"/>
  <c r="G458" i="11"/>
  <c r="F458" i="11"/>
  <c r="D458" i="11"/>
  <c r="E458" i="11" s="1"/>
  <c r="B458" i="11"/>
  <c r="I457" i="11"/>
  <c r="G457" i="11"/>
  <c r="F457" i="11"/>
  <c r="D457" i="11"/>
  <c r="E457" i="11" s="1"/>
  <c r="B457" i="11"/>
  <c r="I456" i="11"/>
  <c r="G456" i="11"/>
  <c r="F456" i="11"/>
  <c r="D456" i="11"/>
  <c r="E456" i="11" s="1"/>
  <c r="B456" i="11"/>
  <c r="I455" i="11"/>
  <c r="G455" i="11"/>
  <c r="F455" i="11"/>
  <c r="D455" i="11"/>
  <c r="E455" i="11" s="1"/>
  <c r="B455" i="11"/>
  <c r="I454" i="11"/>
  <c r="G454" i="11"/>
  <c r="F454" i="11"/>
  <c r="D454" i="11"/>
  <c r="E454" i="11" s="1"/>
  <c r="B454" i="11"/>
  <c r="I453" i="11"/>
  <c r="G453" i="11"/>
  <c r="F453" i="11"/>
  <c r="D453" i="11"/>
  <c r="E453" i="11" s="1"/>
  <c r="B453" i="11"/>
  <c r="I452" i="11"/>
  <c r="G452" i="11"/>
  <c r="F452" i="11"/>
  <c r="D452" i="11"/>
  <c r="E452" i="11" s="1"/>
  <c r="B452" i="11"/>
  <c r="I451" i="11"/>
  <c r="G451" i="11"/>
  <c r="F451" i="11"/>
  <c r="D451" i="11"/>
  <c r="E451" i="11" s="1"/>
  <c r="B451" i="11"/>
  <c r="I450" i="11"/>
  <c r="G450" i="11"/>
  <c r="F450" i="11"/>
  <c r="D450" i="11"/>
  <c r="E450" i="11" s="1"/>
  <c r="B450" i="11"/>
  <c r="I449" i="11"/>
  <c r="G449" i="11"/>
  <c r="F449" i="11"/>
  <c r="D449" i="11"/>
  <c r="E449" i="11" s="1"/>
  <c r="B449" i="11"/>
  <c r="I448" i="11"/>
  <c r="G448" i="11"/>
  <c r="F448" i="11"/>
  <c r="D448" i="11"/>
  <c r="E448" i="11" s="1"/>
  <c r="B448" i="11"/>
  <c r="I447" i="11"/>
  <c r="G447" i="11"/>
  <c r="F447" i="11"/>
  <c r="D447" i="11"/>
  <c r="E447" i="11" s="1"/>
  <c r="B447" i="11"/>
  <c r="I446" i="11"/>
  <c r="G446" i="11"/>
  <c r="F446" i="11"/>
  <c r="D446" i="11"/>
  <c r="E446" i="11" s="1"/>
  <c r="B446" i="11"/>
  <c r="I445" i="11"/>
  <c r="G445" i="11"/>
  <c r="F445" i="11"/>
  <c r="D445" i="11"/>
  <c r="E445" i="11" s="1"/>
  <c r="B445" i="11"/>
  <c r="I444" i="11"/>
  <c r="G444" i="11"/>
  <c r="F444" i="11"/>
  <c r="D444" i="11"/>
  <c r="E444" i="11" s="1"/>
  <c r="B444" i="11"/>
  <c r="I443" i="11"/>
  <c r="G443" i="11"/>
  <c r="F443" i="11"/>
  <c r="D443" i="11"/>
  <c r="E443" i="11" s="1"/>
  <c r="B443" i="11"/>
  <c r="I442" i="11"/>
  <c r="G442" i="11"/>
  <c r="F442" i="11"/>
  <c r="D442" i="11"/>
  <c r="E442" i="11" s="1"/>
  <c r="B442" i="11"/>
  <c r="I441" i="11"/>
  <c r="G441" i="11"/>
  <c r="F441" i="11"/>
  <c r="D441" i="11"/>
  <c r="E441" i="11" s="1"/>
  <c r="B441" i="11"/>
  <c r="I440" i="11"/>
  <c r="G440" i="11"/>
  <c r="F440" i="11"/>
  <c r="D440" i="11"/>
  <c r="E440" i="11" s="1"/>
  <c r="B440" i="11"/>
  <c r="I439" i="11"/>
  <c r="G439" i="11"/>
  <c r="F439" i="11"/>
  <c r="D439" i="11"/>
  <c r="E439" i="11" s="1"/>
  <c r="B439" i="11"/>
  <c r="I438" i="11"/>
  <c r="G438" i="11"/>
  <c r="F438" i="11"/>
  <c r="D438" i="11"/>
  <c r="E438" i="11" s="1"/>
  <c r="B438" i="11"/>
  <c r="I437" i="11"/>
  <c r="G437" i="11"/>
  <c r="F437" i="11"/>
  <c r="D437" i="11"/>
  <c r="E437" i="11" s="1"/>
  <c r="B437" i="11"/>
  <c r="I436" i="11"/>
  <c r="G436" i="11"/>
  <c r="F436" i="11"/>
  <c r="D436" i="11"/>
  <c r="E436" i="11" s="1"/>
  <c r="B436" i="11"/>
  <c r="I435" i="11"/>
  <c r="G435" i="11"/>
  <c r="F435" i="11"/>
  <c r="D435" i="11"/>
  <c r="E435" i="11" s="1"/>
  <c r="B435" i="11"/>
  <c r="I434" i="11"/>
  <c r="G434" i="11"/>
  <c r="F434" i="11"/>
  <c r="D434" i="11"/>
  <c r="E434" i="11" s="1"/>
  <c r="B434" i="11"/>
  <c r="I433" i="11"/>
  <c r="G433" i="11"/>
  <c r="F433" i="11"/>
  <c r="D433" i="11"/>
  <c r="E433" i="11" s="1"/>
  <c r="B433" i="11"/>
  <c r="I432" i="11"/>
  <c r="G432" i="11"/>
  <c r="F432" i="11"/>
  <c r="D432" i="11"/>
  <c r="E432" i="11" s="1"/>
  <c r="B432" i="11"/>
  <c r="I431" i="11"/>
  <c r="G431" i="11"/>
  <c r="F431" i="11"/>
  <c r="D431" i="11"/>
  <c r="E431" i="11" s="1"/>
  <c r="B431" i="11"/>
  <c r="I430" i="11"/>
  <c r="G430" i="11"/>
  <c r="F430" i="11"/>
  <c r="D430" i="11"/>
  <c r="E430" i="11" s="1"/>
  <c r="B430" i="11"/>
  <c r="I429" i="11"/>
  <c r="G429" i="11"/>
  <c r="F429" i="11"/>
  <c r="D429" i="11"/>
  <c r="E429" i="11" s="1"/>
  <c r="B429" i="11"/>
  <c r="I428" i="11"/>
  <c r="G428" i="11"/>
  <c r="F428" i="11"/>
  <c r="D428" i="11"/>
  <c r="E428" i="11" s="1"/>
  <c r="B428" i="11"/>
  <c r="I427" i="11"/>
  <c r="G427" i="11"/>
  <c r="F427" i="11"/>
  <c r="D427" i="11"/>
  <c r="E427" i="11" s="1"/>
  <c r="B427" i="11"/>
  <c r="I426" i="11"/>
  <c r="G426" i="11"/>
  <c r="F426" i="11"/>
  <c r="D426" i="11"/>
  <c r="E426" i="11" s="1"/>
  <c r="B426" i="11"/>
  <c r="I425" i="11"/>
  <c r="G425" i="11"/>
  <c r="F425" i="11"/>
  <c r="D425" i="11"/>
  <c r="E425" i="11" s="1"/>
  <c r="B425" i="11"/>
  <c r="I424" i="11"/>
  <c r="G424" i="11"/>
  <c r="F424" i="11"/>
  <c r="D424" i="11"/>
  <c r="E424" i="11" s="1"/>
  <c r="B424" i="11"/>
  <c r="I423" i="11"/>
  <c r="G423" i="11"/>
  <c r="F423" i="11"/>
  <c r="D423" i="11"/>
  <c r="E423" i="11" s="1"/>
  <c r="B423" i="11"/>
  <c r="I422" i="11"/>
  <c r="G422" i="11"/>
  <c r="F422" i="11"/>
  <c r="D422" i="11"/>
  <c r="E422" i="11" s="1"/>
  <c r="B422" i="11"/>
  <c r="I421" i="11"/>
  <c r="G421" i="11"/>
  <c r="F421" i="11"/>
  <c r="D421" i="11"/>
  <c r="E421" i="11" s="1"/>
  <c r="B421" i="11"/>
  <c r="I420" i="11"/>
  <c r="G420" i="11"/>
  <c r="F420" i="11"/>
  <c r="D420" i="11"/>
  <c r="E420" i="11" s="1"/>
  <c r="B420" i="11"/>
  <c r="I419" i="11"/>
  <c r="G419" i="11"/>
  <c r="F419" i="11"/>
  <c r="D419" i="11"/>
  <c r="E419" i="11" s="1"/>
  <c r="B419" i="11"/>
  <c r="I418" i="11"/>
  <c r="G418" i="11"/>
  <c r="F418" i="11"/>
  <c r="D418" i="11"/>
  <c r="E418" i="11" s="1"/>
  <c r="B418" i="11"/>
  <c r="I417" i="11"/>
  <c r="G417" i="11"/>
  <c r="F417" i="11"/>
  <c r="D417" i="11"/>
  <c r="E417" i="11" s="1"/>
  <c r="B417" i="11"/>
  <c r="I416" i="11"/>
  <c r="G416" i="11"/>
  <c r="F416" i="11"/>
  <c r="D416" i="11"/>
  <c r="E416" i="11" s="1"/>
  <c r="B416" i="11"/>
  <c r="I415" i="11"/>
  <c r="G415" i="11"/>
  <c r="F415" i="11"/>
  <c r="D415" i="11"/>
  <c r="E415" i="11" s="1"/>
  <c r="B415" i="11"/>
  <c r="I414" i="11"/>
  <c r="G414" i="11"/>
  <c r="F414" i="11"/>
  <c r="D414" i="11"/>
  <c r="E414" i="11" s="1"/>
  <c r="B414" i="11"/>
  <c r="I413" i="11"/>
  <c r="G413" i="11"/>
  <c r="F413" i="11"/>
  <c r="D413" i="11"/>
  <c r="E413" i="11" s="1"/>
  <c r="B413" i="11"/>
  <c r="I412" i="11"/>
  <c r="G412" i="11"/>
  <c r="F412" i="11"/>
  <c r="D412" i="11"/>
  <c r="E412" i="11" s="1"/>
  <c r="B412" i="11"/>
  <c r="I411" i="11"/>
  <c r="G411" i="11"/>
  <c r="F411" i="11"/>
  <c r="D411" i="11"/>
  <c r="E411" i="11" s="1"/>
  <c r="B411" i="11"/>
  <c r="I410" i="11"/>
  <c r="G410" i="11"/>
  <c r="F410" i="11"/>
  <c r="D410" i="11"/>
  <c r="E410" i="11" s="1"/>
  <c r="B410" i="11"/>
  <c r="I409" i="11"/>
  <c r="G409" i="11"/>
  <c r="F409" i="11"/>
  <c r="D409" i="11"/>
  <c r="E409" i="11" s="1"/>
  <c r="B409" i="11"/>
  <c r="I408" i="11"/>
  <c r="G408" i="11"/>
  <c r="F408" i="11"/>
  <c r="D408" i="11"/>
  <c r="E408" i="11" s="1"/>
  <c r="B408" i="11"/>
  <c r="I407" i="11"/>
  <c r="G407" i="11"/>
  <c r="F407" i="11"/>
  <c r="D407" i="11"/>
  <c r="E407" i="11" s="1"/>
  <c r="B407" i="11"/>
  <c r="I406" i="11"/>
  <c r="G406" i="11"/>
  <c r="F406" i="11"/>
  <c r="D406" i="11"/>
  <c r="E406" i="11" s="1"/>
  <c r="B406" i="11"/>
  <c r="I405" i="11"/>
  <c r="G405" i="11"/>
  <c r="F405" i="11"/>
  <c r="D405" i="11"/>
  <c r="E405" i="11" s="1"/>
  <c r="B405" i="11"/>
  <c r="I404" i="11"/>
  <c r="G404" i="11"/>
  <c r="F404" i="11"/>
  <c r="D404" i="11"/>
  <c r="E404" i="11" s="1"/>
  <c r="B404" i="11"/>
  <c r="I403" i="11"/>
  <c r="G403" i="11"/>
  <c r="F403" i="11"/>
  <c r="D403" i="11"/>
  <c r="E403" i="11" s="1"/>
  <c r="B403" i="11"/>
  <c r="I402" i="11"/>
  <c r="G402" i="11"/>
  <c r="F402" i="11"/>
  <c r="D402" i="11"/>
  <c r="E402" i="11" s="1"/>
  <c r="B402" i="11"/>
  <c r="I401" i="11"/>
  <c r="G401" i="11"/>
  <c r="F401" i="11"/>
  <c r="D401" i="11"/>
  <c r="E401" i="11" s="1"/>
  <c r="B401" i="11"/>
  <c r="I400" i="11"/>
  <c r="G400" i="11"/>
  <c r="F400" i="11"/>
  <c r="D400" i="11"/>
  <c r="E400" i="11" s="1"/>
  <c r="B400" i="11"/>
  <c r="I399" i="11"/>
  <c r="G399" i="11"/>
  <c r="F399" i="11"/>
  <c r="D399" i="11"/>
  <c r="E399" i="11" s="1"/>
  <c r="B399" i="11"/>
  <c r="I398" i="11"/>
  <c r="G398" i="11"/>
  <c r="F398" i="11"/>
  <c r="D398" i="11"/>
  <c r="E398" i="11" s="1"/>
  <c r="B398" i="11"/>
  <c r="I397" i="11"/>
  <c r="G397" i="11"/>
  <c r="F397" i="11"/>
  <c r="D397" i="11"/>
  <c r="E397" i="11" s="1"/>
  <c r="B397" i="11"/>
  <c r="I396" i="11"/>
  <c r="G396" i="11"/>
  <c r="F396" i="11"/>
  <c r="D396" i="11"/>
  <c r="E396" i="11" s="1"/>
  <c r="B396" i="11"/>
  <c r="I395" i="11"/>
  <c r="G395" i="11"/>
  <c r="F395" i="11"/>
  <c r="D395" i="11"/>
  <c r="E395" i="11" s="1"/>
  <c r="B395" i="11"/>
  <c r="I394" i="11"/>
  <c r="G394" i="11"/>
  <c r="F394" i="11"/>
  <c r="D394" i="11"/>
  <c r="E394" i="11" s="1"/>
  <c r="B394" i="11"/>
  <c r="I393" i="11"/>
  <c r="G393" i="11"/>
  <c r="F393" i="11"/>
  <c r="D393" i="11"/>
  <c r="E393" i="11" s="1"/>
  <c r="B393" i="11"/>
  <c r="I392" i="11"/>
  <c r="G392" i="11"/>
  <c r="F392" i="11"/>
  <c r="D392" i="11"/>
  <c r="E392" i="11" s="1"/>
  <c r="B392" i="11"/>
  <c r="I391" i="11"/>
  <c r="G391" i="11"/>
  <c r="F391" i="11"/>
  <c r="D391" i="11"/>
  <c r="E391" i="11" s="1"/>
  <c r="B391" i="11"/>
  <c r="I390" i="11"/>
  <c r="G390" i="11"/>
  <c r="F390" i="11"/>
  <c r="D390" i="11"/>
  <c r="E390" i="11" s="1"/>
  <c r="B390" i="11"/>
  <c r="I389" i="11"/>
  <c r="G389" i="11"/>
  <c r="F389" i="11"/>
  <c r="D389" i="11"/>
  <c r="E389" i="11" s="1"/>
  <c r="B389" i="11"/>
  <c r="I388" i="11"/>
  <c r="G388" i="11"/>
  <c r="F388" i="11"/>
  <c r="D388" i="11"/>
  <c r="E388" i="11" s="1"/>
  <c r="B388" i="11"/>
  <c r="I387" i="11"/>
  <c r="G387" i="11"/>
  <c r="F387" i="11"/>
  <c r="D387" i="11"/>
  <c r="E387" i="11" s="1"/>
  <c r="B387" i="11"/>
  <c r="I386" i="11"/>
  <c r="G386" i="11"/>
  <c r="F386" i="11"/>
  <c r="D386" i="11"/>
  <c r="E386" i="11" s="1"/>
  <c r="B386" i="11"/>
  <c r="I385" i="11"/>
  <c r="G385" i="11"/>
  <c r="F385" i="11"/>
  <c r="D385" i="11"/>
  <c r="E385" i="11" s="1"/>
  <c r="B385" i="11"/>
  <c r="I384" i="11"/>
  <c r="G384" i="11"/>
  <c r="F384" i="11"/>
  <c r="D384" i="11"/>
  <c r="E384" i="11" s="1"/>
  <c r="B384" i="11"/>
  <c r="I383" i="11"/>
  <c r="G383" i="11"/>
  <c r="F383" i="11"/>
  <c r="D383" i="11"/>
  <c r="E383" i="11" s="1"/>
  <c r="B383" i="11"/>
  <c r="I382" i="11"/>
  <c r="G382" i="11"/>
  <c r="F382" i="11"/>
  <c r="D382" i="11"/>
  <c r="E382" i="11" s="1"/>
  <c r="B382" i="11"/>
  <c r="I381" i="11"/>
  <c r="G381" i="11"/>
  <c r="F381" i="11"/>
  <c r="D381" i="11"/>
  <c r="E381" i="11" s="1"/>
  <c r="B381" i="11"/>
  <c r="I380" i="11"/>
  <c r="G380" i="11"/>
  <c r="F380" i="11"/>
  <c r="D380" i="11"/>
  <c r="E380" i="11" s="1"/>
  <c r="B380" i="11"/>
  <c r="I379" i="11"/>
  <c r="G379" i="11"/>
  <c r="F379" i="11"/>
  <c r="D379" i="11"/>
  <c r="E379" i="11" s="1"/>
  <c r="B379" i="11"/>
  <c r="I378" i="11"/>
  <c r="G378" i="11"/>
  <c r="F378" i="11"/>
  <c r="D378" i="11"/>
  <c r="E378" i="11" s="1"/>
  <c r="B378" i="11"/>
  <c r="I377" i="11"/>
  <c r="G377" i="11"/>
  <c r="F377" i="11"/>
  <c r="D377" i="11"/>
  <c r="E377" i="11" s="1"/>
  <c r="B377" i="11"/>
  <c r="I376" i="11"/>
  <c r="G376" i="11"/>
  <c r="F376" i="11"/>
  <c r="D376" i="11"/>
  <c r="E376" i="11" s="1"/>
  <c r="B376" i="11"/>
  <c r="I375" i="11"/>
  <c r="G375" i="11"/>
  <c r="F375" i="11"/>
  <c r="D375" i="11"/>
  <c r="E375" i="11" s="1"/>
  <c r="B375" i="11"/>
  <c r="I374" i="11"/>
  <c r="G374" i="11"/>
  <c r="F374" i="11"/>
  <c r="D374" i="11"/>
  <c r="E374" i="11" s="1"/>
  <c r="B374" i="11"/>
  <c r="I373" i="11"/>
  <c r="G373" i="11"/>
  <c r="F373" i="11"/>
  <c r="D373" i="11"/>
  <c r="E373" i="11" s="1"/>
  <c r="B373" i="11"/>
  <c r="I372" i="11"/>
  <c r="G372" i="11"/>
  <c r="F372" i="11"/>
  <c r="D372" i="11"/>
  <c r="E372" i="11" s="1"/>
  <c r="B372" i="11"/>
  <c r="I371" i="11"/>
  <c r="G371" i="11"/>
  <c r="F371" i="11"/>
  <c r="D371" i="11"/>
  <c r="E371" i="11" s="1"/>
  <c r="B371" i="11"/>
  <c r="I370" i="11"/>
  <c r="G370" i="11"/>
  <c r="F370" i="11"/>
  <c r="D370" i="11"/>
  <c r="E370" i="11" s="1"/>
  <c r="B370" i="11"/>
  <c r="I369" i="11"/>
  <c r="G369" i="11"/>
  <c r="F369" i="11"/>
  <c r="D369" i="11"/>
  <c r="E369" i="11" s="1"/>
  <c r="B369" i="11"/>
  <c r="I368" i="11"/>
  <c r="G368" i="11"/>
  <c r="F368" i="11"/>
  <c r="D368" i="11"/>
  <c r="E368" i="11" s="1"/>
  <c r="B368" i="11"/>
  <c r="I367" i="11"/>
  <c r="G367" i="11"/>
  <c r="F367" i="11"/>
  <c r="D367" i="11"/>
  <c r="E367" i="11" s="1"/>
  <c r="B367" i="11"/>
  <c r="I366" i="11"/>
  <c r="G366" i="11"/>
  <c r="F366" i="11"/>
  <c r="D366" i="11"/>
  <c r="E366" i="11" s="1"/>
  <c r="B366" i="11"/>
  <c r="I365" i="11"/>
  <c r="G365" i="11"/>
  <c r="F365" i="11"/>
  <c r="D365" i="11"/>
  <c r="E365" i="11" s="1"/>
  <c r="B365" i="11"/>
  <c r="I364" i="11"/>
  <c r="G364" i="11"/>
  <c r="F364" i="11"/>
  <c r="D364" i="11"/>
  <c r="E364" i="11" s="1"/>
  <c r="B364" i="11"/>
  <c r="I363" i="11"/>
  <c r="G363" i="11"/>
  <c r="F363" i="11"/>
  <c r="D363" i="11"/>
  <c r="E363" i="11" s="1"/>
  <c r="B363" i="11"/>
  <c r="I362" i="11"/>
  <c r="G362" i="11"/>
  <c r="F362" i="11"/>
  <c r="D362" i="11"/>
  <c r="E362" i="11" s="1"/>
  <c r="B362" i="11"/>
  <c r="I361" i="11"/>
  <c r="G361" i="11"/>
  <c r="F361" i="11"/>
  <c r="D361" i="11"/>
  <c r="E361" i="11" s="1"/>
  <c r="B361" i="11"/>
  <c r="I360" i="11"/>
  <c r="G360" i="11"/>
  <c r="F360" i="11"/>
  <c r="D360" i="11"/>
  <c r="E360" i="11" s="1"/>
  <c r="B360" i="11"/>
  <c r="I359" i="11"/>
  <c r="G359" i="11"/>
  <c r="F359" i="11"/>
  <c r="D359" i="11"/>
  <c r="E359" i="11" s="1"/>
  <c r="B359" i="11"/>
  <c r="I358" i="11"/>
  <c r="G358" i="11"/>
  <c r="F358" i="11"/>
  <c r="D358" i="11"/>
  <c r="E358" i="11" s="1"/>
  <c r="B358" i="11"/>
  <c r="I357" i="11"/>
  <c r="G357" i="11"/>
  <c r="F357" i="11"/>
  <c r="D357" i="11"/>
  <c r="E357" i="11" s="1"/>
  <c r="B357" i="11"/>
  <c r="I356" i="11"/>
  <c r="G356" i="11"/>
  <c r="F356" i="11"/>
  <c r="D356" i="11"/>
  <c r="E356" i="11" s="1"/>
  <c r="B356" i="11"/>
  <c r="I355" i="11"/>
  <c r="G355" i="11"/>
  <c r="F355" i="11"/>
  <c r="D355" i="11"/>
  <c r="E355" i="11" s="1"/>
  <c r="B355" i="11"/>
  <c r="I354" i="11"/>
  <c r="G354" i="11"/>
  <c r="F354" i="11"/>
  <c r="D354" i="11"/>
  <c r="E354" i="11" s="1"/>
  <c r="B354" i="11"/>
  <c r="I353" i="11"/>
  <c r="G353" i="11"/>
  <c r="F353" i="11"/>
  <c r="D353" i="11"/>
  <c r="E353" i="11" s="1"/>
  <c r="B353" i="11"/>
  <c r="I352" i="11"/>
  <c r="G352" i="11"/>
  <c r="F352" i="11"/>
  <c r="D352" i="11"/>
  <c r="E352" i="11" s="1"/>
  <c r="B352" i="11"/>
  <c r="I351" i="11"/>
  <c r="G351" i="11"/>
  <c r="F351" i="11"/>
  <c r="D351" i="11"/>
  <c r="E351" i="11" s="1"/>
  <c r="B351" i="11"/>
  <c r="I350" i="11"/>
  <c r="G350" i="11"/>
  <c r="F350" i="11"/>
  <c r="D350" i="11"/>
  <c r="E350" i="11" s="1"/>
  <c r="B350" i="11"/>
  <c r="I349" i="11"/>
  <c r="G349" i="11"/>
  <c r="F349" i="11"/>
  <c r="D349" i="11"/>
  <c r="E349" i="11" s="1"/>
  <c r="B349" i="11"/>
  <c r="I348" i="11"/>
  <c r="G348" i="11"/>
  <c r="F348" i="11"/>
  <c r="D348" i="11"/>
  <c r="E348" i="11" s="1"/>
  <c r="B348" i="11"/>
  <c r="I347" i="11"/>
  <c r="G347" i="11"/>
  <c r="F347" i="11"/>
  <c r="D347" i="11"/>
  <c r="E347" i="11" s="1"/>
  <c r="B347" i="11"/>
  <c r="I346" i="11"/>
  <c r="G346" i="11"/>
  <c r="F346" i="11"/>
  <c r="D346" i="11"/>
  <c r="E346" i="11" s="1"/>
  <c r="B346" i="11"/>
  <c r="I345" i="11"/>
  <c r="G345" i="11"/>
  <c r="F345" i="11"/>
  <c r="D345" i="11"/>
  <c r="E345" i="11" s="1"/>
  <c r="B345" i="11"/>
  <c r="I344" i="11"/>
  <c r="G344" i="11"/>
  <c r="F344" i="11"/>
  <c r="D344" i="11"/>
  <c r="E344" i="11" s="1"/>
  <c r="B344" i="11"/>
  <c r="I343" i="11"/>
  <c r="G343" i="11"/>
  <c r="F343" i="11"/>
  <c r="D343" i="11"/>
  <c r="E343" i="11" s="1"/>
  <c r="B343" i="11"/>
  <c r="I342" i="11"/>
  <c r="G342" i="11"/>
  <c r="F342" i="11"/>
  <c r="D342" i="11"/>
  <c r="E342" i="11" s="1"/>
  <c r="B342" i="11"/>
  <c r="I341" i="11"/>
  <c r="G341" i="11"/>
  <c r="F341" i="11"/>
  <c r="D341" i="11"/>
  <c r="E341" i="11" s="1"/>
  <c r="B341" i="11"/>
  <c r="I340" i="11"/>
  <c r="G340" i="11"/>
  <c r="F340" i="11"/>
  <c r="D340" i="11"/>
  <c r="E340" i="11" s="1"/>
  <c r="B340" i="11"/>
  <c r="I339" i="11"/>
  <c r="G339" i="11"/>
  <c r="F339" i="11"/>
  <c r="D339" i="11"/>
  <c r="E339" i="11" s="1"/>
  <c r="B339" i="11"/>
  <c r="I338" i="11"/>
  <c r="G338" i="11"/>
  <c r="F338" i="11"/>
  <c r="D338" i="11"/>
  <c r="E338" i="11" s="1"/>
  <c r="B338" i="11"/>
  <c r="I337" i="11"/>
  <c r="G337" i="11"/>
  <c r="F337" i="11"/>
  <c r="D337" i="11"/>
  <c r="E337" i="11" s="1"/>
  <c r="B337" i="11"/>
  <c r="I336" i="11"/>
  <c r="G336" i="11"/>
  <c r="F336" i="11"/>
  <c r="D336" i="11"/>
  <c r="E336" i="11" s="1"/>
  <c r="B336" i="11"/>
  <c r="I335" i="11"/>
  <c r="G335" i="11"/>
  <c r="F335" i="11"/>
  <c r="D335" i="11"/>
  <c r="E335" i="11" s="1"/>
  <c r="B335" i="11"/>
  <c r="I334" i="11"/>
  <c r="G334" i="11"/>
  <c r="F334" i="11"/>
  <c r="D334" i="11"/>
  <c r="E334" i="11" s="1"/>
  <c r="B334" i="11"/>
  <c r="I333" i="11"/>
  <c r="G333" i="11"/>
  <c r="F333" i="11"/>
  <c r="D333" i="11"/>
  <c r="E333" i="11" s="1"/>
  <c r="B333" i="11"/>
  <c r="I332" i="11"/>
  <c r="G332" i="11"/>
  <c r="F332" i="11"/>
  <c r="D332" i="11"/>
  <c r="E332" i="11" s="1"/>
  <c r="B332" i="11"/>
  <c r="I331" i="11"/>
  <c r="G331" i="11"/>
  <c r="F331" i="11"/>
  <c r="D331" i="11"/>
  <c r="E331" i="11" s="1"/>
  <c r="B331" i="11"/>
  <c r="I330" i="11"/>
  <c r="G330" i="11"/>
  <c r="F330" i="11"/>
  <c r="D330" i="11"/>
  <c r="E330" i="11" s="1"/>
  <c r="B330" i="11"/>
  <c r="I329" i="11"/>
  <c r="G329" i="11"/>
  <c r="F329" i="11"/>
  <c r="D329" i="11"/>
  <c r="E329" i="11" s="1"/>
  <c r="B329" i="11"/>
  <c r="I328" i="11"/>
  <c r="G328" i="11"/>
  <c r="F328" i="11"/>
  <c r="D328" i="11"/>
  <c r="E328" i="11" s="1"/>
  <c r="B328" i="11"/>
  <c r="I327" i="11"/>
  <c r="G327" i="11"/>
  <c r="F327" i="11"/>
  <c r="D327" i="11"/>
  <c r="E327" i="11" s="1"/>
  <c r="B327" i="11"/>
  <c r="I326" i="11"/>
  <c r="G326" i="11"/>
  <c r="F326" i="11"/>
  <c r="D326" i="11"/>
  <c r="E326" i="11" s="1"/>
  <c r="B326" i="11"/>
  <c r="I325" i="11"/>
  <c r="G325" i="11"/>
  <c r="F325" i="11"/>
  <c r="D325" i="11"/>
  <c r="E325" i="11" s="1"/>
  <c r="B325" i="11"/>
  <c r="I324" i="11"/>
  <c r="G324" i="11"/>
  <c r="F324" i="11"/>
  <c r="D324" i="11"/>
  <c r="E324" i="11" s="1"/>
  <c r="B324" i="11"/>
  <c r="I323" i="11"/>
  <c r="G323" i="11"/>
  <c r="F323" i="11"/>
  <c r="D323" i="11"/>
  <c r="E323" i="11" s="1"/>
  <c r="B323" i="11"/>
  <c r="I322" i="11"/>
  <c r="G322" i="11"/>
  <c r="F322" i="11"/>
  <c r="D322" i="11"/>
  <c r="E322" i="11" s="1"/>
  <c r="B322" i="11"/>
  <c r="I321" i="11"/>
  <c r="G321" i="11"/>
  <c r="F321" i="11"/>
  <c r="D321" i="11"/>
  <c r="E321" i="11" s="1"/>
  <c r="B321" i="11"/>
  <c r="I320" i="11"/>
  <c r="G320" i="11"/>
  <c r="F320" i="11"/>
  <c r="D320" i="11"/>
  <c r="E320" i="11" s="1"/>
  <c r="B320" i="11"/>
  <c r="I319" i="11"/>
  <c r="G319" i="11"/>
  <c r="F319" i="11"/>
  <c r="D319" i="11"/>
  <c r="E319" i="11" s="1"/>
  <c r="B319" i="11"/>
  <c r="I318" i="11"/>
  <c r="G318" i="11"/>
  <c r="F318" i="11"/>
  <c r="D318" i="11"/>
  <c r="E318" i="11" s="1"/>
  <c r="B318" i="11"/>
  <c r="I317" i="11"/>
  <c r="G317" i="11"/>
  <c r="F317" i="11"/>
  <c r="D317" i="11"/>
  <c r="E317" i="11" s="1"/>
  <c r="B317" i="11"/>
  <c r="I316" i="11"/>
  <c r="G316" i="11"/>
  <c r="F316" i="11"/>
  <c r="D316" i="11"/>
  <c r="E316" i="11" s="1"/>
  <c r="B316" i="11"/>
  <c r="I315" i="11"/>
  <c r="G315" i="11"/>
  <c r="F315" i="11"/>
  <c r="D315" i="11"/>
  <c r="E315" i="11" s="1"/>
  <c r="B315" i="11"/>
  <c r="I314" i="11"/>
  <c r="G314" i="11"/>
  <c r="F314" i="11"/>
  <c r="D314" i="11"/>
  <c r="E314" i="11" s="1"/>
  <c r="B314" i="11"/>
  <c r="I313" i="11"/>
  <c r="G313" i="11"/>
  <c r="F313" i="11"/>
  <c r="D313" i="11"/>
  <c r="E313" i="11" s="1"/>
  <c r="B313" i="11"/>
  <c r="I312" i="11"/>
  <c r="G312" i="11"/>
  <c r="F312" i="11"/>
  <c r="D312" i="11"/>
  <c r="E312" i="11" s="1"/>
  <c r="B312" i="11"/>
  <c r="I311" i="11"/>
  <c r="G311" i="11"/>
  <c r="F311" i="11"/>
  <c r="D311" i="11"/>
  <c r="E311" i="11" s="1"/>
  <c r="B311" i="11"/>
  <c r="I310" i="11"/>
  <c r="G310" i="11"/>
  <c r="F310" i="11"/>
  <c r="D310" i="11"/>
  <c r="E310" i="11" s="1"/>
  <c r="B310" i="11"/>
  <c r="I309" i="11"/>
  <c r="G309" i="11"/>
  <c r="F309" i="11"/>
  <c r="D309" i="11"/>
  <c r="E309" i="11" s="1"/>
  <c r="B309" i="11"/>
  <c r="I308" i="11"/>
  <c r="G308" i="11"/>
  <c r="F308" i="11"/>
  <c r="D308" i="11"/>
  <c r="E308" i="11" s="1"/>
  <c r="B308" i="11"/>
  <c r="I307" i="11"/>
  <c r="G307" i="11"/>
  <c r="F307" i="11"/>
  <c r="D307" i="11"/>
  <c r="E307" i="11" s="1"/>
  <c r="B307" i="11"/>
  <c r="I306" i="11"/>
  <c r="G306" i="11"/>
  <c r="F306" i="11"/>
  <c r="D306" i="11"/>
  <c r="E306" i="11" s="1"/>
  <c r="B306" i="11"/>
  <c r="I305" i="11"/>
  <c r="G305" i="11"/>
  <c r="F305" i="11"/>
  <c r="D305" i="11"/>
  <c r="E305" i="11" s="1"/>
  <c r="B305" i="11"/>
  <c r="I304" i="11"/>
  <c r="G304" i="11"/>
  <c r="F304" i="11"/>
  <c r="D304" i="11"/>
  <c r="E304" i="11" s="1"/>
  <c r="B304" i="11"/>
  <c r="I303" i="11"/>
  <c r="G303" i="11"/>
  <c r="F303" i="11"/>
  <c r="D303" i="11"/>
  <c r="E303" i="11" s="1"/>
  <c r="B303" i="11"/>
  <c r="I302" i="11"/>
  <c r="G302" i="11"/>
  <c r="F302" i="11"/>
  <c r="D302" i="11"/>
  <c r="E302" i="11" s="1"/>
  <c r="B302" i="11"/>
  <c r="I301" i="11"/>
  <c r="G301" i="11"/>
  <c r="F301" i="11"/>
  <c r="D301" i="11"/>
  <c r="E301" i="11" s="1"/>
  <c r="B301" i="11"/>
  <c r="I300" i="11"/>
  <c r="G300" i="11"/>
  <c r="F300" i="11"/>
  <c r="D300" i="11"/>
  <c r="E300" i="11" s="1"/>
  <c r="B300" i="11"/>
  <c r="I299" i="11"/>
  <c r="G299" i="11"/>
  <c r="F299" i="11"/>
  <c r="D299" i="11"/>
  <c r="E299" i="11" s="1"/>
  <c r="B299" i="11"/>
  <c r="I298" i="11"/>
  <c r="G298" i="11"/>
  <c r="F298" i="11"/>
  <c r="D298" i="11"/>
  <c r="E298" i="11" s="1"/>
  <c r="B298" i="11"/>
  <c r="I297" i="11"/>
  <c r="G297" i="11"/>
  <c r="F297" i="11"/>
  <c r="D297" i="11"/>
  <c r="E297" i="11" s="1"/>
  <c r="B297" i="11"/>
  <c r="I296" i="11"/>
  <c r="G296" i="11"/>
  <c r="F296" i="11"/>
  <c r="D296" i="11"/>
  <c r="E296" i="11" s="1"/>
  <c r="B296" i="11"/>
  <c r="I295" i="11"/>
  <c r="G295" i="11"/>
  <c r="F295" i="11"/>
  <c r="D295" i="11"/>
  <c r="E295" i="11" s="1"/>
  <c r="B295" i="11"/>
  <c r="I294" i="11"/>
  <c r="G294" i="11"/>
  <c r="F294" i="11"/>
  <c r="D294" i="11"/>
  <c r="E294" i="11" s="1"/>
  <c r="B294" i="11"/>
  <c r="I293" i="11"/>
  <c r="G293" i="11"/>
  <c r="F293" i="11"/>
  <c r="D293" i="11"/>
  <c r="E293" i="11" s="1"/>
  <c r="B293" i="11"/>
  <c r="I292" i="11"/>
  <c r="G292" i="11"/>
  <c r="F292" i="11"/>
  <c r="D292" i="11"/>
  <c r="E292" i="11" s="1"/>
  <c r="B292" i="11"/>
  <c r="I291" i="11"/>
  <c r="G291" i="11"/>
  <c r="F291" i="11"/>
  <c r="D291" i="11"/>
  <c r="E291" i="11" s="1"/>
  <c r="B291" i="11"/>
  <c r="I290" i="11"/>
  <c r="G290" i="11"/>
  <c r="F290" i="11"/>
  <c r="D290" i="11"/>
  <c r="E290" i="11" s="1"/>
  <c r="B290" i="11"/>
  <c r="I289" i="11"/>
  <c r="G289" i="11"/>
  <c r="F289" i="11"/>
  <c r="D289" i="11"/>
  <c r="E289" i="11" s="1"/>
  <c r="B289" i="11"/>
  <c r="I288" i="11"/>
  <c r="G288" i="11"/>
  <c r="F288" i="11"/>
  <c r="D288" i="11"/>
  <c r="E288" i="11" s="1"/>
  <c r="B288" i="11"/>
  <c r="I287" i="11"/>
  <c r="G287" i="11"/>
  <c r="F287" i="11"/>
  <c r="D287" i="11"/>
  <c r="E287" i="11" s="1"/>
  <c r="B287" i="11"/>
  <c r="I286" i="11"/>
  <c r="G286" i="11"/>
  <c r="F286" i="11"/>
  <c r="D286" i="11"/>
  <c r="E286" i="11" s="1"/>
  <c r="B286" i="11"/>
  <c r="I285" i="11"/>
  <c r="G285" i="11"/>
  <c r="F285" i="11"/>
  <c r="D285" i="11"/>
  <c r="E285" i="11" s="1"/>
  <c r="B285" i="11"/>
  <c r="I284" i="11"/>
  <c r="G284" i="11"/>
  <c r="F284" i="11"/>
  <c r="D284" i="11"/>
  <c r="E284" i="11" s="1"/>
  <c r="B284" i="11"/>
  <c r="I283" i="11"/>
  <c r="G283" i="11"/>
  <c r="F283" i="11"/>
  <c r="D283" i="11"/>
  <c r="E283" i="11" s="1"/>
  <c r="B283" i="11"/>
  <c r="I282" i="11"/>
  <c r="G282" i="11"/>
  <c r="F282" i="11"/>
  <c r="D282" i="11"/>
  <c r="E282" i="11" s="1"/>
  <c r="B282" i="11"/>
  <c r="I281" i="11"/>
  <c r="G281" i="11"/>
  <c r="F281" i="11"/>
  <c r="D281" i="11"/>
  <c r="E281" i="11" s="1"/>
  <c r="B281" i="11"/>
  <c r="I280" i="11"/>
  <c r="G280" i="11"/>
  <c r="F280" i="11"/>
  <c r="D280" i="11"/>
  <c r="E280" i="11" s="1"/>
  <c r="B280" i="11"/>
  <c r="I279" i="11"/>
  <c r="G279" i="11"/>
  <c r="F279" i="11"/>
  <c r="D279" i="11"/>
  <c r="E279" i="11" s="1"/>
  <c r="B279" i="11"/>
  <c r="I278" i="11"/>
  <c r="G278" i="11"/>
  <c r="F278" i="11"/>
  <c r="D278" i="11"/>
  <c r="E278" i="11" s="1"/>
  <c r="B278" i="11"/>
  <c r="I277" i="11"/>
  <c r="G277" i="11"/>
  <c r="F277" i="11"/>
  <c r="D277" i="11"/>
  <c r="E277" i="11" s="1"/>
  <c r="B277" i="11"/>
  <c r="I276" i="11"/>
  <c r="G276" i="11"/>
  <c r="F276" i="11"/>
  <c r="D276" i="11"/>
  <c r="E276" i="11" s="1"/>
  <c r="B276" i="11"/>
  <c r="I275" i="11"/>
  <c r="G275" i="11"/>
  <c r="F275" i="11"/>
  <c r="D275" i="11"/>
  <c r="E275" i="11" s="1"/>
  <c r="B275" i="11"/>
  <c r="I274" i="11"/>
  <c r="G274" i="11"/>
  <c r="F274" i="11"/>
  <c r="D274" i="11"/>
  <c r="E274" i="11" s="1"/>
  <c r="B274" i="11"/>
  <c r="I273" i="11"/>
  <c r="G273" i="11"/>
  <c r="F273" i="11"/>
  <c r="D273" i="11"/>
  <c r="E273" i="11" s="1"/>
  <c r="B273" i="11"/>
  <c r="I272" i="11"/>
  <c r="G272" i="11"/>
  <c r="F272" i="11"/>
  <c r="D272" i="11"/>
  <c r="E272" i="11" s="1"/>
  <c r="B272" i="11"/>
  <c r="I271" i="11"/>
  <c r="G271" i="11"/>
  <c r="F271" i="11"/>
  <c r="D271" i="11"/>
  <c r="E271" i="11" s="1"/>
  <c r="B271" i="11"/>
  <c r="I270" i="11"/>
  <c r="G270" i="11"/>
  <c r="F270" i="11"/>
  <c r="D270" i="11"/>
  <c r="E270" i="11" s="1"/>
  <c r="B270" i="11"/>
  <c r="I269" i="11"/>
  <c r="G269" i="11"/>
  <c r="F269" i="11"/>
  <c r="D269" i="11"/>
  <c r="E269" i="11" s="1"/>
  <c r="B269" i="11"/>
  <c r="I268" i="11"/>
  <c r="G268" i="11"/>
  <c r="F268" i="11"/>
  <c r="D268" i="11"/>
  <c r="E268" i="11" s="1"/>
  <c r="B268" i="11"/>
  <c r="I267" i="11"/>
  <c r="G267" i="11"/>
  <c r="F267" i="11"/>
  <c r="D267" i="11"/>
  <c r="E267" i="11" s="1"/>
  <c r="B267" i="11"/>
  <c r="I266" i="11"/>
  <c r="G266" i="11"/>
  <c r="F266" i="11"/>
  <c r="D266" i="11"/>
  <c r="E266" i="11" s="1"/>
  <c r="B266" i="11"/>
  <c r="I265" i="11"/>
  <c r="G265" i="11"/>
  <c r="F265" i="11"/>
  <c r="D265" i="11"/>
  <c r="E265" i="11" s="1"/>
  <c r="B265" i="11"/>
  <c r="I264" i="11"/>
  <c r="G264" i="11"/>
  <c r="F264" i="11"/>
  <c r="D264" i="11"/>
  <c r="E264" i="11" s="1"/>
  <c r="B264" i="11"/>
  <c r="I263" i="11"/>
  <c r="G263" i="11"/>
  <c r="F263" i="11"/>
  <c r="D263" i="11"/>
  <c r="E263" i="11" s="1"/>
  <c r="B263" i="11"/>
  <c r="I262" i="11"/>
  <c r="G262" i="11"/>
  <c r="F262" i="11"/>
  <c r="D262" i="11"/>
  <c r="E262" i="11" s="1"/>
  <c r="B262" i="11"/>
  <c r="I261" i="11"/>
  <c r="G261" i="11"/>
  <c r="F261" i="11"/>
  <c r="D261" i="11"/>
  <c r="E261" i="11" s="1"/>
  <c r="B261" i="11"/>
  <c r="I260" i="11"/>
  <c r="G260" i="11"/>
  <c r="F260" i="11"/>
  <c r="D260" i="11"/>
  <c r="E260" i="11" s="1"/>
  <c r="B260" i="11"/>
  <c r="I259" i="11"/>
  <c r="G259" i="11"/>
  <c r="F259" i="11"/>
  <c r="D259" i="11"/>
  <c r="E259" i="11" s="1"/>
  <c r="B259" i="11"/>
  <c r="I258" i="11"/>
  <c r="G258" i="11"/>
  <c r="F258" i="11"/>
  <c r="D258" i="11"/>
  <c r="E258" i="11" s="1"/>
  <c r="B258" i="11"/>
  <c r="I257" i="11"/>
  <c r="G257" i="11"/>
  <c r="F257" i="11"/>
  <c r="D257" i="11"/>
  <c r="E257" i="11" s="1"/>
  <c r="B257" i="11"/>
  <c r="I256" i="11"/>
  <c r="G256" i="11"/>
  <c r="F256" i="11"/>
  <c r="D256" i="11"/>
  <c r="E256" i="11" s="1"/>
  <c r="B256" i="11"/>
  <c r="I255" i="11"/>
  <c r="G255" i="11"/>
  <c r="F255" i="11"/>
  <c r="D255" i="11"/>
  <c r="E255" i="11" s="1"/>
  <c r="B255" i="11"/>
  <c r="I254" i="11"/>
  <c r="G254" i="11"/>
  <c r="F254" i="11"/>
  <c r="D254" i="11"/>
  <c r="E254" i="11" s="1"/>
  <c r="B254" i="11"/>
  <c r="I253" i="11"/>
  <c r="G253" i="11"/>
  <c r="F253" i="11"/>
  <c r="D253" i="11"/>
  <c r="E253" i="11" s="1"/>
  <c r="B253" i="11"/>
  <c r="I252" i="11"/>
  <c r="G252" i="11"/>
  <c r="F252" i="11"/>
  <c r="D252" i="11"/>
  <c r="E252" i="11" s="1"/>
  <c r="B252" i="11"/>
  <c r="I251" i="11"/>
  <c r="G251" i="11"/>
  <c r="F251" i="11"/>
  <c r="D251" i="11"/>
  <c r="E251" i="11" s="1"/>
  <c r="B251" i="11"/>
  <c r="I250" i="11"/>
  <c r="G250" i="11"/>
  <c r="F250" i="11"/>
  <c r="D250" i="11"/>
  <c r="E250" i="11" s="1"/>
  <c r="B250" i="11"/>
  <c r="I249" i="11"/>
  <c r="G249" i="11"/>
  <c r="F249" i="11"/>
  <c r="D249" i="11"/>
  <c r="E249" i="11" s="1"/>
  <c r="B249" i="11"/>
  <c r="I248" i="11"/>
  <c r="G248" i="11"/>
  <c r="F248" i="11"/>
  <c r="D248" i="11"/>
  <c r="E248" i="11" s="1"/>
  <c r="B248" i="11"/>
  <c r="I247" i="11"/>
  <c r="G247" i="11"/>
  <c r="F247" i="11"/>
  <c r="D247" i="11"/>
  <c r="E247" i="11" s="1"/>
  <c r="B247" i="11"/>
  <c r="I246" i="11"/>
  <c r="G246" i="11"/>
  <c r="F246" i="11"/>
  <c r="D246" i="11"/>
  <c r="E246" i="11" s="1"/>
  <c r="B246" i="11"/>
  <c r="I245" i="11"/>
  <c r="G245" i="11"/>
  <c r="F245" i="11"/>
  <c r="D245" i="11"/>
  <c r="E245" i="11" s="1"/>
  <c r="B245" i="11"/>
  <c r="I244" i="11"/>
  <c r="G244" i="11"/>
  <c r="F244" i="11"/>
  <c r="D244" i="11"/>
  <c r="E244" i="11" s="1"/>
  <c r="B244" i="11"/>
  <c r="I243" i="11"/>
  <c r="G243" i="11"/>
  <c r="F243" i="11"/>
  <c r="D243" i="11"/>
  <c r="E243" i="11" s="1"/>
  <c r="B243" i="11"/>
  <c r="I242" i="11"/>
  <c r="G242" i="11"/>
  <c r="F242" i="11"/>
  <c r="D242" i="11"/>
  <c r="E242" i="11" s="1"/>
  <c r="B242" i="11"/>
  <c r="I241" i="11"/>
  <c r="G241" i="11"/>
  <c r="F241" i="11"/>
  <c r="D241" i="11"/>
  <c r="E241" i="11" s="1"/>
  <c r="B241" i="11"/>
  <c r="I240" i="11"/>
  <c r="G240" i="11"/>
  <c r="F240" i="11"/>
  <c r="D240" i="11"/>
  <c r="E240" i="11" s="1"/>
  <c r="B240" i="11"/>
  <c r="I239" i="11"/>
  <c r="G239" i="11"/>
  <c r="F239" i="11"/>
  <c r="D239" i="11"/>
  <c r="E239" i="11" s="1"/>
  <c r="B239" i="11"/>
  <c r="I238" i="11"/>
  <c r="G238" i="11"/>
  <c r="F238" i="11"/>
  <c r="D238" i="11"/>
  <c r="E238" i="11" s="1"/>
  <c r="B238" i="11"/>
  <c r="I237" i="11"/>
  <c r="G237" i="11"/>
  <c r="F237" i="11"/>
  <c r="D237" i="11"/>
  <c r="E237" i="11" s="1"/>
  <c r="B237" i="11"/>
  <c r="I236" i="11"/>
  <c r="G236" i="11"/>
  <c r="F236" i="11"/>
  <c r="D236" i="11"/>
  <c r="E236" i="11" s="1"/>
  <c r="B236" i="11"/>
  <c r="I235" i="11"/>
  <c r="G235" i="11"/>
  <c r="F235" i="11"/>
  <c r="D235" i="11"/>
  <c r="E235" i="11" s="1"/>
  <c r="B235" i="11"/>
  <c r="I234" i="11"/>
  <c r="G234" i="11"/>
  <c r="F234" i="11"/>
  <c r="D234" i="11"/>
  <c r="E234" i="11" s="1"/>
  <c r="B234" i="11"/>
  <c r="I233" i="11"/>
  <c r="G233" i="11"/>
  <c r="F233" i="11"/>
  <c r="D233" i="11"/>
  <c r="E233" i="11" s="1"/>
  <c r="B233" i="11"/>
  <c r="I232" i="11"/>
  <c r="G232" i="11"/>
  <c r="F232" i="11"/>
  <c r="D232" i="11"/>
  <c r="E232" i="11" s="1"/>
  <c r="B232" i="11"/>
  <c r="I231" i="11"/>
  <c r="G231" i="11"/>
  <c r="F231" i="11"/>
  <c r="D231" i="11"/>
  <c r="E231" i="11" s="1"/>
  <c r="B231" i="11"/>
  <c r="I230" i="11"/>
  <c r="G230" i="11"/>
  <c r="F230" i="11"/>
  <c r="D230" i="11"/>
  <c r="E230" i="11" s="1"/>
  <c r="B230" i="11"/>
  <c r="I229" i="11"/>
  <c r="G229" i="11"/>
  <c r="F229" i="11"/>
  <c r="D229" i="11"/>
  <c r="E229" i="11" s="1"/>
  <c r="B229" i="11"/>
  <c r="I228" i="11"/>
  <c r="G228" i="11"/>
  <c r="F228" i="11"/>
  <c r="D228" i="11"/>
  <c r="E228" i="11" s="1"/>
  <c r="B228" i="11"/>
  <c r="I227" i="11"/>
  <c r="G227" i="11"/>
  <c r="F227" i="11"/>
  <c r="D227" i="11"/>
  <c r="E227" i="11" s="1"/>
  <c r="B227" i="11"/>
  <c r="I226" i="11"/>
  <c r="G226" i="11"/>
  <c r="F226" i="11"/>
  <c r="D226" i="11"/>
  <c r="E226" i="11" s="1"/>
  <c r="B226" i="11"/>
  <c r="I225" i="11"/>
  <c r="G225" i="11"/>
  <c r="F225" i="11"/>
  <c r="D225" i="11"/>
  <c r="E225" i="11" s="1"/>
  <c r="B225" i="11"/>
  <c r="I224" i="11"/>
  <c r="G224" i="11"/>
  <c r="F224" i="11"/>
  <c r="D224" i="11"/>
  <c r="E224" i="11" s="1"/>
  <c r="B224" i="11"/>
  <c r="I223" i="11"/>
  <c r="G223" i="11"/>
  <c r="F223" i="11"/>
  <c r="D223" i="11"/>
  <c r="E223" i="11" s="1"/>
  <c r="B223" i="11"/>
  <c r="I222" i="11"/>
  <c r="G222" i="11"/>
  <c r="F222" i="11"/>
  <c r="D222" i="11"/>
  <c r="E222" i="11" s="1"/>
  <c r="B222" i="11"/>
  <c r="I221" i="11"/>
  <c r="G221" i="11"/>
  <c r="F221" i="11"/>
  <c r="D221" i="11"/>
  <c r="E221" i="11" s="1"/>
  <c r="B221" i="11"/>
  <c r="I220" i="11"/>
  <c r="G220" i="11"/>
  <c r="F220" i="11"/>
  <c r="D220" i="11"/>
  <c r="E220" i="11" s="1"/>
  <c r="B220" i="11"/>
  <c r="I219" i="11"/>
  <c r="G219" i="11"/>
  <c r="F219" i="11"/>
  <c r="D219" i="11"/>
  <c r="E219" i="11" s="1"/>
  <c r="B219" i="11"/>
  <c r="I218" i="11"/>
  <c r="G218" i="11"/>
  <c r="F218" i="11"/>
  <c r="D218" i="11"/>
  <c r="E218" i="11" s="1"/>
  <c r="B218" i="11"/>
  <c r="I217" i="11"/>
  <c r="G217" i="11"/>
  <c r="F217" i="11"/>
  <c r="D217" i="11"/>
  <c r="E217" i="11" s="1"/>
  <c r="B217" i="11"/>
  <c r="I216" i="11"/>
  <c r="G216" i="11"/>
  <c r="F216" i="11"/>
  <c r="D216" i="11"/>
  <c r="E216" i="11" s="1"/>
  <c r="B216" i="11"/>
  <c r="I215" i="11"/>
  <c r="G215" i="11"/>
  <c r="F215" i="11"/>
  <c r="D215" i="11"/>
  <c r="E215" i="11" s="1"/>
  <c r="B215" i="11"/>
  <c r="I214" i="11"/>
  <c r="G214" i="11"/>
  <c r="F214" i="11"/>
  <c r="D214" i="11"/>
  <c r="E214" i="11" s="1"/>
  <c r="B214" i="11"/>
  <c r="I213" i="11"/>
  <c r="G213" i="11"/>
  <c r="F213" i="11"/>
  <c r="D213" i="11"/>
  <c r="E213" i="11" s="1"/>
  <c r="B213" i="11"/>
  <c r="I212" i="11"/>
  <c r="G212" i="11"/>
  <c r="F212" i="11"/>
  <c r="D212" i="11"/>
  <c r="E212" i="11" s="1"/>
  <c r="B212" i="11"/>
  <c r="I211" i="11"/>
  <c r="G211" i="11"/>
  <c r="F211" i="11"/>
  <c r="D211" i="11"/>
  <c r="E211" i="11" s="1"/>
  <c r="B211" i="11"/>
  <c r="I210" i="11"/>
  <c r="G210" i="11"/>
  <c r="F210" i="11"/>
  <c r="D210" i="11"/>
  <c r="E210" i="11" s="1"/>
  <c r="B210" i="11"/>
  <c r="I209" i="11"/>
  <c r="G209" i="11"/>
  <c r="F209" i="11"/>
  <c r="D209" i="11"/>
  <c r="E209" i="11" s="1"/>
  <c r="B209" i="11"/>
  <c r="I208" i="11"/>
  <c r="G208" i="11"/>
  <c r="F208" i="11"/>
  <c r="D208" i="11"/>
  <c r="E208" i="11" s="1"/>
  <c r="B208" i="11"/>
  <c r="I207" i="11"/>
  <c r="G207" i="11"/>
  <c r="F207" i="11"/>
  <c r="D207" i="11"/>
  <c r="E207" i="11" s="1"/>
  <c r="B207" i="11"/>
  <c r="I206" i="11"/>
  <c r="G206" i="11"/>
  <c r="F206" i="11"/>
  <c r="D206" i="11"/>
  <c r="E206" i="11" s="1"/>
  <c r="B206" i="11"/>
  <c r="I205" i="11"/>
  <c r="G205" i="11"/>
  <c r="F205" i="11"/>
  <c r="D205" i="11"/>
  <c r="E205" i="11" s="1"/>
  <c r="B205" i="11"/>
  <c r="I204" i="11"/>
  <c r="G204" i="11"/>
  <c r="F204" i="11"/>
  <c r="D204" i="11"/>
  <c r="E204" i="11" s="1"/>
  <c r="B204" i="11"/>
  <c r="I203" i="11"/>
  <c r="G203" i="11"/>
  <c r="F203" i="11"/>
  <c r="D203" i="11"/>
  <c r="E203" i="11" s="1"/>
  <c r="B203" i="11"/>
  <c r="I202" i="11"/>
  <c r="G202" i="11"/>
  <c r="F202" i="11"/>
  <c r="D202" i="11"/>
  <c r="E202" i="11" s="1"/>
  <c r="B202" i="11"/>
  <c r="I201" i="11"/>
  <c r="G201" i="11"/>
  <c r="F201" i="11"/>
  <c r="D201" i="11"/>
  <c r="E201" i="11" s="1"/>
  <c r="B201" i="11"/>
  <c r="I200" i="11"/>
  <c r="G200" i="11"/>
  <c r="F200" i="11"/>
  <c r="D200" i="11"/>
  <c r="E200" i="11" s="1"/>
  <c r="B200" i="11"/>
  <c r="I199" i="11"/>
  <c r="G199" i="11"/>
  <c r="F199" i="11"/>
  <c r="D199" i="11"/>
  <c r="E199" i="11" s="1"/>
  <c r="B199" i="11"/>
  <c r="I198" i="11"/>
  <c r="G198" i="11"/>
  <c r="F198" i="11"/>
  <c r="D198" i="11"/>
  <c r="E198" i="11" s="1"/>
  <c r="B198" i="11"/>
  <c r="I197" i="11"/>
  <c r="G197" i="11"/>
  <c r="F197" i="11"/>
  <c r="D197" i="11"/>
  <c r="E197" i="11" s="1"/>
  <c r="B197" i="11"/>
  <c r="I196" i="11"/>
  <c r="G196" i="11"/>
  <c r="F196" i="11"/>
  <c r="D196" i="11"/>
  <c r="E196" i="11" s="1"/>
  <c r="B196" i="11"/>
  <c r="I195" i="11"/>
  <c r="G195" i="11"/>
  <c r="F195" i="11"/>
  <c r="D195" i="11"/>
  <c r="E195" i="11" s="1"/>
  <c r="B195" i="11"/>
  <c r="I194" i="11"/>
  <c r="G194" i="11"/>
  <c r="F194" i="11"/>
  <c r="D194" i="11"/>
  <c r="E194" i="11" s="1"/>
  <c r="B194" i="11"/>
  <c r="I193" i="11"/>
  <c r="G193" i="11"/>
  <c r="F193" i="11"/>
  <c r="D193" i="11"/>
  <c r="E193" i="11" s="1"/>
  <c r="B193" i="11"/>
  <c r="I192" i="11"/>
  <c r="G192" i="11"/>
  <c r="F192" i="11"/>
  <c r="D192" i="11"/>
  <c r="E192" i="11" s="1"/>
  <c r="B192" i="11"/>
  <c r="I191" i="11"/>
  <c r="G191" i="11"/>
  <c r="F191" i="11"/>
  <c r="D191" i="11"/>
  <c r="E191" i="11" s="1"/>
  <c r="B191" i="11"/>
  <c r="I190" i="11"/>
  <c r="G190" i="11"/>
  <c r="F190" i="11"/>
  <c r="D190" i="11"/>
  <c r="E190" i="11" s="1"/>
  <c r="B190" i="11"/>
  <c r="I189" i="11"/>
  <c r="G189" i="11"/>
  <c r="F189" i="11"/>
  <c r="D189" i="11"/>
  <c r="E189" i="11" s="1"/>
  <c r="B189" i="11"/>
  <c r="I188" i="11"/>
  <c r="G188" i="11"/>
  <c r="F188" i="11"/>
  <c r="D188" i="11"/>
  <c r="E188" i="11" s="1"/>
  <c r="B188" i="11"/>
  <c r="I187" i="11"/>
  <c r="G187" i="11"/>
  <c r="F187" i="11"/>
  <c r="D187" i="11"/>
  <c r="E187" i="11" s="1"/>
  <c r="B187" i="11"/>
  <c r="I186" i="11"/>
  <c r="G186" i="11"/>
  <c r="F186" i="11"/>
  <c r="D186" i="11"/>
  <c r="E186" i="11" s="1"/>
  <c r="B186" i="11"/>
  <c r="I185" i="11"/>
  <c r="G185" i="11"/>
  <c r="F185" i="11"/>
  <c r="D185" i="11"/>
  <c r="E185" i="11" s="1"/>
  <c r="B185" i="11"/>
  <c r="I184" i="11"/>
  <c r="G184" i="11"/>
  <c r="F184" i="11"/>
  <c r="D184" i="11"/>
  <c r="E184" i="11" s="1"/>
  <c r="B184" i="11"/>
  <c r="I183" i="11"/>
  <c r="G183" i="11"/>
  <c r="F183" i="11"/>
  <c r="D183" i="11"/>
  <c r="E183" i="11" s="1"/>
  <c r="B183" i="11"/>
  <c r="I182" i="11"/>
  <c r="G182" i="11"/>
  <c r="F182" i="11"/>
  <c r="D182" i="11"/>
  <c r="E182" i="11" s="1"/>
  <c r="B182" i="11"/>
  <c r="I181" i="11"/>
  <c r="G181" i="11"/>
  <c r="F181" i="11"/>
  <c r="D181" i="11"/>
  <c r="E181" i="11" s="1"/>
  <c r="B181" i="11"/>
  <c r="I180" i="11"/>
  <c r="G180" i="11"/>
  <c r="F180" i="11"/>
  <c r="D180" i="11"/>
  <c r="E180" i="11" s="1"/>
  <c r="B180" i="11"/>
  <c r="I179" i="11"/>
  <c r="G179" i="11"/>
  <c r="F179" i="11"/>
  <c r="D179" i="11"/>
  <c r="E179" i="11" s="1"/>
  <c r="B179" i="11"/>
  <c r="I178" i="11"/>
  <c r="G178" i="11"/>
  <c r="F178" i="11"/>
  <c r="D178" i="11"/>
  <c r="E178" i="11" s="1"/>
  <c r="B178" i="11"/>
  <c r="I177" i="11"/>
  <c r="G177" i="11"/>
  <c r="F177" i="11"/>
  <c r="D177" i="11"/>
  <c r="E177" i="11" s="1"/>
  <c r="B177" i="11"/>
  <c r="I176" i="11"/>
  <c r="G176" i="11"/>
  <c r="F176" i="11"/>
  <c r="D176" i="11"/>
  <c r="E176" i="11" s="1"/>
  <c r="B176" i="11"/>
  <c r="I175" i="11"/>
  <c r="G175" i="11"/>
  <c r="F175" i="11"/>
  <c r="D175" i="11"/>
  <c r="E175" i="11" s="1"/>
  <c r="B175" i="11"/>
  <c r="I174" i="11"/>
  <c r="G174" i="11"/>
  <c r="F174" i="11"/>
  <c r="D174" i="11"/>
  <c r="E174" i="11" s="1"/>
  <c r="B174" i="11"/>
  <c r="I173" i="11"/>
  <c r="G173" i="11"/>
  <c r="F173" i="11"/>
  <c r="D173" i="11"/>
  <c r="E173" i="11" s="1"/>
  <c r="B173" i="11"/>
  <c r="I172" i="11"/>
  <c r="G172" i="11"/>
  <c r="F172" i="11"/>
  <c r="D172" i="11"/>
  <c r="E172" i="11" s="1"/>
  <c r="B172" i="11"/>
  <c r="I171" i="11"/>
  <c r="G171" i="11"/>
  <c r="F171" i="11"/>
  <c r="D171" i="11"/>
  <c r="E171" i="11" s="1"/>
  <c r="B171" i="11"/>
  <c r="I170" i="11"/>
  <c r="G170" i="11"/>
  <c r="F170" i="11"/>
  <c r="D170" i="11"/>
  <c r="E170" i="11" s="1"/>
  <c r="B170" i="11"/>
  <c r="I169" i="11"/>
  <c r="G169" i="11"/>
  <c r="F169" i="11"/>
  <c r="D169" i="11"/>
  <c r="E169" i="11" s="1"/>
  <c r="B169" i="11"/>
  <c r="I168" i="11"/>
  <c r="G168" i="11"/>
  <c r="F168" i="11"/>
  <c r="D168" i="11"/>
  <c r="E168" i="11" s="1"/>
  <c r="B168" i="11"/>
  <c r="I167" i="11"/>
  <c r="G167" i="11"/>
  <c r="F167" i="11"/>
  <c r="D167" i="11"/>
  <c r="E167" i="11" s="1"/>
  <c r="B167" i="11"/>
  <c r="I166" i="11"/>
  <c r="G166" i="11"/>
  <c r="F166" i="11"/>
  <c r="D166" i="11"/>
  <c r="E166" i="11" s="1"/>
  <c r="B166" i="11"/>
  <c r="I165" i="11"/>
  <c r="G165" i="11"/>
  <c r="F165" i="11"/>
  <c r="D165" i="11"/>
  <c r="E165" i="11" s="1"/>
  <c r="B165" i="11"/>
  <c r="I164" i="11"/>
  <c r="G164" i="11"/>
  <c r="F164" i="11"/>
  <c r="D164" i="11"/>
  <c r="E164" i="11" s="1"/>
  <c r="B164" i="11"/>
  <c r="I163" i="11"/>
  <c r="G163" i="11"/>
  <c r="F163" i="11"/>
  <c r="D163" i="11"/>
  <c r="E163" i="11" s="1"/>
  <c r="B163" i="11"/>
  <c r="I162" i="11"/>
  <c r="G162" i="11"/>
  <c r="F162" i="11"/>
  <c r="D162" i="11"/>
  <c r="E162" i="11" s="1"/>
  <c r="B162" i="11"/>
  <c r="I161" i="11"/>
  <c r="G161" i="11"/>
  <c r="F161" i="11"/>
  <c r="D161" i="11"/>
  <c r="E161" i="11" s="1"/>
  <c r="B161" i="11"/>
  <c r="I160" i="11"/>
  <c r="G160" i="11"/>
  <c r="F160" i="11"/>
  <c r="D160" i="11"/>
  <c r="E160" i="11" s="1"/>
  <c r="B160" i="11"/>
  <c r="I159" i="11"/>
  <c r="G159" i="11"/>
  <c r="F159" i="11"/>
  <c r="D159" i="11"/>
  <c r="E159" i="11" s="1"/>
  <c r="B159" i="11"/>
  <c r="I158" i="11"/>
  <c r="G158" i="11"/>
  <c r="F158" i="11"/>
  <c r="D158" i="11"/>
  <c r="E158" i="11" s="1"/>
  <c r="B158" i="11"/>
  <c r="I157" i="11"/>
  <c r="G157" i="11"/>
  <c r="F157" i="11"/>
  <c r="D157" i="11"/>
  <c r="E157" i="11" s="1"/>
  <c r="B157" i="11"/>
  <c r="I156" i="11"/>
  <c r="G156" i="11"/>
  <c r="F156" i="11"/>
  <c r="D156" i="11"/>
  <c r="E156" i="11" s="1"/>
  <c r="B156" i="11"/>
  <c r="I155" i="11"/>
  <c r="G155" i="11"/>
  <c r="F155" i="11"/>
  <c r="D155" i="11"/>
  <c r="E155" i="11" s="1"/>
  <c r="B155" i="11"/>
  <c r="I154" i="11"/>
  <c r="G154" i="11"/>
  <c r="F154" i="11"/>
  <c r="D154" i="11"/>
  <c r="E154" i="11" s="1"/>
  <c r="B154" i="11"/>
  <c r="I153" i="11"/>
  <c r="G153" i="11"/>
  <c r="F153" i="11"/>
  <c r="D153" i="11"/>
  <c r="E153" i="11" s="1"/>
  <c r="B153" i="11"/>
  <c r="I152" i="11"/>
  <c r="G152" i="11"/>
  <c r="F152" i="11"/>
  <c r="D152" i="11"/>
  <c r="E152" i="11" s="1"/>
  <c r="B152" i="11"/>
  <c r="I151" i="11"/>
  <c r="G151" i="11"/>
  <c r="F151" i="11"/>
  <c r="D151" i="11"/>
  <c r="E151" i="11" s="1"/>
  <c r="B151" i="11"/>
  <c r="I150" i="11"/>
  <c r="G150" i="11"/>
  <c r="F150" i="11"/>
  <c r="D150" i="11"/>
  <c r="E150" i="11" s="1"/>
  <c r="B150" i="11"/>
  <c r="I149" i="11"/>
  <c r="G149" i="11"/>
  <c r="F149" i="11"/>
  <c r="D149" i="11"/>
  <c r="E149" i="11" s="1"/>
  <c r="B149" i="11"/>
  <c r="I148" i="11"/>
  <c r="G148" i="11"/>
  <c r="F148" i="11"/>
  <c r="D148" i="11"/>
  <c r="E148" i="11" s="1"/>
  <c r="B148" i="11"/>
  <c r="I147" i="11"/>
  <c r="G147" i="11"/>
  <c r="F147" i="11"/>
  <c r="D147" i="11"/>
  <c r="E147" i="11" s="1"/>
  <c r="B147" i="11"/>
  <c r="I146" i="11"/>
  <c r="G146" i="11"/>
  <c r="F146" i="11"/>
  <c r="D146" i="11"/>
  <c r="E146" i="11" s="1"/>
  <c r="B146" i="11"/>
  <c r="I145" i="11"/>
  <c r="G145" i="11"/>
  <c r="F145" i="11"/>
  <c r="D145" i="11"/>
  <c r="E145" i="11" s="1"/>
  <c r="B145" i="11"/>
  <c r="I144" i="11"/>
  <c r="G144" i="11"/>
  <c r="F144" i="11"/>
  <c r="D144" i="11"/>
  <c r="E144" i="11" s="1"/>
  <c r="B144" i="11"/>
  <c r="I143" i="11"/>
  <c r="G143" i="11"/>
  <c r="F143" i="11"/>
  <c r="D143" i="11"/>
  <c r="E143" i="11" s="1"/>
  <c r="B143" i="11"/>
  <c r="I142" i="11"/>
  <c r="G142" i="11"/>
  <c r="F142" i="11"/>
  <c r="D142" i="11"/>
  <c r="E142" i="11" s="1"/>
  <c r="B142" i="11"/>
  <c r="I141" i="11"/>
  <c r="G141" i="11"/>
  <c r="F141" i="11"/>
  <c r="D141" i="11"/>
  <c r="E141" i="11" s="1"/>
  <c r="B141" i="11"/>
  <c r="I140" i="11"/>
  <c r="G140" i="11"/>
  <c r="F140" i="11"/>
  <c r="D140" i="11"/>
  <c r="E140" i="11" s="1"/>
  <c r="B140" i="11"/>
  <c r="I139" i="11"/>
  <c r="G139" i="11"/>
  <c r="F139" i="11"/>
  <c r="D139" i="11"/>
  <c r="E139" i="11" s="1"/>
  <c r="B139" i="11"/>
  <c r="I138" i="11"/>
  <c r="G138" i="11"/>
  <c r="F138" i="11"/>
  <c r="D138" i="11"/>
  <c r="E138" i="11" s="1"/>
  <c r="B138" i="11"/>
  <c r="I137" i="11"/>
  <c r="G137" i="11"/>
  <c r="F137" i="11"/>
  <c r="D137" i="11"/>
  <c r="E137" i="11" s="1"/>
  <c r="B137" i="11"/>
  <c r="I136" i="11"/>
  <c r="G136" i="11"/>
  <c r="F136" i="11"/>
  <c r="D136" i="11"/>
  <c r="E136" i="11" s="1"/>
  <c r="B136" i="11"/>
  <c r="I135" i="11"/>
  <c r="G135" i="11"/>
  <c r="F135" i="11"/>
  <c r="D135" i="11"/>
  <c r="E135" i="11" s="1"/>
  <c r="B135" i="11"/>
  <c r="I134" i="11"/>
  <c r="G134" i="11"/>
  <c r="F134" i="11"/>
  <c r="D134" i="11"/>
  <c r="E134" i="11" s="1"/>
  <c r="B134" i="11"/>
  <c r="I133" i="11"/>
  <c r="G133" i="11"/>
  <c r="F133" i="11"/>
  <c r="D133" i="11"/>
  <c r="E133" i="11" s="1"/>
  <c r="B133" i="11"/>
  <c r="I132" i="11"/>
  <c r="G132" i="11"/>
  <c r="F132" i="11"/>
  <c r="D132" i="11"/>
  <c r="E132" i="11" s="1"/>
  <c r="B132" i="11"/>
  <c r="I131" i="11"/>
  <c r="G131" i="11"/>
  <c r="F131" i="11"/>
  <c r="D131" i="11"/>
  <c r="E131" i="11" s="1"/>
  <c r="B131" i="11"/>
  <c r="I130" i="11"/>
  <c r="G130" i="11"/>
  <c r="F130" i="11"/>
  <c r="D130" i="11"/>
  <c r="E130" i="11" s="1"/>
  <c r="B130" i="11"/>
  <c r="I129" i="11"/>
  <c r="G129" i="11"/>
  <c r="F129" i="11"/>
  <c r="D129" i="11"/>
  <c r="E129" i="11" s="1"/>
  <c r="B129" i="11"/>
  <c r="I128" i="11"/>
  <c r="G128" i="11"/>
  <c r="F128" i="11"/>
  <c r="D128" i="11"/>
  <c r="E128" i="11" s="1"/>
  <c r="B128" i="11"/>
  <c r="I127" i="11"/>
  <c r="G127" i="11"/>
  <c r="F127" i="11"/>
  <c r="D127" i="11"/>
  <c r="E127" i="11" s="1"/>
  <c r="B127" i="11"/>
  <c r="I126" i="11"/>
  <c r="G126" i="11"/>
  <c r="F126" i="11"/>
  <c r="D126" i="11"/>
  <c r="E126" i="11" s="1"/>
  <c r="B126" i="11"/>
  <c r="I125" i="11"/>
  <c r="G125" i="11"/>
  <c r="F125" i="11"/>
  <c r="D125" i="11"/>
  <c r="E125" i="11" s="1"/>
  <c r="B125" i="11"/>
  <c r="I124" i="11"/>
  <c r="G124" i="11"/>
  <c r="F124" i="11"/>
  <c r="D124" i="11"/>
  <c r="E124" i="11" s="1"/>
  <c r="B124" i="11"/>
  <c r="I123" i="11"/>
  <c r="G123" i="11"/>
  <c r="F123" i="11"/>
  <c r="D123" i="11"/>
  <c r="E123" i="11" s="1"/>
  <c r="B123" i="11"/>
  <c r="I122" i="11"/>
  <c r="G122" i="11"/>
  <c r="F122" i="11"/>
  <c r="D122" i="11"/>
  <c r="E122" i="11" s="1"/>
  <c r="B122" i="11"/>
  <c r="I121" i="11"/>
  <c r="G121" i="11"/>
  <c r="F121" i="11"/>
  <c r="D121" i="11"/>
  <c r="E121" i="11" s="1"/>
  <c r="B121" i="11"/>
  <c r="I120" i="11"/>
  <c r="G120" i="11"/>
  <c r="F120" i="11"/>
  <c r="D120" i="11"/>
  <c r="E120" i="11" s="1"/>
  <c r="B120" i="11"/>
  <c r="I119" i="11"/>
  <c r="G119" i="11"/>
  <c r="F119" i="11"/>
  <c r="D119" i="11"/>
  <c r="E119" i="11" s="1"/>
  <c r="B119" i="11"/>
  <c r="I118" i="11"/>
  <c r="G118" i="11"/>
  <c r="F118" i="11"/>
  <c r="D118" i="11"/>
  <c r="E118" i="11" s="1"/>
  <c r="B118" i="11"/>
  <c r="I117" i="11"/>
  <c r="G117" i="11"/>
  <c r="F117" i="11"/>
  <c r="D117" i="11"/>
  <c r="E117" i="11" s="1"/>
  <c r="B117" i="11"/>
  <c r="I116" i="11"/>
  <c r="G116" i="11"/>
  <c r="F116" i="11"/>
  <c r="D116" i="11"/>
  <c r="E116" i="11" s="1"/>
  <c r="B116" i="11"/>
  <c r="I115" i="11"/>
  <c r="G115" i="11"/>
  <c r="F115" i="11"/>
  <c r="D115" i="11"/>
  <c r="E115" i="11" s="1"/>
  <c r="B115" i="11"/>
  <c r="I114" i="11"/>
  <c r="G114" i="11"/>
  <c r="F114" i="11"/>
  <c r="D114" i="11"/>
  <c r="E114" i="11" s="1"/>
  <c r="B114" i="11"/>
  <c r="I113" i="11"/>
  <c r="G113" i="11"/>
  <c r="F113" i="11"/>
  <c r="D113" i="11"/>
  <c r="E113" i="11" s="1"/>
  <c r="B113" i="11"/>
  <c r="I112" i="11"/>
  <c r="G112" i="11"/>
  <c r="F112" i="11"/>
  <c r="D112" i="11"/>
  <c r="E112" i="11" s="1"/>
  <c r="B112" i="11"/>
  <c r="I111" i="11"/>
  <c r="G111" i="11"/>
  <c r="F111" i="11"/>
  <c r="D111" i="11"/>
  <c r="E111" i="11" s="1"/>
  <c r="B111" i="11"/>
  <c r="I110" i="11"/>
  <c r="G110" i="11"/>
  <c r="F110" i="11"/>
  <c r="D110" i="11"/>
  <c r="E110" i="11" s="1"/>
  <c r="B110" i="11"/>
  <c r="I109" i="11"/>
  <c r="G109" i="11"/>
  <c r="F109" i="11"/>
  <c r="D109" i="11"/>
  <c r="E109" i="11" s="1"/>
  <c r="B109" i="11"/>
  <c r="I108" i="11"/>
  <c r="G108" i="11"/>
  <c r="F108" i="11"/>
  <c r="D108" i="11"/>
  <c r="E108" i="11" s="1"/>
  <c r="B108" i="11"/>
  <c r="I107" i="11"/>
  <c r="G107" i="11"/>
  <c r="F107" i="11"/>
  <c r="D107" i="11"/>
  <c r="E107" i="11" s="1"/>
  <c r="B107" i="11"/>
  <c r="I106" i="11"/>
  <c r="G106" i="11"/>
  <c r="F106" i="11"/>
  <c r="D106" i="11"/>
  <c r="E106" i="11" s="1"/>
  <c r="B106" i="11"/>
  <c r="I105" i="11"/>
  <c r="G105" i="11"/>
  <c r="F105" i="11"/>
  <c r="D105" i="11"/>
  <c r="E105" i="11" s="1"/>
  <c r="B105" i="11"/>
  <c r="I104" i="11"/>
  <c r="G104" i="11"/>
  <c r="F104" i="11"/>
  <c r="D104" i="11"/>
  <c r="E104" i="11" s="1"/>
  <c r="B104" i="11"/>
  <c r="I103" i="11"/>
  <c r="G103" i="11"/>
  <c r="F103" i="11"/>
  <c r="D103" i="11"/>
  <c r="E103" i="11" s="1"/>
  <c r="B103" i="11"/>
  <c r="I102" i="11"/>
  <c r="G102" i="11"/>
  <c r="F102" i="11"/>
  <c r="D102" i="11"/>
  <c r="E102" i="11" s="1"/>
  <c r="B102" i="11"/>
  <c r="I101" i="11"/>
  <c r="G101" i="11"/>
  <c r="F101" i="11"/>
  <c r="D101" i="11"/>
  <c r="E101" i="11" s="1"/>
  <c r="B101" i="11"/>
  <c r="I100" i="11"/>
  <c r="G100" i="11"/>
  <c r="F100" i="11"/>
  <c r="D100" i="11"/>
  <c r="E100" i="11" s="1"/>
  <c r="B100" i="11"/>
  <c r="I99" i="11"/>
  <c r="G99" i="11"/>
  <c r="F99" i="11"/>
  <c r="D99" i="11"/>
  <c r="E99" i="11" s="1"/>
  <c r="B99" i="11"/>
  <c r="I98" i="11"/>
  <c r="G98" i="11"/>
  <c r="F98" i="11"/>
  <c r="D98" i="11"/>
  <c r="E98" i="11" s="1"/>
  <c r="B98" i="11"/>
  <c r="I97" i="11"/>
  <c r="G97" i="11"/>
  <c r="F97" i="11"/>
  <c r="D97" i="11"/>
  <c r="E97" i="11" s="1"/>
  <c r="B97" i="11"/>
  <c r="I96" i="11"/>
  <c r="G96" i="11"/>
  <c r="F96" i="11"/>
  <c r="D96" i="11"/>
  <c r="E96" i="11" s="1"/>
  <c r="B96" i="11"/>
  <c r="I95" i="11"/>
  <c r="G95" i="11"/>
  <c r="F95" i="11"/>
  <c r="D95" i="11"/>
  <c r="E95" i="11" s="1"/>
  <c r="B95" i="11"/>
  <c r="I94" i="11"/>
  <c r="G94" i="11"/>
  <c r="F94" i="11"/>
  <c r="D94" i="11"/>
  <c r="E94" i="11" s="1"/>
  <c r="B94" i="11"/>
  <c r="I93" i="11"/>
  <c r="G93" i="11"/>
  <c r="F93" i="11"/>
  <c r="D93" i="11"/>
  <c r="E93" i="11" s="1"/>
  <c r="B93" i="11"/>
  <c r="I92" i="11"/>
  <c r="G92" i="11"/>
  <c r="F92" i="11"/>
  <c r="D92" i="11"/>
  <c r="E92" i="11" s="1"/>
  <c r="B92" i="11"/>
  <c r="I91" i="11"/>
  <c r="G91" i="11"/>
  <c r="F91" i="11"/>
  <c r="D91" i="11"/>
  <c r="E91" i="11" s="1"/>
  <c r="B91" i="11"/>
  <c r="I90" i="11"/>
  <c r="G90" i="11"/>
  <c r="F90" i="11"/>
  <c r="D90" i="11"/>
  <c r="E90" i="11" s="1"/>
  <c r="B90" i="11"/>
  <c r="I89" i="11"/>
  <c r="G89" i="11"/>
  <c r="F89" i="11"/>
  <c r="D89" i="11"/>
  <c r="E89" i="11" s="1"/>
  <c r="B89" i="11"/>
  <c r="I88" i="11"/>
  <c r="G88" i="11"/>
  <c r="F88" i="11"/>
  <c r="D88" i="11"/>
  <c r="E88" i="11" s="1"/>
  <c r="B88" i="11"/>
  <c r="I87" i="11"/>
  <c r="G87" i="11"/>
  <c r="F87" i="11"/>
  <c r="D87" i="11"/>
  <c r="E87" i="11" s="1"/>
  <c r="B87" i="11"/>
  <c r="I86" i="11"/>
  <c r="G86" i="11"/>
  <c r="F86" i="11"/>
  <c r="D86" i="11"/>
  <c r="E86" i="11" s="1"/>
  <c r="B86" i="11"/>
  <c r="I85" i="11"/>
  <c r="G85" i="11"/>
  <c r="F85" i="11"/>
  <c r="D85" i="11"/>
  <c r="E85" i="11" s="1"/>
  <c r="B85" i="11"/>
  <c r="I84" i="11"/>
  <c r="G84" i="11"/>
  <c r="F84" i="11"/>
  <c r="D84" i="11"/>
  <c r="E84" i="11" s="1"/>
  <c r="B84" i="11"/>
  <c r="I83" i="11"/>
  <c r="G83" i="11"/>
  <c r="F83" i="11"/>
  <c r="D83" i="11"/>
  <c r="E83" i="11" s="1"/>
  <c r="B83" i="11"/>
  <c r="I82" i="11"/>
  <c r="G82" i="11"/>
  <c r="F82" i="11"/>
  <c r="D82" i="11"/>
  <c r="E82" i="11" s="1"/>
  <c r="B82" i="11"/>
  <c r="I81" i="11"/>
  <c r="G81" i="11"/>
  <c r="F81" i="11"/>
  <c r="D81" i="11"/>
  <c r="E81" i="11" s="1"/>
  <c r="B81" i="11"/>
  <c r="I80" i="11"/>
  <c r="G80" i="11"/>
  <c r="F80" i="11"/>
  <c r="D80" i="11"/>
  <c r="E80" i="11" s="1"/>
  <c r="B80" i="11"/>
  <c r="I79" i="11"/>
  <c r="G79" i="11"/>
  <c r="F79" i="11"/>
  <c r="D79" i="11"/>
  <c r="E79" i="11" s="1"/>
  <c r="B79" i="11"/>
  <c r="I78" i="11"/>
  <c r="G78" i="11"/>
  <c r="F78" i="11"/>
  <c r="D78" i="11"/>
  <c r="E78" i="11" s="1"/>
  <c r="B78" i="11"/>
  <c r="I77" i="11"/>
  <c r="G77" i="11"/>
  <c r="F77" i="11"/>
  <c r="D77" i="11"/>
  <c r="E77" i="11" s="1"/>
  <c r="B77" i="11"/>
  <c r="I76" i="11"/>
  <c r="G76" i="11"/>
  <c r="F76" i="11"/>
  <c r="D76" i="11"/>
  <c r="E76" i="11" s="1"/>
  <c r="B76" i="11"/>
  <c r="I75" i="11"/>
  <c r="G75" i="11"/>
  <c r="F75" i="11"/>
  <c r="D75" i="11"/>
  <c r="E75" i="11" s="1"/>
  <c r="B75" i="11"/>
  <c r="I74" i="11"/>
  <c r="G74" i="11"/>
  <c r="F74" i="11"/>
  <c r="D74" i="11"/>
  <c r="E74" i="11" s="1"/>
  <c r="B74" i="11"/>
  <c r="I73" i="11"/>
  <c r="G73" i="11"/>
  <c r="F73" i="11"/>
  <c r="D73" i="11"/>
  <c r="E73" i="11" s="1"/>
  <c r="B73" i="11"/>
  <c r="I72" i="11"/>
  <c r="G72" i="11"/>
  <c r="F72" i="11"/>
  <c r="D72" i="11"/>
  <c r="E72" i="11" s="1"/>
  <c r="B72" i="11"/>
  <c r="I71" i="11"/>
  <c r="G71" i="11"/>
  <c r="F71" i="11"/>
  <c r="D71" i="11"/>
  <c r="E71" i="11" s="1"/>
  <c r="B71" i="11"/>
  <c r="I70" i="11"/>
  <c r="G70" i="11"/>
  <c r="F70" i="11"/>
  <c r="D70" i="11"/>
  <c r="E70" i="11" s="1"/>
  <c r="B70" i="11"/>
  <c r="I69" i="11"/>
  <c r="G69" i="11"/>
  <c r="F69" i="11"/>
  <c r="D69" i="11"/>
  <c r="E69" i="11" s="1"/>
  <c r="B69" i="11"/>
  <c r="I68" i="11"/>
  <c r="G68" i="11"/>
  <c r="F68" i="11"/>
  <c r="D68" i="11"/>
  <c r="E68" i="11" s="1"/>
  <c r="B68" i="11"/>
  <c r="I67" i="11"/>
  <c r="G67" i="11"/>
  <c r="F67" i="11"/>
  <c r="D67" i="11"/>
  <c r="E67" i="11" s="1"/>
  <c r="B67" i="11"/>
  <c r="I66" i="11"/>
  <c r="G66" i="11"/>
  <c r="F66" i="11"/>
  <c r="D66" i="11"/>
  <c r="E66" i="11" s="1"/>
  <c r="B66" i="11"/>
  <c r="I65" i="11"/>
  <c r="G65" i="11"/>
  <c r="F65" i="11"/>
  <c r="D65" i="11"/>
  <c r="E65" i="11" s="1"/>
  <c r="B65" i="11"/>
  <c r="I64" i="11"/>
  <c r="G64" i="11"/>
  <c r="F64" i="11"/>
  <c r="D64" i="11"/>
  <c r="E64" i="11" s="1"/>
  <c r="B64" i="11"/>
  <c r="I63" i="11"/>
  <c r="G63" i="11"/>
  <c r="F63" i="11"/>
  <c r="D63" i="11"/>
  <c r="E63" i="11" s="1"/>
  <c r="B63" i="11"/>
  <c r="I62" i="11"/>
  <c r="G62" i="11"/>
  <c r="F62" i="11"/>
  <c r="D62" i="11"/>
  <c r="E62" i="11" s="1"/>
  <c r="B62" i="11"/>
  <c r="I61" i="11"/>
  <c r="G61" i="11"/>
  <c r="F61" i="11"/>
  <c r="D61" i="11"/>
  <c r="E61" i="11" s="1"/>
  <c r="B61" i="11"/>
  <c r="I60" i="11"/>
  <c r="G60" i="11"/>
  <c r="F60" i="11"/>
  <c r="D60" i="11"/>
  <c r="E60" i="11" s="1"/>
  <c r="B60" i="11"/>
  <c r="I59" i="11"/>
  <c r="G59" i="11"/>
  <c r="F59" i="11"/>
  <c r="D59" i="11"/>
  <c r="E59" i="11" s="1"/>
  <c r="B59" i="11"/>
  <c r="I58" i="11"/>
  <c r="G58" i="11"/>
  <c r="F58" i="11"/>
  <c r="D58" i="11"/>
  <c r="E58" i="11" s="1"/>
  <c r="B58" i="11"/>
  <c r="I57" i="11"/>
  <c r="G57" i="11"/>
  <c r="F57" i="11"/>
  <c r="D57" i="11"/>
  <c r="E57" i="11" s="1"/>
  <c r="B57" i="11"/>
  <c r="I56" i="11"/>
  <c r="G56" i="11"/>
  <c r="F56" i="11"/>
  <c r="D56" i="11"/>
  <c r="E56" i="11" s="1"/>
  <c r="B56" i="11"/>
  <c r="I55" i="11"/>
  <c r="G55" i="11"/>
  <c r="F55" i="11"/>
  <c r="D55" i="11"/>
  <c r="E55" i="11" s="1"/>
  <c r="B55" i="11"/>
  <c r="I54" i="11"/>
  <c r="G54" i="11"/>
  <c r="F54" i="11"/>
  <c r="D54" i="11"/>
  <c r="E54" i="11" s="1"/>
  <c r="B54" i="11"/>
  <c r="I53" i="11"/>
  <c r="G53" i="11"/>
  <c r="F53" i="11"/>
  <c r="D53" i="11"/>
  <c r="E53" i="11" s="1"/>
  <c r="B53" i="11"/>
  <c r="I52" i="11"/>
  <c r="G52" i="11"/>
  <c r="F52" i="11"/>
  <c r="D52" i="11"/>
  <c r="E52" i="11" s="1"/>
  <c r="B52" i="11"/>
  <c r="I51" i="11"/>
  <c r="G51" i="11"/>
  <c r="F51" i="11"/>
  <c r="D51" i="11"/>
  <c r="E51" i="11" s="1"/>
  <c r="B51" i="11"/>
  <c r="I50" i="11"/>
  <c r="G50" i="11"/>
  <c r="F50" i="11"/>
  <c r="D50" i="11"/>
  <c r="E50" i="11" s="1"/>
  <c r="B50" i="11"/>
  <c r="I49" i="11"/>
  <c r="G49" i="11"/>
  <c r="F49" i="11"/>
  <c r="D49" i="11"/>
  <c r="E49" i="11" s="1"/>
  <c r="B49" i="11"/>
  <c r="I48" i="11"/>
  <c r="G48" i="11"/>
  <c r="F48" i="11"/>
  <c r="D48" i="11"/>
  <c r="E48" i="11" s="1"/>
  <c r="B48" i="11"/>
  <c r="I47" i="11"/>
  <c r="G47" i="11"/>
  <c r="F47" i="11"/>
  <c r="D47" i="11"/>
  <c r="E47" i="11" s="1"/>
  <c r="B47" i="11"/>
  <c r="I46" i="11"/>
  <c r="G46" i="11"/>
  <c r="F46" i="11"/>
  <c r="D46" i="11"/>
  <c r="E46" i="11" s="1"/>
  <c r="B46" i="11"/>
  <c r="I45" i="11"/>
  <c r="G45" i="11"/>
  <c r="F45" i="11"/>
  <c r="D45" i="11"/>
  <c r="E45" i="11" s="1"/>
  <c r="B45" i="11"/>
  <c r="I44" i="11"/>
  <c r="G44" i="11"/>
  <c r="F44" i="11"/>
  <c r="D44" i="11"/>
  <c r="E44" i="11" s="1"/>
  <c r="B44" i="11"/>
  <c r="I43" i="11"/>
  <c r="G43" i="11"/>
  <c r="F43" i="11"/>
  <c r="D43" i="11"/>
  <c r="E43" i="11" s="1"/>
  <c r="B43" i="11"/>
  <c r="I42" i="11"/>
  <c r="G42" i="11"/>
  <c r="F42" i="11"/>
  <c r="D42" i="11"/>
  <c r="E42" i="11" s="1"/>
  <c r="B42" i="11"/>
  <c r="I41" i="11"/>
  <c r="G41" i="11"/>
  <c r="F41" i="11"/>
  <c r="D41" i="11"/>
  <c r="E41" i="11" s="1"/>
  <c r="B41" i="11"/>
  <c r="I40" i="11"/>
  <c r="G40" i="11"/>
  <c r="F40" i="11"/>
  <c r="D40" i="11"/>
  <c r="E40" i="11" s="1"/>
  <c r="B40" i="11"/>
  <c r="I39" i="11"/>
  <c r="G39" i="11"/>
  <c r="F39" i="11"/>
  <c r="D39" i="11"/>
  <c r="E39" i="11" s="1"/>
  <c r="B39" i="11"/>
  <c r="I38" i="11"/>
  <c r="G38" i="11"/>
  <c r="F38" i="11"/>
  <c r="D38" i="11"/>
  <c r="E38" i="11" s="1"/>
  <c r="B38" i="11"/>
  <c r="I37" i="11"/>
  <c r="G37" i="11"/>
  <c r="F37" i="11"/>
  <c r="D37" i="11"/>
  <c r="E37" i="11" s="1"/>
  <c r="B37" i="11"/>
  <c r="I36" i="11"/>
  <c r="G36" i="11"/>
  <c r="F36" i="11"/>
  <c r="D36" i="11"/>
  <c r="E36" i="11" s="1"/>
  <c r="B36" i="11"/>
  <c r="I35" i="11"/>
  <c r="G35" i="11"/>
  <c r="F35" i="11"/>
  <c r="D35" i="11"/>
  <c r="E35" i="11" s="1"/>
  <c r="B35" i="11"/>
  <c r="I34" i="11"/>
  <c r="G34" i="11"/>
  <c r="F34" i="11"/>
  <c r="D34" i="11"/>
  <c r="E34" i="11" s="1"/>
  <c r="B34" i="11"/>
  <c r="I33" i="11"/>
  <c r="G33" i="11"/>
  <c r="F33" i="11"/>
  <c r="D33" i="11"/>
  <c r="E33" i="11" s="1"/>
  <c r="B33" i="11"/>
  <c r="I32" i="11"/>
  <c r="G32" i="11"/>
  <c r="F32" i="11"/>
  <c r="D32" i="11"/>
  <c r="E32" i="11" s="1"/>
  <c r="B32" i="11"/>
  <c r="I31" i="11"/>
  <c r="G31" i="11"/>
  <c r="F31" i="11"/>
  <c r="D31" i="11"/>
  <c r="E31" i="11" s="1"/>
  <c r="B31" i="11"/>
  <c r="I30" i="11"/>
  <c r="G30" i="11"/>
  <c r="F30" i="11"/>
  <c r="D30" i="11"/>
  <c r="E30" i="11" s="1"/>
  <c r="B30" i="11"/>
  <c r="I29" i="11"/>
  <c r="G29" i="11"/>
  <c r="F29" i="11"/>
  <c r="D29" i="11"/>
  <c r="E29" i="11" s="1"/>
  <c r="B29" i="11"/>
  <c r="I28" i="11"/>
  <c r="G28" i="11"/>
  <c r="F28" i="11"/>
  <c r="D28" i="11"/>
  <c r="E28" i="11" s="1"/>
  <c r="B28" i="11"/>
  <c r="I27" i="11"/>
  <c r="G27" i="11"/>
  <c r="F27" i="11"/>
  <c r="D27" i="11"/>
  <c r="E27" i="11" s="1"/>
  <c r="B27" i="11"/>
  <c r="I26" i="11"/>
  <c r="G26" i="11"/>
  <c r="F26" i="11"/>
  <c r="D26" i="11"/>
  <c r="E26" i="11" s="1"/>
  <c r="B26" i="11"/>
  <c r="I25" i="11"/>
  <c r="G25" i="11"/>
  <c r="F25" i="11"/>
  <c r="D25" i="11"/>
  <c r="E25" i="11" s="1"/>
  <c r="B25" i="11"/>
  <c r="I24" i="11"/>
  <c r="G24" i="11"/>
  <c r="F24" i="11"/>
  <c r="D24" i="11"/>
  <c r="E24" i="11" s="1"/>
  <c r="B24" i="11"/>
  <c r="I23" i="11"/>
  <c r="G23" i="11"/>
  <c r="F23" i="11"/>
  <c r="D23" i="11"/>
  <c r="E23" i="11" s="1"/>
  <c r="B23" i="11"/>
  <c r="I22" i="11"/>
  <c r="G22" i="11"/>
  <c r="F22" i="11"/>
  <c r="D22" i="11"/>
  <c r="E22" i="11" s="1"/>
  <c r="B22" i="11"/>
  <c r="I21" i="11"/>
  <c r="G21" i="11"/>
  <c r="F21" i="11"/>
  <c r="D21" i="11"/>
  <c r="E21" i="11" s="1"/>
  <c r="B21" i="11"/>
  <c r="I20" i="11"/>
  <c r="G20" i="11"/>
  <c r="F20" i="11"/>
  <c r="D20" i="11"/>
  <c r="E20" i="11" s="1"/>
  <c r="B20" i="11"/>
  <c r="I19" i="11"/>
  <c r="G19" i="11"/>
  <c r="F19" i="11"/>
  <c r="D19" i="11"/>
  <c r="E19" i="11" s="1"/>
  <c r="B19" i="11"/>
  <c r="I18" i="11"/>
  <c r="G18" i="11"/>
  <c r="F18" i="11"/>
  <c r="D18" i="11"/>
  <c r="E18" i="11" s="1"/>
  <c r="B18" i="11"/>
  <c r="I17" i="11"/>
  <c r="G17" i="11"/>
  <c r="F17" i="11"/>
  <c r="D17" i="11"/>
  <c r="E17" i="11" s="1"/>
  <c r="B17" i="11"/>
  <c r="I16" i="11"/>
  <c r="G16" i="11"/>
  <c r="F16" i="11"/>
  <c r="D16" i="11"/>
  <c r="E16" i="11" s="1"/>
  <c r="B16" i="11"/>
  <c r="I15" i="11"/>
  <c r="G15" i="11"/>
  <c r="F15" i="11"/>
  <c r="D15" i="11"/>
  <c r="E15" i="11" s="1"/>
  <c r="B15" i="11"/>
  <c r="I14" i="11"/>
  <c r="G14" i="11"/>
  <c r="F14" i="11"/>
  <c r="D14" i="11"/>
  <c r="E14" i="11" s="1"/>
  <c r="B14" i="11"/>
  <c r="I13" i="11"/>
  <c r="G13" i="11"/>
  <c r="F13" i="11"/>
  <c r="D13" i="11"/>
  <c r="E13" i="11" s="1"/>
  <c r="B13" i="11"/>
  <c r="I12" i="11"/>
  <c r="G12" i="11"/>
  <c r="F12" i="11"/>
  <c r="D12" i="11"/>
  <c r="E12" i="11" s="1"/>
  <c r="B12" i="11"/>
  <c r="I11" i="11"/>
  <c r="G11" i="11"/>
  <c r="F11" i="11"/>
  <c r="D11" i="11"/>
  <c r="E11" i="11" s="1"/>
  <c r="B11" i="11"/>
  <c r="I10" i="11"/>
  <c r="G10" i="11"/>
  <c r="F10" i="11"/>
  <c r="D10" i="11"/>
  <c r="E10" i="11" s="1"/>
  <c r="B10" i="11"/>
  <c r="I9" i="11"/>
  <c r="G9" i="11"/>
  <c r="F9" i="11"/>
  <c r="D9" i="11"/>
  <c r="E9" i="11" s="1"/>
  <c r="B9" i="11"/>
  <c r="I8" i="11"/>
  <c r="G8" i="11"/>
  <c r="F8" i="11"/>
  <c r="D8" i="11"/>
  <c r="E8" i="11" s="1"/>
  <c r="B8" i="11"/>
  <c r="I7" i="11"/>
  <c r="G7" i="11"/>
  <c r="F7" i="11"/>
  <c r="D7" i="11"/>
  <c r="E7" i="11" s="1"/>
  <c r="B7" i="11"/>
  <c r="I6" i="11"/>
  <c r="G6" i="11"/>
  <c r="F6" i="11"/>
  <c r="D6" i="11"/>
  <c r="E6" i="11" s="1"/>
  <c r="B6" i="11"/>
  <c r="I5" i="11"/>
  <c r="G5" i="11"/>
  <c r="F5" i="11"/>
  <c r="D5" i="11"/>
  <c r="E5" i="11" s="1"/>
  <c r="B5" i="11"/>
  <c r="I4" i="11"/>
  <c r="G4" i="11"/>
  <c r="F4" i="11"/>
  <c r="D4" i="11"/>
  <c r="E4" i="11" s="1"/>
  <c r="B4" i="11"/>
  <c r="I3" i="11"/>
  <c r="G3" i="11"/>
  <c r="F3" i="11"/>
  <c r="D3" i="11"/>
  <c r="E3" i="11" s="1"/>
  <c r="B3" i="11"/>
  <c r="I2" i="11"/>
  <c r="G2" i="11"/>
  <c r="F2" i="11"/>
  <c r="D2" i="11"/>
  <c r="E2" i="11" s="1"/>
  <c r="B2" i="11"/>
  <c r="G2418" i="9"/>
  <c r="F2418" i="9"/>
  <c r="E2418" i="9"/>
  <c r="C2418" i="9"/>
  <c r="D2418" i="9" s="1"/>
  <c r="B2418" i="9"/>
  <c r="G2417" i="9"/>
  <c r="F2417" i="9"/>
  <c r="E2417" i="9"/>
  <c r="C2417" i="9"/>
  <c r="D2417" i="9" s="1"/>
  <c r="B2417" i="9"/>
  <c r="G2416" i="9"/>
  <c r="F2416" i="9"/>
  <c r="E2416" i="9"/>
  <c r="C2416" i="9"/>
  <c r="D2416" i="9" s="1"/>
  <c r="B2416" i="9"/>
  <c r="G2415" i="9"/>
  <c r="F2415" i="9"/>
  <c r="E2415" i="9"/>
  <c r="C2415" i="9"/>
  <c r="D2415" i="9" s="1"/>
  <c r="B2415" i="9"/>
  <c r="G2414" i="9"/>
  <c r="F2414" i="9"/>
  <c r="E2414" i="9"/>
  <c r="C2414" i="9"/>
  <c r="D2414" i="9" s="1"/>
  <c r="B2414" i="9"/>
  <c r="G2413" i="9"/>
  <c r="F2413" i="9"/>
  <c r="E2413" i="9"/>
  <c r="C2413" i="9"/>
  <c r="D2413" i="9" s="1"/>
  <c r="B2413" i="9"/>
  <c r="G2412" i="9"/>
  <c r="F2412" i="9"/>
  <c r="E2412" i="9"/>
  <c r="C2412" i="9"/>
  <c r="D2412" i="9" s="1"/>
  <c r="B2412" i="9"/>
  <c r="G2411" i="9"/>
  <c r="F2411" i="9"/>
  <c r="E2411" i="9"/>
  <c r="C2411" i="9"/>
  <c r="D2411" i="9" s="1"/>
  <c r="B2411" i="9"/>
  <c r="G2410" i="9"/>
  <c r="F2410" i="9"/>
  <c r="E2410" i="9"/>
  <c r="C2410" i="9"/>
  <c r="D2410" i="9" s="1"/>
  <c r="B2410" i="9"/>
  <c r="G2409" i="9"/>
  <c r="F2409" i="9"/>
  <c r="E2409" i="9"/>
  <c r="C2409" i="9"/>
  <c r="D2409" i="9" s="1"/>
  <c r="B2409" i="9"/>
  <c r="G2408" i="9"/>
  <c r="F2408" i="9"/>
  <c r="E2408" i="9"/>
  <c r="C2408" i="9"/>
  <c r="D2408" i="9" s="1"/>
  <c r="B2408" i="9"/>
  <c r="G2407" i="9"/>
  <c r="F2407" i="9"/>
  <c r="E2407" i="9"/>
  <c r="C2407" i="9"/>
  <c r="D2407" i="9" s="1"/>
  <c r="B2407" i="9"/>
  <c r="G2406" i="9"/>
  <c r="F2406" i="9"/>
  <c r="E2406" i="9"/>
  <c r="C2406" i="9"/>
  <c r="D2406" i="9" s="1"/>
  <c r="B2406" i="9"/>
  <c r="G2405" i="9"/>
  <c r="F2405" i="9"/>
  <c r="E2405" i="9"/>
  <c r="C2405" i="9"/>
  <c r="D2405" i="9" s="1"/>
  <c r="B2405" i="9"/>
  <c r="G2404" i="9"/>
  <c r="F2404" i="9"/>
  <c r="E2404" i="9"/>
  <c r="C2404" i="9"/>
  <c r="D2404" i="9" s="1"/>
  <c r="B2404" i="9"/>
  <c r="G2403" i="9"/>
  <c r="F2403" i="9"/>
  <c r="E2403" i="9"/>
  <c r="C2403" i="9"/>
  <c r="D2403" i="9" s="1"/>
  <c r="B2403" i="9"/>
  <c r="G2402" i="9"/>
  <c r="F2402" i="9"/>
  <c r="E2402" i="9"/>
  <c r="C2402" i="9"/>
  <c r="D2402" i="9" s="1"/>
  <c r="B2402" i="9"/>
  <c r="G2401" i="9"/>
  <c r="F2401" i="9"/>
  <c r="E2401" i="9"/>
  <c r="C2401" i="9"/>
  <c r="D2401" i="9" s="1"/>
  <c r="B2401" i="9"/>
  <c r="G2400" i="9"/>
  <c r="F2400" i="9"/>
  <c r="E2400" i="9"/>
  <c r="C2400" i="9"/>
  <c r="D2400" i="9" s="1"/>
  <c r="B2400" i="9"/>
  <c r="G2399" i="9"/>
  <c r="F2399" i="9"/>
  <c r="E2399" i="9"/>
  <c r="C2399" i="9"/>
  <c r="D2399" i="9" s="1"/>
  <c r="B2399" i="9"/>
  <c r="G2398" i="9"/>
  <c r="F2398" i="9"/>
  <c r="E2398" i="9"/>
  <c r="C2398" i="9"/>
  <c r="D2398" i="9" s="1"/>
  <c r="B2398" i="9"/>
  <c r="G2397" i="9"/>
  <c r="F2397" i="9"/>
  <c r="E2397" i="9"/>
  <c r="C2397" i="9"/>
  <c r="D2397" i="9" s="1"/>
  <c r="B2397" i="9"/>
  <c r="G2396" i="9"/>
  <c r="F2396" i="9"/>
  <c r="E2396" i="9"/>
  <c r="C2396" i="9"/>
  <c r="D2396" i="9" s="1"/>
  <c r="B2396" i="9"/>
  <c r="G2395" i="9"/>
  <c r="F2395" i="9"/>
  <c r="E2395" i="9"/>
  <c r="C2395" i="9"/>
  <c r="D2395" i="9" s="1"/>
  <c r="B2395" i="9"/>
  <c r="G2394" i="9"/>
  <c r="F2394" i="9"/>
  <c r="E2394" i="9"/>
  <c r="C2394" i="9"/>
  <c r="D2394" i="9" s="1"/>
  <c r="B2394" i="9"/>
  <c r="G2393" i="9"/>
  <c r="F2393" i="9"/>
  <c r="E2393" i="9"/>
  <c r="C2393" i="9"/>
  <c r="D2393" i="9" s="1"/>
  <c r="B2393" i="9"/>
  <c r="G2392" i="9"/>
  <c r="F2392" i="9"/>
  <c r="E2392" i="9"/>
  <c r="C2392" i="9"/>
  <c r="D2392" i="9" s="1"/>
  <c r="B2392" i="9"/>
  <c r="G2391" i="9"/>
  <c r="F2391" i="9"/>
  <c r="E2391" i="9"/>
  <c r="C2391" i="9"/>
  <c r="D2391" i="9" s="1"/>
  <c r="B2391" i="9"/>
  <c r="G2390" i="9"/>
  <c r="F2390" i="9"/>
  <c r="E2390" i="9"/>
  <c r="C2390" i="9"/>
  <c r="D2390" i="9" s="1"/>
  <c r="B2390" i="9"/>
  <c r="G2389" i="9"/>
  <c r="F2389" i="9"/>
  <c r="E2389" i="9"/>
  <c r="C2389" i="9"/>
  <c r="D2389" i="9" s="1"/>
  <c r="B2389" i="9"/>
  <c r="G2388" i="9"/>
  <c r="F2388" i="9"/>
  <c r="E2388" i="9"/>
  <c r="C2388" i="9"/>
  <c r="D2388" i="9" s="1"/>
  <c r="B2388" i="9"/>
  <c r="G2387" i="9"/>
  <c r="F2387" i="9"/>
  <c r="E2387" i="9"/>
  <c r="C2387" i="9"/>
  <c r="D2387" i="9" s="1"/>
  <c r="B2387" i="9"/>
  <c r="G2386" i="9"/>
  <c r="F2386" i="9"/>
  <c r="E2386" i="9"/>
  <c r="C2386" i="9"/>
  <c r="D2386" i="9" s="1"/>
  <c r="B2386" i="9"/>
  <c r="G2385" i="9"/>
  <c r="F2385" i="9"/>
  <c r="E2385" i="9"/>
  <c r="C2385" i="9"/>
  <c r="D2385" i="9" s="1"/>
  <c r="B2385" i="9"/>
  <c r="G2384" i="9"/>
  <c r="F2384" i="9"/>
  <c r="E2384" i="9"/>
  <c r="C2384" i="9"/>
  <c r="D2384" i="9" s="1"/>
  <c r="B2384" i="9"/>
  <c r="G2383" i="9"/>
  <c r="F2383" i="9"/>
  <c r="E2383" i="9"/>
  <c r="C2383" i="9"/>
  <c r="D2383" i="9" s="1"/>
  <c r="B2383" i="9"/>
  <c r="G2382" i="9"/>
  <c r="F2382" i="9"/>
  <c r="E2382" i="9"/>
  <c r="C2382" i="9"/>
  <c r="D2382" i="9" s="1"/>
  <c r="B2382" i="9"/>
  <c r="G2381" i="9"/>
  <c r="F2381" i="9"/>
  <c r="E2381" i="9"/>
  <c r="C2381" i="9"/>
  <c r="D2381" i="9" s="1"/>
  <c r="B2381" i="9"/>
  <c r="G2380" i="9"/>
  <c r="F2380" i="9"/>
  <c r="E2380" i="9"/>
  <c r="C2380" i="9"/>
  <c r="D2380" i="9" s="1"/>
  <c r="B2380" i="9"/>
  <c r="G2379" i="9"/>
  <c r="F2379" i="9"/>
  <c r="E2379" i="9"/>
  <c r="C2379" i="9"/>
  <c r="D2379" i="9" s="1"/>
  <c r="B2379" i="9"/>
  <c r="G2378" i="9"/>
  <c r="F2378" i="9"/>
  <c r="E2378" i="9"/>
  <c r="C2378" i="9"/>
  <c r="D2378" i="9" s="1"/>
  <c r="B2378" i="9"/>
  <c r="G2377" i="9"/>
  <c r="F2377" i="9"/>
  <c r="E2377" i="9"/>
  <c r="C2377" i="9"/>
  <c r="D2377" i="9" s="1"/>
  <c r="B2377" i="9"/>
  <c r="G2376" i="9"/>
  <c r="F2376" i="9"/>
  <c r="E2376" i="9"/>
  <c r="C2376" i="9"/>
  <c r="D2376" i="9" s="1"/>
  <c r="B2376" i="9"/>
  <c r="G2375" i="9"/>
  <c r="F2375" i="9"/>
  <c r="E2375" i="9"/>
  <c r="C2375" i="9"/>
  <c r="D2375" i="9" s="1"/>
  <c r="B2375" i="9"/>
  <c r="G2374" i="9"/>
  <c r="F2374" i="9"/>
  <c r="E2374" i="9"/>
  <c r="C2374" i="9"/>
  <c r="D2374" i="9" s="1"/>
  <c r="B2374" i="9"/>
  <c r="G2373" i="9"/>
  <c r="F2373" i="9"/>
  <c r="E2373" i="9"/>
  <c r="C2373" i="9"/>
  <c r="D2373" i="9" s="1"/>
  <c r="B2373" i="9"/>
  <c r="G2372" i="9"/>
  <c r="F2372" i="9"/>
  <c r="E2372" i="9"/>
  <c r="C2372" i="9"/>
  <c r="D2372" i="9" s="1"/>
  <c r="B2372" i="9"/>
  <c r="G2370" i="9"/>
  <c r="F2370" i="9"/>
  <c r="E2370" i="9"/>
  <c r="C2370" i="9"/>
  <c r="D2370" i="9" s="1"/>
  <c r="B2370" i="9"/>
  <c r="G2369" i="9"/>
  <c r="F2369" i="9"/>
  <c r="E2369" i="9"/>
  <c r="C2369" i="9"/>
  <c r="D2369" i="9" s="1"/>
  <c r="B2369" i="9"/>
  <c r="G2368" i="9"/>
  <c r="F2368" i="9"/>
  <c r="E2368" i="9"/>
  <c r="C2368" i="9"/>
  <c r="D2368" i="9" s="1"/>
  <c r="B2368" i="9"/>
  <c r="G2367" i="9"/>
  <c r="F2367" i="9"/>
  <c r="E2367" i="9"/>
  <c r="C2367" i="9"/>
  <c r="D2367" i="9" s="1"/>
  <c r="B2367" i="9"/>
  <c r="G2366" i="9"/>
  <c r="F2366" i="9"/>
  <c r="E2366" i="9"/>
  <c r="C2366" i="9"/>
  <c r="D2366" i="9" s="1"/>
  <c r="B2366" i="9"/>
  <c r="G2365" i="9"/>
  <c r="F2365" i="9"/>
  <c r="E2365" i="9"/>
  <c r="C2365" i="9"/>
  <c r="D2365" i="9" s="1"/>
  <c r="B2365" i="9"/>
  <c r="G2364" i="9"/>
  <c r="F2364" i="9"/>
  <c r="E2364" i="9"/>
  <c r="C2364" i="9"/>
  <c r="D2364" i="9" s="1"/>
  <c r="B2364" i="9"/>
  <c r="G2363" i="9"/>
  <c r="F2363" i="9"/>
  <c r="E2363" i="9"/>
  <c r="C2363" i="9"/>
  <c r="D2363" i="9" s="1"/>
  <c r="B2363" i="9"/>
  <c r="G2362" i="9"/>
  <c r="F2362" i="9"/>
  <c r="E2362" i="9"/>
  <c r="C2362" i="9"/>
  <c r="D2362" i="9" s="1"/>
  <c r="B2362" i="9"/>
  <c r="G2360" i="9"/>
  <c r="F2360" i="9"/>
  <c r="E2360" i="9"/>
  <c r="C2360" i="9"/>
  <c r="D2360" i="9" s="1"/>
  <c r="B2360" i="9"/>
  <c r="G2359" i="9"/>
  <c r="F2359" i="9"/>
  <c r="E2359" i="9"/>
  <c r="C2359" i="9"/>
  <c r="D2359" i="9" s="1"/>
  <c r="B2359" i="9"/>
  <c r="G2358" i="9"/>
  <c r="F2358" i="9"/>
  <c r="E2358" i="9"/>
  <c r="C2358" i="9"/>
  <c r="D2358" i="9" s="1"/>
  <c r="B2358" i="9"/>
  <c r="G2357" i="9"/>
  <c r="F2357" i="9"/>
  <c r="E2357" i="9"/>
  <c r="C2357" i="9"/>
  <c r="D2357" i="9" s="1"/>
  <c r="B2357" i="9"/>
  <c r="G2356" i="9"/>
  <c r="F2356" i="9"/>
  <c r="E2356" i="9"/>
  <c r="C2356" i="9"/>
  <c r="D2356" i="9" s="1"/>
  <c r="B2356" i="9"/>
  <c r="G2355" i="9"/>
  <c r="F2355" i="9"/>
  <c r="E2355" i="9"/>
  <c r="C2355" i="9"/>
  <c r="D2355" i="9" s="1"/>
  <c r="B2355" i="9"/>
  <c r="G2353" i="9"/>
  <c r="F2353" i="9"/>
  <c r="E2353" i="9"/>
  <c r="C2353" i="9"/>
  <c r="D2353" i="9" s="1"/>
  <c r="B2353" i="9"/>
  <c r="G2352" i="9"/>
  <c r="F2352" i="9"/>
  <c r="E2352" i="9"/>
  <c r="C2352" i="9"/>
  <c r="D2352" i="9" s="1"/>
  <c r="B2352" i="9"/>
  <c r="G2351" i="9"/>
  <c r="F2351" i="9"/>
  <c r="E2351" i="9"/>
  <c r="C2351" i="9"/>
  <c r="D2351" i="9" s="1"/>
  <c r="B2351" i="9"/>
  <c r="G2350" i="9"/>
  <c r="F2350" i="9"/>
  <c r="E2350" i="9"/>
  <c r="C2350" i="9"/>
  <c r="D2350" i="9" s="1"/>
  <c r="B2350" i="9"/>
  <c r="G2349" i="9"/>
  <c r="F2349" i="9"/>
  <c r="E2349" i="9"/>
  <c r="C2349" i="9"/>
  <c r="D2349" i="9" s="1"/>
  <c r="B2349" i="9"/>
  <c r="G2348" i="9"/>
  <c r="F2348" i="9"/>
  <c r="E2348" i="9"/>
  <c r="C2348" i="9"/>
  <c r="D2348" i="9" s="1"/>
  <c r="B2348" i="9"/>
  <c r="G2347" i="9"/>
  <c r="F2347" i="9"/>
  <c r="E2347" i="9"/>
  <c r="C2347" i="9"/>
  <c r="D2347" i="9" s="1"/>
  <c r="B2347" i="9"/>
  <c r="G2346" i="9"/>
  <c r="F2346" i="9"/>
  <c r="E2346" i="9"/>
  <c r="C2346" i="9"/>
  <c r="D2346" i="9" s="1"/>
  <c r="B2346" i="9"/>
  <c r="G2345" i="9"/>
  <c r="F2345" i="9"/>
  <c r="E2345" i="9"/>
  <c r="C2345" i="9"/>
  <c r="D2345" i="9" s="1"/>
  <c r="B2345" i="9"/>
  <c r="G2344" i="9"/>
  <c r="F2344" i="9"/>
  <c r="E2344" i="9"/>
  <c r="C2344" i="9"/>
  <c r="D2344" i="9" s="1"/>
  <c r="B2344" i="9"/>
  <c r="G2343" i="9"/>
  <c r="F2343" i="9"/>
  <c r="E2343" i="9"/>
  <c r="C2343" i="9"/>
  <c r="D2343" i="9" s="1"/>
  <c r="B2343" i="9"/>
  <c r="G2342" i="9"/>
  <c r="F2342" i="9"/>
  <c r="E2342" i="9"/>
  <c r="C2342" i="9"/>
  <c r="D2342" i="9" s="1"/>
  <c r="B2342" i="9"/>
  <c r="G2341" i="9"/>
  <c r="F2341" i="9"/>
  <c r="E2341" i="9"/>
  <c r="C2341" i="9"/>
  <c r="D2341" i="9" s="1"/>
  <c r="B2341" i="9"/>
  <c r="G2340" i="9"/>
  <c r="F2340" i="9"/>
  <c r="E2340" i="9"/>
  <c r="C2340" i="9"/>
  <c r="D2340" i="9" s="1"/>
  <c r="B2340" i="9"/>
  <c r="G2339" i="9"/>
  <c r="F2339" i="9"/>
  <c r="E2339" i="9"/>
  <c r="C2339" i="9"/>
  <c r="D2339" i="9" s="1"/>
  <c r="B2339" i="9"/>
  <c r="G2338" i="9"/>
  <c r="F2338" i="9"/>
  <c r="E2338" i="9"/>
  <c r="C2338" i="9"/>
  <c r="D2338" i="9" s="1"/>
  <c r="B2338" i="9"/>
  <c r="G2337" i="9"/>
  <c r="F2337" i="9"/>
  <c r="E2337" i="9"/>
  <c r="C2337" i="9"/>
  <c r="D2337" i="9" s="1"/>
  <c r="B2337" i="9"/>
  <c r="G2336" i="9"/>
  <c r="F2336" i="9"/>
  <c r="E2336" i="9"/>
  <c r="C2336" i="9"/>
  <c r="D2336" i="9" s="1"/>
  <c r="B2336" i="9"/>
  <c r="G2335" i="9"/>
  <c r="F2335" i="9"/>
  <c r="E2335" i="9"/>
  <c r="C2335" i="9"/>
  <c r="D2335" i="9" s="1"/>
  <c r="B2335" i="9"/>
  <c r="G2334" i="9"/>
  <c r="F2334" i="9"/>
  <c r="E2334" i="9"/>
  <c r="C2334" i="9"/>
  <c r="D2334" i="9" s="1"/>
  <c r="B2334" i="9"/>
  <c r="G2333" i="9"/>
  <c r="F2333" i="9"/>
  <c r="E2333" i="9"/>
  <c r="C2333" i="9"/>
  <c r="D2333" i="9" s="1"/>
  <c r="B2333" i="9"/>
  <c r="G2332" i="9"/>
  <c r="F2332" i="9"/>
  <c r="E2332" i="9"/>
  <c r="C2332" i="9"/>
  <c r="D2332" i="9" s="1"/>
  <c r="B2332" i="9"/>
  <c r="G2331" i="9"/>
  <c r="F2331" i="9"/>
  <c r="E2331" i="9"/>
  <c r="C2331" i="9"/>
  <c r="D2331" i="9" s="1"/>
  <c r="B2331" i="9"/>
  <c r="G2330" i="9"/>
  <c r="F2330" i="9"/>
  <c r="E2330" i="9"/>
  <c r="C2330" i="9"/>
  <c r="D2330" i="9" s="1"/>
  <c r="B2330" i="9"/>
  <c r="G2329" i="9"/>
  <c r="F2329" i="9"/>
  <c r="E2329" i="9"/>
  <c r="C2329" i="9"/>
  <c r="D2329" i="9" s="1"/>
  <c r="B2329" i="9"/>
  <c r="G2328" i="9"/>
  <c r="F2328" i="9"/>
  <c r="E2328" i="9"/>
  <c r="C2328" i="9"/>
  <c r="D2328" i="9" s="1"/>
  <c r="B2328" i="9"/>
  <c r="G2327" i="9"/>
  <c r="F2327" i="9"/>
  <c r="E2327" i="9"/>
  <c r="C2327" i="9"/>
  <c r="D2327" i="9" s="1"/>
  <c r="B2327" i="9"/>
  <c r="G2326" i="9"/>
  <c r="F2326" i="9"/>
  <c r="E2326" i="9"/>
  <c r="C2326" i="9"/>
  <c r="D2326" i="9" s="1"/>
  <c r="B2326" i="9"/>
  <c r="G2325" i="9"/>
  <c r="F2325" i="9"/>
  <c r="E2325" i="9"/>
  <c r="C2325" i="9"/>
  <c r="D2325" i="9" s="1"/>
  <c r="B2325" i="9"/>
  <c r="G2324" i="9"/>
  <c r="F2324" i="9"/>
  <c r="E2324" i="9"/>
  <c r="C2324" i="9"/>
  <c r="D2324" i="9" s="1"/>
  <c r="B2324" i="9"/>
  <c r="G2323" i="9"/>
  <c r="F2323" i="9"/>
  <c r="E2323" i="9"/>
  <c r="C2323" i="9"/>
  <c r="D2323" i="9" s="1"/>
  <c r="B2323" i="9"/>
  <c r="G2322" i="9"/>
  <c r="F2322" i="9"/>
  <c r="E2322" i="9"/>
  <c r="C2322" i="9"/>
  <c r="D2322" i="9" s="1"/>
  <c r="B2322" i="9"/>
  <c r="G2321" i="9"/>
  <c r="F2321" i="9"/>
  <c r="E2321" i="9"/>
  <c r="C2321" i="9"/>
  <c r="D2321" i="9" s="1"/>
  <c r="B2321" i="9"/>
  <c r="G2320" i="9"/>
  <c r="F2320" i="9"/>
  <c r="E2320" i="9"/>
  <c r="C2320" i="9"/>
  <c r="D2320" i="9" s="1"/>
  <c r="B2320" i="9"/>
  <c r="G2319" i="9"/>
  <c r="F2319" i="9"/>
  <c r="E2319" i="9"/>
  <c r="C2319" i="9"/>
  <c r="D2319" i="9" s="1"/>
  <c r="B2319" i="9"/>
  <c r="G2318" i="9"/>
  <c r="F2318" i="9"/>
  <c r="E2318" i="9"/>
  <c r="C2318" i="9"/>
  <c r="D2318" i="9" s="1"/>
  <c r="B2318" i="9"/>
  <c r="G2317" i="9"/>
  <c r="F2317" i="9"/>
  <c r="E2317" i="9"/>
  <c r="C2317" i="9"/>
  <c r="D2317" i="9" s="1"/>
  <c r="B2317" i="9"/>
  <c r="G2316" i="9"/>
  <c r="F2316" i="9"/>
  <c r="E2316" i="9"/>
  <c r="C2316" i="9"/>
  <c r="D2316" i="9" s="1"/>
  <c r="B2316" i="9"/>
  <c r="G2315" i="9"/>
  <c r="F2315" i="9"/>
  <c r="E2315" i="9"/>
  <c r="C2315" i="9"/>
  <c r="D2315" i="9" s="1"/>
  <c r="B2315" i="9"/>
  <c r="G2314" i="9"/>
  <c r="F2314" i="9"/>
  <c r="E2314" i="9"/>
  <c r="C2314" i="9"/>
  <c r="D2314" i="9" s="1"/>
  <c r="B2314" i="9"/>
  <c r="G2313" i="9"/>
  <c r="F2313" i="9"/>
  <c r="E2313" i="9"/>
  <c r="C2313" i="9"/>
  <c r="D2313" i="9" s="1"/>
  <c r="B2313" i="9"/>
  <c r="G2312" i="9"/>
  <c r="F2312" i="9"/>
  <c r="E2312" i="9"/>
  <c r="C2312" i="9"/>
  <c r="D2312" i="9" s="1"/>
  <c r="B2312" i="9"/>
  <c r="G2311" i="9"/>
  <c r="F2311" i="9"/>
  <c r="E2311" i="9"/>
  <c r="C2311" i="9"/>
  <c r="D2311" i="9" s="1"/>
  <c r="B2311" i="9"/>
  <c r="G2310" i="9"/>
  <c r="F2310" i="9"/>
  <c r="E2310" i="9"/>
  <c r="C2310" i="9"/>
  <c r="D2310" i="9" s="1"/>
  <c r="B2310" i="9"/>
  <c r="G2309" i="9"/>
  <c r="F2309" i="9"/>
  <c r="E2309" i="9"/>
  <c r="C2309" i="9"/>
  <c r="D2309" i="9" s="1"/>
  <c r="B2309" i="9"/>
  <c r="G2308" i="9"/>
  <c r="F2308" i="9"/>
  <c r="E2308" i="9"/>
  <c r="C2308" i="9"/>
  <c r="D2308" i="9" s="1"/>
  <c r="B2308" i="9"/>
  <c r="G2306" i="9"/>
  <c r="F2306" i="9"/>
  <c r="E2306" i="9"/>
  <c r="C2306" i="9"/>
  <c r="D2306" i="9" s="1"/>
  <c r="B2306" i="9"/>
  <c r="G2305" i="9"/>
  <c r="F2305" i="9"/>
  <c r="E2305" i="9"/>
  <c r="C2305" i="9"/>
  <c r="D2305" i="9" s="1"/>
  <c r="B2305" i="9"/>
  <c r="G2304" i="9"/>
  <c r="F2304" i="9"/>
  <c r="E2304" i="9"/>
  <c r="C2304" i="9"/>
  <c r="D2304" i="9" s="1"/>
  <c r="B2304" i="9"/>
  <c r="G2303" i="9"/>
  <c r="F2303" i="9"/>
  <c r="E2303" i="9"/>
  <c r="C2303" i="9"/>
  <c r="D2303" i="9" s="1"/>
  <c r="B2303" i="9"/>
  <c r="G2302" i="9"/>
  <c r="F2302" i="9"/>
  <c r="E2302" i="9"/>
  <c r="C2302" i="9"/>
  <c r="D2302" i="9" s="1"/>
  <c r="B2302" i="9"/>
  <c r="G2301" i="9"/>
  <c r="F2301" i="9"/>
  <c r="E2301" i="9"/>
  <c r="C2301" i="9"/>
  <c r="D2301" i="9" s="1"/>
  <c r="B2301" i="9"/>
  <c r="G2299" i="9"/>
  <c r="F2299" i="9"/>
  <c r="E2299" i="9"/>
  <c r="C2299" i="9"/>
  <c r="D2299" i="9" s="1"/>
  <c r="B2299" i="9"/>
  <c r="G2298" i="9"/>
  <c r="F2298" i="9"/>
  <c r="E2298" i="9"/>
  <c r="C2298" i="9"/>
  <c r="D2298" i="9" s="1"/>
  <c r="B2298" i="9"/>
  <c r="G2297" i="9"/>
  <c r="F2297" i="9"/>
  <c r="E2297" i="9"/>
  <c r="C2297" i="9"/>
  <c r="D2297" i="9" s="1"/>
  <c r="B2297" i="9"/>
  <c r="G2296" i="9"/>
  <c r="F2296" i="9"/>
  <c r="E2296" i="9"/>
  <c r="C2296" i="9"/>
  <c r="D2296" i="9" s="1"/>
  <c r="B2296" i="9"/>
  <c r="G2295" i="9"/>
  <c r="F2295" i="9"/>
  <c r="E2295" i="9"/>
  <c r="C2295" i="9"/>
  <c r="D2295" i="9" s="1"/>
  <c r="B2295" i="9"/>
  <c r="G2294" i="9"/>
  <c r="F2294" i="9"/>
  <c r="E2294" i="9"/>
  <c r="C2294" i="9"/>
  <c r="D2294" i="9" s="1"/>
  <c r="B2294" i="9"/>
  <c r="G2293" i="9"/>
  <c r="F2293" i="9"/>
  <c r="E2293" i="9"/>
  <c r="C2293" i="9"/>
  <c r="D2293" i="9" s="1"/>
  <c r="B2293" i="9"/>
  <c r="G2292" i="9"/>
  <c r="F2292" i="9"/>
  <c r="E2292" i="9"/>
  <c r="C2292" i="9"/>
  <c r="D2292" i="9" s="1"/>
  <c r="B2292" i="9"/>
  <c r="G2291" i="9"/>
  <c r="F2291" i="9"/>
  <c r="E2291" i="9"/>
  <c r="C2291" i="9"/>
  <c r="D2291" i="9" s="1"/>
  <c r="B2291" i="9"/>
  <c r="G2290" i="9"/>
  <c r="F2290" i="9"/>
  <c r="E2290" i="9"/>
  <c r="C2290" i="9"/>
  <c r="D2290" i="9" s="1"/>
  <c r="B2290" i="9"/>
  <c r="G2289" i="9"/>
  <c r="F2289" i="9"/>
  <c r="E2289" i="9"/>
  <c r="C2289" i="9"/>
  <c r="D2289" i="9" s="1"/>
  <c r="B2289" i="9"/>
  <c r="G2288" i="9"/>
  <c r="F2288" i="9"/>
  <c r="E2288" i="9"/>
  <c r="C2288" i="9"/>
  <c r="D2288" i="9" s="1"/>
  <c r="B2288" i="9"/>
  <c r="G2287" i="9"/>
  <c r="F2287" i="9"/>
  <c r="E2287" i="9"/>
  <c r="C2287" i="9"/>
  <c r="D2287" i="9" s="1"/>
  <c r="B2287" i="9"/>
  <c r="G2286" i="9"/>
  <c r="F2286" i="9"/>
  <c r="E2286" i="9"/>
  <c r="C2286" i="9"/>
  <c r="D2286" i="9" s="1"/>
  <c r="B2286" i="9"/>
  <c r="G2285" i="9"/>
  <c r="F2285" i="9"/>
  <c r="E2285" i="9"/>
  <c r="C2285" i="9"/>
  <c r="D2285" i="9" s="1"/>
  <c r="B2285" i="9"/>
  <c r="G2284" i="9"/>
  <c r="F2284" i="9"/>
  <c r="E2284" i="9"/>
  <c r="C2284" i="9"/>
  <c r="D2284" i="9" s="1"/>
  <c r="B2284" i="9"/>
  <c r="G2283" i="9"/>
  <c r="F2283" i="9"/>
  <c r="E2283" i="9"/>
  <c r="C2283" i="9"/>
  <c r="D2283" i="9" s="1"/>
  <c r="B2283" i="9"/>
  <c r="G2282" i="9"/>
  <c r="F2282" i="9"/>
  <c r="E2282" i="9"/>
  <c r="C2282" i="9"/>
  <c r="D2282" i="9" s="1"/>
  <c r="B2282" i="9"/>
  <c r="G2281" i="9"/>
  <c r="F2281" i="9"/>
  <c r="E2281" i="9"/>
  <c r="C2281" i="9"/>
  <c r="D2281" i="9" s="1"/>
  <c r="B2281" i="9"/>
  <c r="G2280" i="9"/>
  <c r="F2280" i="9"/>
  <c r="E2280" i="9"/>
  <c r="C2280" i="9"/>
  <c r="D2280" i="9" s="1"/>
  <c r="B2280" i="9"/>
  <c r="G2279" i="9"/>
  <c r="F2279" i="9"/>
  <c r="E2279" i="9"/>
  <c r="C2279" i="9"/>
  <c r="D2279" i="9" s="1"/>
  <c r="B2279" i="9"/>
  <c r="G2278" i="9"/>
  <c r="F2278" i="9"/>
  <c r="E2278" i="9"/>
  <c r="C2278" i="9"/>
  <c r="D2278" i="9" s="1"/>
  <c r="B2278" i="9"/>
  <c r="G2277" i="9"/>
  <c r="F2277" i="9"/>
  <c r="E2277" i="9"/>
  <c r="C2277" i="9"/>
  <c r="D2277" i="9" s="1"/>
  <c r="B2277" i="9"/>
  <c r="G2276" i="9"/>
  <c r="F2276" i="9"/>
  <c r="E2276" i="9"/>
  <c r="C2276" i="9"/>
  <c r="D2276" i="9" s="1"/>
  <c r="B2276" i="9"/>
  <c r="G2275" i="9"/>
  <c r="F2275" i="9"/>
  <c r="E2275" i="9"/>
  <c r="C2275" i="9"/>
  <c r="D2275" i="9" s="1"/>
  <c r="B2275" i="9"/>
  <c r="G2274" i="9"/>
  <c r="F2274" i="9"/>
  <c r="E2274" i="9"/>
  <c r="C2274" i="9"/>
  <c r="D2274" i="9" s="1"/>
  <c r="B2274" i="9"/>
  <c r="G2273" i="9"/>
  <c r="F2273" i="9"/>
  <c r="E2273" i="9"/>
  <c r="C2273" i="9"/>
  <c r="D2273" i="9" s="1"/>
  <c r="B2273" i="9"/>
  <c r="G2272" i="9"/>
  <c r="F2272" i="9"/>
  <c r="E2272" i="9"/>
  <c r="C2272" i="9"/>
  <c r="D2272" i="9" s="1"/>
  <c r="B2272" i="9"/>
  <c r="G2271" i="9"/>
  <c r="F2271" i="9"/>
  <c r="E2271" i="9"/>
  <c r="C2271" i="9"/>
  <c r="D2271" i="9" s="1"/>
  <c r="B2271" i="9"/>
  <c r="G2270" i="9"/>
  <c r="F2270" i="9"/>
  <c r="E2270" i="9"/>
  <c r="C2270" i="9"/>
  <c r="D2270" i="9" s="1"/>
  <c r="B2270" i="9"/>
  <c r="G2269" i="9"/>
  <c r="F2269" i="9"/>
  <c r="E2269" i="9"/>
  <c r="C2269" i="9"/>
  <c r="D2269" i="9" s="1"/>
  <c r="B2269" i="9"/>
  <c r="G2268" i="9"/>
  <c r="F2268" i="9"/>
  <c r="E2268" i="9"/>
  <c r="C2268" i="9"/>
  <c r="D2268" i="9" s="1"/>
  <c r="B2268" i="9"/>
  <c r="G2267" i="9"/>
  <c r="F2267" i="9"/>
  <c r="E2267" i="9"/>
  <c r="C2267" i="9"/>
  <c r="D2267" i="9" s="1"/>
  <c r="B2267" i="9"/>
  <c r="G2266" i="9"/>
  <c r="F2266" i="9"/>
  <c r="E2266" i="9"/>
  <c r="C2266" i="9"/>
  <c r="D2266" i="9" s="1"/>
  <c r="B2266" i="9"/>
  <c r="G2265" i="9"/>
  <c r="F2265" i="9"/>
  <c r="E2265" i="9"/>
  <c r="C2265" i="9"/>
  <c r="D2265" i="9" s="1"/>
  <c r="B2265" i="9"/>
  <c r="G2264" i="9"/>
  <c r="F2264" i="9"/>
  <c r="E2264" i="9"/>
  <c r="C2264" i="9"/>
  <c r="D2264" i="9" s="1"/>
  <c r="B2264" i="9"/>
  <c r="G2263" i="9"/>
  <c r="F2263" i="9"/>
  <c r="E2263" i="9"/>
  <c r="C2263" i="9"/>
  <c r="D2263" i="9" s="1"/>
  <c r="B2263" i="9"/>
  <c r="G2262" i="9"/>
  <c r="F2262" i="9"/>
  <c r="E2262" i="9"/>
  <c r="C2262" i="9"/>
  <c r="D2262" i="9" s="1"/>
  <c r="B2262" i="9"/>
  <c r="G2261" i="9"/>
  <c r="F2261" i="9"/>
  <c r="E2261" i="9"/>
  <c r="C2261" i="9"/>
  <c r="D2261" i="9" s="1"/>
  <c r="B2261" i="9"/>
  <c r="G2260" i="9"/>
  <c r="F2260" i="9"/>
  <c r="E2260" i="9"/>
  <c r="C2260" i="9"/>
  <c r="D2260" i="9" s="1"/>
  <c r="B2260" i="9"/>
  <c r="G2259" i="9"/>
  <c r="F2259" i="9"/>
  <c r="E2259" i="9"/>
  <c r="C2259" i="9"/>
  <c r="D2259" i="9" s="1"/>
  <c r="B2259" i="9"/>
  <c r="G2258" i="9"/>
  <c r="F2258" i="9"/>
  <c r="E2258" i="9"/>
  <c r="C2258" i="9"/>
  <c r="D2258" i="9" s="1"/>
  <c r="B2258" i="9"/>
  <c r="G2257" i="9"/>
  <c r="F2257" i="9"/>
  <c r="E2257" i="9"/>
  <c r="C2257" i="9"/>
  <c r="D2257" i="9" s="1"/>
  <c r="B2257" i="9"/>
  <c r="G2256" i="9"/>
  <c r="F2256" i="9"/>
  <c r="E2256" i="9"/>
  <c r="C2256" i="9"/>
  <c r="D2256" i="9" s="1"/>
  <c r="B2256" i="9"/>
  <c r="G2255" i="9"/>
  <c r="F2255" i="9"/>
  <c r="E2255" i="9"/>
  <c r="C2255" i="9"/>
  <c r="D2255" i="9" s="1"/>
  <c r="B2255" i="9"/>
  <c r="G2254" i="9"/>
  <c r="F2254" i="9"/>
  <c r="E2254" i="9"/>
  <c r="C2254" i="9"/>
  <c r="D2254" i="9" s="1"/>
  <c r="B2254" i="9"/>
  <c r="G2253" i="9"/>
  <c r="F2253" i="9"/>
  <c r="E2253" i="9"/>
  <c r="C2253" i="9"/>
  <c r="D2253" i="9" s="1"/>
  <c r="B2253" i="9"/>
  <c r="G2252" i="9"/>
  <c r="F2252" i="9"/>
  <c r="E2252" i="9"/>
  <c r="C2252" i="9"/>
  <c r="D2252" i="9" s="1"/>
  <c r="B2252" i="9"/>
  <c r="G2251" i="9"/>
  <c r="F2251" i="9"/>
  <c r="E2251" i="9"/>
  <c r="C2251" i="9"/>
  <c r="D2251" i="9" s="1"/>
  <c r="B2251" i="9"/>
  <c r="G2250" i="9"/>
  <c r="F2250" i="9"/>
  <c r="E2250" i="9"/>
  <c r="C2250" i="9"/>
  <c r="D2250" i="9" s="1"/>
  <c r="B2250" i="9"/>
  <c r="G2249" i="9"/>
  <c r="F2249" i="9"/>
  <c r="E2249" i="9"/>
  <c r="C2249" i="9"/>
  <c r="D2249" i="9" s="1"/>
  <c r="B2249" i="9"/>
  <c r="G2248" i="9"/>
  <c r="F2248" i="9"/>
  <c r="E2248" i="9"/>
  <c r="C2248" i="9"/>
  <c r="D2248" i="9" s="1"/>
  <c r="B2248" i="9"/>
  <c r="G2247" i="9"/>
  <c r="F2247" i="9"/>
  <c r="E2247" i="9"/>
  <c r="C2247" i="9"/>
  <c r="D2247" i="9" s="1"/>
  <c r="B2247" i="9"/>
  <c r="G2246" i="9"/>
  <c r="F2246" i="9"/>
  <c r="E2246" i="9"/>
  <c r="C2246" i="9"/>
  <c r="D2246" i="9" s="1"/>
  <c r="B2246" i="9"/>
  <c r="G2245" i="9"/>
  <c r="F2245" i="9"/>
  <c r="E2245" i="9"/>
  <c r="C2245" i="9"/>
  <c r="D2245" i="9" s="1"/>
  <c r="B2245" i="9"/>
  <c r="G2244" i="9"/>
  <c r="F2244" i="9"/>
  <c r="E2244" i="9"/>
  <c r="C2244" i="9"/>
  <c r="D2244" i="9" s="1"/>
  <c r="B2244" i="9"/>
  <c r="G2243" i="9"/>
  <c r="F2243" i="9"/>
  <c r="E2243" i="9"/>
  <c r="C2243" i="9"/>
  <c r="D2243" i="9" s="1"/>
  <c r="B2243" i="9"/>
  <c r="G2242" i="9"/>
  <c r="F2242" i="9"/>
  <c r="E2242" i="9"/>
  <c r="C2242" i="9"/>
  <c r="D2242" i="9" s="1"/>
  <c r="B2242" i="9"/>
  <c r="G2241" i="9"/>
  <c r="F2241" i="9"/>
  <c r="E2241" i="9"/>
  <c r="C2241" i="9"/>
  <c r="D2241" i="9" s="1"/>
  <c r="B2241" i="9"/>
  <c r="G2240" i="9"/>
  <c r="F2240" i="9"/>
  <c r="E2240" i="9"/>
  <c r="C2240" i="9"/>
  <c r="D2240" i="9" s="1"/>
  <c r="B2240" i="9"/>
  <c r="G2239" i="9"/>
  <c r="F2239" i="9"/>
  <c r="E2239" i="9"/>
  <c r="C2239" i="9"/>
  <c r="D2239" i="9" s="1"/>
  <c r="B2239" i="9"/>
  <c r="G2238" i="9"/>
  <c r="F2238" i="9"/>
  <c r="E2238" i="9"/>
  <c r="C2238" i="9"/>
  <c r="D2238" i="9" s="1"/>
  <c r="B2238" i="9"/>
  <c r="G2237" i="9"/>
  <c r="F2237" i="9"/>
  <c r="E2237" i="9"/>
  <c r="C2237" i="9"/>
  <c r="D2237" i="9" s="1"/>
  <c r="B2237" i="9"/>
  <c r="G2236" i="9"/>
  <c r="F2236" i="9"/>
  <c r="E2236" i="9"/>
  <c r="C2236" i="9"/>
  <c r="D2236" i="9" s="1"/>
  <c r="B2236" i="9"/>
  <c r="G2235" i="9"/>
  <c r="F2235" i="9"/>
  <c r="E2235" i="9"/>
  <c r="C2235" i="9"/>
  <c r="D2235" i="9" s="1"/>
  <c r="B2235" i="9"/>
  <c r="G2234" i="9"/>
  <c r="F2234" i="9"/>
  <c r="E2234" i="9"/>
  <c r="C2234" i="9"/>
  <c r="D2234" i="9" s="1"/>
  <c r="B2234" i="9"/>
  <c r="G2233" i="9"/>
  <c r="F2233" i="9"/>
  <c r="E2233" i="9"/>
  <c r="C2233" i="9"/>
  <c r="D2233" i="9" s="1"/>
  <c r="B2233" i="9"/>
  <c r="G2232" i="9"/>
  <c r="F2232" i="9"/>
  <c r="E2232" i="9"/>
  <c r="C2232" i="9"/>
  <c r="D2232" i="9" s="1"/>
  <c r="B2232" i="9"/>
  <c r="G2231" i="9"/>
  <c r="F2231" i="9"/>
  <c r="E2231" i="9"/>
  <c r="C2231" i="9"/>
  <c r="D2231" i="9" s="1"/>
  <c r="B2231" i="9"/>
  <c r="G2230" i="9"/>
  <c r="F2230" i="9"/>
  <c r="E2230" i="9"/>
  <c r="C2230" i="9"/>
  <c r="D2230" i="9" s="1"/>
  <c r="B2230" i="9"/>
  <c r="G2229" i="9"/>
  <c r="F2229" i="9"/>
  <c r="E2229" i="9"/>
  <c r="C2229" i="9"/>
  <c r="D2229" i="9" s="1"/>
  <c r="B2229" i="9"/>
  <c r="G2228" i="9"/>
  <c r="F2228" i="9"/>
  <c r="E2228" i="9"/>
  <c r="C2228" i="9"/>
  <c r="D2228" i="9" s="1"/>
  <c r="B2228" i="9"/>
  <c r="G2227" i="9"/>
  <c r="F2227" i="9"/>
  <c r="E2227" i="9"/>
  <c r="C2227" i="9"/>
  <c r="D2227" i="9" s="1"/>
  <c r="B2227" i="9"/>
  <c r="G2226" i="9"/>
  <c r="F2226" i="9"/>
  <c r="E2226" i="9"/>
  <c r="C2226" i="9"/>
  <c r="D2226" i="9" s="1"/>
  <c r="B2226" i="9"/>
  <c r="G2225" i="9"/>
  <c r="F2225" i="9"/>
  <c r="E2225" i="9"/>
  <c r="C2225" i="9"/>
  <c r="D2225" i="9" s="1"/>
  <c r="B2225" i="9"/>
  <c r="G2224" i="9"/>
  <c r="F2224" i="9"/>
  <c r="E2224" i="9"/>
  <c r="C2224" i="9"/>
  <c r="D2224" i="9" s="1"/>
  <c r="B2224" i="9"/>
  <c r="G2223" i="9"/>
  <c r="F2223" i="9"/>
  <c r="E2223" i="9"/>
  <c r="C2223" i="9"/>
  <c r="D2223" i="9" s="1"/>
  <c r="B2223" i="9"/>
  <c r="G2222" i="9"/>
  <c r="F2222" i="9"/>
  <c r="E2222" i="9"/>
  <c r="C2222" i="9"/>
  <c r="D2222" i="9" s="1"/>
  <c r="B2222" i="9"/>
  <c r="G2221" i="9"/>
  <c r="F2221" i="9"/>
  <c r="E2221" i="9"/>
  <c r="C2221" i="9"/>
  <c r="D2221" i="9" s="1"/>
  <c r="B2221" i="9"/>
  <c r="G2220" i="9"/>
  <c r="F2220" i="9"/>
  <c r="E2220" i="9"/>
  <c r="C2220" i="9"/>
  <c r="D2220" i="9" s="1"/>
  <c r="B2220" i="9"/>
  <c r="G2219" i="9"/>
  <c r="F2219" i="9"/>
  <c r="E2219" i="9"/>
  <c r="C2219" i="9"/>
  <c r="D2219" i="9" s="1"/>
  <c r="B2219" i="9"/>
  <c r="G2218" i="9"/>
  <c r="F2218" i="9"/>
  <c r="E2218" i="9"/>
  <c r="C2218" i="9"/>
  <c r="D2218" i="9" s="1"/>
  <c r="B2218" i="9"/>
  <c r="G2217" i="9"/>
  <c r="F2217" i="9"/>
  <c r="E2217" i="9"/>
  <c r="C2217" i="9"/>
  <c r="D2217" i="9" s="1"/>
  <c r="B2217" i="9"/>
  <c r="G2216" i="9"/>
  <c r="F2216" i="9"/>
  <c r="E2216" i="9"/>
  <c r="C2216" i="9"/>
  <c r="D2216" i="9" s="1"/>
  <c r="B2216" i="9"/>
  <c r="G2215" i="9"/>
  <c r="F2215" i="9"/>
  <c r="E2215" i="9"/>
  <c r="C2215" i="9"/>
  <c r="D2215" i="9" s="1"/>
  <c r="B2215" i="9"/>
  <c r="G2214" i="9"/>
  <c r="F2214" i="9"/>
  <c r="E2214" i="9"/>
  <c r="C2214" i="9"/>
  <c r="D2214" i="9" s="1"/>
  <c r="B2214" i="9"/>
  <c r="G2213" i="9"/>
  <c r="F2213" i="9"/>
  <c r="E2213" i="9"/>
  <c r="C2213" i="9"/>
  <c r="D2213" i="9" s="1"/>
  <c r="B2213" i="9"/>
  <c r="G2212" i="9"/>
  <c r="F2212" i="9"/>
  <c r="E2212" i="9"/>
  <c r="C2212" i="9"/>
  <c r="D2212" i="9" s="1"/>
  <c r="B2212" i="9"/>
  <c r="G2211" i="9"/>
  <c r="F2211" i="9"/>
  <c r="E2211" i="9"/>
  <c r="C2211" i="9"/>
  <c r="D2211" i="9" s="1"/>
  <c r="B2211" i="9"/>
  <c r="G2210" i="9"/>
  <c r="F2210" i="9"/>
  <c r="E2210" i="9"/>
  <c r="C2210" i="9"/>
  <c r="D2210" i="9" s="1"/>
  <c r="B2210" i="9"/>
  <c r="G2209" i="9"/>
  <c r="F2209" i="9"/>
  <c r="E2209" i="9"/>
  <c r="C2209" i="9"/>
  <c r="D2209" i="9" s="1"/>
  <c r="B2209" i="9"/>
  <c r="G2208" i="9"/>
  <c r="F2208" i="9"/>
  <c r="E2208" i="9"/>
  <c r="C2208" i="9"/>
  <c r="D2208" i="9" s="1"/>
  <c r="B2208" i="9"/>
  <c r="G2207" i="9"/>
  <c r="F2207" i="9"/>
  <c r="E2207" i="9"/>
  <c r="C2207" i="9"/>
  <c r="D2207" i="9" s="1"/>
  <c r="B2207" i="9"/>
  <c r="G2206" i="9"/>
  <c r="F2206" i="9"/>
  <c r="E2206" i="9"/>
  <c r="C2206" i="9"/>
  <c r="D2206" i="9" s="1"/>
  <c r="B2206" i="9"/>
  <c r="G2205" i="9"/>
  <c r="F2205" i="9"/>
  <c r="E2205" i="9"/>
  <c r="C2205" i="9"/>
  <c r="D2205" i="9" s="1"/>
  <c r="B2205" i="9"/>
  <c r="G2204" i="9"/>
  <c r="F2204" i="9"/>
  <c r="E2204" i="9"/>
  <c r="C2204" i="9"/>
  <c r="D2204" i="9" s="1"/>
  <c r="B2204" i="9"/>
  <c r="G2203" i="9"/>
  <c r="F2203" i="9"/>
  <c r="E2203" i="9"/>
  <c r="C2203" i="9"/>
  <c r="D2203" i="9" s="1"/>
  <c r="B2203" i="9"/>
  <c r="G2202" i="9"/>
  <c r="F2202" i="9"/>
  <c r="E2202" i="9"/>
  <c r="C2202" i="9"/>
  <c r="D2202" i="9" s="1"/>
  <c r="B2202" i="9"/>
  <c r="G2201" i="9"/>
  <c r="F2201" i="9"/>
  <c r="E2201" i="9"/>
  <c r="C2201" i="9"/>
  <c r="D2201" i="9" s="1"/>
  <c r="B2201" i="9"/>
  <c r="G2200" i="9"/>
  <c r="F2200" i="9"/>
  <c r="E2200" i="9"/>
  <c r="C2200" i="9"/>
  <c r="D2200" i="9" s="1"/>
  <c r="B2200" i="9"/>
  <c r="G2199" i="9"/>
  <c r="F2199" i="9"/>
  <c r="E2199" i="9"/>
  <c r="C2199" i="9"/>
  <c r="D2199" i="9" s="1"/>
  <c r="B2199" i="9"/>
  <c r="G2198" i="9"/>
  <c r="F2198" i="9"/>
  <c r="E2198" i="9"/>
  <c r="C2198" i="9"/>
  <c r="D2198" i="9" s="1"/>
  <c r="B2198" i="9"/>
  <c r="G2197" i="9"/>
  <c r="F2197" i="9"/>
  <c r="E2197" i="9"/>
  <c r="C2197" i="9"/>
  <c r="D2197" i="9" s="1"/>
  <c r="B2197" i="9"/>
  <c r="G2196" i="9"/>
  <c r="F2196" i="9"/>
  <c r="E2196" i="9"/>
  <c r="C2196" i="9"/>
  <c r="D2196" i="9" s="1"/>
  <c r="B2196" i="9"/>
  <c r="G2195" i="9"/>
  <c r="F2195" i="9"/>
  <c r="E2195" i="9"/>
  <c r="C2195" i="9"/>
  <c r="D2195" i="9" s="1"/>
  <c r="B2195" i="9"/>
  <c r="G2194" i="9"/>
  <c r="F2194" i="9"/>
  <c r="E2194" i="9"/>
  <c r="C2194" i="9"/>
  <c r="D2194" i="9" s="1"/>
  <c r="B2194" i="9"/>
  <c r="G2193" i="9"/>
  <c r="F2193" i="9"/>
  <c r="E2193" i="9"/>
  <c r="C2193" i="9"/>
  <c r="D2193" i="9" s="1"/>
  <c r="B2193" i="9"/>
  <c r="G2192" i="9"/>
  <c r="F2192" i="9"/>
  <c r="E2192" i="9"/>
  <c r="C2192" i="9"/>
  <c r="D2192" i="9" s="1"/>
  <c r="B2192" i="9"/>
  <c r="G2191" i="9"/>
  <c r="F2191" i="9"/>
  <c r="E2191" i="9"/>
  <c r="C2191" i="9"/>
  <c r="D2191" i="9" s="1"/>
  <c r="B2191" i="9"/>
  <c r="G2190" i="9"/>
  <c r="F2190" i="9"/>
  <c r="E2190" i="9"/>
  <c r="C2190" i="9"/>
  <c r="D2190" i="9" s="1"/>
  <c r="B2190" i="9"/>
  <c r="G2189" i="9"/>
  <c r="F2189" i="9"/>
  <c r="E2189" i="9"/>
  <c r="C2189" i="9"/>
  <c r="D2189" i="9" s="1"/>
  <c r="B2189" i="9"/>
  <c r="G2188" i="9"/>
  <c r="F2188" i="9"/>
  <c r="E2188" i="9"/>
  <c r="C2188" i="9"/>
  <c r="D2188" i="9" s="1"/>
  <c r="B2188" i="9"/>
  <c r="G2187" i="9"/>
  <c r="F2187" i="9"/>
  <c r="E2187" i="9"/>
  <c r="C2187" i="9"/>
  <c r="D2187" i="9" s="1"/>
  <c r="B2187" i="9"/>
  <c r="G2185" i="9"/>
  <c r="F2185" i="9"/>
  <c r="E2185" i="9"/>
  <c r="C2185" i="9"/>
  <c r="D2185" i="9" s="1"/>
  <c r="B2185" i="9"/>
  <c r="G2184" i="9"/>
  <c r="F2184" i="9"/>
  <c r="E2184" i="9"/>
  <c r="C2184" i="9"/>
  <c r="D2184" i="9" s="1"/>
  <c r="B2184" i="9"/>
  <c r="G2183" i="9"/>
  <c r="F2183" i="9"/>
  <c r="E2183" i="9"/>
  <c r="C2183" i="9"/>
  <c r="D2183" i="9" s="1"/>
  <c r="B2183" i="9"/>
  <c r="G2182" i="9"/>
  <c r="F2182" i="9"/>
  <c r="E2182" i="9"/>
  <c r="C2182" i="9"/>
  <c r="D2182" i="9" s="1"/>
  <c r="B2182" i="9"/>
  <c r="G2181" i="9"/>
  <c r="F2181" i="9"/>
  <c r="E2181" i="9"/>
  <c r="C2181" i="9"/>
  <c r="D2181" i="9" s="1"/>
  <c r="B2181" i="9"/>
  <c r="G2180" i="9"/>
  <c r="F2180" i="9"/>
  <c r="E2180" i="9"/>
  <c r="C2180" i="9"/>
  <c r="D2180" i="9" s="1"/>
  <c r="B2180" i="9"/>
  <c r="G2178" i="9"/>
  <c r="F2178" i="9"/>
  <c r="E2178" i="9"/>
  <c r="C2178" i="9"/>
  <c r="D2178" i="9" s="1"/>
  <c r="B2178" i="9"/>
  <c r="G2177" i="9"/>
  <c r="F2177" i="9"/>
  <c r="E2177" i="9"/>
  <c r="C2177" i="9"/>
  <c r="D2177" i="9" s="1"/>
  <c r="B2177" i="9"/>
  <c r="G2176" i="9"/>
  <c r="F2176" i="9"/>
  <c r="E2176" i="9"/>
  <c r="C2176" i="9"/>
  <c r="D2176" i="9" s="1"/>
  <c r="B2176" i="9"/>
  <c r="G2175" i="9"/>
  <c r="F2175" i="9"/>
  <c r="E2175" i="9"/>
  <c r="C2175" i="9"/>
  <c r="D2175" i="9" s="1"/>
  <c r="B2175" i="9"/>
  <c r="G2174" i="9"/>
  <c r="F2174" i="9"/>
  <c r="E2174" i="9"/>
  <c r="C2174" i="9"/>
  <c r="D2174" i="9" s="1"/>
  <c r="B2174" i="9"/>
  <c r="G2173" i="9"/>
  <c r="F2173" i="9"/>
  <c r="E2173" i="9"/>
  <c r="C2173" i="9"/>
  <c r="D2173" i="9" s="1"/>
  <c r="B2173" i="9"/>
  <c r="G2172" i="9"/>
  <c r="F2172" i="9"/>
  <c r="E2172" i="9"/>
  <c r="C2172" i="9"/>
  <c r="D2172" i="9" s="1"/>
  <c r="B2172" i="9"/>
  <c r="G2171" i="9"/>
  <c r="F2171" i="9"/>
  <c r="E2171" i="9"/>
  <c r="C2171" i="9"/>
  <c r="D2171" i="9" s="1"/>
  <c r="B2171" i="9"/>
  <c r="G2170" i="9"/>
  <c r="F2170" i="9"/>
  <c r="E2170" i="9"/>
  <c r="C2170" i="9"/>
  <c r="D2170" i="9" s="1"/>
  <c r="B2170" i="9"/>
  <c r="G2169" i="9"/>
  <c r="F2169" i="9"/>
  <c r="E2169" i="9"/>
  <c r="C2169" i="9"/>
  <c r="D2169" i="9" s="1"/>
  <c r="B2169" i="9"/>
  <c r="G2168" i="9"/>
  <c r="F2168" i="9"/>
  <c r="E2168" i="9"/>
  <c r="C2168" i="9"/>
  <c r="D2168" i="9" s="1"/>
  <c r="B2168" i="9"/>
  <c r="G2167" i="9"/>
  <c r="F2167" i="9"/>
  <c r="E2167" i="9"/>
  <c r="C2167" i="9"/>
  <c r="D2167" i="9" s="1"/>
  <c r="B2167" i="9"/>
  <c r="G2166" i="9"/>
  <c r="F2166" i="9"/>
  <c r="E2166" i="9"/>
  <c r="C2166" i="9"/>
  <c r="D2166" i="9" s="1"/>
  <c r="B2166" i="9"/>
  <c r="G2165" i="9"/>
  <c r="F2165" i="9"/>
  <c r="E2165" i="9"/>
  <c r="C2165" i="9"/>
  <c r="D2165" i="9" s="1"/>
  <c r="B2165" i="9"/>
  <c r="G2164" i="9"/>
  <c r="F2164" i="9"/>
  <c r="E2164" i="9"/>
  <c r="C2164" i="9"/>
  <c r="D2164" i="9" s="1"/>
  <c r="B2164" i="9"/>
  <c r="G2163" i="9"/>
  <c r="F2163" i="9"/>
  <c r="E2163" i="9"/>
  <c r="C2163" i="9"/>
  <c r="D2163" i="9" s="1"/>
  <c r="B2163" i="9"/>
  <c r="G2162" i="9"/>
  <c r="F2162" i="9"/>
  <c r="E2162" i="9"/>
  <c r="C2162" i="9"/>
  <c r="D2162" i="9" s="1"/>
  <c r="B2162" i="9"/>
  <c r="G2161" i="9"/>
  <c r="F2161" i="9"/>
  <c r="E2161" i="9"/>
  <c r="C2161" i="9"/>
  <c r="D2161" i="9" s="1"/>
  <c r="B2161" i="9"/>
  <c r="G2160" i="9"/>
  <c r="F2160" i="9"/>
  <c r="E2160" i="9"/>
  <c r="C2160" i="9"/>
  <c r="D2160" i="9" s="1"/>
  <c r="B2160" i="9"/>
  <c r="G2159" i="9"/>
  <c r="F2159" i="9"/>
  <c r="E2159" i="9"/>
  <c r="C2159" i="9"/>
  <c r="D2159" i="9" s="1"/>
  <c r="B2159" i="9"/>
  <c r="G2158" i="9"/>
  <c r="F2158" i="9"/>
  <c r="E2158" i="9"/>
  <c r="C2158" i="9"/>
  <c r="D2158" i="9" s="1"/>
  <c r="B2158" i="9"/>
  <c r="G2157" i="9"/>
  <c r="F2157" i="9"/>
  <c r="E2157" i="9"/>
  <c r="C2157" i="9"/>
  <c r="D2157" i="9" s="1"/>
  <c r="B2157" i="9"/>
  <c r="G2156" i="9"/>
  <c r="F2156" i="9"/>
  <c r="E2156" i="9"/>
  <c r="C2156" i="9"/>
  <c r="D2156" i="9" s="1"/>
  <c r="B2156" i="9"/>
  <c r="G2155" i="9"/>
  <c r="F2155" i="9"/>
  <c r="E2155" i="9"/>
  <c r="C2155" i="9"/>
  <c r="D2155" i="9" s="1"/>
  <c r="B2155" i="9"/>
  <c r="G2153" i="9"/>
  <c r="F2153" i="9"/>
  <c r="E2153" i="9"/>
  <c r="C2153" i="9"/>
  <c r="D2153" i="9" s="1"/>
  <c r="B2153" i="9"/>
  <c r="G2152" i="9"/>
  <c r="F2152" i="9"/>
  <c r="E2152" i="9"/>
  <c r="C2152" i="9"/>
  <c r="D2152" i="9" s="1"/>
  <c r="B2152" i="9"/>
  <c r="G2151" i="9"/>
  <c r="F2151" i="9"/>
  <c r="E2151" i="9"/>
  <c r="C2151" i="9"/>
  <c r="D2151" i="9" s="1"/>
  <c r="B2151" i="9"/>
  <c r="G2150" i="9"/>
  <c r="F2150" i="9"/>
  <c r="E2150" i="9"/>
  <c r="C2150" i="9"/>
  <c r="D2150" i="9" s="1"/>
  <c r="B2150" i="9"/>
  <c r="G2149" i="9"/>
  <c r="F2149" i="9"/>
  <c r="E2149" i="9"/>
  <c r="C2149" i="9"/>
  <c r="D2149" i="9" s="1"/>
  <c r="B2149" i="9"/>
  <c r="G2147" i="9"/>
  <c r="F2147" i="9"/>
  <c r="E2147" i="9"/>
  <c r="C2147" i="9"/>
  <c r="D2147" i="9" s="1"/>
  <c r="B2147" i="9"/>
  <c r="G2146" i="9"/>
  <c r="F2146" i="9"/>
  <c r="E2146" i="9"/>
  <c r="C2146" i="9"/>
  <c r="D2146" i="9" s="1"/>
  <c r="B2146" i="9"/>
  <c r="G2145" i="9"/>
  <c r="F2145" i="9"/>
  <c r="E2145" i="9"/>
  <c r="C2145" i="9"/>
  <c r="D2145" i="9" s="1"/>
  <c r="B2145" i="9"/>
  <c r="G2144" i="9"/>
  <c r="F2144" i="9"/>
  <c r="E2144" i="9"/>
  <c r="C2144" i="9"/>
  <c r="D2144" i="9" s="1"/>
  <c r="B2144" i="9"/>
  <c r="G2143" i="9"/>
  <c r="F2143" i="9"/>
  <c r="E2143" i="9"/>
  <c r="C2143" i="9"/>
  <c r="D2143" i="9" s="1"/>
  <c r="B2143" i="9"/>
  <c r="G2142" i="9"/>
  <c r="F2142" i="9"/>
  <c r="E2142" i="9"/>
  <c r="C2142" i="9"/>
  <c r="D2142" i="9" s="1"/>
  <c r="B2142" i="9"/>
  <c r="G2141" i="9"/>
  <c r="F2141" i="9"/>
  <c r="E2141" i="9"/>
  <c r="C2141" i="9"/>
  <c r="D2141" i="9" s="1"/>
  <c r="B2141" i="9"/>
  <c r="G2140" i="9"/>
  <c r="F2140" i="9"/>
  <c r="E2140" i="9"/>
  <c r="C2140" i="9"/>
  <c r="D2140" i="9" s="1"/>
  <c r="B2140" i="9"/>
  <c r="G2139" i="9"/>
  <c r="F2139" i="9"/>
  <c r="E2139" i="9"/>
  <c r="C2139" i="9"/>
  <c r="D2139" i="9" s="1"/>
  <c r="B2139" i="9"/>
  <c r="G2138" i="9"/>
  <c r="F2138" i="9"/>
  <c r="E2138" i="9"/>
  <c r="C2138" i="9"/>
  <c r="D2138" i="9" s="1"/>
  <c r="B2138" i="9"/>
  <c r="G2137" i="9"/>
  <c r="F2137" i="9"/>
  <c r="E2137" i="9"/>
  <c r="C2137" i="9"/>
  <c r="D2137" i="9" s="1"/>
  <c r="B2137" i="9"/>
  <c r="G2136" i="9"/>
  <c r="F2136" i="9"/>
  <c r="E2136" i="9"/>
  <c r="C2136" i="9"/>
  <c r="D2136" i="9" s="1"/>
  <c r="B2136" i="9"/>
  <c r="G2135" i="9"/>
  <c r="F2135" i="9"/>
  <c r="E2135" i="9"/>
  <c r="C2135" i="9"/>
  <c r="D2135" i="9" s="1"/>
  <c r="B2135" i="9"/>
  <c r="G2134" i="9"/>
  <c r="F2134" i="9"/>
  <c r="E2134" i="9"/>
  <c r="C2134" i="9"/>
  <c r="D2134" i="9" s="1"/>
  <c r="B2134" i="9"/>
  <c r="G2133" i="9"/>
  <c r="F2133" i="9"/>
  <c r="E2133" i="9"/>
  <c r="C2133" i="9"/>
  <c r="D2133" i="9" s="1"/>
  <c r="B2133" i="9"/>
  <c r="G2132" i="9"/>
  <c r="F2132" i="9"/>
  <c r="E2132" i="9"/>
  <c r="C2132" i="9"/>
  <c r="D2132" i="9" s="1"/>
  <c r="B2132" i="9"/>
  <c r="G2131" i="9"/>
  <c r="F2131" i="9"/>
  <c r="E2131" i="9"/>
  <c r="C2131" i="9"/>
  <c r="D2131" i="9" s="1"/>
  <c r="B2131" i="9"/>
  <c r="G2130" i="9"/>
  <c r="F2130" i="9"/>
  <c r="E2130" i="9"/>
  <c r="C2130" i="9"/>
  <c r="D2130" i="9" s="1"/>
  <c r="B2130" i="9"/>
  <c r="G2129" i="9"/>
  <c r="F2129" i="9"/>
  <c r="E2129" i="9"/>
  <c r="C2129" i="9"/>
  <c r="D2129" i="9" s="1"/>
  <c r="B2129" i="9"/>
  <c r="G2128" i="9"/>
  <c r="F2128" i="9"/>
  <c r="E2128" i="9"/>
  <c r="C2128" i="9"/>
  <c r="D2128" i="9" s="1"/>
  <c r="B2128" i="9"/>
  <c r="G2127" i="9"/>
  <c r="F2127" i="9"/>
  <c r="E2127" i="9"/>
  <c r="C2127" i="9"/>
  <c r="D2127" i="9" s="1"/>
  <c r="B2127" i="9"/>
  <c r="G2126" i="9"/>
  <c r="F2126" i="9"/>
  <c r="E2126" i="9"/>
  <c r="C2126" i="9"/>
  <c r="D2126" i="9" s="1"/>
  <c r="B2126" i="9"/>
  <c r="G2125" i="9"/>
  <c r="F2125" i="9"/>
  <c r="E2125" i="9"/>
  <c r="C2125" i="9"/>
  <c r="D2125" i="9" s="1"/>
  <c r="B2125" i="9"/>
  <c r="G2124" i="9"/>
  <c r="F2124" i="9"/>
  <c r="E2124" i="9"/>
  <c r="C2124" i="9"/>
  <c r="D2124" i="9" s="1"/>
  <c r="B2124" i="9"/>
  <c r="G2123" i="9"/>
  <c r="F2123" i="9"/>
  <c r="E2123" i="9"/>
  <c r="C2123" i="9"/>
  <c r="D2123" i="9" s="1"/>
  <c r="B2123" i="9"/>
  <c r="G2122" i="9"/>
  <c r="F2122" i="9"/>
  <c r="E2122" i="9"/>
  <c r="C2122" i="9"/>
  <c r="D2122" i="9" s="1"/>
  <c r="B2122" i="9"/>
  <c r="G2121" i="9"/>
  <c r="F2121" i="9"/>
  <c r="E2121" i="9"/>
  <c r="C2121" i="9"/>
  <c r="D2121" i="9" s="1"/>
  <c r="B2121" i="9"/>
  <c r="G2120" i="9"/>
  <c r="F2120" i="9"/>
  <c r="E2120" i="9"/>
  <c r="C2120" i="9"/>
  <c r="D2120" i="9" s="1"/>
  <c r="B2120" i="9"/>
  <c r="G2119" i="9"/>
  <c r="F2119" i="9"/>
  <c r="E2119" i="9"/>
  <c r="C2119" i="9"/>
  <c r="D2119" i="9" s="1"/>
  <c r="B2119" i="9"/>
  <c r="G2118" i="9"/>
  <c r="F2118" i="9"/>
  <c r="E2118" i="9"/>
  <c r="C2118" i="9"/>
  <c r="D2118" i="9" s="1"/>
  <c r="B2118" i="9"/>
  <c r="G2117" i="9"/>
  <c r="F2117" i="9"/>
  <c r="E2117" i="9"/>
  <c r="C2117" i="9"/>
  <c r="D2117" i="9" s="1"/>
  <c r="B2117" i="9"/>
  <c r="G2116" i="9"/>
  <c r="F2116" i="9"/>
  <c r="E2116" i="9"/>
  <c r="C2116" i="9"/>
  <c r="D2116" i="9" s="1"/>
  <c r="B2116" i="9"/>
  <c r="G2114" i="9"/>
  <c r="F2114" i="9"/>
  <c r="E2114" i="9"/>
  <c r="C2114" i="9"/>
  <c r="D2114" i="9" s="1"/>
  <c r="B2114" i="9"/>
  <c r="G2113" i="9"/>
  <c r="F2113" i="9"/>
  <c r="E2113" i="9"/>
  <c r="C2113" i="9"/>
  <c r="D2113" i="9" s="1"/>
  <c r="B2113" i="9"/>
  <c r="G2112" i="9"/>
  <c r="F2112" i="9"/>
  <c r="E2112" i="9"/>
  <c r="C2112" i="9"/>
  <c r="D2112" i="9" s="1"/>
  <c r="B2112" i="9"/>
  <c r="G2111" i="9"/>
  <c r="F2111" i="9"/>
  <c r="E2111" i="9"/>
  <c r="C2111" i="9"/>
  <c r="D2111" i="9" s="1"/>
  <c r="B2111" i="9"/>
  <c r="G2110" i="9"/>
  <c r="F2110" i="9"/>
  <c r="E2110" i="9"/>
  <c r="C2110" i="9"/>
  <c r="D2110" i="9" s="1"/>
  <c r="B2110" i="9"/>
  <c r="G2109" i="9"/>
  <c r="F2109" i="9"/>
  <c r="E2109" i="9"/>
  <c r="C2109" i="9"/>
  <c r="D2109" i="9" s="1"/>
  <c r="B2109" i="9"/>
  <c r="G2108" i="9"/>
  <c r="F2108" i="9"/>
  <c r="E2108" i="9"/>
  <c r="C2108" i="9"/>
  <c r="D2108" i="9" s="1"/>
  <c r="B2108" i="9"/>
  <c r="G2107" i="9"/>
  <c r="F2107" i="9"/>
  <c r="E2107" i="9"/>
  <c r="C2107" i="9"/>
  <c r="D2107" i="9" s="1"/>
  <c r="B2107" i="9"/>
  <c r="G2106" i="9"/>
  <c r="F2106" i="9"/>
  <c r="E2106" i="9"/>
  <c r="C2106" i="9"/>
  <c r="D2106" i="9" s="1"/>
  <c r="B2106" i="9"/>
  <c r="G2105" i="9"/>
  <c r="F2105" i="9"/>
  <c r="E2105" i="9"/>
  <c r="C2105" i="9"/>
  <c r="D2105" i="9" s="1"/>
  <c r="B2105" i="9"/>
  <c r="G2104" i="9"/>
  <c r="F2104" i="9"/>
  <c r="E2104" i="9"/>
  <c r="C2104" i="9"/>
  <c r="D2104" i="9" s="1"/>
  <c r="B2104" i="9"/>
  <c r="G2103" i="9"/>
  <c r="F2103" i="9"/>
  <c r="E2103" i="9"/>
  <c r="C2103" i="9"/>
  <c r="D2103" i="9" s="1"/>
  <c r="B2103" i="9"/>
  <c r="G2102" i="9"/>
  <c r="F2102" i="9"/>
  <c r="E2102" i="9"/>
  <c r="C2102" i="9"/>
  <c r="D2102" i="9" s="1"/>
  <c r="B2102" i="9"/>
  <c r="G2101" i="9"/>
  <c r="F2101" i="9"/>
  <c r="E2101" i="9"/>
  <c r="C2101" i="9"/>
  <c r="D2101" i="9" s="1"/>
  <c r="B2101" i="9"/>
  <c r="G2100" i="9"/>
  <c r="F2100" i="9"/>
  <c r="E2100" i="9"/>
  <c r="C2100" i="9"/>
  <c r="D2100" i="9" s="1"/>
  <c r="B2100" i="9"/>
  <c r="G2099" i="9"/>
  <c r="F2099" i="9"/>
  <c r="E2099" i="9"/>
  <c r="C2099" i="9"/>
  <c r="D2099" i="9" s="1"/>
  <c r="B2099" i="9"/>
  <c r="G2098" i="9"/>
  <c r="F2098" i="9"/>
  <c r="E2098" i="9"/>
  <c r="C2098" i="9"/>
  <c r="D2098" i="9" s="1"/>
  <c r="B2098" i="9"/>
  <c r="G2097" i="9"/>
  <c r="F2097" i="9"/>
  <c r="E2097" i="9"/>
  <c r="C2097" i="9"/>
  <c r="D2097" i="9" s="1"/>
  <c r="B2097" i="9"/>
  <c r="G2096" i="9"/>
  <c r="F2096" i="9"/>
  <c r="E2096" i="9"/>
  <c r="C2096" i="9"/>
  <c r="D2096" i="9" s="1"/>
  <c r="B2096" i="9"/>
  <c r="G2095" i="9"/>
  <c r="F2095" i="9"/>
  <c r="E2095" i="9"/>
  <c r="C2095" i="9"/>
  <c r="D2095" i="9" s="1"/>
  <c r="B2095" i="9"/>
  <c r="G2094" i="9"/>
  <c r="F2094" i="9"/>
  <c r="E2094" i="9"/>
  <c r="C2094" i="9"/>
  <c r="D2094" i="9" s="1"/>
  <c r="B2094" i="9"/>
  <c r="G2093" i="9"/>
  <c r="F2093" i="9"/>
  <c r="E2093" i="9"/>
  <c r="C2093" i="9"/>
  <c r="D2093" i="9" s="1"/>
  <c r="B2093" i="9"/>
  <c r="G2092" i="9"/>
  <c r="F2092" i="9"/>
  <c r="E2092" i="9"/>
  <c r="C2092" i="9"/>
  <c r="D2092" i="9" s="1"/>
  <c r="B2092" i="9"/>
  <c r="G2091" i="9"/>
  <c r="F2091" i="9"/>
  <c r="E2091" i="9"/>
  <c r="C2091" i="9"/>
  <c r="D2091" i="9" s="1"/>
  <c r="B2091" i="9"/>
  <c r="G2090" i="9"/>
  <c r="F2090" i="9"/>
  <c r="E2090" i="9"/>
  <c r="C2090" i="9"/>
  <c r="D2090" i="9" s="1"/>
  <c r="B2090" i="9"/>
  <c r="G2089" i="9"/>
  <c r="F2089" i="9"/>
  <c r="E2089" i="9"/>
  <c r="C2089" i="9"/>
  <c r="D2089" i="9" s="1"/>
  <c r="B2089" i="9"/>
  <c r="G2088" i="9"/>
  <c r="F2088" i="9"/>
  <c r="E2088" i="9"/>
  <c r="C2088" i="9"/>
  <c r="D2088" i="9" s="1"/>
  <c r="B2088" i="9"/>
  <c r="G2087" i="9"/>
  <c r="F2087" i="9"/>
  <c r="E2087" i="9"/>
  <c r="C2087" i="9"/>
  <c r="D2087" i="9" s="1"/>
  <c r="B2087" i="9"/>
  <c r="G2086" i="9"/>
  <c r="F2086" i="9"/>
  <c r="E2086" i="9"/>
  <c r="C2086" i="9"/>
  <c r="D2086" i="9" s="1"/>
  <c r="B2086" i="9"/>
  <c r="G2085" i="9"/>
  <c r="F2085" i="9"/>
  <c r="E2085" i="9"/>
  <c r="C2085" i="9"/>
  <c r="D2085" i="9" s="1"/>
  <c r="B2085" i="9"/>
  <c r="G2084" i="9"/>
  <c r="F2084" i="9"/>
  <c r="E2084" i="9"/>
  <c r="C2084" i="9"/>
  <c r="D2084" i="9" s="1"/>
  <c r="B2084" i="9"/>
  <c r="G2083" i="9"/>
  <c r="F2083" i="9"/>
  <c r="E2083" i="9"/>
  <c r="C2083" i="9"/>
  <c r="D2083" i="9" s="1"/>
  <c r="B2083" i="9"/>
  <c r="G2082" i="9"/>
  <c r="F2082" i="9"/>
  <c r="E2082" i="9"/>
  <c r="C2082" i="9"/>
  <c r="D2082" i="9" s="1"/>
  <c r="B2082" i="9"/>
  <c r="G2081" i="9"/>
  <c r="F2081" i="9"/>
  <c r="E2081" i="9"/>
  <c r="C2081" i="9"/>
  <c r="D2081" i="9" s="1"/>
  <c r="B2081" i="9"/>
  <c r="G2080" i="9"/>
  <c r="F2080" i="9"/>
  <c r="E2080" i="9"/>
  <c r="C2080" i="9"/>
  <c r="D2080" i="9" s="1"/>
  <c r="B2080" i="9"/>
  <c r="G2079" i="9"/>
  <c r="F2079" i="9"/>
  <c r="E2079" i="9"/>
  <c r="C2079" i="9"/>
  <c r="D2079" i="9" s="1"/>
  <c r="B2079" i="9"/>
  <c r="G2078" i="9"/>
  <c r="F2078" i="9"/>
  <c r="E2078" i="9"/>
  <c r="C2078" i="9"/>
  <c r="D2078" i="9" s="1"/>
  <c r="B2078" i="9"/>
  <c r="G2077" i="9"/>
  <c r="F2077" i="9"/>
  <c r="E2077" i="9"/>
  <c r="C2077" i="9"/>
  <c r="D2077" i="9" s="1"/>
  <c r="B2077" i="9"/>
  <c r="G2076" i="9"/>
  <c r="F2076" i="9"/>
  <c r="E2076" i="9"/>
  <c r="C2076" i="9"/>
  <c r="D2076" i="9" s="1"/>
  <c r="B2076" i="9"/>
  <c r="G2075" i="9"/>
  <c r="F2075" i="9"/>
  <c r="E2075" i="9"/>
  <c r="C2075" i="9"/>
  <c r="D2075" i="9" s="1"/>
  <c r="B2075" i="9"/>
  <c r="G2074" i="9"/>
  <c r="F2074" i="9"/>
  <c r="E2074" i="9"/>
  <c r="C2074" i="9"/>
  <c r="D2074" i="9" s="1"/>
  <c r="B2074" i="9"/>
  <c r="G2073" i="9"/>
  <c r="F2073" i="9"/>
  <c r="E2073" i="9"/>
  <c r="C2073" i="9"/>
  <c r="D2073" i="9" s="1"/>
  <c r="B2073" i="9"/>
  <c r="G2072" i="9"/>
  <c r="F2072" i="9"/>
  <c r="E2072" i="9"/>
  <c r="C2072" i="9"/>
  <c r="D2072" i="9" s="1"/>
  <c r="B2072" i="9"/>
  <c r="G2071" i="9"/>
  <c r="F2071" i="9"/>
  <c r="E2071" i="9"/>
  <c r="C2071" i="9"/>
  <c r="D2071" i="9" s="1"/>
  <c r="B2071" i="9"/>
  <c r="G2070" i="9"/>
  <c r="F2070" i="9"/>
  <c r="E2070" i="9"/>
  <c r="C2070" i="9"/>
  <c r="D2070" i="9" s="1"/>
  <c r="B2070" i="9"/>
  <c r="G2069" i="9"/>
  <c r="F2069" i="9"/>
  <c r="E2069" i="9"/>
  <c r="C2069" i="9"/>
  <c r="D2069" i="9" s="1"/>
  <c r="B2069" i="9"/>
  <c r="G2068" i="9"/>
  <c r="F2068" i="9"/>
  <c r="E2068" i="9"/>
  <c r="C2068" i="9"/>
  <c r="D2068" i="9" s="1"/>
  <c r="B2068" i="9"/>
  <c r="G2067" i="9"/>
  <c r="F2067" i="9"/>
  <c r="E2067" i="9"/>
  <c r="C2067" i="9"/>
  <c r="D2067" i="9" s="1"/>
  <c r="B2067" i="9"/>
  <c r="G2066" i="9"/>
  <c r="F2066" i="9"/>
  <c r="E2066" i="9"/>
  <c r="C2066" i="9"/>
  <c r="D2066" i="9" s="1"/>
  <c r="B2066" i="9"/>
  <c r="G2065" i="9"/>
  <c r="F2065" i="9"/>
  <c r="E2065" i="9"/>
  <c r="C2065" i="9"/>
  <c r="D2065" i="9" s="1"/>
  <c r="B2065" i="9"/>
  <c r="G2063" i="9"/>
  <c r="F2063" i="9"/>
  <c r="E2063" i="9"/>
  <c r="C2063" i="9"/>
  <c r="D2063" i="9" s="1"/>
  <c r="B2063" i="9"/>
  <c r="G2062" i="9"/>
  <c r="F2062" i="9"/>
  <c r="E2062" i="9"/>
  <c r="C2062" i="9"/>
  <c r="D2062" i="9" s="1"/>
  <c r="B2062" i="9"/>
  <c r="G2061" i="9"/>
  <c r="F2061" i="9"/>
  <c r="E2061" i="9"/>
  <c r="C2061" i="9"/>
  <c r="D2061" i="9" s="1"/>
  <c r="B2061" i="9"/>
  <c r="G2060" i="9"/>
  <c r="F2060" i="9"/>
  <c r="E2060" i="9"/>
  <c r="C2060" i="9"/>
  <c r="D2060" i="9" s="1"/>
  <c r="B2060" i="9"/>
  <c r="G2059" i="9"/>
  <c r="F2059" i="9"/>
  <c r="E2059" i="9"/>
  <c r="C2059" i="9"/>
  <c r="D2059" i="9" s="1"/>
  <c r="B2059" i="9"/>
  <c r="G2058" i="9"/>
  <c r="F2058" i="9"/>
  <c r="E2058" i="9"/>
  <c r="C2058" i="9"/>
  <c r="D2058" i="9" s="1"/>
  <c r="B2058" i="9"/>
  <c r="G2057" i="9"/>
  <c r="F2057" i="9"/>
  <c r="E2057" i="9"/>
  <c r="C2057" i="9"/>
  <c r="D2057" i="9" s="1"/>
  <c r="B2057" i="9"/>
  <c r="G2056" i="9"/>
  <c r="F2056" i="9"/>
  <c r="E2056" i="9"/>
  <c r="C2056" i="9"/>
  <c r="D2056" i="9" s="1"/>
  <c r="B2056" i="9"/>
  <c r="G2055" i="9"/>
  <c r="F2055" i="9"/>
  <c r="E2055" i="9"/>
  <c r="C2055" i="9"/>
  <c r="D2055" i="9" s="1"/>
  <c r="B2055" i="9"/>
  <c r="G2054" i="9"/>
  <c r="F2054" i="9"/>
  <c r="E2054" i="9"/>
  <c r="C2054" i="9"/>
  <c r="D2054" i="9" s="1"/>
  <c r="B2054" i="9"/>
  <c r="G2053" i="9"/>
  <c r="F2053" i="9"/>
  <c r="E2053" i="9"/>
  <c r="C2053" i="9"/>
  <c r="D2053" i="9" s="1"/>
  <c r="B2053" i="9"/>
  <c r="G2052" i="9"/>
  <c r="F2052" i="9"/>
  <c r="E2052" i="9"/>
  <c r="C2052" i="9"/>
  <c r="D2052" i="9" s="1"/>
  <c r="B2052" i="9"/>
  <c r="G2051" i="9"/>
  <c r="F2051" i="9"/>
  <c r="E2051" i="9"/>
  <c r="C2051" i="9"/>
  <c r="D2051" i="9" s="1"/>
  <c r="B2051" i="9"/>
  <c r="G2050" i="9"/>
  <c r="F2050" i="9"/>
  <c r="E2050" i="9"/>
  <c r="C2050" i="9"/>
  <c r="D2050" i="9" s="1"/>
  <c r="B2050" i="9"/>
  <c r="G2049" i="9"/>
  <c r="F2049" i="9"/>
  <c r="E2049" i="9"/>
  <c r="C2049" i="9"/>
  <c r="D2049" i="9" s="1"/>
  <c r="B2049" i="9"/>
  <c r="G2048" i="9"/>
  <c r="F2048" i="9"/>
  <c r="E2048" i="9"/>
  <c r="C2048" i="9"/>
  <c r="D2048" i="9" s="1"/>
  <c r="B2048" i="9"/>
  <c r="G2047" i="9"/>
  <c r="F2047" i="9"/>
  <c r="E2047" i="9"/>
  <c r="C2047" i="9"/>
  <c r="D2047" i="9" s="1"/>
  <c r="B2047" i="9"/>
  <c r="G2046" i="9"/>
  <c r="F2046" i="9"/>
  <c r="E2046" i="9"/>
  <c r="C2046" i="9"/>
  <c r="D2046" i="9" s="1"/>
  <c r="B2046" i="9"/>
  <c r="G2045" i="9"/>
  <c r="F2045" i="9"/>
  <c r="E2045" i="9"/>
  <c r="C2045" i="9"/>
  <c r="D2045" i="9" s="1"/>
  <c r="B2045" i="9"/>
  <c r="G2044" i="9"/>
  <c r="F2044" i="9"/>
  <c r="E2044" i="9"/>
  <c r="C2044" i="9"/>
  <c r="D2044" i="9" s="1"/>
  <c r="B2044" i="9"/>
  <c r="G2043" i="9"/>
  <c r="F2043" i="9"/>
  <c r="E2043" i="9"/>
  <c r="C2043" i="9"/>
  <c r="D2043" i="9" s="1"/>
  <c r="B2043" i="9"/>
  <c r="G2042" i="9"/>
  <c r="F2042" i="9"/>
  <c r="E2042" i="9"/>
  <c r="C2042" i="9"/>
  <c r="D2042" i="9" s="1"/>
  <c r="B2042" i="9"/>
  <c r="G2041" i="9"/>
  <c r="F2041" i="9"/>
  <c r="E2041" i="9"/>
  <c r="C2041" i="9"/>
  <c r="D2041" i="9" s="1"/>
  <c r="B2041" i="9"/>
  <c r="G2040" i="9"/>
  <c r="F2040" i="9"/>
  <c r="E2040" i="9"/>
  <c r="C2040" i="9"/>
  <c r="D2040" i="9" s="1"/>
  <c r="B2040" i="9"/>
  <c r="G2039" i="9"/>
  <c r="F2039" i="9"/>
  <c r="E2039" i="9"/>
  <c r="C2039" i="9"/>
  <c r="D2039" i="9" s="1"/>
  <c r="B2039" i="9"/>
  <c r="G2038" i="9"/>
  <c r="F2038" i="9"/>
  <c r="E2038" i="9"/>
  <c r="C2038" i="9"/>
  <c r="D2038" i="9" s="1"/>
  <c r="B2038" i="9"/>
  <c r="G2037" i="9"/>
  <c r="F2037" i="9"/>
  <c r="E2037" i="9"/>
  <c r="C2037" i="9"/>
  <c r="D2037" i="9" s="1"/>
  <c r="B2037" i="9"/>
  <c r="G2036" i="9"/>
  <c r="F2036" i="9"/>
  <c r="E2036" i="9"/>
  <c r="C2036" i="9"/>
  <c r="D2036" i="9" s="1"/>
  <c r="B2036" i="9"/>
  <c r="G2035" i="9"/>
  <c r="F2035" i="9"/>
  <c r="E2035" i="9"/>
  <c r="C2035" i="9"/>
  <c r="D2035" i="9" s="1"/>
  <c r="B2035" i="9"/>
  <c r="G2034" i="9"/>
  <c r="F2034" i="9"/>
  <c r="E2034" i="9"/>
  <c r="C2034" i="9"/>
  <c r="D2034" i="9" s="1"/>
  <c r="B2034" i="9"/>
  <c r="G2033" i="9"/>
  <c r="F2033" i="9"/>
  <c r="E2033" i="9"/>
  <c r="C2033" i="9"/>
  <c r="D2033" i="9" s="1"/>
  <c r="B2033" i="9"/>
  <c r="G2032" i="9"/>
  <c r="F2032" i="9"/>
  <c r="E2032" i="9"/>
  <c r="C2032" i="9"/>
  <c r="D2032" i="9" s="1"/>
  <c r="B2032" i="9"/>
  <c r="G2031" i="9"/>
  <c r="F2031" i="9"/>
  <c r="E2031" i="9"/>
  <c r="C2031" i="9"/>
  <c r="D2031" i="9" s="1"/>
  <c r="B2031" i="9"/>
  <c r="G2030" i="9"/>
  <c r="F2030" i="9"/>
  <c r="E2030" i="9"/>
  <c r="C2030" i="9"/>
  <c r="D2030" i="9" s="1"/>
  <c r="B2030" i="9"/>
  <c r="G2029" i="9"/>
  <c r="F2029" i="9"/>
  <c r="E2029" i="9"/>
  <c r="C2029" i="9"/>
  <c r="D2029" i="9" s="1"/>
  <c r="B2029" i="9"/>
  <c r="G2028" i="9"/>
  <c r="F2028" i="9"/>
  <c r="E2028" i="9"/>
  <c r="C2028" i="9"/>
  <c r="D2028" i="9" s="1"/>
  <c r="B2028" i="9"/>
  <c r="G2027" i="9"/>
  <c r="F2027" i="9"/>
  <c r="E2027" i="9"/>
  <c r="C2027" i="9"/>
  <c r="D2027" i="9" s="1"/>
  <c r="B2027" i="9"/>
  <c r="G2026" i="9"/>
  <c r="F2026" i="9"/>
  <c r="E2026" i="9"/>
  <c r="C2026" i="9"/>
  <c r="D2026" i="9" s="1"/>
  <c r="B2026" i="9"/>
  <c r="G2025" i="9"/>
  <c r="F2025" i="9"/>
  <c r="E2025" i="9"/>
  <c r="C2025" i="9"/>
  <c r="D2025" i="9" s="1"/>
  <c r="B2025" i="9"/>
  <c r="G2024" i="9"/>
  <c r="F2024" i="9"/>
  <c r="E2024" i="9"/>
  <c r="C2024" i="9"/>
  <c r="D2024" i="9" s="1"/>
  <c r="B2024" i="9"/>
  <c r="G2023" i="9"/>
  <c r="F2023" i="9"/>
  <c r="E2023" i="9"/>
  <c r="C2023" i="9"/>
  <c r="D2023" i="9" s="1"/>
  <c r="B2023" i="9"/>
  <c r="G2022" i="9"/>
  <c r="F2022" i="9"/>
  <c r="E2022" i="9"/>
  <c r="C2022" i="9"/>
  <c r="D2022" i="9" s="1"/>
  <c r="B2022" i="9"/>
  <c r="G2021" i="9"/>
  <c r="F2021" i="9"/>
  <c r="E2021" i="9"/>
  <c r="C2021" i="9"/>
  <c r="D2021" i="9" s="1"/>
  <c r="B2021" i="9"/>
  <c r="G2020" i="9"/>
  <c r="F2020" i="9"/>
  <c r="E2020" i="9"/>
  <c r="C2020" i="9"/>
  <c r="D2020" i="9" s="1"/>
  <c r="B2020" i="9"/>
  <c r="G2019" i="9"/>
  <c r="F2019" i="9"/>
  <c r="E2019" i="9"/>
  <c r="C2019" i="9"/>
  <c r="D2019" i="9" s="1"/>
  <c r="B2019" i="9"/>
  <c r="G2018" i="9"/>
  <c r="F2018" i="9"/>
  <c r="E2018" i="9"/>
  <c r="C2018" i="9"/>
  <c r="D2018" i="9" s="1"/>
  <c r="B2018" i="9"/>
  <c r="G2017" i="9"/>
  <c r="F2017" i="9"/>
  <c r="E2017" i="9"/>
  <c r="C2017" i="9"/>
  <c r="D2017" i="9" s="1"/>
  <c r="B2017" i="9"/>
  <c r="G2016" i="9"/>
  <c r="F2016" i="9"/>
  <c r="E2016" i="9"/>
  <c r="C2016" i="9"/>
  <c r="D2016" i="9" s="1"/>
  <c r="B2016" i="9"/>
  <c r="G2015" i="9"/>
  <c r="F2015" i="9"/>
  <c r="E2015" i="9"/>
  <c r="C2015" i="9"/>
  <c r="D2015" i="9" s="1"/>
  <c r="B2015" i="9"/>
  <c r="G2014" i="9"/>
  <c r="F2014" i="9"/>
  <c r="E2014" i="9"/>
  <c r="C2014" i="9"/>
  <c r="D2014" i="9" s="1"/>
  <c r="B2014" i="9"/>
  <c r="G2013" i="9"/>
  <c r="F2013" i="9"/>
  <c r="E2013" i="9"/>
  <c r="C2013" i="9"/>
  <c r="D2013" i="9" s="1"/>
  <c r="B2013" i="9"/>
  <c r="G2012" i="9"/>
  <c r="F2012" i="9"/>
  <c r="E2012" i="9"/>
  <c r="C2012" i="9"/>
  <c r="D2012" i="9" s="1"/>
  <c r="B2012" i="9"/>
  <c r="G2011" i="9"/>
  <c r="F2011" i="9"/>
  <c r="E2011" i="9"/>
  <c r="C2011" i="9"/>
  <c r="D2011" i="9" s="1"/>
  <c r="B2011" i="9"/>
  <c r="G2010" i="9"/>
  <c r="F2010" i="9"/>
  <c r="E2010" i="9"/>
  <c r="C2010" i="9"/>
  <c r="D2010" i="9" s="1"/>
  <c r="B2010" i="9"/>
  <c r="G2009" i="9"/>
  <c r="F2009" i="9"/>
  <c r="E2009" i="9"/>
  <c r="C2009" i="9"/>
  <c r="D2009" i="9" s="1"/>
  <c r="B2009" i="9"/>
  <c r="G2008" i="9"/>
  <c r="F2008" i="9"/>
  <c r="E2008" i="9"/>
  <c r="C2008" i="9"/>
  <c r="D2008" i="9" s="1"/>
  <c r="B2008" i="9"/>
  <c r="G2007" i="9"/>
  <c r="F2007" i="9"/>
  <c r="E2007" i="9"/>
  <c r="C2007" i="9"/>
  <c r="D2007" i="9" s="1"/>
  <c r="B2007" i="9"/>
  <c r="G2006" i="9"/>
  <c r="F2006" i="9"/>
  <c r="E2006" i="9"/>
  <c r="C2006" i="9"/>
  <c r="D2006" i="9" s="1"/>
  <c r="B2006" i="9"/>
  <c r="G2005" i="9"/>
  <c r="F2005" i="9"/>
  <c r="E2005" i="9"/>
  <c r="C2005" i="9"/>
  <c r="D2005" i="9" s="1"/>
  <c r="B2005" i="9"/>
  <c r="G2004" i="9"/>
  <c r="F2004" i="9"/>
  <c r="E2004" i="9"/>
  <c r="C2004" i="9"/>
  <c r="D2004" i="9" s="1"/>
  <c r="B2004" i="9"/>
  <c r="G2003" i="9"/>
  <c r="F2003" i="9"/>
  <c r="E2003" i="9"/>
  <c r="C2003" i="9"/>
  <c r="D2003" i="9" s="1"/>
  <c r="B2003" i="9"/>
  <c r="G2002" i="9"/>
  <c r="F2002" i="9"/>
  <c r="E2002" i="9"/>
  <c r="C2002" i="9"/>
  <c r="D2002" i="9" s="1"/>
  <c r="B2002" i="9"/>
  <c r="G2001" i="9"/>
  <c r="F2001" i="9"/>
  <c r="E2001" i="9"/>
  <c r="C2001" i="9"/>
  <c r="D2001" i="9" s="1"/>
  <c r="B2001" i="9"/>
  <c r="G2000" i="9"/>
  <c r="F2000" i="9"/>
  <c r="E2000" i="9"/>
  <c r="C2000" i="9"/>
  <c r="D2000" i="9" s="1"/>
  <c r="B2000" i="9"/>
  <c r="G1999" i="9"/>
  <c r="F1999" i="9"/>
  <c r="E1999" i="9"/>
  <c r="C1999" i="9"/>
  <c r="D1999" i="9" s="1"/>
  <c r="B1999" i="9"/>
  <c r="G1998" i="9"/>
  <c r="F1998" i="9"/>
  <c r="E1998" i="9"/>
  <c r="C1998" i="9"/>
  <c r="D1998" i="9" s="1"/>
  <c r="B1998" i="9"/>
  <c r="G1997" i="9"/>
  <c r="F1997" i="9"/>
  <c r="E1997" i="9"/>
  <c r="C1997" i="9"/>
  <c r="D1997" i="9" s="1"/>
  <c r="B1997" i="9"/>
  <c r="G1996" i="9"/>
  <c r="F1996" i="9"/>
  <c r="E1996" i="9"/>
  <c r="C1996" i="9"/>
  <c r="D1996" i="9" s="1"/>
  <c r="B1996" i="9"/>
  <c r="G1995" i="9"/>
  <c r="F1995" i="9"/>
  <c r="E1995" i="9"/>
  <c r="C1995" i="9"/>
  <c r="D1995" i="9" s="1"/>
  <c r="B1995" i="9"/>
  <c r="G1994" i="9"/>
  <c r="F1994" i="9"/>
  <c r="E1994" i="9"/>
  <c r="C1994" i="9"/>
  <c r="D1994" i="9" s="1"/>
  <c r="B1994" i="9"/>
  <c r="G1993" i="9"/>
  <c r="F1993" i="9"/>
  <c r="E1993" i="9"/>
  <c r="C1993" i="9"/>
  <c r="D1993" i="9" s="1"/>
  <c r="B1993" i="9"/>
  <c r="G1992" i="9"/>
  <c r="F1992" i="9"/>
  <c r="E1992" i="9"/>
  <c r="C1992" i="9"/>
  <c r="D1992" i="9" s="1"/>
  <c r="B1992" i="9"/>
  <c r="G1991" i="9"/>
  <c r="F1991" i="9"/>
  <c r="E1991" i="9"/>
  <c r="C1991" i="9"/>
  <c r="D1991" i="9" s="1"/>
  <c r="B1991" i="9"/>
  <c r="G1990" i="9"/>
  <c r="F1990" i="9"/>
  <c r="E1990" i="9"/>
  <c r="C1990" i="9"/>
  <c r="D1990" i="9" s="1"/>
  <c r="B1990" i="9"/>
  <c r="G1989" i="9"/>
  <c r="F1989" i="9"/>
  <c r="E1989" i="9"/>
  <c r="C1989" i="9"/>
  <c r="D1989" i="9" s="1"/>
  <c r="B1989" i="9"/>
  <c r="G1988" i="9"/>
  <c r="F1988" i="9"/>
  <c r="E1988" i="9"/>
  <c r="C1988" i="9"/>
  <c r="D1988" i="9" s="1"/>
  <c r="B1988" i="9"/>
  <c r="G1987" i="9"/>
  <c r="F1987" i="9"/>
  <c r="E1987" i="9"/>
  <c r="C1987" i="9"/>
  <c r="D1987" i="9" s="1"/>
  <c r="B1987" i="9"/>
  <c r="G1986" i="9"/>
  <c r="F1986" i="9"/>
  <c r="E1986" i="9"/>
  <c r="C1986" i="9"/>
  <c r="D1986" i="9" s="1"/>
  <c r="B1986" i="9"/>
  <c r="G1985" i="9"/>
  <c r="F1985" i="9"/>
  <c r="E1985" i="9"/>
  <c r="C1985" i="9"/>
  <c r="D1985" i="9" s="1"/>
  <c r="B1985" i="9"/>
  <c r="G1984" i="9"/>
  <c r="F1984" i="9"/>
  <c r="E1984" i="9"/>
  <c r="C1984" i="9"/>
  <c r="D1984" i="9" s="1"/>
  <c r="B1984" i="9"/>
  <c r="G1983" i="9"/>
  <c r="F1983" i="9"/>
  <c r="E1983" i="9"/>
  <c r="C1983" i="9"/>
  <c r="D1983" i="9" s="1"/>
  <c r="B1983" i="9"/>
  <c r="G1982" i="9"/>
  <c r="F1982" i="9"/>
  <c r="E1982" i="9"/>
  <c r="C1982" i="9"/>
  <c r="D1982" i="9" s="1"/>
  <c r="B1982" i="9"/>
  <c r="G1981" i="9"/>
  <c r="F1981" i="9"/>
  <c r="E1981" i="9"/>
  <c r="C1981" i="9"/>
  <c r="D1981" i="9" s="1"/>
  <c r="B1981" i="9"/>
  <c r="G1980" i="9"/>
  <c r="F1980" i="9"/>
  <c r="E1980" i="9"/>
  <c r="C1980" i="9"/>
  <c r="D1980" i="9" s="1"/>
  <c r="B1980" i="9"/>
  <c r="G1979" i="9"/>
  <c r="F1979" i="9"/>
  <c r="E1979" i="9"/>
  <c r="C1979" i="9"/>
  <c r="D1979" i="9" s="1"/>
  <c r="B1979" i="9"/>
  <c r="G1978" i="9"/>
  <c r="F1978" i="9"/>
  <c r="E1978" i="9"/>
  <c r="C1978" i="9"/>
  <c r="D1978" i="9" s="1"/>
  <c r="B1978" i="9"/>
  <c r="G1977" i="9"/>
  <c r="F1977" i="9"/>
  <c r="E1977" i="9"/>
  <c r="C1977" i="9"/>
  <c r="D1977" i="9" s="1"/>
  <c r="B1977" i="9"/>
  <c r="G1976" i="9"/>
  <c r="F1976" i="9"/>
  <c r="E1976" i="9"/>
  <c r="C1976" i="9"/>
  <c r="D1976" i="9" s="1"/>
  <c r="B1976" i="9"/>
  <c r="G1975" i="9"/>
  <c r="F1975" i="9"/>
  <c r="E1975" i="9"/>
  <c r="C1975" i="9"/>
  <c r="D1975" i="9" s="1"/>
  <c r="B1975" i="9"/>
  <c r="G1974" i="9"/>
  <c r="F1974" i="9"/>
  <c r="E1974" i="9"/>
  <c r="C1974" i="9"/>
  <c r="D1974" i="9" s="1"/>
  <c r="B1974" i="9"/>
  <c r="G1973" i="9"/>
  <c r="F1973" i="9"/>
  <c r="E1973" i="9"/>
  <c r="C1973" i="9"/>
  <c r="D1973" i="9" s="1"/>
  <c r="B1973" i="9"/>
  <c r="G1972" i="9"/>
  <c r="F1972" i="9"/>
  <c r="E1972" i="9"/>
  <c r="C1972" i="9"/>
  <c r="D1972" i="9" s="1"/>
  <c r="B1972" i="9"/>
  <c r="G1971" i="9"/>
  <c r="F1971" i="9"/>
  <c r="E1971" i="9"/>
  <c r="C1971" i="9"/>
  <c r="D1971" i="9" s="1"/>
  <c r="B1971" i="9"/>
  <c r="G1970" i="9"/>
  <c r="F1970" i="9"/>
  <c r="E1970" i="9"/>
  <c r="C1970" i="9"/>
  <c r="D1970" i="9" s="1"/>
  <c r="B1970" i="9"/>
  <c r="G1969" i="9"/>
  <c r="F1969" i="9"/>
  <c r="E1969" i="9"/>
  <c r="C1969" i="9"/>
  <c r="D1969" i="9" s="1"/>
  <c r="B1969" i="9"/>
  <c r="G1968" i="9"/>
  <c r="F1968" i="9"/>
  <c r="E1968" i="9"/>
  <c r="C1968" i="9"/>
  <c r="D1968" i="9" s="1"/>
  <c r="B1968" i="9"/>
  <c r="G1967" i="9"/>
  <c r="F1967" i="9"/>
  <c r="E1967" i="9"/>
  <c r="C1967" i="9"/>
  <c r="D1967" i="9" s="1"/>
  <c r="B1967" i="9"/>
  <c r="G1966" i="9"/>
  <c r="F1966" i="9"/>
  <c r="E1966" i="9"/>
  <c r="C1966" i="9"/>
  <c r="D1966" i="9" s="1"/>
  <c r="B1966" i="9"/>
  <c r="G1965" i="9"/>
  <c r="F1965" i="9"/>
  <c r="E1965" i="9"/>
  <c r="C1965" i="9"/>
  <c r="D1965" i="9" s="1"/>
  <c r="B1965" i="9"/>
  <c r="G1964" i="9"/>
  <c r="F1964" i="9"/>
  <c r="E1964" i="9"/>
  <c r="C1964" i="9"/>
  <c r="D1964" i="9" s="1"/>
  <c r="B1964" i="9"/>
  <c r="G1963" i="9"/>
  <c r="F1963" i="9"/>
  <c r="E1963" i="9"/>
  <c r="C1963" i="9"/>
  <c r="D1963" i="9" s="1"/>
  <c r="B1963" i="9"/>
  <c r="G1962" i="9"/>
  <c r="F1962" i="9"/>
  <c r="E1962" i="9"/>
  <c r="C1962" i="9"/>
  <c r="D1962" i="9" s="1"/>
  <c r="B1962" i="9"/>
  <c r="G1961" i="9"/>
  <c r="F1961" i="9"/>
  <c r="E1961" i="9"/>
  <c r="C1961" i="9"/>
  <c r="D1961" i="9" s="1"/>
  <c r="B1961" i="9"/>
  <c r="G1960" i="9"/>
  <c r="F1960" i="9"/>
  <c r="E1960" i="9"/>
  <c r="C1960" i="9"/>
  <c r="D1960" i="9" s="1"/>
  <c r="B1960" i="9"/>
  <c r="G1959" i="9"/>
  <c r="F1959" i="9"/>
  <c r="E1959" i="9"/>
  <c r="C1959" i="9"/>
  <c r="D1959" i="9" s="1"/>
  <c r="B1959" i="9"/>
  <c r="G1958" i="9"/>
  <c r="F1958" i="9"/>
  <c r="E1958" i="9"/>
  <c r="C1958" i="9"/>
  <c r="D1958" i="9" s="1"/>
  <c r="B1958" i="9"/>
  <c r="G1957" i="9"/>
  <c r="F1957" i="9"/>
  <c r="E1957" i="9"/>
  <c r="C1957" i="9"/>
  <c r="D1957" i="9" s="1"/>
  <c r="B1957" i="9"/>
  <c r="G1956" i="9"/>
  <c r="F1956" i="9"/>
  <c r="E1956" i="9"/>
  <c r="C1956" i="9"/>
  <c r="D1956" i="9" s="1"/>
  <c r="B1956" i="9"/>
  <c r="G1955" i="9"/>
  <c r="F1955" i="9"/>
  <c r="E1955" i="9"/>
  <c r="C1955" i="9"/>
  <c r="D1955" i="9" s="1"/>
  <c r="B1955" i="9"/>
  <c r="G1954" i="9"/>
  <c r="F1954" i="9"/>
  <c r="E1954" i="9"/>
  <c r="C1954" i="9"/>
  <c r="D1954" i="9" s="1"/>
  <c r="B1954" i="9"/>
  <c r="G1953" i="9"/>
  <c r="F1953" i="9"/>
  <c r="E1953" i="9"/>
  <c r="C1953" i="9"/>
  <c r="D1953" i="9" s="1"/>
  <c r="B1953" i="9"/>
  <c r="G1952" i="9"/>
  <c r="F1952" i="9"/>
  <c r="E1952" i="9"/>
  <c r="C1952" i="9"/>
  <c r="D1952" i="9" s="1"/>
  <c r="B1952" i="9"/>
  <c r="G1951" i="9"/>
  <c r="F1951" i="9"/>
  <c r="E1951" i="9"/>
  <c r="C1951" i="9"/>
  <c r="D1951" i="9" s="1"/>
  <c r="B1951" i="9"/>
  <c r="G1950" i="9"/>
  <c r="F1950" i="9"/>
  <c r="E1950" i="9"/>
  <c r="C1950" i="9"/>
  <c r="D1950" i="9" s="1"/>
  <c r="B1950" i="9"/>
  <c r="G1949" i="9"/>
  <c r="F1949" i="9"/>
  <c r="E1949" i="9"/>
  <c r="C1949" i="9"/>
  <c r="D1949" i="9" s="1"/>
  <c r="B1949" i="9"/>
  <c r="G1948" i="9"/>
  <c r="F1948" i="9"/>
  <c r="E1948" i="9"/>
  <c r="C1948" i="9"/>
  <c r="D1948" i="9" s="1"/>
  <c r="B1948" i="9"/>
  <c r="G1947" i="9"/>
  <c r="F1947" i="9"/>
  <c r="E1947" i="9"/>
  <c r="C1947" i="9"/>
  <c r="D1947" i="9" s="1"/>
  <c r="B1947" i="9"/>
  <c r="G1946" i="9"/>
  <c r="F1946" i="9"/>
  <c r="E1946" i="9"/>
  <c r="C1946" i="9"/>
  <c r="D1946" i="9" s="1"/>
  <c r="B1946" i="9"/>
  <c r="G1945" i="9"/>
  <c r="F1945" i="9"/>
  <c r="E1945" i="9"/>
  <c r="C1945" i="9"/>
  <c r="D1945" i="9" s="1"/>
  <c r="B1945" i="9"/>
  <c r="G1944" i="9"/>
  <c r="F1944" i="9"/>
  <c r="E1944" i="9"/>
  <c r="C1944" i="9"/>
  <c r="D1944" i="9" s="1"/>
  <c r="B1944" i="9"/>
  <c r="G1943" i="9"/>
  <c r="F1943" i="9"/>
  <c r="E1943" i="9"/>
  <c r="C1943" i="9"/>
  <c r="D1943" i="9" s="1"/>
  <c r="B1943" i="9"/>
  <c r="G1941" i="9"/>
  <c r="F1941" i="9"/>
  <c r="E1941" i="9"/>
  <c r="C1941" i="9"/>
  <c r="D1941" i="9" s="1"/>
  <c r="B1941" i="9"/>
  <c r="G1940" i="9"/>
  <c r="F1940" i="9"/>
  <c r="E1940" i="9"/>
  <c r="C1940" i="9"/>
  <c r="D1940" i="9" s="1"/>
  <c r="B1940" i="9"/>
  <c r="G1939" i="9"/>
  <c r="F1939" i="9"/>
  <c r="E1939" i="9"/>
  <c r="C1939" i="9"/>
  <c r="D1939" i="9" s="1"/>
  <c r="B1939" i="9"/>
  <c r="G1938" i="9"/>
  <c r="F1938" i="9"/>
  <c r="E1938" i="9"/>
  <c r="C1938" i="9"/>
  <c r="D1938" i="9" s="1"/>
  <c r="B1938" i="9"/>
  <c r="G1937" i="9"/>
  <c r="F1937" i="9"/>
  <c r="E1937" i="9"/>
  <c r="C1937" i="9"/>
  <c r="D1937" i="9" s="1"/>
  <c r="B1937" i="9"/>
  <c r="G1936" i="9"/>
  <c r="F1936" i="9"/>
  <c r="E1936" i="9"/>
  <c r="C1936" i="9"/>
  <c r="D1936" i="9" s="1"/>
  <c r="B1936" i="9"/>
  <c r="G1935" i="9"/>
  <c r="F1935" i="9"/>
  <c r="E1935" i="9"/>
  <c r="C1935" i="9"/>
  <c r="D1935" i="9" s="1"/>
  <c r="B1935" i="9"/>
  <c r="G1934" i="9"/>
  <c r="F1934" i="9"/>
  <c r="E1934" i="9"/>
  <c r="C1934" i="9"/>
  <c r="D1934" i="9" s="1"/>
  <c r="B1934" i="9"/>
  <c r="G1933" i="9"/>
  <c r="F1933" i="9"/>
  <c r="E1933" i="9"/>
  <c r="C1933" i="9"/>
  <c r="D1933" i="9" s="1"/>
  <c r="B1933" i="9"/>
  <c r="G1932" i="9"/>
  <c r="F1932" i="9"/>
  <c r="E1932" i="9"/>
  <c r="C1932" i="9"/>
  <c r="D1932" i="9" s="1"/>
  <c r="B1932" i="9"/>
  <c r="G1931" i="9"/>
  <c r="F1931" i="9"/>
  <c r="E1931" i="9"/>
  <c r="C1931" i="9"/>
  <c r="D1931" i="9" s="1"/>
  <c r="B1931" i="9"/>
  <c r="G1930" i="9"/>
  <c r="F1930" i="9"/>
  <c r="E1930" i="9"/>
  <c r="C1930" i="9"/>
  <c r="D1930" i="9" s="1"/>
  <c r="B1930" i="9"/>
  <c r="G1928" i="9"/>
  <c r="F1928" i="9"/>
  <c r="E1928" i="9"/>
  <c r="C1928" i="9"/>
  <c r="D1928" i="9" s="1"/>
  <c r="B1928" i="9"/>
  <c r="G1927" i="9"/>
  <c r="F1927" i="9"/>
  <c r="E1927" i="9"/>
  <c r="C1927" i="9"/>
  <c r="D1927" i="9" s="1"/>
  <c r="B1927" i="9"/>
  <c r="G1926" i="9"/>
  <c r="F1926" i="9"/>
  <c r="E1926" i="9"/>
  <c r="C1926" i="9"/>
  <c r="D1926" i="9" s="1"/>
  <c r="B1926" i="9"/>
  <c r="G1925" i="9"/>
  <c r="F1925" i="9"/>
  <c r="E1925" i="9"/>
  <c r="C1925" i="9"/>
  <c r="D1925" i="9" s="1"/>
  <c r="B1925" i="9"/>
  <c r="G1924" i="9"/>
  <c r="F1924" i="9"/>
  <c r="E1924" i="9"/>
  <c r="C1924" i="9"/>
  <c r="D1924" i="9" s="1"/>
  <c r="B1924" i="9"/>
  <c r="G1923" i="9"/>
  <c r="F1923" i="9"/>
  <c r="E1923" i="9"/>
  <c r="C1923" i="9"/>
  <c r="D1923" i="9" s="1"/>
  <c r="B1923" i="9"/>
  <c r="G1922" i="9"/>
  <c r="F1922" i="9"/>
  <c r="E1922" i="9"/>
  <c r="C1922" i="9"/>
  <c r="D1922" i="9" s="1"/>
  <c r="B1922" i="9"/>
  <c r="G1921" i="9"/>
  <c r="F1921" i="9"/>
  <c r="E1921" i="9"/>
  <c r="C1921" i="9"/>
  <c r="D1921" i="9" s="1"/>
  <c r="B1921" i="9"/>
  <c r="G1920" i="9"/>
  <c r="F1920" i="9"/>
  <c r="E1920" i="9"/>
  <c r="C1920" i="9"/>
  <c r="D1920" i="9" s="1"/>
  <c r="B1920" i="9"/>
  <c r="G1919" i="9"/>
  <c r="F1919" i="9"/>
  <c r="E1919" i="9"/>
  <c r="C1919" i="9"/>
  <c r="D1919" i="9" s="1"/>
  <c r="B1919" i="9"/>
  <c r="G1918" i="9"/>
  <c r="F1918" i="9"/>
  <c r="E1918" i="9"/>
  <c r="C1918" i="9"/>
  <c r="D1918" i="9" s="1"/>
  <c r="B1918" i="9"/>
  <c r="G1917" i="9"/>
  <c r="F1917" i="9"/>
  <c r="E1917" i="9"/>
  <c r="C1917" i="9"/>
  <c r="D1917" i="9" s="1"/>
  <c r="B1917" i="9"/>
  <c r="G1916" i="9"/>
  <c r="F1916" i="9"/>
  <c r="E1916" i="9"/>
  <c r="C1916" i="9"/>
  <c r="D1916" i="9" s="1"/>
  <c r="B1916" i="9"/>
  <c r="G1915" i="9"/>
  <c r="F1915" i="9"/>
  <c r="E1915" i="9"/>
  <c r="C1915" i="9"/>
  <c r="D1915" i="9" s="1"/>
  <c r="B1915" i="9"/>
  <c r="G1914" i="9"/>
  <c r="F1914" i="9"/>
  <c r="E1914" i="9"/>
  <c r="C1914" i="9"/>
  <c r="D1914" i="9" s="1"/>
  <c r="B1914" i="9"/>
  <c r="G1913" i="9"/>
  <c r="F1913" i="9"/>
  <c r="E1913" i="9"/>
  <c r="C1913" i="9"/>
  <c r="D1913" i="9" s="1"/>
  <c r="B1913" i="9"/>
  <c r="G1911" i="9"/>
  <c r="F1911" i="9"/>
  <c r="E1911" i="9"/>
  <c r="C1911" i="9"/>
  <c r="D1911" i="9" s="1"/>
  <c r="B1911" i="9"/>
  <c r="G1910" i="9"/>
  <c r="F1910" i="9"/>
  <c r="E1910" i="9"/>
  <c r="C1910" i="9"/>
  <c r="D1910" i="9" s="1"/>
  <c r="B1910" i="9"/>
  <c r="G1909" i="9"/>
  <c r="F1909" i="9"/>
  <c r="E1909" i="9"/>
  <c r="C1909" i="9"/>
  <c r="D1909" i="9" s="1"/>
  <c r="B1909" i="9"/>
  <c r="G1908" i="9"/>
  <c r="F1908" i="9"/>
  <c r="E1908" i="9"/>
  <c r="C1908" i="9"/>
  <c r="D1908" i="9" s="1"/>
  <c r="B1908" i="9"/>
  <c r="G1907" i="9"/>
  <c r="F1907" i="9"/>
  <c r="E1907" i="9"/>
  <c r="C1907" i="9"/>
  <c r="D1907" i="9" s="1"/>
  <c r="B1907" i="9"/>
  <c r="G1906" i="9"/>
  <c r="F1906" i="9"/>
  <c r="E1906" i="9"/>
  <c r="C1906" i="9"/>
  <c r="D1906" i="9" s="1"/>
  <c r="B1906" i="9"/>
  <c r="G1905" i="9"/>
  <c r="F1905" i="9"/>
  <c r="E1905" i="9"/>
  <c r="C1905" i="9"/>
  <c r="D1905" i="9" s="1"/>
  <c r="B1905" i="9"/>
  <c r="G1904" i="9"/>
  <c r="F1904" i="9"/>
  <c r="E1904" i="9"/>
  <c r="C1904" i="9"/>
  <c r="D1904" i="9" s="1"/>
  <c r="B1904" i="9"/>
  <c r="G1903" i="9"/>
  <c r="F1903" i="9"/>
  <c r="E1903" i="9"/>
  <c r="C1903" i="9"/>
  <c r="D1903" i="9" s="1"/>
  <c r="B1903" i="9"/>
  <c r="G1902" i="9"/>
  <c r="F1902" i="9"/>
  <c r="E1902" i="9"/>
  <c r="C1902" i="9"/>
  <c r="D1902" i="9" s="1"/>
  <c r="B1902" i="9"/>
  <c r="G1901" i="9"/>
  <c r="F1901" i="9"/>
  <c r="E1901" i="9"/>
  <c r="C1901" i="9"/>
  <c r="D1901" i="9" s="1"/>
  <c r="B1901" i="9"/>
  <c r="G1900" i="9"/>
  <c r="F1900" i="9"/>
  <c r="E1900" i="9"/>
  <c r="C1900" i="9"/>
  <c r="D1900" i="9" s="1"/>
  <c r="B1900" i="9"/>
  <c r="G1899" i="9"/>
  <c r="F1899" i="9"/>
  <c r="E1899" i="9"/>
  <c r="C1899" i="9"/>
  <c r="D1899" i="9" s="1"/>
  <c r="B1899" i="9"/>
  <c r="G1898" i="9"/>
  <c r="F1898" i="9"/>
  <c r="E1898" i="9"/>
  <c r="C1898" i="9"/>
  <c r="D1898" i="9" s="1"/>
  <c r="B1898" i="9"/>
  <c r="G1897" i="9"/>
  <c r="F1897" i="9"/>
  <c r="E1897" i="9"/>
  <c r="C1897" i="9"/>
  <c r="D1897" i="9" s="1"/>
  <c r="B1897" i="9"/>
  <c r="G1896" i="9"/>
  <c r="F1896" i="9"/>
  <c r="E1896" i="9"/>
  <c r="C1896" i="9"/>
  <c r="D1896" i="9" s="1"/>
  <c r="B1896" i="9"/>
  <c r="G1895" i="9"/>
  <c r="F1895" i="9"/>
  <c r="E1895" i="9"/>
  <c r="C1895" i="9"/>
  <c r="D1895" i="9" s="1"/>
  <c r="B1895" i="9"/>
  <c r="G1894" i="9"/>
  <c r="F1894" i="9"/>
  <c r="E1894" i="9"/>
  <c r="C1894" i="9"/>
  <c r="D1894" i="9" s="1"/>
  <c r="B1894" i="9"/>
  <c r="G1893" i="9"/>
  <c r="F1893" i="9"/>
  <c r="E1893" i="9"/>
  <c r="C1893" i="9"/>
  <c r="D1893" i="9" s="1"/>
  <c r="B1893" i="9"/>
  <c r="G1892" i="9"/>
  <c r="F1892" i="9"/>
  <c r="E1892" i="9"/>
  <c r="C1892" i="9"/>
  <c r="D1892" i="9" s="1"/>
  <c r="B1892" i="9"/>
  <c r="G1891" i="9"/>
  <c r="F1891" i="9"/>
  <c r="E1891" i="9"/>
  <c r="C1891" i="9"/>
  <c r="D1891" i="9" s="1"/>
  <c r="B1891" i="9"/>
  <c r="G1890" i="9"/>
  <c r="F1890" i="9"/>
  <c r="E1890" i="9"/>
  <c r="C1890" i="9"/>
  <c r="D1890" i="9" s="1"/>
  <c r="B1890" i="9"/>
  <c r="G1889" i="9"/>
  <c r="F1889" i="9"/>
  <c r="E1889" i="9"/>
  <c r="C1889" i="9"/>
  <c r="D1889" i="9" s="1"/>
  <c r="B1889" i="9"/>
  <c r="G1887" i="9"/>
  <c r="F1887" i="9"/>
  <c r="E1887" i="9"/>
  <c r="C1887" i="9"/>
  <c r="D1887" i="9" s="1"/>
  <c r="B1887" i="9"/>
  <c r="G1886" i="9"/>
  <c r="F1886" i="9"/>
  <c r="E1886" i="9"/>
  <c r="C1886" i="9"/>
  <c r="D1886" i="9" s="1"/>
  <c r="B1886" i="9"/>
  <c r="G1885" i="9"/>
  <c r="F1885" i="9"/>
  <c r="E1885" i="9"/>
  <c r="C1885" i="9"/>
  <c r="D1885" i="9" s="1"/>
  <c r="B1885" i="9"/>
  <c r="G1884" i="9"/>
  <c r="F1884" i="9"/>
  <c r="E1884" i="9"/>
  <c r="C1884" i="9"/>
  <c r="D1884" i="9" s="1"/>
  <c r="B1884" i="9"/>
  <c r="G1883" i="9"/>
  <c r="F1883" i="9"/>
  <c r="E1883" i="9"/>
  <c r="C1883" i="9"/>
  <c r="D1883" i="9" s="1"/>
  <c r="B1883" i="9"/>
  <c r="G1882" i="9"/>
  <c r="F1882" i="9"/>
  <c r="E1882" i="9"/>
  <c r="C1882" i="9"/>
  <c r="D1882" i="9" s="1"/>
  <c r="B1882" i="9"/>
  <c r="G1881" i="9"/>
  <c r="F1881" i="9"/>
  <c r="E1881" i="9"/>
  <c r="C1881" i="9"/>
  <c r="D1881" i="9" s="1"/>
  <c r="B1881" i="9"/>
  <c r="G1880" i="9"/>
  <c r="F1880" i="9"/>
  <c r="E1880" i="9"/>
  <c r="C1880" i="9"/>
  <c r="D1880" i="9" s="1"/>
  <c r="B1880" i="9"/>
  <c r="G1879" i="9"/>
  <c r="F1879" i="9"/>
  <c r="E1879" i="9"/>
  <c r="C1879" i="9"/>
  <c r="D1879" i="9" s="1"/>
  <c r="B1879" i="9"/>
  <c r="G1878" i="9"/>
  <c r="F1878" i="9"/>
  <c r="E1878" i="9"/>
  <c r="C1878" i="9"/>
  <c r="D1878" i="9" s="1"/>
  <c r="B1878" i="9"/>
  <c r="G1877" i="9"/>
  <c r="F1877" i="9"/>
  <c r="E1877" i="9"/>
  <c r="C1877" i="9"/>
  <c r="D1877" i="9" s="1"/>
  <c r="B1877" i="9"/>
  <c r="G1874" i="9"/>
  <c r="F1874" i="9"/>
  <c r="E1874" i="9"/>
  <c r="C1874" i="9"/>
  <c r="D1874" i="9" s="1"/>
  <c r="B1874" i="9"/>
  <c r="G1873" i="9"/>
  <c r="F1873" i="9"/>
  <c r="E1873" i="9"/>
  <c r="C1873" i="9"/>
  <c r="D1873" i="9" s="1"/>
  <c r="B1873" i="9"/>
  <c r="G1872" i="9"/>
  <c r="F1872" i="9"/>
  <c r="E1872" i="9"/>
  <c r="C1872" i="9"/>
  <c r="D1872" i="9" s="1"/>
  <c r="B1872" i="9"/>
  <c r="G1871" i="9"/>
  <c r="F1871" i="9"/>
  <c r="E1871" i="9"/>
  <c r="C1871" i="9"/>
  <c r="D1871" i="9" s="1"/>
  <c r="B1871" i="9"/>
  <c r="G1870" i="9"/>
  <c r="F1870" i="9"/>
  <c r="E1870" i="9"/>
  <c r="C1870" i="9"/>
  <c r="D1870" i="9" s="1"/>
  <c r="B1870" i="9"/>
  <c r="G1869" i="9"/>
  <c r="F1869" i="9"/>
  <c r="E1869" i="9"/>
  <c r="C1869" i="9"/>
  <c r="D1869" i="9" s="1"/>
  <c r="B1869" i="9"/>
  <c r="G1868" i="9"/>
  <c r="F1868" i="9"/>
  <c r="E1868" i="9"/>
  <c r="C1868" i="9"/>
  <c r="D1868" i="9" s="1"/>
  <c r="B1868" i="9"/>
  <c r="G1867" i="9"/>
  <c r="F1867" i="9"/>
  <c r="E1867" i="9"/>
  <c r="C1867" i="9"/>
  <c r="D1867" i="9" s="1"/>
  <c r="B1867" i="9"/>
  <c r="G1866" i="9"/>
  <c r="F1866" i="9"/>
  <c r="E1866" i="9"/>
  <c r="C1866" i="9"/>
  <c r="D1866" i="9" s="1"/>
  <c r="B1866" i="9"/>
  <c r="G1865" i="9"/>
  <c r="F1865" i="9"/>
  <c r="E1865" i="9"/>
  <c r="C1865" i="9"/>
  <c r="D1865" i="9" s="1"/>
  <c r="B1865" i="9"/>
  <c r="G1864" i="9"/>
  <c r="F1864" i="9"/>
  <c r="E1864" i="9"/>
  <c r="C1864" i="9"/>
  <c r="D1864" i="9" s="1"/>
  <c r="B1864" i="9"/>
  <c r="G1863" i="9"/>
  <c r="F1863" i="9"/>
  <c r="E1863" i="9"/>
  <c r="C1863" i="9"/>
  <c r="D1863" i="9" s="1"/>
  <c r="B1863" i="9"/>
  <c r="G1862" i="9"/>
  <c r="F1862" i="9"/>
  <c r="E1862" i="9"/>
  <c r="C1862" i="9"/>
  <c r="D1862" i="9" s="1"/>
  <c r="B1862" i="9"/>
  <c r="G1861" i="9"/>
  <c r="F1861" i="9"/>
  <c r="E1861" i="9"/>
  <c r="C1861" i="9"/>
  <c r="D1861" i="9" s="1"/>
  <c r="B1861" i="9"/>
  <c r="G1860" i="9"/>
  <c r="F1860" i="9"/>
  <c r="E1860" i="9"/>
  <c r="C1860" i="9"/>
  <c r="D1860" i="9" s="1"/>
  <c r="B1860" i="9"/>
  <c r="G1859" i="9"/>
  <c r="F1859" i="9"/>
  <c r="E1859" i="9"/>
  <c r="C1859" i="9"/>
  <c r="D1859" i="9" s="1"/>
  <c r="B1859" i="9"/>
  <c r="G1858" i="9"/>
  <c r="F1858" i="9"/>
  <c r="E1858" i="9"/>
  <c r="C1858" i="9"/>
  <c r="D1858" i="9" s="1"/>
  <c r="B1858" i="9"/>
  <c r="G1857" i="9"/>
  <c r="F1857" i="9"/>
  <c r="E1857" i="9"/>
  <c r="C1857" i="9"/>
  <c r="D1857" i="9" s="1"/>
  <c r="B1857" i="9"/>
  <c r="G1856" i="9"/>
  <c r="F1856" i="9"/>
  <c r="E1856" i="9"/>
  <c r="C1856" i="9"/>
  <c r="D1856" i="9" s="1"/>
  <c r="B1856" i="9"/>
  <c r="G1854" i="9"/>
  <c r="F1854" i="9"/>
  <c r="E1854" i="9"/>
  <c r="C1854" i="9"/>
  <c r="D1854" i="9" s="1"/>
  <c r="B1854" i="9"/>
  <c r="G1853" i="9"/>
  <c r="F1853" i="9"/>
  <c r="E1853" i="9"/>
  <c r="C1853" i="9"/>
  <c r="D1853" i="9" s="1"/>
  <c r="B1853" i="9"/>
  <c r="G1852" i="9"/>
  <c r="F1852" i="9"/>
  <c r="E1852" i="9"/>
  <c r="C1852" i="9"/>
  <c r="D1852" i="9" s="1"/>
  <c r="B1852" i="9"/>
  <c r="G1851" i="9"/>
  <c r="F1851" i="9"/>
  <c r="E1851" i="9"/>
  <c r="C1851" i="9"/>
  <c r="D1851" i="9" s="1"/>
  <c r="B1851" i="9"/>
  <c r="G1850" i="9"/>
  <c r="F1850" i="9"/>
  <c r="E1850" i="9"/>
  <c r="C1850" i="9"/>
  <c r="D1850" i="9" s="1"/>
  <c r="B1850" i="9"/>
  <c r="G1849" i="9"/>
  <c r="F1849" i="9"/>
  <c r="E1849" i="9"/>
  <c r="C1849" i="9"/>
  <c r="D1849" i="9" s="1"/>
  <c r="B1849" i="9"/>
  <c r="G1848" i="9"/>
  <c r="F1848" i="9"/>
  <c r="E1848" i="9"/>
  <c r="C1848" i="9"/>
  <c r="D1848" i="9" s="1"/>
  <c r="B1848" i="9"/>
  <c r="G1847" i="9"/>
  <c r="F1847" i="9"/>
  <c r="E1847" i="9"/>
  <c r="C1847" i="9"/>
  <c r="D1847" i="9" s="1"/>
  <c r="B1847" i="9"/>
  <c r="G1846" i="9"/>
  <c r="F1846" i="9"/>
  <c r="E1846" i="9"/>
  <c r="C1846" i="9"/>
  <c r="D1846" i="9" s="1"/>
  <c r="B1846" i="9"/>
  <c r="G1845" i="9"/>
  <c r="F1845" i="9"/>
  <c r="E1845" i="9"/>
  <c r="C1845" i="9"/>
  <c r="D1845" i="9" s="1"/>
  <c r="B1845" i="9"/>
  <c r="G1844" i="9"/>
  <c r="F1844" i="9"/>
  <c r="E1844" i="9"/>
  <c r="C1844" i="9"/>
  <c r="D1844" i="9" s="1"/>
  <c r="B1844" i="9"/>
  <c r="G1843" i="9"/>
  <c r="F1843" i="9"/>
  <c r="E1843" i="9"/>
  <c r="C1843" i="9"/>
  <c r="D1843" i="9" s="1"/>
  <c r="B1843" i="9"/>
  <c r="G1842" i="9"/>
  <c r="F1842" i="9"/>
  <c r="E1842" i="9"/>
  <c r="C1842" i="9"/>
  <c r="D1842" i="9" s="1"/>
  <c r="B1842" i="9"/>
  <c r="G1841" i="9"/>
  <c r="F1841" i="9"/>
  <c r="E1841" i="9"/>
  <c r="C1841" i="9"/>
  <c r="D1841" i="9" s="1"/>
  <c r="B1841" i="9"/>
  <c r="G1840" i="9"/>
  <c r="F1840" i="9"/>
  <c r="E1840" i="9"/>
  <c r="C1840" i="9"/>
  <c r="D1840" i="9" s="1"/>
  <c r="B1840" i="9"/>
  <c r="G1839" i="9"/>
  <c r="F1839" i="9"/>
  <c r="E1839" i="9"/>
  <c r="C1839" i="9"/>
  <c r="D1839" i="9" s="1"/>
  <c r="B1839" i="9"/>
  <c r="G1838" i="9"/>
  <c r="F1838" i="9"/>
  <c r="E1838" i="9"/>
  <c r="C1838" i="9"/>
  <c r="D1838" i="9" s="1"/>
  <c r="B1838" i="9"/>
  <c r="G1837" i="9"/>
  <c r="F1837" i="9"/>
  <c r="E1837" i="9"/>
  <c r="C1837" i="9"/>
  <c r="D1837" i="9" s="1"/>
  <c r="B1837" i="9"/>
  <c r="G1836" i="9"/>
  <c r="F1836" i="9"/>
  <c r="E1836" i="9"/>
  <c r="C1836" i="9"/>
  <c r="D1836" i="9" s="1"/>
  <c r="B1836" i="9"/>
  <c r="G1835" i="9"/>
  <c r="F1835" i="9"/>
  <c r="E1835" i="9"/>
  <c r="C1835" i="9"/>
  <c r="D1835" i="9" s="1"/>
  <c r="B1835" i="9"/>
  <c r="G1834" i="9"/>
  <c r="F1834" i="9"/>
  <c r="E1834" i="9"/>
  <c r="C1834" i="9"/>
  <c r="D1834" i="9" s="1"/>
  <c r="B1834" i="9"/>
  <c r="G1833" i="9"/>
  <c r="F1833" i="9"/>
  <c r="E1833" i="9"/>
  <c r="C1833" i="9"/>
  <c r="D1833" i="9" s="1"/>
  <c r="B1833" i="9"/>
  <c r="G1832" i="9"/>
  <c r="F1832" i="9"/>
  <c r="E1832" i="9"/>
  <c r="C1832" i="9"/>
  <c r="D1832" i="9" s="1"/>
  <c r="B1832" i="9"/>
  <c r="G1831" i="9"/>
  <c r="F1831" i="9"/>
  <c r="E1831" i="9"/>
  <c r="C1831" i="9"/>
  <c r="D1831" i="9" s="1"/>
  <c r="B1831" i="9"/>
  <c r="G1830" i="9"/>
  <c r="F1830" i="9"/>
  <c r="E1830" i="9"/>
  <c r="C1830" i="9"/>
  <c r="D1830" i="9" s="1"/>
  <c r="B1830" i="9"/>
  <c r="G1829" i="9"/>
  <c r="F1829" i="9"/>
  <c r="E1829" i="9"/>
  <c r="C1829" i="9"/>
  <c r="D1829" i="9" s="1"/>
  <c r="B1829" i="9"/>
  <c r="G1828" i="9"/>
  <c r="F1828" i="9"/>
  <c r="E1828" i="9"/>
  <c r="C1828" i="9"/>
  <c r="D1828" i="9" s="1"/>
  <c r="B1828" i="9"/>
  <c r="G1826" i="9"/>
  <c r="F1826" i="9"/>
  <c r="E1826" i="9"/>
  <c r="C1826" i="9"/>
  <c r="D1826" i="9" s="1"/>
  <c r="B1826" i="9"/>
  <c r="G1825" i="9"/>
  <c r="F1825" i="9"/>
  <c r="E1825" i="9"/>
  <c r="C1825" i="9"/>
  <c r="D1825" i="9" s="1"/>
  <c r="B1825" i="9"/>
  <c r="G1824" i="9"/>
  <c r="F1824" i="9"/>
  <c r="E1824" i="9"/>
  <c r="C1824" i="9"/>
  <c r="D1824" i="9" s="1"/>
  <c r="B1824" i="9"/>
  <c r="G1823" i="9"/>
  <c r="F1823" i="9"/>
  <c r="E1823" i="9"/>
  <c r="C1823" i="9"/>
  <c r="D1823" i="9" s="1"/>
  <c r="B1823" i="9"/>
  <c r="G1822" i="9"/>
  <c r="F1822" i="9"/>
  <c r="E1822" i="9"/>
  <c r="C1822" i="9"/>
  <c r="D1822" i="9" s="1"/>
  <c r="B1822" i="9"/>
  <c r="G1821" i="9"/>
  <c r="F1821" i="9"/>
  <c r="E1821" i="9"/>
  <c r="C1821" i="9"/>
  <c r="D1821" i="9" s="1"/>
  <c r="B1821" i="9"/>
  <c r="G1820" i="9"/>
  <c r="F1820" i="9"/>
  <c r="E1820" i="9"/>
  <c r="C1820" i="9"/>
  <c r="D1820" i="9" s="1"/>
  <c r="B1820" i="9"/>
  <c r="G1819" i="9"/>
  <c r="F1819" i="9"/>
  <c r="E1819" i="9"/>
  <c r="C1819" i="9"/>
  <c r="D1819" i="9" s="1"/>
  <c r="B1819" i="9"/>
  <c r="G1818" i="9"/>
  <c r="F1818" i="9"/>
  <c r="E1818" i="9"/>
  <c r="C1818" i="9"/>
  <c r="D1818" i="9" s="1"/>
  <c r="B1818" i="9"/>
  <c r="G1817" i="9"/>
  <c r="F1817" i="9"/>
  <c r="E1817" i="9"/>
  <c r="C1817" i="9"/>
  <c r="D1817" i="9" s="1"/>
  <c r="B1817" i="9"/>
  <c r="G1816" i="9"/>
  <c r="F1816" i="9"/>
  <c r="E1816" i="9"/>
  <c r="C1816" i="9"/>
  <c r="D1816" i="9" s="1"/>
  <c r="B1816" i="9"/>
  <c r="G1815" i="9"/>
  <c r="F1815" i="9"/>
  <c r="E1815" i="9"/>
  <c r="C1815" i="9"/>
  <c r="D1815" i="9" s="1"/>
  <c r="B1815" i="9"/>
  <c r="G1814" i="9"/>
  <c r="F1814" i="9"/>
  <c r="E1814" i="9"/>
  <c r="C1814" i="9"/>
  <c r="D1814" i="9" s="1"/>
  <c r="B1814" i="9"/>
  <c r="G1813" i="9"/>
  <c r="F1813" i="9"/>
  <c r="E1813" i="9"/>
  <c r="C1813" i="9"/>
  <c r="D1813" i="9" s="1"/>
  <c r="B1813" i="9"/>
  <c r="G1812" i="9"/>
  <c r="F1812" i="9"/>
  <c r="E1812" i="9"/>
  <c r="C1812" i="9"/>
  <c r="D1812" i="9" s="1"/>
  <c r="B1812" i="9"/>
  <c r="G1811" i="9"/>
  <c r="F1811" i="9"/>
  <c r="E1811" i="9"/>
  <c r="C1811" i="9"/>
  <c r="D1811" i="9" s="1"/>
  <c r="B1811" i="9"/>
  <c r="G1810" i="9"/>
  <c r="F1810" i="9"/>
  <c r="E1810" i="9"/>
  <c r="C1810" i="9"/>
  <c r="D1810" i="9" s="1"/>
  <c r="B1810" i="9"/>
  <c r="G1809" i="9"/>
  <c r="F1809" i="9"/>
  <c r="E1809" i="9"/>
  <c r="C1809" i="9"/>
  <c r="D1809" i="9" s="1"/>
  <c r="B1809" i="9"/>
  <c r="G1808" i="9"/>
  <c r="F1808" i="9"/>
  <c r="E1808" i="9"/>
  <c r="C1808" i="9"/>
  <c r="D1808" i="9" s="1"/>
  <c r="B1808" i="9"/>
  <c r="G1807" i="9"/>
  <c r="F1807" i="9"/>
  <c r="E1807" i="9"/>
  <c r="C1807" i="9"/>
  <c r="D1807" i="9" s="1"/>
  <c r="B1807" i="9"/>
  <c r="G1806" i="9"/>
  <c r="F1806" i="9"/>
  <c r="E1806" i="9"/>
  <c r="C1806" i="9"/>
  <c r="D1806" i="9" s="1"/>
  <c r="B1806" i="9"/>
  <c r="G1805" i="9"/>
  <c r="F1805" i="9"/>
  <c r="E1805" i="9"/>
  <c r="C1805" i="9"/>
  <c r="D1805" i="9" s="1"/>
  <c r="B1805" i="9"/>
  <c r="G1804" i="9"/>
  <c r="F1804" i="9"/>
  <c r="E1804" i="9"/>
  <c r="C1804" i="9"/>
  <c r="D1804" i="9" s="1"/>
  <c r="B1804" i="9"/>
  <c r="G1803" i="9"/>
  <c r="F1803" i="9"/>
  <c r="E1803" i="9"/>
  <c r="C1803" i="9"/>
  <c r="D1803" i="9" s="1"/>
  <c r="B1803" i="9"/>
  <c r="G1802" i="9"/>
  <c r="F1802" i="9"/>
  <c r="E1802" i="9"/>
  <c r="C1802" i="9"/>
  <c r="D1802" i="9" s="1"/>
  <c r="B1802" i="9"/>
  <c r="G1801" i="9"/>
  <c r="F1801" i="9"/>
  <c r="E1801" i="9"/>
  <c r="C1801" i="9"/>
  <c r="D1801" i="9" s="1"/>
  <c r="B1801" i="9"/>
  <c r="G1800" i="9"/>
  <c r="F1800" i="9"/>
  <c r="E1800" i="9"/>
  <c r="C1800" i="9"/>
  <c r="D1800" i="9" s="1"/>
  <c r="B1800" i="9"/>
  <c r="G1799" i="9"/>
  <c r="F1799" i="9"/>
  <c r="E1799" i="9"/>
  <c r="C1799" i="9"/>
  <c r="D1799" i="9" s="1"/>
  <c r="B1799" i="9"/>
  <c r="G1798" i="9"/>
  <c r="F1798" i="9"/>
  <c r="E1798" i="9"/>
  <c r="C1798" i="9"/>
  <c r="D1798" i="9" s="1"/>
  <c r="B1798" i="9"/>
  <c r="G1797" i="9"/>
  <c r="F1797" i="9"/>
  <c r="E1797" i="9"/>
  <c r="C1797" i="9"/>
  <c r="D1797" i="9" s="1"/>
  <c r="B1797" i="9"/>
  <c r="G1796" i="9"/>
  <c r="F1796" i="9"/>
  <c r="E1796" i="9"/>
  <c r="C1796" i="9"/>
  <c r="D1796" i="9" s="1"/>
  <c r="B1796" i="9"/>
  <c r="G1795" i="9"/>
  <c r="F1795" i="9"/>
  <c r="E1795" i="9"/>
  <c r="C1795" i="9"/>
  <c r="D1795" i="9" s="1"/>
  <c r="B1795" i="9"/>
  <c r="G1794" i="9"/>
  <c r="F1794" i="9"/>
  <c r="E1794" i="9"/>
  <c r="C1794" i="9"/>
  <c r="D1794" i="9" s="1"/>
  <c r="B1794" i="9"/>
  <c r="G1793" i="9"/>
  <c r="F1793" i="9"/>
  <c r="E1793" i="9"/>
  <c r="C1793" i="9"/>
  <c r="D1793" i="9" s="1"/>
  <c r="B1793" i="9"/>
  <c r="G1792" i="9"/>
  <c r="F1792" i="9"/>
  <c r="E1792" i="9"/>
  <c r="C1792" i="9"/>
  <c r="D1792" i="9" s="1"/>
  <c r="B1792" i="9"/>
  <c r="G1791" i="9"/>
  <c r="F1791" i="9"/>
  <c r="E1791" i="9"/>
  <c r="C1791" i="9"/>
  <c r="D1791" i="9" s="1"/>
  <c r="B1791" i="9"/>
  <c r="G1790" i="9"/>
  <c r="F1790" i="9"/>
  <c r="E1790" i="9"/>
  <c r="C1790" i="9"/>
  <c r="D1790" i="9" s="1"/>
  <c r="B1790" i="9"/>
  <c r="G1789" i="9"/>
  <c r="F1789" i="9"/>
  <c r="E1789" i="9"/>
  <c r="C1789" i="9"/>
  <c r="D1789" i="9" s="1"/>
  <c r="B1789" i="9"/>
  <c r="G1788" i="9"/>
  <c r="F1788" i="9"/>
  <c r="E1788" i="9"/>
  <c r="C1788" i="9"/>
  <c r="D1788" i="9" s="1"/>
  <c r="B1788" i="9"/>
  <c r="G1787" i="9"/>
  <c r="F1787" i="9"/>
  <c r="E1787" i="9"/>
  <c r="C1787" i="9"/>
  <c r="D1787" i="9" s="1"/>
  <c r="B1787" i="9"/>
  <c r="G1786" i="9"/>
  <c r="F1786" i="9"/>
  <c r="E1786" i="9"/>
  <c r="C1786" i="9"/>
  <c r="D1786" i="9" s="1"/>
  <c r="B1786" i="9"/>
  <c r="G1785" i="9"/>
  <c r="F1785" i="9"/>
  <c r="E1785" i="9"/>
  <c r="C1785" i="9"/>
  <c r="D1785" i="9" s="1"/>
  <c r="B1785" i="9"/>
  <c r="G1784" i="9"/>
  <c r="F1784" i="9"/>
  <c r="E1784" i="9"/>
  <c r="C1784" i="9"/>
  <c r="D1784" i="9" s="1"/>
  <c r="B1784" i="9"/>
  <c r="G1783" i="9"/>
  <c r="F1783" i="9"/>
  <c r="E1783" i="9"/>
  <c r="C1783" i="9"/>
  <c r="D1783" i="9" s="1"/>
  <c r="B1783" i="9"/>
  <c r="G1782" i="9"/>
  <c r="F1782" i="9"/>
  <c r="E1782" i="9"/>
  <c r="C1782" i="9"/>
  <c r="D1782" i="9" s="1"/>
  <c r="B1782" i="9"/>
  <c r="G1781" i="9"/>
  <c r="F1781" i="9"/>
  <c r="E1781" i="9"/>
  <c r="C1781" i="9"/>
  <c r="D1781" i="9" s="1"/>
  <c r="B1781" i="9"/>
  <c r="G1780" i="9"/>
  <c r="F1780" i="9"/>
  <c r="E1780" i="9"/>
  <c r="C1780" i="9"/>
  <c r="D1780" i="9" s="1"/>
  <c r="B1780" i="9"/>
  <c r="G1779" i="9"/>
  <c r="F1779" i="9"/>
  <c r="E1779" i="9"/>
  <c r="C1779" i="9"/>
  <c r="D1779" i="9" s="1"/>
  <c r="B1779" i="9"/>
  <c r="G1778" i="9"/>
  <c r="F1778" i="9"/>
  <c r="E1778" i="9"/>
  <c r="C1778" i="9"/>
  <c r="D1778" i="9" s="1"/>
  <c r="B1778" i="9"/>
  <c r="G1777" i="9"/>
  <c r="F1777" i="9"/>
  <c r="E1777" i="9"/>
  <c r="C1777" i="9"/>
  <c r="D1777" i="9" s="1"/>
  <c r="B1777" i="9"/>
  <c r="G1776" i="9"/>
  <c r="F1776" i="9"/>
  <c r="E1776" i="9"/>
  <c r="C1776" i="9"/>
  <c r="D1776" i="9" s="1"/>
  <c r="B1776" i="9"/>
  <c r="G1775" i="9"/>
  <c r="F1775" i="9"/>
  <c r="E1775" i="9"/>
  <c r="C1775" i="9"/>
  <c r="D1775" i="9" s="1"/>
  <c r="B1775" i="9"/>
  <c r="G1774" i="9"/>
  <c r="F1774" i="9"/>
  <c r="E1774" i="9"/>
  <c r="C1774" i="9"/>
  <c r="D1774" i="9" s="1"/>
  <c r="B1774" i="9"/>
  <c r="G1773" i="9"/>
  <c r="F1773" i="9"/>
  <c r="E1773" i="9"/>
  <c r="C1773" i="9"/>
  <c r="D1773" i="9" s="1"/>
  <c r="B1773" i="9"/>
  <c r="G1772" i="9"/>
  <c r="F1772" i="9"/>
  <c r="E1772" i="9"/>
  <c r="C1772" i="9"/>
  <c r="D1772" i="9" s="1"/>
  <c r="B1772" i="9"/>
  <c r="G1771" i="9"/>
  <c r="F1771" i="9"/>
  <c r="E1771" i="9"/>
  <c r="C1771" i="9"/>
  <c r="D1771" i="9" s="1"/>
  <c r="B1771" i="9"/>
  <c r="G1770" i="9"/>
  <c r="F1770" i="9"/>
  <c r="E1770" i="9"/>
  <c r="C1770" i="9"/>
  <c r="D1770" i="9" s="1"/>
  <c r="B1770" i="9"/>
  <c r="G1769" i="9"/>
  <c r="F1769" i="9"/>
  <c r="E1769" i="9"/>
  <c r="C1769" i="9"/>
  <c r="D1769" i="9" s="1"/>
  <c r="B1769" i="9"/>
  <c r="G1768" i="9"/>
  <c r="F1768" i="9"/>
  <c r="E1768" i="9"/>
  <c r="C1768" i="9"/>
  <c r="D1768" i="9" s="1"/>
  <c r="B1768" i="9"/>
  <c r="G1767" i="9"/>
  <c r="F1767" i="9"/>
  <c r="E1767" i="9"/>
  <c r="C1767" i="9"/>
  <c r="D1767" i="9" s="1"/>
  <c r="B1767" i="9"/>
  <c r="G1766" i="9"/>
  <c r="F1766" i="9"/>
  <c r="E1766" i="9"/>
  <c r="C1766" i="9"/>
  <c r="D1766" i="9" s="1"/>
  <c r="B1766" i="9"/>
  <c r="G1765" i="9"/>
  <c r="F1765" i="9"/>
  <c r="E1765" i="9"/>
  <c r="C1765" i="9"/>
  <c r="D1765" i="9" s="1"/>
  <c r="B1765" i="9"/>
  <c r="G1764" i="9"/>
  <c r="F1764" i="9"/>
  <c r="E1764" i="9"/>
  <c r="C1764" i="9"/>
  <c r="D1764" i="9" s="1"/>
  <c r="B1764" i="9"/>
  <c r="G1763" i="9"/>
  <c r="F1763" i="9"/>
  <c r="E1763" i="9"/>
  <c r="C1763" i="9"/>
  <c r="D1763" i="9" s="1"/>
  <c r="B1763" i="9"/>
  <c r="G1762" i="9"/>
  <c r="F1762" i="9"/>
  <c r="E1762" i="9"/>
  <c r="C1762" i="9"/>
  <c r="D1762" i="9" s="1"/>
  <c r="B1762" i="9"/>
  <c r="G1761" i="9"/>
  <c r="F1761" i="9"/>
  <c r="E1761" i="9"/>
  <c r="C1761" i="9"/>
  <c r="D1761" i="9" s="1"/>
  <c r="B1761" i="9"/>
  <c r="G1760" i="9"/>
  <c r="F1760" i="9"/>
  <c r="E1760" i="9"/>
  <c r="C1760" i="9"/>
  <c r="D1760" i="9" s="1"/>
  <c r="B1760" i="9"/>
  <c r="G1759" i="9"/>
  <c r="F1759" i="9"/>
  <c r="E1759" i="9"/>
  <c r="C1759" i="9"/>
  <c r="D1759" i="9" s="1"/>
  <c r="B1759" i="9"/>
  <c r="G1758" i="9"/>
  <c r="F1758" i="9"/>
  <c r="E1758" i="9"/>
  <c r="C1758" i="9"/>
  <c r="D1758" i="9" s="1"/>
  <c r="B1758" i="9"/>
  <c r="G1757" i="9"/>
  <c r="F1757" i="9"/>
  <c r="E1757" i="9"/>
  <c r="C1757" i="9"/>
  <c r="D1757" i="9" s="1"/>
  <c r="B1757" i="9"/>
  <c r="G1756" i="9"/>
  <c r="F1756" i="9"/>
  <c r="E1756" i="9"/>
  <c r="C1756" i="9"/>
  <c r="D1756" i="9" s="1"/>
  <c r="B1756" i="9"/>
  <c r="G1755" i="9"/>
  <c r="F1755" i="9"/>
  <c r="E1755" i="9"/>
  <c r="C1755" i="9"/>
  <c r="D1755" i="9" s="1"/>
  <c r="B1755" i="9"/>
  <c r="G1754" i="9"/>
  <c r="F1754" i="9"/>
  <c r="E1754" i="9"/>
  <c r="C1754" i="9"/>
  <c r="D1754" i="9" s="1"/>
  <c r="B1754" i="9"/>
  <c r="G1753" i="9"/>
  <c r="F1753" i="9"/>
  <c r="E1753" i="9"/>
  <c r="C1753" i="9"/>
  <c r="D1753" i="9" s="1"/>
  <c r="B1753" i="9"/>
  <c r="G1752" i="9"/>
  <c r="F1752" i="9"/>
  <c r="E1752" i="9"/>
  <c r="C1752" i="9"/>
  <c r="D1752" i="9" s="1"/>
  <c r="B1752" i="9"/>
  <c r="G1751" i="9"/>
  <c r="F1751" i="9"/>
  <c r="E1751" i="9"/>
  <c r="C1751" i="9"/>
  <c r="D1751" i="9" s="1"/>
  <c r="B1751" i="9"/>
  <c r="G1750" i="9"/>
  <c r="F1750" i="9"/>
  <c r="E1750" i="9"/>
  <c r="C1750" i="9"/>
  <c r="D1750" i="9" s="1"/>
  <c r="B1750" i="9"/>
  <c r="G1749" i="9"/>
  <c r="F1749" i="9"/>
  <c r="E1749" i="9"/>
  <c r="C1749" i="9"/>
  <c r="D1749" i="9" s="1"/>
  <c r="B1749" i="9"/>
  <c r="G1748" i="9"/>
  <c r="F1748" i="9"/>
  <c r="E1748" i="9"/>
  <c r="C1748" i="9"/>
  <c r="D1748" i="9" s="1"/>
  <c r="B1748" i="9"/>
  <c r="G1747" i="9"/>
  <c r="F1747" i="9"/>
  <c r="E1747" i="9"/>
  <c r="C1747" i="9"/>
  <c r="D1747" i="9" s="1"/>
  <c r="B1747" i="9"/>
  <c r="G1746" i="9"/>
  <c r="F1746" i="9"/>
  <c r="E1746" i="9"/>
  <c r="C1746" i="9"/>
  <c r="D1746" i="9" s="1"/>
  <c r="B1746" i="9"/>
  <c r="G1745" i="9"/>
  <c r="F1745" i="9"/>
  <c r="E1745" i="9"/>
  <c r="C1745" i="9"/>
  <c r="D1745" i="9" s="1"/>
  <c r="B1745" i="9"/>
  <c r="G1744" i="9"/>
  <c r="F1744" i="9"/>
  <c r="E1744" i="9"/>
  <c r="C1744" i="9"/>
  <c r="D1744" i="9" s="1"/>
  <c r="B1744" i="9"/>
  <c r="G1743" i="9"/>
  <c r="F1743" i="9"/>
  <c r="E1743" i="9"/>
  <c r="C1743" i="9"/>
  <c r="D1743" i="9" s="1"/>
  <c r="B1743" i="9"/>
  <c r="G1742" i="9"/>
  <c r="F1742" i="9"/>
  <c r="E1742" i="9"/>
  <c r="C1742" i="9"/>
  <c r="D1742" i="9" s="1"/>
  <c r="B1742" i="9"/>
  <c r="G1741" i="9"/>
  <c r="F1741" i="9"/>
  <c r="E1741" i="9"/>
  <c r="C1741" i="9"/>
  <c r="D1741" i="9" s="1"/>
  <c r="B1741" i="9"/>
  <c r="G1740" i="9"/>
  <c r="F1740" i="9"/>
  <c r="E1740" i="9"/>
  <c r="C1740" i="9"/>
  <c r="D1740" i="9" s="1"/>
  <c r="B1740" i="9"/>
  <c r="G1739" i="9"/>
  <c r="F1739" i="9"/>
  <c r="E1739" i="9"/>
  <c r="C1739" i="9"/>
  <c r="D1739" i="9" s="1"/>
  <c r="B1739" i="9"/>
  <c r="G1738" i="9"/>
  <c r="F1738" i="9"/>
  <c r="E1738" i="9"/>
  <c r="C1738" i="9"/>
  <c r="D1738" i="9" s="1"/>
  <c r="B1738" i="9"/>
  <c r="G1737" i="9"/>
  <c r="F1737" i="9"/>
  <c r="E1737" i="9"/>
  <c r="C1737" i="9"/>
  <c r="D1737" i="9" s="1"/>
  <c r="B1737" i="9"/>
  <c r="G1736" i="9"/>
  <c r="F1736" i="9"/>
  <c r="E1736" i="9"/>
  <c r="C1736" i="9"/>
  <c r="D1736" i="9" s="1"/>
  <c r="B1736" i="9"/>
  <c r="G1735" i="9"/>
  <c r="F1735" i="9"/>
  <c r="E1735" i="9"/>
  <c r="C1735" i="9"/>
  <c r="D1735" i="9" s="1"/>
  <c r="B1735" i="9"/>
  <c r="G1734" i="9"/>
  <c r="F1734" i="9"/>
  <c r="E1734" i="9"/>
  <c r="C1734" i="9"/>
  <c r="D1734" i="9" s="1"/>
  <c r="B1734" i="9"/>
  <c r="G1733" i="9"/>
  <c r="F1733" i="9"/>
  <c r="E1733" i="9"/>
  <c r="C1733" i="9"/>
  <c r="D1733" i="9" s="1"/>
  <c r="B1733" i="9"/>
  <c r="G1732" i="9"/>
  <c r="F1732" i="9"/>
  <c r="E1732" i="9"/>
  <c r="C1732" i="9"/>
  <c r="D1732" i="9" s="1"/>
  <c r="B1732" i="9"/>
  <c r="G1731" i="9"/>
  <c r="F1731" i="9"/>
  <c r="E1731" i="9"/>
  <c r="C1731" i="9"/>
  <c r="D1731" i="9" s="1"/>
  <c r="B1731" i="9"/>
  <c r="G1730" i="9"/>
  <c r="F1730" i="9"/>
  <c r="E1730" i="9"/>
  <c r="C1730" i="9"/>
  <c r="D1730" i="9" s="1"/>
  <c r="B1730" i="9"/>
  <c r="G1729" i="9"/>
  <c r="F1729" i="9"/>
  <c r="E1729" i="9"/>
  <c r="C1729" i="9"/>
  <c r="D1729" i="9" s="1"/>
  <c r="B1729" i="9"/>
  <c r="G1728" i="9"/>
  <c r="F1728" i="9"/>
  <c r="E1728" i="9"/>
  <c r="C1728" i="9"/>
  <c r="D1728" i="9" s="1"/>
  <c r="B1728" i="9"/>
  <c r="G1726" i="9"/>
  <c r="F1726" i="9"/>
  <c r="E1726" i="9"/>
  <c r="C1726" i="9"/>
  <c r="D1726" i="9" s="1"/>
  <c r="B1726" i="9"/>
  <c r="G1725" i="9"/>
  <c r="F1725" i="9"/>
  <c r="E1725" i="9"/>
  <c r="C1725" i="9"/>
  <c r="D1725" i="9" s="1"/>
  <c r="B1725" i="9"/>
  <c r="G1724" i="9"/>
  <c r="F1724" i="9"/>
  <c r="E1724" i="9"/>
  <c r="C1724" i="9"/>
  <c r="D1724" i="9" s="1"/>
  <c r="B1724" i="9"/>
  <c r="G1723" i="9"/>
  <c r="F1723" i="9"/>
  <c r="E1723" i="9"/>
  <c r="C1723" i="9"/>
  <c r="D1723" i="9" s="1"/>
  <c r="B1723" i="9"/>
  <c r="G1722" i="9"/>
  <c r="F1722" i="9"/>
  <c r="E1722" i="9"/>
  <c r="C1722" i="9"/>
  <c r="D1722" i="9" s="1"/>
  <c r="B1722" i="9"/>
  <c r="G1721" i="9"/>
  <c r="F1721" i="9"/>
  <c r="E1721" i="9"/>
  <c r="C1721" i="9"/>
  <c r="D1721" i="9" s="1"/>
  <c r="B1721" i="9"/>
  <c r="G1720" i="9"/>
  <c r="F1720" i="9"/>
  <c r="E1720" i="9"/>
  <c r="C1720" i="9"/>
  <c r="D1720" i="9" s="1"/>
  <c r="B1720" i="9"/>
  <c r="G1719" i="9"/>
  <c r="F1719" i="9"/>
  <c r="E1719" i="9"/>
  <c r="C1719" i="9"/>
  <c r="D1719" i="9" s="1"/>
  <c r="B1719" i="9"/>
  <c r="G1718" i="9"/>
  <c r="F1718" i="9"/>
  <c r="E1718" i="9"/>
  <c r="C1718" i="9"/>
  <c r="D1718" i="9" s="1"/>
  <c r="B1718" i="9"/>
  <c r="G1717" i="9"/>
  <c r="F1717" i="9"/>
  <c r="E1717" i="9"/>
  <c r="C1717" i="9"/>
  <c r="D1717" i="9" s="1"/>
  <c r="B1717" i="9"/>
  <c r="G1716" i="9"/>
  <c r="F1716" i="9"/>
  <c r="E1716" i="9"/>
  <c r="C1716" i="9"/>
  <c r="D1716" i="9" s="1"/>
  <c r="B1716" i="9"/>
  <c r="G1715" i="9"/>
  <c r="F1715" i="9"/>
  <c r="E1715" i="9"/>
  <c r="C1715" i="9"/>
  <c r="D1715" i="9" s="1"/>
  <c r="B1715" i="9"/>
  <c r="G1714" i="9"/>
  <c r="F1714" i="9"/>
  <c r="E1714" i="9"/>
  <c r="C1714" i="9"/>
  <c r="D1714" i="9" s="1"/>
  <c r="B1714" i="9"/>
  <c r="G1713" i="9"/>
  <c r="F1713" i="9"/>
  <c r="E1713" i="9"/>
  <c r="C1713" i="9"/>
  <c r="D1713" i="9" s="1"/>
  <c r="B1713" i="9"/>
  <c r="G1712" i="9"/>
  <c r="F1712" i="9"/>
  <c r="E1712" i="9"/>
  <c r="C1712" i="9"/>
  <c r="D1712" i="9" s="1"/>
  <c r="B1712" i="9"/>
  <c r="G1711" i="9"/>
  <c r="F1711" i="9"/>
  <c r="E1711" i="9"/>
  <c r="C1711" i="9"/>
  <c r="D1711" i="9" s="1"/>
  <c r="B1711" i="9"/>
  <c r="G1710" i="9"/>
  <c r="F1710" i="9"/>
  <c r="E1710" i="9"/>
  <c r="C1710" i="9"/>
  <c r="D1710" i="9" s="1"/>
  <c r="B1710" i="9"/>
  <c r="G1709" i="9"/>
  <c r="F1709" i="9"/>
  <c r="E1709" i="9"/>
  <c r="C1709" i="9"/>
  <c r="D1709" i="9" s="1"/>
  <c r="B1709" i="9"/>
  <c r="G1708" i="9"/>
  <c r="F1708" i="9"/>
  <c r="E1708" i="9"/>
  <c r="C1708" i="9"/>
  <c r="D1708" i="9" s="1"/>
  <c r="B1708" i="9"/>
  <c r="G1707" i="9"/>
  <c r="F1707" i="9"/>
  <c r="E1707" i="9"/>
  <c r="C1707" i="9"/>
  <c r="D1707" i="9" s="1"/>
  <c r="B1707" i="9"/>
  <c r="G1706" i="9"/>
  <c r="F1706" i="9"/>
  <c r="E1706" i="9"/>
  <c r="C1706" i="9"/>
  <c r="D1706" i="9" s="1"/>
  <c r="B1706" i="9"/>
  <c r="G1705" i="9"/>
  <c r="F1705" i="9"/>
  <c r="E1705" i="9"/>
  <c r="C1705" i="9"/>
  <c r="D1705" i="9" s="1"/>
  <c r="B1705" i="9"/>
  <c r="G1704" i="9"/>
  <c r="F1704" i="9"/>
  <c r="E1704" i="9"/>
  <c r="C1704" i="9"/>
  <c r="D1704" i="9" s="1"/>
  <c r="B1704" i="9"/>
  <c r="G1703" i="9"/>
  <c r="F1703" i="9"/>
  <c r="E1703" i="9"/>
  <c r="C1703" i="9"/>
  <c r="D1703" i="9" s="1"/>
  <c r="B1703" i="9"/>
  <c r="G1702" i="9"/>
  <c r="F1702" i="9"/>
  <c r="E1702" i="9"/>
  <c r="C1702" i="9"/>
  <c r="D1702" i="9" s="1"/>
  <c r="B1702" i="9"/>
  <c r="G1701" i="9"/>
  <c r="F1701" i="9"/>
  <c r="E1701" i="9"/>
  <c r="C1701" i="9"/>
  <c r="D1701" i="9" s="1"/>
  <c r="B1701" i="9"/>
  <c r="G1700" i="9"/>
  <c r="F1700" i="9"/>
  <c r="E1700" i="9"/>
  <c r="C1700" i="9"/>
  <c r="D1700" i="9" s="1"/>
  <c r="B1700" i="9"/>
  <c r="G1699" i="9"/>
  <c r="F1699" i="9"/>
  <c r="E1699" i="9"/>
  <c r="C1699" i="9"/>
  <c r="D1699" i="9" s="1"/>
  <c r="B1699" i="9"/>
  <c r="G1698" i="9"/>
  <c r="F1698" i="9"/>
  <c r="E1698" i="9"/>
  <c r="C1698" i="9"/>
  <c r="D1698" i="9" s="1"/>
  <c r="B1698" i="9"/>
  <c r="G1697" i="9"/>
  <c r="F1697" i="9"/>
  <c r="E1697" i="9"/>
  <c r="C1697" i="9"/>
  <c r="D1697" i="9" s="1"/>
  <c r="B1697" i="9"/>
  <c r="G1696" i="9"/>
  <c r="F1696" i="9"/>
  <c r="E1696" i="9"/>
  <c r="C1696" i="9"/>
  <c r="D1696" i="9" s="1"/>
  <c r="B1696" i="9"/>
  <c r="G1695" i="9"/>
  <c r="F1695" i="9"/>
  <c r="E1695" i="9"/>
  <c r="C1695" i="9"/>
  <c r="D1695" i="9" s="1"/>
  <c r="B1695" i="9"/>
  <c r="G1694" i="9"/>
  <c r="F1694" i="9"/>
  <c r="E1694" i="9"/>
  <c r="C1694" i="9"/>
  <c r="D1694" i="9" s="1"/>
  <c r="B1694" i="9"/>
  <c r="G1693" i="9"/>
  <c r="F1693" i="9"/>
  <c r="E1693" i="9"/>
  <c r="C1693" i="9"/>
  <c r="D1693" i="9" s="1"/>
  <c r="B1693" i="9"/>
  <c r="G1692" i="9"/>
  <c r="F1692" i="9"/>
  <c r="E1692" i="9"/>
  <c r="C1692" i="9"/>
  <c r="D1692" i="9" s="1"/>
  <c r="B1692" i="9"/>
  <c r="G1690" i="9"/>
  <c r="F1690" i="9"/>
  <c r="E1690" i="9"/>
  <c r="C1690" i="9"/>
  <c r="D1690" i="9" s="1"/>
  <c r="B1690" i="9"/>
  <c r="G1689" i="9"/>
  <c r="F1689" i="9"/>
  <c r="E1689" i="9"/>
  <c r="C1689" i="9"/>
  <c r="D1689" i="9" s="1"/>
  <c r="B1689" i="9"/>
  <c r="G1688" i="9"/>
  <c r="F1688" i="9"/>
  <c r="E1688" i="9"/>
  <c r="C1688" i="9"/>
  <c r="D1688" i="9" s="1"/>
  <c r="B1688" i="9"/>
  <c r="G1687" i="9"/>
  <c r="F1687" i="9"/>
  <c r="E1687" i="9"/>
  <c r="C1687" i="9"/>
  <c r="D1687" i="9" s="1"/>
  <c r="B1687" i="9"/>
  <c r="G1686" i="9"/>
  <c r="F1686" i="9"/>
  <c r="E1686" i="9"/>
  <c r="C1686" i="9"/>
  <c r="D1686" i="9" s="1"/>
  <c r="B1686" i="9"/>
  <c r="G1685" i="9"/>
  <c r="F1685" i="9"/>
  <c r="E1685" i="9"/>
  <c r="C1685" i="9"/>
  <c r="D1685" i="9" s="1"/>
  <c r="B1685" i="9"/>
  <c r="G1684" i="9"/>
  <c r="F1684" i="9"/>
  <c r="E1684" i="9"/>
  <c r="C1684" i="9"/>
  <c r="D1684" i="9" s="1"/>
  <c r="B1684" i="9"/>
  <c r="G1683" i="9"/>
  <c r="F1683" i="9"/>
  <c r="E1683" i="9"/>
  <c r="C1683" i="9"/>
  <c r="D1683" i="9" s="1"/>
  <c r="B1683" i="9"/>
  <c r="G1682" i="9"/>
  <c r="F1682" i="9"/>
  <c r="E1682" i="9"/>
  <c r="C1682" i="9"/>
  <c r="D1682" i="9" s="1"/>
  <c r="B1682" i="9"/>
  <c r="G1681" i="9"/>
  <c r="F1681" i="9"/>
  <c r="E1681" i="9"/>
  <c r="C1681" i="9"/>
  <c r="D1681" i="9" s="1"/>
  <c r="B1681" i="9"/>
  <c r="G1680" i="9"/>
  <c r="F1680" i="9"/>
  <c r="E1680" i="9"/>
  <c r="C1680" i="9"/>
  <c r="D1680" i="9" s="1"/>
  <c r="B1680" i="9"/>
  <c r="G1679" i="9"/>
  <c r="F1679" i="9"/>
  <c r="E1679" i="9"/>
  <c r="C1679" i="9"/>
  <c r="D1679" i="9" s="1"/>
  <c r="B1679" i="9"/>
  <c r="G1678" i="9"/>
  <c r="F1678" i="9"/>
  <c r="E1678" i="9"/>
  <c r="C1678" i="9"/>
  <c r="D1678" i="9" s="1"/>
  <c r="B1678" i="9"/>
  <c r="G1677" i="9"/>
  <c r="F1677" i="9"/>
  <c r="E1677" i="9"/>
  <c r="C1677" i="9"/>
  <c r="D1677" i="9" s="1"/>
  <c r="B1677" i="9"/>
  <c r="G1676" i="9"/>
  <c r="F1676" i="9"/>
  <c r="E1676" i="9"/>
  <c r="C1676" i="9"/>
  <c r="D1676" i="9" s="1"/>
  <c r="B1676" i="9"/>
  <c r="G1675" i="9"/>
  <c r="F1675" i="9"/>
  <c r="E1675" i="9"/>
  <c r="C1675" i="9"/>
  <c r="D1675" i="9" s="1"/>
  <c r="B1675" i="9"/>
  <c r="G1674" i="9"/>
  <c r="F1674" i="9"/>
  <c r="E1674" i="9"/>
  <c r="C1674" i="9"/>
  <c r="D1674" i="9" s="1"/>
  <c r="B1674" i="9"/>
  <c r="G1673" i="9"/>
  <c r="F1673" i="9"/>
  <c r="E1673" i="9"/>
  <c r="C1673" i="9"/>
  <c r="D1673" i="9" s="1"/>
  <c r="B1673" i="9"/>
  <c r="G1672" i="9"/>
  <c r="F1672" i="9"/>
  <c r="E1672" i="9"/>
  <c r="C1672" i="9"/>
  <c r="D1672" i="9" s="1"/>
  <c r="B1672" i="9"/>
  <c r="G1671" i="9"/>
  <c r="F1671" i="9"/>
  <c r="E1671" i="9"/>
  <c r="C1671" i="9"/>
  <c r="D1671" i="9" s="1"/>
  <c r="B1671" i="9"/>
  <c r="G1670" i="9"/>
  <c r="F1670" i="9"/>
  <c r="E1670" i="9"/>
  <c r="C1670" i="9"/>
  <c r="D1670" i="9" s="1"/>
  <c r="B1670" i="9"/>
  <c r="G1669" i="9"/>
  <c r="F1669" i="9"/>
  <c r="E1669" i="9"/>
  <c r="C1669" i="9"/>
  <c r="D1669" i="9" s="1"/>
  <c r="B1669" i="9"/>
  <c r="G1668" i="9"/>
  <c r="F1668" i="9"/>
  <c r="E1668" i="9"/>
  <c r="C1668" i="9"/>
  <c r="D1668" i="9" s="1"/>
  <c r="B1668" i="9"/>
  <c r="G1667" i="9"/>
  <c r="F1667" i="9"/>
  <c r="E1667" i="9"/>
  <c r="C1667" i="9"/>
  <c r="D1667" i="9" s="1"/>
  <c r="B1667" i="9"/>
  <c r="G1666" i="9"/>
  <c r="F1666" i="9"/>
  <c r="E1666" i="9"/>
  <c r="C1666" i="9"/>
  <c r="D1666" i="9" s="1"/>
  <c r="B1666" i="9"/>
  <c r="G1665" i="9"/>
  <c r="F1665" i="9"/>
  <c r="E1665" i="9"/>
  <c r="C1665" i="9"/>
  <c r="D1665" i="9" s="1"/>
  <c r="B1665" i="9"/>
  <c r="G1664" i="9"/>
  <c r="F1664" i="9"/>
  <c r="E1664" i="9"/>
  <c r="C1664" i="9"/>
  <c r="D1664" i="9" s="1"/>
  <c r="B1664" i="9"/>
  <c r="G1663" i="9"/>
  <c r="F1663" i="9"/>
  <c r="E1663" i="9"/>
  <c r="C1663" i="9"/>
  <c r="D1663" i="9" s="1"/>
  <c r="B1663" i="9"/>
  <c r="G1662" i="9"/>
  <c r="F1662" i="9"/>
  <c r="E1662" i="9"/>
  <c r="C1662" i="9"/>
  <c r="D1662" i="9" s="1"/>
  <c r="B1662" i="9"/>
  <c r="G1661" i="9"/>
  <c r="F1661" i="9"/>
  <c r="E1661" i="9"/>
  <c r="C1661" i="9"/>
  <c r="D1661" i="9" s="1"/>
  <c r="B1661" i="9"/>
  <c r="G1660" i="9"/>
  <c r="F1660" i="9"/>
  <c r="E1660" i="9"/>
  <c r="C1660" i="9"/>
  <c r="D1660" i="9" s="1"/>
  <c r="B1660" i="9"/>
  <c r="G1659" i="9"/>
  <c r="F1659" i="9"/>
  <c r="E1659" i="9"/>
  <c r="C1659" i="9"/>
  <c r="D1659" i="9" s="1"/>
  <c r="B1659" i="9"/>
  <c r="G1658" i="9"/>
  <c r="F1658" i="9"/>
  <c r="E1658" i="9"/>
  <c r="C1658" i="9"/>
  <c r="D1658" i="9" s="1"/>
  <c r="B1658" i="9"/>
  <c r="G1657" i="9"/>
  <c r="F1657" i="9"/>
  <c r="E1657" i="9"/>
  <c r="C1657" i="9"/>
  <c r="D1657" i="9" s="1"/>
  <c r="B1657" i="9"/>
  <c r="G1656" i="9"/>
  <c r="F1656" i="9"/>
  <c r="E1656" i="9"/>
  <c r="C1656" i="9"/>
  <c r="D1656" i="9" s="1"/>
  <c r="B1656" i="9"/>
  <c r="G1655" i="9"/>
  <c r="F1655" i="9"/>
  <c r="E1655" i="9"/>
  <c r="C1655" i="9"/>
  <c r="D1655" i="9" s="1"/>
  <c r="B1655" i="9"/>
  <c r="G1654" i="9"/>
  <c r="F1654" i="9"/>
  <c r="E1654" i="9"/>
  <c r="C1654" i="9"/>
  <c r="D1654" i="9" s="1"/>
  <c r="B1654" i="9"/>
  <c r="G1652" i="9"/>
  <c r="F1652" i="9"/>
  <c r="E1652" i="9"/>
  <c r="C1652" i="9"/>
  <c r="D1652" i="9" s="1"/>
  <c r="B1652" i="9"/>
  <c r="G1651" i="9"/>
  <c r="F1651" i="9"/>
  <c r="E1651" i="9"/>
  <c r="C1651" i="9"/>
  <c r="D1651" i="9" s="1"/>
  <c r="B1651" i="9"/>
  <c r="G1650" i="9"/>
  <c r="F1650" i="9"/>
  <c r="E1650" i="9"/>
  <c r="C1650" i="9"/>
  <c r="D1650" i="9" s="1"/>
  <c r="B1650" i="9"/>
  <c r="G1649" i="9"/>
  <c r="F1649" i="9"/>
  <c r="E1649" i="9"/>
  <c r="C1649" i="9"/>
  <c r="D1649" i="9" s="1"/>
  <c r="B1649" i="9"/>
  <c r="G1648" i="9"/>
  <c r="F1648" i="9"/>
  <c r="E1648" i="9"/>
  <c r="C1648" i="9"/>
  <c r="D1648" i="9" s="1"/>
  <c r="B1648" i="9"/>
  <c r="G1647" i="9"/>
  <c r="F1647" i="9"/>
  <c r="E1647" i="9"/>
  <c r="C1647" i="9"/>
  <c r="D1647" i="9" s="1"/>
  <c r="B1647" i="9"/>
  <c r="G1646" i="9"/>
  <c r="F1646" i="9"/>
  <c r="E1646" i="9"/>
  <c r="C1646" i="9"/>
  <c r="D1646" i="9" s="1"/>
  <c r="B1646" i="9"/>
  <c r="G1645" i="9"/>
  <c r="F1645" i="9"/>
  <c r="E1645" i="9"/>
  <c r="C1645" i="9"/>
  <c r="D1645" i="9" s="1"/>
  <c r="B1645" i="9"/>
  <c r="G1644" i="9"/>
  <c r="F1644" i="9"/>
  <c r="E1644" i="9"/>
  <c r="C1644" i="9"/>
  <c r="D1644" i="9" s="1"/>
  <c r="B1644" i="9"/>
  <c r="G1643" i="9"/>
  <c r="F1643" i="9"/>
  <c r="E1643" i="9"/>
  <c r="C1643" i="9"/>
  <c r="D1643" i="9" s="1"/>
  <c r="B1643" i="9"/>
  <c r="G1642" i="9"/>
  <c r="F1642" i="9"/>
  <c r="E1642" i="9"/>
  <c r="C1642" i="9"/>
  <c r="D1642" i="9" s="1"/>
  <c r="B1642" i="9"/>
  <c r="G1641" i="9"/>
  <c r="F1641" i="9"/>
  <c r="E1641" i="9"/>
  <c r="C1641" i="9"/>
  <c r="D1641" i="9" s="1"/>
  <c r="B1641" i="9"/>
  <c r="G1640" i="9"/>
  <c r="F1640" i="9"/>
  <c r="E1640" i="9"/>
  <c r="C1640" i="9"/>
  <c r="D1640" i="9" s="1"/>
  <c r="B1640" i="9"/>
  <c r="G1639" i="9"/>
  <c r="F1639" i="9"/>
  <c r="E1639" i="9"/>
  <c r="C1639" i="9"/>
  <c r="D1639" i="9" s="1"/>
  <c r="B1639" i="9"/>
  <c r="G1638" i="9"/>
  <c r="F1638" i="9"/>
  <c r="E1638" i="9"/>
  <c r="C1638" i="9"/>
  <c r="D1638" i="9" s="1"/>
  <c r="B1638" i="9"/>
  <c r="G1637" i="9"/>
  <c r="F1637" i="9"/>
  <c r="E1637" i="9"/>
  <c r="C1637" i="9"/>
  <c r="D1637" i="9" s="1"/>
  <c r="B1637" i="9"/>
  <c r="G1636" i="9"/>
  <c r="F1636" i="9"/>
  <c r="E1636" i="9"/>
  <c r="C1636" i="9"/>
  <c r="D1636" i="9" s="1"/>
  <c r="B1636" i="9"/>
  <c r="G1635" i="9"/>
  <c r="F1635" i="9"/>
  <c r="E1635" i="9"/>
  <c r="C1635" i="9"/>
  <c r="D1635" i="9" s="1"/>
  <c r="B1635" i="9"/>
  <c r="G1634" i="9"/>
  <c r="F1634" i="9"/>
  <c r="E1634" i="9"/>
  <c r="C1634" i="9"/>
  <c r="D1634" i="9" s="1"/>
  <c r="B1634" i="9"/>
  <c r="G1633" i="9"/>
  <c r="F1633" i="9"/>
  <c r="E1633" i="9"/>
  <c r="C1633" i="9"/>
  <c r="D1633" i="9" s="1"/>
  <c r="B1633" i="9"/>
  <c r="G1632" i="9"/>
  <c r="F1632" i="9"/>
  <c r="E1632" i="9"/>
  <c r="C1632" i="9"/>
  <c r="D1632" i="9" s="1"/>
  <c r="B1632" i="9"/>
  <c r="G1630" i="9"/>
  <c r="F1630" i="9"/>
  <c r="E1630" i="9"/>
  <c r="C1630" i="9"/>
  <c r="D1630" i="9" s="1"/>
  <c r="B1630" i="9"/>
  <c r="G1629" i="9"/>
  <c r="F1629" i="9"/>
  <c r="E1629" i="9"/>
  <c r="C1629" i="9"/>
  <c r="D1629" i="9" s="1"/>
  <c r="B1629" i="9"/>
  <c r="G1628" i="9"/>
  <c r="F1628" i="9"/>
  <c r="E1628" i="9"/>
  <c r="C1628" i="9"/>
  <c r="D1628" i="9" s="1"/>
  <c r="B1628" i="9"/>
  <c r="G1627" i="9"/>
  <c r="F1627" i="9"/>
  <c r="E1627" i="9"/>
  <c r="C1627" i="9"/>
  <c r="D1627" i="9" s="1"/>
  <c r="B1627" i="9"/>
  <c r="G1626" i="9"/>
  <c r="F1626" i="9"/>
  <c r="E1626" i="9"/>
  <c r="C1626" i="9"/>
  <c r="D1626" i="9" s="1"/>
  <c r="B1626" i="9"/>
  <c r="G1625" i="9"/>
  <c r="F1625" i="9"/>
  <c r="E1625" i="9"/>
  <c r="C1625" i="9"/>
  <c r="D1625" i="9" s="1"/>
  <c r="B1625" i="9"/>
  <c r="G1624" i="9"/>
  <c r="F1624" i="9"/>
  <c r="E1624" i="9"/>
  <c r="C1624" i="9"/>
  <c r="D1624" i="9" s="1"/>
  <c r="B1624" i="9"/>
  <c r="G1623" i="9"/>
  <c r="F1623" i="9"/>
  <c r="E1623" i="9"/>
  <c r="C1623" i="9"/>
  <c r="D1623" i="9" s="1"/>
  <c r="B1623" i="9"/>
  <c r="G1622" i="9"/>
  <c r="F1622" i="9"/>
  <c r="E1622" i="9"/>
  <c r="C1622" i="9"/>
  <c r="D1622" i="9" s="1"/>
  <c r="B1622" i="9"/>
  <c r="G1621" i="9"/>
  <c r="F1621" i="9"/>
  <c r="E1621" i="9"/>
  <c r="C1621" i="9"/>
  <c r="D1621" i="9" s="1"/>
  <c r="B1621" i="9"/>
  <c r="G1620" i="9"/>
  <c r="F1620" i="9"/>
  <c r="E1620" i="9"/>
  <c r="C1620" i="9"/>
  <c r="D1620" i="9" s="1"/>
  <c r="B1620" i="9"/>
  <c r="G1619" i="9"/>
  <c r="F1619" i="9"/>
  <c r="E1619" i="9"/>
  <c r="C1619" i="9"/>
  <c r="D1619" i="9" s="1"/>
  <c r="B1619" i="9"/>
  <c r="G1618" i="9"/>
  <c r="F1618" i="9"/>
  <c r="E1618" i="9"/>
  <c r="C1618" i="9"/>
  <c r="D1618" i="9" s="1"/>
  <c r="B1618" i="9"/>
  <c r="G1617" i="9"/>
  <c r="F1617" i="9"/>
  <c r="E1617" i="9"/>
  <c r="C1617" i="9"/>
  <c r="D1617" i="9" s="1"/>
  <c r="B1617" i="9"/>
  <c r="G1616" i="9"/>
  <c r="F1616" i="9"/>
  <c r="E1616" i="9"/>
  <c r="C1616" i="9"/>
  <c r="D1616" i="9" s="1"/>
  <c r="B1616" i="9"/>
  <c r="G1615" i="9"/>
  <c r="F1615" i="9"/>
  <c r="E1615" i="9"/>
  <c r="C1615" i="9"/>
  <c r="D1615" i="9" s="1"/>
  <c r="B1615" i="9"/>
  <c r="G1614" i="9"/>
  <c r="F1614" i="9"/>
  <c r="E1614" i="9"/>
  <c r="C1614" i="9"/>
  <c r="D1614" i="9" s="1"/>
  <c r="B1614" i="9"/>
  <c r="G1613" i="9"/>
  <c r="F1613" i="9"/>
  <c r="E1613" i="9"/>
  <c r="C1613" i="9"/>
  <c r="D1613" i="9" s="1"/>
  <c r="B1613" i="9"/>
  <c r="G1612" i="9"/>
  <c r="F1612" i="9"/>
  <c r="E1612" i="9"/>
  <c r="C1612" i="9"/>
  <c r="D1612" i="9" s="1"/>
  <c r="B1612" i="9"/>
  <c r="G1611" i="9"/>
  <c r="F1611" i="9"/>
  <c r="E1611" i="9"/>
  <c r="C1611" i="9"/>
  <c r="D1611" i="9" s="1"/>
  <c r="B1611" i="9"/>
  <c r="G1610" i="9"/>
  <c r="F1610" i="9"/>
  <c r="E1610" i="9"/>
  <c r="C1610" i="9"/>
  <c r="D1610" i="9" s="1"/>
  <c r="B1610" i="9"/>
  <c r="G1609" i="9"/>
  <c r="F1609" i="9"/>
  <c r="E1609" i="9"/>
  <c r="C1609" i="9"/>
  <c r="D1609" i="9" s="1"/>
  <c r="B1609" i="9"/>
  <c r="G1608" i="9"/>
  <c r="F1608" i="9"/>
  <c r="E1608" i="9"/>
  <c r="C1608" i="9"/>
  <c r="D1608" i="9" s="1"/>
  <c r="B1608" i="9"/>
  <c r="G1607" i="9"/>
  <c r="F1607" i="9"/>
  <c r="E1607" i="9"/>
  <c r="C1607" i="9"/>
  <c r="D1607" i="9" s="1"/>
  <c r="B1607" i="9"/>
  <c r="G1606" i="9"/>
  <c r="F1606" i="9"/>
  <c r="E1606" i="9"/>
  <c r="C1606" i="9"/>
  <c r="D1606" i="9" s="1"/>
  <c r="B1606" i="9"/>
  <c r="G1605" i="9"/>
  <c r="F1605" i="9"/>
  <c r="E1605" i="9"/>
  <c r="C1605" i="9"/>
  <c r="D1605" i="9" s="1"/>
  <c r="B1605" i="9"/>
  <c r="G1604" i="9"/>
  <c r="F1604" i="9"/>
  <c r="E1604" i="9"/>
  <c r="C1604" i="9"/>
  <c r="D1604" i="9" s="1"/>
  <c r="B1604" i="9"/>
  <c r="G1603" i="9"/>
  <c r="F1603" i="9"/>
  <c r="E1603" i="9"/>
  <c r="C1603" i="9"/>
  <c r="D1603" i="9" s="1"/>
  <c r="B1603" i="9"/>
  <c r="G1602" i="9"/>
  <c r="F1602" i="9"/>
  <c r="E1602" i="9"/>
  <c r="C1602" i="9"/>
  <c r="D1602" i="9" s="1"/>
  <c r="B1602" i="9"/>
  <c r="G1601" i="9"/>
  <c r="F1601" i="9"/>
  <c r="E1601" i="9"/>
  <c r="C1601" i="9"/>
  <c r="D1601" i="9" s="1"/>
  <c r="B1601" i="9"/>
  <c r="G1600" i="9"/>
  <c r="F1600" i="9"/>
  <c r="E1600" i="9"/>
  <c r="C1600" i="9"/>
  <c r="D1600" i="9" s="1"/>
  <c r="B1600" i="9"/>
  <c r="G1599" i="9"/>
  <c r="F1599" i="9"/>
  <c r="E1599" i="9"/>
  <c r="C1599" i="9"/>
  <c r="D1599" i="9" s="1"/>
  <c r="B1599" i="9"/>
  <c r="G1598" i="9"/>
  <c r="F1598" i="9"/>
  <c r="E1598" i="9"/>
  <c r="C1598" i="9"/>
  <c r="D1598" i="9" s="1"/>
  <c r="B1598" i="9"/>
  <c r="G1597" i="9"/>
  <c r="F1597" i="9"/>
  <c r="E1597" i="9"/>
  <c r="C1597" i="9"/>
  <c r="D1597" i="9" s="1"/>
  <c r="B1597" i="9"/>
  <c r="G1596" i="9"/>
  <c r="F1596" i="9"/>
  <c r="E1596" i="9"/>
  <c r="C1596" i="9"/>
  <c r="D1596" i="9" s="1"/>
  <c r="B1596" i="9"/>
  <c r="G1595" i="9"/>
  <c r="F1595" i="9"/>
  <c r="E1595" i="9"/>
  <c r="C1595" i="9"/>
  <c r="D1595" i="9" s="1"/>
  <c r="B1595" i="9"/>
  <c r="G1594" i="9"/>
  <c r="F1594" i="9"/>
  <c r="E1594" i="9"/>
  <c r="C1594" i="9"/>
  <c r="D1594" i="9" s="1"/>
  <c r="B1594" i="9"/>
  <c r="G1593" i="9"/>
  <c r="F1593" i="9"/>
  <c r="E1593" i="9"/>
  <c r="C1593" i="9"/>
  <c r="D1593" i="9" s="1"/>
  <c r="B1593" i="9"/>
  <c r="G1592" i="9"/>
  <c r="F1592" i="9"/>
  <c r="E1592" i="9"/>
  <c r="C1592" i="9"/>
  <c r="D1592" i="9" s="1"/>
  <c r="B1592" i="9"/>
  <c r="G1591" i="9"/>
  <c r="F1591" i="9"/>
  <c r="E1591" i="9"/>
  <c r="C1591" i="9"/>
  <c r="D1591" i="9" s="1"/>
  <c r="B1591" i="9"/>
  <c r="G1590" i="9"/>
  <c r="F1590" i="9"/>
  <c r="E1590" i="9"/>
  <c r="C1590" i="9"/>
  <c r="D1590" i="9" s="1"/>
  <c r="B1590" i="9"/>
  <c r="G1589" i="9"/>
  <c r="F1589" i="9"/>
  <c r="E1589" i="9"/>
  <c r="C1589" i="9"/>
  <c r="D1589" i="9" s="1"/>
  <c r="B1589" i="9"/>
  <c r="G1588" i="9"/>
  <c r="F1588" i="9"/>
  <c r="E1588" i="9"/>
  <c r="C1588" i="9"/>
  <c r="D1588" i="9" s="1"/>
  <c r="B1588" i="9"/>
  <c r="G1587" i="9"/>
  <c r="F1587" i="9"/>
  <c r="E1587" i="9"/>
  <c r="C1587" i="9"/>
  <c r="D1587" i="9" s="1"/>
  <c r="B1587" i="9"/>
  <c r="G1586" i="9"/>
  <c r="F1586" i="9"/>
  <c r="E1586" i="9"/>
  <c r="C1586" i="9"/>
  <c r="D1586" i="9" s="1"/>
  <c r="B1586" i="9"/>
  <c r="G1585" i="9"/>
  <c r="F1585" i="9"/>
  <c r="E1585" i="9"/>
  <c r="C1585" i="9"/>
  <c r="D1585" i="9" s="1"/>
  <c r="B1585" i="9"/>
  <c r="G1584" i="9"/>
  <c r="F1584" i="9"/>
  <c r="E1584" i="9"/>
  <c r="C1584" i="9"/>
  <c r="D1584" i="9" s="1"/>
  <c r="B1584" i="9"/>
  <c r="G1583" i="9"/>
  <c r="F1583" i="9"/>
  <c r="E1583" i="9"/>
  <c r="C1583" i="9"/>
  <c r="D1583" i="9" s="1"/>
  <c r="B1583" i="9"/>
  <c r="G1582" i="9"/>
  <c r="F1582" i="9"/>
  <c r="E1582" i="9"/>
  <c r="C1582" i="9"/>
  <c r="D1582" i="9" s="1"/>
  <c r="B1582" i="9"/>
  <c r="G1581" i="9"/>
  <c r="F1581" i="9"/>
  <c r="E1581" i="9"/>
  <c r="C1581" i="9"/>
  <c r="D1581" i="9" s="1"/>
  <c r="B1581" i="9"/>
  <c r="G1580" i="9"/>
  <c r="F1580" i="9"/>
  <c r="E1580" i="9"/>
  <c r="C1580" i="9"/>
  <c r="D1580" i="9" s="1"/>
  <c r="B1580" i="9"/>
  <c r="G1579" i="9"/>
  <c r="F1579" i="9"/>
  <c r="E1579" i="9"/>
  <c r="C1579" i="9"/>
  <c r="D1579" i="9" s="1"/>
  <c r="B1579" i="9"/>
  <c r="G1578" i="9"/>
  <c r="F1578" i="9"/>
  <c r="E1578" i="9"/>
  <c r="C1578" i="9"/>
  <c r="D1578" i="9" s="1"/>
  <c r="B1578" i="9"/>
  <c r="G1577" i="9"/>
  <c r="F1577" i="9"/>
  <c r="E1577" i="9"/>
  <c r="C1577" i="9"/>
  <c r="D1577" i="9" s="1"/>
  <c r="B1577" i="9"/>
  <c r="G1576" i="9"/>
  <c r="F1576" i="9"/>
  <c r="E1576" i="9"/>
  <c r="C1576" i="9"/>
  <c r="D1576" i="9" s="1"/>
  <c r="B1576" i="9"/>
  <c r="G1575" i="9"/>
  <c r="F1575" i="9"/>
  <c r="E1575" i="9"/>
  <c r="C1575" i="9"/>
  <c r="D1575" i="9" s="1"/>
  <c r="B1575" i="9"/>
  <c r="G1574" i="9"/>
  <c r="F1574" i="9"/>
  <c r="E1574" i="9"/>
  <c r="C1574" i="9"/>
  <c r="D1574" i="9" s="1"/>
  <c r="B1574" i="9"/>
  <c r="G1573" i="9"/>
  <c r="F1573" i="9"/>
  <c r="E1573" i="9"/>
  <c r="C1573" i="9"/>
  <c r="D1573" i="9" s="1"/>
  <c r="B1573" i="9"/>
  <c r="G1572" i="9"/>
  <c r="F1572" i="9"/>
  <c r="E1572" i="9"/>
  <c r="C1572" i="9"/>
  <c r="D1572" i="9" s="1"/>
  <c r="B1572" i="9"/>
  <c r="G1571" i="9"/>
  <c r="F1571" i="9"/>
  <c r="E1571" i="9"/>
  <c r="C1571" i="9"/>
  <c r="D1571" i="9" s="1"/>
  <c r="B1571" i="9"/>
  <c r="G1570" i="9"/>
  <c r="F1570" i="9"/>
  <c r="E1570" i="9"/>
  <c r="C1570" i="9"/>
  <c r="D1570" i="9" s="1"/>
  <c r="B1570" i="9"/>
  <c r="G1569" i="9"/>
  <c r="F1569" i="9"/>
  <c r="E1569" i="9"/>
  <c r="C1569" i="9"/>
  <c r="D1569" i="9" s="1"/>
  <c r="B1569" i="9"/>
  <c r="G1568" i="9"/>
  <c r="F1568" i="9"/>
  <c r="E1568" i="9"/>
  <c r="C1568" i="9"/>
  <c r="D1568" i="9" s="1"/>
  <c r="B1568" i="9"/>
  <c r="G1567" i="9"/>
  <c r="F1567" i="9"/>
  <c r="E1567" i="9"/>
  <c r="C1567" i="9"/>
  <c r="D1567" i="9" s="1"/>
  <c r="B1567" i="9"/>
  <c r="G1566" i="9"/>
  <c r="F1566" i="9"/>
  <c r="E1566" i="9"/>
  <c r="C1566" i="9"/>
  <c r="D1566" i="9" s="1"/>
  <c r="B1566" i="9"/>
  <c r="G1565" i="9"/>
  <c r="F1565" i="9"/>
  <c r="E1565" i="9"/>
  <c r="C1565" i="9"/>
  <c r="D1565" i="9" s="1"/>
  <c r="B1565" i="9"/>
  <c r="G1564" i="9"/>
  <c r="F1564" i="9"/>
  <c r="E1564" i="9"/>
  <c r="C1564" i="9"/>
  <c r="D1564" i="9" s="1"/>
  <c r="B1564" i="9"/>
  <c r="G1563" i="9"/>
  <c r="F1563" i="9"/>
  <c r="E1563" i="9"/>
  <c r="C1563" i="9"/>
  <c r="D1563" i="9" s="1"/>
  <c r="B1563" i="9"/>
  <c r="G1562" i="9"/>
  <c r="F1562" i="9"/>
  <c r="E1562" i="9"/>
  <c r="C1562" i="9"/>
  <c r="D1562" i="9" s="1"/>
  <c r="B1562" i="9"/>
  <c r="G1561" i="9"/>
  <c r="F1561" i="9"/>
  <c r="E1561" i="9"/>
  <c r="C1561" i="9"/>
  <c r="D1561" i="9" s="1"/>
  <c r="B1561" i="9"/>
  <c r="G1560" i="9"/>
  <c r="F1560" i="9"/>
  <c r="E1560" i="9"/>
  <c r="C1560" i="9"/>
  <c r="D1560" i="9" s="1"/>
  <c r="B1560" i="9"/>
  <c r="G1559" i="9"/>
  <c r="F1559" i="9"/>
  <c r="E1559" i="9"/>
  <c r="C1559" i="9"/>
  <c r="D1559" i="9" s="1"/>
  <c r="B1559" i="9"/>
  <c r="G1557" i="9"/>
  <c r="F1557" i="9"/>
  <c r="E1557" i="9"/>
  <c r="C1557" i="9"/>
  <c r="D1557" i="9" s="1"/>
  <c r="B1557" i="9"/>
  <c r="G1556" i="9"/>
  <c r="F1556" i="9"/>
  <c r="E1556" i="9"/>
  <c r="C1556" i="9"/>
  <c r="D1556" i="9" s="1"/>
  <c r="B1556" i="9"/>
  <c r="G1555" i="9"/>
  <c r="F1555" i="9"/>
  <c r="E1555" i="9"/>
  <c r="C1555" i="9"/>
  <c r="D1555" i="9" s="1"/>
  <c r="B1555" i="9"/>
  <c r="G1554" i="9"/>
  <c r="F1554" i="9"/>
  <c r="E1554" i="9"/>
  <c r="C1554" i="9"/>
  <c r="D1554" i="9" s="1"/>
  <c r="B1554" i="9"/>
  <c r="G1553" i="9"/>
  <c r="F1553" i="9"/>
  <c r="E1553" i="9"/>
  <c r="C1553" i="9"/>
  <c r="D1553" i="9" s="1"/>
  <c r="B1553" i="9"/>
  <c r="G1552" i="9"/>
  <c r="F1552" i="9"/>
  <c r="E1552" i="9"/>
  <c r="C1552" i="9"/>
  <c r="D1552" i="9" s="1"/>
  <c r="B1552" i="9"/>
  <c r="G1551" i="9"/>
  <c r="F1551" i="9"/>
  <c r="E1551" i="9"/>
  <c r="C1551" i="9"/>
  <c r="D1551" i="9" s="1"/>
  <c r="B1551" i="9"/>
  <c r="G1550" i="9"/>
  <c r="F1550" i="9"/>
  <c r="E1550" i="9"/>
  <c r="C1550" i="9"/>
  <c r="D1550" i="9" s="1"/>
  <c r="B1550" i="9"/>
  <c r="G1549" i="9"/>
  <c r="F1549" i="9"/>
  <c r="E1549" i="9"/>
  <c r="C1549" i="9"/>
  <c r="D1549" i="9" s="1"/>
  <c r="B1549" i="9"/>
  <c r="G1548" i="9"/>
  <c r="F1548" i="9"/>
  <c r="E1548" i="9"/>
  <c r="C1548" i="9"/>
  <c r="D1548" i="9" s="1"/>
  <c r="B1548" i="9"/>
  <c r="G1547" i="9"/>
  <c r="F1547" i="9"/>
  <c r="E1547" i="9"/>
  <c r="C1547" i="9"/>
  <c r="D1547" i="9" s="1"/>
  <c r="B1547" i="9"/>
  <c r="G1546" i="9"/>
  <c r="F1546" i="9"/>
  <c r="E1546" i="9"/>
  <c r="C1546" i="9"/>
  <c r="D1546" i="9" s="1"/>
  <c r="B1546" i="9"/>
  <c r="G1545" i="9"/>
  <c r="F1545" i="9"/>
  <c r="E1545" i="9"/>
  <c r="C1545" i="9"/>
  <c r="D1545" i="9" s="1"/>
  <c r="B1545" i="9"/>
  <c r="G1544" i="9"/>
  <c r="F1544" i="9"/>
  <c r="E1544" i="9"/>
  <c r="C1544" i="9"/>
  <c r="D1544" i="9" s="1"/>
  <c r="B1544" i="9"/>
  <c r="G1543" i="9"/>
  <c r="F1543" i="9"/>
  <c r="E1543" i="9"/>
  <c r="C1543" i="9"/>
  <c r="D1543" i="9" s="1"/>
  <c r="B1543" i="9"/>
  <c r="G1542" i="9"/>
  <c r="F1542" i="9"/>
  <c r="E1542" i="9"/>
  <c r="C1542" i="9"/>
  <c r="D1542" i="9" s="1"/>
  <c r="B1542" i="9"/>
  <c r="G1541" i="9"/>
  <c r="F1541" i="9"/>
  <c r="E1541" i="9"/>
  <c r="C1541" i="9"/>
  <c r="D1541" i="9" s="1"/>
  <c r="B1541" i="9"/>
  <c r="G1540" i="9"/>
  <c r="F1540" i="9"/>
  <c r="E1540" i="9"/>
  <c r="C1540" i="9"/>
  <c r="D1540" i="9" s="1"/>
  <c r="B1540" i="9"/>
  <c r="G1539" i="9"/>
  <c r="F1539" i="9"/>
  <c r="E1539" i="9"/>
  <c r="C1539" i="9"/>
  <c r="D1539" i="9" s="1"/>
  <c r="B1539" i="9"/>
  <c r="G1538" i="9"/>
  <c r="F1538" i="9"/>
  <c r="E1538" i="9"/>
  <c r="C1538" i="9"/>
  <c r="D1538" i="9" s="1"/>
  <c r="B1538" i="9"/>
  <c r="G1537" i="9"/>
  <c r="F1537" i="9"/>
  <c r="E1537" i="9"/>
  <c r="C1537" i="9"/>
  <c r="D1537" i="9" s="1"/>
  <c r="B1537" i="9"/>
  <c r="G1536" i="9"/>
  <c r="F1536" i="9"/>
  <c r="E1536" i="9"/>
  <c r="C1536" i="9"/>
  <c r="D1536" i="9" s="1"/>
  <c r="B1536" i="9"/>
  <c r="G1535" i="9"/>
  <c r="F1535" i="9"/>
  <c r="E1535" i="9"/>
  <c r="C1535" i="9"/>
  <c r="D1535" i="9" s="1"/>
  <c r="B1535" i="9"/>
  <c r="G1534" i="9"/>
  <c r="F1534" i="9"/>
  <c r="E1534" i="9"/>
  <c r="C1534" i="9"/>
  <c r="D1534" i="9" s="1"/>
  <c r="B1534" i="9"/>
  <c r="G1533" i="9"/>
  <c r="F1533" i="9"/>
  <c r="E1533" i="9"/>
  <c r="C1533" i="9"/>
  <c r="D1533" i="9" s="1"/>
  <c r="B1533" i="9"/>
  <c r="G1532" i="9"/>
  <c r="F1532" i="9"/>
  <c r="E1532" i="9"/>
  <c r="C1532" i="9"/>
  <c r="D1532" i="9" s="1"/>
  <c r="B1532" i="9"/>
  <c r="G1531" i="9"/>
  <c r="F1531" i="9"/>
  <c r="E1531" i="9"/>
  <c r="C1531" i="9"/>
  <c r="D1531" i="9" s="1"/>
  <c r="B1531" i="9"/>
  <c r="G1530" i="9"/>
  <c r="F1530" i="9"/>
  <c r="E1530" i="9"/>
  <c r="C1530" i="9"/>
  <c r="D1530" i="9" s="1"/>
  <c r="B1530" i="9"/>
  <c r="G1529" i="9"/>
  <c r="F1529" i="9"/>
  <c r="E1529" i="9"/>
  <c r="C1529" i="9"/>
  <c r="D1529" i="9" s="1"/>
  <c r="B1529" i="9"/>
  <c r="G1528" i="9"/>
  <c r="F1528" i="9"/>
  <c r="E1528" i="9"/>
  <c r="C1528" i="9"/>
  <c r="D1528" i="9" s="1"/>
  <c r="B1528" i="9"/>
  <c r="G1527" i="9"/>
  <c r="F1527" i="9"/>
  <c r="E1527" i="9"/>
  <c r="C1527" i="9"/>
  <c r="D1527" i="9" s="1"/>
  <c r="B1527" i="9"/>
  <c r="G1526" i="9"/>
  <c r="F1526" i="9"/>
  <c r="E1526" i="9"/>
  <c r="C1526" i="9"/>
  <c r="D1526" i="9" s="1"/>
  <c r="B1526" i="9"/>
  <c r="G1524" i="9"/>
  <c r="F1524" i="9"/>
  <c r="E1524" i="9"/>
  <c r="C1524" i="9"/>
  <c r="D1524" i="9" s="1"/>
  <c r="B1524" i="9"/>
  <c r="G1523" i="9"/>
  <c r="F1523" i="9"/>
  <c r="E1523" i="9"/>
  <c r="C1523" i="9"/>
  <c r="D1523" i="9" s="1"/>
  <c r="B1523" i="9"/>
  <c r="G1522" i="9"/>
  <c r="F1522" i="9"/>
  <c r="E1522" i="9"/>
  <c r="C1522" i="9"/>
  <c r="D1522" i="9" s="1"/>
  <c r="B1522" i="9"/>
  <c r="G1521" i="9"/>
  <c r="F1521" i="9"/>
  <c r="E1521" i="9"/>
  <c r="C1521" i="9"/>
  <c r="D1521" i="9" s="1"/>
  <c r="B1521" i="9"/>
  <c r="G1519" i="9"/>
  <c r="F1519" i="9"/>
  <c r="E1519" i="9"/>
  <c r="C1519" i="9"/>
  <c r="D1519" i="9" s="1"/>
  <c r="B1519" i="9"/>
  <c r="G1518" i="9"/>
  <c r="F1518" i="9"/>
  <c r="E1518" i="9"/>
  <c r="C1518" i="9"/>
  <c r="D1518" i="9" s="1"/>
  <c r="B1518" i="9"/>
  <c r="G1517" i="9"/>
  <c r="F1517" i="9"/>
  <c r="E1517" i="9"/>
  <c r="C1517" i="9"/>
  <c r="D1517" i="9" s="1"/>
  <c r="B1517" i="9"/>
  <c r="G1516" i="9"/>
  <c r="F1516" i="9"/>
  <c r="E1516" i="9"/>
  <c r="C1516" i="9"/>
  <c r="D1516" i="9" s="1"/>
  <c r="B1516" i="9"/>
  <c r="G1515" i="9"/>
  <c r="F1515" i="9"/>
  <c r="E1515" i="9"/>
  <c r="C1515" i="9"/>
  <c r="D1515" i="9" s="1"/>
  <c r="B1515" i="9"/>
  <c r="G1514" i="9"/>
  <c r="F1514" i="9"/>
  <c r="E1514" i="9"/>
  <c r="C1514" i="9"/>
  <c r="D1514" i="9" s="1"/>
  <c r="B1514" i="9"/>
  <c r="G1513" i="9"/>
  <c r="F1513" i="9"/>
  <c r="E1513" i="9"/>
  <c r="C1513" i="9"/>
  <c r="D1513" i="9" s="1"/>
  <c r="B1513" i="9"/>
  <c r="G1512" i="9"/>
  <c r="F1512" i="9"/>
  <c r="E1512" i="9"/>
  <c r="C1512" i="9"/>
  <c r="D1512" i="9" s="1"/>
  <c r="B1512" i="9"/>
  <c r="G1511" i="9"/>
  <c r="F1511" i="9"/>
  <c r="E1511" i="9"/>
  <c r="C1511" i="9"/>
  <c r="D1511" i="9" s="1"/>
  <c r="B1511" i="9"/>
  <c r="G1510" i="9"/>
  <c r="F1510" i="9"/>
  <c r="E1510" i="9"/>
  <c r="C1510" i="9"/>
  <c r="D1510" i="9" s="1"/>
  <c r="B1510" i="9"/>
  <c r="G1509" i="9"/>
  <c r="F1509" i="9"/>
  <c r="E1509" i="9"/>
  <c r="C1509" i="9"/>
  <c r="D1509" i="9" s="1"/>
  <c r="B1509" i="9"/>
  <c r="G1508" i="9"/>
  <c r="F1508" i="9"/>
  <c r="E1508" i="9"/>
  <c r="C1508" i="9"/>
  <c r="D1508" i="9" s="1"/>
  <c r="B1508" i="9"/>
  <c r="G1507" i="9"/>
  <c r="F1507" i="9"/>
  <c r="E1507" i="9"/>
  <c r="C1507" i="9"/>
  <c r="D1507" i="9" s="1"/>
  <c r="B1507" i="9"/>
  <c r="G1506" i="9"/>
  <c r="F1506" i="9"/>
  <c r="E1506" i="9"/>
  <c r="C1506" i="9"/>
  <c r="D1506" i="9" s="1"/>
  <c r="B1506" i="9"/>
  <c r="G1505" i="9"/>
  <c r="F1505" i="9"/>
  <c r="E1505" i="9"/>
  <c r="C1505" i="9"/>
  <c r="D1505" i="9" s="1"/>
  <c r="B1505" i="9"/>
  <c r="G1504" i="9"/>
  <c r="F1504" i="9"/>
  <c r="E1504" i="9"/>
  <c r="C1504" i="9"/>
  <c r="D1504" i="9" s="1"/>
  <c r="B1504" i="9"/>
  <c r="G1503" i="9"/>
  <c r="F1503" i="9"/>
  <c r="E1503" i="9"/>
  <c r="C1503" i="9"/>
  <c r="D1503" i="9" s="1"/>
  <c r="B1503" i="9"/>
  <c r="G1502" i="9"/>
  <c r="F1502" i="9"/>
  <c r="E1502" i="9"/>
  <c r="C1502" i="9"/>
  <c r="D1502" i="9" s="1"/>
  <c r="B1502" i="9"/>
  <c r="G1501" i="9"/>
  <c r="F1501" i="9"/>
  <c r="E1501" i="9"/>
  <c r="C1501" i="9"/>
  <c r="D1501" i="9" s="1"/>
  <c r="B1501" i="9"/>
  <c r="G1500" i="9"/>
  <c r="F1500" i="9"/>
  <c r="E1500" i="9"/>
  <c r="C1500" i="9"/>
  <c r="D1500" i="9" s="1"/>
  <c r="B1500" i="9"/>
  <c r="G1499" i="9"/>
  <c r="F1499" i="9"/>
  <c r="E1499" i="9"/>
  <c r="C1499" i="9"/>
  <c r="D1499" i="9" s="1"/>
  <c r="B1499" i="9"/>
  <c r="G1498" i="9"/>
  <c r="F1498" i="9"/>
  <c r="E1498" i="9"/>
  <c r="C1498" i="9"/>
  <c r="D1498" i="9" s="1"/>
  <c r="B1498" i="9"/>
  <c r="G1497" i="9"/>
  <c r="F1497" i="9"/>
  <c r="E1497" i="9"/>
  <c r="C1497" i="9"/>
  <c r="D1497" i="9" s="1"/>
  <c r="B1497" i="9"/>
  <c r="G1496" i="9"/>
  <c r="F1496" i="9"/>
  <c r="E1496" i="9"/>
  <c r="C1496" i="9"/>
  <c r="D1496" i="9" s="1"/>
  <c r="B1496" i="9"/>
  <c r="G1495" i="9"/>
  <c r="F1495" i="9"/>
  <c r="E1495" i="9"/>
  <c r="C1495" i="9"/>
  <c r="D1495" i="9" s="1"/>
  <c r="B1495" i="9"/>
  <c r="G1494" i="9"/>
  <c r="F1494" i="9"/>
  <c r="E1494" i="9"/>
  <c r="C1494" i="9"/>
  <c r="D1494" i="9" s="1"/>
  <c r="B1494" i="9"/>
  <c r="G1493" i="9"/>
  <c r="F1493" i="9"/>
  <c r="E1493" i="9"/>
  <c r="C1493" i="9"/>
  <c r="D1493" i="9" s="1"/>
  <c r="B1493" i="9"/>
  <c r="G1492" i="9"/>
  <c r="F1492" i="9"/>
  <c r="E1492" i="9"/>
  <c r="C1492" i="9"/>
  <c r="D1492" i="9" s="1"/>
  <c r="B1492" i="9"/>
  <c r="G1491" i="9"/>
  <c r="F1491" i="9"/>
  <c r="E1491" i="9"/>
  <c r="C1491" i="9"/>
  <c r="D1491" i="9" s="1"/>
  <c r="B1491" i="9"/>
  <c r="G1490" i="9"/>
  <c r="F1490" i="9"/>
  <c r="E1490" i="9"/>
  <c r="C1490" i="9"/>
  <c r="D1490" i="9" s="1"/>
  <c r="B1490" i="9"/>
  <c r="G1489" i="9"/>
  <c r="F1489" i="9"/>
  <c r="E1489" i="9"/>
  <c r="C1489" i="9"/>
  <c r="D1489" i="9" s="1"/>
  <c r="B1489" i="9"/>
  <c r="G1488" i="9"/>
  <c r="F1488" i="9"/>
  <c r="E1488" i="9"/>
  <c r="C1488" i="9"/>
  <c r="D1488" i="9" s="1"/>
  <c r="B1488" i="9"/>
  <c r="G1487" i="9"/>
  <c r="F1487" i="9"/>
  <c r="E1487" i="9"/>
  <c r="C1487" i="9"/>
  <c r="D1487" i="9" s="1"/>
  <c r="B1487" i="9"/>
  <c r="G1486" i="9"/>
  <c r="F1486" i="9"/>
  <c r="E1486" i="9"/>
  <c r="C1486" i="9"/>
  <c r="D1486" i="9" s="1"/>
  <c r="B1486" i="9"/>
  <c r="G1485" i="9"/>
  <c r="F1485" i="9"/>
  <c r="E1485" i="9"/>
  <c r="C1485" i="9"/>
  <c r="D1485" i="9" s="1"/>
  <c r="B1485" i="9"/>
  <c r="G1484" i="9"/>
  <c r="F1484" i="9"/>
  <c r="E1484" i="9"/>
  <c r="C1484" i="9"/>
  <c r="D1484" i="9" s="1"/>
  <c r="B1484" i="9"/>
  <c r="G1483" i="9"/>
  <c r="F1483" i="9"/>
  <c r="E1483" i="9"/>
  <c r="C1483" i="9"/>
  <c r="D1483" i="9" s="1"/>
  <c r="B1483" i="9"/>
  <c r="G1482" i="9"/>
  <c r="F1482" i="9"/>
  <c r="E1482" i="9"/>
  <c r="C1482" i="9"/>
  <c r="D1482" i="9" s="1"/>
  <c r="B1482" i="9"/>
  <c r="G1481" i="9"/>
  <c r="F1481" i="9"/>
  <c r="E1481" i="9"/>
  <c r="C1481" i="9"/>
  <c r="D1481" i="9" s="1"/>
  <c r="B1481" i="9"/>
  <c r="G1480" i="9"/>
  <c r="F1480" i="9"/>
  <c r="E1480" i="9"/>
  <c r="C1480" i="9"/>
  <c r="D1480" i="9" s="1"/>
  <c r="B1480" i="9"/>
  <c r="G1479" i="9"/>
  <c r="F1479" i="9"/>
  <c r="E1479" i="9"/>
  <c r="C1479" i="9"/>
  <c r="D1479" i="9" s="1"/>
  <c r="B1479" i="9"/>
  <c r="G1478" i="9"/>
  <c r="F1478" i="9"/>
  <c r="E1478" i="9"/>
  <c r="C1478" i="9"/>
  <c r="D1478" i="9" s="1"/>
  <c r="B1478" i="9"/>
  <c r="G1477" i="9"/>
  <c r="F1477" i="9"/>
  <c r="E1477" i="9"/>
  <c r="C1477" i="9"/>
  <c r="D1477" i="9" s="1"/>
  <c r="B1477" i="9"/>
  <c r="G1476" i="9"/>
  <c r="F1476" i="9"/>
  <c r="E1476" i="9"/>
  <c r="C1476" i="9"/>
  <c r="D1476" i="9" s="1"/>
  <c r="B1476" i="9"/>
  <c r="G1475" i="9"/>
  <c r="F1475" i="9"/>
  <c r="E1475" i="9"/>
  <c r="C1475" i="9"/>
  <c r="D1475" i="9" s="1"/>
  <c r="B1475" i="9"/>
  <c r="G1474" i="9"/>
  <c r="F1474" i="9"/>
  <c r="E1474" i="9"/>
  <c r="C1474" i="9"/>
  <c r="D1474" i="9" s="1"/>
  <c r="B1474" i="9"/>
  <c r="G1473" i="9"/>
  <c r="F1473" i="9"/>
  <c r="E1473" i="9"/>
  <c r="C1473" i="9"/>
  <c r="D1473" i="9" s="1"/>
  <c r="B1473" i="9"/>
  <c r="G1472" i="9"/>
  <c r="F1472" i="9"/>
  <c r="E1472" i="9"/>
  <c r="C1472" i="9"/>
  <c r="D1472" i="9" s="1"/>
  <c r="B1472" i="9"/>
  <c r="G1471" i="9"/>
  <c r="F1471" i="9"/>
  <c r="E1471" i="9"/>
  <c r="C1471" i="9"/>
  <c r="D1471" i="9" s="1"/>
  <c r="B1471" i="9"/>
  <c r="G1470" i="9"/>
  <c r="F1470" i="9"/>
  <c r="E1470" i="9"/>
  <c r="C1470" i="9"/>
  <c r="D1470" i="9" s="1"/>
  <c r="B1470" i="9"/>
  <c r="G1469" i="9"/>
  <c r="F1469" i="9"/>
  <c r="E1469" i="9"/>
  <c r="C1469" i="9"/>
  <c r="D1469" i="9" s="1"/>
  <c r="B1469" i="9"/>
  <c r="G1467" i="9"/>
  <c r="F1467" i="9"/>
  <c r="E1467" i="9"/>
  <c r="C1467" i="9"/>
  <c r="D1467" i="9" s="1"/>
  <c r="B1467" i="9"/>
  <c r="G1466" i="9"/>
  <c r="F1466" i="9"/>
  <c r="E1466" i="9"/>
  <c r="C1466" i="9"/>
  <c r="D1466" i="9" s="1"/>
  <c r="B1466" i="9"/>
  <c r="G1465" i="9"/>
  <c r="F1465" i="9"/>
  <c r="E1465" i="9"/>
  <c r="C1465" i="9"/>
  <c r="D1465" i="9" s="1"/>
  <c r="B1465" i="9"/>
  <c r="G1464" i="9"/>
  <c r="F1464" i="9"/>
  <c r="E1464" i="9"/>
  <c r="C1464" i="9"/>
  <c r="D1464" i="9" s="1"/>
  <c r="B1464" i="9"/>
  <c r="G1463" i="9"/>
  <c r="F1463" i="9"/>
  <c r="E1463" i="9"/>
  <c r="C1463" i="9"/>
  <c r="D1463" i="9" s="1"/>
  <c r="B1463" i="9"/>
  <c r="G1462" i="9"/>
  <c r="F1462" i="9"/>
  <c r="E1462" i="9"/>
  <c r="C1462" i="9"/>
  <c r="D1462" i="9" s="1"/>
  <c r="B1462" i="9"/>
  <c r="G1461" i="9"/>
  <c r="F1461" i="9"/>
  <c r="E1461" i="9"/>
  <c r="C1461" i="9"/>
  <c r="D1461" i="9" s="1"/>
  <c r="B1461" i="9"/>
  <c r="G1460" i="9"/>
  <c r="F1460" i="9"/>
  <c r="E1460" i="9"/>
  <c r="C1460" i="9"/>
  <c r="D1460" i="9" s="1"/>
  <c r="B1460" i="9"/>
  <c r="G1459" i="9"/>
  <c r="F1459" i="9"/>
  <c r="E1459" i="9"/>
  <c r="C1459" i="9"/>
  <c r="D1459" i="9" s="1"/>
  <c r="B1459" i="9"/>
  <c r="G1458" i="9"/>
  <c r="F1458" i="9"/>
  <c r="E1458" i="9"/>
  <c r="C1458" i="9"/>
  <c r="D1458" i="9" s="1"/>
  <c r="B1458" i="9"/>
  <c r="G1457" i="9"/>
  <c r="F1457" i="9"/>
  <c r="E1457" i="9"/>
  <c r="C1457" i="9"/>
  <c r="D1457" i="9" s="1"/>
  <c r="B1457" i="9"/>
  <c r="G1456" i="9"/>
  <c r="F1456" i="9"/>
  <c r="E1456" i="9"/>
  <c r="C1456" i="9"/>
  <c r="D1456" i="9" s="1"/>
  <c r="B1456" i="9"/>
  <c r="G1455" i="9"/>
  <c r="F1455" i="9"/>
  <c r="E1455" i="9"/>
  <c r="C1455" i="9"/>
  <c r="D1455" i="9" s="1"/>
  <c r="B1455" i="9"/>
  <c r="G1454" i="9"/>
  <c r="F1454" i="9"/>
  <c r="E1454" i="9"/>
  <c r="C1454" i="9"/>
  <c r="D1454" i="9" s="1"/>
  <c r="B1454" i="9"/>
  <c r="G1453" i="9"/>
  <c r="F1453" i="9"/>
  <c r="E1453" i="9"/>
  <c r="C1453" i="9"/>
  <c r="D1453" i="9" s="1"/>
  <c r="B1453" i="9"/>
  <c r="G1452" i="9"/>
  <c r="F1452" i="9"/>
  <c r="E1452" i="9"/>
  <c r="C1452" i="9"/>
  <c r="D1452" i="9" s="1"/>
  <c r="B1452" i="9"/>
  <c r="G1451" i="9"/>
  <c r="F1451" i="9"/>
  <c r="E1451" i="9"/>
  <c r="C1451" i="9"/>
  <c r="D1451" i="9" s="1"/>
  <c r="B1451" i="9"/>
  <c r="G1450" i="9"/>
  <c r="F1450" i="9"/>
  <c r="E1450" i="9"/>
  <c r="C1450" i="9"/>
  <c r="D1450" i="9" s="1"/>
  <c r="B1450" i="9"/>
  <c r="G1449" i="9"/>
  <c r="F1449" i="9"/>
  <c r="E1449" i="9"/>
  <c r="C1449" i="9"/>
  <c r="D1449" i="9" s="1"/>
  <c r="B1449" i="9"/>
  <c r="G1448" i="9"/>
  <c r="F1448" i="9"/>
  <c r="E1448" i="9"/>
  <c r="C1448" i="9"/>
  <c r="D1448" i="9" s="1"/>
  <c r="B1448" i="9"/>
  <c r="G1447" i="9"/>
  <c r="F1447" i="9"/>
  <c r="E1447" i="9"/>
  <c r="C1447" i="9"/>
  <c r="D1447" i="9" s="1"/>
  <c r="B1447" i="9"/>
  <c r="G1446" i="9"/>
  <c r="F1446" i="9"/>
  <c r="E1446" i="9"/>
  <c r="C1446" i="9"/>
  <c r="D1446" i="9" s="1"/>
  <c r="B1446" i="9"/>
  <c r="G1445" i="9"/>
  <c r="F1445" i="9"/>
  <c r="E1445" i="9"/>
  <c r="C1445" i="9"/>
  <c r="D1445" i="9" s="1"/>
  <c r="B1445" i="9"/>
  <c r="G1444" i="9"/>
  <c r="F1444" i="9"/>
  <c r="E1444" i="9"/>
  <c r="C1444" i="9"/>
  <c r="D1444" i="9" s="1"/>
  <c r="B1444" i="9"/>
  <c r="G1443" i="9"/>
  <c r="F1443" i="9"/>
  <c r="E1443" i="9"/>
  <c r="C1443" i="9"/>
  <c r="D1443" i="9" s="1"/>
  <c r="B1443" i="9"/>
  <c r="G1442" i="9"/>
  <c r="F1442" i="9"/>
  <c r="E1442" i="9"/>
  <c r="C1442" i="9"/>
  <c r="D1442" i="9" s="1"/>
  <c r="B1442" i="9"/>
  <c r="G1441" i="9"/>
  <c r="F1441" i="9"/>
  <c r="E1441" i="9"/>
  <c r="C1441" i="9"/>
  <c r="D1441" i="9" s="1"/>
  <c r="B1441" i="9"/>
  <c r="G1440" i="9"/>
  <c r="F1440" i="9"/>
  <c r="E1440" i="9"/>
  <c r="C1440" i="9"/>
  <c r="D1440" i="9" s="1"/>
  <c r="B1440" i="9"/>
  <c r="G1439" i="9"/>
  <c r="F1439" i="9"/>
  <c r="E1439" i="9"/>
  <c r="C1439" i="9"/>
  <c r="D1439" i="9" s="1"/>
  <c r="B1439" i="9"/>
  <c r="G1438" i="9"/>
  <c r="F1438" i="9"/>
  <c r="E1438" i="9"/>
  <c r="C1438" i="9"/>
  <c r="D1438" i="9" s="1"/>
  <c r="B1438" i="9"/>
  <c r="G1437" i="9"/>
  <c r="F1437" i="9"/>
  <c r="E1437" i="9"/>
  <c r="C1437" i="9"/>
  <c r="D1437" i="9" s="1"/>
  <c r="B1437" i="9"/>
  <c r="G1436" i="9"/>
  <c r="F1436" i="9"/>
  <c r="E1436" i="9"/>
  <c r="C1436" i="9"/>
  <c r="D1436" i="9" s="1"/>
  <c r="B1436" i="9"/>
  <c r="G1435" i="9"/>
  <c r="F1435" i="9"/>
  <c r="E1435" i="9"/>
  <c r="C1435" i="9"/>
  <c r="D1435" i="9" s="1"/>
  <c r="B1435" i="9"/>
  <c r="G1434" i="9"/>
  <c r="F1434" i="9"/>
  <c r="E1434" i="9"/>
  <c r="C1434" i="9"/>
  <c r="D1434" i="9" s="1"/>
  <c r="B1434" i="9"/>
  <c r="G1433" i="9"/>
  <c r="F1433" i="9"/>
  <c r="E1433" i="9"/>
  <c r="C1433" i="9"/>
  <c r="D1433" i="9" s="1"/>
  <c r="B1433" i="9"/>
  <c r="G1432" i="9"/>
  <c r="F1432" i="9"/>
  <c r="E1432" i="9"/>
  <c r="C1432" i="9"/>
  <c r="D1432" i="9" s="1"/>
  <c r="B1432" i="9"/>
  <c r="G1431" i="9"/>
  <c r="F1431" i="9"/>
  <c r="E1431" i="9"/>
  <c r="C1431" i="9"/>
  <c r="D1431" i="9" s="1"/>
  <c r="B1431" i="9"/>
  <c r="G1430" i="9"/>
  <c r="F1430" i="9"/>
  <c r="E1430" i="9"/>
  <c r="C1430" i="9"/>
  <c r="D1430" i="9" s="1"/>
  <c r="B1430" i="9"/>
  <c r="G1429" i="9"/>
  <c r="F1429" i="9"/>
  <c r="E1429" i="9"/>
  <c r="C1429" i="9"/>
  <c r="D1429" i="9" s="1"/>
  <c r="B1429" i="9"/>
  <c r="G1428" i="9"/>
  <c r="F1428" i="9"/>
  <c r="E1428" i="9"/>
  <c r="C1428" i="9"/>
  <c r="D1428" i="9" s="1"/>
  <c r="B1428" i="9"/>
  <c r="G1427" i="9"/>
  <c r="F1427" i="9"/>
  <c r="E1427" i="9"/>
  <c r="C1427" i="9"/>
  <c r="D1427" i="9" s="1"/>
  <c r="B1427" i="9"/>
  <c r="G1426" i="9"/>
  <c r="F1426" i="9"/>
  <c r="E1426" i="9"/>
  <c r="C1426" i="9"/>
  <c r="D1426" i="9" s="1"/>
  <c r="B1426" i="9"/>
  <c r="G1425" i="9"/>
  <c r="F1425" i="9"/>
  <c r="E1425" i="9"/>
  <c r="C1425" i="9"/>
  <c r="D1425" i="9" s="1"/>
  <c r="B1425" i="9"/>
  <c r="G1424" i="9"/>
  <c r="F1424" i="9"/>
  <c r="E1424" i="9"/>
  <c r="C1424" i="9"/>
  <c r="D1424" i="9" s="1"/>
  <c r="B1424" i="9"/>
  <c r="G1423" i="9"/>
  <c r="F1423" i="9"/>
  <c r="E1423" i="9"/>
  <c r="C1423" i="9"/>
  <c r="D1423" i="9" s="1"/>
  <c r="B1423" i="9"/>
  <c r="G1422" i="9"/>
  <c r="F1422" i="9"/>
  <c r="E1422" i="9"/>
  <c r="C1422" i="9"/>
  <c r="D1422" i="9" s="1"/>
  <c r="B1422" i="9"/>
  <c r="G1421" i="9"/>
  <c r="F1421" i="9"/>
  <c r="E1421" i="9"/>
  <c r="C1421" i="9"/>
  <c r="D1421" i="9" s="1"/>
  <c r="B1421" i="9"/>
  <c r="G1419" i="9"/>
  <c r="F1419" i="9"/>
  <c r="E1419" i="9"/>
  <c r="C1419" i="9"/>
  <c r="D1419" i="9" s="1"/>
  <c r="B1419" i="9"/>
  <c r="G1418" i="9"/>
  <c r="F1418" i="9"/>
  <c r="E1418" i="9"/>
  <c r="C1418" i="9"/>
  <c r="D1418" i="9" s="1"/>
  <c r="B1418" i="9"/>
  <c r="G1417" i="9"/>
  <c r="F1417" i="9"/>
  <c r="E1417" i="9"/>
  <c r="C1417" i="9"/>
  <c r="D1417" i="9" s="1"/>
  <c r="B1417" i="9"/>
  <c r="G1416" i="9"/>
  <c r="F1416" i="9"/>
  <c r="E1416" i="9"/>
  <c r="C1416" i="9"/>
  <c r="D1416" i="9" s="1"/>
  <c r="B1416" i="9"/>
  <c r="G1415" i="9"/>
  <c r="F1415" i="9"/>
  <c r="E1415" i="9"/>
  <c r="C1415" i="9"/>
  <c r="D1415" i="9" s="1"/>
  <c r="B1415" i="9"/>
  <c r="G1414" i="9"/>
  <c r="F1414" i="9"/>
  <c r="E1414" i="9"/>
  <c r="C1414" i="9"/>
  <c r="D1414" i="9" s="1"/>
  <c r="B1414" i="9"/>
  <c r="G1413" i="9"/>
  <c r="F1413" i="9"/>
  <c r="E1413" i="9"/>
  <c r="C1413" i="9"/>
  <c r="D1413" i="9" s="1"/>
  <c r="B1413" i="9"/>
  <c r="G1412" i="9"/>
  <c r="F1412" i="9"/>
  <c r="E1412" i="9"/>
  <c r="C1412" i="9"/>
  <c r="D1412" i="9" s="1"/>
  <c r="B1412" i="9"/>
  <c r="G1411" i="9"/>
  <c r="F1411" i="9"/>
  <c r="E1411" i="9"/>
  <c r="C1411" i="9"/>
  <c r="D1411" i="9" s="1"/>
  <c r="B1411" i="9"/>
  <c r="G1410" i="9"/>
  <c r="F1410" i="9"/>
  <c r="E1410" i="9"/>
  <c r="C1410" i="9"/>
  <c r="D1410" i="9" s="1"/>
  <c r="B1410" i="9"/>
  <c r="G1409" i="9"/>
  <c r="F1409" i="9"/>
  <c r="E1409" i="9"/>
  <c r="C1409" i="9"/>
  <c r="D1409" i="9" s="1"/>
  <c r="B1409" i="9"/>
  <c r="G1408" i="9"/>
  <c r="F1408" i="9"/>
  <c r="E1408" i="9"/>
  <c r="C1408" i="9"/>
  <c r="D1408" i="9" s="1"/>
  <c r="B1408" i="9"/>
  <c r="G1407" i="9"/>
  <c r="F1407" i="9"/>
  <c r="E1407" i="9"/>
  <c r="C1407" i="9"/>
  <c r="D1407" i="9" s="1"/>
  <c r="B1407" i="9"/>
  <c r="G1406" i="9"/>
  <c r="F1406" i="9"/>
  <c r="E1406" i="9"/>
  <c r="C1406" i="9"/>
  <c r="D1406" i="9" s="1"/>
  <c r="B1406" i="9"/>
  <c r="G1405" i="9"/>
  <c r="F1405" i="9"/>
  <c r="E1405" i="9"/>
  <c r="C1405" i="9"/>
  <c r="D1405" i="9" s="1"/>
  <c r="B1405" i="9"/>
  <c r="G1404" i="9"/>
  <c r="F1404" i="9"/>
  <c r="E1404" i="9"/>
  <c r="C1404" i="9"/>
  <c r="D1404" i="9" s="1"/>
  <c r="B1404" i="9"/>
  <c r="G1403" i="9"/>
  <c r="F1403" i="9"/>
  <c r="E1403" i="9"/>
  <c r="C1403" i="9"/>
  <c r="D1403" i="9" s="1"/>
  <c r="B1403" i="9"/>
  <c r="G1402" i="9"/>
  <c r="F1402" i="9"/>
  <c r="E1402" i="9"/>
  <c r="C1402" i="9"/>
  <c r="D1402" i="9" s="1"/>
  <c r="B1402" i="9"/>
  <c r="G1401" i="9"/>
  <c r="F1401" i="9"/>
  <c r="E1401" i="9"/>
  <c r="C1401" i="9"/>
  <c r="D1401" i="9" s="1"/>
  <c r="B1401" i="9"/>
  <c r="G1400" i="9"/>
  <c r="F1400" i="9"/>
  <c r="E1400" i="9"/>
  <c r="C1400" i="9"/>
  <c r="D1400" i="9" s="1"/>
  <c r="B1400" i="9"/>
  <c r="G1399" i="9"/>
  <c r="F1399" i="9"/>
  <c r="E1399" i="9"/>
  <c r="C1399" i="9"/>
  <c r="D1399" i="9" s="1"/>
  <c r="B1399" i="9"/>
  <c r="G1398" i="9"/>
  <c r="F1398" i="9"/>
  <c r="E1398" i="9"/>
  <c r="C1398" i="9"/>
  <c r="D1398" i="9" s="1"/>
  <c r="B1398" i="9"/>
  <c r="G1397" i="9"/>
  <c r="F1397" i="9"/>
  <c r="E1397" i="9"/>
  <c r="C1397" i="9"/>
  <c r="D1397" i="9" s="1"/>
  <c r="B1397" i="9"/>
  <c r="G1396" i="9"/>
  <c r="F1396" i="9"/>
  <c r="E1396" i="9"/>
  <c r="C1396" i="9"/>
  <c r="D1396" i="9" s="1"/>
  <c r="B1396" i="9"/>
  <c r="G1395" i="9"/>
  <c r="F1395" i="9"/>
  <c r="E1395" i="9"/>
  <c r="C1395" i="9"/>
  <c r="D1395" i="9" s="1"/>
  <c r="B1395" i="9"/>
  <c r="G1394" i="9"/>
  <c r="F1394" i="9"/>
  <c r="E1394" i="9"/>
  <c r="C1394" i="9"/>
  <c r="D1394" i="9" s="1"/>
  <c r="B1394" i="9"/>
  <c r="G1393" i="9"/>
  <c r="F1393" i="9"/>
  <c r="E1393" i="9"/>
  <c r="C1393" i="9"/>
  <c r="D1393" i="9" s="1"/>
  <c r="B1393" i="9"/>
  <c r="G1392" i="9"/>
  <c r="F1392" i="9"/>
  <c r="E1392" i="9"/>
  <c r="C1392" i="9"/>
  <c r="D1392" i="9" s="1"/>
  <c r="B1392" i="9"/>
  <c r="G1391" i="9"/>
  <c r="F1391" i="9"/>
  <c r="E1391" i="9"/>
  <c r="C1391" i="9"/>
  <c r="D1391" i="9" s="1"/>
  <c r="B1391" i="9"/>
  <c r="G1390" i="9"/>
  <c r="F1390" i="9"/>
  <c r="E1390" i="9"/>
  <c r="C1390" i="9"/>
  <c r="D1390" i="9" s="1"/>
  <c r="B1390" i="9"/>
  <c r="G1389" i="9"/>
  <c r="F1389" i="9"/>
  <c r="E1389" i="9"/>
  <c r="C1389" i="9"/>
  <c r="D1389" i="9" s="1"/>
  <c r="B1389" i="9"/>
  <c r="G1388" i="9"/>
  <c r="F1388" i="9"/>
  <c r="E1388" i="9"/>
  <c r="C1388" i="9"/>
  <c r="D1388" i="9" s="1"/>
  <c r="B1388" i="9"/>
  <c r="G1387" i="9"/>
  <c r="F1387" i="9"/>
  <c r="E1387" i="9"/>
  <c r="C1387" i="9"/>
  <c r="D1387" i="9" s="1"/>
  <c r="B1387" i="9"/>
  <c r="G1386" i="9"/>
  <c r="F1386" i="9"/>
  <c r="E1386" i="9"/>
  <c r="C1386" i="9"/>
  <c r="D1386" i="9" s="1"/>
  <c r="B1386" i="9"/>
  <c r="G1385" i="9"/>
  <c r="F1385" i="9"/>
  <c r="E1385" i="9"/>
  <c r="C1385" i="9"/>
  <c r="D1385" i="9" s="1"/>
  <c r="B1385" i="9"/>
  <c r="G1384" i="9"/>
  <c r="F1384" i="9"/>
  <c r="E1384" i="9"/>
  <c r="C1384" i="9"/>
  <c r="D1384" i="9" s="1"/>
  <c r="B1384" i="9"/>
  <c r="G1383" i="9"/>
  <c r="F1383" i="9"/>
  <c r="E1383" i="9"/>
  <c r="C1383" i="9"/>
  <c r="D1383" i="9" s="1"/>
  <c r="B1383" i="9"/>
  <c r="G1382" i="9"/>
  <c r="F1382" i="9"/>
  <c r="E1382" i="9"/>
  <c r="C1382" i="9"/>
  <c r="D1382" i="9" s="1"/>
  <c r="B1382" i="9"/>
  <c r="G1381" i="9"/>
  <c r="F1381" i="9"/>
  <c r="E1381" i="9"/>
  <c r="C1381" i="9"/>
  <c r="D1381" i="9" s="1"/>
  <c r="B1381" i="9"/>
  <c r="G1380" i="9"/>
  <c r="F1380" i="9"/>
  <c r="E1380" i="9"/>
  <c r="C1380" i="9"/>
  <c r="D1380" i="9" s="1"/>
  <c r="B1380" i="9"/>
  <c r="G1379" i="9"/>
  <c r="F1379" i="9"/>
  <c r="E1379" i="9"/>
  <c r="C1379" i="9"/>
  <c r="D1379" i="9" s="1"/>
  <c r="B1379" i="9"/>
  <c r="G1378" i="9"/>
  <c r="F1378" i="9"/>
  <c r="E1378" i="9"/>
  <c r="C1378" i="9"/>
  <c r="D1378" i="9" s="1"/>
  <c r="B1378" i="9"/>
  <c r="G1377" i="9"/>
  <c r="F1377" i="9"/>
  <c r="E1377" i="9"/>
  <c r="C1377" i="9"/>
  <c r="D1377" i="9" s="1"/>
  <c r="B1377" i="9"/>
  <c r="G1376" i="9"/>
  <c r="F1376" i="9"/>
  <c r="E1376" i="9"/>
  <c r="C1376" i="9"/>
  <c r="D1376" i="9" s="1"/>
  <c r="B1376" i="9"/>
  <c r="G1375" i="9"/>
  <c r="F1375" i="9"/>
  <c r="E1375" i="9"/>
  <c r="C1375" i="9"/>
  <c r="D1375" i="9" s="1"/>
  <c r="B1375" i="9"/>
  <c r="G1374" i="9"/>
  <c r="F1374" i="9"/>
  <c r="E1374" i="9"/>
  <c r="C1374" i="9"/>
  <c r="D1374" i="9" s="1"/>
  <c r="B1374" i="9"/>
  <c r="G1373" i="9"/>
  <c r="F1373" i="9"/>
  <c r="E1373" i="9"/>
  <c r="C1373" i="9"/>
  <c r="D1373" i="9" s="1"/>
  <c r="B1373" i="9"/>
  <c r="G1372" i="9"/>
  <c r="F1372" i="9"/>
  <c r="E1372" i="9"/>
  <c r="C1372" i="9"/>
  <c r="D1372" i="9" s="1"/>
  <c r="B1372" i="9"/>
  <c r="G1371" i="9"/>
  <c r="F1371" i="9"/>
  <c r="E1371" i="9"/>
  <c r="C1371" i="9"/>
  <c r="D1371" i="9" s="1"/>
  <c r="B1371" i="9"/>
  <c r="G1370" i="9"/>
  <c r="F1370" i="9"/>
  <c r="E1370" i="9"/>
  <c r="C1370" i="9"/>
  <c r="D1370" i="9" s="1"/>
  <c r="B1370" i="9"/>
  <c r="G1369" i="9"/>
  <c r="F1369" i="9"/>
  <c r="E1369" i="9"/>
  <c r="C1369" i="9"/>
  <c r="D1369" i="9" s="1"/>
  <c r="B1369" i="9"/>
  <c r="G1368" i="9"/>
  <c r="F1368" i="9"/>
  <c r="E1368" i="9"/>
  <c r="C1368" i="9"/>
  <c r="D1368" i="9" s="1"/>
  <c r="B1368" i="9"/>
  <c r="G1367" i="9"/>
  <c r="F1367" i="9"/>
  <c r="E1367" i="9"/>
  <c r="C1367" i="9"/>
  <c r="D1367" i="9" s="1"/>
  <c r="B1367" i="9"/>
  <c r="G1366" i="9"/>
  <c r="F1366" i="9"/>
  <c r="E1366" i="9"/>
  <c r="C1366" i="9"/>
  <c r="D1366" i="9" s="1"/>
  <c r="B1366" i="9"/>
  <c r="G1365" i="9"/>
  <c r="F1365" i="9"/>
  <c r="E1365" i="9"/>
  <c r="C1365" i="9"/>
  <c r="D1365" i="9" s="1"/>
  <c r="B1365" i="9"/>
  <c r="G1364" i="9"/>
  <c r="F1364" i="9"/>
  <c r="E1364" i="9"/>
  <c r="C1364" i="9"/>
  <c r="D1364" i="9" s="1"/>
  <c r="B1364" i="9"/>
  <c r="G1363" i="9"/>
  <c r="F1363" i="9"/>
  <c r="E1363" i="9"/>
  <c r="C1363" i="9"/>
  <c r="D1363" i="9" s="1"/>
  <c r="B1363" i="9"/>
  <c r="G1362" i="9"/>
  <c r="F1362" i="9"/>
  <c r="E1362" i="9"/>
  <c r="C1362" i="9"/>
  <c r="D1362" i="9" s="1"/>
  <c r="B1362" i="9"/>
  <c r="G1361" i="9"/>
  <c r="F1361" i="9"/>
  <c r="E1361" i="9"/>
  <c r="C1361" i="9"/>
  <c r="D1361" i="9" s="1"/>
  <c r="B1361" i="9"/>
  <c r="G1360" i="9"/>
  <c r="F1360" i="9"/>
  <c r="E1360" i="9"/>
  <c r="C1360" i="9"/>
  <c r="D1360" i="9" s="1"/>
  <c r="B1360" i="9"/>
  <c r="G1359" i="9"/>
  <c r="F1359" i="9"/>
  <c r="E1359" i="9"/>
  <c r="C1359" i="9"/>
  <c r="D1359" i="9" s="1"/>
  <c r="B1359" i="9"/>
  <c r="G1358" i="9"/>
  <c r="F1358" i="9"/>
  <c r="E1358" i="9"/>
  <c r="C1358" i="9"/>
  <c r="D1358" i="9" s="1"/>
  <c r="B1358" i="9"/>
  <c r="G1357" i="9"/>
  <c r="F1357" i="9"/>
  <c r="E1357" i="9"/>
  <c r="C1357" i="9"/>
  <c r="D1357" i="9" s="1"/>
  <c r="B1357" i="9"/>
  <c r="G1356" i="9"/>
  <c r="F1356" i="9"/>
  <c r="E1356" i="9"/>
  <c r="C1356" i="9"/>
  <c r="D1356" i="9" s="1"/>
  <c r="B1356" i="9"/>
  <c r="G1355" i="9"/>
  <c r="F1355" i="9"/>
  <c r="E1355" i="9"/>
  <c r="C1355" i="9"/>
  <c r="D1355" i="9" s="1"/>
  <c r="B1355" i="9"/>
  <c r="G1354" i="9"/>
  <c r="F1354" i="9"/>
  <c r="E1354" i="9"/>
  <c r="C1354" i="9"/>
  <c r="D1354" i="9" s="1"/>
  <c r="B1354" i="9"/>
  <c r="G1353" i="9"/>
  <c r="F1353" i="9"/>
  <c r="E1353" i="9"/>
  <c r="C1353" i="9"/>
  <c r="D1353" i="9" s="1"/>
  <c r="B1353" i="9"/>
  <c r="G1352" i="9"/>
  <c r="F1352" i="9"/>
  <c r="E1352" i="9"/>
  <c r="C1352" i="9"/>
  <c r="D1352" i="9" s="1"/>
  <c r="B1352" i="9"/>
  <c r="G1351" i="9"/>
  <c r="F1351" i="9"/>
  <c r="E1351" i="9"/>
  <c r="C1351" i="9"/>
  <c r="D1351" i="9" s="1"/>
  <c r="B1351" i="9"/>
  <c r="G1350" i="9"/>
  <c r="F1350" i="9"/>
  <c r="E1350" i="9"/>
  <c r="C1350" i="9"/>
  <c r="D1350" i="9" s="1"/>
  <c r="B1350" i="9"/>
  <c r="G1349" i="9"/>
  <c r="F1349" i="9"/>
  <c r="E1349" i="9"/>
  <c r="C1349" i="9"/>
  <c r="D1349" i="9" s="1"/>
  <c r="B1349" i="9"/>
  <c r="G1348" i="9"/>
  <c r="F1348" i="9"/>
  <c r="E1348" i="9"/>
  <c r="C1348" i="9"/>
  <c r="D1348" i="9" s="1"/>
  <c r="B1348" i="9"/>
  <c r="G1347" i="9"/>
  <c r="F1347" i="9"/>
  <c r="E1347" i="9"/>
  <c r="C1347" i="9"/>
  <c r="D1347" i="9" s="1"/>
  <c r="B1347" i="9"/>
  <c r="G1346" i="9"/>
  <c r="F1346" i="9"/>
  <c r="E1346" i="9"/>
  <c r="C1346" i="9"/>
  <c r="D1346" i="9" s="1"/>
  <c r="B1346" i="9"/>
  <c r="G1345" i="9"/>
  <c r="F1345" i="9"/>
  <c r="E1345" i="9"/>
  <c r="C1345" i="9"/>
  <c r="D1345" i="9" s="1"/>
  <c r="B1345" i="9"/>
  <c r="G1344" i="9"/>
  <c r="F1344" i="9"/>
  <c r="E1344" i="9"/>
  <c r="C1344" i="9"/>
  <c r="D1344" i="9" s="1"/>
  <c r="B1344" i="9"/>
  <c r="G1343" i="9"/>
  <c r="F1343" i="9"/>
  <c r="E1343" i="9"/>
  <c r="C1343" i="9"/>
  <c r="D1343" i="9" s="1"/>
  <c r="B1343" i="9"/>
  <c r="G1342" i="9"/>
  <c r="F1342" i="9"/>
  <c r="E1342" i="9"/>
  <c r="C1342" i="9"/>
  <c r="D1342" i="9" s="1"/>
  <c r="B1342" i="9"/>
  <c r="G1341" i="9"/>
  <c r="F1341" i="9"/>
  <c r="E1341" i="9"/>
  <c r="C1341" i="9"/>
  <c r="D1341" i="9" s="1"/>
  <c r="B1341" i="9"/>
  <c r="G1340" i="9"/>
  <c r="F1340" i="9"/>
  <c r="E1340" i="9"/>
  <c r="C1340" i="9"/>
  <c r="D1340" i="9" s="1"/>
  <c r="B1340" i="9"/>
  <c r="G1339" i="9"/>
  <c r="F1339" i="9"/>
  <c r="E1339" i="9"/>
  <c r="C1339" i="9"/>
  <c r="D1339" i="9" s="1"/>
  <c r="B1339" i="9"/>
  <c r="G1338" i="9"/>
  <c r="F1338" i="9"/>
  <c r="E1338" i="9"/>
  <c r="C1338" i="9"/>
  <c r="D1338" i="9" s="1"/>
  <c r="B1338" i="9"/>
  <c r="G1337" i="9"/>
  <c r="F1337" i="9"/>
  <c r="E1337" i="9"/>
  <c r="C1337" i="9"/>
  <c r="D1337" i="9" s="1"/>
  <c r="B1337" i="9"/>
  <c r="G1336" i="9"/>
  <c r="F1336" i="9"/>
  <c r="E1336" i="9"/>
  <c r="C1336" i="9"/>
  <c r="D1336" i="9" s="1"/>
  <c r="B1336" i="9"/>
  <c r="G1335" i="9"/>
  <c r="F1335" i="9"/>
  <c r="E1335" i="9"/>
  <c r="C1335" i="9"/>
  <c r="D1335" i="9" s="1"/>
  <c r="B1335" i="9"/>
  <c r="G1334" i="9"/>
  <c r="F1334" i="9"/>
  <c r="E1334" i="9"/>
  <c r="C1334" i="9"/>
  <c r="D1334" i="9" s="1"/>
  <c r="B1334" i="9"/>
  <c r="G1333" i="9"/>
  <c r="F1333" i="9"/>
  <c r="E1333" i="9"/>
  <c r="C1333" i="9"/>
  <c r="D1333" i="9" s="1"/>
  <c r="B1333" i="9"/>
  <c r="G1332" i="9"/>
  <c r="F1332" i="9"/>
  <c r="E1332" i="9"/>
  <c r="C1332" i="9"/>
  <c r="D1332" i="9" s="1"/>
  <c r="B1332" i="9"/>
  <c r="G1331" i="9"/>
  <c r="F1331" i="9"/>
  <c r="E1331" i="9"/>
  <c r="C1331" i="9"/>
  <c r="D1331" i="9" s="1"/>
  <c r="B1331" i="9"/>
  <c r="G1330" i="9"/>
  <c r="F1330" i="9"/>
  <c r="E1330" i="9"/>
  <c r="C1330" i="9"/>
  <c r="D1330" i="9" s="1"/>
  <c r="B1330" i="9"/>
  <c r="G1329" i="9"/>
  <c r="F1329" i="9"/>
  <c r="E1329" i="9"/>
  <c r="C1329" i="9"/>
  <c r="D1329" i="9" s="1"/>
  <c r="B1329" i="9"/>
  <c r="G1328" i="9"/>
  <c r="F1328" i="9"/>
  <c r="E1328" i="9"/>
  <c r="C1328" i="9"/>
  <c r="D1328" i="9" s="1"/>
  <c r="B1328" i="9"/>
  <c r="G1327" i="9"/>
  <c r="F1327" i="9"/>
  <c r="E1327" i="9"/>
  <c r="C1327" i="9"/>
  <c r="D1327" i="9" s="1"/>
  <c r="B1327" i="9"/>
  <c r="G1326" i="9"/>
  <c r="F1326" i="9"/>
  <c r="E1326" i="9"/>
  <c r="C1326" i="9"/>
  <c r="D1326" i="9" s="1"/>
  <c r="B1326" i="9"/>
  <c r="G1325" i="9"/>
  <c r="F1325" i="9"/>
  <c r="E1325" i="9"/>
  <c r="C1325" i="9"/>
  <c r="D1325" i="9" s="1"/>
  <c r="B1325" i="9"/>
  <c r="G1324" i="9"/>
  <c r="F1324" i="9"/>
  <c r="E1324" i="9"/>
  <c r="C1324" i="9"/>
  <c r="D1324" i="9" s="1"/>
  <c r="B1324" i="9"/>
  <c r="G1323" i="9"/>
  <c r="F1323" i="9"/>
  <c r="E1323" i="9"/>
  <c r="C1323" i="9"/>
  <c r="D1323" i="9" s="1"/>
  <c r="B1323" i="9"/>
  <c r="G1322" i="9"/>
  <c r="F1322" i="9"/>
  <c r="E1322" i="9"/>
  <c r="C1322" i="9"/>
  <c r="D1322" i="9" s="1"/>
  <c r="B1322" i="9"/>
  <c r="G1321" i="9"/>
  <c r="F1321" i="9"/>
  <c r="E1321" i="9"/>
  <c r="C1321" i="9"/>
  <c r="D1321" i="9" s="1"/>
  <c r="B1321" i="9"/>
  <c r="G1320" i="9"/>
  <c r="F1320" i="9"/>
  <c r="E1320" i="9"/>
  <c r="C1320" i="9"/>
  <c r="D1320" i="9" s="1"/>
  <c r="B1320" i="9"/>
  <c r="G1319" i="9"/>
  <c r="F1319" i="9"/>
  <c r="E1319" i="9"/>
  <c r="C1319" i="9"/>
  <c r="D1319" i="9" s="1"/>
  <c r="B1319" i="9"/>
  <c r="G1318" i="9"/>
  <c r="F1318" i="9"/>
  <c r="E1318" i="9"/>
  <c r="C1318" i="9"/>
  <c r="D1318" i="9" s="1"/>
  <c r="B1318" i="9"/>
  <c r="G1317" i="9"/>
  <c r="F1317" i="9"/>
  <c r="E1317" i="9"/>
  <c r="C1317" i="9"/>
  <c r="D1317" i="9" s="1"/>
  <c r="B1317" i="9"/>
  <c r="G1316" i="9"/>
  <c r="F1316" i="9"/>
  <c r="E1316" i="9"/>
  <c r="C1316" i="9"/>
  <c r="D1316" i="9" s="1"/>
  <c r="B1316" i="9"/>
  <c r="G1315" i="9"/>
  <c r="F1315" i="9"/>
  <c r="E1315" i="9"/>
  <c r="C1315" i="9"/>
  <c r="D1315" i="9" s="1"/>
  <c r="B1315" i="9"/>
  <c r="G1314" i="9"/>
  <c r="F1314" i="9"/>
  <c r="E1314" i="9"/>
  <c r="C1314" i="9"/>
  <c r="D1314" i="9" s="1"/>
  <c r="B1314" i="9"/>
  <c r="G1313" i="9"/>
  <c r="F1313" i="9"/>
  <c r="E1313" i="9"/>
  <c r="C1313" i="9"/>
  <c r="D1313" i="9" s="1"/>
  <c r="B1313" i="9"/>
  <c r="G1312" i="9"/>
  <c r="F1312" i="9"/>
  <c r="E1312" i="9"/>
  <c r="C1312" i="9"/>
  <c r="D1312" i="9" s="1"/>
  <c r="B1312" i="9"/>
  <c r="G1311" i="9"/>
  <c r="F1311" i="9"/>
  <c r="E1311" i="9"/>
  <c r="C1311" i="9"/>
  <c r="D1311" i="9" s="1"/>
  <c r="B1311" i="9"/>
  <c r="G1310" i="9"/>
  <c r="F1310" i="9"/>
  <c r="E1310" i="9"/>
  <c r="C1310" i="9"/>
  <c r="D1310" i="9" s="1"/>
  <c r="B1310" i="9"/>
  <c r="G1309" i="9"/>
  <c r="F1309" i="9"/>
  <c r="E1309" i="9"/>
  <c r="C1309" i="9"/>
  <c r="D1309" i="9" s="1"/>
  <c r="B1309" i="9"/>
  <c r="G1308" i="9"/>
  <c r="F1308" i="9"/>
  <c r="E1308" i="9"/>
  <c r="C1308" i="9"/>
  <c r="D1308" i="9" s="1"/>
  <c r="B1308" i="9"/>
  <c r="G1307" i="9"/>
  <c r="F1307" i="9"/>
  <c r="E1307" i="9"/>
  <c r="C1307" i="9"/>
  <c r="D1307" i="9" s="1"/>
  <c r="B1307" i="9"/>
  <c r="G1306" i="9"/>
  <c r="F1306" i="9"/>
  <c r="E1306" i="9"/>
  <c r="C1306" i="9"/>
  <c r="D1306" i="9" s="1"/>
  <c r="B1306" i="9"/>
  <c r="G1305" i="9"/>
  <c r="F1305" i="9"/>
  <c r="E1305" i="9"/>
  <c r="C1305" i="9"/>
  <c r="D1305" i="9" s="1"/>
  <c r="B1305" i="9"/>
  <c r="G1304" i="9"/>
  <c r="F1304" i="9"/>
  <c r="E1304" i="9"/>
  <c r="C1304" i="9"/>
  <c r="D1304" i="9" s="1"/>
  <c r="B1304" i="9"/>
  <c r="G1303" i="9"/>
  <c r="F1303" i="9"/>
  <c r="E1303" i="9"/>
  <c r="C1303" i="9"/>
  <c r="D1303" i="9" s="1"/>
  <c r="B1303" i="9"/>
  <c r="G1302" i="9"/>
  <c r="F1302" i="9"/>
  <c r="E1302" i="9"/>
  <c r="C1302" i="9"/>
  <c r="D1302" i="9" s="1"/>
  <c r="B1302" i="9"/>
  <c r="G1301" i="9"/>
  <c r="F1301" i="9"/>
  <c r="E1301" i="9"/>
  <c r="C1301" i="9"/>
  <c r="D1301" i="9" s="1"/>
  <c r="B1301" i="9"/>
  <c r="G1300" i="9"/>
  <c r="F1300" i="9"/>
  <c r="E1300" i="9"/>
  <c r="C1300" i="9"/>
  <c r="D1300" i="9" s="1"/>
  <c r="B1300" i="9"/>
  <c r="G1299" i="9"/>
  <c r="F1299" i="9"/>
  <c r="E1299" i="9"/>
  <c r="C1299" i="9"/>
  <c r="D1299" i="9" s="1"/>
  <c r="B1299" i="9"/>
  <c r="G1298" i="9"/>
  <c r="F1298" i="9"/>
  <c r="E1298" i="9"/>
  <c r="C1298" i="9"/>
  <c r="D1298" i="9" s="1"/>
  <c r="B1298" i="9"/>
  <c r="G1297" i="9"/>
  <c r="F1297" i="9"/>
  <c r="E1297" i="9"/>
  <c r="C1297" i="9"/>
  <c r="D1297" i="9" s="1"/>
  <c r="B1297" i="9"/>
  <c r="G1296" i="9"/>
  <c r="F1296" i="9"/>
  <c r="E1296" i="9"/>
  <c r="C1296" i="9"/>
  <c r="D1296" i="9" s="1"/>
  <c r="B1296" i="9"/>
  <c r="G1295" i="9"/>
  <c r="F1295" i="9"/>
  <c r="E1295" i="9"/>
  <c r="C1295" i="9"/>
  <c r="D1295" i="9" s="1"/>
  <c r="B1295" i="9"/>
  <c r="G1294" i="9"/>
  <c r="F1294" i="9"/>
  <c r="E1294" i="9"/>
  <c r="C1294" i="9"/>
  <c r="D1294" i="9" s="1"/>
  <c r="B1294" i="9"/>
  <c r="G1293" i="9"/>
  <c r="F1293" i="9"/>
  <c r="E1293" i="9"/>
  <c r="C1293" i="9"/>
  <c r="D1293" i="9" s="1"/>
  <c r="B1293" i="9"/>
  <c r="G1292" i="9"/>
  <c r="F1292" i="9"/>
  <c r="E1292" i="9"/>
  <c r="C1292" i="9"/>
  <c r="D1292" i="9" s="1"/>
  <c r="B1292" i="9"/>
  <c r="G1291" i="9"/>
  <c r="F1291" i="9"/>
  <c r="E1291" i="9"/>
  <c r="C1291" i="9"/>
  <c r="D1291" i="9" s="1"/>
  <c r="B1291" i="9"/>
  <c r="G1290" i="9"/>
  <c r="F1290" i="9"/>
  <c r="E1290" i="9"/>
  <c r="C1290" i="9"/>
  <c r="D1290" i="9" s="1"/>
  <c r="B1290" i="9"/>
  <c r="G1289" i="9"/>
  <c r="F1289" i="9"/>
  <c r="E1289" i="9"/>
  <c r="C1289" i="9"/>
  <c r="D1289" i="9" s="1"/>
  <c r="B1289" i="9"/>
  <c r="G1288" i="9"/>
  <c r="F1288" i="9"/>
  <c r="E1288" i="9"/>
  <c r="C1288" i="9"/>
  <c r="D1288" i="9" s="1"/>
  <c r="B1288" i="9"/>
  <c r="G1287" i="9"/>
  <c r="F1287" i="9"/>
  <c r="E1287" i="9"/>
  <c r="C1287" i="9"/>
  <c r="D1287" i="9" s="1"/>
  <c r="B1287" i="9"/>
  <c r="G1286" i="9"/>
  <c r="F1286" i="9"/>
  <c r="E1286" i="9"/>
  <c r="C1286" i="9"/>
  <c r="D1286" i="9" s="1"/>
  <c r="B1286" i="9"/>
  <c r="G1285" i="9"/>
  <c r="F1285" i="9"/>
  <c r="E1285" i="9"/>
  <c r="C1285" i="9"/>
  <c r="D1285" i="9" s="1"/>
  <c r="B1285" i="9"/>
  <c r="G1284" i="9"/>
  <c r="F1284" i="9"/>
  <c r="E1284" i="9"/>
  <c r="C1284" i="9"/>
  <c r="D1284" i="9" s="1"/>
  <c r="B1284" i="9"/>
  <c r="G1283" i="9"/>
  <c r="F1283" i="9"/>
  <c r="E1283" i="9"/>
  <c r="C1283" i="9"/>
  <c r="D1283" i="9" s="1"/>
  <c r="B1283" i="9"/>
  <c r="G1282" i="9"/>
  <c r="F1282" i="9"/>
  <c r="E1282" i="9"/>
  <c r="C1282" i="9"/>
  <c r="D1282" i="9" s="1"/>
  <c r="B1282" i="9"/>
  <c r="G1281" i="9"/>
  <c r="F1281" i="9"/>
  <c r="E1281" i="9"/>
  <c r="C1281" i="9"/>
  <c r="D1281" i="9" s="1"/>
  <c r="B1281" i="9"/>
  <c r="G1280" i="9"/>
  <c r="F1280" i="9"/>
  <c r="E1280" i="9"/>
  <c r="C1280" i="9"/>
  <c r="D1280" i="9" s="1"/>
  <c r="B1280" i="9"/>
  <c r="G1279" i="9"/>
  <c r="F1279" i="9"/>
  <c r="E1279" i="9"/>
  <c r="C1279" i="9"/>
  <c r="D1279" i="9" s="1"/>
  <c r="B1279" i="9"/>
  <c r="G1278" i="9"/>
  <c r="F1278" i="9"/>
  <c r="E1278" i="9"/>
  <c r="C1278" i="9"/>
  <c r="D1278" i="9" s="1"/>
  <c r="B1278" i="9"/>
  <c r="G1277" i="9"/>
  <c r="F1277" i="9"/>
  <c r="E1277" i="9"/>
  <c r="C1277" i="9"/>
  <c r="D1277" i="9" s="1"/>
  <c r="B1277" i="9"/>
  <c r="G1276" i="9"/>
  <c r="F1276" i="9"/>
  <c r="E1276" i="9"/>
  <c r="C1276" i="9"/>
  <c r="D1276" i="9" s="1"/>
  <c r="B1276" i="9"/>
  <c r="G1275" i="9"/>
  <c r="F1275" i="9"/>
  <c r="E1275" i="9"/>
  <c r="C1275" i="9"/>
  <c r="D1275" i="9" s="1"/>
  <c r="B1275" i="9"/>
  <c r="G1274" i="9"/>
  <c r="F1274" i="9"/>
  <c r="E1274" i="9"/>
  <c r="C1274" i="9"/>
  <c r="D1274" i="9" s="1"/>
  <c r="B1274" i="9"/>
  <c r="G1273" i="9"/>
  <c r="F1273" i="9"/>
  <c r="E1273" i="9"/>
  <c r="C1273" i="9"/>
  <c r="D1273" i="9" s="1"/>
  <c r="B1273" i="9"/>
  <c r="G1272" i="9"/>
  <c r="F1272" i="9"/>
  <c r="E1272" i="9"/>
  <c r="C1272" i="9"/>
  <c r="D1272" i="9" s="1"/>
  <c r="B1272" i="9"/>
  <c r="G1271" i="9"/>
  <c r="F1271" i="9"/>
  <c r="E1271" i="9"/>
  <c r="C1271" i="9"/>
  <c r="D1271" i="9" s="1"/>
  <c r="B1271" i="9"/>
  <c r="G1270" i="9"/>
  <c r="F1270" i="9"/>
  <c r="E1270" i="9"/>
  <c r="C1270" i="9"/>
  <c r="D1270" i="9" s="1"/>
  <c r="B1270" i="9"/>
  <c r="G1269" i="9"/>
  <c r="F1269" i="9"/>
  <c r="E1269" i="9"/>
  <c r="C1269" i="9"/>
  <c r="D1269" i="9" s="1"/>
  <c r="B1269" i="9"/>
  <c r="G1268" i="9"/>
  <c r="F1268" i="9"/>
  <c r="E1268" i="9"/>
  <c r="C1268" i="9"/>
  <c r="D1268" i="9" s="1"/>
  <c r="B1268" i="9"/>
  <c r="G1267" i="9"/>
  <c r="F1267" i="9"/>
  <c r="E1267" i="9"/>
  <c r="C1267" i="9"/>
  <c r="D1267" i="9" s="1"/>
  <c r="B1267" i="9"/>
  <c r="G1266" i="9"/>
  <c r="F1266" i="9"/>
  <c r="E1266" i="9"/>
  <c r="C1266" i="9"/>
  <c r="D1266" i="9" s="1"/>
  <c r="B1266" i="9"/>
  <c r="G1265" i="9"/>
  <c r="F1265" i="9"/>
  <c r="E1265" i="9"/>
  <c r="C1265" i="9"/>
  <c r="D1265" i="9" s="1"/>
  <c r="B1265" i="9"/>
  <c r="G1264" i="9"/>
  <c r="F1264" i="9"/>
  <c r="E1264" i="9"/>
  <c r="C1264" i="9"/>
  <c r="D1264" i="9" s="1"/>
  <c r="B1264" i="9"/>
  <c r="G1263" i="9"/>
  <c r="F1263" i="9"/>
  <c r="E1263" i="9"/>
  <c r="C1263" i="9"/>
  <c r="D1263" i="9" s="1"/>
  <c r="B1263" i="9"/>
  <c r="G1262" i="9"/>
  <c r="F1262" i="9"/>
  <c r="E1262" i="9"/>
  <c r="C1262" i="9"/>
  <c r="D1262" i="9" s="1"/>
  <c r="B1262" i="9"/>
  <c r="G1261" i="9"/>
  <c r="F1261" i="9"/>
  <c r="E1261" i="9"/>
  <c r="C1261" i="9"/>
  <c r="D1261" i="9" s="1"/>
  <c r="B1261" i="9"/>
  <c r="G1260" i="9"/>
  <c r="F1260" i="9"/>
  <c r="E1260" i="9"/>
  <c r="C1260" i="9"/>
  <c r="D1260" i="9" s="1"/>
  <c r="B1260" i="9"/>
  <c r="G1259" i="9"/>
  <c r="F1259" i="9"/>
  <c r="E1259" i="9"/>
  <c r="C1259" i="9"/>
  <c r="D1259" i="9" s="1"/>
  <c r="B1259" i="9"/>
  <c r="G1258" i="9"/>
  <c r="F1258" i="9"/>
  <c r="E1258" i="9"/>
  <c r="C1258" i="9"/>
  <c r="D1258" i="9" s="1"/>
  <c r="B1258" i="9"/>
  <c r="G1257" i="9"/>
  <c r="F1257" i="9"/>
  <c r="E1257" i="9"/>
  <c r="C1257" i="9"/>
  <c r="D1257" i="9" s="1"/>
  <c r="B1257" i="9"/>
  <c r="G1256" i="9"/>
  <c r="F1256" i="9"/>
  <c r="E1256" i="9"/>
  <c r="C1256" i="9"/>
  <c r="D1256" i="9" s="1"/>
  <c r="B1256" i="9"/>
  <c r="G1255" i="9"/>
  <c r="F1255" i="9"/>
  <c r="E1255" i="9"/>
  <c r="C1255" i="9"/>
  <c r="D1255" i="9" s="1"/>
  <c r="B1255" i="9"/>
  <c r="G1254" i="9"/>
  <c r="F1254" i="9"/>
  <c r="E1254" i="9"/>
  <c r="C1254" i="9"/>
  <c r="D1254" i="9" s="1"/>
  <c r="B1254" i="9"/>
  <c r="G1253" i="9"/>
  <c r="F1253" i="9"/>
  <c r="E1253" i="9"/>
  <c r="C1253" i="9"/>
  <c r="D1253" i="9" s="1"/>
  <c r="B1253" i="9"/>
  <c r="G1252" i="9"/>
  <c r="F1252" i="9"/>
  <c r="E1252" i="9"/>
  <c r="C1252" i="9"/>
  <c r="D1252" i="9" s="1"/>
  <c r="B1252" i="9"/>
  <c r="G1251" i="9"/>
  <c r="F1251" i="9"/>
  <c r="E1251" i="9"/>
  <c r="C1251" i="9"/>
  <c r="D1251" i="9" s="1"/>
  <c r="B1251" i="9"/>
  <c r="G1250" i="9"/>
  <c r="F1250" i="9"/>
  <c r="E1250" i="9"/>
  <c r="C1250" i="9"/>
  <c r="D1250" i="9" s="1"/>
  <c r="B1250" i="9"/>
  <c r="G1249" i="9"/>
  <c r="F1249" i="9"/>
  <c r="E1249" i="9"/>
  <c r="C1249" i="9"/>
  <c r="D1249" i="9" s="1"/>
  <c r="B1249" i="9"/>
  <c r="G1248" i="9"/>
  <c r="F1248" i="9"/>
  <c r="E1248" i="9"/>
  <c r="C1248" i="9"/>
  <c r="D1248" i="9" s="1"/>
  <c r="B1248" i="9"/>
  <c r="G1247" i="9"/>
  <c r="F1247" i="9"/>
  <c r="E1247" i="9"/>
  <c r="C1247" i="9"/>
  <c r="D1247" i="9" s="1"/>
  <c r="B1247" i="9"/>
  <c r="G1246" i="9"/>
  <c r="F1246" i="9"/>
  <c r="E1246" i="9"/>
  <c r="C1246" i="9"/>
  <c r="D1246" i="9" s="1"/>
  <c r="B1246" i="9"/>
  <c r="G1245" i="9"/>
  <c r="F1245" i="9"/>
  <c r="E1245" i="9"/>
  <c r="C1245" i="9"/>
  <c r="D1245" i="9" s="1"/>
  <c r="B1245" i="9"/>
  <c r="G1244" i="9"/>
  <c r="F1244" i="9"/>
  <c r="E1244" i="9"/>
  <c r="C1244" i="9"/>
  <c r="D1244" i="9" s="1"/>
  <c r="B1244" i="9"/>
  <c r="G1243" i="9"/>
  <c r="F1243" i="9"/>
  <c r="E1243" i="9"/>
  <c r="C1243" i="9"/>
  <c r="D1243" i="9" s="1"/>
  <c r="B1243" i="9"/>
  <c r="G1242" i="9"/>
  <c r="F1242" i="9"/>
  <c r="E1242" i="9"/>
  <c r="C1242" i="9"/>
  <c r="D1242" i="9" s="1"/>
  <c r="B1242" i="9"/>
  <c r="G1241" i="9"/>
  <c r="F1241" i="9"/>
  <c r="E1241" i="9"/>
  <c r="C1241" i="9"/>
  <c r="D1241" i="9" s="1"/>
  <c r="B1241" i="9"/>
  <c r="G1240" i="9"/>
  <c r="F1240" i="9"/>
  <c r="E1240" i="9"/>
  <c r="C1240" i="9"/>
  <c r="D1240" i="9" s="1"/>
  <c r="B1240" i="9"/>
  <c r="G1239" i="9"/>
  <c r="F1239" i="9"/>
  <c r="E1239" i="9"/>
  <c r="C1239" i="9"/>
  <c r="D1239" i="9" s="1"/>
  <c r="B1239" i="9"/>
  <c r="G1238" i="9"/>
  <c r="F1238" i="9"/>
  <c r="E1238" i="9"/>
  <c r="C1238" i="9"/>
  <c r="D1238" i="9" s="1"/>
  <c r="B1238" i="9"/>
  <c r="G1237" i="9"/>
  <c r="F1237" i="9"/>
  <c r="E1237" i="9"/>
  <c r="C1237" i="9"/>
  <c r="D1237" i="9" s="1"/>
  <c r="B1237" i="9"/>
  <c r="G1236" i="9"/>
  <c r="F1236" i="9"/>
  <c r="E1236" i="9"/>
  <c r="C1236" i="9"/>
  <c r="D1236" i="9" s="1"/>
  <c r="B1236" i="9"/>
  <c r="G1235" i="9"/>
  <c r="F1235" i="9"/>
  <c r="E1235" i="9"/>
  <c r="C1235" i="9"/>
  <c r="D1235" i="9" s="1"/>
  <c r="B1235" i="9"/>
  <c r="G1234" i="9"/>
  <c r="F1234" i="9"/>
  <c r="E1234" i="9"/>
  <c r="C1234" i="9"/>
  <c r="D1234" i="9" s="1"/>
  <c r="B1234" i="9"/>
  <c r="G1233" i="9"/>
  <c r="F1233" i="9"/>
  <c r="E1233" i="9"/>
  <c r="C1233" i="9"/>
  <c r="D1233" i="9" s="1"/>
  <c r="B1233" i="9"/>
  <c r="G1232" i="9"/>
  <c r="F1232" i="9"/>
  <c r="E1232" i="9"/>
  <c r="C1232" i="9"/>
  <c r="D1232" i="9" s="1"/>
  <c r="B1232" i="9"/>
  <c r="G1231" i="9"/>
  <c r="F1231" i="9"/>
  <c r="E1231" i="9"/>
  <c r="C1231" i="9"/>
  <c r="D1231" i="9" s="1"/>
  <c r="B1231" i="9"/>
  <c r="G1230" i="9"/>
  <c r="F1230" i="9"/>
  <c r="E1230" i="9"/>
  <c r="C1230" i="9"/>
  <c r="D1230" i="9" s="1"/>
  <c r="B1230" i="9"/>
  <c r="G1229" i="9"/>
  <c r="F1229" i="9"/>
  <c r="E1229" i="9"/>
  <c r="C1229" i="9"/>
  <c r="D1229" i="9" s="1"/>
  <c r="B1229" i="9"/>
  <c r="G1228" i="9"/>
  <c r="F1228" i="9"/>
  <c r="E1228" i="9"/>
  <c r="C1228" i="9"/>
  <c r="D1228" i="9" s="1"/>
  <c r="B1228" i="9"/>
  <c r="G1227" i="9"/>
  <c r="F1227" i="9"/>
  <c r="E1227" i="9"/>
  <c r="C1227" i="9"/>
  <c r="D1227" i="9" s="1"/>
  <c r="B1227" i="9"/>
  <c r="G1226" i="9"/>
  <c r="F1226" i="9"/>
  <c r="E1226" i="9"/>
  <c r="C1226" i="9"/>
  <c r="D1226" i="9" s="1"/>
  <c r="B1226" i="9"/>
  <c r="G1225" i="9"/>
  <c r="F1225" i="9"/>
  <c r="E1225" i="9"/>
  <c r="C1225" i="9"/>
  <c r="D1225" i="9" s="1"/>
  <c r="B1225" i="9"/>
  <c r="G1224" i="9"/>
  <c r="F1224" i="9"/>
  <c r="E1224" i="9"/>
  <c r="C1224" i="9"/>
  <c r="D1224" i="9" s="1"/>
  <c r="B1224" i="9"/>
  <c r="G1223" i="9"/>
  <c r="F1223" i="9"/>
  <c r="E1223" i="9"/>
  <c r="C1223" i="9"/>
  <c r="D1223" i="9" s="1"/>
  <c r="B1223" i="9"/>
  <c r="G1222" i="9"/>
  <c r="F1222" i="9"/>
  <c r="E1222" i="9"/>
  <c r="C1222" i="9"/>
  <c r="D1222" i="9" s="1"/>
  <c r="B1222" i="9"/>
  <c r="G1221" i="9"/>
  <c r="F1221" i="9"/>
  <c r="E1221" i="9"/>
  <c r="C1221" i="9"/>
  <c r="D1221" i="9" s="1"/>
  <c r="B1221" i="9"/>
  <c r="G1220" i="9"/>
  <c r="F1220" i="9"/>
  <c r="E1220" i="9"/>
  <c r="C1220" i="9"/>
  <c r="D1220" i="9" s="1"/>
  <c r="B1220" i="9"/>
  <c r="G1219" i="9"/>
  <c r="F1219" i="9"/>
  <c r="E1219" i="9"/>
  <c r="C1219" i="9"/>
  <c r="D1219" i="9" s="1"/>
  <c r="B1219" i="9"/>
  <c r="G1218" i="9"/>
  <c r="F1218" i="9"/>
  <c r="E1218" i="9"/>
  <c r="C1218" i="9"/>
  <c r="D1218" i="9" s="1"/>
  <c r="B1218" i="9"/>
  <c r="G1217" i="9"/>
  <c r="F1217" i="9"/>
  <c r="E1217" i="9"/>
  <c r="C1217" i="9"/>
  <c r="D1217" i="9" s="1"/>
  <c r="B1217" i="9"/>
  <c r="G1216" i="9"/>
  <c r="F1216" i="9"/>
  <c r="E1216" i="9"/>
  <c r="C1216" i="9"/>
  <c r="D1216" i="9" s="1"/>
  <c r="B1216" i="9"/>
  <c r="G1215" i="9"/>
  <c r="F1215" i="9"/>
  <c r="E1215" i="9"/>
  <c r="C1215" i="9"/>
  <c r="D1215" i="9" s="1"/>
  <c r="B1215" i="9"/>
  <c r="G1214" i="9"/>
  <c r="F1214" i="9"/>
  <c r="E1214" i="9"/>
  <c r="C1214" i="9"/>
  <c r="D1214" i="9" s="1"/>
  <c r="B1214" i="9"/>
  <c r="G1213" i="9"/>
  <c r="F1213" i="9"/>
  <c r="E1213" i="9"/>
  <c r="C1213" i="9"/>
  <c r="D1213" i="9" s="1"/>
  <c r="B1213" i="9"/>
  <c r="G1212" i="9"/>
  <c r="F1212" i="9"/>
  <c r="E1212" i="9"/>
  <c r="C1212" i="9"/>
  <c r="D1212" i="9" s="1"/>
  <c r="B1212" i="9"/>
  <c r="G1211" i="9"/>
  <c r="F1211" i="9"/>
  <c r="E1211" i="9"/>
  <c r="C1211" i="9"/>
  <c r="D1211" i="9" s="1"/>
  <c r="B1211" i="9"/>
  <c r="G1209" i="9"/>
  <c r="F1209" i="9"/>
  <c r="E1209" i="9"/>
  <c r="C1209" i="9"/>
  <c r="D1209" i="9" s="1"/>
  <c r="B1209" i="9"/>
  <c r="G1208" i="9"/>
  <c r="F1208" i="9"/>
  <c r="E1208" i="9"/>
  <c r="C1208" i="9"/>
  <c r="D1208" i="9" s="1"/>
  <c r="B1208" i="9"/>
  <c r="G1207" i="9"/>
  <c r="F1207" i="9"/>
  <c r="E1207" i="9"/>
  <c r="C1207" i="9"/>
  <c r="D1207" i="9" s="1"/>
  <c r="B1207" i="9"/>
  <c r="G1206" i="9"/>
  <c r="F1206" i="9"/>
  <c r="E1206" i="9"/>
  <c r="C1206" i="9"/>
  <c r="D1206" i="9" s="1"/>
  <c r="B1206" i="9"/>
  <c r="G1205" i="9"/>
  <c r="F1205" i="9"/>
  <c r="E1205" i="9"/>
  <c r="C1205" i="9"/>
  <c r="D1205" i="9" s="1"/>
  <c r="B1205" i="9"/>
  <c r="G1204" i="9"/>
  <c r="F1204" i="9"/>
  <c r="E1204" i="9"/>
  <c r="C1204" i="9"/>
  <c r="D1204" i="9" s="1"/>
  <c r="B1204" i="9"/>
  <c r="G1203" i="9"/>
  <c r="F1203" i="9"/>
  <c r="E1203" i="9"/>
  <c r="C1203" i="9"/>
  <c r="D1203" i="9" s="1"/>
  <c r="B1203" i="9"/>
  <c r="G1202" i="9"/>
  <c r="F1202" i="9"/>
  <c r="E1202" i="9"/>
  <c r="C1202" i="9"/>
  <c r="D1202" i="9" s="1"/>
  <c r="B1202" i="9"/>
  <c r="G1201" i="9"/>
  <c r="F1201" i="9"/>
  <c r="E1201" i="9"/>
  <c r="C1201" i="9"/>
  <c r="D1201" i="9" s="1"/>
  <c r="B1201" i="9"/>
  <c r="G1200" i="9"/>
  <c r="F1200" i="9"/>
  <c r="E1200" i="9"/>
  <c r="C1200" i="9"/>
  <c r="D1200" i="9" s="1"/>
  <c r="B1200" i="9"/>
  <c r="G1199" i="9"/>
  <c r="F1199" i="9"/>
  <c r="E1199" i="9"/>
  <c r="C1199" i="9"/>
  <c r="D1199" i="9" s="1"/>
  <c r="B1199" i="9"/>
  <c r="G1198" i="9"/>
  <c r="F1198" i="9"/>
  <c r="E1198" i="9"/>
  <c r="C1198" i="9"/>
  <c r="D1198" i="9" s="1"/>
  <c r="B1198" i="9"/>
  <c r="G1197" i="9"/>
  <c r="F1197" i="9"/>
  <c r="E1197" i="9"/>
  <c r="C1197" i="9"/>
  <c r="D1197" i="9" s="1"/>
  <c r="B1197" i="9"/>
  <c r="G1196" i="9"/>
  <c r="F1196" i="9"/>
  <c r="E1196" i="9"/>
  <c r="C1196" i="9"/>
  <c r="D1196" i="9" s="1"/>
  <c r="B1196" i="9"/>
  <c r="G1195" i="9"/>
  <c r="F1195" i="9"/>
  <c r="E1195" i="9"/>
  <c r="C1195" i="9"/>
  <c r="D1195" i="9" s="1"/>
  <c r="B1195" i="9"/>
  <c r="G1194" i="9"/>
  <c r="F1194" i="9"/>
  <c r="E1194" i="9"/>
  <c r="C1194" i="9"/>
  <c r="D1194" i="9" s="1"/>
  <c r="B1194" i="9"/>
  <c r="G1193" i="9"/>
  <c r="F1193" i="9"/>
  <c r="E1193" i="9"/>
  <c r="C1193" i="9"/>
  <c r="D1193" i="9" s="1"/>
  <c r="B1193" i="9"/>
  <c r="G1192" i="9"/>
  <c r="F1192" i="9"/>
  <c r="E1192" i="9"/>
  <c r="C1192" i="9"/>
  <c r="D1192" i="9" s="1"/>
  <c r="B1192" i="9"/>
  <c r="G1191" i="9"/>
  <c r="F1191" i="9"/>
  <c r="E1191" i="9"/>
  <c r="C1191" i="9"/>
  <c r="D1191" i="9" s="1"/>
  <c r="B1191" i="9"/>
  <c r="G1190" i="9"/>
  <c r="F1190" i="9"/>
  <c r="E1190" i="9"/>
  <c r="C1190" i="9"/>
  <c r="D1190" i="9" s="1"/>
  <c r="B1190" i="9"/>
  <c r="G1189" i="9"/>
  <c r="F1189" i="9"/>
  <c r="E1189" i="9"/>
  <c r="C1189" i="9"/>
  <c r="D1189" i="9" s="1"/>
  <c r="B1189" i="9"/>
  <c r="G1188" i="9"/>
  <c r="F1188" i="9"/>
  <c r="E1188" i="9"/>
  <c r="C1188" i="9"/>
  <c r="D1188" i="9" s="1"/>
  <c r="B1188" i="9"/>
  <c r="G1187" i="9"/>
  <c r="F1187" i="9"/>
  <c r="E1187" i="9"/>
  <c r="C1187" i="9"/>
  <c r="D1187" i="9" s="1"/>
  <c r="B1187" i="9"/>
  <c r="G1186" i="9"/>
  <c r="F1186" i="9"/>
  <c r="E1186" i="9"/>
  <c r="C1186" i="9"/>
  <c r="D1186" i="9" s="1"/>
  <c r="B1186" i="9"/>
  <c r="G1185" i="9"/>
  <c r="F1185" i="9"/>
  <c r="E1185" i="9"/>
  <c r="C1185" i="9"/>
  <c r="D1185" i="9" s="1"/>
  <c r="B1185" i="9"/>
  <c r="G1184" i="9"/>
  <c r="F1184" i="9"/>
  <c r="E1184" i="9"/>
  <c r="C1184" i="9"/>
  <c r="D1184" i="9" s="1"/>
  <c r="B1184" i="9"/>
  <c r="G1183" i="9"/>
  <c r="F1183" i="9"/>
  <c r="E1183" i="9"/>
  <c r="C1183" i="9"/>
  <c r="D1183" i="9" s="1"/>
  <c r="B1183" i="9"/>
  <c r="G1182" i="9"/>
  <c r="F1182" i="9"/>
  <c r="E1182" i="9"/>
  <c r="C1182" i="9"/>
  <c r="D1182" i="9" s="1"/>
  <c r="B1182" i="9"/>
  <c r="G1181" i="9"/>
  <c r="F1181" i="9"/>
  <c r="E1181" i="9"/>
  <c r="C1181" i="9"/>
  <c r="D1181" i="9" s="1"/>
  <c r="B1181" i="9"/>
  <c r="G1180" i="9"/>
  <c r="F1180" i="9"/>
  <c r="E1180" i="9"/>
  <c r="C1180" i="9"/>
  <c r="D1180" i="9" s="1"/>
  <c r="B1180" i="9"/>
  <c r="G1179" i="9"/>
  <c r="F1179" i="9"/>
  <c r="E1179" i="9"/>
  <c r="C1179" i="9"/>
  <c r="D1179" i="9" s="1"/>
  <c r="B1179" i="9"/>
  <c r="G1178" i="9"/>
  <c r="F1178" i="9"/>
  <c r="E1178" i="9"/>
  <c r="C1178" i="9"/>
  <c r="D1178" i="9" s="1"/>
  <c r="B1178" i="9"/>
  <c r="G1176" i="9"/>
  <c r="F1176" i="9"/>
  <c r="E1176" i="9"/>
  <c r="C1176" i="9"/>
  <c r="D1176" i="9" s="1"/>
  <c r="B1176" i="9"/>
  <c r="G1175" i="9"/>
  <c r="F1175" i="9"/>
  <c r="E1175" i="9"/>
  <c r="C1175" i="9"/>
  <c r="D1175" i="9" s="1"/>
  <c r="B1175" i="9"/>
  <c r="G1174" i="9"/>
  <c r="F1174" i="9"/>
  <c r="E1174" i="9"/>
  <c r="C1174" i="9"/>
  <c r="D1174" i="9" s="1"/>
  <c r="B1174" i="9"/>
  <c r="G1173" i="9"/>
  <c r="F1173" i="9"/>
  <c r="E1173" i="9"/>
  <c r="C1173" i="9"/>
  <c r="D1173" i="9" s="1"/>
  <c r="B1173" i="9"/>
  <c r="G1172" i="9"/>
  <c r="F1172" i="9"/>
  <c r="E1172" i="9"/>
  <c r="C1172" i="9"/>
  <c r="D1172" i="9" s="1"/>
  <c r="B1172" i="9"/>
  <c r="G1171" i="9"/>
  <c r="F1171" i="9"/>
  <c r="E1171" i="9"/>
  <c r="C1171" i="9"/>
  <c r="D1171" i="9" s="1"/>
  <c r="B1171" i="9"/>
  <c r="G1170" i="9"/>
  <c r="F1170" i="9"/>
  <c r="E1170" i="9"/>
  <c r="C1170" i="9"/>
  <c r="D1170" i="9" s="1"/>
  <c r="B1170" i="9"/>
  <c r="G1169" i="9"/>
  <c r="F1169" i="9"/>
  <c r="E1169" i="9"/>
  <c r="C1169" i="9"/>
  <c r="D1169" i="9" s="1"/>
  <c r="B1169" i="9"/>
  <c r="G1168" i="9"/>
  <c r="F1168" i="9"/>
  <c r="E1168" i="9"/>
  <c r="C1168" i="9"/>
  <c r="D1168" i="9" s="1"/>
  <c r="B1168" i="9"/>
  <c r="G1167" i="9"/>
  <c r="F1167" i="9"/>
  <c r="E1167" i="9"/>
  <c r="C1167" i="9"/>
  <c r="D1167" i="9" s="1"/>
  <c r="B1167" i="9"/>
  <c r="G1166" i="9"/>
  <c r="F1166" i="9"/>
  <c r="E1166" i="9"/>
  <c r="C1166" i="9"/>
  <c r="D1166" i="9" s="1"/>
  <c r="B1166" i="9"/>
  <c r="G1165" i="9"/>
  <c r="F1165" i="9"/>
  <c r="E1165" i="9"/>
  <c r="C1165" i="9"/>
  <c r="D1165" i="9" s="1"/>
  <c r="B1165" i="9"/>
  <c r="G1163" i="9"/>
  <c r="F1163" i="9"/>
  <c r="E1163" i="9"/>
  <c r="C1163" i="9"/>
  <c r="D1163" i="9" s="1"/>
  <c r="B1163" i="9"/>
  <c r="G1162" i="9"/>
  <c r="F1162" i="9"/>
  <c r="E1162" i="9"/>
  <c r="C1162" i="9"/>
  <c r="D1162" i="9" s="1"/>
  <c r="B1162" i="9"/>
  <c r="G1161" i="9"/>
  <c r="F1161" i="9"/>
  <c r="E1161" i="9"/>
  <c r="C1161" i="9"/>
  <c r="D1161" i="9" s="1"/>
  <c r="B1161" i="9"/>
  <c r="G1160" i="9"/>
  <c r="F1160" i="9"/>
  <c r="E1160" i="9"/>
  <c r="C1160" i="9"/>
  <c r="D1160" i="9" s="1"/>
  <c r="B1160" i="9"/>
  <c r="G1159" i="9"/>
  <c r="F1159" i="9"/>
  <c r="E1159" i="9"/>
  <c r="C1159" i="9"/>
  <c r="D1159" i="9" s="1"/>
  <c r="B1159" i="9"/>
  <c r="G1158" i="9"/>
  <c r="F1158" i="9"/>
  <c r="E1158" i="9"/>
  <c r="C1158" i="9"/>
  <c r="D1158" i="9" s="1"/>
  <c r="B1158" i="9"/>
  <c r="G1157" i="9"/>
  <c r="F1157" i="9"/>
  <c r="E1157" i="9"/>
  <c r="C1157" i="9"/>
  <c r="D1157" i="9" s="1"/>
  <c r="B1157" i="9"/>
  <c r="G1156" i="9"/>
  <c r="F1156" i="9"/>
  <c r="E1156" i="9"/>
  <c r="C1156" i="9"/>
  <c r="D1156" i="9" s="1"/>
  <c r="B1156" i="9"/>
  <c r="G1155" i="9"/>
  <c r="F1155" i="9"/>
  <c r="E1155" i="9"/>
  <c r="C1155" i="9"/>
  <c r="D1155" i="9" s="1"/>
  <c r="B1155" i="9"/>
  <c r="G1154" i="9"/>
  <c r="F1154" i="9"/>
  <c r="E1154" i="9"/>
  <c r="C1154" i="9"/>
  <c r="D1154" i="9" s="1"/>
  <c r="B1154" i="9"/>
  <c r="G1153" i="9"/>
  <c r="F1153" i="9"/>
  <c r="E1153" i="9"/>
  <c r="C1153" i="9"/>
  <c r="D1153" i="9" s="1"/>
  <c r="B1153" i="9"/>
  <c r="G1152" i="9"/>
  <c r="F1152" i="9"/>
  <c r="E1152" i="9"/>
  <c r="C1152" i="9"/>
  <c r="D1152" i="9" s="1"/>
  <c r="B1152" i="9"/>
  <c r="G1151" i="9"/>
  <c r="F1151" i="9"/>
  <c r="E1151" i="9"/>
  <c r="C1151" i="9"/>
  <c r="D1151" i="9" s="1"/>
  <c r="B1151" i="9"/>
  <c r="G1150" i="9"/>
  <c r="F1150" i="9"/>
  <c r="E1150" i="9"/>
  <c r="C1150" i="9"/>
  <c r="D1150" i="9" s="1"/>
  <c r="B1150" i="9"/>
  <c r="G1149" i="9"/>
  <c r="F1149" i="9"/>
  <c r="E1149" i="9"/>
  <c r="C1149" i="9"/>
  <c r="D1149" i="9" s="1"/>
  <c r="B1149" i="9"/>
  <c r="G1148" i="9"/>
  <c r="F1148" i="9"/>
  <c r="E1148" i="9"/>
  <c r="C1148" i="9"/>
  <c r="D1148" i="9" s="1"/>
  <c r="B1148" i="9"/>
  <c r="G1147" i="9"/>
  <c r="F1147" i="9"/>
  <c r="E1147" i="9"/>
  <c r="C1147" i="9"/>
  <c r="D1147" i="9" s="1"/>
  <c r="B1147" i="9"/>
  <c r="G1146" i="9"/>
  <c r="F1146" i="9"/>
  <c r="E1146" i="9"/>
  <c r="C1146" i="9"/>
  <c r="D1146" i="9" s="1"/>
  <c r="B1146" i="9"/>
  <c r="G1145" i="9"/>
  <c r="F1145" i="9"/>
  <c r="E1145" i="9"/>
  <c r="C1145" i="9"/>
  <c r="D1145" i="9" s="1"/>
  <c r="B1145" i="9"/>
  <c r="G1144" i="9"/>
  <c r="F1144" i="9"/>
  <c r="E1144" i="9"/>
  <c r="C1144" i="9"/>
  <c r="D1144" i="9" s="1"/>
  <c r="B1144" i="9"/>
  <c r="G1143" i="9"/>
  <c r="F1143" i="9"/>
  <c r="E1143" i="9"/>
  <c r="C1143" i="9"/>
  <c r="D1143" i="9" s="1"/>
  <c r="B1143" i="9"/>
  <c r="G1142" i="9"/>
  <c r="F1142" i="9"/>
  <c r="E1142" i="9"/>
  <c r="C1142" i="9"/>
  <c r="D1142" i="9" s="1"/>
  <c r="B1142" i="9"/>
  <c r="G1141" i="9"/>
  <c r="F1141" i="9"/>
  <c r="E1141" i="9"/>
  <c r="C1141" i="9"/>
  <c r="D1141" i="9" s="1"/>
  <c r="B1141" i="9"/>
  <c r="G1140" i="9"/>
  <c r="F1140" i="9"/>
  <c r="E1140" i="9"/>
  <c r="C1140" i="9"/>
  <c r="D1140" i="9" s="1"/>
  <c r="B1140" i="9"/>
  <c r="G1139" i="9"/>
  <c r="F1139" i="9"/>
  <c r="E1139" i="9"/>
  <c r="C1139" i="9"/>
  <c r="D1139" i="9" s="1"/>
  <c r="B1139" i="9"/>
  <c r="G1138" i="9"/>
  <c r="F1138" i="9"/>
  <c r="E1138" i="9"/>
  <c r="C1138" i="9"/>
  <c r="D1138" i="9" s="1"/>
  <c r="B1138" i="9"/>
  <c r="G1137" i="9"/>
  <c r="F1137" i="9"/>
  <c r="E1137" i="9"/>
  <c r="C1137" i="9"/>
  <c r="D1137" i="9" s="1"/>
  <c r="B1137" i="9"/>
  <c r="G1136" i="9"/>
  <c r="F1136" i="9"/>
  <c r="E1136" i="9"/>
  <c r="C1136" i="9"/>
  <c r="D1136" i="9" s="1"/>
  <c r="B1136" i="9"/>
  <c r="G1135" i="9"/>
  <c r="F1135" i="9"/>
  <c r="E1135" i="9"/>
  <c r="C1135" i="9"/>
  <c r="D1135" i="9" s="1"/>
  <c r="B1135" i="9"/>
  <c r="G1134" i="9"/>
  <c r="F1134" i="9"/>
  <c r="E1134" i="9"/>
  <c r="C1134" i="9"/>
  <c r="D1134" i="9" s="1"/>
  <c r="B1134" i="9"/>
  <c r="G1133" i="9"/>
  <c r="F1133" i="9"/>
  <c r="E1133" i="9"/>
  <c r="C1133" i="9"/>
  <c r="D1133" i="9" s="1"/>
  <c r="B1133" i="9"/>
  <c r="G1132" i="9"/>
  <c r="F1132" i="9"/>
  <c r="E1132" i="9"/>
  <c r="C1132" i="9"/>
  <c r="D1132" i="9" s="1"/>
  <c r="B1132" i="9"/>
  <c r="G1131" i="9"/>
  <c r="F1131" i="9"/>
  <c r="E1131" i="9"/>
  <c r="C1131" i="9"/>
  <c r="D1131" i="9" s="1"/>
  <c r="B1131" i="9"/>
  <c r="G1130" i="9"/>
  <c r="F1130" i="9"/>
  <c r="E1130" i="9"/>
  <c r="C1130" i="9"/>
  <c r="D1130" i="9" s="1"/>
  <c r="B1130" i="9"/>
  <c r="G1129" i="9"/>
  <c r="F1129" i="9"/>
  <c r="E1129" i="9"/>
  <c r="C1129" i="9"/>
  <c r="D1129" i="9" s="1"/>
  <c r="B1129" i="9"/>
  <c r="G1128" i="9"/>
  <c r="F1128" i="9"/>
  <c r="E1128" i="9"/>
  <c r="C1128" i="9"/>
  <c r="D1128" i="9" s="1"/>
  <c r="B1128" i="9"/>
  <c r="G1127" i="9"/>
  <c r="F1127" i="9"/>
  <c r="E1127" i="9"/>
  <c r="C1127" i="9"/>
  <c r="D1127" i="9" s="1"/>
  <c r="B1127" i="9"/>
  <c r="G1126" i="9"/>
  <c r="F1126" i="9"/>
  <c r="E1126" i="9"/>
  <c r="C1126" i="9"/>
  <c r="D1126" i="9" s="1"/>
  <c r="B1126" i="9"/>
  <c r="G1125" i="9"/>
  <c r="F1125" i="9"/>
  <c r="E1125" i="9"/>
  <c r="C1125" i="9"/>
  <c r="D1125" i="9" s="1"/>
  <c r="B1125" i="9"/>
  <c r="G1124" i="9"/>
  <c r="F1124" i="9"/>
  <c r="E1124" i="9"/>
  <c r="C1124" i="9"/>
  <c r="D1124" i="9" s="1"/>
  <c r="B1124" i="9"/>
  <c r="G1123" i="9"/>
  <c r="F1123" i="9"/>
  <c r="E1123" i="9"/>
  <c r="C1123" i="9"/>
  <c r="D1123" i="9" s="1"/>
  <c r="B1123" i="9"/>
  <c r="G1122" i="9"/>
  <c r="F1122" i="9"/>
  <c r="E1122" i="9"/>
  <c r="C1122" i="9"/>
  <c r="D1122" i="9" s="1"/>
  <c r="B1122" i="9"/>
  <c r="G1121" i="9"/>
  <c r="F1121" i="9"/>
  <c r="E1121" i="9"/>
  <c r="C1121" i="9"/>
  <c r="D1121" i="9" s="1"/>
  <c r="B1121" i="9"/>
  <c r="G1120" i="9"/>
  <c r="F1120" i="9"/>
  <c r="E1120" i="9"/>
  <c r="C1120" i="9"/>
  <c r="D1120" i="9" s="1"/>
  <c r="B1120" i="9"/>
  <c r="G1119" i="9"/>
  <c r="F1119" i="9"/>
  <c r="E1119" i="9"/>
  <c r="C1119" i="9"/>
  <c r="D1119" i="9" s="1"/>
  <c r="B1119" i="9"/>
  <c r="G1118" i="9"/>
  <c r="F1118" i="9"/>
  <c r="E1118" i="9"/>
  <c r="C1118" i="9"/>
  <c r="D1118" i="9" s="1"/>
  <c r="B1118" i="9"/>
  <c r="G1117" i="9"/>
  <c r="F1117" i="9"/>
  <c r="E1117" i="9"/>
  <c r="C1117" i="9"/>
  <c r="D1117" i="9" s="1"/>
  <c r="B1117" i="9"/>
  <c r="G1116" i="9"/>
  <c r="F1116" i="9"/>
  <c r="E1116" i="9"/>
  <c r="C1116" i="9"/>
  <c r="D1116" i="9" s="1"/>
  <c r="B1116" i="9"/>
  <c r="G1115" i="9"/>
  <c r="F1115" i="9"/>
  <c r="E1115" i="9"/>
  <c r="C1115" i="9"/>
  <c r="D1115" i="9" s="1"/>
  <c r="B1115" i="9"/>
  <c r="G1114" i="9"/>
  <c r="F1114" i="9"/>
  <c r="E1114" i="9"/>
  <c r="C1114" i="9"/>
  <c r="D1114" i="9" s="1"/>
  <c r="B1114" i="9"/>
  <c r="G1113" i="9"/>
  <c r="F1113" i="9"/>
  <c r="E1113" i="9"/>
  <c r="C1113" i="9"/>
  <c r="D1113" i="9" s="1"/>
  <c r="B1113" i="9"/>
  <c r="G1112" i="9"/>
  <c r="F1112" i="9"/>
  <c r="E1112" i="9"/>
  <c r="C1112" i="9"/>
  <c r="D1112" i="9" s="1"/>
  <c r="B1112" i="9"/>
  <c r="G1111" i="9"/>
  <c r="F1111" i="9"/>
  <c r="E1111" i="9"/>
  <c r="C1111" i="9"/>
  <c r="D1111" i="9" s="1"/>
  <c r="B1111" i="9"/>
  <c r="G1110" i="9"/>
  <c r="F1110" i="9"/>
  <c r="E1110" i="9"/>
  <c r="C1110" i="9"/>
  <c r="D1110" i="9" s="1"/>
  <c r="B1110" i="9"/>
  <c r="G1109" i="9"/>
  <c r="F1109" i="9"/>
  <c r="E1109" i="9"/>
  <c r="C1109" i="9"/>
  <c r="D1109" i="9" s="1"/>
  <c r="B1109" i="9"/>
  <c r="G1108" i="9"/>
  <c r="F1108" i="9"/>
  <c r="E1108" i="9"/>
  <c r="C1108" i="9"/>
  <c r="D1108" i="9" s="1"/>
  <c r="B1108" i="9"/>
  <c r="G1107" i="9"/>
  <c r="F1107" i="9"/>
  <c r="E1107" i="9"/>
  <c r="C1107" i="9"/>
  <c r="D1107" i="9" s="1"/>
  <c r="B1107" i="9"/>
  <c r="G1106" i="9"/>
  <c r="F1106" i="9"/>
  <c r="E1106" i="9"/>
  <c r="C1106" i="9"/>
  <c r="D1106" i="9" s="1"/>
  <c r="B1106" i="9"/>
  <c r="G1105" i="9"/>
  <c r="F1105" i="9"/>
  <c r="E1105" i="9"/>
  <c r="C1105" i="9"/>
  <c r="D1105" i="9" s="1"/>
  <c r="B1105" i="9"/>
  <c r="G1104" i="9"/>
  <c r="F1104" i="9"/>
  <c r="E1104" i="9"/>
  <c r="C1104" i="9"/>
  <c r="D1104" i="9" s="1"/>
  <c r="B1104" i="9"/>
  <c r="G1103" i="9"/>
  <c r="F1103" i="9"/>
  <c r="E1103" i="9"/>
  <c r="C1103" i="9"/>
  <c r="D1103" i="9" s="1"/>
  <c r="B1103" i="9"/>
  <c r="G1102" i="9"/>
  <c r="F1102" i="9"/>
  <c r="E1102" i="9"/>
  <c r="C1102" i="9"/>
  <c r="D1102" i="9" s="1"/>
  <c r="B1102" i="9"/>
  <c r="G1101" i="9"/>
  <c r="F1101" i="9"/>
  <c r="E1101" i="9"/>
  <c r="C1101" i="9"/>
  <c r="D1101" i="9" s="1"/>
  <c r="B1101" i="9"/>
  <c r="G1100" i="9"/>
  <c r="F1100" i="9"/>
  <c r="E1100" i="9"/>
  <c r="C1100" i="9"/>
  <c r="D1100" i="9" s="1"/>
  <c r="B1100" i="9"/>
  <c r="G1099" i="9"/>
  <c r="F1099" i="9"/>
  <c r="E1099" i="9"/>
  <c r="C1099" i="9"/>
  <c r="D1099" i="9" s="1"/>
  <c r="B1099" i="9"/>
  <c r="G1098" i="9"/>
  <c r="F1098" i="9"/>
  <c r="E1098" i="9"/>
  <c r="C1098" i="9"/>
  <c r="D1098" i="9" s="1"/>
  <c r="B1098" i="9"/>
  <c r="G1097" i="9"/>
  <c r="F1097" i="9"/>
  <c r="E1097" i="9"/>
  <c r="C1097" i="9"/>
  <c r="D1097" i="9" s="1"/>
  <c r="B1097" i="9"/>
  <c r="G1096" i="9"/>
  <c r="F1096" i="9"/>
  <c r="E1096" i="9"/>
  <c r="C1096" i="9"/>
  <c r="D1096" i="9" s="1"/>
  <c r="B1096" i="9"/>
  <c r="G1095" i="9"/>
  <c r="F1095" i="9"/>
  <c r="E1095" i="9"/>
  <c r="C1095" i="9"/>
  <c r="D1095" i="9" s="1"/>
  <c r="B1095" i="9"/>
  <c r="G1094" i="9"/>
  <c r="F1094" i="9"/>
  <c r="E1094" i="9"/>
  <c r="C1094" i="9"/>
  <c r="D1094" i="9" s="1"/>
  <c r="B1094" i="9"/>
  <c r="G1093" i="9"/>
  <c r="F1093" i="9"/>
  <c r="E1093" i="9"/>
  <c r="C1093" i="9"/>
  <c r="D1093" i="9" s="1"/>
  <c r="B1093" i="9"/>
  <c r="G1092" i="9"/>
  <c r="F1092" i="9"/>
  <c r="E1092" i="9"/>
  <c r="C1092" i="9"/>
  <c r="D1092" i="9" s="1"/>
  <c r="B1092" i="9"/>
  <c r="G1091" i="9"/>
  <c r="F1091" i="9"/>
  <c r="E1091" i="9"/>
  <c r="C1091" i="9"/>
  <c r="D1091" i="9" s="1"/>
  <c r="B1091" i="9"/>
  <c r="G1090" i="9"/>
  <c r="F1090" i="9"/>
  <c r="E1090" i="9"/>
  <c r="C1090" i="9"/>
  <c r="D1090" i="9" s="1"/>
  <c r="B1090" i="9"/>
  <c r="G1089" i="9"/>
  <c r="F1089" i="9"/>
  <c r="E1089" i="9"/>
  <c r="C1089" i="9"/>
  <c r="D1089" i="9" s="1"/>
  <c r="B1089" i="9"/>
  <c r="G1088" i="9"/>
  <c r="F1088" i="9"/>
  <c r="E1088" i="9"/>
  <c r="C1088" i="9"/>
  <c r="D1088" i="9" s="1"/>
  <c r="B1088" i="9"/>
  <c r="G1087" i="9"/>
  <c r="F1087" i="9"/>
  <c r="E1087" i="9"/>
  <c r="C1087" i="9"/>
  <c r="D1087" i="9" s="1"/>
  <c r="B1087" i="9"/>
  <c r="G1086" i="9"/>
  <c r="F1086" i="9"/>
  <c r="E1086" i="9"/>
  <c r="C1086" i="9"/>
  <c r="D1086" i="9" s="1"/>
  <c r="B1086" i="9"/>
  <c r="G1085" i="9"/>
  <c r="F1085" i="9"/>
  <c r="E1085" i="9"/>
  <c r="C1085" i="9"/>
  <c r="D1085" i="9" s="1"/>
  <c r="B1085" i="9"/>
  <c r="G1084" i="9"/>
  <c r="F1084" i="9"/>
  <c r="E1084" i="9"/>
  <c r="C1084" i="9"/>
  <c r="D1084" i="9" s="1"/>
  <c r="B1084" i="9"/>
  <c r="G1083" i="9"/>
  <c r="F1083" i="9"/>
  <c r="E1083" i="9"/>
  <c r="C1083" i="9"/>
  <c r="D1083" i="9" s="1"/>
  <c r="B1083" i="9"/>
  <c r="G1082" i="9"/>
  <c r="F1082" i="9"/>
  <c r="E1082" i="9"/>
  <c r="C1082" i="9"/>
  <c r="D1082" i="9" s="1"/>
  <c r="B1082" i="9"/>
  <c r="G1081" i="9"/>
  <c r="F1081" i="9"/>
  <c r="E1081" i="9"/>
  <c r="C1081" i="9"/>
  <c r="D1081" i="9" s="1"/>
  <c r="B1081" i="9"/>
  <c r="G1080" i="9"/>
  <c r="F1080" i="9"/>
  <c r="E1080" i="9"/>
  <c r="C1080" i="9"/>
  <c r="D1080" i="9" s="1"/>
  <c r="B1080" i="9"/>
  <c r="G1079" i="9"/>
  <c r="F1079" i="9"/>
  <c r="E1079" i="9"/>
  <c r="C1079" i="9"/>
  <c r="D1079" i="9" s="1"/>
  <c r="B1079" i="9"/>
  <c r="G1078" i="9"/>
  <c r="F1078" i="9"/>
  <c r="E1078" i="9"/>
  <c r="C1078" i="9"/>
  <c r="D1078" i="9" s="1"/>
  <c r="B1078" i="9"/>
  <c r="G1077" i="9"/>
  <c r="F1077" i="9"/>
  <c r="E1077" i="9"/>
  <c r="C1077" i="9"/>
  <c r="D1077" i="9" s="1"/>
  <c r="B1077" i="9"/>
  <c r="G1076" i="9"/>
  <c r="F1076" i="9"/>
  <c r="E1076" i="9"/>
  <c r="C1076" i="9"/>
  <c r="D1076" i="9" s="1"/>
  <c r="B1076" i="9"/>
  <c r="G1075" i="9"/>
  <c r="F1075" i="9"/>
  <c r="E1075" i="9"/>
  <c r="C1075" i="9"/>
  <c r="D1075" i="9" s="1"/>
  <c r="B1075" i="9"/>
  <c r="G1074" i="9"/>
  <c r="F1074" i="9"/>
  <c r="E1074" i="9"/>
  <c r="C1074" i="9"/>
  <c r="D1074" i="9" s="1"/>
  <c r="B1074" i="9"/>
  <c r="G1073" i="9"/>
  <c r="F1073" i="9"/>
  <c r="E1073" i="9"/>
  <c r="C1073" i="9"/>
  <c r="D1073" i="9" s="1"/>
  <c r="B1073" i="9"/>
  <c r="G1072" i="9"/>
  <c r="F1072" i="9"/>
  <c r="E1072" i="9"/>
  <c r="C1072" i="9"/>
  <c r="D1072" i="9" s="1"/>
  <c r="B1072" i="9"/>
  <c r="G1071" i="9"/>
  <c r="F1071" i="9"/>
  <c r="E1071" i="9"/>
  <c r="C1071" i="9"/>
  <c r="D1071" i="9" s="1"/>
  <c r="B1071" i="9"/>
  <c r="G1070" i="9"/>
  <c r="F1070" i="9"/>
  <c r="E1070" i="9"/>
  <c r="C1070" i="9"/>
  <c r="D1070" i="9" s="1"/>
  <c r="B1070" i="9"/>
  <c r="G1069" i="9"/>
  <c r="F1069" i="9"/>
  <c r="E1069" i="9"/>
  <c r="C1069" i="9"/>
  <c r="D1069" i="9" s="1"/>
  <c r="B1069" i="9"/>
  <c r="G1068" i="9"/>
  <c r="F1068" i="9"/>
  <c r="E1068" i="9"/>
  <c r="C1068" i="9"/>
  <c r="D1068" i="9" s="1"/>
  <c r="B1068" i="9"/>
  <c r="G1067" i="9"/>
  <c r="F1067" i="9"/>
  <c r="E1067" i="9"/>
  <c r="C1067" i="9"/>
  <c r="D1067" i="9" s="1"/>
  <c r="B1067" i="9"/>
  <c r="G1066" i="9"/>
  <c r="F1066" i="9"/>
  <c r="E1066" i="9"/>
  <c r="C1066" i="9"/>
  <c r="D1066" i="9" s="1"/>
  <c r="B1066" i="9"/>
  <c r="G1065" i="9"/>
  <c r="F1065" i="9"/>
  <c r="E1065" i="9"/>
  <c r="C1065" i="9"/>
  <c r="D1065" i="9" s="1"/>
  <c r="B1065" i="9"/>
  <c r="G1064" i="9"/>
  <c r="F1064" i="9"/>
  <c r="E1064" i="9"/>
  <c r="C1064" i="9"/>
  <c r="D1064" i="9" s="1"/>
  <c r="B1064" i="9"/>
  <c r="G1063" i="9"/>
  <c r="F1063" i="9"/>
  <c r="E1063" i="9"/>
  <c r="C1063" i="9"/>
  <c r="D1063" i="9" s="1"/>
  <c r="B1063" i="9"/>
  <c r="G1062" i="9"/>
  <c r="F1062" i="9"/>
  <c r="E1062" i="9"/>
  <c r="C1062" i="9"/>
  <c r="D1062" i="9" s="1"/>
  <c r="B1062" i="9"/>
  <c r="G1061" i="9"/>
  <c r="F1061" i="9"/>
  <c r="E1061" i="9"/>
  <c r="C1061" i="9"/>
  <c r="D1061" i="9" s="1"/>
  <c r="B1061" i="9"/>
  <c r="G1060" i="9"/>
  <c r="F1060" i="9"/>
  <c r="E1060" i="9"/>
  <c r="C1060" i="9"/>
  <c r="D1060" i="9" s="1"/>
  <c r="B1060" i="9"/>
  <c r="G1059" i="9"/>
  <c r="F1059" i="9"/>
  <c r="E1059" i="9"/>
  <c r="C1059" i="9"/>
  <c r="D1059" i="9" s="1"/>
  <c r="B1059" i="9"/>
  <c r="G1058" i="9"/>
  <c r="F1058" i="9"/>
  <c r="E1058" i="9"/>
  <c r="C1058" i="9"/>
  <c r="D1058" i="9" s="1"/>
  <c r="B1058" i="9"/>
  <c r="G1057" i="9"/>
  <c r="F1057" i="9"/>
  <c r="E1057" i="9"/>
  <c r="C1057" i="9"/>
  <c r="D1057" i="9" s="1"/>
  <c r="B1057" i="9"/>
  <c r="G1056" i="9"/>
  <c r="F1056" i="9"/>
  <c r="E1056" i="9"/>
  <c r="C1056" i="9"/>
  <c r="D1056" i="9" s="1"/>
  <c r="B1056" i="9"/>
  <c r="G1055" i="9"/>
  <c r="F1055" i="9"/>
  <c r="E1055" i="9"/>
  <c r="C1055" i="9"/>
  <c r="D1055" i="9" s="1"/>
  <c r="B1055" i="9"/>
  <c r="G1054" i="9"/>
  <c r="F1054" i="9"/>
  <c r="E1054" i="9"/>
  <c r="C1054" i="9"/>
  <c r="D1054" i="9" s="1"/>
  <c r="B1054" i="9"/>
  <c r="G1053" i="9"/>
  <c r="F1053" i="9"/>
  <c r="E1053" i="9"/>
  <c r="C1053" i="9"/>
  <c r="D1053" i="9" s="1"/>
  <c r="B1053" i="9"/>
  <c r="G1052" i="9"/>
  <c r="F1052" i="9"/>
  <c r="E1052" i="9"/>
  <c r="C1052" i="9"/>
  <c r="D1052" i="9" s="1"/>
  <c r="B1052" i="9"/>
  <c r="G1051" i="9"/>
  <c r="F1051" i="9"/>
  <c r="E1051" i="9"/>
  <c r="C1051" i="9"/>
  <c r="D1051" i="9" s="1"/>
  <c r="B1051" i="9"/>
  <c r="G1050" i="9"/>
  <c r="F1050" i="9"/>
  <c r="E1050" i="9"/>
  <c r="C1050" i="9"/>
  <c r="D1050" i="9" s="1"/>
  <c r="B1050" i="9"/>
  <c r="G1049" i="9"/>
  <c r="F1049" i="9"/>
  <c r="E1049" i="9"/>
  <c r="C1049" i="9"/>
  <c r="D1049" i="9" s="1"/>
  <c r="B1049" i="9"/>
  <c r="G1048" i="9"/>
  <c r="F1048" i="9"/>
  <c r="E1048" i="9"/>
  <c r="C1048" i="9"/>
  <c r="D1048" i="9" s="1"/>
  <c r="B1048" i="9"/>
  <c r="G1047" i="9"/>
  <c r="F1047" i="9"/>
  <c r="E1047" i="9"/>
  <c r="C1047" i="9"/>
  <c r="D1047" i="9" s="1"/>
  <c r="B1047" i="9"/>
  <c r="G1046" i="9"/>
  <c r="F1046" i="9"/>
  <c r="E1046" i="9"/>
  <c r="C1046" i="9"/>
  <c r="D1046" i="9" s="1"/>
  <c r="B1046" i="9"/>
  <c r="G1045" i="9"/>
  <c r="F1045" i="9"/>
  <c r="E1045" i="9"/>
  <c r="C1045" i="9"/>
  <c r="D1045" i="9" s="1"/>
  <c r="B1045" i="9"/>
  <c r="G1044" i="9"/>
  <c r="F1044" i="9"/>
  <c r="E1044" i="9"/>
  <c r="C1044" i="9"/>
  <c r="D1044" i="9" s="1"/>
  <c r="B1044" i="9"/>
  <c r="G1043" i="9"/>
  <c r="F1043" i="9"/>
  <c r="E1043" i="9"/>
  <c r="C1043" i="9"/>
  <c r="D1043" i="9" s="1"/>
  <c r="B1043" i="9"/>
  <c r="G1042" i="9"/>
  <c r="F1042" i="9"/>
  <c r="E1042" i="9"/>
  <c r="C1042" i="9"/>
  <c r="D1042" i="9" s="1"/>
  <c r="B1042" i="9"/>
  <c r="G1041" i="9"/>
  <c r="F1041" i="9"/>
  <c r="E1041" i="9"/>
  <c r="C1041" i="9"/>
  <c r="D1041" i="9" s="1"/>
  <c r="B1041" i="9"/>
  <c r="G1040" i="9"/>
  <c r="F1040" i="9"/>
  <c r="E1040" i="9"/>
  <c r="C1040" i="9"/>
  <c r="D1040" i="9" s="1"/>
  <c r="B1040" i="9"/>
  <c r="G1039" i="9"/>
  <c r="F1039" i="9"/>
  <c r="E1039" i="9"/>
  <c r="C1039" i="9"/>
  <c r="D1039" i="9" s="1"/>
  <c r="B1039" i="9"/>
  <c r="G1038" i="9"/>
  <c r="F1038" i="9"/>
  <c r="E1038" i="9"/>
  <c r="C1038" i="9"/>
  <c r="D1038" i="9" s="1"/>
  <c r="B1038" i="9"/>
  <c r="G1037" i="9"/>
  <c r="F1037" i="9"/>
  <c r="E1037" i="9"/>
  <c r="C1037" i="9"/>
  <c r="D1037" i="9" s="1"/>
  <c r="B1037" i="9"/>
  <c r="G1036" i="9"/>
  <c r="F1036" i="9"/>
  <c r="E1036" i="9"/>
  <c r="C1036" i="9"/>
  <c r="D1036" i="9" s="1"/>
  <c r="B1036" i="9"/>
  <c r="G1035" i="9"/>
  <c r="F1035" i="9"/>
  <c r="E1035" i="9"/>
  <c r="C1035" i="9"/>
  <c r="D1035" i="9" s="1"/>
  <c r="B1035" i="9"/>
  <c r="G1034" i="9"/>
  <c r="F1034" i="9"/>
  <c r="E1034" i="9"/>
  <c r="C1034" i="9"/>
  <c r="D1034" i="9" s="1"/>
  <c r="B1034" i="9"/>
  <c r="G1033" i="9"/>
  <c r="F1033" i="9"/>
  <c r="E1033" i="9"/>
  <c r="C1033" i="9"/>
  <c r="D1033" i="9" s="1"/>
  <c r="B1033" i="9"/>
  <c r="G1032" i="9"/>
  <c r="F1032" i="9"/>
  <c r="E1032" i="9"/>
  <c r="C1032" i="9"/>
  <c r="D1032" i="9" s="1"/>
  <c r="B1032" i="9"/>
  <c r="G1031" i="9"/>
  <c r="F1031" i="9"/>
  <c r="E1031" i="9"/>
  <c r="C1031" i="9"/>
  <c r="D1031" i="9" s="1"/>
  <c r="B1031" i="9"/>
  <c r="G1030" i="9"/>
  <c r="F1030" i="9"/>
  <c r="E1030" i="9"/>
  <c r="C1030" i="9"/>
  <c r="D1030" i="9" s="1"/>
  <c r="B1030" i="9"/>
  <c r="G1029" i="9"/>
  <c r="F1029" i="9"/>
  <c r="E1029" i="9"/>
  <c r="C1029" i="9"/>
  <c r="D1029" i="9" s="1"/>
  <c r="B1029" i="9"/>
  <c r="G1028" i="9"/>
  <c r="F1028" i="9"/>
  <c r="E1028" i="9"/>
  <c r="C1028" i="9"/>
  <c r="D1028" i="9" s="1"/>
  <c r="B1028" i="9"/>
  <c r="G1027" i="9"/>
  <c r="F1027" i="9"/>
  <c r="E1027" i="9"/>
  <c r="C1027" i="9"/>
  <c r="D1027" i="9" s="1"/>
  <c r="B1027" i="9"/>
  <c r="G1026" i="9"/>
  <c r="F1026" i="9"/>
  <c r="E1026" i="9"/>
  <c r="C1026" i="9"/>
  <c r="D1026" i="9" s="1"/>
  <c r="B1026" i="9"/>
  <c r="G1025" i="9"/>
  <c r="F1025" i="9"/>
  <c r="E1025" i="9"/>
  <c r="C1025" i="9"/>
  <c r="D1025" i="9" s="1"/>
  <c r="B1025" i="9"/>
  <c r="G1024" i="9"/>
  <c r="F1024" i="9"/>
  <c r="E1024" i="9"/>
  <c r="C1024" i="9"/>
  <c r="D1024" i="9" s="1"/>
  <c r="B1024" i="9"/>
  <c r="G1023" i="9"/>
  <c r="F1023" i="9"/>
  <c r="E1023" i="9"/>
  <c r="C1023" i="9"/>
  <c r="D1023" i="9" s="1"/>
  <c r="B1023" i="9"/>
  <c r="G1022" i="9"/>
  <c r="F1022" i="9"/>
  <c r="E1022" i="9"/>
  <c r="C1022" i="9"/>
  <c r="D1022" i="9" s="1"/>
  <c r="B1022" i="9"/>
  <c r="G1021" i="9"/>
  <c r="F1021" i="9"/>
  <c r="E1021" i="9"/>
  <c r="C1021" i="9"/>
  <c r="D1021" i="9" s="1"/>
  <c r="B1021" i="9"/>
  <c r="G1020" i="9"/>
  <c r="F1020" i="9"/>
  <c r="E1020" i="9"/>
  <c r="C1020" i="9"/>
  <c r="D1020" i="9" s="1"/>
  <c r="B1020" i="9"/>
  <c r="G1019" i="9"/>
  <c r="F1019" i="9"/>
  <c r="E1019" i="9"/>
  <c r="C1019" i="9"/>
  <c r="D1019" i="9" s="1"/>
  <c r="B1019" i="9"/>
  <c r="G1017" i="9"/>
  <c r="F1017" i="9"/>
  <c r="E1017" i="9"/>
  <c r="C1017" i="9"/>
  <c r="D1017" i="9" s="1"/>
  <c r="B1017" i="9"/>
  <c r="G1016" i="9"/>
  <c r="F1016" i="9"/>
  <c r="E1016" i="9"/>
  <c r="C1016" i="9"/>
  <c r="D1016" i="9" s="1"/>
  <c r="B1016" i="9"/>
  <c r="G1015" i="9"/>
  <c r="F1015" i="9"/>
  <c r="E1015" i="9"/>
  <c r="C1015" i="9"/>
  <c r="D1015" i="9" s="1"/>
  <c r="B1015" i="9"/>
  <c r="G1014" i="9"/>
  <c r="F1014" i="9"/>
  <c r="E1014" i="9"/>
  <c r="C1014" i="9"/>
  <c r="D1014" i="9" s="1"/>
  <c r="B1014" i="9"/>
  <c r="G1013" i="9"/>
  <c r="F1013" i="9"/>
  <c r="E1013" i="9"/>
  <c r="C1013" i="9"/>
  <c r="D1013" i="9" s="1"/>
  <c r="B1013" i="9"/>
  <c r="G1012" i="9"/>
  <c r="F1012" i="9"/>
  <c r="E1012" i="9"/>
  <c r="C1012" i="9"/>
  <c r="D1012" i="9" s="1"/>
  <c r="B1012" i="9"/>
  <c r="G1011" i="9"/>
  <c r="F1011" i="9"/>
  <c r="E1011" i="9"/>
  <c r="C1011" i="9"/>
  <c r="D1011" i="9" s="1"/>
  <c r="B1011" i="9"/>
  <c r="G1010" i="9"/>
  <c r="F1010" i="9"/>
  <c r="E1010" i="9"/>
  <c r="C1010" i="9"/>
  <c r="D1010" i="9" s="1"/>
  <c r="B1010" i="9"/>
  <c r="G1009" i="9"/>
  <c r="F1009" i="9"/>
  <c r="E1009" i="9"/>
  <c r="C1009" i="9"/>
  <c r="D1009" i="9" s="1"/>
  <c r="B1009" i="9"/>
  <c r="G1008" i="9"/>
  <c r="F1008" i="9"/>
  <c r="E1008" i="9"/>
  <c r="C1008" i="9"/>
  <c r="D1008" i="9" s="1"/>
  <c r="B1008" i="9"/>
  <c r="G1007" i="9"/>
  <c r="F1007" i="9"/>
  <c r="E1007" i="9"/>
  <c r="C1007" i="9"/>
  <c r="D1007" i="9" s="1"/>
  <c r="B1007" i="9"/>
  <c r="G1006" i="9"/>
  <c r="F1006" i="9"/>
  <c r="E1006" i="9"/>
  <c r="C1006" i="9"/>
  <c r="D1006" i="9" s="1"/>
  <c r="B1006" i="9"/>
  <c r="G1005" i="9"/>
  <c r="F1005" i="9"/>
  <c r="E1005" i="9"/>
  <c r="C1005" i="9"/>
  <c r="D1005" i="9" s="1"/>
  <c r="B1005" i="9"/>
  <c r="G1004" i="9"/>
  <c r="F1004" i="9"/>
  <c r="E1004" i="9"/>
  <c r="C1004" i="9"/>
  <c r="D1004" i="9" s="1"/>
  <c r="B1004" i="9"/>
  <c r="G1003" i="9"/>
  <c r="F1003" i="9"/>
  <c r="E1003" i="9"/>
  <c r="C1003" i="9"/>
  <c r="D1003" i="9" s="1"/>
  <c r="B1003" i="9"/>
  <c r="G1002" i="9"/>
  <c r="F1002" i="9"/>
  <c r="E1002" i="9"/>
  <c r="C1002" i="9"/>
  <c r="D1002" i="9" s="1"/>
  <c r="B1002" i="9"/>
  <c r="G1001" i="9"/>
  <c r="F1001" i="9"/>
  <c r="E1001" i="9"/>
  <c r="C1001" i="9"/>
  <c r="D1001" i="9" s="1"/>
  <c r="B1001" i="9"/>
  <c r="G1000" i="9"/>
  <c r="F1000" i="9"/>
  <c r="E1000" i="9"/>
  <c r="C1000" i="9"/>
  <c r="D1000" i="9" s="1"/>
  <c r="B1000" i="9"/>
  <c r="G999" i="9"/>
  <c r="F999" i="9"/>
  <c r="E999" i="9"/>
  <c r="C999" i="9"/>
  <c r="D999" i="9" s="1"/>
  <c r="B999" i="9"/>
  <c r="G998" i="9"/>
  <c r="F998" i="9"/>
  <c r="E998" i="9"/>
  <c r="C998" i="9"/>
  <c r="D998" i="9" s="1"/>
  <c r="B998" i="9"/>
  <c r="G997" i="9"/>
  <c r="F997" i="9"/>
  <c r="E997" i="9"/>
  <c r="C997" i="9"/>
  <c r="D997" i="9" s="1"/>
  <c r="B997" i="9"/>
  <c r="G996" i="9"/>
  <c r="F996" i="9"/>
  <c r="E996" i="9"/>
  <c r="C996" i="9"/>
  <c r="D996" i="9" s="1"/>
  <c r="B996" i="9"/>
  <c r="G995" i="9"/>
  <c r="F995" i="9"/>
  <c r="E995" i="9"/>
  <c r="C995" i="9"/>
  <c r="D995" i="9" s="1"/>
  <c r="B995" i="9"/>
  <c r="G994" i="9"/>
  <c r="F994" i="9"/>
  <c r="E994" i="9"/>
  <c r="C994" i="9"/>
  <c r="D994" i="9" s="1"/>
  <c r="B994" i="9"/>
  <c r="G993" i="9"/>
  <c r="F993" i="9"/>
  <c r="E993" i="9"/>
  <c r="C993" i="9"/>
  <c r="D993" i="9" s="1"/>
  <c r="B993" i="9"/>
  <c r="G992" i="9"/>
  <c r="F992" i="9"/>
  <c r="E992" i="9"/>
  <c r="C992" i="9"/>
  <c r="D992" i="9" s="1"/>
  <c r="B992" i="9"/>
  <c r="G991" i="9"/>
  <c r="F991" i="9"/>
  <c r="E991" i="9"/>
  <c r="C991" i="9"/>
  <c r="D991" i="9" s="1"/>
  <c r="B991" i="9"/>
  <c r="G990" i="9"/>
  <c r="F990" i="9"/>
  <c r="E990" i="9"/>
  <c r="C990" i="9"/>
  <c r="D990" i="9" s="1"/>
  <c r="B990" i="9"/>
  <c r="G989" i="9"/>
  <c r="F989" i="9"/>
  <c r="E989" i="9"/>
  <c r="C989" i="9"/>
  <c r="D989" i="9" s="1"/>
  <c r="B989" i="9"/>
  <c r="G986" i="9"/>
  <c r="F986" i="9"/>
  <c r="E986" i="9"/>
  <c r="C986" i="9"/>
  <c r="D986" i="9" s="1"/>
  <c r="B986" i="9"/>
  <c r="G985" i="9"/>
  <c r="F985" i="9"/>
  <c r="E985" i="9"/>
  <c r="C985" i="9"/>
  <c r="D985" i="9" s="1"/>
  <c r="B985" i="9"/>
  <c r="G984" i="9"/>
  <c r="F984" i="9"/>
  <c r="E984" i="9"/>
  <c r="C984" i="9"/>
  <c r="D984" i="9" s="1"/>
  <c r="B984" i="9"/>
  <c r="G983" i="9"/>
  <c r="F983" i="9"/>
  <c r="E983" i="9"/>
  <c r="C983" i="9"/>
  <c r="D983" i="9" s="1"/>
  <c r="B983" i="9"/>
  <c r="G982" i="9"/>
  <c r="F982" i="9"/>
  <c r="E982" i="9"/>
  <c r="C982" i="9"/>
  <c r="D982" i="9" s="1"/>
  <c r="B982" i="9"/>
  <c r="G981" i="9"/>
  <c r="F981" i="9"/>
  <c r="E981" i="9"/>
  <c r="C981" i="9"/>
  <c r="D981" i="9" s="1"/>
  <c r="B981" i="9"/>
  <c r="G980" i="9"/>
  <c r="F980" i="9"/>
  <c r="E980" i="9"/>
  <c r="C980" i="9"/>
  <c r="D980" i="9" s="1"/>
  <c r="B980" i="9"/>
  <c r="G979" i="9"/>
  <c r="F979" i="9"/>
  <c r="E979" i="9"/>
  <c r="C979" i="9"/>
  <c r="D979" i="9" s="1"/>
  <c r="B979" i="9"/>
  <c r="G978" i="9"/>
  <c r="F978" i="9"/>
  <c r="E978" i="9"/>
  <c r="C978" i="9"/>
  <c r="D978" i="9" s="1"/>
  <c r="B978" i="9"/>
  <c r="G977" i="9"/>
  <c r="F977" i="9"/>
  <c r="E977" i="9"/>
  <c r="C977" i="9"/>
  <c r="D977" i="9" s="1"/>
  <c r="B977" i="9"/>
  <c r="G976" i="9"/>
  <c r="F976" i="9"/>
  <c r="E976" i="9"/>
  <c r="C976" i="9"/>
  <c r="D976" i="9" s="1"/>
  <c r="B976" i="9"/>
  <c r="G975" i="9"/>
  <c r="F975" i="9"/>
  <c r="E975" i="9"/>
  <c r="C975" i="9"/>
  <c r="D975" i="9" s="1"/>
  <c r="B975" i="9"/>
  <c r="G974" i="9"/>
  <c r="F974" i="9"/>
  <c r="E974" i="9"/>
  <c r="C974" i="9"/>
  <c r="D974" i="9" s="1"/>
  <c r="B974" i="9"/>
  <c r="G973" i="9"/>
  <c r="F973" i="9"/>
  <c r="E973" i="9"/>
  <c r="C973" i="9"/>
  <c r="D973" i="9" s="1"/>
  <c r="B973" i="9"/>
  <c r="G972" i="9"/>
  <c r="F972" i="9"/>
  <c r="E972" i="9"/>
  <c r="C972" i="9"/>
  <c r="D972" i="9" s="1"/>
  <c r="B972" i="9"/>
  <c r="G971" i="9"/>
  <c r="F971" i="9"/>
  <c r="E971" i="9"/>
  <c r="C971" i="9"/>
  <c r="D971" i="9" s="1"/>
  <c r="B971" i="9"/>
  <c r="G970" i="9"/>
  <c r="F970" i="9"/>
  <c r="E970" i="9"/>
  <c r="C970" i="9"/>
  <c r="D970" i="9" s="1"/>
  <c r="B970" i="9"/>
  <c r="G969" i="9"/>
  <c r="F969" i="9"/>
  <c r="E969" i="9"/>
  <c r="C969" i="9"/>
  <c r="D969" i="9" s="1"/>
  <c r="B969" i="9"/>
  <c r="G968" i="9"/>
  <c r="F968" i="9"/>
  <c r="E968" i="9"/>
  <c r="C968" i="9"/>
  <c r="D968" i="9" s="1"/>
  <c r="B968" i="9"/>
  <c r="G967" i="9"/>
  <c r="F967" i="9"/>
  <c r="E967" i="9"/>
  <c r="C967" i="9"/>
  <c r="D967" i="9" s="1"/>
  <c r="B967" i="9"/>
  <c r="G966" i="9"/>
  <c r="F966" i="9"/>
  <c r="E966" i="9"/>
  <c r="C966" i="9"/>
  <c r="D966" i="9" s="1"/>
  <c r="B966" i="9"/>
  <c r="G965" i="9"/>
  <c r="F965" i="9"/>
  <c r="E965" i="9"/>
  <c r="C965" i="9"/>
  <c r="D965" i="9" s="1"/>
  <c r="B965" i="9"/>
  <c r="G964" i="9"/>
  <c r="F964" i="9"/>
  <c r="E964" i="9"/>
  <c r="C964" i="9"/>
  <c r="D964" i="9" s="1"/>
  <c r="B964" i="9"/>
  <c r="G963" i="9"/>
  <c r="F963" i="9"/>
  <c r="E963" i="9"/>
  <c r="C963" i="9"/>
  <c r="D963" i="9" s="1"/>
  <c r="B963" i="9"/>
  <c r="G962" i="9"/>
  <c r="F962" i="9"/>
  <c r="E962" i="9"/>
  <c r="C962" i="9"/>
  <c r="D962" i="9" s="1"/>
  <c r="B962" i="9"/>
  <c r="G961" i="9"/>
  <c r="F961" i="9"/>
  <c r="E961" i="9"/>
  <c r="C961" i="9"/>
  <c r="D961" i="9" s="1"/>
  <c r="B961" i="9"/>
  <c r="G960" i="9"/>
  <c r="F960" i="9"/>
  <c r="E960" i="9"/>
  <c r="C960" i="9"/>
  <c r="D960" i="9" s="1"/>
  <c r="B960" i="9"/>
  <c r="G959" i="9"/>
  <c r="F959" i="9"/>
  <c r="E959" i="9"/>
  <c r="C959" i="9"/>
  <c r="D959" i="9" s="1"/>
  <c r="B959" i="9"/>
  <c r="G958" i="9"/>
  <c r="F958" i="9"/>
  <c r="E958" i="9"/>
  <c r="C958" i="9"/>
  <c r="D958" i="9" s="1"/>
  <c r="B958" i="9"/>
  <c r="G957" i="9"/>
  <c r="F957" i="9"/>
  <c r="E957" i="9"/>
  <c r="C957" i="9"/>
  <c r="D957" i="9" s="1"/>
  <c r="B957" i="9"/>
  <c r="G956" i="9"/>
  <c r="F956" i="9"/>
  <c r="E956" i="9"/>
  <c r="C956" i="9"/>
  <c r="D956" i="9" s="1"/>
  <c r="B956" i="9"/>
  <c r="G955" i="9"/>
  <c r="F955" i="9"/>
  <c r="E955" i="9"/>
  <c r="C955" i="9"/>
  <c r="D955" i="9" s="1"/>
  <c r="B955" i="9"/>
  <c r="G954" i="9"/>
  <c r="F954" i="9"/>
  <c r="E954" i="9"/>
  <c r="C954" i="9"/>
  <c r="D954" i="9" s="1"/>
  <c r="B954" i="9"/>
  <c r="G953" i="9"/>
  <c r="F953" i="9"/>
  <c r="E953" i="9"/>
  <c r="C953" i="9"/>
  <c r="D953" i="9" s="1"/>
  <c r="B953" i="9"/>
  <c r="G952" i="9"/>
  <c r="F952" i="9"/>
  <c r="E952" i="9"/>
  <c r="C952" i="9"/>
  <c r="D952" i="9" s="1"/>
  <c r="B952" i="9"/>
  <c r="G951" i="9"/>
  <c r="F951" i="9"/>
  <c r="E951" i="9"/>
  <c r="C951" i="9"/>
  <c r="D951" i="9" s="1"/>
  <c r="B951" i="9"/>
  <c r="G950" i="9"/>
  <c r="F950" i="9"/>
  <c r="E950" i="9"/>
  <c r="C950" i="9"/>
  <c r="D950" i="9" s="1"/>
  <c r="B950" i="9"/>
  <c r="G949" i="9"/>
  <c r="F949" i="9"/>
  <c r="E949" i="9"/>
  <c r="C949" i="9"/>
  <c r="D949" i="9" s="1"/>
  <c r="B949" i="9"/>
  <c r="G948" i="9"/>
  <c r="F948" i="9"/>
  <c r="E948" i="9"/>
  <c r="C948" i="9"/>
  <c r="D948" i="9" s="1"/>
  <c r="B948" i="9"/>
  <c r="G947" i="9"/>
  <c r="F947" i="9"/>
  <c r="E947" i="9"/>
  <c r="C947" i="9"/>
  <c r="D947" i="9" s="1"/>
  <c r="B947" i="9"/>
  <c r="G946" i="9"/>
  <c r="F946" i="9"/>
  <c r="E946" i="9"/>
  <c r="C946" i="9"/>
  <c r="D946" i="9" s="1"/>
  <c r="B946" i="9"/>
  <c r="G945" i="9"/>
  <c r="F945" i="9"/>
  <c r="E945" i="9"/>
  <c r="C945" i="9"/>
  <c r="D945" i="9" s="1"/>
  <c r="B945" i="9"/>
  <c r="G944" i="9"/>
  <c r="F944" i="9"/>
  <c r="E944" i="9"/>
  <c r="C944" i="9"/>
  <c r="D944" i="9" s="1"/>
  <c r="B944" i="9"/>
  <c r="G943" i="9"/>
  <c r="F943" i="9"/>
  <c r="E943" i="9"/>
  <c r="C943" i="9"/>
  <c r="D943" i="9" s="1"/>
  <c r="B943" i="9"/>
  <c r="G942" i="9"/>
  <c r="F942" i="9"/>
  <c r="E942" i="9"/>
  <c r="C942" i="9"/>
  <c r="D942" i="9" s="1"/>
  <c r="B942" i="9"/>
  <c r="G941" i="9"/>
  <c r="F941" i="9"/>
  <c r="E941" i="9"/>
  <c r="C941" i="9"/>
  <c r="D941" i="9" s="1"/>
  <c r="B941" i="9"/>
  <c r="G939" i="9"/>
  <c r="F939" i="9"/>
  <c r="E939" i="9"/>
  <c r="C939" i="9"/>
  <c r="D939" i="9" s="1"/>
  <c r="B939" i="9"/>
  <c r="G938" i="9"/>
  <c r="F938" i="9"/>
  <c r="E938" i="9"/>
  <c r="C938" i="9"/>
  <c r="D938" i="9" s="1"/>
  <c r="B938" i="9"/>
  <c r="G937" i="9"/>
  <c r="F937" i="9"/>
  <c r="E937" i="9"/>
  <c r="C937" i="9"/>
  <c r="D937" i="9" s="1"/>
  <c r="B937" i="9"/>
  <c r="G936" i="9"/>
  <c r="F936" i="9"/>
  <c r="E936" i="9"/>
  <c r="C936" i="9"/>
  <c r="D936" i="9" s="1"/>
  <c r="B936" i="9"/>
  <c r="G935" i="9"/>
  <c r="F935" i="9"/>
  <c r="E935" i="9"/>
  <c r="C935" i="9"/>
  <c r="D935" i="9" s="1"/>
  <c r="B935" i="9"/>
  <c r="G934" i="9"/>
  <c r="F934" i="9"/>
  <c r="E934" i="9"/>
  <c r="C934" i="9"/>
  <c r="D934" i="9" s="1"/>
  <c r="B934" i="9"/>
  <c r="G933" i="9"/>
  <c r="F933" i="9"/>
  <c r="E933" i="9"/>
  <c r="C933" i="9"/>
  <c r="D933" i="9" s="1"/>
  <c r="B933" i="9"/>
  <c r="G932" i="9"/>
  <c r="F932" i="9"/>
  <c r="E932" i="9"/>
  <c r="C932" i="9"/>
  <c r="D932" i="9" s="1"/>
  <c r="B932" i="9"/>
  <c r="G931" i="9"/>
  <c r="F931" i="9"/>
  <c r="E931" i="9"/>
  <c r="C931" i="9"/>
  <c r="D931" i="9" s="1"/>
  <c r="B931" i="9"/>
  <c r="G930" i="9"/>
  <c r="F930" i="9"/>
  <c r="E930" i="9"/>
  <c r="C930" i="9"/>
  <c r="D930" i="9" s="1"/>
  <c r="B930" i="9"/>
  <c r="G921" i="9"/>
  <c r="F921" i="9"/>
  <c r="E921" i="9"/>
  <c r="C921" i="9"/>
  <c r="D921" i="9" s="1"/>
  <c r="B921" i="9"/>
  <c r="G920" i="9"/>
  <c r="F920" i="9"/>
  <c r="E920" i="9"/>
  <c r="C920" i="9"/>
  <c r="D920" i="9" s="1"/>
  <c r="B920" i="9"/>
  <c r="G919" i="9"/>
  <c r="F919" i="9"/>
  <c r="E919" i="9"/>
  <c r="C919" i="9"/>
  <c r="D919" i="9" s="1"/>
  <c r="B919" i="9"/>
  <c r="G918" i="9"/>
  <c r="F918" i="9"/>
  <c r="E918" i="9"/>
  <c r="C918" i="9"/>
  <c r="D918" i="9" s="1"/>
  <c r="B918" i="9"/>
  <c r="G917" i="9"/>
  <c r="F917" i="9"/>
  <c r="E917" i="9"/>
  <c r="C917" i="9"/>
  <c r="D917" i="9" s="1"/>
  <c r="B917" i="9"/>
  <c r="G916" i="9"/>
  <c r="F916" i="9"/>
  <c r="E916" i="9"/>
  <c r="C916" i="9"/>
  <c r="D916" i="9" s="1"/>
  <c r="B916" i="9"/>
  <c r="G915" i="9"/>
  <c r="F915" i="9"/>
  <c r="E915" i="9"/>
  <c r="C915" i="9"/>
  <c r="D915" i="9" s="1"/>
  <c r="B915" i="9"/>
  <c r="G914" i="9"/>
  <c r="F914" i="9"/>
  <c r="E914" i="9"/>
  <c r="C914" i="9"/>
  <c r="D914" i="9" s="1"/>
  <c r="B914" i="9"/>
  <c r="G913" i="9"/>
  <c r="F913" i="9"/>
  <c r="E913" i="9"/>
  <c r="C913" i="9"/>
  <c r="D913" i="9" s="1"/>
  <c r="B913" i="9"/>
  <c r="G911" i="9"/>
  <c r="F911" i="9"/>
  <c r="E911" i="9"/>
  <c r="C911" i="9"/>
  <c r="D911" i="9" s="1"/>
  <c r="B911" i="9"/>
  <c r="G910" i="9"/>
  <c r="F910" i="9"/>
  <c r="E910" i="9"/>
  <c r="C910" i="9"/>
  <c r="D910" i="9" s="1"/>
  <c r="B910" i="9"/>
  <c r="G909" i="9"/>
  <c r="F909" i="9"/>
  <c r="E909" i="9"/>
  <c r="C909" i="9"/>
  <c r="D909" i="9" s="1"/>
  <c r="B909" i="9"/>
  <c r="G908" i="9"/>
  <c r="F908" i="9"/>
  <c r="E908" i="9"/>
  <c r="C908" i="9"/>
  <c r="D908" i="9" s="1"/>
  <c r="B908" i="9"/>
  <c r="G907" i="9"/>
  <c r="F907" i="9"/>
  <c r="E907" i="9"/>
  <c r="C907" i="9"/>
  <c r="D907" i="9" s="1"/>
  <c r="B907" i="9"/>
  <c r="G906" i="9"/>
  <c r="F906" i="9"/>
  <c r="E906" i="9"/>
  <c r="C906" i="9"/>
  <c r="D906" i="9" s="1"/>
  <c r="B906" i="9"/>
  <c r="G905" i="9"/>
  <c r="F905" i="9"/>
  <c r="E905" i="9"/>
  <c r="C905" i="9"/>
  <c r="D905" i="9" s="1"/>
  <c r="B905" i="9"/>
  <c r="G904" i="9"/>
  <c r="F904" i="9"/>
  <c r="E904" i="9"/>
  <c r="C904" i="9"/>
  <c r="D904" i="9" s="1"/>
  <c r="B904" i="9"/>
  <c r="G903" i="9"/>
  <c r="F903" i="9"/>
  <c r="E903" i="9"/>
  <c r="C903" i="9"/>
  <c r="D903" i="9" s="1"/>
  <c r="B903" i="9"/>
  <c r="G902" i="9"/>
  <c r="F902" i="9"/>
  <c r="E902" i="9"/>
  <c r="C902" i="9"/>
  <c r="D902" i="9" s="1"/>
  <c r="B902" i="9"/>
  <c r="G901" i="9"/>
  <c r="F901" i="9"/>
  <c r="E901" i="9"/>
  <c r="C901" i="9"/>
  <c r="D901" i="9" s="1"/>
  <c r="B901" i="9"/>
  <c r="G900" i="9"/>
  <c r="F900" i="9"/>
  <c r="E900" i="9"/>
  <c r="C900" i="9"/>
  <c r="D900" i="9" s="1"/>
  <c r="B900" i="9"/>
  <c r="G899" i="9"/>
  <c r="F899" i="9"/>
  <c r="E899" i="9"/>
  <c r="C899" i="9"/>
  <c r="D899" i="9" s="1"/>
  <c r="B899" i="9"/>
  <c r="G898" i="9"/>
  <c r="F898" i="9"/>
  <c r="E898" i="9"/>
  <c r="C898" i="9"/>
  <c r="D898" i="9" s="1"/>
  <c r="B898" i="9"/>
  <c r="G897" i="9"/>
  <c r="F897" i="9"/>
  <c r="E897" i="9"/>
  <c r="C897" i="9"/>
  <c r="D897" i="9" s="1"/>
  <c r="B897" i="9"/>
  <c r="G896" i="9"/>
  <c r="F896" i="9"/>
  <c r="E896" i="9"/>
  <c r="C896" i="9"/>
  <c r="D896" i="9" s="1"/>
  <c r="B896" i="9"/>
  <c r="G895" i="9"/>
  <c r="F895" i="9"/>
  <c r="E895" i="9"/>
  <c r="C895" i="9"/>
  <c r="D895" i="9" s="1"/>
  <c r="B895" i="9"/>
  <c r="G894" i="9"/>
  <c r="F894" i="9"/>
  <c r="E894" i="9"/>
  <c r="C894" i="9"/>
  <c r="D894" i="9" s="1"/>
  <c r="B894" i="9"/>
  <c r="G893" i="9"/>
  <c r="F893" i="9"/>
  <c r="E893" i="9"/>
  <c r="C893" i="9"/>
  <c r="D893" i="9" s="1"/>
  <c r="B893" i="9"/>
  <c r="G892" i="9"/>
  <c r="F892" i="9"/>
  <c r="E892" i="9"/>
  <c r="C892" i="9"/>
  <c r="D892" i="9" s="1"/>
  <c r="B892" i="9"/>
  <c r="G891" i="9"/>
  <c r="F891" i="9"/>
  <c r="E891" i="9"/>
  <c r="C891" i="9"/>
  <c r="D891" i="9" s="1"/>
  <c r="B891" i="9"/>
  <c r="G890" i="9"/>
  <c r="F890" i="9"/>
  <c r="E890" i="9"/>
  <c r="C890" i="9"/>
  <c r="D890" i="9" s="1"/>
  <c r="B890" i="9"/>
  <c r="G889" i="9"/>
  <c r="F889" i="9"/>
  <c r="E889" i="9"/>
  <c r="C889" i="9"/>
  <c r="D889" i="9" s="1"/>
  <c r="B889" i="9"/>
  <c r="G888" i="9"/>
  <c r="F888" i="9"/>
  <c r="E888" i="9"/>
  <c r="C888" i="9"/>
  <c r="D888" i="9" s="1"/>
  <c r="B888" i="9"/>
  <c r="G887" i="9"/>
  <c r="F887" i="9"/>
  <c r="E887" i="9"/>
  <c r="C887" i="9"/>
  <c r="D887" i="9" s="1"/>
  <c r="B887" i="9"/>
  <c r="G886" i="9"/>
  <c r="F886" i="9"/>
  <c r="E886" i="9"/>
  <c r="C886" i="9"/>
  <c r="D886" i="9" s="1"/>
  <c r="B886" i="9"/>
  <c r="G885" i="9"/>
  <c r="F885" i="9"/>
  <c r="E885" i="9"/>
  <c r="C885" i="9"/>
  <c r="D885" i="9" s="1"/>
  <c r="B885" i="9"/>
  <c r="G884" i="9"/>
  <c r="F884" i="9"/>
  <c r="E884" i="9"/>
  <c r="C884" i="9"/>
  <c r="D884" i="9" s="1"/>
  <c r="B884" i="9"/>
  <c r="G883" i="9"/>
  <c r="F883" i="9"/>
  <c r="E883" i="9"/>
  <c r="C883" i="9"/>
  <c r="D883" i="9" s="1"/>
  <c r="B883" i="9"/>
  <c r="G882" i="9"/>
  <c r="F882" i="9"/>
  <c r="E882" i="9"/>
  <c r="C882" i="9"/>
  <c r="D882" i="9" s="1"/>
  <c r="B882" i="9"/>
  <c r="G881" i="9"/>
  <c r="F881" i="9"/>
  <c r="E881" i="9"/>
  <c r="C881" i="9"/>
  <c r="D881" i="9" s="1"/>
  <c r="B881" i="9"/>
  <c r="G880" i="9"/>
  <c r="F880" i="9"/>
  <c r="E880" i="9"/>
  <c r="C880" i="9"/>
  <c r="D880" i="9" s="1"/>
  <c r="B880" i="9"/>
  <c r="G879" i="9"/>
  <c r="F879" i="9"/>
  <c r="E879" i="9"/>
  <c r="C879" i="9"/>
  <c r="D879" i="9" s="1"/>
  <c r="B879" i="9"/>
  <c r="G878" i="9"/>
  <c r="F878" i="9"/>
  <c r="E878" i="9"/>
  <c r="C878" i="9"/>
  <c r="D878" i="9" s="1"/>
  <c r="B878" i="9"/>
  <c r="G877" i="9"/>
  <c r="F877" i="9"/>
  <c r="E877" i="9"/>
  <c r="C877" i="9"/>
  <c r="D877" i="9" s="1"/>
  <c r="B877" i="9"/>
  <c r="G876" i="9"/>
  <c r="F876" i="9"/>
  <c r="E876" i="9"/>
  <c r="C876" i="9"/>
  <c r="D876" i="9" s="1"/>
  <c r="B876" i="9"/>
  <c r="G875" i="9"/>
  <c r="F875" i="9"/>
  <c r="E875" i="9"/>
  <c r="C875" i="9"/>
  <c r="D875" i="9" s="1"/>
  <c r="B875" i="9"/>
  <c r="G874" i="9"/>
  <c r="F874" i="9"/>
  <c r="E874" i="9"/>
  <c r="C874" i="9"/>
  <c r="D874" i="9" s="1"/>
  <c r="B874" i="9"/>
  <c r="G873" i="9"/>
  <c r="F873" i="9"/>
  <c r="E873" i="9"/>
  <c r="C873" i="9"/>
  <c r="D873" i="9" s="1"/>
  <c r="B873" i="9"/>
  <c r="G872" i="9"/>
  <c r="F872" i="9"/>
  <c r="E872" i="9"/>
  <c r="C872" i="9"/>
  <c r="D872" i="9" s="1"/>
  <c r="B872" i="9"/>
  <c r="G871" i="9"/>
  <c r="F871" i="9"/>
  <c r="E871" i="9"/>
  <c r="C871" i="9"/>
  <c r="D871" i="9" s="1"/>
  <c r="B871" i="9"/>
  <c r="G870" i="9"/>
  <c r="F870" i="9"/>
  <c r="E870" i="9"/>
  <c r="C870" i="9"/>
  <c r="D870" i="9" s="1"/>
  <c r="B870" i="9"/>
  <c r="G869" i="9"/>
  <c r="F869" i="9"/>
  <c r="E869" i="9"/>
  <c r="C869" i="9"/>
  <c r="D869" i="9" s="1"/>
  <c r="B869" i="9"/>
  <c r="G868" i="9"/>
  <c r="F868" i="9"/>
  <c r="E868" i="9"/>
  <c r="C868" i="9"/>
  <c r="D868" i="9" s="1"/>
  <c r="B868" i="9"/>
  <c r="G867" i="9"/>
  <c r="F867" i="9"/>
  <c r="E867" i="9"/>
  <c r="C867" i="9"/>
  <c r="D867" i="9" s="1"/>
  <c r="B867" i="9"/>
  <c r="G866" i="9"/>
  <c r="F866" i="9"/>
  <c r="E866" i="9"/>
  <c r="C866" i="9"/>
  <c r="D866" i="9" s="1"/>
  <c r="B866" i="9"/>
  <c r="G865" i="9"/>
  <c r="F865" i="9"/>
  <c r="E865" i="9"/>
  <c r="C865" i="9"/>
  <c r="D865" i="9" s="1"/>
  <c r="B865" i="9"/>
  <c r="G864" i="9"/>
  <c r="F864" i="9"/>
  <c r="E864" i="9"/>
  <c r="C864" i="9"/>
  <c r="D864" i="9" s="1"/>
  <c r="B864" i="9"/>
  <c r="G863" i="9"/>
  <c r="F863" i="9"/>
  <c r="E863" i="9"/>
  <c r="C863" i="9"/>
  <c r="D863" i="9" s="1"/>
  <c r="B863" i="9"/>
  <c r="G862" i="9"/>
  <c r="F862" i="9"/>
  <c r="E862" i="9"/>
  <c r="C862" i="9"/>
  <c r="D862" i="9" s="1"/>
  <c r="B862" i="9"/>
  <c r="G861" i="9"/>
  <c r="F861" i="9"/>
  <c r="E861" i="9"/>
  <c r="C861" i="9"/>
  <c r="D861" i="9" s="1"/>
  <c r="B861" i="9"/>
  <c r="G860" i="9"/>
  <c r="F860" i="9"/>
  <c r="E860" i="9"/>
  <c r="C860" i="9"/>
  <c r="D860" i="9" s="1"/>
  <c r="B860" i="9"/>
  <c r="G859" i="9"/>
  <c r="F859" i="9"/>
  <c r="E859" i="9"/>
  <c r="C859" i="9"/>
  <c r="D859" i="9" s="1"/>
  <c r="B859" i="9"/>
  <c r="G858" i="9"/>
  <c r="F858" i="9"/>
  <c r="E858" i="9"/>
  <c r="C858" i="9"/>
  <c r="D858" i="9" s="1"/>
  <c r="B858" i="9"/>
  <c r="G857" i="9"/>
  <c r="F857" i="9"/>
  <c r="E857" i="9"/>
  <c r="C857" i="9"/>
  <c r="D857" i="9" s="1"/>
  <c r="B857" i="9"/>
  <c r="G856" i="9"/>
  <c r="F856" i="9"/>
  <c r="E856" i="9"/>
  <c r="C856" i="9"/>
  <c r="D856" i="9" s="1"/>
  <c r="B856" i="9"/>
  <c r="G855" i="9"/>
  <c r="F855" i="9"/>
  <c r="E855" i="9"/>
  <c r="C855" i="9"/>
  <c r="D855" i="9" s="1"/>
  <c r="B855" i="9"/>
  <c r="G854" i="9"/>
  <c r="F854" i="9"/>
  <c r="E854" i="9"/>
  <c r="C854" i="9"/>
  <c r="D854" i="9" s="1"/>
  <c r="B854" i="9"/>
  <c r="G853" i="9"/>
  <c r="F853" i="9"/>
  <c r="E853" i="9"/>
  <c r="C853" i="9"/>
  <c r="D853" i="9" s="1"/>
  <c r="B853" i="9"/>
  <c r="G852" i="9"/>
  <c r="F852" i="9"/>
  <c r="E852" i="9"/>
  <c r="C852" i="9"/>
  <c r="D852" i="9" s="1"/>
  <c r="B852" i="9"/>
  <c r="G851" i="9"/>
  <c r="F851" i="9"/>
  <c r="E851" i="9"/>
  <c r="C851" i="9"/>
  <c r="D851" i="9" s="1"/>
  <c r="B851" i="9"/>
  <c r="G850" i="9"/>
  <c r="F850" i="9"/>
  <c r="E850" i="9"/>
  <c r="C850" i="9"/>
  <c r="D850" i="9" s="1"/>
  <c r="B850" i="9"/>
  <c r="G849" i="9"/>
  <c r="F849" i="9"/>
  <c r="E849" i="9"/>
  <c r="C849" i="9"/>
  <c r="D849" i="9" s="1"/>
  <c r="B849" i="9"/>
  <c r="G848" i="9"/>
  <c r="F848" i="9"/>
  <c r="E848" i="9"/>
  <c r="C848" i="9"/>
  <c r="D848" i="9" s="1"/>
  <c r="B848" i="9"/>
  <c r="G847" i="9"/>
  <c r="F847" i="9"/>
  <c r="E847" i="9"/>
  <c r="C847" i="9"/>
  <c r="D847" i="9" s="1"/>
  <c r="B847" i="9"/>
  <c r="G846" i="9"/>
  <c r="F846" i="9"/>
  <c r="E846" i="9"/>
  <c r="C846" i="9"/>
  <c r="D846" i="9" s="1"/>
  <c r="B846" i="9"/>
  <c r="G845" i="9"/>
  <c r="F845" i="9"/>
  <c r="E845" i="9"/>
  <c r="C845" i="9"/>
  <c r="D845" i="9" s="1"/>
  <c r="B845" i="9"/>
  <c r="G844" i="9"/>
  <c r="F844" i="9"/>
  <c r="E844" i="9"/>
  <c r="C844" i="9"/>
  <c r="D844" i="9" s="1"/>
  <c r="B844" i="9"/>
  <c r="G843" i="9"/>
  <c r="F843" i="9"/>
  <c r="E843" i="9"/>
  <c r="C843" i="9"/>
  <c r="D843" i="9" s="1"/>
  <c r="B843" i="9"/>
  <c r="G842" i="9"/>
  <c r="F842" i="9"/>
  <c r="E842" i="9"/>
  <c r="C842" i="9"/>
  <c r="D842" i="9" s="1"/>
  <c r="B842" i="9"/>
  <c r="G841" i="9"/>
  <c r="F841" i="9"/>
  <c r="E841" i="9"/>
  <c r="C841" i="9"/>
  <c r="D841" i="9" s="1"/>
  <c r="B841" i="9"/>
  <c r="G840" i="9"/>
  <c r="F840" i="9"/>
  <c r="E840" i="9"/>
  <c r="C840" i="9"/>
  <c r="D840" i="9" s="1"/>
  <c r="B840" i="9"/>
  <c r="G839" i="9"/>
  <c r="F839" i="9"/>
  <c r="E839" i="9"/>
  <c r="C839" i="9"/>
  <c r="D839" i="9" s="1"/>
  <c r="B839" i="9"/>
  <c r="G838" i="9"/>
  <c r="F838" i="9"/>
  <c r="E838" i="9"/>
  <c r="C838" i="9"/>
  <c r="D838" i="9" s="1"/>
  <c r="B838" i="9"/>
  <c r="G837" i="9"/>
  <c r="F837" i="9"/>
  <c r="E837" i="9"/>
  <c r="C837" i="9"/>
  <c r="D837" i="9" s="1"/>
  <c r="B837" i="9"/>
  <c r="G836" i="9"/>
  <c r="F836" i="9"/>
  <c r="E836" i="9"/>
  <c r="C836" i="9"/>
  <c r="D836" i="9" s="1"/>
  <c r="B836" i="9"/>
  <c r="G834" i="9"/>
  <c r="F834" i="9"/>
  <c r="E834" i="9"/>
  <c r="C834" i="9"/>
  <c r="D834" i="9" s="1"/>
  <c r="B834" i="9"/>
  <c r="G833" i="9"/>
  <c r="F833" i="9"/>
  <c r="E833" i="9"/>
  <c r="C833" i="9"/>
  <c r="D833" i="9" s="1"/>
  <c r="B833" i="9"/>
  <c r="G832" i="9"/>
  <c r="F832" i="9"/>
  <c r="E832" i="9"/>
  <c r="C832" i="9"/>
  <c r="D832" i="9" s="1"/>
  <c r="B832" i="9"/>
  <c r="G831" i="9"/>
  <c r="F831" i="9"/>
  <c r="E831" i="9"/>
  <c r="C831" i="9"/>
  <c r="D831" i="9" s="1"/>
  <c r="B831" i="9"/>
  <c r="G830" i="9"/>
  <c r="F830" i="9"/>
  <c r="E830" i="9"/>
  <c r="C830" i="9"/>
  <c r="D830" i="9" s="1"/>
  <c r="B830" i="9"/>
  <c r="G829" i="9"/>
  <c r="F829" i="9"/>
  <c r="E829" i="9"/>
  <c r="C829" i="9"/>
  <c r="D829" i="9" s="1"/>
  <c r="B829" i="9"/>
  <c r="G828" i="9"/>
  <c r="F828" i="9"/>
  <c r="E828" i="9"/>
  <c r="C828" i="9"/>
  <c r="D828" i="9" s="1"/>
  <c r="B828" i="9"/>
  <c r="G827" i="9"/>
  <c r="F827" i="9"/>
  <c r="E827" i="9"/>
  <c r="C827" i="9"/>
  <c r="D827" i="9" s="1"/>
  <c r="B827" i="9"/>
  <c r="G826" i="9"/>
  <c r="F826" i="9"/>
  <c r="E826" i="9"/>
  <c r="C826" i="9"/>
  <c r="D826" i="9" s="1"/>
  <c r="B826" i="9"/>
  <c r="G825" i="9"/>
  <c r="F825" i="9"/>
  <c r="E825" i="9"/>
  <c r="C825" i="9"/>
  <c r="D825" i="9" s="1"/>
  <c r="B825" i="9"/>
  <c r="G824" i="9"/>
  <c r="F824" i="9"/>
  <c r="E824" i="9"/>
  <c r="C824" i="9"/>
  <c r="D824" i="9" s="1"/>
  <c r="B824" i="9"/>
  <c r="G823" i="9"/>
  <c r="F823" i="9"/>
  <c r="E823" i="9"/>
  <c r="C823" i="9"/>
  <c r="D823" i="9" s="1"/>
  <c r="B823" i="9"/>
  <c r="G822" i="9"/>
  <c r="F822" i="9"/>
  <c r="E822" i="9"/>
  <c r="C822" i="9"/>
  <c r="D822" i="9" s="1"/>
  <c r="B822" i="9"/>
  <c r="G821" i="9"/>
  <c r="F821" i="9"/>
  <c r="E821" i="9"/>
  <c r="C821" i="9"/>
  <c r="D821" i="9" s="1"/>
  <c r="B821" i="9"/>
  <c r="G820" i="9"/>
  <c r="F820" i="9"/>
  <c r="E820" i="9"/>
  <c r="C820" i="9"/>
  <c r="D820" i="9" s="1"/>
  <c r="B820" i="9"/>
  <c r="G819" i="9"/>
  <c r="F819" i="9"/>
  <c r="E819" i="9"/>
  <c r="C819" i="9"/>
  <c r="D819" i="9" s="1"/>
  <c r="B819" i="9"/>
  <c r="G818" i="9"/>
  <c r="F818" i="9"/>
  <c r="E818" i="9"/>
  <c r="C818" i="9"/>
  <c r="D818" i="9" s="1"/>
  <c r="B818" i="9"/>
  <c r="G817" i="9"/>
  <c r="F817" i="9"/>
  <c r="E817" i="9"/>
  <c r="C817" i="9"/>
  <c r="D817" i="9" s="1"/>
  <c r="B817" i="9"/>
  <c r="G816" i="9"/>
  <c r="F816" i="9"/>
  <c r="E816" i="9"/>
  <c r="C816" i="9"/>
  <c r="D816" i="9" s="1"/>
  <c r="B816" i="9"/>
  <c r="G815" i="9"/>
  <c r="F815" i="9"/>
  <c r="E815" i="9"/>
  <c r="C815" i="9"/>
  <c r="D815" i="9" s="1"/>
  <c r="B815" i="9"/>
  <c r="G814" i="9"/>
  <c r="F814" i="9"/>
  <c r="E814" i="9"/>
  <c r="C814" i="9"/>
  <c r="D814" i="9" s="1"/>
  <c r="B814" i="9"/>
  <c r="G813" i="9"/>
  <c r="F813" i="9"/>
  <c r="E813" i="9"/>
  <c r="C813" i="9"/>
  <c r="D813" i="9" s="1"/>
  <c r="B813" i="9"/>
  <c r="G812" i="9"/>
  <c r="F812" i="9"/>
  <c r="E812" i="9"/>
  <c r="C812" i="9"/>
  <c r="D812" i="9" s="1"/>
  <c r="B812" i="9"/>
  <c r="G811" i="9"/>
  <c r="F811" i="9"/>
  <c r="E811" i="9"/>
  <c r="C811" i="9"/>
  <c r="D811" i="9" s="1"/>
  <c r="B811" i="9"/>
  <c r="G810" i="9"/>
  <c r="F810" i="9"/>
  <c r="E810" i="9"/>
  <c r="C810" i="9"/>
  <c r="D810" i="9" s="1"/>
  <c r="B810" i="9"/>
  <c r="G809" i="9"/>
  <c r="F809" i="9"/>
  <c r="E809" i="9"/>
  <c r="C809" i="9"/>
  <c r="D809" i="9" s="1"/>
  <c r="B809" i="9"/>
  <c r="G808" i="9"/>
  <c r="F808" i="9"/>
  <c r="E808" i="9"/>
  <c r="C808" i="9"/>
  <c r="D808" i="9" s="1"/>
  <c r="B808" i="9"/>
  <c r="G807" i="9"/>
  <c r="F807" i="9"/>
  <c r="E807" i="9"/>
  <c r="C807" i="9"/>
  <c r="D807" i="9" s="1"/>
  <c r="B807" i="9"/>
  <c r="G806" i="9"/>
  <c r="F806" i="9"/>
  <c r="E806" i="9"/>
  <c r="C806" i="9"/>
  <c r="D806" i="9" s="1"/>
  <c r="B806" i="9"/>
  <c r="G805" i="9"/>
  <c r="F805" i="9"/>
  <c r="E805" i="9"/>
  <c r="C805" i="9"/>
  <c r="D805" i="9" s="1"/>
  <c r="B805" i="9"/>
  <c r="G804" i="9"/>
  <c r="F804" i="9"/>
  <c r="E804" i="9"/>
  <c r="C804" i="9"/>
  <c r="D804" i="9" s="1"/>
  <c r="B804" i="9"/>
  <c r="G803" i="9"/>
  <c r="F803" i="9"/>
  <c r="E803" i="9"/>
  <c r="C803" i="9"/>
  <c r="D803" i="9" s="1"/>
  <c r="B803" i="9"/>
  <c r="G802" i="9"/>
  <c r="F802" i="9"/>
  <c r="E802" i="9"/>
  <c r="C802" i="9"/>
  <c r="D802" i="9" s="1"/>
  <c r="B802" i="9"/>
  <c r="G801" i="9"/>
  <c r="F801" i="9"/>
  <c r="E801" i="9"/>
  <c r="C801" i="9"/>
  <c r="D801" i="9" s="1"/>
  <c r="B801" i="9"/>
  <c r="G800" i="9"/>
  <c r="F800" i="9"/>
  <c r="E800" i="9"/>
  <c r="C800" i="9"/>
  <c r="D800" i="9" s="1"/>
  <c r="B800" i="9"/>
  <c r="G798" i="9"/>
  <c r="F798" i="9"/>
  <c r="E798" i="9"/>
  <c r="C798" i="9"/>
  <c r="D798" i="9" s="1"/>
  <c r="B798" i="9"/>
  <c r="G797" i="9"/>
  <c r="F797" i="9"/>
  <c r="E797" i="9"/>
  <c r="C797" i="9"/>
  <c r="D797" i="9" s="1"/>
  <c r="B797" i="9"/>
  <c r="G796" i="9"/>
  <c r="F796" i="9"/>
  <c r="E796" i="9"/>
  <c r="C796" i="9"/>
  <c r="D796" i="9" s="1"/>
  <c r="B796" i="9"/>
  <c r="G795" i="9"/>
  <c r="F795" i="9"/>
  <c r="E795" i="9"/>
  <c r="C795" i="9"/>
  <c r="D795" i="9" s="1"/>
  <c r="B795" i="9"/>
  <c r="G794" i="9"/>
  <c r="F794" i="9"/>
  <c r="E794" i="9"/>
  <c r="C794" i="9"/>
  <c r="D794" i="9" s="1"/>
  <c r="B794" i="9"/>
  <c r="G793" i="9"/>
  <c r="F793" i="9"/>
  <c r="E793" i="9"/>
  <c r="C793" i="9"/>
  <c r="D793" i="9" s="1"/>
  <c r="B793" i="9"/>
  <c r="G792" i="9"/>
  <c r="F792" i="9"/>
  <c r="E792" i="9"/>
  <c r="C792" i="9"/>
  <c r="D792" i="9" s="1"/>
  <c r="B792" i="9"/>
  <c r="G791" i="9"/>
  <c r="F791" i="9"/>
  <c r="E791" i="9"/>
  <c r="C791" i="9"/>
  <c r="D791" i="9" s="1"/>
  <c r="B791" i="9"/>
  <c r="G790" i="9"/>
  <c r="F790" i="9"/>
  <c r="E790" i="9"/>
  <c r="C790" i="9"/>
  <c r="D790" i="9" s="1"/>
  <c r="B790" i="9"/>
  <c r="G789" i="9"/>
  <c r="F789" i="9"/>
  <c r="E789" i="9"/>
  <c r="C789" i="9"/>
  <c r="D789" i="9" s="1"/>
  <c r="B789" i="9"/>
  <c r="G788" i="9"/>
  <c r="F788" i="9"/>
  <c r="E788" i="9"/>
  <c r="C788" i="9"/>
  <c r="D788" i="9" s="1"/>
  <c r="B788" i="9"/>
  <c r="G787" i="9"/>
  <c r="F787" i="9"/>
  <c r="E787" i="9"/>
  <c r="C787" i="9"/>
  <c r="D787" i="9" s="1"/>
  <c r="B787" i="9"/>
  <c r="G786" i="9"/>
  <c r="F786" i="9"/>
  <c r="E786" i="9"/>
  <c r="C786" i="9"/>
  <c r="D786" i="9" s="1"/>
  <c r="B786" i="9"/>
  <c r="G785" i="9"/>
  <c r="F785" i="9"/>
  <c r="E785" i="9"/>
  <c r="C785" i="9"/>
  <c r="D785" i="9" s="1"/>
  <c r="B785" i="9"/>
  <c r="G784" i="9"/>
  <c r="F784" i="9"/>
  <c r="E784" i="9"/>
  <c r="C784" i="9"/>
  <c r="D784" i="9" s="1"/>
  <c r="B784" i="9"/>
  <c r="G783" i="9"/>
  <c r="F783" i="9"/>
  <c r="E783" i="9"/>
  <c r="C783" i="9"/>
  <c r="D783" i="9" s="1"/>
  <c r="B783" i="9"/>
  <c r="G782" i="9"/>
  <c r="F782" i="9"/>
  <c r="E782" i="9"/>
  <c r="C782" i="9"/>
  <c r="D782" i="9" s="1"/>
  <c r="B782" i="9"/>
  <c r="G781" i="9"/>
  <c r="F781" i="9"/>
  <c r="E781" i="9"/>
  <c r="C781" i="9"/>
  <c r="D781" i="9" s="1"/>
  <c r="B781" i="9"/>
  <c r="G780" i="9"/>
  <c r="F780" i="9"/>
  <c r="E780" i="9"/>
  <c r="C780" i="9"/>
  <c r="D780" i="9" s="1"/>
  <c r="B780" i="9"/>
  <c r="G779" i="9"/>
  <c r="F779" i="9"/>
  <c r="E779" i="9"/>
  <c r="C779" i="9"/>
  <c r="D779" i="9" s="1"/>
  <c r="B779" i="9"/>
  <c r="G778" i="9"/>
  <c r="F778" i="9"/>
  <c r="E778" i="9"/>
  <c r="C778" i="9"/>
  <c r="D778" i="9" s="1"/>
  <c r="B778" i="9"/>
  <c r="G777" i="9"/>
  <c r="F777" i="9"/>
  <c r="E777" i="9"/>
  <c r="C777" i="9"/>
  <c r="D777" i="9" s="1"/>
  <c r="B777" i="9"/>
  <c r="G776" i="9"/>
  <c r="F776" i="9"/>
  <c r="E776" i="9"/>
  <c r="C776" i="9"/>
  <c r="D776" i="9" s="1"/>
  <c r="B776" i="9"/>
  <c r="G775" i="9"/>
  <c r="F775" i="9"/>
  <c r="E775" i="9"/>
  <c r="C775" i="9"/>
  <c r="D775" i="9" s="1"/>
  <c r="B775" i="9"/>
  <c r="G774" i="9"/>
  <c r="F774" i="9"/>
  <c r="E774" i="9"/>
  <c r="C774" i="9"/>
  <c r="D774" i="9" s="1"/>
  <c r="B774" i="9"/>
  <c r="G773" i="9"/>
  <c r="F773" i="9"/>
  <c r="E773" i="9"/>
  <c r="C773" i="9"/>
  <c r="D773" i="9" s="1"/>
  <c r="B773" i="9"/>
  <c r="G772" i="9"/>
  <c r="F772" i="9"/>
  <c r="E772" i="9"/>
  <c r="C772" i="9"/>
  <c r="D772" i="9" s="1"/>
  <c r="B772" i="9"/>
  <c r="G771" i="9"/>
  <c r="F771" i="9"/>
  <c r="E771" i="9"/>
  <c r="C771" i="9"/>
  <c r="D771" i="9" s="1"/>
  <c r="B771" i="9"/>
  <c r="G770" i="9"/>
  <c r="F770" i="9"/>
  <c r="E770" i="9"/>
  <c r="C770" i="9"/>
  <c r="D770" i="9" s="1"/>
  <c r="B770" i="9"/>
  <c r="G769" i="9"/>
  <c r="F769" i="9"/>
  <c r="E769" i="9"/>
  <c r="C769" i="9"/>
  <c r="D769" i="9" s="1"/>
  <c r="B769" i="9"/>
  <c r="G768" i="9"/>
  <c r="F768" i="9"/>
  <c r="E768" i="9"/>
  <c r="C768" i="9"/>
  <c r="D768" i="9" s="1"/>
  <c r="B768" i="9"/>
  <c r="G767" i="9"/>
  <c r="F767" i="9"/>
  <c r="E767" i="9"/>
  <c r="C767" i="9"/>
  <c r="D767" i="9" s="1"/>
  <c r="B767" i="9"/>
  <c r="G766" i="9"/>
  <c r="F766" i="9"/>
  <c r="E766" i="9"/>
  <c r="C766" i="9"/>
  <c r="D766" i="9" s="1"/>
  <c r="B766" i="9"/>
  <c r="G765" i="9"/>
  <c r="F765" i="9"/>
  <c r="E765" i="9"/>
  <c r="C765" i="9"/>
  <c r="D765" i="9" s="1"/>
  <c r="B765" i="9"/>
  <c r="G764" i="9"/>
  <c r="F764" i="9"/>
  <c r="E764" i="9"/>
  <c r="C764" i="9"/>
  <c r="D764" i="9" s="1"/>
  <c r="B764" i="9"/>
  <c r="G763" i="9"/>
  <c r="F763" i="9"/>
  <c r="E763" i="9"/>
  <c r="C763" i="9"/>
  <c r="D763" i="9" s="1"/>
  <c r="B763" i="9"/>
  <c r="G762" i="9"/>
  <c r="F762" i="9"/>
  <c r="E762" i="9"/>
  <c r="C762" i="9"/>
  <c r="D762" i="9" s="1"/>
  <c r="B762" i="9"/>
  <c r="G761" i="9"/>
  <c r="F761" i="9"/>
  <c r="E761" i="9"/>
  <c r="C761" i="9"/>
  <c r="D761" i="9" s="1"/>
  <c r="B761" i="9"/>
  <c r="G760" i="9"/>
  <c r="F760" i="9"/>
  <c r="E760" i="9"/>
  <c r="C760" i="9"/>
  <c r="D760" i="9" s="1"/>
  <c r="B760" i="9"/>
  <c r="G759" i="9"/>
  <c r="F759" i="9"/>
  <c r="E759" i="9"/>
  <c r="C759" i="9"/>
  <c r="D759" i="9" s="1"/>
  <c r="B759" i="9"/>
  <c r="G758" i="9"/>
  <c r="F758" i="9"/>
  <c r="E758" i="9"/>
  <c r="C758" i="9"/>
  <c r="D758" i="9" s="1"/>
  <c r="B758" i="9"/>
  <c r="G757" i="9"/>
  <c r="F757" i="9"/>
  <c r="E757" i="9"/>
  <c r="C757" i="9"/>
  <c r="D757" i="9" s="1"/>
  <c r="B757" i="9"/>
  <c r="G756" i="9"/>
  <c r="F756" i="9"/>
  <c r="E756" i="9"/>
  <c r="C756" i="9"/>
  <c r="D756" i="9" s="1"/>
  <c r="B756" i="9"/>
  <c r="G755" i="9"/>
  <c r="F755" i="9"/>
  <c r="E755" i="9"/>
  <c r="C755" i="9"/>
  <c r="D755" i="9" s="1"/>
  <c r="B755" i="9"/>
  <c r="G754" i="9"/>
  <c r="F754" i="9"/>
  <c r="E754" i="9"/>
  <c r="C754" i="9"/>
  <c r="D754" i="9" s="1"/>
  <c r="B754" i="9"/>
  <c r="G753" i="9"/>
  <c r="F753" i="9"/>
  <c r="E753" i="9"/>
  <c r="C753" i="9"/>
  <c r="D753" i="9" s="1"/>
  <c r="B753" i="9"/>
  <c r="G752" i="9"/>
  <c r="F752" i="9"/>
  <c r="E752" i="9"/>
  <c r="C752" i="9"/>
  <c r="D752" i="9" s="1"/>
  <c r="B752" i="9"/>
  <c r="G751" i="9"/>
  <c r="F751" i="9"/>
  <c r="E751" i="9"/>
  <c r="C751" i="9"/>
  <c r="D751" i="9" s="1"/>
  <c r="B751" i="9"/>
  <c r="G750" i="9"/>
  <c r="F750" i="9"/>
  <c r="E750" i="9"/>
  <c r="C750" i="9"/>
  <c r="D750" i="9" s="1"/>
  <c r="B750" i="9"/>
  <c r="G749" i="9"/>
  <c r="F749" i="9"/>
  <c r="E749" i="9"/>
  <c r="C749" i="9"/>
  <c r="D749" i="9" s="1"/>
  <c r="B749" i="9"/>
  <c r="G748" i="9"/>
  <c r="F748" i="9"/>
  <c r="E748" i="9"/>
  <c r="C748" i="9"/>
  <c r="D748" i="9" s="1"/>
  <c r="B748" i="9"/>
  <c r="G747" i="9"/>
  <c r="F747" i="9"/>
  <c r="E747" i="9"/>
  <c r="C747" i="9"/>
  <c r="D747" i="9" s="1"/>
  <c r="B747" i="9"/>
  <c r="G746" i="9"/>
  <c r="F746" i="9"/>
  <c r="E746" i="9"/>
  <c r="C746" i="9"/>
  <c r="D746" i="9" s="1"/>
  <c r="B746" i="9"/>
  <c r="G745" i="9"/>
  <c r="F745" i="9"/>
  <c r="E745" i="9"/>
  <c r="C745" i="9"/>
  <c r="D745" i="9" s="1"/>
  <c r="B745" i="9"/>
  <c r="G744" i="9"/>
  <c r="F744" i="9"/>
  <c r="E744" i="9"/>
  <c r="C744" i="9"/>
  <c r="D744" i="9" s="1"/>
  <c r="B744" i="9"/>
  <c r="G743" i="9"/>
  <c r="F743" i="9"/>
  <c r="E743" i="9"/>
  <c r="C743" i="9"/>
  <c r="D743" i="9" s="1"/>
  <c r="B743" i="9"/>
  <c r="G742" i="9"/>
  <c r="F742" i="9"/>
  <c r="E742" i="9"/>
  <c r="C742" i="9"/>
  <c r="D742" i="9" s="1"/>
  <c r="B742" i="9"/>
  <c r="G741" i="9"/>
  <c r="F741" i="9"/>
  <c r="E741" i="9"/>
  <c r="C741" i="9"/>
  <c r="D741" i="9" s="1"/>
  <c r="B741" i="9"/>
  <c r="G740" i="9"/>
  <c r="F740" i="9"/>
  <c r="E740" i="9"/>
  <c r="C740" i="9"/>
  <c r="D740" i="9" s="1"/>
  <c r="B740" i="9"/>
  <c r="G739" i="9"/>
  <c r="F739" i="9"/>
  <c r="E739" i="9"/>
  <c r="C739" i="9"/>
  <c r="D739" i="9" s="1"/>
  <c r="B739" i="9"/>
  <c r="G738" i="9"/>
  <c r="F738" i="9"/>
  <c r="E738" i="9"/>
  <c r="C738" i="9"/>
  <c r="D738" i="9" s="1"/>
  <c r="B738" i="9"/>
  <c r="G737" i="9"/>
  <c r="F737" i="9"/>
  <c r="E737" i="9"/>
  <c r="C737" i="9"/>
  <c r="D737" i="9" s="1"/>
  <c r="B737" i="9"/>
  <c r="G736" i="9"/>
  <c r="F736" i="9"/>
  <c r="E736" i="9"/>
  <c r="C736" i="9"/>
  <c r="D736" i="9" s="1"/>
  <c r="B736" i="9"/>
  <c r="G735" i="9"/>
  <c r="F735" i="9"/>
  <c r="E735" i="9"/>
  <c r="C735" i="9"/>
  <c r="D735" i="9" s="1"/>
  <c r="B735" i="9"/>
  <c r="G734" i="9"/>
  <c r="F734" i="9"/>
  <c r="E734" i="9"/>
  <c r="C734" i="9"/>
  <c r="D734" i="9" s="1"/>
  <c r="B734" i="9"/>
  <c r="G733" i="9"/>
  <c r="F733" i="9"/>
  <c r="E733" i="9"/>
  <c r="C733" i="9"/>
  <c r="D733" i="9" s="1"/>
  <c r="B733" i="9"/>
  <c r="G732" i="9"/>
  <c r="F732" i="9"/>
  <c r="E732" i="9"/>
  <c r="C732" i="9"/>
  <c r="D732" i="9" s="1"/>
  <c r="B732" i="9"/>
  <c r="G731" i="9"/>
  <c r="F731" i="9"/>
  <c r="E731" i="9"/>
  <c r="C731" i="9"/>
  <c r="D731" i="9" s="1"/>
  <c r="B731" i="9"/>
  <c r="G730" i="9"/>
  <c r="F730" i="9"/>
  <c r="E730" i="9"/>
  <c r="C730" i="9"/>
  <c r="D730" i="9" s="1"/>
  <c r="B730" i="9"/>
  <c r="G729" i="9"/>
  <c r="F729" i="9"/>
  <c r="E729" i="9"/>
  <c r="C729" i="9"/>
  <c r="D729" i="9" s="1"/>
  <c r="B729" i="9"/>
  <c r="G728" i="9"/>
  <c r="F728" i="9"/>
  <c r="E728" i="9"/>
  <c r="C728" i="9"/>
  <c r="D728" i="9" s="1"/>
  <c r="B728" i="9"/>
  <c r="G727" i="9"/>
  <c r="F727" i="9"/>
  <c r="E727" i="9"/>
  <c r="C727" i="9"/>
  <c r="D727" i="9" s="1"/>
  <c r="B727" i="9"/>
  <c r="G726" i="9"/>
  <c r="F726" i="9"/>
  <c r="E726" i="9"/>
  <c r="C726" i="9"/>
  <c r="D726" i="9" s="1"/>
  <c r="B726" i="9"/>
  <c r="G725" i="9"/>
  <c r="F725" i="9"/>
  <c r="E725" i="9"/>
  <c r="C725" i="9"/>
  <c r="D725" i="9" s="1"/>
  <c r="B725" i="9"/>
  <c r="G724" i="9"/>
  <c r="F724" i="9"/>
  <c r="E724" i="9"/>
  <c r="C724" i="9"/>
  <c r="D724" i="9" s="1"/>
  <c r="B724" i="9"/>
  <c r="G723" i="9"/>
  <c r="F723" i="9"/>
  <c r="E723" i="9"/>
  <c r="C723" i="9"/>
  <c r="D723" i="9" s="1"/>
  <c r="B723" i="9"/>
  <c r="G722" i="9"/>
  <c r="F722" i="9"/>
  <c r="E722" i="9"/>
  <c r="C722" i="9"/>
  <c r="D722" i="9" s="1"/>
  <c r="B722" i="9"/>
  <c r="G721" i="9"/>
  <c r="F721" i="9"/>
  <c r="E721" i="9"/>
  <c r="C721" i="9"/>
  <c r="D721" i="9" s="1"/>
  <c r="B721" i="9"/>
  <c r="G720" i="9"/>
  <c r="F720" i="9"/>
  <c r="E720" i="9"/>
  <c r="C720" i="9"/>
  <c r="D720" i="9" s="1"/>
  <c r="B720" i="9"/>
  <c r="G719" i="9"/>
  <c r="F719" i="9"/>
  <c r="E719" i="9"/>
  <c r="C719" i="9"/>
  <c r="D719" i="9" s="1"/>
  <c r="B719" i="9"/>
  <c r="G718" i="9"/>
  <c r="F718" i="9"/>
  <c r="E718" i="9"/>
  <c r="C718" i="9"/>
  <c r="D718" i="9" s="1"/>
  <c r="B718" i="9"/>
  <c r="G717" i="9"/>
  <c r="F717" i="9"/>
  <c r="E717" i="9"/>
  <c r="C717" i="9"/>
  <c r="D717" i="9" s="1"/>
  <c r="B717" i="9"/>
  <c r="G716" i="9"/>
  <c r="F716" i="9"/>
  <c r="E716" i="9"/>
  <c r="C716" i="9"/>
  <c r="D716" i="9" s="1"/>
  <c r="B716" i="9"/>
  <c r="G715" i="9"/>
  <c r="F715" i="9"/>
  <c r="E715" i="9"/>
  <c r="C715" i="9"/>
  <c r="D715" i="9" s="1"/>
  <c r="B715" i="9"/>
  <c r="G714" i="9"/>
  <c r="F714" i="9"/>
  <c r="E714" i="9"/>
  <c r="C714" i="9"/>
  <c r="D714" i="9" s="1"/>
  <c r="B714" i="9"/>
  <c r="G713" i="9"/>
  <c r="F713" i="9"/>
  <c r="E713" i="9"/>
  <c r="C713" i="9"/>
  <c r="D713" i="9" s="1"/>
  <c r="B713" i="9"/>
  <c r="G712" i="9"/>
  <c r="F712" i="9"/>
  <c r="E712" i="9"/>
  <c r="C712" i="9"/>
  <c r="D712" i="9" s="1"/>
  <c r="B712" i="9"/>
  <c r="G711" i="9"/>
  <c r="F711" i="9"/>
  <c r="E711" i="9"/>
  <c r="C711" i="9"/>
  <c r="D711" i="9" s="1"/>
  <c r="B711" i="9"/>
  <c r="G710" i="9"/>
  <c r="F710" i="9"/>
  <c r="E710" i="9"/>
  <c r="C710" i="9"/>
  <c r="D710" i="9" s="1"/>
  <c r="B710" i="9"/>
  <c r="G709" i="9"/>
  <c r="F709" i="9"/>
  <c r="E709" i="9"/>
  <c r="C709" i="9"/>
  <c r="D709" i="9" s="1"/>
  <c r="B709" i="9"/>
  <c r="G708" i="9"/>
  <c r="F708" i="9"/>
  <c r="E708" i="9"/>
  <c r="C708" i="9"/>
  <c r="D708" i="9" s="1"/>
  <c r="B708" i="9"/>
  <c r="G707" i="9"/>
  <c r="F707" i="9"/>
  <c r="E707" i="9"/>
  <c r="C707" i="9"/>
  <c r="D707" i="9" s="1"/>
  <c r="B707" i="9"/>
  <c r="G706" i="9"/>
  <c r="F706" i="9"/>
  <c r="E706" i="9"/>
  <c r="C706" i="9"/>
  <c r="D706" i="9" s="1"/>
  <c r="B706" i="9"/>
  <c r="G705" i="9"/>
  <c r="F705" i="9"/>
  <c r="E705" i="9"/>
  <c r="C705" i="9"/>
  <c r="D705" i="9" s="1"/>
  <c r="B705" i="9"/>
  <c r="G704" i="9"/>
  <c r="F704" i="9"/>
  <c r="E704" i="9"/>
  <c r="C704" i="9"/>
  <c r="D704" i="9" s="1"/>
  <c r="B704" i="9"/>
  <c r="G703" i="9"/>
  <c r="F703" i="9"/>
  <c r="E703" i="9"/>
  <c r="C703" i="9"/>
  <c r="D703" i="9" s="1"/>
  <c r="B703" i="9"/>
  <c r="G702" i="9"/>
  <c r="F702" i="9"/>
  <c r="E702" i="9"/>
  <c r="C702" i="9"/>
  <c r="D702" i="9" s="1"/>
  <c r="B702" i="9"/>
  <c r="G701" i="9"/>
  <c r="F701" i="9"/>
  <c r="E701" i="9"/>
  <c r="C701" i="9"/>
  <c r="D701" i="9" s="1"/>
  <c r="B701" i="9"/>
  <c r="G700" i="9"/>
  <c r="F700" i="9"/>
  <c r="E700" i="9"/>
  <c r="C700" i="9"/>
  <c r="D700" i="9" s="1"/>
  <c r="B700" i="9"/>
  <c r="G699" i="9"/>
  <c r="F699" i="9"/>
  <c r="E699" i="9"/>
  <c r="C699" i="9"/>
  <c r="D699" i="9" s="1"/>
  <c r="B699" i="9"/>
  <c r="G698" i="9"/>
  <c r="F698" i="9"/>
  <c r="E698" i="9"/>
  <c r="C698" i="9"/>
  <c r="D698" i="9" s="1"/>
  <c r="B698" i="9"/>
  <c r="G697" i="9"/>
  <c r="F697" i="9"/>
  <c r="E697" i="9"/>
  <c r="C697" i="9"/>
  <c r="D697" i="9" s="1"/>
  <c r="B697" i="9"/>
  <c r="G696" i="9"/>
  <c r="F696" i="9"/>
  <c r="E696" i="9"/>
  <c r="C696" i="9"/>
  <c r="D696" i="9" s="1"/>
  <c r="B696" i="9"/>
  <c r="G695" i="9"/>
  <c r="F695" i="9"/>
  <c r="E695" i="9"/>
  <c r="C695" i="9"/>
  <c r="D695" i="9" s="1"/>
  <c r="B695" i="9"/>
  <c r="G694" i="9"/>
  <c r="F694" i="9"/>
  <c r="E694" i="9"/>
  <c r="C694" i="9"/>
  <c r="D694" i="9" s="1"/>
  <c r="B694" i="9"/>
  <c r="G693" i="9"/>
  <c r="F693" i="9"/>
  <c r="E693" i="9"/>
  <c r="C693" i="9"/>
  <c r="D693" i="9" s="1"/>
  <c r="B693" i="9"/>
  <c r="G692" i="9"/>
  <c r="F692" i="9"/>
  <c r="E692" i="9"/>
  <c r="C692" i="9"/>
  <c r="D692" i="9" s="1"/>
  <c r="B692" i="9"/>
  <c r="G691" i="9"/>
  <c r="F691" i="9"/>
  <c r="E691" i="9"/>
  <c r="C691" i="9"/>
  <c r="D691" i="9" s="1"/>
  <c r="B691" i="9"/>
  <c r="G690" i="9"/>
  <c r="F690" i="9"/>
  <c r="E690" i="9"/>
  <c r="C690" i="9"/>
  <c r="D690" i="9" s="1"/>
  <c r="B690" i="9"/>
  <c r="G689" i="9"/>
  <c r="F689" i="9"/>
  <c r="E689" i="9"/>
  <c r="C689" i="9"/>
  <c r="D689" i="9" s="1"/>
  <c r="B689" i="9"/>
  <c r="G688" i="9"/>
  <c r="F688" i="9"/>
  <c r="E688" i="9"/>
  <c r="C688" i="9"/>
  <c r="D688" i="9" s="1"/>
  <c r="B688" i="9"/>
  <c r="G687" i="9"/>
  <c r="F687" i="9"/>
  <c r="E687" i="9"/>
  <c r="C687" i="9"/>
  <c r="D687" i="9" s="1"/>
  <c r="B687" i="9"/>
  <c r="G685" i="9"/>
  <c r="F685" i="9"/>
  <c r="E685" i="9"/>
  <c r="C685" i="9"/>
  <c r="D685" i="9" s="1"/>
  <c r="B685" i="9"/>
  <c r="G684" i="9"/>
  <c r="F684" i="9"/>
  <c r="E684" i="9"/>
  <c r="C684" i="9"/>
  <c r="D684" i="9" s="1"/>
  <c r="B684" i="9"/>
  <c r="G683" i="9"/>
  <c r="F683" i="9"/>
  <c r="E683" i="9"/>
  <c r="C683" i="9"/>
  <c r="D683" i="9" s="1"/>
  <c r="B683" i="9"/>
  <c r="G682" i="9"/>
  <c r="F682" i="9"/>
  <c r="E682" i="9"/>
  <c r="C682" i="9"/>
  <c r="D682" i="9" s="1"/>
  <c r="B682" i="9"/>
  <c r="G681" i="9"/>
  <c r="F681" i="9"/>
  <c r="E681" i="9"/>
  <c r="C681" i="9"/>
  <c r="D681" i="9" s="1"/>
  <c r="B681" i="9"/>
  <c r="G680" i="9"/>
  <c r="F680" i="9"/>
  <c r="E680" i="9"/>
  <c r="C680" i="9"/>
  <c r="D680" i="9" s="1"/>
  <c r="B680" i="9"/>
  <c r="G679" i="9"/>
  <c r="F679" i="9"/>
  <c r="E679" i="9"/>
  <c r="C679" i="9"/>
  <c r="D679" i="9" s="1"/>
  <c r="B679" i="9"/>
  <c r="G678" i="9"/>
  <c r="F678" i="9"/>
  <c r="E678" i="9"/>
  <c r="C678" i="9"/>
  <c r="D678" i="9" s="1"/>
  <c r="B678" i="9"/>
  <c r="G677" i="9"/>
  <c r="F677" i="9"/>
  <c r="E677" i="9"/>
  <c r="C677" i="9"/>
  <c r="D677" i="9" s="1"/>
  <c r="B677" i="9"/>
  <c r="G676" i="9"/>
  <c r="F676" i="9"/>
  <c r="E676" i="9"/>
  <c r="C676" i="9"/>
  <c r="D676" i="9" s="1"/>
  <c r="B676" i="9"/>
  <c r="G675" i="9"/>
  <c r="F675" i="9"/>
  <c r="E675" i="9"/>
  <c r="C675" i="9"/>
  <c r="D675" i="9" s="1"/>
  <c r="B675" i="9"/>
  <c r="G674" i="9"/>
  <c r="F674" i="9"/>
  <c r="E674" i="9"/>
  <c r="C674" i="9"/>
  <c r="D674" i="9" s="1"/>
  <c r="B674" i="9"/>
  <c r="G673" i="9"/>
  <c r="F673" i="9"/>
  <c r="E673" i="9"/>
  <c r="C673" i="9"/>
  <c r="D673" i="9" s="1"/>
  <c r="B673" i="9"/>
  <c r="G672" i="9"/>
  <c r="F672" i="9"/>
  <c r="E672" i="9"/>
  <c r="C672" i="9"/>
  <c r="D672" i="9" s="1"/>
  <c r="B672" i="9"/>
  <c r="G671" i="9"/>
  <c r="F671" i="9"/>
  <c r="E671" i="9"/>
  <c r="C671" i="9"/>
  <c r="D671" i="9" s="1"/>
  <c r="B671" i="9"/>
  <c r="G670" i="9"/>
  <c r="F670" i="9"/>
  <c r="E670" i="9"/>
  <c r="C670" i="9"/>
  <c r="D670" i="9" s="1"/>
  <c r="B670" i="9"/>
  <c r="G669" i="9"/>
  <c r="F669" i="9"/>
  <c r="E669" i="9"/>
  <c r="C669" i="9"/>
  <c r="D669" i="9" s="1"/>
  <c r="B669" i="9"/>
  <c r="G668" i="9"/>
  <c r="F668" i="9"/>
  <c r="E668" i="9"/>
  <c r="C668" i="9"/>
  <c r="D668" i="9" s="1"/>
  <c r="B668" i="9"/>
  <c r="G667" i="9"/>
  <c r="F667" i="9"/>
  <c r="E667" i="9"/>
  <c r="C667" i="9"/>
  <c r="D667" i="9" s="1"/>
  <c r="B667" i="9"/>
  <c r="G666" i="9"/>
  <c r="F666" i="9"/>
  <c r="E666" i="9"/>
  <c r="C666" i="9"/>
  <c r="D666" i="9" s="1"/>
  <c r="B666" i="9"/>
  <c r="G665" i="9"/>
  <c r="F665" i="9"/>
  <c r="E665" i="9"/>
  <c r="C665" i="9"/>
  <c r="D665" i="9" s="1"/>
  <c r="B665" i="9"/>
  <c r="G664" i="9"/>
  <c r="F664" i="9"/>
  <c r="E664" i="9"/>
  <c r="C664" i="9"/>
  <c r="D664" i="9" s="1"/>
  <c r="B664" i="9"/>
  <c r="G663" i="9"/>
  <c r="F663" i="9"/>
  <c r="E663" i="9"/>
  <c r="C663" i="9"/>
  <c r="D663" i="9" s="1"/>
  <c r="B663" i="9"/>
  <c r="G662" i="9"/>
  <c r="F662" i="9"/>
  <c r="E662" i="9"/>
  <c r="C662" i="9"/>
  <c r="D662" i="9" s="1"/>
  <c r="B662" i="9"/>
  <c r="G661" i="9"/>
  <c r="F661" i="9"/>
  <c r="E661" i="9"/>
  <c r="C661" i="9"/>
  <c r="D661" i="9" s="1"/>
  <c r="B661" i="9"/>
  <c r="G660" i="9"/>
  <c r="F660" i="9"/>
  <c r="E660" i="9"/>
  <c r="C660" i="9"/>
  <c r="D660" i="9" s="1"/>
  <c r="B660" i="9"/>
  <c r="G659" i="9"/>
  <c r="F659" i="9"/>
  <c r="E659" i="9"/>
  <c r="C659" i="9"/>
  <c r="D659" i="9" s="1"/>
  <c r="B659" i="9"/>
  <c r="G658" i="9"/>
  <c r="F658" i="9"/>
  <c r="E658" i="9"/>
  <c r="C658" i="9"/>
  <c r="D658" i="9" s="1"/>
  <c r="B658" i="9"/>
  <c r="G657" i="9"/>
  <c r="F657" i="9"/>
  <c r="E657" i="9"/>
  <c r="C657" i="9"/>
  <c r="D657" i="9" s="1"/>
  <c r="B657" i="9"/>
  <c r="G656" i="9"/>
  <c r="F656" i="9"/>
  <c r="E656" i="9"/>
  <c r="C656" i="9"/>
  <c r="D656" i="9" s="1"/>
  <c r="B656" i="9"/>
  <c r="G655" i="9"/>
  <c r="F655" i="9"/>
  <c r="E655" i="9"/>
  <c r="C655" i="9"/>
  <c r="D655" i="9" s="1"/>
  <c r="B655" i="9"/>
  <c r="G654" i="9"/>
  <c r="F654" i="9"/>
  <c r="E654" i="9"/>
  <c r="C654" i="9"/>
  <c r="D654" i="9" s="1"/>
  <c r="B654" i="9"/>
  <c r="G653" i="9"/>
  <c r="F653" i="9"/>
  <c r="E653" i="9"/>
  <c r="C653" i="9"/>
  <c r="D653" i="9" s="1"/>
  <c r="B653" i="9"/>
  <c r="G652" i="9"/>
  <c r="F652" i="9"/>
  <c r="E652" i="9"/>
  <c r="C652" i="9"/>
  <c r="D652" i="9" s="1"/>
  <c r="B652" i="9"/>
  <c r="G651" i="9"/>
  <c r="F651" i="9"/>
  <c r="E651" i="9"/>
  <c r="C651" i="9"/>
  <c r="D651" i="9" s="1"/>
  <c r="B651" i="9"/>
  <c r="G650" i="9"/>
  <c r="F650" i="9"/>
  <c r="E650" i="9"/>
  <c r="C650" i="9"/>
  <c r="D650" i="9" s="1"/>
  <c r="B650" i="9"/>
  <c r="G649" i="9"/>
  <c r="F649" i="9"/>
  <c r="E649" i="9"/>
  <c r="C649" i="9"/>
  <c r="D649" i="9" s="1"/>
  <c r="B649" i="9"/>
  <c r="G648" i="9"/>
  <c r="F648" i="9"/>
  <c r="E648" i="9"/>
  <c r="C648" i="9"/>
  <c r="D648" i="9" s="1"/>
  <c r="B648" i="9"/>
  <c r="G647" i="9"/>
  <c r="F647" i="9"/>
  <c r="E647" i="9"/>
  <c r="C647" i="9"/>
  <c r="D647" i="9" s="1"/>
  <c r="B647" i="9"/>
  <c r="G646" i="9"/>
  <c r="F646" i="9"/>
  <c r="E646" i="9"/>
  <c r="C646" i="9"/>
  <c r="D646" i="9" s="1"/>
  <c r="B646" i="9"/>
  <c r="G645" i="9"/>
  <c r="F645" i="9"/>
  <c r="E645" i="9"/>
  <c r="C645" i="9"/>
  <c r="D645" i="9" s="1"/>
  <c r="B645" i="9"/>
  <c r="G644" i="9"/>
  <c r="F644" i="9"/>
  <c r="E644" i="9"/>
  <c r="C644" i="9"/>
  <c r="D644" i="9" s="1"/>
  <c r="B644" i="9"/>
  <c r="G643" i="9"/>
  <c r="F643" i="9"/>
  <c r="E643" i="9"/>
  <c r="C643" i="9"/>
  <c r="D643" i="9" s="1"/>
  <c r="B643" i="9"/>
  <c r="G642" i="9"/>
  <c r="F642" i="9"/>
  <c r="E642" i="9"/>
  <c r="C642" i="9"/>
  <c r="D642" i="9" s="1"/>
  <c r="B642" i="9"/>
  <c r="G641" i="9"/>
  <c r="F641" i="9"/>
  <c r="E641" i="9"/>
  <c r="C641" i="9"/>
  <c r="D641" i="9" s="1"/>
  <c r="B641" i="9"/>
  <c r="G640" i="9"/>
  <c r="F640" i="9"/>
  <c r="E640" i="9"/>
  <c r="C640" i="9"/>
  <c r="D640" i="9" s="1"/>
  <c r="B640" i="9"/>
  <c r="G639" i="9"/>
  <c r="F639" i="9"/>
  <c r="E639" i="9"/>
  <c r="C639" i="9"/>
  <c r="D639" i="9" s="1"/>
  <c r="B639" i="9"/>
  <c r="G638" i="9"/>
  <c r="F638" i="9"/>
  <c r="E638" i="9"/>
  <c r="C638" i="9"/>
  <c r="D638" i="9" s="1"/>
  <c r="B638" i="9"/>
  <c r="G637" i="9"/>
  <c r="F637" i="9"/>
  <c r="E637" i="9"/>
  <c r="C637" i="9"/>
  <c r="D637" i="9" s="1"/>
  <c r="B637" i="9"/>
  <c r="G636" i="9"/>
  <c r="F636" i="9"/>
  <c r="E636" i="9"/>
  <c r="C636" i="9"/>
  <c r="D636" i="9" s="1"/>
  <c r="B636" i="9"/>
  <c r="G635" i="9"/>
  <c r="F635" i="9"/>
  <c r="E635" i="9"/>
  <c r="C635" i="9"/>
  <c r="D635" i="9" s="1"/>
  <c r="B635" i="9"/>
  <c r="G634" i="9"/>
  <c r="F634" i="9"/>
  <c r="E634" i="9"/>
  <c r="C634" i="9"/>
  <c r="D634" i="9" s="1"/>
  <c r="B634" i="9"/>
  <c r="G633" i="9"/>
  <c r="F633" i="9"/>
  <c r="E633" i="9"/>
  <c r="C633" i="9"/>
  <c r="D633" i="9" s="1"/>
  <c r="B633" i="9"/>
  <c r="G632" i="9"/>
  <c r="F632" i="9"/>
  <c r="E632" i="9"/>
  <c r="C632" i="9"/>
  <c r="D632" i="9" s="1"/>
  <c r="B632" i="9"/>
  <c r="G631" i="9"/>
  <c r="F631" i="9"/>
  <c r="E631" i="9"/>
  <c r="C631" i="9"/>
  <c r="D631" i="9" s="1"/>
  <c r="B631" i="9"/>
  <c r="G630" i="9"/>
  <c r="F630" i="9"/>
  <c r="E630" i="9"/>
  <c r="C630" i="9"/>
  <c r="D630" i="9" s="1"/>
  <c r="B630" i="9"/>
  <c r="G629" i="9"/>
  <c r="F629" i="9"/>
  <c r="E629" i="9"/>
  <c r="C629" i="9"/>
  <c r="D629" i="9" s="1"/>
  <c r="B629" i="9"/>
  <c r="G628" i="9"/>
  <c r="F628" i="9"/>
  <c r="E628" i="9"/>
  <c r="C628" i="9"/>
  <c r="D628" i="9" s="1"/>
  <c r="B628" i="9"/>
  <c r="G627" i="9"/>
  <c r="F627" i="9"/>
  <c r="E627" i="9"/>
  <c r="C627" i="9"/>
  <c r="D627" i="9" s="1"/>
  <c r="B627" i="9"/>
  <c r="G626" i="9"/>
  <c r="F626" i="9"/>
  <c r="E626" i="9"/>
  <c r="C626" i="9"/>
  <c r="D626" i="9" s="1"/>
  <c r="B626" i="9"/>
  <c r="G625" i="9"/>
  <c r="F625" i="9"/>
  <c r="E625" i="9"/>
  <c r="C625" i="9"/>
  <c r="D625" i="9" s="1"/>
  <c r="B625" i="9"/>
  <c r="G624" i="9"/>
  <c r="F624" i="9"/>
  <c r="E624" i="9"/>
  <c r="C624" i="9"/>
  <c r="D624" i="9" s="1"/>
  <c r="B624" i="9"/>
  <c r="G623" i="9"/>
  <c r="F623" i="9"/>
  <c r="E623" i="9"/>
  <c r="C623" i="9"/>
  <c r="D623" i="9" s="1"/>
  <c r="B623" i="9"/>
  <c r="G622" i="9"/>
  <c r="F622" i="9"/>
  <c r="E622" i="9"/>
  <c r="C622" i="9"/>
  <c r="D622" i="9" s="1"/>
  <c r="B622" i="9"/>
  <c r="G621" i="9"/>
  <c r="F621" i="9"/>
  <c r="E621" i="9"/>
  <c r="C621" i="9"/>
  <c r="D621" i="9" s="1"/>
  <c r="B621" i="9"/>
  <c r="G620" i="9"/>
  <c r="F620" i="9"/>
  <c r="E620" i="9"/>
  <c r="C620" i="9"/>
  <c r="D620" i="9" s="1"/>
  <c r="B620" i="9"/>
  <c r="G619" i="9"/>
  <c r="F619" i="9"/>
  <c r="E619" i="9"/>
  <c r="C619" i="9"/>
  <c r="D619" i="9" s="1"/>
  <c r="B619" i="9"/>
  <c r="G618" i="9"/>
  <c r="F618" i="9"/>
  <c r="E618" i="9"/>
  <c r="C618" i="9"/>
  <c r="D618" i="9" s="1"/>
  <c r="B618" i="9"/>
  <c r="G617" i="9"/>
  <c r="F617" i="9"/>
  <c r="E617" i="9"/>
  <c r="C617" i="9"/>
  <c r="D617" i="9" s="1"/>
  <c r="B617" i="9"/>
  <c r="G616" i="9"/>
  <c r="F616" i="9"/>
  <c r="E616" i="9"/>
  <c r="C616" i="9"/>
  <c r="D616" i="9" s="1"/>
  <c r="B616" i="9"/>
  <c r="G615" i="9"/>
  <c r="F615" i="9"/>
  <c r="E615" i="9"/>
  <c r="C615" i="9"/>
  <c r="D615" i="9" s="1"/>
  <c r="B615" i="9"/>
  <c r="G614" i="9"/>
  <c r="F614" i="9"/>
  <c r="E614" i="9"/>
  <c r="C614" i="9"/>
  <c r="D614" i="9" s="1"/>
  <c r="B614" i="9"/>
  <c r="G613" i="9"/>
  <c r="F613" i="9"/>
  <c r="E613" i="9"/>
  <c r="C613" i="9"/>
  <c r="D613" i="9" s="1"/>
  <c r="B613" i="9"/>
  <c r="G612" i="9"/>
  <c r="F612" i="9"/>
  <c r="E612" i="9"/>
  <c r="C612" i="9"/>
  <c r="D612" i="9" s="1"/>
  <c r="B612" i="9"/>
  <c r="G611" i="9"/>
  <c r="F611" i="9"/>
  <c r="E611" i="9"/>
  <c r="C611" i="9"/>
  <c r="D611" i="9" s="1"/>
  <c r="B611" i="9"/>
  <c r="G610" i="9"/>
  <c r="F610" i="9"/>
  <c r="E610" i="9"/>
  <c r="C610" i="9"/>
  <c r="D610" i="9" s="1"/>
  <c r="B610" i="9"/>
  <c r="G609" i="9"/>
  <c r="F609" i="9"/>
  <c r="E609" i="9"/>
  <c r="C609" i="9"/>
  <c r="D609" i="9" s="1"/>
  <c r="B609" i="9"/>
  <c r="G608" i="9"/>
  <c r="F608" i="9"/>
  <c r="E608" i="9"/>
  <c r="C608" i="9"/>
  <c r="D608" i="9" s="1"/>
  <c r="B608" i="9"/>
  <c r="G607" i="9"/>
  <c r="F607" i="9"/>
  <c r="E607" i="9"/>
  <c r="C607" i="9"/>
  <c r="D607" i="9" s="1"/>
  <c r="B607" i="9"/>
  <c r="G606" i="9"/>
  <c r="F606" i="9"/>
  <c r="E606" i="9"/>
  <c r="C606" i="9"/>
  <c r="D606" i="9" s="1"/>
  <c r="B606" i="9"/>
  <c r="G605" i="9"/>
  <c r="F605" i="9"/>
  <c r="E605" i="9"/>
  <c r="C605" i="9"/>
  <c r="D605" i="9" s="1"/>
  <c r="B605" i="9"/>
  <c r="G604" i="9"/>
  <c r="F604" i="9"/>
  <c r="E604" i="9"/>
  <c r="C604" i="9"/>
  <c r="D604" i="9" s="1"/>
  <c r="B604" i="9"/>
  <c r="G603" i="9"/>
  <c r="F603" i="9"/>
  <c r="E603" i="9"/>
  <c r="C603" i="9"/>
  <c r="D603" i="9" s="1"/>
  <c r="B603" i="9"/>
  <c r="G602" i="9"/>
  <c r="F602" i="9"/>
  <c r="E602" i="9"/>
  <c r="C602" i="9"/>
  <c r="D602" i="9" s="1"/>
  <c r="B602" i="9"/>
  <c r="G601" i="9"/>
  <c r="F601" i="9"/>
  <c r="E601" i="9"/>
  <c r="C601" i="9"/>
  <c r="D601" i="9" s="1"/>
  <c r="B601" i="9"/>
  <c r="G600" i="9"/>
  <c r="F600" i="9"/>
  <c r="E600" i="9"/>
  <c r="C600" i="9"/>
  <c r="D600" i="9" s="1"/>
  <c r="B600" i="9"/>
  <c r="G599" i="9"/>
  <c r="F599" i="9"/>
  <c r="E599" i="9"/>
  <c r="C599" i="9"/>
  <c r="D599" i="9" s="1"/>
  <c r="B599" i="9"/>
  <c r="G598" i="9"/>
  <c r="F598" i="9"/>
  <c r="E598" i="9"/>
  <c r="C598" i="9"/>
  <c r="D598" i="9" s="1"/>
  <c r="B598" i="9"/>
  <c r="G597" i="9"/>
  <c r="F597" i="9"/>
  <c r="E597" i="9"/>
  <c r="C597" i="9"/>
  <c r="D597" i="9" s="1"/>
  <c r="B597" i="9"/>
  <c r="G596" i="9"/>
  <c r="F596" i="9"/>
  <c r="E596" i="9"/>
  <c r="C596" i="9"/>
  <c r="D596" i="9" s="1"/>
  <c r="B596" i="9"/>
  <c r="G595" i="9"/>
  <c r="F595" i="9"/>
  <c r="E595" i="9"/>
  <c r="C595" i="9"/>
  <c r="D595" i="9" s="1"/>
  <c r="B595" i="9"/>
  <c r="G594" i="9"/>
  <c r="F594" i="9"/>
  <c r="E594" i="9"/>
  <c r="C594" i="9"/>
  <c r="D594" i="9" s="1"/>
  <c r="B594" i="9"/>
  <c r="G593" i="9"/>
  <c r="F593" i="9"/>
  <c r="E593" i="9"/>
  <c r="C593" i="9"/>
  <c r="D593" i="9" s="1"/>
  <c r="B593" i="9"/>
  <c r="G592" i="9"/>
  <c r="F592" i="9"/>
  <c r="E592" i="9"/>
  <c r="C592" i="9"/>
  <c r="D592" i="9" s="1"/>
  <c r="B592" i="9"/>
  <c r="G591" i="9"/>
  <c r="F591" i="9"/>
  <c r="E591" i="9"/>
  <c r="C591" i="9"/>
  <c r="D591" i="9" s="1"/>
  <c r="B591" i="9"/>
  <c r="G590" i="9"/>
  <c r="F590" i="9"/>
  <c r="E590" i="9"/>
  <c r="C590" i="9"/>
  <c r="D590" i="9" s="1"/>
  <c r="B590" i="9"/>
  <c r="G589" i="9"/>
  <c r="F589" i="9"/>
  <c r="E589" i="9"/>
  <c r="C589" i="9"/>
  <c r="D589" i="9" s="1"/>
  <c r="B589" i="9"/>
  <c r="G588" i="9"/>
  <c r="F588" i="9"/>
  <c r="E588" i="9"/>
  <c r="C588" i="9"/>
  <c r="D588" i="9" s="1"/>
  <c r="B588" i="9"/>
  <c r="G587" i="9"/>
  <c r="F587" i="9"/>
  <c r="E587" i="9"/>
  <c r="C587" i="9"/>
  <c r="D587" i="9" s="1"/>
  <c r="B587" i="9"/>
  <c r="G586" i="9"/>
  <c r="F586" i="9"/>
  <c r="E586" i="9"/>
  <c r="C586" i="9"/>
  <c r="D586" i="9" s="1"/>
  <c r="B586" i="9"/>
  <c r="G585" i="9"/>
  <c r="F585" i="9"/>
  <c r="E585" i="9"/>
  <c r="C585" i="9"/>
  <c r="D585" i="9" s="1"/>
  <c r="B585" i="9"/>
  <c r="G584" i="9"/>
  <c r="F584" i="9"/>
  <c r="E584" i="9"/>
  <c r="C584" i="9"/>
  <c r="D584" i="9" s="1"/>
  <c r="B584" i="9"/>
  <c r="G583" i="9"/>
  <c r="F583" i="9"/>
  <c r="E583" i="9"/>
  <c r="C583" i="9"/>
  <c r="D583" i="9" s="1"/>
  <c r="B583" i="9"/>
  <c r="G582" i="9"/>
  <c r="F582" i="9"/>
  <c r="E582" i="9"/>
  <c r="C582" i="9"/>
  <c r="D582" i="9" s="1"/>
  <c r="B582" i="9"/>
  <c r="G581" i="9"/>
  <c r="F581" i="9"/>
  <c r="E581" i="9"/>
  <c r="C581" i="9"/>
  <c r="D581" i="9" s="1"/>
  <c r="B581" i="9"/>
  <c r="G580" i="9"/>
  <c r="F580" i="9"/>
  <c r="E580" i="9"/>
  <c r="C580" i="9"/>
  <c r="D580" i="9" s="1"/>
  <c r="B580" i="9"/>
  <c r="G579" i="9"/>
  <c r="F579" i="9"/>
  <c r="E579" i="9"/>
  <c r="C579" i="9"/>
  <c r="D579" i="9" s="1"/>
  <c r="B579" i="9"/>
  <c r="G578" i="9"/>
  <c r="F578" i="9"/>
  <c r="E578" i="9"/>
  <c r="C578" i="9"/>
  <c r="D578" i="9" s="1"/>
  <c r="B578" i="9"/>
  <c r="G577" i="9"/>
  <c r="F577" i="9"/>
  <c r="E577" i="9"/>
  <c r="C577" i="9"/>
  <c r="D577" i="9" s="1"/>
  <c r="B577" i="9"/>
  <c r="G576" i="9"/>
  <c r="F576" i="9"/>
  <c r="E576" i="9"/>
  <c r="C576" i="9"/>
  <c r="D576" i="9" s="1"/>
  <c r="B576" i="9"/>
  <c r="G575" i="9"/>
  <c r="F575" i="9"/>
  <c r="E575" i="9"/>
  <c r="C575" i="9"/>
  <c r="D575" i="9" s="1"/>
  <c r="B575" i="9"/>
  <c r="G574" i="9"/>
  <c r="F574" i="9"/>
  <c r="E574" i="9"/>
  <c r="C574" i="9"/>
  <c r="D574" i="9" s="1"/>
  <c r="B574" i="9"/>
  <c r="G573" i="9"/>
  <c r="F573" i="9"/>
  <c r="E573" i="9"/>
  <c r="C573" i="9"/>
  <c r="D573" i="9" s="1"/>
  <c r="B573" i="9"/>
  <c r="G572" i="9"/>
  <c r="F572" i="9"/>
  <c r="E572" i="9"/>
  <c r="C572" i="9"/>
  <c r="D572" i="9" s="1"/>
  <c r="B572" i="9"/>
  <c r="G571" i="9"/>
  <c r="F571" i="9"/>
  <c r="E571" i="9"/>
  <c r="C571" i="9"/>
  <c r="D571" i="9" s="1"/>
  <c r="B571" i="9"/>
  <c r="G570" i="9"/>
  <c r="F570" i="9"/>
  <c r="E570" i="9"/>
  <c r="C570" i="9"/>
  <c r="D570" i="9" s="1"/>
  <c r="B570" i="9"/>
  <c r="G569" i="9"/>
  <c r="F569" i="9"/>
  <c r="E569" i="9"/>
  <c r="C569" i="9"/>
  <c r="D569" i="9" s="1"/>
  <c r="B569" i="9"/>
  <c r="G568" i="9"/>
  <c r="F568" i="9"/>
  <c r="E568" i="9"/>
  <c r="C568" i="9"/>
  <c r="D568" i="9" s="1"/>
  <c r="B568" i="9"/>
  <c r="G567" i="9"/>
  <c r="F567" i="9"/>
  <c r="E567" i="9"/>
  <c r="C567" i="9"/>
  <c r="D567" i="9" s="1"/>
  <c r="B567" i="9"/>
  <c r="G566" i="9"/>
  <c r="F566" i="9"/>
  <c r="E566" i="9"/>
  <c r="C566" i="9"/>
  <c r="D566" i="9" s="1"/>
  <c r="B566" i="9"/>
  <c r="G565" i="9"/>
  <c r="F565" i="9"/>
  <c r="E565" i="9"/>
  <c r="C565" i="9"/>
  <c r="D565" i="9" s="1"/>
  <c r="B565" i="9"/>
  <c r="G564" i="9"/>
  <c r="F564" i="9"/>
  <c r="E564" i="9"/>
  <c r="C564" i="9"/>
  <c r="D564" i="9" s="1"/>
  <c r="B564" i="9"/>
  <c r="G563" i="9"/>
  <c r="F563" i="9"/>
  <c r="E563" i="9"/>
  <c r="C563" i="9"/>
  <c r="D563" i="9" s="1"/>
  <c r="B563" i="9"/>
  <c r="G562" i="9"/>
  <c r="F562" i="9"/>
  <c r="E562" i="9"/>
  <c r="C562" i="9"/>
  <c r="D562" i="9" s="1"/>
  <c r="B562" i="9"/>
  <c r="G561" i="9"/>
  <c r="F561" i="9"/>
  <c r="E561" i="9"/>
  <c r="C561" i="9"/>
  <c r="D561" i="9" s="1"/>
  <c r="B561" i="9"/>
  <c r="G560" i="9"/>
  <c r="F560" i="9"/>
  <c r="E560" i="9"/>
  <c r="C560" i="9"/>
  <c r="D560" i="9" s="1"/>
  <c r="B560" i="9"/>
  <c r="G559" i="9"/>
  <c r="F559" i="9"/>
  <c r="E559" i="9"/>
  <c r="C559" i="9"/>
  <c r="D559" i="9" s="1"/>
  <c r="B559" i="9"/>
  <c r="G558" i="9"/>
  <c r="F558" i="9"/>
  <c r="E558" i="9"/>
  <c r="C558" i="9"/>
  <c r="D558" i="9" s="1"/>
  <c r="B558" i="9"/>
  <c r="G557" i="9"/>
  <c r="F557" i="9"/>
  <c r="E557" i="9"/>
  <c r="C557" i="9"/>
  <c r="D557" i="9" s="1"/>
  <c r="B557" i="9"/>
  <c r="G556" i="9"/>
  <c r="F556" i="9"/>
  <c r="E556" i="9"/>
  <c r="C556" i="9"/>
  <c r="D556" i="9" s="1"/>
  <c r="B556" i="9"/>
  <c r="G555" i="9"/>
  <c r="F555" i="9"/>
  <c r="E555" i="9"/>
  <c r="C555" i="9"/>
  <c r="D555" i="9" s="1"/>
  <c r="B555" i="9"/>
  <c r="G554" i="9"/>
  <c r="F554" i="9"/>
  <c r="E554" i="9"/>
  <c r="C554" i="9"/>
  <c r="D554" i="9" s="1"/>
  <c r="B554" i="9"/>
  <c r="G553" i="9"/>
  <c r="F553" i="9"/>
  <c r="E553" i="9"/>
  <c r="C553" i="9"/>
  <c r="D553" i="9" s="1"/>
  <c r="B553" i="9"/>
  <c r="G552" i="9"/>
  <c r="F552" i="9"/>
  <c r="E552" i="9"/>
  <c r="C552" i="9"/>
  <c r="D552" i="9" s="1"/>
  <c r="B552" i="9"/>
  <c r="G551" i="9"/>
  <c r="F551" i="9"/>
  <c r="E551" i="9"/>
  <c r="C551" i="9"/>
  <c r="D551" i="9" s="1"/>
  <c r="B551" i="9"/>
  <c r="G550" i="9"/>
  <c r="F550" i="9"/>
  <c r="E550" i="9"/>
  <c r="C550" i="9"/>
  <c r="D550" i="9" s="1"/>
  <c r="B550" i="9"/>
  <c r="G548" i="9"/>
  <c r="F548" i="9"/>
  <c r="E548" i="9"/>
  <c r="C548" i="9"/>
  <c r="D548" i="9" s="1"/>
  <c r="B548" i="9"/>
  <c r="G547" i="9"/>
  <c r="F547" i="9"/>
  <c r="E547" i="9"/>
  <c r="C547" i="9"/>
  <c r="D547" i="9" s="1"/>
  <c r="B547" i="9"/>
  <c r="G546" i="9"/>
  <c r="F546" i="9"/>
  <c r="E546" i="9"/>
  <c r="C546" i="9"/>
  <c r="D546" i="9" s="1"/>
  <c r="B546" i="9"/>
  <c r="G544" i="9"/>
  <c r="F544" i="9"/>
  <c r="E544" i="9"/>
  <c r="C544" i="9"/>
  <c r="D544" i="9" s="1"/>
  <c r="B544" i="9"/>
  <c r="G543" i="9"/>
  <c r="F543" i="9"/>
  <c r="E543" i="9"/>
  <c r="C543" i="9"/>
  <c r="D543" i="9" s="1"/>
  <c r="B543" i="9"/>
  <c r="G542" i="9"/>
  <c r="F542" i="9"/>
  <c r="E542" i="9"/>
  <c r="C542" i="9"/>
  <c r="D542" i="9" s="1"/>
  <c r="B542" i="9"/>
  <c r="G541" i="9"/>
  <c r="F541" i="9"/>
  <c r="E541" i="9"/>
  <c r="C541" i="9"/>
  <c r="D541" i="9" s="1"/>
  <c r="B541" i="9"/>
  <c r="G540" i="9"/>
  <c r="F540" i="9"/>
  <c r="E540" i="9"/>
  <c r="C540" i="9"/>
  <c r="D540" i="9" s="1"/>
  <c r="B540" i="9"/>
  <c r="G539" i="9"/>
  <c r="F539" i="9"/>
  <c r="E539" i="9"/>
  <c r="C539" i="9"/>
  <c r="D539" i="9" s="1"/>
  <c r="B539" i="9"/>
  <c r="G538" i="9"/>
  <c r="F538" i="9"/>
  <c r="E538" i="9"/>
  <c r="C538" i="9"/>
  <c r="D538" i="9" s="1"/>
  <c r="B538" i="9"/>
  <c r="G537" i="9"/>
  <c r="F537" i="9"/>
  <c r="E537" i="9"/>
  <c r="C537" i="9"/>
  <c r="D537" i="9" s="1"/>
  <c r="B537" i="9"/>
  <c r="G536" i="9"/>
  <c r="F536" i="9"/>
  <c r="E536" i="9"/>
  <c r="C536" i="9"/>
  <c r="D536" i="9" s="1"/>
  <c r="B536" i="9"/>
  <c r="G535" i="9"/>
  <c r="F535" i="9"/>
  <c r="E535" i="9"/>
  <c r="C535" i="9"/>
  <c r="D535" i="9" s="1"/>
  <c r="B535" i="9"/>
  <c r="G534" i="9"/>
  <c r="F534" i="9"/>
  <c r="E534" i="9"/>
  <c r="C534" i="9"/>
  <c r="D534" i="9" s="1"/>
  <c r="B534" i="9"/>
  <c r="G533" i="9"/>
  <c r="F533" i="9"/>
  <c r="E533" i="9"/>
  <c r="C533" i="9"/>
  <c r="D533" i="9" s="1"/>
  <c r="B533" i="9"/>
  <c r="G532" i="9"/>
  <c r="F532" i="9"/>
  <c r="E532" i="9"/>
  <c r="C532" i="9"/>
  <c r="D532" i="9" s="1"/>
  <c r="B532" i="9"/>
  <c r="G531" i="9"/>
  <c r="F531" i="9"/>
  <c r="E531" i="9"/>
  <c r="C531" i="9"/>
  <c r="D531" i="9" s="1"/>
  <c r="B531" i="9"/>
  <c r="G530" i="9"/>
  <c r="F530" i="9"/>
  <c r="E530" i="9"/>
  <c r="C530" i="9"/>
  <c r="D530" i="9" s="1"/>
  <c r="B530" i="9"/>
  <c r="G529" i="9"/>
  <c r="F529" i="9"/>
  <c r="E529" i="9"/>
  <c r="C529" i="9"/>
  <c r="D529" i="9" s="1"/>
  <c r="B529" i="9"/>
  <c r="G528" i="9"/>
  <c r="F528" i="9"/>
  <c r="E528" i="9"/>
  <c r="C528" i="9"/>
  <c r="D528" i="9" s="1"/>
  <c r="B528" i="9"/>
  <c r="G527" i="9"/>
  <c r="F527" i="9"/>
  <c r="E527" i="9"/>
  <c r="C527" i="9"/>
  <c r="D527" i="9" s="1"/>
  <c r="B527" i="9"/>
  <c r="G526" i="9"/>
  <c r="F526" i="9"/>
  <c r="E526" i="9"/>
  <c r="C526" i="9"/>
  <c r="D526" i="9" s="1"/>
  <c r="B526" i="9"/>
  <c r="G525" i="9"/>
  <c r="F525" i="9"/>
  <c r="E525" i="9"/>
  <c r="C525" i="9"/>
  <c r="D525" i="9" s="1"/>
  <c r="B525" i="9"/>
  <c r="G524" i="9"/>
  <c r="F524" i="9"/>
  <c r="E524" i="9"/>
  <c r="C524" i="9"/>
  <c r="D524" i="9" s="1"/>
  <c r="B524" i="9"/>
  <c r="G523" i="9"/>
  <c r="F523" i="9"/>
  <c r="E523" i="9"/>
  <c r="C523" i="9"/>
  <c r="D523" i="9" s="1"/>
  <c r="B523" i="9"/>
  <c r="G522" i="9"/>
  <c r="F522" i="9"/>
  <c r="E522" i="9"/>
  <c r="C522" i="9"/>
  <c r="D522" i="9" s="1"/>
  <c r="B522" i="9"/>
  <c r="G521" i="9"/>
  <c r="F521" i="9"/>
  <c r="E521" i="9"/>
  <c r="C521" i="9"/>
  <c r="D521" i="9" s="1"/>
  <c r="B521" i="9"/>
  <c r="G520" i="9"/>
  <c r="F520" i="9"/>
  <c r="E520" i="9"/>
  <c r="C520" i="9"/>
  <c r="D520" i="9" s="1"/>
  <c r="B520" i="9"/>
  <c r="G519" i="9"/>
  <c r="F519" i="9"/>
  <c r="E519" i="9"/>
  <c r="C519" i="9"/>
  <c r="D519" i="9" s="1"/>
  <c r="B519" i="9"/>
  <c r="G518" i="9"/>
  <c r="F518" i="9"/>
  <c r="E518" i="9"/>
  <c r="C518" i="9"/>
  <c r="D518" i="9" s="1"/>
  <c r="B518" i="9"/>
  <c r="G517" i="9"/>
  <c r="F517" i="9"/>
  <c r="E517" i="9"/>
  <c r="C517" i="9"/>
  <c r="D517" i="9" s="1"/>
  <c r="B517" i="9"/>
  <c r="G516" i="9"/>
  <c r="F516" i="9"/>
  <c r="E516" i="9"/>
  <c r="C516" i="9"/>
  <c r="D516" i="9" s="1"/>
  <c r="B516" i="9"/>
  <c r="G515" i="9"/>
  <c r="F515" i="9"/>
  <c r="E515" i="9"/>
  <c r="C515" i="9"/>
  <c r="D515" i="9" s="1"/>
  <c r="B515" i="9"/>
  <c r="G514" i="9"/>
  <c r="F514" i="9"/>
  <c r="E514" i="9"/>
  <c r="C514" i="9"/>
  <c r="D514" i="9" s="1"/>
  <c r="B514" i="9"/>
  <c r="G513" i="9"/>
  <c r="F513" i="9"/>
  <c r="E513" i="9"/>
  <c r="C513" i="9"/>
  <c r="D513" i="9" s="1"/>
  <c r="B513" i="9"/>
  <c r="G512" i="9"/>
  <c r="F512" i="9"/>
  <c r="E512" i="9"/>
  <c r="C512" i="9"/>
  <c r="D512" i="9" s="1"/>
  <c r="B512" i="9"/>
  <c r="G511" i="9"/>
  <c r="F511" i="9"/>
  <c r="E511" i="9"/>
  <c r="C511" i="9"/>
  <c r="D511" i="9" s="1"/>
  <c r="B511" i="9"/>
  <c r="G510" i="9"/>
  <c r="F510" i="9"/>
  <c r="E510" i="9"/>
  <c r="C510" i="9"/>
  <c r="D510" i="9" s="1"/>
  <c r="B510" i="9"/>
  <c r="G509" i="9"/>
  <c r="F509" i="9"/>
  <c r="E509" i="9"/>
  <c r="C509" i="9"/>
  <c r="D509" i="9" s="1"/>
  <c r="B509" i="9"/>
  <c r="G508" i="9"/>
  <c r="F508" i="9"/>
  <c r="E508" i="9"/>
  <c r="C508" i="9"/>
  <c r="D508" i="9" s="1"/>
  <c r="B508" i="9"/>
  <c r="G506" i="9"/>
  <c r="F506" i="9"/>
  <c r="E506" i="9"/>
  <c r="C506" i="9"/>
  <c r="D506" i="9" s="1"/>
  <c r="B506" i="9"/>
  <c r="G505" i="9"/>
  <c r="F505" i="9"/>
  <c r="E505" i="9"/>
  <c r="C505" i="9"/>
  <c r="D505" i="9" s="1"/>
  <c r="B505" i="9"/>
  <c r="G504" i="9"/>
  <c r="F504" i="9"/>
  <c r="E504" i="9"/>
  <c r="C504" i="9"/>
  <c r="D504" i="9" s="1"/>
  <c r="B504" i="9"/>
  <c r="G503" i="9"/>
  <c r="F503" i="9"/>
  <c r="E503" i="9"/>
  <c r="C503" i="9"/>
  <c r="D503" i="9" s="1"/>
  <c r="B503" i="9"/>
  <c r="G502" i="9"/>
  <c r="F502" i="9"/>
  <c r="E502" i="9"/>
  <c r="C502" i="9"/>
  <c r="D502" i="9" s="1"/>
  <c r="B502" i="9"/>
  <c r="G501" i="9"/>
  <c r="F501" i="9"/>
  <c r="E501" i="9"/>
  <c r="C501" i="9"/>
  <c r="D501" i="9" s="1"/>
  <c r="B501" i="9"/>
  <c r="G500" i="9"/>
  <c r="F500" i="9"/>
  <c r="E500" i="9"/>
  <c r="C500" i="9"/>
  <c r="D500" i="9" s="1"/>
  <c r="B500" i="9"/>
  <c r="G499" i="9"/>
  <c r="F499" i="9"/>
  <c r="E499" i="9"/>
  <c r="C499" i="9"/>
  <c r="D499" i="9" s="1"/>
  <c r="B499" i="9"/>
  <c r="G498" i="9"/>
  <c r="F498" i="9"/>
  <c r="E498" i="9"/>
  <c r="C498" i="9"/>
  <c r="D498" i="9" s="1"/>
  <c r="B498" i="9"/>
  <c r="G497" i="9"/>
  <c r="F497" i="9"/>
  <c r="E497" i="9"/>
  <c r="C497" i="9"/>
  <c r="D497" i="9" s="1"/>
  <c r="B497" i="9"/>
  <c r="G496" i="9"/>
  <c r="F496" i="9"/>
  <c r="E496" i="9"/>
  <c r="C496" i="9"/>
  <c r="D496" i="9" s="1"/>
  <c r="B496" i="9"/>
  <c r="G495" i="9"/>
  <c r="F495" i="9"/>
  <c r="E495" i="9"/>
  <c r="C495" i="9"/>
  <c r="D495" i="9" s="1"/>
  <c r="B495" i="9"/>
  <c r="G494" i="9"/>
  <c r="F494" i="9"/>
  <c r="E494" i="9"/>
  <c r="C494" i="9"/>
  <c r="D494" i="9" s="1"/>
  <c r="B494" i="9"/>
  <c r="G493" i="9"/>
  <c r="F493" i="9"/>
  <c r="E493" i="9"/>
  <c r="C493" i="9"/>
  <c r="D493" i="9" s="1"/>
  <c r="B493" i="9"/>
  <c r="G492" i="9"/>
  <c r="F492" i="9"/>
  <c r="E492" i="9"/>
  <c r="C492" i="9"/>
  <c r="D492" i="9" s="1"/>
  <c r="B492" i="9"/>
  <c r="G491" i="9"/>
  <c r="F491" i="9"/>
  <c r="E491" i="9"/>
  <c r="C491" i="9"/>
  <c r="D491" i="9" s="1"/>
  <c r="B491" i="9"/>
  <c r="G490" i="9"/>
  <c r="F490" i="9"/>
  <c r="E490" i="9"/>
  <c r="C490" i="9"/>
  <c r="D490" i="9" s="1"/>
  <c r="B490" i="9"/>
  <c r="G489" i="9"/>
  <c r="F489" i="9"/>
  <c r="E489" i="9"/>
  <c r="C489" i="9"/>
  <c r="D489" i="9" s="1"/>
  <c r="B489" i="9"/>
  <c r="G488" i="9"/>
  <c r="F488" i="9"/>
  <c r="E488" i="9"/>
  <c r="C488" i="9"/>
  <c r="D488" i="9" s="1"/>
  <c r="B488" i="9"/>
  <c r="G487" i="9"/>
  <c r="F487" i="9"/>
  <c r="E487" i="9"/>
  <c r="C487" i="9"/>
  <c r="D487" i="9" s="1"/>
  <c r="B487" i="9"/>
  <c r="G486" i="9"/>
  <c r="F486" i="9"/>
  <c r="E486" i="9"/>
  <c r="C486" i="9"/>
  <c r="D486" i="9" s="1"/>
  <c r="B486" i="9"/>
  <c r="G485" i="9"/>
  <c r="F485" i="9"/>
  <c r="E485" i="9"/>
  <c r="C485" i="9"/>
  <c r="D485" i="9" s="1"/>
  <c r="B485" i="9"/>
  <c r="G484" i="9"/>
  <c r="F484" i="9"/>
  <c r="E484" i="9"/>
  <c r="C484" i="9"/>
  <c r="D484" i="9" s="1"/>
  <c r="B484" i="9"/>
  <c r="G483" i="9"/>
  <c r="F483" i="9"/>
  <c r="E483" i="9"/>
  <c r="C483" i="9"/>
  <c r="D483" i="9" s="1"/>
  <c r="B483" i="9"/>
  <c r="G482" i="9"/>
  <c r="F482" i="9"/>
  <c r="E482" i="9"/>
  <c r="C482" i="9"/>
  <c r="D482" i="9" s="1"/>
  <c r="B482" i="9"/>
  <c r="G481" i="9"/>
  <c r="F481" i="9"/>
  <c r="E481" i="9"/>
  <c r="C481" i="9"/>
  <c r="D481" i="9" s="1"/>
  <c r="B481" i="9"/>
  <c r="G480" i="9"/>
  <c r="F480" i="9"/>
  <c r="E480" i="9"/>
  <c r="C480" i="9"/>
  <c r="D480" i="9" s="1"/>
  <c r="B480" i="9"/>
  <c r="G479" i="9"/>
  <c r="F479" i="9"/>
  <c r="E479" i="9"/>
  <c r="C479" i="9"/>
  <c r="D479" i="9" s="1"/>
  <c r="B479" i="9"/>
  <c r="G478" i="9"/>
  <c r="F478" i="9"/>
  <c r="E478" i="9"/>
  <c r="C478" i="9"/>
  <c r="D478" i="9" s="1"/>
  <c r="B478" i="9"/>
  <c r="G477" i="9"/>
  <c r="F477" i="9"/>
  <c r="E477" i="9"/>
  <c r="C477" i="9"/>
  <c r="D477" i="9" s="1"/>
  <c r="B477" i="9"/>
  <c r="G476" i="9"/>
  <c r="F476" i="9"/>
  <c r="E476" i="9"/>
  <c r="C476" i="9"/>
  <c r="D476" i="9" s="1"/>
  <c r="B476" i="9"/>
  <c r="G475" i="9"/>
  <c r="F475" i="9"/>
  <c r="E475" i="9"/>
  <c r="C475" i="9"/>
  <c r="D475" i="9" s="1"/>
  <c r="B475" i="9"/>
  <c r="G474" i="9"/>
  <c r="F474" i="9"/>
  <c r="E474" i="9"/>
  <c r="C474" i="9"/>
  <c r="D474" i="9" s="1"/>
  <c r="B474" i="9"/>
  <c r="G473" i="9"/>
  <c r="F473" i="9"/>
  <c r="E473" i="9"/>
  <c r="C473" i="9"/>
  <c r="D473" i="9" s="1"/>
  <c r="B473" i="9"/>
  <c r="G472" i="9"/>
  <c r="F472" i="9"/>
  <c r="E472" i="9"/>
  <c r="C472" i="9"/>
  <c r="D472" i="9" s="1"/>
  <c r="B472" i="9"/>
  <c r="G471" i="9"/>
  <c r="F471" i="9"/>
  <c r="E471" i="9"/>
  <c r="C471" i="9"/>
  <c r="D471" i="9" s="1"/>
  <c r="B471" i="9"/>
  <c r="G470" i="9"/>
  <c r="F470" i="9"/>
  <c r="E470" i="9"/>
  <c r="C470" i="9"/>
  <c r="D470" i="9" s="1"/>
  <c r="B470" i="9"/>
  <c r="G469" i="9"/>
  <c r="F469" i="9"/>
  <c r="E469" i="9"/>
  <c r="C469" i="9"/>
  <c r="D469" i="9" s="1"/>
  <c r="B469" i="9"/>
  <c r="G468" i="9"/>
  <c r="F468" i="9"/>
  <c r="E468" i="9"/>
  <c r="C468" i="9"/>
  <c r="D468" i="9" s="1"/>
  <c r="B468" i="9"/>
  <c r="G467" i="9"/>
  <c r="F467" i="9"/>
  <c r="E467" i="9"/>
  <c r="C467" i="9"/>
  <c r="D467" i="9" s="1"/>
  <c r="B467" i="9"/>
  <c r="G466" i="9"/>
  <c r="F466" i="9"/>
  <c r="E466" i="9"/>
  <c r="C466" i="9"/>
  <c r="D466" i="9" s="1"/>
  <c r="B466" i="9"/>
  <c r="G465" i="9"/>
  <c r="F465" i="9"/>
  <c r="E465" i="9"/>
  <c r="C465" i="9"/>
  <c r="D465" i="9" s="1"/>
  <c r="B465" i="9"/>
  <c r="G464" i="9"/>
  <c r="F464" i="9"/>
  <c r="E464" i="9"/>
  <c r="C464" i="9"/>
  <c r="D464" i="9" s="1"/>
  <c r="B464" i="9"/>
  <c r="G463" i="9"/>
  <c r="F463" i="9"/>
  <c r="E463" i="9"/>
  <c r="C463" i="9"/>
  <c r="D463" i="9" s="1"/>
  <c r="B463" i="9"/>
  <c r="G462" i="9"/>
  <c r="F462" i="9"/>
  <c r="E462" i="9"/>
  <c r="C462" i="9"/>
  <c r="D462" i="9" s="1"/>
  <c r="B462" i="9"/>
  <c r="G461" i="9"/>
  <c r="F461" i="9"/>
  <c r="E461" i="9"/>
  <c r="C461" i="9"/>
  <c r="D461" i="9" s="1"/>
  <c r="B461" i="9"/>
  <c r="G460" i="9"/>
  <c r="F460" i="9"/>
  <c r="E460" i="9"/>
  <c r="C460" i="9"/>
  <c r="D460" i="9" s="1"/>
  <c r="B460" i="9"/>
  <c r="G459" i="9"/>
  <c r="F459" i="9"/>
  <c r="E459" i="9"/>
  <c r="C459" i="9"/>
  <c r="D459" i="9" s="1"/>
  <c r="B459" i="9"/>
  <c r="G458" i="9"/>
  <c r="F458" i="9"/>
  <c r="E458" i="9"/>
  <c r="C458" i="9"/>
  <c r="D458" i="9" s="1"/>
  <c r="B458" i="9"/>
  <c r="G457" i="9"/>
  <c r="F457" i="9"/>
  <c r="E457" i="9"/>
  <c r="C457" i="9"/>
  <c r="D457" i="9" s="1"/>
  <c r="B457" i="9"/>
  <c r="G456" i="9"/>
  <c r="F456" i="9"/>
  <c r="E456" i="9"/>
  <c r="C456" i="9"/>
  <c r="D456" i="9" s="1"/>
  <c r="B456" i="9"/>
  <c r="G455" i="9"/>
  <c r="F455" i="9"/>
  <c r="E455" i="9"/>
  <c r="C455" i="9"/>
  <c r="D455" i="9" s="1"/>
  <c r="B455" i="9"/>
  <c r="G454" i="9"/>
  <c r="F454" i="9"/>
  <c r="E454" i="9"/>
  <c r="C454" i="9"/>
  <c r="D454" i="9" s="1"/>
  <c r="B454" i="9"/>
  <c r="G453" i="9"/>
  <c r="F453" i="9"/>
  <c r="E453" i="9"/>
  <c r="C453" i="9"/>
  <c r="D453" i="9" s="1"/>
  <c r="B453" i="9"/>
  <c r="G452" i="9"/>
  <c r="F452" i="9"/>
  <c r="E452" i="9"/>
  <c r="C452" i="9"/>
  <c r="D452" i="9" s="1"/>
  <c r="B452" i="9"/>
  <c r="G451" i="9"/>
  <c r="F451" i="9"/>
  <c r="E451" i="9"/>
  <c r="C451" i="9"/>
  <c r="D451" i="9" s="1"/>
  <c r="B451" i="9"/>
  <c r="G450" i="9"/>
  <c r="F450" i="9"/>
  <c r="E450" i="9"/>
  <c r="C450" i="9"/>
  <c r="D450" i="9" s="1"/>
  <c r="B450" i="9"/>
  <c r="G449" i="9"/>
  <c r="F449" i="9"/>
  <c r="E449" i="9"/>
  <c r="C449" i="9"/>
  <c r="D449" i="9" s="1"/>
  <c r="B449" i="9"/>
  <c r="G448" i="9"/>
  <c r="F448" i="9"/>
  <c r="E448" i="9"/>
  <c r="C448" i="9"/>
  <c r="D448" i="9" s="1"/>
  <c r="B448" i="9"/>
  <c r="G447" i="9"/>
  <c r="F447" i="9"/>
  <c r="E447" i="9"/>
  <c r="C447" i="9"/>
  <c r="D447" i="9" s="1"/>
  <c r="B447" i="9"/>
  <c r="G446" i="9"/>
  <c r="F446" i="9"/>
  <c r="E446" i="9"/>
  <c r="C446" i="9"/>
  <c r="D446" i="9" s="1"/>
  <c r="B446" i="9"/>
  <c r="G445" i="9"/>
  <c r="F445" i="9"/>
  <c r="E445" i="9"/>
  <c r="C445" i="9"/>
  <c r="D445" i="9" s="1"/>
  <c r="B445" i="9"/>
  <c r="G444" i="9"/>
  <c r="F444" i="9"/>
  <c r="E444" i="9"/>
  <c r="C444" i="9"/>
  <c r="D444" i="9" s="1"/>
  <c r="B444" i="9"/>
  <c r="G443" i="9"/>
  <c r="F443" i="9"/>
  <c r="E443" i="9"/>
  <c r="C443" i="9"/>
  <c r="D443" i="9" s="1"/>
  <c r="B443" i="9"/>
  <c r="G442" i="9"/>
  <c r="F442" i="9"/>
  <c r="E442" i="9"/>
  <c r="C442" i="9"/>
  <c r="D442" i="9" s="1"/>
  <c r="B442" i="9"/>
  <c r="G441" i="9"/>
  <c r="F441" i="9"/>
  <c r="E441" i="9"/>
  <c r="C441" i="9"/>
  <c r="D441" i="9" s="1"/>
  <c r="B441" i="9"/>
  <c r="G440" i="9"/>
  <c r="F440" i="9"/>
  <c r="E440" i="9"/>
  <c r="C440" i="9"/>
  <c r="D440" i="9" s="1"/>
  <c r="B440" i="9"/>
  <c r="G439" i="9"/>
  <c r="F439" i="9"/>
  <c r="E439" i="9"/>
  <c r="C439" i="9"/>
  <c r="D439" i="9" s="1"/>
  <c r="B439" i="9"/>
  <c r="G438" i="9"/>
  <c r="F438" i="9"/>
  <c r="E438" i="9"/>
  <c r="C438" i="9"/>
  <c r="D438" i="9" s="1"/>
  <c r="B438" i="9"/>
  <c r="G437" i="9"/>
  <c r="F437" i="9"/>
  <c r="E437" i="9"/>
  <c r="C437" i="9"/>
  <c r="D437" i="9" s="1"/>
  <c r="B437" i="9"/>
  <c r="G436" i="9"/>
  <c r="F436" i="9"/>
  <c r="E436" i="9"/>
  <c r="C436" i="9"/>
  <c r="D436" i="9" s="1"/>
  <c r="B436" i="9"/>
  <c r="G435" i="9"/>
  <c r="F435" i="9"/>
  <c r="E435" i="9"/>
  <c r="C435" i="9"/>
  <c r="D435" i="9" s="1"/>
  <c r="B435" i="9"/>
  <c r="G434" i="9"/>
  <c r="F434" i="9"/>
  <c r="E434" i="9"/>
  <c r="C434" i="9"/>
  <c r="D434" i="9" s="1"/>
  <c r="B434" i="9"/>
  <c r="G433" i="9"/>
  <c r="F433" i="9"/>
  <c r="E433" i="9"/>
  <c r="C433" i="9"/>
  <c r="D433" i="9" s="1"/>
  <c r="B433" i="9"/>
  <c r="G432" i="9"/>
  <c r="F432" i="9"/>
  <c r="E432" i="9"/>
  <c r="C432" i="9"/>
  <c r="D432" i="9" s="1"/>
  <c r="B432" i="9"/>
  <c r="G431" i="9"/>
  <c r="F431" i="9"/>
  <c r="E431" i="9"/>
  <c r="C431" i="9"/>
  <c r="D431" i="9" s="1"/>
  <c r="B431" i="9"/>
  <c r="G430" i="9"/>
  <c r="F430" i="9"/>
  <c r="E430" i="9"/>
  <c r="C430" i="9"/>
  <c r="D430" i="9" s="1"/>
  <c r="B430" i="9"/>
  <c r="G429" i="9"/>
  <c r="F429" i="9"/>
  <c r="E429" i="9"/>
  <c r="C429" i="9"/>
  <c r="D429" i="9" s="1"/>
  <c r="B429" i="9"/>
  <c r="G428" i="9"/>
  <c r="F428" i="9"/>
  <c r="E428" i="9"/>
  <c r="C428" i="9"/>
  <c r="D428" i="9" s="1"/>
  <c r="B428" i="9"/>
  <c r="G427" i="9"/>
  <c r="F427" i="9"/>
  <c r="E427" i="9"/>
  <c r="C427" i="9"/>
  <c r="D427" i="9" s="1"/>
  <c r="B427" i="9"/>
  <c r="G426" i="9"/>
  <c r="F426" i="9"/>
  <c r="E426" i="9"/>
  <c r="C426" i="9"/>
  <c r="D426" i="9" s="1"/>
  <c r="B426" i="9"/>
  <c r="G425" i="9"/>
  <c r="F425" i="9"/>
  <c r="E425" i="9"/>
  <c r="C425" i="9"/>
  <c r="D425" i="9" s="1"/>
  <c r="B425" i="9"/>
  <c r="G424" i="9"/>
  <c r="F424" i="9"/>
  <c r="E424" i="9"/>
  <c r="C424" i="9"/>
  <c r="D424" i="9" s="1"/>
  <c r="B424" i="9"/>
  <c r="G423" i="9"/>
  <c r="F423" i="9"/>
  <c r="E423" i="9"/>
  <c r="C423" i="9"/>
  <c r="D423" i="9" s="1"/>
  <c r="B423" i="9"/>
  <c r="G422" i="9"/>
  <c r="F422" i="9"/>
  <c r="E422" i="9"/>
  <c r="C422" i="9"/>
  <c r="D422" i="9" s="1"/>
  <c r="B422" i="9"/>
  <c r="G421" i="9"/>
  <c r="F421" i="9"/>
  <c r="E421" i="9"/>
  <c r="C421" i="9"/>
  <c r="D421" i="9" s="1"/>
  <c r="B421" i="9"/>
  <c r="G420" i="9"/>
  <c r="F420" i="9"/>
  <c r="E420" i="9"/>
  <c r="C420" i="9"/>
  <c r="D420" i="9" s="1"/>
  <c r="B420" i="9"/>
  <c r="G419" i="9"/>
  <c r="F419" i="9"/>
  <c r="E419" i="9"/>
  <c r="C419" i="9"/>
  <c r="D419" i="9" s="1"/>
  <c r="B419" i="9"/>
  <c r="G418" i="9"/>
  <c r="F418" i="9"/>
  <c r="E418" i="9"/>
  <c r="C418" i="9"/>
  <c r="D418" i="9" s="1"/>
  <c r="B418" i="9"/>
  <c r="G417" i="9"/>
  <c r="F417" i="9"/>
  <c r="E417" i="9"/>
  <c r="C417" i="9"/>
  <c r="D417" i="9" s="1"/>
  <c r="B417" i="9"/>
  <c r="G416" i="9"/>
  <c r="F416" i="9"/>
  <c r="E416" i="9"/>
  <c r="C416" i="9"/>
  <c r="D416" i="9" s="1"/>
  <c r="B416" i="9"/>
  <c r="G415" i="9"/>
  <c r="F415" i="9"/>
  <c r="E415" i="9"/>
  <c r="C415" i="9"/>
  <c r="D415" i="9" s="1"/>
  <c r="B415" i="9"/>
  <c r="G414" i="9"/>
  <c r="F414" i="9"/>
  <c r="E414" i="9"/>
  <c r="C414" i="9"/>
  <c r="D414" i="9" s="1"/>
  <c r="B414" i="9"/>
  <c r="G413" i="9"/>
  <c r="F413" i="9"/>
  <c r="E413" i="9"/>
  <c r="C413" i="9"/>
  <c r="D413" i="9" s="1"/>
  <c r="B413" i="9"/>
  <c r="G412" i="9"/>
  <c r="F412" i="9"/>
  <c r="E412" i="9"/>
  <c r="C412" i="9"/>
  <c r="D412" i="9" s="1"/>
  <c r="B412" i="9"/>
  <c r="G411" i="9"/>
  <c r="F411" i="9"/>
  <c r="E411" i="9"/>
  <c r="C411" i="9"/>
  <c r="D411" i="9" s="1"/>
  <c r="B411" i="9"/>
  <c r="G410" i="9"/>
  <c r="F410" i="9"/>
  <c r="E410" i="9"/>
  <c r="C410" i="9"/>
  <c r="D410" i="9" s="1"/>
  <c r="B410" i="9"/>
  <c r="G409" i="9"/>
  <c r="F409" i="9"/>
  <c r="E409" i="9"/>
  <c r="C409" i="9"/>
  <c r="D409" i="9" s="1"/>
  <c r="B409" i="9"/>
  <c r="G408" i="9"/>
  <c r="F408" i="9"/>
  <c r="E408" i="9"/>
  <c r="C408" i="9"/>
  <c r="D408" i="9" s="1"/>
  <c r="B408" i="9"/>
  <c r="G407" i="9"/>
  <c r="F407" i="9"/>
  <c r="E407" i="9"/>
  <c r="C407" i="9"/>
  <c r="D407" i="9" s="1"/>
  <c r="B407" i="9"/>
  <c r="G406" i="9"/>
  <c r="F406" i="9"/>
  <c r="E406" i="9"/>
  <c r="C406" i="9"/>
  <c r="D406" i="9" s="1"/>
  <c r="B406" i="9"/>
  <c r="G405" i="9"/>
  <c r="F405" i="9"/>
  <c r="E405" i="9"/>
  <c r="C405" i="9"/>
  <c r="D405" i="9" s="1"/>
  <c r="B405" i="9"/>
  <c r="G404" i="9"/>
  <c r="F404" i="9"/>
  <c r="E404" i="9"/>
  <c r="C404" i="9"/>
  <c r="D404" i="9" s="1"/>
  <c r="B404" i="9"/>
  <c r="G403" i="9"/>
  <c r="F403" i="9"/>
  <c r="E403" i="9"/>
  <c r="C403" i="9"/>
  <c r="D403" i="9" s="1"/>
  <c r="B403" i="9"/>
  <c r="G402" i="9"/>
  <c r="F402" i="9"/>
  <c r="E402" i="9"/>
  <c r="C402" i="9"/>
  <c r="D402" i="9" s="1"/>
  <c r="B402" i="9"/>
  <c r="G401" i="9"/>
  <c r="F401" i="9"/>
  <c r="E401" i="9"/>
  <c r="C401" i="9"/>
  <c r="D401" i="9" s="1"/>
  <c r="B401" i="9"/>
  <c r="G400" i="9"/>
  <c r="F400" i="9"/>
  <c r="E400" i="9"/>
  <c r="C400" i="9"/>
  <c r="D400" i="9" s="1"/>
  <c r="B400" i="9"/>
  <c r="G399" i="9"/>
  <c r="F399" i="9"/>
  <c r="E399" i="9"/>
  <c r="C399" i="9"/>
  <c r="D399" i="9" s="1"/>
  <c r="B399" i="9"/>
  <c r="G398" i="9"/>
  <c r="F398" i="9"/>
  <c r="E398" i="9"/>
  <c r="C398" i="9"/>
  <c r="D398" i="9" s="1"/>
  <c r="B398" i="9"/>
  <c r="G397" i="9"/>
  <c r="F397" i="9"/>
  <c r="E397" i="9"/>
  <c r="C397" i="9"/>
  <c r="D397" i="9" s="1"/>
  <c r="B397" i="9"/>
  <c r="G396" i="9"/>
  <c r="F396" i="9"/>
  <c r="E396" i="9"/>
  <c r="C396" i="9"/>
  <c r="D396" i="9" s="1"/>
  <c r="B396" i="9"/>
  <c r="G395" i="9"/>
  <c r="F395" i="9"/>
  <c r="E395" i="9"/>
  <c r="C395" i="9"/>
  <c r="D395" i="9" s="1"/>
  <c r="B395" i="9"/>
  <c r="G394" i="9"/>
  <c r="F394" i="9"/>
  <c r="E394" i="9"/>
  <c r="C394" i="9"/>
  <c r="D394" i="9" s="1"/>
  <c r="B394" i="9"/>
  <c r="G393" i="9"/>
  <c r="F393" i="9"/>
  <c r="E393" i="9"/>
  <c r="C393" i="9"/>
  <c r="D393" i="9" s="1"/>
  <c r="B393" i="9"/>
  <c r="G392" i="9"/>
  <c r="F392" i="9"/>
  <c r="E392" i="9"/>
  <c r="C392" i="9"/>
  <c r="D392" i="9" s="1"/>
  <c r="B392" i="9"/>
  <c r="G391" i="9"/>
  <c r="F391" i="9"/>
  <c r="E391" i="9"/>
  <c r="C391" i="9"/>
  <c r="D391" i="9" s="1"/>
  <c r="B391" i="9"/>
  <c r="G390" i="9"/>
  <c r="F390" i="9"/>
  <c r="E390" i="9"/>
  <c r="C390" i="9"/>
  <c r="D390" i="9" s="1"/>
  <c r="B390" i="9"/>
  <c r="G389" i="9"/>
  <c r="F389" i="9"/>
  <c r="E389" i="9"/>
  <c r="C389" i="9"/>
  <c r="D389" i="9" s="1"/>
  <c r="B389" i="9"/>
  <c r="G388" i="9"/>
  <c r="F388" i="9"/>
  <c r="E388" i="9"/>
  <c r="C388" i="9"/>
  <c r="D388" i="9" s="1"/>
  <c r="B388" i="9"/>
  <c r="G387" i="9"/>
  <c r="F387" i="9"/>
  <c r="E387" i="9"/>
  <c r="C387" i="9"/>
  <c r="D387" i="9" s="1"/>
  <c r="B387" i="9"/>
  <c r="G386" i="9"/>
  <c r="F386" i="9"/>
  <c r="E386" i="9"/>
  <c r="C386" i="9"/>
  <c r="D386" i="9" s="1"/>
  <c r="B386" i="9"/>
  <c r="G385" i="9"/>
  <c r="F385" i="9"/>
  <c r="E385" i="9"/>
  <c r="C385" i="9"/>
  <c r="D385" i="9" s="1"/>
  <c r="B385" i="9"/>
  <c r="G384" i="9"/>
  <c r="F384" i="9"/>
  <c r="E384" i="9"/>
  <c r="C384" i="9"/>
  <c r="D384" i="9" s="1"/>
  <c r="B384" i="9"/>
  <c r="G383" i="9"/>
  <c r="F383" i="9"/>
  <c r="E383" i="9"/>
  <c r="C383" i="9"/>
  <c r="D383" i="9" s="1"/>
  <c r="B383" i="9"/>
  <c r="G382" i="9"/>
  <c r="F382" i="9"/>
  <c r="E382" i="9"/>
  <c r="C382" i="9"/>
  <c r="D382" i="9" s="1"/>
  <c r="B382" i="9"/>
  <c r="G381" i="9"/>
  <c r="F381" i="9"/>
  <c r="E381" i="9"/>
  <c r="C381" i="9"/>
  <c r="D381" i="9" s="1"/>
  <c r="B381" i="9"/>
  <c r="G380" i="9"/>
  <c r="F380" i="9"/>
  <c r="E380" i="9"/>
  <c r="C380" i="9"/>
  <c r="D380" i="9" s="1"/>
  <c r="B380" i="9"/>
  <c r="G379" i="9"/>
  <c r="F379" i="9"/>
  <c r="E379" i="9"/>
  <c r="C379" i="9"/>
  <c r="D379" i="9" s="1"/>
  <c r="B379" i="9"/>
  <c r="G378" i="9"/>
  <c r="F378" i="9"/>
  <c r="E378" i="9"/>
  <c r="C378" i="9"/>
  <c r="D378" i="9" s="1"/>
  <c r="B378" i="9"/>
  <c r="G376" i="9"/>
  <c r="F376" i="9"/>
  <c r="E376" i="9"/>
  <c r="C376" i="9"/>
  <c r="D376" i="9" s="1"/>
  <c r="B376" i="9"/>
  <c r="G375" i="9"/>
  <c r="F375" i="9"/>
  <c r="E375" i="9"/>
  <c r="C375" i="9"/>
  <c r="D375" i="9" s="1"/>
  <c r="B375" i="9"/>
  <c r="G374" i="9"/>
  <c r="F374" i="9"/>
  <c r="E374" i="9"/>
  <c r="C374" i="9"/>
  <c r="D374" i="9" s="1"/>
  <c r="B374" i="9"/>
  <c r="G373" i="9"/>
  <c r="F373" i="9"/>
  <c r="E373" i="9"/>
  <c r="C373" i="9"/>
  <c r="D373" i="9" s="1"/>
  <c r="B373" i="9"/>
  <c r="G372" i="9"/>
  <c r="F372" i="9"/>
  <c r="E372" i="9"/>
  <c r="C372" i="9"/>
  <c r="D372" i="9" s="1"/>
  <c r="B372" i="9"/>
  <c r="G371" i="9"/>
  <c r="F371" i="9"/>
  <c r="E371" i="9"/>
  <c r="C371" i="9"/>
  <c r="D371" i="9" s="1"/>
  <c r="B371" i="9"/>
  <c r="G370" i="9"/>
  <c r="F370" i="9"/>
  <c r="E370" i="9"/>
  <c r="C370" i="9"/>
  <c r="D370" i="9" s="1"/>
  <c r="B370" i="9"/>
  <c r="G369" i="9"/>
  <c r="F369" i="9"/>
  <c r="E369" i="9"/>
  <c r="C369" i="9"/>
  <c r="D369" i="9" s="1"/>
  <c r="B369" i="9"/>
  <c r="G368" i="9"/>
  <c r="F368" i="9"/>
  <c r="E368" i="9"/>
  <c r="C368" i="9"/>
  <c r="D368" i="9" s="1"/>
  <c r="B368" i="9"/>
  <c r="G367" i="9"/>
  <c r="F367" i="9"/>
  <c r="E367" i="9"/>
  <c r="C367" i="9"/>
  <c r="D367" i="9" s="1"/>
  <c r="B367" i="9"/>
  <c r="G366" i="9"/>
  <c r="F366" i="9"/>
  <c r="E366" i="9"/>
  <c r="C366" i="9"/>
  <c r="D366" i="9" s="1"/>
  <c r="B366" i="9"/>
  <c r="G365" i="9"/>
  <c r="F365" i="9"/>
  <c r="E365" i="9"/>
  <c r="C365" i="9"/>
  <c r="D365" i="9" s="1"/>
  <c r="B365" i="9"/>
  <c r="G364" i="9"/>
  <c r="F364" i="9"/>
  <c r="E364" i="9"/>
  <c r="C364" i="9"/>
  <c r="D364" i="9" s="1"/>
  <c r="B364" i="9"/>
  <c r="G363" i="9"/>
  <c r="F363" i="9"/>
  <c r="E363" i="9"/>
  <c r="C363" i="9"/>
  <c r="D363" i="9" s="1"/>
  <c r="B363" i="9"/>
  <c r="G362" i="9"/>
  <c r="F362" i="9"/>
  <c r="E362" i="9"/>
  <c r="C362" i="9"/>
  <c r="D362" i="9" s="1"/>
  <c r="B362" i="9"/>
  <c r="G361" i="9"/>
  <c r="F361" i="9"/>
  <c r="E361" i="9"/>
  <c r="C361" i="9"/>
  <c r="D361" i="9" s="1"/>
  <c r="B361" i="9"/>
  <c r="G359" i="9"/>
  <c r="F359" i="9"/>
  <c r="E359" i="9"/>
  <c r="C359" i="9"/>
  <c r="D359" i="9" s="1"/>
  <c r="B359" i="9"/>
  <c r="G358" i="9"/>
  <c r="F358" i="9"/>
  <c r="E358" i="9"/>
  <c r="C358" i="9"/>
  <c r="D358" i="9" s="1"/>
  <c r="B358" i="9"/>
  <c r="G357" i="9"/>
  <c r="F357" i="9"/>
  <c r="E357" i="9"/>
  <c r="C357" i="9"/>
  <c r="D357" i="9" s="1"/>
  <c r="B357" i="9"/>
  <c r="G356" i="9"/>
  <c r="F356" i="9"/>
  <c r="E356" i="9"/>
  <c r="C356" i="9"/>
  <c r="D356" i="9" s="1"/>
  <c r="B356" i="9"/>
  <c r="G355" i="9"/>
  <c r="F355" i="9"/>
  <c r="E355" i="9"/>
  <c r="C355" i="9"/>
  <c r="D355" i="9" s="1"/>
  <c r="B355" i="9"/>
  <c r="G354" i="9"/>
  <c r="F354" i="9"/>
  <c r="E354" i="9"/>
  <c r="C354" i="9"/>
  <c r="D354" i="9" s="1"/>
  <c r="B354" i="9"/>
  <c r="G353" i="9"/>
  <c r="F353" i="9"/>
  <c r="E353" i="9"/>
  <c r="C353" i="9"/>
  <c r="D353" i="9" s="1"/>
  <c r="B353" i="9"/>
  <c r="G352" i="9"/>
  <c r="F352" i="9"/>
  <c r="E352" i="9"/>
  <c r="C352" i="9"/>
  <c r="D352" i="9" s="1"/>
  <c r="B352" i="9"/>
  <c r="G351" i="9"/>
  <c r="F351" i="9"/>
  <c r="E351" i="9"/>
  <c r="C351" i="9"/>
  <c r="D351" i="9" s="1"/>
  <c r="B351" i="9"/>
  <c r="G350" i="9"/>
  <c r="F350" i="9"/>
  <c r="E350" i="9"/>
  <c r="C350" i="9"/>
  <c r="D350" i="9" s="1"/>
  <c r="B350" i="9"/>
  <c r="G349" i="9"/>
  <c r="F349" i="9"/>
  <c r="E349" i="9"/>
  <c r="C349" i="9"/>
  <c r="D349" i="9" s="1"/>
  <c r="B349" i="9"/>
  <c r="G348" i="9"/>
  <c r="F348" i="9"/>
  <c r="E348" i="9"/>
  <c r="C348" i="9"/>
  <c r="D348" i="9" s="1"/>
  <c r="B348" i="9"/>
  <c r="G347" i="9"/>
  <c r="F347" i="9"/>
  <c r="E347" i="9"/>
  <c r="C347" i="9"/>
  <c r="D347" i="9" s="1"/>
  <c r="B347" i="9"/>
  <c r="G346" i="9"/>
  <c r="F346" i="9"/>
  <c r="E346" i="9"/>
  <c r="C346" i="9"/>
  <c r="D346" i="9" s="1"/>
  <c r="B346" i="9"/>
  <c r="G345" i="9"/>
  <c r="F345" i="9"/>
  <c r="E345" i="9"/>
  <c r="C345" i="9"/>
  <c r="D345" i="9" s="1"/>
  <c r="B345" i="9"/>
  <c r="G344" i="9"/>
  <c r="F344" i="9"/>
  <c r="E344" i="9"/>
  <c r="C344" i="9"/>
  <c r="D344" i="9" s="1"/>
  <c r="B344" i="9"/>
  <c r="G343" i="9"/>
  <c r="F343" i="9"/>
  <c r="E343" i="9"/>
  <c r="C343" i="9"/>
  <c r="D343" i="9" s="1"/>
  <c r="B343" i="9"/>
  <c r="G342" i="9"/>
  <c r="F342" i="9"/>
  <c r="E342" i="9"/>
  <c r="C342" i="9"/>
  <c r="D342" i="9" s="1"/>
  <c r="B342" i="9"/>
  <c r="G341" i="9"/>
  <c r="F341" i="9"/>
  <c r="E341" i="9"/>
  <c r="C341" i="9"/>
  <c r="D341" i="9" s="1"/>
  <c r="B341" i="9"/>
  <c r="G340" i="9"/>
  <c r="F340" i="9"/>
  <c r="E340" i="9"/>
  <c r="C340" i="9"/>
  <c r="D340" i="9" s="1"/>
  <c r="B340" i="9"/>
  <c r="G339" i="9"/>
  <c r="F339" i="9"/>
  <c r="E339" i="9"/>
  <c r="C339" i="9"/>
  <c r="D339" i="9" s="1"/>
  <c r="B339" i="9"/>
  <c r="G338" i="9"/>
  <c r="F338" i="9"/>
  <c r="E338" i="9"/>
  <c r="C338" i="9"/>
  <c r="D338" i="9" s="1"/>
  <c r="B338" i="9"/>
  <c r="G337" i="9"/>
  <c r="F337" i="9"/>
  <c r="E337" i="9"/>
  <c r="C337" i="9"/>
  <c r="D337" i="9" s="1"/>
  <c r="B337" i="9"/>
  <c r="G336" i="9"/>
  <c r="F336" i="9"/>
  <c r="E336" i="9"/>
  <c r="C336" i="9"/>
  <c r="D336" i="9" s="1"/>
  <c r="B336" i="9"/>
  <c r="G335" i="9"/>
  <c r="F335" i="9"/>
  <c r="E335" i="9"/>
  <c r="C335" i="9"/>
  <c r="D335" i="9" s="1"/>
  <c r="B335" i="9"/>
  <c r="G334" i="9"/>
  <c r="F334" i="9"/>
  <c r="E334" i="9"/>
  <c r="C334" i="9"/>
  <c r="D334" i="9" s="1"/>
  <c r="B334" i="9"/>
  <c r="G333" i="9"/>
  <c r="F333" i="9"/>
  <c r="E333" i="9"/>
  <c r="C333" i="9"/>
  <c r="D333" i="9" s="1"/>
  <c r="B333" i="9"/>
  <c r="G332" i="9"/>
  <c r="F332" i="9"/>
  <c r="E332" i="9"/>
  <c r="C332" i="9"/>
  <c r="D332" i="9" s="1"/>
  <c r="B332" i="9"/>
  <c r="G331" i="9"/>
  <c r="F331" i="9"/>
  <c r="E331" i="9"/>
  <c r="C331" i="9"/>
  <c r="D331" i="9" s="1"/>
  <c r="B331" i="9"/>
  <c r="G330" i="9"/>
  <c r="F330" i="9"/>
  <c r="E330" i="9"/>
  <c r="C330" i="9"/>
  <c r="D330" i="9" s="1"/>
  <c r="B330" i="9"/>
  <c r="G329" i="9"/>
  <c r="F329" i="9"/>
  <c r="E329" i="9"/>
  <c r="C329" i="9"/>
  <c r="D329" i="9" s="1"/>
  <c r="B329" i="9"/>
  <c r="G328" i="9"/>
  <c r="F328" i="9"/>
  <c r="E328" i="9"/>
  <c r="C328" i="9"/>
  <c r="D328" i="9" s="1"/>
  <c r="B328" i="9"/>
  <c r="G327" i="9"/>
  <c r="F327" i="9"/>
  <c r="E327" i="9"/>
  <c r="C327" i="9"/>
  <c r="D327" i="9" s="1"/>
  <c r="B327" i="9"/>
  <c r="G326" i="9"/>
  <c r="F326" i="9"/>
  <c r="E326" i="9"/>
  <c r="C326" i="9"/>
  <c r="D326" i="9" s="1"/>
  <c r="B326" i="9"/>
  <c r="G325" i="9"/>
  <c r="F325" i="9"/>
  <c r="E325" i="9"/>
  <c r="C325" i="9"/>
  <c r="D325" i="9" s="1"/>
  <c r="B325" i="9"/>
  <c r="G324" i="9"/>
  <c r="F324" i="9"/>
  <c r="E324" i="9"/>
  <c r="C324" i="9"/>
  <c r="D324" i="9" s="1"/>
  <c r="B324" i="9"/>
  <c r="G323" i="9"/>
  <c r="F323" i="9"/>
  <c r="E323" i="9"/>
  <c r="C323" i="9"/>
  <c r="D323" i="9" s="1"/>
  <c r="B323" i="9"/>
  <c r="G322" i="9"/>
  <c r="F322" i="9"/>
  <c r="E322" i="9"/>
  <c r="C322" i="9"/>
  <c r="D322" i="9" s="1"/>
  <c r="B322" i="9"/>
  <c r="G321" i="9"/>
  <c r="F321" i="9"/>
  <c r="E321" i="9"/>
  <c r="C321" i="9"/>
  <c r="D321" i="9" s="1"/>
  <c r="B321" i="9"/>
  <c r="G320" i="9"/>
  <c r="F320" i="9"/>
  <c r="E320" i="9"/>
  <c r="C320" i="9"/>
  <c r="D320" i="9" s="1"/>
  <c r="B320" i="9"/>
  <c r="G319" i="9"/>
  <c r="F319" i="9"/>
  <c r="E319" i="9"/>
  <c r="C319" i="9"/>
  <c r="D319" i="9" s="1"/>
  <c r="B319" i="9"/>
  <c r="G318" i="9"/>
  <c r="F318" i="9"/>
  <c r="E318" i="9"/>
  <c r="C318" i="9"/>
  <c r="D318" i="9" s="1"/>
  <c r="B318" i="9"/>
  <c r="G317" i="9"/>
  <c r="F317" i="9"/>
  <c r="E317" i="9"/>
  <c r="C317" i="9"/>
  <c r="D317" i="9" s="1"/>
  <c r="B317" i="9"/>
  <c r="G316" i="9"/>
  <c r="F316" i="9"/>
  <c r="E316" i="9"/>
  <c r="C316" i="9"/>
  <c r="D316" i="9" s="1"/>
  <c r="B316" i="9"/>
  <c r="G315" i="9"/>
  <c r="F315" i="9"/>
  <c r="E315" i="9"/>
  <c r="C315" i="9"/>
  <c r="D315" i="9" s="1"/>
  <c r="B315" i="9"/>
  <c r="G314" i="9"/>
  <c r="F314" i="9"/>
  <c r="E314" i="9"/>
  <c r="C314" i="9"/>
  <c r="D314" i="9" s="1"/>
  <c r="B314" i="9"/>
  <c r="G313" i="9"/>
  <c r="F313" i="9"/>
  <c r="E313" i="9"/>
  <c r="C313" i="9"/>
  <c r="D313" i="9" s="1"/>
  <c r="B313" i="9"/>
  <c r="G312" i="9"/>
  <c r="F312" i="9"/>
  <c r="E312" i="9"/>
  <c r="C312" i="9"/>
  <c r="D312" i="9" s="1"/>
  <c r="B312" i="9"/>
  <c r="G311" i="9"/>
  <c r="F311" i="9"/>
  <c r="E311" i="9"/>
  <c r="C311" i="9"/>
  <c r="D311" i="9" s="1"/>
  <c r="B311" i="9"/>
  <c r="G310" i="9"/>
  <c r="F310" i="9"/>
  <c r="E310" i="9"/>
  <c r="C310" i="9"/>
  <c r="D310" i="9" s="1"/>
  <c r="B310" i="9"/>
  <c r="G309" i="9"/>
  <c r="F309" i="9"/>
  <c r="E309" i="9"/>
  <c r="C309" i="9"/>
  <c r="D309" i="9" s="1"/>
  <c r="B309" i="9"/>
  <c r="G308" i="9"/>
  <c r="F308" i="9"/>
  <c r="E308" i="9"/>
  <c r="C308" i="9"/>
  <c r="D308" i="9" s="1"/>
  <c r="B308" i="9"/>
  <c r="G307" i="9"/>
  <c r="F307" i="9"/>
  <c r="E307" i="9"/>
  <c r="C307" i="9"/>
  <c r="D307" i="9" s="1"/>
  <c r="B307" i="9"/>
  <c r="G306" i="9"/>
  <c r="F306" i="9"/>
  <c r="E306" i="9"/>
  <c r="C306" i="9"/>
  <c r="D306" i="9" s="1"/>
  <c r="B306" i="9"/>
  <c r="G305" i="9"/>
  <c r="F305" i="9"/>
  <c r="E305" i="9"/>
  <c r="C305" i="9"/>
  <c r="D305" i="9" s="1"/>
  <c r="B305" i="9"/>
  <c r="G304" i="9"/>
  <c r="F304" i="9"/>
  <c r="E304" i="9"/>
  <c r="C304" i="9"/>
  <c r="D304" i="9" s="1"/>
  <c r="B304" i="9"/>
  <c r="G303" i="9"/>
  <c r="F303" i="9"/>
  <c r="E303" i="9"/>
  <c r="C303" i="9"/>
  <c r="D303" i="9" s="1"/>
  <c r="B303" i="9"/>
  <c r="G301" i="9"/>
  <c r="F301" i="9"/>
  <c r="E301" i="9"/>
  <c r="C301" i="9"/>
  <c r="D301" i="9" s="1"/>
  <c r="B301" i="9"/>
  <c r="G300" i="9"/>
  <c r="F300" i="9"/>
  <c r="E300" i="9"/>
  <c r="C300" i="9"/>
  <c r="D300" i="9" s="1"/>
  <c r="B300" i="9"/>
  <c r="G299" i="9"/>
  <c r="F299" i="9"/>
  <c r="E299" i="9"/>
  <c r="C299" i="9"/>
  <c r="D299" i="9" s="1"/>
  <c r="B299" i="9"/>
  <c r="G298" i="9"/>
  <c r="F298" i="9"/>
  <c r="E298" i="9"/>
  <c r="C298" i="9"/>
  <c r="D298" i="9" s="1"/>
  <c r="B298" i="9"/>
  <c r="G297" i="9"/>
  <c r="F297" i="9"/>
  <c r="E297" i="9"/>
  <c r="C297" i="9"/>
  <c r="D297" i="9" s="1"/>
  <c r="B297" i="9"/>
  <c r="G296" i="9"/>
  <c r="F296" i="9"/>
  <c r="E296" i="9"/>
  <c r="C296" i="9"/>
  <c r="D296" i="9" s="1"/>
  <c r="B296" i="9"/>
  <c r="G295" i="9"/>
  <c r="F295" i="9"/>
  <c r="E295" i="9"/>
  <c r="C295" i="9"/>
  <c r="D295" i="9" s="1"/>
  <c r="B295" i="9"/>
  <c r="G294" i="9"/>
  <c r="F294" i="9"/>
  <c r="E294" i="9"/>
  <c r="C294" i="9"/>
  <c r="D294" i="9" s="1"/>
  <c r="B294" i="9"/>
  <c r="G293" i="9"/>
  <c r="F293" i="9"/>
  <c r="E293" i="9"/>
  <c r="C293" i="9"/>
  <c r="D293" i="9" s="1"/>
  <c r="B293" i="9"/>
  <c r="G292" i="9"/>
  <c r="F292" i="9"/>
  <c r="E292" i="9"/>
  <c r="C292" i="9"/>
  <c r="D292" i="9" s="1"/>
  <c r="B292" i="9"/>
  <c r="G291" i="9"/>
  <c r="F291" i="9"/>
  <c r="E291" i="9"/>
  <c r="C291" i="9"/>
  <c r="D291" i="9" s="1"/>
  <c r="B291" i="9"/>
  <c r="G290" i="9"/>
  <c r="F290" i="9"/>
  <c r="E290" i="9"/>
  <c r="C290" i="9"/>
  <c r="D290" i="9" s="1"/>
  <c r="B290" i="9"/>
  <c r="G289" i="9"/>
  <c r="F289" i="9"/>
  <c r="E289" i="9"/>
  <c r="C289" i="9"/>
  <c r="D289" i="9" s="1"/>
  <c r="B289" i="9"/>
  <c r="G288" i="9"/>
  <c r="F288" i="9"/>
  <c r="E288" i="9"/>
  <c r="C288" i="9"/>
  <c r="D288" i="9" s="1"/>
  <c r="B288" i="9"/>
  <c r="G287" i="9"/>
  <c r="F287" i="9"/>
  <c r="E287" i="9"/>
  <c r="C287" i="9"/>
  <c r="D287" i="9" s="1"/>
  <c r="B287" i="9"/>
  <c r="G286" i="9"/>
  <c r="F286" i="9"/>
  <c r="E286" i="9"/>
  <c r="C286" i="9"/>
  <c r="D286" i="9" s="1"/>
  <c r="B286" i="9"/>
  <c r="G285" i="9"/>
  <c r="F285" i="9"/>
  <c r="E285" i="9"/>
  <c r="C285" i="9"/>
  <c r="D285" i="9" s="1"/>
  <c r="B285" i="9"/>
  <c r="G283" i="9"/>
  <c r="F283" i="9"/>
  <c r="E283" i="9"/>
  <c r="C283" i="9"/>
  <c r="D283" i="9" s="1"/>
  <c r="B283" i="9"/>
  <c r="G282" i="9"/>
  <c r="F282" i="9"/>
  <c r="E282" i="9"/>
  <c r="C282" i="9"/>
  <c r="D282" i="9" s="1"/>
  <c r="B282" i="9"/>
  <c r="G281" i="9"/>
  <c r="F281" i="9"/>
  <c r="E281" i="9"/>
  <c r="C281" i="9"/>
  <c r="D281" i="9" s="1"/>
  <c r="B281" i="9"/>
  <c r="G280" i="9"/>
  <c r="F280" i="9"/>
  <c r="E280" i="9"/>
  <c r="C280" i="9"/>
  <c r="D280" i="9" s="1"/>
  <c r="B280" i="9"/>
  <c r="G279" i="9"/>
  <c r="F279" i="9"/>
  <c r="E279" i="9"/>
  <c r="C279" i="9"/>
  <c r="D279" i="9" s="1"/>
  <c r="B279" i="9"/>
  <c r="G278" i="9"/>
  <c r="F278" i="9"/>
  <c r="E278" i="9"/>
  <c r="C278" i="9"/>
  <c r="D278" i="9" s="1"/>
  <c r="B278" i="9"/>
  <c r="G277" i="9"/>
  <c r="F277" i="9"/>
  <c r="E277" i="9"/>
  <c r="C277" i="9"/>
  <c r="D277" i="9" s="1"/>
  <c r="B277" i="9"/>
  <c r="G276" i="9"/>
  <c r="F276" i="9"/>
  <c r="E276" i="9"/>
  <c r="C276" i="9"/>
  <c r="D276" i="9" s="1"/>
  <c r="B276" i="9"/>
  <c r="G275" i="9"/>
  <c r="F275" i="9"/>
  <c r="E275" i="9"/>
  <c r="C275" i="9"/>
  <c r="D275" i="9" s="1"/>
  <c r="B275" i="9"/>
  <c r="G274" i="9"/>
  <c r="F274" i="9"/>
  <c r="E274" i="9"/>
  <c r="C274" i="9"/>
  <c r="D274" i="9" s="1"/>
  <c r="B274" i="9"/>
  <c r="G273" i="9"/>
  <c r="F273" i="9"/>
  <c r="E273" i="9"/>
  <c r="C273" i="9"/>
  <c r="D273" i="9" s="1"/>
  <c r="B273" i="9"/>
  <c r="G272" i="9"/>
  <c r="F272" i="9"/>
  <c r="E272" i="9"/>
  <c r="C272" i="9"/>
  <c r="D272" i="9" s="1"/>
  <c r="B272" i="9"/>
  <c r="G271" i="9"/>
  <c r="F271" i="9"/>
  <c r="E271" i="9"/>
  <c r="C271" i="9"/>
  <c r="D271" i="9" s="1"/>
  <c r="B271" i="9"/>
  <c r="G270" i="9"/>
  <c r="F270" i="9"/>
  <c r="E270" i="9"/>
  <c r="C270" i="9"/>
  <c r="D270" i="9" s="1"/>
  <c r="B270" i="9"/>
  <c r="G269" i="9"/>
  <c r="F269" i="9"/>
  <c r="E269" i="9"/>
  <c r="C269" i="9"/>
  <c r="D269" i="9" s="1"/>
  <c r="B269" i="9"/>
  <c r="G268" i="9"/>
  <c r="F268" i="9"/>
  <c r="E268" i="9"/>
  <c r="C268" i="9"/>
  <c r="D268" i="9" s="1"/>
  <c r="B268" i="9"/>
  <c r="G267" i="9"/>
  <c r="F267" i="9"/>
  <c r="E267" i="9"/>
  <c r="C267" i="9"/>
  <c r="D267" i="9" s="1"/>
  <c r="B267" i="9"/>
  <c r="G266" i="9"/>
  <c r="F266" i="9"/>
  <c r="E266" i="9"/>
  <c r="C266" i="9"/>
  <c r="D266" i="9" s="1"/>
  <c r="B266" i="9"/>
  <c r="G265" i="9"/>
  <c r="F265" i="9"/>
  <c r="E265" i="9"/>
  <c r="C265" i="9"/>
  <c r="D265" i="9" s="1"/>
  <c r="B265" i="9"/>
  <c r="G263" i="9"/>
  <c r="F263" i="9"/>
  <c r="E263" i="9"/>
  <c r="C263" i="9"/>
  <c r="D263" i="9" s="1"/>
  <c r="B263" i="9"/>
  <c r="G262" i="9"/>
  <c r="F262" i="9"/>
  <c r="E262" i="9"/>
  <c r="C262" i="9"/>
  <c r="D262" i="9" s="1"/>
  <c r="B262" i="9"/>
  <c r="G261" i="9"/>
  <c r="F261" i="9"/>
  <c r="E261" i="9"/>
  <c r="C261" i="9"/>
  <c r="D261" i="9" s="1"/>
  <c r="B261" i="9"/>
  <c r="G260" i="9"/>
  <c r="F260" i="9"/>
  <c r="E260" i="9"/>
  <c r="C260" i="9"/>
  <c r="D260" i="9" s="1"/>
  <c r="B260" i="9"/>
  <c r="G259" i="9"/>
  <c r="F259" i="9"/>
  <c r="E259" i="9"/>
  <c r="C259" i="9"/>
  <c r="D259" i="9" s="1"/>
  <c r="B259" i="9"/>
  <c r="G258" i="9"/>
  <c r="F258" i="9"/>
  <c r="E258" i="9"/>
  <c r="C258" i="9"/>
  <c r="D258" i="9" s="1"/>
  <c r="B258" i="9"/>
  <c r="G257" i="9"/>
  <c r="F257" i="9"/>
  <c r="E257" i="9"/>
  <c r="C257" i="9"/>
  <c r="D257" i="9" s="1"/>
  <c r="B257" i="9"/>
  <c r="G256" i="9"/>
  <c r="F256" i="9"/>
  <c r="E256" i="9"/>
  <c r="C256" i="9"/>
  <c r="D256" i="9" s="1"/>
  <c r="B256" i="9"/>
  <c r="G255" i="9"/>
  <c r="F255" i="9"/>
  <c r="E255" i="9"/>
  <c r="C255" i="9"/>
  <c r="D255" i="9" s="1"/>
  <c r="B255" i="9"/>
  <c r="G254" i="9"/>
  <c r="F254" i="9"/>
  <c r="E254" i="9"/>
  <c r="C254" i="9"/>
  <c r="D254" i="9" s="1"/>
  <c r="B254" i="9"/>
  <c r="G253" i="9"/>
  <c r="F253" i="9"/>
  <c r="E253" i="9"/>
  <c r="C253" i="9"/>
  <c r="D253" i="9" s="1"/>
  <c r="B253" i="9"/>
  <c r="G252" i="9"/>
  <c r="F252" i="9"/>
  <c r="E252" i="9"/>
  <c r="C252" i="9"/>
  <c r="D252" i="9" s="1"/>
  <c r="B252" i="9"/>
  <c r="G251" i="9"/>
  <c r="F251" i="9"/>
  <c r="E251" i="9"/>
  <c r="C251" i="9"/>
  <c r="D251" i="9" s="1"/>
  <c r="B251" i="9"/>
  <c r="G250" i="9"/>
  <c r="F250" i="9"/>
  <c r="E250" i="9"/>
  <c r="C250" i="9"/>
  <c r="D250" i="9" s="1"/>
  <c r="B250" i="9"/>
  <c r="G249" i="9"/>
  <c r="F249" i="9"/>
  <c r="E249" i="9"/>
  <c r="C249" i="9"/>
  <c r="D249" i="9" s="1"/>
  <c r="B249" i="9"/>
  <c r="G248" i="9"/>
  <c r="F248" i="9"/>
  <c r="E248" i="9"/>
  <c r="C248" i="9"/>
  <c r="D248" i="9" s="1"/>
  <c r="B248" i="9"/>
  <c r="G247" i="9"/>
  <c r="F247" i="9"/>
  <c r="E247" i="9"/>
  <c r="C247" i="9"/>
  <c r="D247" i="9" s="1"/>
  <c r="B247" i="9"/>
  <c r="G246" i="9"/>
  <c r="F246" i="9"/>
  <c r="E246" i="9"/>
  <c r="C246" i="9"/>
  <c r="D246" i="9" s="1"/>
  <c r="B246" i="9"/>
  <c r="G245" i="9"/>
  <c r="F245" i="9"/>
  <c r="E245" i="9"/>
  <c r="C245" i="9"/>
  <c r="D245" i="9" s="1"/>
  <c r="B245" i="9"/>
  <c r="G244" i="9"/>
  <c r="F244" i="9"/>
  <c r="E244" i="9"/>
  <c r="C244" i="9"/>
  <c r="D244" i="9" s="1"/>
  <c r="B244" i="9"/>
  <c r="G243" i="9"/>
  <c r="F243" i="9"/>
  <c r="E243" i="9"/>
  <c r="C243" i="9"/>
  <c r="D243" i="9" s="1"/>
  <c r="B243" i="9"/>
  <c r="G241" i="9"/>
  <c r="F241" i="9"/>
  <c r="E241" i="9"/>
  <c r="C241" i="9"/>
  <c r="D241" i="9" s="1"/>
  <c r="B241" i="9"/>
  <c r="G240" i="9"/>
  <c r="F240" i="9"/>
  <c r="E240" i="9"/>
  <c r="C240" i="9"/>
  <c r="D240" i="9" s="1"/>
  <c r="B240" i="9"/>
  <c r="G239" i="9"/>
  <c r="F239" i="9"/>
  <c r="E239" i="9"/>
  <c r="C239" i="9"/>
  <c r="D239" i="9" s="1"/>
  <c r="B239" i="9"/>
  <c r="G238" i="9"/>
  <c r="F238" i="9"/>
  <c r="E238" i="9"/>
  <c r="C238" i="9"/>
  <c r="D238" i="9" s="1"/>
  <c r="B238" i="9"/>
  <c r="G237" i="9"/>
  <c r="F237" i="9"/>
  <c r="E237" i="9"/>
  <c r="C237" i="9"/>
  <c r="D237" i="9" s="1"/>
  <c r="B237" i="9"/>
  <c r="G236" i="9"/>
  <c r="F236" i="9"/>
  <c r="E236" i="9"/>
  <c r="C236" i="9"/>
  <c r="D236" i="9" s="1"/>
  <c r="B236" i="9"/>
  <c r="G235" i="9"/>
  <c r="F235" i="9"/>
  <c r="E235" i="9"/>
  <c r="C235" i="9"/>
  <c r="D235" i="9" s="1"/>
  <c r="B235" i="9"/>
  <c r="G234" i="9"/>
  <c r="F234" i="9"/>
  <c r="E234" i="9"/>
  <c r="C234" i="9"/>
  <c r="D234" i="9" s="1"/>
  <c r="B234" i="9"/>
  <c r="G233" i="9"/>
  <c r="F233" i="9"/>
  <c r="E233" i="9"/>
  <c r="C233" i="9"/>
  <c r="D233" i="9" s="1"/>
  <c r="B233" i="9"/>
  <c r="G232" i="9"/>
  <c r="F232" i="9"/>
  <c r="E232" i="9"/>
  <c r="C232" i="9"/>
  <c r="D232" i="9" s="1"/>
  <c r="B232" i="9"/>
  <c r="G231" i="9"/>
  <c r="F231" i="9"/>
  <c r="E231" i="9"/>
  <c r="C231" i="9"/>
  <c r="D231" i="9" s="1"/>
  <c r="B231" i="9"/>
  <c r="G230" i="9"/>
  <c r="F230" i="9"/>
  <c r="E230" i="9"/>
  <c r="C230" i="9"/>
  <c r="D230" i="9" s="1"/>
  <c r="B230" i="9"/>
  <c r="G229" i="9"/>
  <c r="F229" i="9"/>
  <c r="E229" i="9"/>
  <c r="C229" i="9"/>
  <c r="D229" i="9" s="1"/>
  <c r="B229" i="9"/>
  <c r="G228" i="9"/>
  <c r="F228" i="9"/>
  <c r="E228" i="9"/>
  <c r="C228" i="9"/>
  <c r="D228" i="9" s="1"/>
  <c r="B228" i="9"/>
  <c r="G227" i="9"/>
  <c r="F227" i="9"/>
  <c r="E227" i="9"/>
  <c r="C227" i="9"/>
  <c r="D227" i="9" s="1"/>
  <c r="B227" i="9"/>
  <c r="G226" i="9"/>
  <c r="F226" i="9"/>
  <c r="E226" i="9"/>
  <c r="C226" i="9"/>
  <c r="D226" i="9" s="1"/>
  <c r="B226" i="9"/>
  <c r="G225" i="9"/>
  <c r="F225" i="9"/>
  <c r="E225" i="9"/>
  <c r="C225" i="9"/>
  <c r="D225" i="9" s="1"/>
  <c r="B225" i="9"/>
  <c r="G223" i="9"/>
  <c r="F223" i="9"/>
  <c r="E223" i="9"/>
  <c r="C223" i="9"/>
  <c r="D223" i="9" s="1"/>
  <c r="B223" i="9"/>
  <c r="G222" i="9"/>
  <c r="F222" i="9"/>
  <c r="E222" i="9"/>
  <c r="C222" i="9"/>
  <c r="D222" i="9" s="1"/>
  <c r="B222" i="9"/>
  <c r="G221" i="9"/>
  <c r="F221" i="9"/>
  <c r="E221" i="9"/>
  <c r="C221" i="9"/>
  <c r="D221" i="9" s="1"/>
  <c r="B221" i="9"/>
  <c r="G220" i="9"/>
  <c r="F220" i="9"/>
  <c r="E220" i="9"/>
  <c r="C220" i="9"/>
  <c r="D220" i="9" s="1"/>
  <c r="B220" i="9"/>
  <c r="G219" i="9"/>
  <c r="F219" i="9"/>
  <c r="E219" i="9"/>
  <c r="C219" i="9"/>
  <c r="D219" i="9" s="1"/>
  <c r="B219" i="9"/>
  <c r="G218" i="9"/>
  <c r="F218" i="9"/>
  <c r="E218" i="9"/>
  <c r="C218" i="9"/>
  <c r="D218" i="9" s="1"/>
  <c r="B218" i="9"/>
  <c r="G217" i="9"/>
  <c r="F217" i="9"/>
  <c r="E217" i="9"/>
  <c r="C217" i="9"/>
  <c r="D217" i="9" s="1"/>
  <c r="B217" i="9"/>
  <c r="G216" i="9"/>
  <c r="F216" i="9"/>
  <c r="E216" i="9"/>
  <c r="C216" i="9"/>
  <c r="D216" i="9" s="1"/>
  <c r="B216" i="9"/>
  <c r="G215" i="9"/>
  <c r="F215" i="9"/>
  <c r="E215" i="9"/>
  <c r="C215" i="9"/>
  <c r="D215" i="9" s="1"/>
  <c r="B215" i="9"/>
  <c r="G214" i="9"/>
  <c r="F214" i="9"/>
  <c r="E214" i="9"/>
  <c r="C214" i="9"/>
  <c r="D214" i="9" s="1"/>
  <c r="B214" i="9"/>
  <c r="G213" i="9"/>
  <c r="F213" i="9"/>
  <c r="E213" i="9"/>
  <c r="C213" i="9"/>
  <c r="D213" i="9" s="1"/>
  <c r="B213" i="9"/>
  <c r="G212" i="9"/>
  <c r="F212" i="9"/>
  <c r="E212" i="9"/>
  <c r="C212" i="9"/>
  <c r="D212" i="9" s="1"/>
  <c r="B212" i="9"/>
  <c r="G211" i="9"/>
  <c r="F211" i="9"/>
  <c r="E211" i="9"/>
  <c r="C211" i="9"/>
  <c r="D211" i="9" s="1"/>
  <c r="B211" i="9"/>
  <c r="G210" i="9"/>
  <c r="F210" i="9"/>
  <c r="E210" i="9"/>
  <c r="C210" i="9"/>
  <c r="D210" i="9" s="1"/>
  <c r="B210" i="9"/>
  <c r="G209" i="9"/>
  <c r="F209" i="9"/>
  <c r="E209" i="9"/>
  <c r="C209" i="9"/>
  <c r="D209" i="9" s="1"/>
  <c r="B209" i="9"/>
  <c r="G208" i="9"/>
  <c r="F208" i="9"/>
  <c r="E208" i="9"/>
  <c r="C208" i="9"/>
  <c r="D208" i="9" s="1"/>
  <c r="B208" i="9"/>
  <c r="G207" i="9"/>
  <c r="F207" i="9"/>
  <c r="E207" i="9"/>
  <c r="C207" i="9"/>
  <c r="D207" i="9" s="1"/>
  <c r="B207" i="9"/>
  <c r="G206" i="9"/>
  <c r="F206" i="9"/>
  <c r="E206" i="9"/>
  <c r="C206" i="9"/>
  <c r="D206" i="9" s="1"/>
  <c r="B206" i="9"/>
  <c r="G205" i="9"/>
  <c r="F205" i="9"/>
  <c r="E205" i="9"/>
  <c r="C205" i="9"/>
  <c r="D205" i="9" s="1"/>
  <c r="B205" i="9"/>
  <c r="G204" i="9"/>
  <c r="F204" i="9"/>
  <c r="E204" i="9"/>
  <c r="C204" i="9"/>
  <c r="D204" i="9" s="1"/>
  <c r="B204" i="9"/>
  <c r="G203" i="9"/>
  <c r="F203" i="9"/>
  <c r="E203" i="9"/>
  <c r="C203" i="9"/>
  <c r="D203" i="9" s="1"/>
  <c r="B203" i="9"/>
  <c r="G202" i="9"/>
  <c r="F202" i="9"/>
  <c r="E202" i="9"/>
  <c r="C202" i="9"/>
  <c r="D202" i="9" s="1"/>
  <c r="B202" i="9"/>
  <c r="G201" i="9"/>
  <c r="F201" i="9"/>
  <c r="E201" i="9"/>
  <c r="C201" i="9"/>
  <c r="D201" i="9" s="1"/>
  <c r="B201" i="9"/>
  <c r="G200" i="9"/>
  <c r="F200" i="9"/>
  <c r="E200" i="9"/>
  <c r="C200" i="9"/>
  <c r="D200" i="9" s="1"/>
  <c r="B200" i="9"/>
  <c r="G199" i="9"/>
  <c r="F199" i="9"/>
  <c r="E199" i="9"/>
  <c r="C199" i="9"/>
  <c r="D199" i="9" s="1"/>
  <c r="B199" i="9"/>
  <c r="G198" i="9"/>
  <c r="F198" i="9"/>
  <c r="E198" i="9"/>
  <c r="C198" i="9"/>
  <c r="D198" i="9" s="1"/>
  <c r="B198" i="9"/>
  <c r="G197" i="9"/>
  <c r="F197" i="9"/>
  <c r="E197" i="9"/>
  <c r="C197" i="9"/>
  <c r="D197" i="9" s="1"/>
  <c r="B197" i="9"/>
  <c r="G196" i="9"/>
  <c r="F196" i="9"/>
  <c r="E196" i="9"/>
  <c r="C196" i="9"/>
  <c r="D196" i="9" s="1"/>
  <c r="B196" i="9"/>
  <c r="G195" i="9"/>
  <c r="F195" i="9"/>
  <c r="E195" i="9"/>
  <c r="C195" i="9"/>
  <c r="D195" i="9" s="1"/>
  <c r="B195" i="9"/>
  <c r="G194" i="9"/>
  <c r="F194" i="9"/>
  <c r="E194" i="9"/>
  <c r="C194" i="9"/>
  <c r="D194" i="9" s="1"/>
  <c r="B194" i="9"/>
  <c r="G193" i="9"/>
  <c r="F193" i="9"/>
  <c r="E193" i="9"/>
  <c r="C193" i="9"/>
  <c r="D193" i="9" s="1"/>
  <c r="B193" i="9"/>
  <c r="G192" i="9"/>
  <c r="F192" i="9"/>
  <c r="E192" i="9"/>
  <c r="C192" i="9"/>
  <c r="D192" i="9" s="1"/>
  <c r="B192" i="9"/>
  <c r="G191" i="9"/>
  <c r="F191" i="9"/>
  <c r="E191" i="9"/>
  <c r="C191" i="9"/>
  <c r="D191" i="9" s="1"/>
  <c r="B191" i="9"/>
  <c r="G190" i="9"/>
  <c r="F190" i="9"/>
  <c r="E190" i="9"/>
  <c r="C190" i="9"/>
  <c r="D190" i="9" s="1"/>
  <c r="B190" i="9"/>
  <c r="G188" i="9"/>
  <c r="F188" i="9"/>
  <c r="E188" i="9"/>
  <c r="C188" i="9"/>
  <c r="D188" i="9" s="1"/>
  <c r="B188" i="9"/>
  <c r="G187" i="9"/>
  <c r="F187" i="9"/>
  <c r="E187" i="9"/>
  <c r="C187" i="9"/>
  <c r="D187" i="9" s="1"/>
  <c r="B187" i="9"/>
  <c r="G186" i="9"/>
  <c r="F186" i="9"/>
  <c r="E186" i="9"/>
  <c r="C186" i="9"/>
  <c r="D186" i="9" s="1"/>
  <c r="B186" i="9"/>
  <c r="G185" i="9"/>
  <c r="F185" i="9"/>
  <c r="E185" i="9"/>
  <c r="C185" i="9"/>
  <c r="D185" i="9" s="1"/>
  <c r="B185" i="9"/>
  <c r="G184" i="9"/>
  <c r="F184" i="9"/>
  <c r="E184" i="9"/>
  <c r="C184" i="9"/>
  <c r="D184" i="9" s="1"/>
  <c r="B184" i="9"/>
  <c r="G183" i="9"/>
  <c r="F183" i="9"/>
  <c r="E183" i="9"/>
  <c r="C183" i="9"/>
  <c r="D183" i="9" s="1"/>
  <c r="B183" i="9"/>
  <c r="G182" i="9"/>
  <c r="F182" i="9"/>
  <c r="E182" i="9"/>
  <c r="C182" i="9"/>
  <c r="D182" i="9" s="1"/>
  <c r="B182" i="9"/>
  <c r="G181" i="9"/>
  <c r="F181" i="9"/>
  <c r="E181" i="9"/>
  <c r="C181" i="9"/>
  <c r="D181" i="9" s="1"/>
  <c r="B181" i="9"/>
  <c r="G180" i="9"/>
  <c r="F180" i="9"/>
  <c r="E180" i="9"/>
  <c r="C180" i="9"/>
  <c r="D180" i="9" s="1"/>
  <c r="B180" i="9"/>
  <c r="G179" i="9"/>
  <c r="F179" i="9"/>
  <c r="E179" i="9"/>
  <c r="C179" i="9"/>
  <c r="D179" i="9" s="1"/>
  <c r="B179" i="9"/>
  <c r="G178" i="9"/>
  <c r="F178" i="9"/>
  <c r="E178" i="9"/>
  <c r="C178" i="9"/>
  <c r="D178" i="9" s="1"/>
  <c r="B178" i="9"/>
  <c r="G177" i="9"/>
  <c r="F177" i="9"/>
  <c r="E177" i="9"/>
  <c r="C177" i="9"/>
  <c r="D177" i="9" s="1"/>
  <c r="B177" i="9"/>
  <c r="G175" i="9"/>
  <c r="F175" i="9"/>
  <c r="E175" i="9"/>
  <c r="C175" i="9"/>
  <c r="D175" i="9" s="1"/>
  <c r="B175" i="9"/>
  <c r="G174" i="9"/>
  <c r="F174" i="9"/>
  <c r="E174" i="9"/>
  <c r="C174" i="9"/>
  <c r="D174" i="9" s="1"/>
  <c r="B174" i="9"/>
  <c r="G173" i="9"/>
  <c r="F173" i="9"/>
  <c r="E173" i="9"/>
  <c r="C173" i="9"/>
  <c r="D173" i="9" s="1"/>
  <c r="B173" i="9"/>
  <c r="G172" i="9"/>
  <c r="F172" i="9"/>
  <c r="E172" i="9"/>
  <c r="C172" i="9"/>
  <c r="D172" i="9" s="1"/>
  <c r="B172" i="9"/>
  <c r="G171" i="9"/>
  <c r="F171" i="9"/>
  <c r="E171" i="9"/>
  <c r="C171" i="9"/>
  <c r="D171" i="9" s="1"/>
  <c r="B171" i="9"/>
  <c r="G170" i="9"/>
  <c r="F170" i="9"/>
  <c r="E170" i="9"/>
  <c r="C170" i="9"/>
  <c r="D170" i="9" s="1"/>
  <c r="B170" i="9"/>
  <c r="G169" i="9"/>
  <c r="F169" i="9"/>
  <c r="E169" i="9"/>
  <c r="C169" i="9"/>
  <c r="D169" i="9" s="1"/>
  <c r="B169" i="9"/>
  <c r="G168" i="9"/>
  <c r="F168" i="9"/>
  <c r="E168" i="9"/>
  <c r="C168" i="9"/>
  <c r="D168" i="9" s="1"/>
  <c r="B168" i="9"/>
  <c r="G167" i="9"/>
  <c r="F167" i="9"/>
  <c r="E167" i="9"/>
  <c r="C167" i="9"/>
  <c r="D167" i="9" s="1"/>
  <c r="B167" i="9"/>
  <c r="G166" i="9"/>
  <c r="F166" i="9"/>
  <c r="E166" i="9"/>
  <c r="C166" i="9"/>
  <c r="D166" i="9" s="1"/>
  <c r="B166" i="9"/>
  <c r="G165" i="9"/>
  <c r="F165" i="9"/>
  <c r="E165" i="9"/>
  <c r="C165" i="9"/>
  <c r="D165" i="9" s="1"/>
  <c r="B165" i="9"/>
  <c r="G164" i="9"/>
  <c r="F164" i="9"/>
  <c r="E164" i="9"/>
  <c r="C164" i="9"/>
  <c r="D164" i="9" s="1"/>
  <c r="B164" i="9"/>
  <c r="G163" i="9"/>
  <c r="F163" i="9"/>
  <c r="E163" i="9"/>
  <c r="C163" i="9"/>
  <c r="D163" i="9" s="1"/>
  <c r="B163" i="9"/>
  <c r="G162" i="9"/>
  <c r="F162" i="9"/>
  <c r="E162" i="9"/>
  <c r="C162" i="9"/>
  <c r="D162" i="9" s="1"/>
  <c r="B162" i="9"/>
  <c r="G161" i="9"/>
  <c r="F161" i="9"/>
  <c r="E161" i="9"/>
  <c r="C161" i="9"/>
  <c r="D161" i="9" s="1"/>
  <c r="B161" i="9"/>
  <c r="G160" i="9"/>
  <c r="F160" i="9"/>
  <c r="E160" i="9"/>
  <c r="C160" i="9"/>
  <c r="D160" i="9" s="1"/>
  <c r="B160" i="9"/>
  <c r="G158" i="9"/>
  <c r="F158" i="9"/>
  <c r="E158" i="9"/>
  <c r="C158" i="9"/>
  <c r="D158" i="9" s="1"/>
  <c r="B158" i="9"/>
  <c r="G157" i="9"/>
  <c r="F157" i="9"/>
  <c r="E157" i="9"/>
  <c r="C157" i="9"/>
  <c r="D157" i="9" s="1"/>
  <c r="B157" i="9"/>
  <c r="G156" i="9"/>
  <c r="F156" i="9"/>
  <c r="E156" i="9"/>
  <c r="C156" i="9"/>
  <c r="D156" i="9" s="1"/>
  <c r="B156" i="9"/>
  <c r="G155" i="9"/>
  <c r="F155" i="9"/>
  <c r="E155" i="9"/>
  <c r="C155" i="9"/>
  <c r="D155" i="9" s="1"/>
  <c r="B155" i="9"/>
  <c r="G154" i="9"/>
  <c r="F154" i="9"/>
  <c r="E154" i="9"/>
  <c r="C154" i="9"/>
  <c r="D154" i="9" s="1"/>
  <c r="B154" i="9"/>
  <c r="G153" i="9"/>
  <c r="F153" i="9"/>
  <c r="E153" i="9"/>
  <c r="C153" i="9"/>
  <c r="D153" i="9" s="1"/>
  <c r="B153" i="9"/>
  <c r="G152" i="9"/>
  <c r="F152" i="9"/>
  <c r="E152" i="9"/>
  <c r="C152" i="9"/>
  <c r="D152" i="9" s="1"/>
  <c r="B152" i="9"/>
  <c r="G151" i="9"/>
  <c r="F151" i="9"/>
  <c r="E151" i="9"/>
  <c r="C151" i="9"/>
  <c r="D151" i="9" s="1"/>
  <c r="B151" i="9"/>
  <c r="G150" i="9"/>
  <c r="F150" i="9"/>
  <c r="E150" i="9"/>
  <c r="C150" i="9"/>
  <c r="D150" i="9" s="1"/>
  <c r="B150" i="9"/>
  <c r="G149" i="9"/>
  <c r="F149" i="9"/>
  <c r="E149" i="9"/>
  <c r="C149" i="9"/>
  <c r="D149" i="9" s="1"/>
  <c r="B149" i="9"/>
  <c r="G148" i="9"/>
  <c r="F148" i="9"/>
  <c r="E148" i="9"/>
  <c r="C148" i="9"/>
  <c r="D148" i="9" s="1"/>
  <c r="B148" i="9"/>
  <c r="G147" i="9"/>
  <c r="F147" i="9"/>
  <c r="E147" i="9"/>
  <c r="C147" i="9"/>
  <c r="D147" i="9" s="1"/>
  <c r="B147" i="9"/>
  <c r="G146" i="9"/>
  <c r="F146" i="9"/>
  <c r="E146" i="9"/>
  <c r="C146" i="9"/>
  <c r="D146" i="9" s="1"/>
  <c r="B146" i="9"/>
  <c r="G145" i="9"/>
  <c r="F145" i="9"/>
  <c r="E145" i="9"/>
  <c r="C145" i="9"/>
  <c r="D145" i="9" s="1"/>
  <c r="B145" i="9"/>
  <c r="G144" i="9"/>
  <c r="F144" i="9"/>
  <c r="E144" i="9"/>
  <c r="C144" i="9"/>
  <c r="D144" i="9" s="1"/>
  <c r="B144" i="9"/>
  <c r="G143" i="9"/>
  <c r="F143" i="9"/>
  <c r="E143" i="9"/>
  <c r="C143" i="9"/>
  <c r="D143" i="9" s="1"/>
  <c r="B143" i="9"/>
  <c r="G142" i="9"/>
  <c r="F142" i="9"/>
  <c r="E142" i="9"/>
  <c r="C142" i="9"/>
  <c r="D142" i="9" s="1"/>
  <c r="B142" i="9"/>
  <c r="G141" i="9"/>
  <c r="F141" i="9"/>
  <c r="E141" i="9"/>
  <c r="C141" i="9"/>
  <c r="D141" i="9" s="1"/>
  <c r="B141" i="9"/>
  <c r="G140" i="9"/>
  <c r="F140" i="9"/>
  <c r="E140" i="9"/>
  <c r="C140" i="9"/>
  <c r="D140" i="9" s="1"/>
  <c r="B140" i="9"/>
  <c r="G139" i="9"/>
  <c r="F139" i="9"/>
  <c r="E139" i="9"/>
  <c r="C139" i="9"/>
  <c r="D139" i="9" s="1"/>
  <c r="B139" i="9"/>
  <c r="G138" i="9"/>
  <c r="F138" i="9"/>
  <c r="E138" i="9"/>
  <c r="C138" i="9"/>
  <c r="D138" i="9" s="1"/>
  <c r="B138" i="9"/>
  <c r="G137" i="9"/>
  <c r="F137" i="9"/>
  <c r="E137" i="9"/>
  <c r="C137" i="9"/>
  <c r="D137" i="9" s="1"/>
  <c r="B137" i="9"/>
  <c r="G136" i="9"/>
  <c r="F136" i="9"/>
  <c r="E136" i="9"/>
  <c r="C136" i="9"/>
  <c r="D136" i="9" s="1"/>
  <c r="B136" i="9"/>
  <c r="G135" i="9"/>
  <c r="F135" i="9"/>
  <c r="E135" i="9"/>
  <c r="C135" i="9"/>
  <c r="D135" i="9" s="1"/>
  <c r="B135" i="9"/>
  <c r="G134" i="9"/>
  <c r="F134" i="9"/>
  <c r="E134" i="9"/>
  <c r="C134" i="9"/>
  <c r="D134" i="9" s="1"/>
  <c r="B134" i="9"/>
  <c r="G133" i="9"/>
  <c r="F133" i="9"/>
  <c r="E133" i="9"/>
  <c r="C133" i="9"/>
  <c r="D133" i="9" s="1"/>
  <c r="B133" i="9"/>
  <c r="G132" i="9"/>
  <c r="F132" i="9"/>
  <c r="E132" i="9"/>
  <c r="C132" i="9"/>
  <c r="D132" i="9" s="1"/>
  <c r="B132" i="9"/>
  <c r="G131" i="9"/>
  <c r="F131" i="9"/>
  <c r="E131" i="9"/>
  <c r="C131" i="9"/>
  <c r="D131" i="9" s="1"/>
  <c r="B131" i="9"/>
  <c r="G130" i="9"/>
  <c r="F130" i="9"/>
  <c r="E130" i="9"/>
  <c r="C130" i="9"/>
  <c r="D130" i="9" s="1"/>
  <c r="B130" i="9"/>
  <c r="G129" i="9"/>
  <c r="F129" i="9"/>
  <c r="E129" i="9"/>
  <c r="C129" i="9"/>
  <c r="D129" i="9" s="1"/>
  <c r="B129" i="9"/>
  <c r="G128" i="9"/>
  <c r="F128" i="9"/>
  <c r="E128" i="9"/>
  <c r="C128" i="9"/>
  <c r="D128" i="9" s="1"/>
  <c r="B128" i="9"/>
  <c r="G127" i="9"/>
  <c r="F127" i="9"/>
  <c r="E127" i="9"/>
  <c r="C127" i="9"/>
  <c r="D127" i="9" s="1"/>
  <c r="B127" i="9"/>
  <c r="G126" i="9"/>
  <c r="F126" i="9"/>
  <c r="E126" i="9"/>
  <c r="C126" i="9"/>
  <c r="D126" i="9" s="1"/>
  <c r="B126" i="9"/>
  <c r="G125" i="9"/>
  <c r="F125" i="9"/>
  <c r="E125" i="9"/>
  <c r="C125" i="9"/>
  <c r="D125" i="9" s="1"/>
  <c r="B125" i="9"/>
  <c r="G124" i="9"/>
  <c r="F124" i="9"/>
  <c r="E124" i="9"/>
  <c r="C124" i="9"/>
  <c r="D124" i="9" s="1"/>
  <c r="B124" i="9"/>
  <c r="G123" i="9"/>
  <c r="F123" i="9"/>
  <c r="E123" i="9"/>
  <c r="C123" i="9"/>
  <c r="D123" i="9" s="1"/>
  <c r="B123" i="9"/>
  <c r="G122" i="9"/>
  <c r="F122" i="9"/>
  <c r="E122" i="9"/>
  <c r="C122" i="9"/>
  <c r="D122" i="9" s="1"/>
  <c r="B122" i="9"/>
  <c r="G121" i="9"/>
  <c r="F121" i="9"/>
  <c r="E121" i="9"/>
  <c r="C121" i="9"/>
  <c r="D121" i="9" s="1"/>
  <c r="B121" i="9"/>
  <c r="G120" i="9"/>
  <c r="F120" i="9"/>
  <c r="E120" i="9"/>
  <c r="C120" i="9"/>
  <c r="D120" i="9" s="1"/>
  <c r="B120" i="9"/>
  <c r="G119" i="9"/>
  <c r="F119" i="9"/>
  <c r="E119" i="9"/>
  <c r="C119" i="9"/>
  <c r="D119" i="9" s="1"/>
  <c r="B119" i="9"/>
  <c r="G118" i="9"/>
  <c r="F118" i="9"/>
  <c r="E118" i="9"/>
  <c r="C118" i="9"/>
  <c r="D118" i="9" s="1"/>
  <c r="B118" i="9"/>
  <c r="G117" i="9"/>
  <c r="F117" i="9"/>
  <c r="E117" i="9"/>
  <c r="C117" i="9"/>
  <c r="D117" i="9" s="1"/>
  <c r="B117" i="9"/>
  <c r="G116" i="9"/>
  <c r="F116" i="9"/>
  <c r="E116" i="9"/>
  <c r="C116" i="9"/>
  <c r="D116" i="9" s="1"/>
  <c r="B116" i="9"/>
  <c r="G115" i="9"/>
  <c r="F115" i="9"/>
  <c r="E115" i="9"/>
  <c r="C115" i="9"/>
  <c r="D115" i="9" s="1"/>
  <c r="B115" i="9"/>
  <c r="G114" i="9"/>
  <c r="F114" i="9"/>
  <c r="E114" i="9"/>
  <c r="C114" i="9"/>
  <c r="D114" i="9" s="1"/>
  <c r="B114" i="9"/>
  <c r="G113" i="9"/>
  <c r="F113" i="9"/>
  <c r="E113" i="9"/>
  <c r="C113" i="9"/>
  <c r="D113" i="9" s="1"/>
  <c r="B113" i="9"/>
  <c r="G112" i="9"/>
  <c r="F112" i="9"/>
  <c r="E112" i="9"/>
  <c r="C112" i="9"/>
  <c r="D112" i="9" s="1"/>
  <c r="B112" i="9"/>
  <c r="G111" i="9"/>
  <c r="F111" i="9"/>
  <c r="E111" i="9"/>
  <c r="C111" i="9"/>
  <c r="D111" i="9" s="1"/>
  <c r="B111" i="9"/>
  <c r="G110" i="9"/>
  <c r="F110" i="9"/>
  <c r="E110" i="9"/>
  <c r="C110" i="9"/>
  <c r="D110" i="9" s="1"/>
  <c r="B110" i="9"/>
  <c r="G109" i="9"/>
  <c r="F109" i="9"/>
  <c r="E109" i="9"/>
  <c r="C109" i="9"/>
  <c r="D109" i="9" s="1"/>
  <c r="B109" i="9"/>
  <c r="G108" i="9"/>
  <c r="F108" i="9"/>
  <c r="E108" i="9"/>
  <c r="C108" i="9"/>
  <c r="D108" i="9" s="1"/>
  <c r="B108" i="9"/>
  <c r="G107" i="9"/>
  <c r="F107" i="9"/>
  <c r="E107" i="9"/>
  <c r="C107" i="9"/>
  <c r="D107" i="9" s="1"/>
  <c r="B107" i="9"/>
  <c r="G106" i="9"/>
  <c r="F106" i="9"/>
  <c r="E106" i="9"/>
  <c r="C106" i="9"/>
  <c r="D106" i="9" s="1"/>
  <c r="B106" i="9"/>
  <c r="G105" i="9"/>
  <c r="F105" i="9"/>
  <c r="E105" i="9"/>
  <c r="C105" i="9"/>
  <c r="D105" i="9" s="1"/>
  <c r="B105" i="9"/>
  <c r="G104" i="9"/>
  <c r="F104" i="9"/>
  <c r="E104" i="9"/>
  <c r="C104" i="9"/>
  <c r="D104" i="9" s="1"/>
  <c r="B104" i="9"/>
  <c r="G103" i="9"/>
  <c r="F103" i="9"/>
  <c r="E103" i="9"/>
  <c r="C103" i="9"/>
  <c r="D103" i="9" s="1"/>
  <c r="B103" i="9"/>
  <c r="G102" i="9"/>
  <c r="F102" i="9"/>
  <c r="E102" i="9"/>
  <c r="C102" i="9"/>
  <c r="D102" i="9" s="1"/>
  <c r="B102" i="9"/>
  <c r="G101" i="9"/>
  <c r="F101" i="9"/>
  <c r="E101" i="9"/>
  <c r="C101" i="9"/>
  <c r="D101" i="9" s="1"/>
  <c r="B101" i="9"/>
  <c r="G100" i="9"/>
  <c r="F100" i="9"/>
  <c r="E100" i="9"/>
  <c r="C100" i="9"/>
  <c r="D100" i="9" s="1"/>
  <c r="B100" i="9"/>
  <c r="G99" i="9"/>
  <c r="F99" i="9"/>
  <c r="E99" i="9"/>
  <c r="C99" i="9"/>
  <c r="D99" i="9" s="1"/>
  <c r="B99" i="9"/>
  <c r="G98" i="9"/>
  <c r="F98" i="9"/>
  <c r="E98" i="9"/>
  <c r="C98" i="9"/>
  <c r="D98" i="9" s="1"/>
  <c r="B98" i="9"/>
  <c r="G97" i="9"/>
  <c r="F97" i="9"/>
  <c r="E97" i="9"/>
  <c r="C97" i="9"/>
  <c r="D97" i="9" s="1"/>
  <c r="B97" i="9"/>
  <c r="G96" i="9"/>
  <c r="F96" i="9"/>
  <c r="E96" i="9"/>
  <c r="C96" i="9"/>
  <c r="D96" i="9" s="1"/>
  <c r="B96" i="9"/>
  <c r="G95" i="9"/>
  <c r="F95" i="9"/>
  <c r="E95" i="9"/>
  <c r="C95" i="9"/>
  <c r="D95" i="9" s="1"/>
  <c r="B95" i="9"/>
  <c r="G94" i="9"/>
  <c r="F94" i="9"/>
  <c r="E94" i="9"/>
  <c r="C94" i="9"/>
  <c r="D94" i="9" s="1"/>
  <c r="B94" i="9"/>
  <c r="G93" i="9"/>
  <c r="F93" i="9"/>
  <c r="E93" i="9"/>
  <c r="C93" i="9"/>
  <c r="D93" i="9" s="1"/>
  <c r="B93" i="9"/>
  <c r="G92" i="9"/>
  <c r="F92" i="9"/>
  <c r="E92" i="9"/>
  <c r="C92" i="9"/>
  <c r="D92" i="9" s="1"/>
  <c r="B92" i="9"/>
  <c r="G91" i="9"/>
  <c r="F91" i="9"/>
  <c r="E91" i="9"/>
  <c r="C91" i="9"/>
  <c r="D91" i="9" s="1"/>
  <c r="B91" i="9"/>
  <c r="G90" i="9"/>
  <c r="F90" i="9"/>
  <c r="E90" i="9"/>
  <c r="C90" i="9"/>
  <c r="D90" i="9" s="1"/>
  <c r="B90" i="9"/>
  <c r="G89" i="9"/>
  <c r="F89" i="9"/>
  <c r="E89" i="9"/>
  <c r="C89" i="9"/>
  <c r="D89" i="9" s="1"/>
  <c r="B89" i="9"/>
  <c r="G88" i="9"/>
  <c r="F88" i="9"/>
  <c r="E88" i="9"/>
  <c r="C88" i="9"/>
  <c r="D88" i="9" s="1"/>
  <c r="B88" i="9"/>
  <c r="G87" i="9"/>
  <c r="F87" i="9"/>
  <c r="E87" i="9"/>
  <c r="C87" i="9"/>
  <c r="D87" i="9" s="1"/>
  <c r="B87" i="9"/>
  <c r="G86" i="9"/>
  <c r="F86" i="9"/>
  <c r="E86" i="9"/>
  <c r="C86" i="9"/>
  <c r="D86" i="9" s="1"/>
  <c r="B86" i="9"/>
  <c r="G85" i="9"/>
  <c r="F85" i="9"/>
  <c r="E85" i="9"/>
  <c r="C85" i="9"/>
  <c r="D85" i="9" s="1"/>
  <c r="B85" i="9"/>
  <c r="G84" i="9"/>
  <c r="F84" i="9"/>
  <c r="E84" i="9"/>
  <c r="C84" i="9"/>
  <c r="D84" i="9" s="1"/>
  <c r="B84" i="9"/>
  <c r="G83" i="9"/>
  <c r="F83" i="9"/>
  <c r="E83" i="9"/>
  <c r="C83" i="9"/>
  <c r="D83" i="9" s="1"/>
  <c r="B83" i="9"/>
  <c r="G82" i="9"/>
  <c r="F82" i="9"/>
  <c r="E82" i="9"/>
  <c r="C82" i="9"/>
  <c r="D82" i="9" s="1"/>
  <c r="B82" i="9"/>
  <c r="G81" i="9"/>
  <c r="F81" i="9"/>
  <c r="E81" i="9"/>
  <c r="C81" i="9"/>
  <c r="D81" i="9" s="1"/>
  <c r="B81" i="9"/>
  <c r="G80" i="9"/>
  <c r="F80" i="9"/>
  <c r="E80" i="9"/>
  <c r="C80" i="9"/>
  <c r="D80" i="9" s="1"/>
  <c r="B80" i="9"/>
  <c r="G79" i="9"/>
  <c r="F79" i="9"/>
  <c r="E79" i="9"/>
  <c r="C79" i="9"/>
  <c r="D79" i="9" s="1"/>
  <c r="B79" i="9"/>
  <c r="G78" i="9"/>
  <c r="F78" i="9"/>
  <c r="E78" i="9"/>
  <c r="C78" i="9"/>
  <c r="D78" i="9" s="1"/>
  <c r="B78" i="9"/>
  <c r="G77" i="9"/>
  <c r="F77" i="9"/>
  <c r="E77" i="9"/>
  <c r="C77" i="9"/>
  <c r="D77" i="9" s="1"/>
  <c r="B77" i="9"/>
  <c r="G76" i="9"/>
  <c r="F76" i="9"/>
  <c r="E76" i="9"/>
  <c r="C76" i="9"/>
  <c r="D76" i="9" s="1"/>
  <c r="B76" i="9"/>
  <c r="G75" i="9"/>
  <c r="F75" i="9"/>
  <c r="E75" i="9"/>
  <c r="C75" i="9"/>
  <c r="D75" i="9" s="1"/>
  <c r="B75" i="9"/>
  <c r="G74" i="9"/>
  <c r="F74" i="9"/>
  <c r="E74" i="9"/>
  <c r="C74" i="9"/>
  <c r="D74" i="9" s="1"/>
  <c r="B74" i="9"/>
  <c r="G73" i="9"/>
  <c r="F73" i="9"/>
  <c r="E73" i="9"/>
  <c r="C73" i="9"/>
  <c r="D73" i="9" s="1"/>
  <c r="B73" i="9"/>
  <c r="G72" i="9"/>
  <c r="F72" i="9"/>
  <c r="E72" i="9"/>
  <c r="C72" i="9"/>
  <c r="D72" i="9" s="1"/>
  <c r="B72" i="9"/>
  <c r="G71" i="9"/>
  <c r="F71" i="9"/>
  <c r="E71" i="9"/>
  <c r="C71" i="9"/>
  <c r="D71" i="9" s="1"/>
  <c r="B71" i="9"/>
  <c r="G70" i="9"/>
  <c r="F70" i="9"/>
  <c r="E70" i="9"/>
  <c r="C70" i="9"/>
  <c r="D70" i="9" s="1"/>
  <c r="B70" i="9"/>
  <c r="G69" i="9"/>
  <c r="F69" i="9"/>
  <c r="E69" i="9"/>
  <c r="C69" i="9"/>
  <c r="D69" i="9" s="1"/>
  <c r="B69" i="9"/>
  <c r="G68" i="9"/>
  <c r="F68" i="9"/>
  <c r="E68" i="9"/>
  <c r="C68" i="9"/>
  <c r="D68" i="9" s="1"/>
  <c r="B68" i="9"/>
  <c r="G67" i="9"/>
  <c r="F67" i="9"/>
  <c r="E67" i="9"/>
  <c r="C67" i="9"/>
  <c r="D67" i="9" s="1"/>
  <c r="B67" i="9"/>
  <c r="G66" i="9"/>
  <c r="F66" i="9"/>
  <c r="E66" i="9"/>
  <c r="C66" i="9"/>
  <c r="D66" i="9" s="1"/>
  <c r="B66" i="9"/>
  <c r="G65" i="9"/>
  <c r="F65" i="9"/>
  <c r="E65" i="9"/>
  <c r="C65" i="9"/>
  <c r="D65" i="9" s="1"/>
  <c r="B65" i="9"/>
  <c r="G64" i="9"/>
  <c r="F64" i="9"/>
  <c r="E64" i="9"/>
  <c r="C64" i="9"/>
  <c r="D64" i="9" s="1"/>
  <c r="B64" i="9"/>
  <c r="G63" i="9"/>
  <c r="F63" i="9"/>
  <c r="E63" i="9"/>
  <c r="C63" i="9"/>
  <c r="D63" i="9" s="1"/>
  <c r="B63" i="9"/>
  <c r="G62" i="9"/>
  <c r="F62" i="9"/>
  <c r="E62" i="9"/>
  <c r="C62" i="9"/>
  <c r="D62" i="9" s="1"/>
  <c r="B62" i="9"/>
  <c r="G61" i="9"/>
  <c r="F61" i="9"/>
  <c r="E61" i="9"/>
  <c r="C61" i="9"/>
  <c r="D61" i="9" s="1"/>
  <c r="B61" i="9"/>
  <c r="G60" i="9"/>
  <c r="F60" i="9"/>
  <c r="E60" i="9"/>
  <c r="C60" i="9"/>
  <c r="D60" i="9" s="1"/>
  <c r="B60" i="9"/>
  <c r="G59" i="9"/>
  <c r="F59" i="9"/>
  <c r="E59" i="9"/>
  <c r="C59" i="9"/>
  <c r="D59" i="9" s="1"/>
  <c r="B59" i="9"/>
  <c r="G58" i="9"/>
  <c r="F58" i="9"/>
  <c r="E58" i="9"/>
  <c r="C58" i="9"/>
  <c r="D58" i="9" s="1"/>
  <c r="B58" i="9"/>
  <c r="G57" i="9"/>
  <c r="F57" i="9"/>
  <c r="E57" i="9"/>
  <c r="C57" i="9"/>
  <c r="D57" i="9" s="1"/>
  <c r="B57" i="9"/>
  <c r="G56" i="9"/>
  <c r="F56" i="9"/>
  <c r="E56" i="9"/>
  <c r="C56" i="9"/>
  <c r="D56" i="9" s="1"/>
  <c r="B56" i="9"/>
  <c r="G55" i="9"/>
  <c r="F55" i="9"/>
  <c r="E55" i="9"/>
  <c r="C55" i="9"/>
  <c r="D55" i="9" s="1"/>
  <c r="B55" i="9"/>
  <c r="G54" i="9"/>
  <c r="F54" i="9"/>
  <c r="E54" i="9"/>
  <c r="C54" i="9"/>
  <c r="D54" i="9" s="1"/>
  <c r="B54" i="9"/>
  <c r="G53" i="9"/>
  <c r="F53" i="9"/>
  <c r="E53" i="9"/>
  <c r="C53" i="9"/>
  <c r="D53" i="9" s="1"/>
  <c r="B53" i="9"/>
  <c r="G52" i="9"/>
  <c r="F52" i="9"/>
  <c r="E52" i="9"/>
  <c r="C52" i="9"/>
  <c r="D52" i="9" s="1"/>
  <c r="B52" i="9"/>
  <c r="G51" i="9"/>
  <c r="F51" i="9"/>
  <c r="E51" i="9"/>
  <c r="C51" i="9"/>
  <c r="D51" i="9" s="1"/>
  <c r="B51" i="9"/>
  <c r="G50" i="9"/>
  <c r="F50" i="9"/>
  <c r="E50" i="9"/>
  <c r="C50" i="9"/>
  <c r="D50" i="9" s="1"/>
  <c r="B50" i="9"/>
  <c r="G49" i="9"/>
  <c r="F49" i="9"/>
  <c r="E49" i="9"/>
  <c r="C49" i="9"/>
  <c r="D49" i="9" s="1"/>
  <c r="B49" i="9"/>
  <c r="G48" i="9"/>
  <c r="F48" i="9"/>
  <c r="E48" i="9"/>
  <c r="C48" i="9"/>
  <c r="D48" i="9" s="1"/>
  <c r="B48" i="9"/>
  <c r="G47" i="9"/>
  <c r="F47" i="9"/>
  <c r="E47" i="9"/>
  <c r="C47" i="9"/>
  <c r="D47" i="9" s="1"/>
  <c r="B47" i="9"/>
  <c r="G46" i="9"/>
  <c r="F46" i="9"/>
  <c r="E46" i="9"/>
  <c r="C46" i="9"/>
  <c r="D46" i="9" s="1"/>
  <c r="B46" i="9"/>
  <c r="G45" i="9"/>
  <c r="F45" i="9"/>
  <c r="E45" i="9"/>
  <c r="C45" i="9"/>
  <c r="D45" i="9" s="1"/>
  <c r="B45" i="9"/>
  <c r="G44" i="9"/>
  <c r="F44" i="9"/>
  <c r="E44" i="9"/>
  <c r="C44" i="9"/>
  <c r="D44" i="9" s="1"/>
  <c r="B44" i="9"/>
  <c r="G43" i="9"/>
  <c r="F43" i="9"/>
  <c r="E43" i="9"/>
  <c r="C43" i="9"/>
  <c r="D43" i="9" s="1"/>
  <c r="B43" i="9"/>
  <c r="G42" i="9"/>
  <c r="F42" i="9"/>
  <c r="E42" i="9"/>
  <c r="C42" i="9"/>
  <c r="D42" i="9" s="1"/>
  <c r="B42" i="9"/>
  <c r="G41" i="9"/>
  <c r="F41" i="9"/>
  <c r="E41" i="9"/>
  <c r="C41" i="9"/>
  <c r="D41" i="9" s="1"/>
  <c r="B41" i="9"/>
  <c r="G40" i="9"/>
  <c r="F40" i="9"/>
  <c r="E40" i="9"/>
  <c r="C40" i="9"/>
  <c r="D40" i="9" s="1"/>
  <c r="B40" i="9"/>
  <c r="G39" i="9"/>
  <c r="F39" i="9"/>
  <c r="E39" i="9"/>
  <c r="C39" i="9"/>
  <c r="D39" i="9" s="1"/>
  <c r="B39" i="9"/>
  <c r="G38" i="9"/>
  <c r="F38" i="9"/>
  <c r="E38" i="9"/>
  <c r="C38" i="9"/>
  <c r="D38" i="9" s="1"/>
  <c r="B38" i="9"/>
  <c r="G37" i="9"/>
  <c r="F37" i="9"/>
  <c r="E37" i="9"/>
  <c r="C37" i="9"/>
  <c r="D37" i="9" s="1"/>
  <c r="B37" i="9"/>
  <c r="G36" i="9"/>
  <c r="F36" i="9"/>
  <c r="E36" i="9"/>
  <c r="C36" i="9"/>
  <c r="D36" i="9" s="1"/>
  <c r="B36" i="9"/>
  <c r="G35" i="9"/>
  <c r="F35" i="9"/>
  <c r="E35" i="9"/>
  <c r="C35" i="9"/>
  <c r="D35" i="9" s="1"/>
  <c r="B35" i="9"/>
  <c r="G34" i="9"/>
  <c r="F34" i="9"/>
  <c r="E34" i="9"/>
  <c r="C34" i="9"/>
  <c r="D34" i="9" s="1"/>
  <c r="B34" i="9"/>
  <c r="G33" i="9"/>
  <c r="F33" i="9"/>
  <c r="E33" i="9"/>
  <c r="C33" i="9"/>
  <c r="D33" i="9" s="1"/>
  <c r="B33" i="9"/>
  <c r="G32" i="9"/>
  <c r="F32" i="9"/>
  <c r="E32" i="9"/>
  <c r="C32" i="9"/>
  <c r="D32" i="9" s="1"/>
  <c r="B32" i="9"/>
  <c r="G31" i="9"/>
  <c r="F31" i="9"/>
  <c r="E31" i="9"/>
  <c r="C31" i="9"/>
  <c r="D31" i="9" s="1"/>
  <c r="B31" i="9"/>
  <c r="G30" i="9"/>
  <c r="F30" i="9"/>
  <c r="E30" i="9"/>
  <c r="C30" i="9"/>
  <c r="D30" i="9" s="1"/>
  <c r="B30" i="9"/>
  <c r="G29" i="9"/>
  <c r="F29" i="9"/>
  <c r="E29" i="9"/>
  <c r="C29" i="9"/>
  <c r="D29" i="9" s="1"/>
  <c r="B29" i="9"/>
  <c r="G28" i="9"/>
  <c r="F28" i="9"/>
  <c r="E28" i="9"/>
  <c r="C28" i="9"/>
  <c r="D28" i="9" s="1"/>
  <c r="B28" i="9"/>
  <c r="G27" i="9"/>
  <c r="F27" i="9"/>
  <c r="E27" i="9"/>
  <c r="C27" i="9"/>
  <c r="D27" i="9" s="1"/>
  <c r="B27" i="9"/>
  <c r="G26" i="9"/>
  <c r="F26" i="9"/>
  <c r="E26" i="9"/>
  <c r="C26" i="9"/>
  <c r="D26" i="9" s="1"/>
  <c r="B26" i="9"/>
  <c r="G25" i="9"/>
  <c r="F25" i="9"/>
  <c r="E25" i="9"/>
  <c r="C25" i="9"/>
  <c r="D25" i="9" s="1"/>
  <c r="B25" i="9"/>
  <c r="G24" i="9"/>
  <c r="F24" i="9"/>
  <c r="E24" i="9"/>
  <c r="C24" i="9"/>
  <c r="D24" i="9" s="1"/>
  <c r="B24" i="9"/>
  <c r="G23" i="9"/>
  <c r="F23" i="9"/>
  <c r="E23" i="9"/>
  <c r="C23" i="9"/>
  <c r="D23" i="9" s="1"/>
  <c r="B23" i="9"/>
  <c r="G22" i="9"/>
  <c r="F22" i="9"/>
  <c r="E22" i="9"/>
  <c r="C22" i="9"/>
  <c r="D22" i="9" s="1"/>
  <c r="B22" i="9"/>
  <c r="G21" i="9"/>
  <c r="F21" i="9"/>
  <c r="E21" i="9"/>
  <c r="C21" i="9"/>
  <c r="D21" i="9" s="1"/>
  <c r="B21" i="9"/>
  <c r="G20" i="9"/>
  <c r="F20" i="9"/>
  <c r="E20" i="9"/>
  <c r="C20" i="9"/>
  <c r="D20" i="9" s="1"/>
  <c r="B20" i="9"/>
  <c r="G19" i="9"/>
  <c r="F19" i="9"/>
  <c r="E19" i="9"/>
  <c r="C19" i="9"/>
  <c r="D19" i="9" s="1"/>
  <c r="B19" i="9"/>
  <c r="G18" i="9"/>
  <c r="F18" i="9"/>
  <c r="E18" i="9"/>
  <c r="C18" i="9"/>
  <c r="D18" i="9" s="1"/>
  <c r="B18" i="9"/>
  <c r="G17" i="9"/>
  <c r="F17" i="9"/>
  <c r="E17" i="9"/>
  <c r="C17" i="9"/>
  <c r="D17" i="9" s="1"/>
  <c r="B17" i="9"/>
  <c r="G16" i="9"/>
  <c r="F16" i="9"/>
  <c r="E16" i="9"/>
  <c r="C16" i="9"/>
  <c r="D16" i="9" s="1"/>
  <c r="B16" i="9"/>
  <c r="G15" i="9"/>
  <c r="F15" i="9"/>
  <c r="E15" i="9"/>
  <c r="C15" i="9"/>
  <c r="D15" i="9" s="1"/>
  <c r="B15" i="9"/>
  <c r="G14" i="9"/>
  <c r="F14" i="9"/>
  <c r="E14" i="9"/>
  <c r="C14" i="9"/>
  <c r="D14" i="9" s="1"/>
  <c r="B14" i="9"/>
  <c r="G13" i="9"/>
  <c r="F13" i="9"/>
  <c r="E13" i="9"/>
  <c r="C13" i="9"/>
  <c r="D13" i="9" s="1"/>
  <c r="B13" i="9"/>
  <c r="G12" i="9"/>
  <c r="F12" i="9"/>
  <c r="E12" i="9"/>
  <c r="C12" i="9"/>
  <c r="D12" i="9" s="1"/>
  <c r="B12" i="9"/>
  <c r="G11" i="9"/>
  <c r="F11" i="9"/>
  <c r="E11" i="9"/>
  <c r="C11" i="9"/>
  <c r="D11" i="9" s="1"/>
  <c r="B11" i="9"/>
  <c r="G10" i="9"/>
  <c r="F10" i="9"/>
  <c r="E10" i="9"/>
  <c r="C10" i="9"/>
  <c r="D10" i="9" s="1"/>
  <c r="B10" i="9"/>
  <c r="G9" i="9"/>
  <c r="F9" i="9"/>
  <c r="E9" i="9"/>
  <c r="C9" i="9"/>
  <c r="D9" i="9" s="1"/>
  <c r="B9" i="9"/>
  <c r="G8" i="9"/>
  <c r="F8" i="9"/>
  <c r="E8" i="9"/>
  <c r="C8" i="9"/>
  <c r="D8" i="9" s="1"/>
  <c r="B8" i="9"/>
  <c r="G7" i="9"/>
  <c r="F7" i="9"/>
  <c r="E7" i="9"/>
  <c r="C7" i="9"/>
  <c r="D7" i="9" s="1"/>
  <c r="B7" i="9"/>
  <c r="G6" i="9"/>
  <c r="F6" i="9"/>
  <c r="E6" i="9"/>
  <c r="C6" i="9"/>
  <c r="D6" i="9" s="1"/>
  <c r="B6" i="9"/>
  <c r="G5" i="9"/>
  <c r="F5" i="9"/>
  <c r="E5" i="9"/>
  <c r="C5" i="9"/>
  <c r="D5" i="9" s="1"/>
  <c r="B5" i="9"/>
  <c r="G4" i="9"/>
  <c r="F4" i="9"/>
  <c r="E4" i="9"/>
  <c r="C4" i="9"/>
  <c r="D4" i="9" s="1"/>
  <c r="B4" i="9"/>
  <c r="G3" i="9"/>
  <c r="F3" i="9"/>
  <c r="E3" i="9"/>
  <c r="C3" i="9"/>
  <c r="D3" i="9" s="1"/>
  <c r="B3" i="9"/>
  <c r="G2" i="9"/>
  <c r="F2" i="9"/>
  <c r="E2" i="9"/>
  <c r="C2" i="9"/>
  <c r="D2" i="9" s="1"/>
  <c r="B2" i="9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D898" i="4" s="1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D906" i="4" s="1"/>
  <c r="C907" i="4"/>
  <c r="D907" i="4" s="1"/>
  <c r="C908" i="4"/>
  <c r="D908" i="4" s="1"/>
  <c r="C909" i="4"/>
  <c r="D909" i="4" s="1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D935" i="4" s="1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D966" i="4" s="1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D978" i="4" s="1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D988" i="4" s="1"/>
  <c r="C989" i="4"/>
  <c r="D989" i="4" s="1"/>
  <c r="C990" i="4"/>
  <c r="D990" i="4" s="1"/>
  <c r="C991" i="4"/>
  <c r="D991" i="4" s="1"/>
  <c r="C992" i="4"/>
  <c r="D992" i="4" s="1"/>
  <c r="C993" i="4"/>
  <c r="D993" i="4" s="1"/>
  <c r="C994" i="4"/>
  <c r="D994" i="4" s="1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D1026" i="4" s="1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D1049" i="4" s="1"/>
  <c r="C1050" i="4"/>
  <c r="D1050" i="4" s="1"/>
  <c r="C1051" i="4"/>
  <c r="D1051" i="4" s="1"/>
  <c r="C1052" i="4"/>
  <c r="D1052" i="4" s="1"/>
  <c r="C1053" i="4"/>
  <c r="D1053" i="4" s="1"/>
  <c r="C1054" i="4"/>
  <c r="D1054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D1073" i="4" s="1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D1084" i="4" s="1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D1110" i="4" s="1"/>
  <c r="C1111" i="4"/>
  <c r="D1111" i="4" s="1"/>
  <c r="C1112" i="4"/>
  <c r="D1112" i="4" s="1"/>
  <c r="C1113" i="4"/>
  <c r="D1113" i="4" s="1"/>
  <c r="C1114" i="4"/>
  <c r="D1114" i="4" s="1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D1129" i="4" s="1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D1154" i="4" s="1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D1161" i="4" s="1"/>
  <c r="C1162" i="4"/>
  <c r="D1162" i="4" s="1"/>
  <c r="C1163" i="4"/>
  <c r="D1163" i="4" s="1"/>
  <c r="C1164" i="4"/>
  <c r="D1164" i="4" s="1"/>
  <c r="C1165" i="4"/>
  <c r="D1165" i="4" s="1"/>
  <c r="C1166" i="4"/>
  <c r="D1166" i="4" s="1"/>
  <c r="C1167" i="4"/>
  <c r="D1167" i="4" s="1"/>
  <c r="C1168" i="4"/>
  <c r="D1168" i="4" s="1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D1181" i="4" s="1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D1246" i="4" s="1"/>
  <c r="C1247" i="4"/>
  <c r="D1247" i="4" s="1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C1272" i="4"/>
  <c r="D1272" i="4" s="1"/>
  <c r="C1273" i="4"/>
  <c r="D1273" i="4" s="1"/>
  <c r="C1274" i="4"/>
  <c r="D1274" i="4" s="1"/>
  <c r="C1275" i="4"/>
  <c r="D1275" i="4" s="1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D1281" i="4" s="1"/>
  <c r="C1282" i="4"/>
  <c r="D1282" i="4" s="1"/>
  <c r="C1283" i="4"/>
  <c r="D1283" i="4" s="1"/>
  <c r="C1284" i="4"/>
  <c r="D1284" i="4" s="1"/>
  <c r="C1285" i="4"/>
  <c r="D1285" i="4" s="1"/>
  <c r="C1286" i="4"/>
  <c r="D1286" i="4" s="1"/>
  <c r="C1287" i="4"/>
  <c r="D1287" i="4" s="1"/>
  <c r="C1288" i="4"/>
  <c r="D1288" i="4" s="1"/>
  <c r="C1289" i="4"/>
  <c r="D1289" i="4" s="1"/>
  <c r="C1290" i="4"/>
  <c r="D1290" i="4" s="1"/>
  <c r="C1291" i="4"/>
  <c r="D1291" i="4" s="1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D1302" i="4" s="1"/>
  <c r="C1303" i="4"/>
  <c r="D1303" i="4" s="1"/>
  <c r="C1304" i="4"/>
  <c r="D1304" i="4" s="1"/>
  <c r="C1305" i="4"/>
  <c r="D1305" i="4" s="1"/>
  <c r="C1306" i="4"/>
  <c r="D1306" i="4" s="1"/>
  <c r="C1307" i="4"/>
  <c r="D1307" i="4" s="1"/>
  <c r="C1308" i="4"/>
  <c r="D1308" i="4" s="1"/>
  <c r="C1309" i="4"/>
  <c r="D1309" i="4" s="1"/>
  <c r="C1310" i="4"/>
  <c r="D1310" i="4" s="1"/>
  <c r="C1311" i="4"/>
  <c r="D1311" i="4" s="1"/>
  <c r="C1312" i="4"/>
  <c r="D1312" i="4" s="1"/>
  <c r="C1313" i="4"/>
  <c r="D1313" i="4" s="1"/>
  <c r="C1314" i="4"/>
  <c r="D1314" i="4" s="1"/>
  <c r="C1315" i="4"/>
  <c r="D1315" i="4" s="1"/>
  <c r="C1316" i="4"/>
  <c r="D1316" i="4" s="1"/>
  <c r="C1317" i="4"/>
  <c r="D1317" i="4" s="1"/>
  <c r="C1318" i="4"/>
  <c r="D1318" i="4" s="1"/>
  <c r="C1319" i="4"/>
  <c r="D1319" i="4" s="1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D1331" i="4" s="1"/>
  <c r="C1332" i="4"/>
  <c r="D1332" i="4" s="1"/>
  <c r="C1333" i="4"/>
  <c r="D1333" i="4" s="1"/>
  <c r="C1334" i="4"/>
  <c r="D1334" i="4" s="1"/>
  <c r="C1335" i="4"/>
  <c r="D1335" i="4" s="1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D1347" i="4" s="1"/>
  <c r="C1348" i="4"/>
  <c r="D1348" i="4" s="1"/>
  <c r="C1349" i="4"/>
  <c r="D1349" i="4" s="1"/>
  <c r="C1350" i="4"/>
  <c r="D1350" i="4" s="1"/>
  <c r="C1351" i="4"/>
  <c r="D1351" i="4" s="1"/>
  <c r="C1352" i="4"/>
  <c r="D1352" i="4" s="1"/>
  <c r="C1353" i="4"/>
  <c r="D1353" i="4" s="1"/>
  <c r="C1354" i="4"/>
  <c r="D1354" i="4" s="1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D1363" i="4" s="1"/>
  <c r="C1364" i="4"/>
  <c r="D1364" i="4" s="1"/>
  <c r="C1365" i="4"/>
  <c r="D1365" i="4" s="1"/>
  <c r="C1366" i="4"/>
  <c r="D1366" i="4" s="1"/>
  <c r="C1367" i="4"/>
  <c r="D1367" i="4" s="1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D1379" i="4" s="1"/>
  <c r="C1380" i="4"/>
  <c r="D1380" i="4" s="1"/>
  <c r="C1381" i="4"/>
  <c r="D1381" i="4" s="1"/>
  <c r="C1382" i="4"/>
  <c r="D1382" i="4" s="1"/>
  <c r="C1383" i="4"/>
  <c r="D1383" i="4" s="1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D1389" i="4" s="1"/>
  <c r="C1390" i="4"/>
  <c r="D1390" i="4" s="1"/>
  <c r="C1391" i="4"/>
  <c r="D1391" i="4" s="1"/>
  <c r="C1392" i="4"/>
  <c r="D1392" i="4" s="1"/>
  <c r="C1393" i="4"/>
  <c r="D1393" i="4" s="1"/>
  <c r="C1394" i="4"/>
  <c r="D1394" i="4" s="1"/>
  <c r="C1395" i="4"/>
  <c r="D1395" i="4" s="1"/>
  <c r="C1396" i="4"/>
  <c r="D1396" i="4" s="1"/>
  <c r="C1397" i="4"/>
  <c r="D1397" i="4" s="1"/>
  <c r="C1398" i="4"/>
  <c r="D1398" i="4" s="1"/>
  <c r="C1399" i="4"/>
  <c r="D1399" i="4" s="1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D1410" i="4" s="1"/>
  <c r="C1411" i="4"/>
  <c r="D1411" i="4" s="1"/>
  <c r="C1412" i="4"/>
  <c r="D1412" i="4" s="1"/>
  <c r="C1413" i="4"/>
  <c r="D1413" i="4" s="1"/>
  <c r="C1414" i="4"/>
  <c r="D1414" i="4" s="1"/>
  <c r="C1415" i="4"/>
  <c r="D1415" i="4" s="1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D1426" i="4" s="1"/>
  <c r="C1427" i="4"/>
  <c r="D1427" i="4" s="1"/>
  <c r="C1428" i="4"/>
  <c r="D1428" i="4" s="1"/>
  <c r="C1429" i="4"/>
  <c r="D1429" i="4" s="1"/>
  <c r="C1430" i="4"/>
  <c r="D1430" i="4" s="1"/>
  <c r="C1431" i="4"/>
  <c r="D1431" i="4" s="1"/>
  <c r="C1432" i="4"/>
  <c r="D1432" i="4" s="1"/>
  <c r="C1433" i="4"/>
  <c r="D1433" i="4" s="1"/>
  <c r="C1434" i="4"/>
  <c r="D1434" i="4" s="1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D1443" i="4" s="1"/>
  <c r="C1444" i="4"/>
  <c r="D1444" i="4" s="1"/>
  <c r="C1445" i="4"/>
  <c r="D1445" i="4" s="1"/>
  <c r="C1446" i="4"/>
  <c r="D1446" i="4" s="1"/>
  <c r="C1447" i="4"/>
  <c r="D1447" i="4" s="1"/>
  <c r="C1448" i="4"/>
  <c r="D1448" i="4" s="1"/>
  <c r="C1449" i="4"/>
  <c r="D1449" i="4" s="1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D1459" i="4" s="1"/>
  <c r="C1460" i="4"/>
  <c r="D1460" i="4" s="1"/>
  <c r="C1461" i="4"/>
  <c r="D1461" i="4" s="1"/>
  <c r="C1462" i="4"/>
  <c r="D1462" i="4" s="1"/>
  <c r="C1463" i="4"/>
  <c r="D1463" i="4" s="1"/>
  <c r="C1464" i="4"/>
  <c r="D1464" i="4" s="1"/>
  <c r="C1465" i="4"/>
  <c r="D1465" i="4" s="1"/>
  <c r="C1466" i="4"/>
  <c r="D1466" i="4" s="1"/>
  <c r="C1467" i="4"/>
  <c r="D1467" i="4" s="1"/>
  <c r="C1468" i="4"/>
  <c r="D1468" i="4" s="1"/>
  <c r="C1469" i="4"/>
  <c r="D1469" i="4" s="1"/>
  <c r="C1470" i="4"/>
  <c r="D1470" i="4" s="1"/>
  <c r="C1471" i="4"/>
  <c r="D1471" i="4" s="1"/>
  <c r="C1472" i="4"/>
  <c r="D1472" i="4" s="1"/>
  <c r="C1473" i="4"/>
  <c r="D1473" i="4" s="1"/>
  <c r="C1474" i="4"/>
  <c r="D1474" i="4" s="1"/>
  <c r="C1475" i="4"/>
  <c r="D1475" i="4" s="1"/>
  <c r="C1476" i="4"/>
  <c r="D1476" i="4" s="1"/>
  <c r="C1477" i="4"/>
  <c r="D1477" i="4" s="1"/>
  <c r="C1478" i="4"/>
  <c r="D1478" i="4" s="1"/>
  <c r="C1479" i="4"/>
  <c r="D1479" i="4" s="1"/>
  <c r="C1480" i="4"/>
  <c r="D1480" i="4" s="1"/>
  <c r="C1481" i="4"/>
  <c r="D1481" i="4" s="1"/>
  <c r="C1482" i="4"/>
  <c r="D1482" i="4" s="1"/>
  <c r="C1483" i="4"/>
  <c r="D1483" i="4" s="1"/>
  <c r="C1484" i="4"/>
  <c r="D1484" i="4" s="1"/>
  <c r="C1485" i="4"/>
  <c r="D1485" i="4" s="1"/>
  <c r="C1486" i="4"/>
  <c r="D1486" i="4" s="1"/>
  <c r="C1487" i="4"/>
  <c r="D1487" i="4" s="1"/>
  <c r="C1488" i="4"/>
  <c r="D1488" i="4" s="1"/>
  <c r="C1489" i="4"/>
  <c r="D1489" i="4" s="1"/>
  <c r="C1490" i="4"/>
  <c r="D1490" i="4" s="1"/>
  <c r="C1491" i="4"/>
  <c r="D1491" i="4" s="1"/>
  <c r="C1492" i="4"/>
  <c r="D1492" i="4" s="1"/>
  <c r="C1493" i="4"/>
  <c r="D1493" i="4" s="1"/>
  <c r="C1494" i="4"/>
  <c r="D1494" i="4" s="1"/>
  <c r="C1495" i="4"/>
  <c r="D1495" i="4" s="1"/>
  <c r="C1496" i="4"/>
  <c r="D1496" i="4" s="1"/>
  <c r="C1497" i="4"/>
  <c r="D1497" i="4" s="1"/>
  <c r="C1498" i="4"/>
  <c r="D1498" i="4" s="1"/>
  <c r="C1499" i="4"/>
  <c r="D1499" i="4" s="1"/>
  <c r="C1500" i="4"/>
  <c r="D1500" i="4" s="1"/>
  <c r="C1501" i="4"/>
  <c r="D1501" i="4" s="1"/>
  <c r="C1502" i="4"/>
  <c r="D1502" i="4" s="1"/>
  <c r="C1503" i="4"/>
  <c r="D1503" i="4" s="1"/>
  <c r="C1504" i="4"/>
  <c r="D1504" i="4" s="1"/>
  <c r="C1505" i="4"/>
  <c r="D1505" i="4" s="1"/>
  <c r="C1506" i="4"/>
  <c r="D1506" i="4" s="1"/>
  <c r="C1507" i="4"/>
  <c r="D1507" i="4" s="1"/>
  <c r="C1508" i="4"/>
  <c r="D1508" i="4" s="1"/>
  <c r="C1509" i="4"/>
  <c r="D1509" i="4" s="1"/>
  <c r="C1510" i="4"/>
  <c r="D1510" i="4" s="1"/>
  <c r="C1511" i="4"/>
  <c r="D1511" i="4" s="1"/>
  <c r="C1512" i="4"/>
  <c r="D1512" i="4" s="1"/>
  <c r="C1513" i="4"/>
  <c r="D1513" i="4" s="1"/>
  <c r="C1514" i="4"/>
  <c r="D1514" i="4" s="1"/>
  <c r="C1515" i="4"/>
  <c r="D1515" i="4" s="1"/>
  <c r="C1516" i="4"/>
  <c r="D1516" i="4" s="1"/>
  <c r="C1517" i="4"/>
  <c r="D1517" i="4" s="1"/>
  <c r="C1518" i="4"/>
  <c r="D1518" i="4" s="1"/>
  <c r="C1519" i="4"/>
  <c r="D1519" i="4" s="1"/>
  <c r="C1520" i="4"/>
  <c r="D1520" i="4" s="1"/>
  <c r="C1521" i="4"/>
  <c r="D1521" i="4" s="1"/>
  <c r="C1522" i="4"/>
  <c r="D1522" i="4" s="1"/>
  <c r="C1523" i="4"/>
  <c r="D1523" i="4" s="1"/>
  <c r="C1524" i="4"/>
  <c r="D1524" i="4" s="1"/>
  <c r="C1525" i="4"/>
  <c r="D1525" i="4" s="1"/>
  <c r="C1526" i="4"/>
  <c r="D1526" i="4" s="1"/>
  <c r="C1527" i="4"/>
  <c r="D1527" i="4" s="1"/>
  <c r="C1528" i="4"/>
  <c r="D1528" i="4" s="1"/>
  <c r="C1529" i="4"/>
  <c r="D1529" i="4" s="1"/>
  <c r="C1530" i="4"/>
  <c r="D1530" i="4" s="1"/>
  <c r="C1531" i="4"/>
  <c r="D1531" i="4" s="1"/>
  <c r="C1532" i="4"/>
  <c r="D1532" i="4" s="1"/>
  <c r="C1533" i="4"/>
  <c r="D1533" i="4" s="1"/>
  <c r="C1534" i="4"/>
  <c r="D1534" i="4" s="1"/>
  <c r="C1535" i="4"/>
  <c r="D1535" i="4" s="1"/>
  <c r="C1536" i="4"/>
  <c r="D1536" i="4" s="1"/>
  <c r="C1537" i="4"/>
  <c r="D1537" i="4" s="1"/>
  <c r="C1538" i="4"/>
  <c r="D1538" i="4" s="1"/>
  <c r="C1539" i="4"/>
  <c r="D1539" i="4" s="1"/>
  <c r="C1540" i="4"/>
  <c r="D1540" i="4" s="1"/>
  <c r="C1541" i="4"/>
  <c r="D1541" i="4" s="1"/>
  <c r="C1542" i="4"/>
  <c r="D1542" i="4" s="1"/>
  <c r="C1543" i="4"/>
  <c r="D1543" i="4" s="1"/>
  <c r="C1544" i="4"/>
  <c r="D1544" i="4" s="1"/>
  <c r="C1545" i="4"/>
  <c r="D1545" i="4" s="1"/>
  <c r="C1546" i="4"/>
  <c r="D1546" i="4" s="1"/>
  <c r="C1547" i="4"/>
  <c r="D1547" i="4" s="1"/>
  <c r="C1548" i="4"/>
  <c r="D1548" i="4" s="1"/>
  <c r="C1549" i="4"/>
  <c r="D1549" i="4" s="1"/>
  <c r="C1550" i="4"/>
  <c r="D1550" i="4" s="1"/>
  <c r="C1551" i="4"/>
  <c r="D1551" i="4" s="1"/>
  <c r="C1552" i="4"/>
  <c r="D1552" i="4" s="1"/>
  <c r="C1553" i="4"/>
  <c r="D1553" i="4" s="1"/>
  <c r="C1554" i="4"/>
  <c r="D1554" i="4" s="1"/>
  <c r="C1555" i="4"/>
  <c r="D1555" i="4" s="1"/>
  <c r="C1556" i="4"/>
  <c r="D1556" i="4" s="1"/>
  <c r="C1557" i="4"/>
  <c r="D1557" i="4" s="1"/>
  <c r="C1558" i="4"/>
  <c r="D1558" i="4" s="1"/>
  <c r="C1559" i="4"/>
  <c r="D1559" i="4" s="1"/>
  <c r="C1560" i="4"/>
  <c r="D1560" i="4" s="1"/>
  <c r="C1561" i="4"/>
  <c r="D1561" i="4" s="1"/>
  <c r="C1562" i="4"/>
  <c r="D1562" i="4" s="1"/>
  <c r="C1563" i="4"/>
  <c r="D1563" i="4" s="1"/>
  <c r="C1564" i="4"/>
  <c r="D1564" i="4" s="1"/>
  <c r="C1565" i="4"/>
  <c r="D1565" i="4" s="1"/>
  <c r="C1566" i="4"/>
  <c r="D1566" i="4" s="1"/>
  <c r="C1567" i="4"/>
  <c r="D1567" i="4" s="1"/>
  <c r="C1568" i="4"/>
  <c r="D1568" i="4" s="1"/>
  <c r="C1569" i="4"/>
  <c r="D1569" i="4" s="1"/>
  <c r="C1570" i="4"/>
  <c r="D1570" i="4" s="1"/>
  <c r="C1571" i="4"/>
  <c r="D1571" i="4" s="1"/>
  <c r="C1572" i="4"/>
  <c r="D1572" i="4" s="1"/>
  <c r="C1573" i="4"/>
  <c r="D1573" i="4" s="1"/>
  <c r="C1574" i="4"/>
  <c r="D1574" i="4" s="1"/>
  <c r="C1575" i="4"/>
  <c r="D1575" i="4" s="1"/>
  <c r="C1576" i="4"/>
  <c r="D1576" i="4" s="1"/>
  <c r="C1577" i="4"/>
  <c r="D1577" i="4" s="1"/>
  <c r="C1578" i="4"/>
  <c r="D1578" i="4" s="1"/>
  <c r="C1579" i="4"/>
  <c r="D1579" i="4" s="1"/>
  <c r="C1580" i="4"/>
  <c r="D1580" i="4" s="1"/>
  <c r="C1581" i="4"/>
  <c r="D1581" i="4" s="1"/>
  <c r="C1582" i="4"/>
  <c r="D1582" i="4" s="1"/>
  <c r="C1583" i="4"/>
  <c r="D1583" i="4" s="1"/>
  <c r="C1584" i="4"/>
  <c r="D1584" i="4" s="1"/>
  <c r="C1585" i="4"/>
  <c r="D1585" i="4" s="1"/>
  <c r="C1586" i="4"/>
  <c r="D1586" i="4" s="1"/>
  <c r="C1587" i="4"/>
  <c r="D1587" i="4" s="1"/>
  <c r="C1588" i="4"/>
  <c r="D1588" i="4" s="1"/>
  <c r="C1589" i="4"/>
  <c r="D1589" i="4" s="1"/>
  <c r="C1590" i="4"/>
  <c r="D1590" i="4" s="1"/>
  <c r="C1591" i="4"/>
  <c r="D1591" i="4" s="1"/>
  <c r="C1592" i="4"/>
  <c r="D1592" i="4" s="1"/>
  <c r="C1593" i="4"/>
  <c r="D1593" i="4" s="1"/>
  <c r="C1594" i="4"/>
  <c r="D1594" i="4" s="1"/>
  <c r="C1595" i="4"/>
  <c r="D1595" i="4" s="1"/>
  <c r="C1596" i="4"/>
  <c r="D1596" i="4" s="1"/>
  <c r="C1597" i="4"/>
  <c r="D1597" i="4" s="1"/>
  <c r="C1598" i="4"/>
  <c r="D1598" i="4" s="1"/>
  <c r="C1599" i="4"/>
  <c r="D1599" i="4" s="1"/>
  <c r="C1600" i="4"/>
  <c r="D1600" i="4" s="1"/>
  <c r="C1601" i="4"/>
  <c r="D1601" i="4" s="1"/>
  <c r="C1602" i="4"/>
  <c r="D1602" i="4" s="1"/>
  <c r="C1603" i="4"/>
  <c r="D1603" i="4" s="1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D1615" i="4" s="1"/>
  <c r="C1616" i="4"/>
  <c r="D1616" i="4" s="1"/>
  <c r="C1617" i="4"/>
  <c r="D1617" i="4" s="1"/>
  <c r="C1618" i="4"/>
  <c r="D1618" i="4" s="1"/>
  <c r="C1619" i="4"/>
  <c r="D1619" i="4" s="1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D1631" i="4" s="1"/>
  <c r="C1632" i="4"/>
  <c r="D1632" i="4" s="1"/>
  <c r="C1633" i="4"/>
  <c r="D1633" i="4" s="1"/>
  <c r="C1634" i="4"/>
  <c r="D1634" i="4" s="1"/>
  <c r="C1635" i="4"/>
  <c r="D1635" i="4" s="1"/>
  <c r="C1636" i="4"/>
  <c r="D1636" i="4" s="1"/>
  <c r="C1637" i="4"/>
  <c r="D1637" i="4" s="1"/>
  <c r="C1638" i="4"/>
  <c r="D1638" i="4" s="1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D1647" i="4" s="1"/>
  <c r="C1648" i="4"/>
  <c r="D1648" i="4" s="1"/>
  <c r="C1649" i="4"/>
  <c r="D1649" i="4" s="1"/>
  <c r="C1650" i="4"/>
  <c r="D1650" i="4" s="1"/>
  <c r="C1651" i="4"/>
  <c r="D1651" i="4" s="1"/>
  <c r="C1652" i="4"/>
  <c r="D1652" i="4" s="1"/>
  <c r="C1653" i="4"/>
  <c r="D1653" i="4" s="1"/>
  <c r="C1654" i="4"/>
  <c r="D1654" i="4" s="1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D1663" i="4" s="1"/>
  <c r="C1664" i="4"/>
  <c r="D1664" i="4" s="1"/>
  <c r="C1665" i="4"/>
  <c r="D1665" i="4" s="1"/>
  <c r="C1666" i="4"/>
  <c r="D1666" i="4" s="1"/>
  <c r="C1667" i="4"/>
  <c r="D1667" i="4" s="1"/>
  <c r="C1668" i="4"/>
  <c r="D1668" i="4" s="1"/>
  <c r="C1669" i="4"/>
  <c r="D1669" i="4" s="1"/>
  <c r="C1670" i="4"/>
  <c r="D1670" i="4" s="1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D1679" i="4" s="1"/>
  <c r="C1680" i="4"/>
  <c r="D1680" i="4" s="1"/>
  <c r="C1681" i="4"/>
  <c r="D1681" i="4" s="1"/>
  <c r="C1682" i="4"/>
  <c r="D1682" i="4" s="1"/>
  <c r="C1683" i="4"/>
  <c r="D1683" i="4" s="1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D1694" i="4" s="1"/>
  <c r="C1695" i="4"/>
  <c r="D1695" i="4" s="1"/>
  <c r="C1696" i="4"/>
  <c r="D1696" i="4" s="1"/>
  <c r="C1697" i="4"/>
  <c r="D1697" i="4" s="1"/>
  <c r="C1698" i="4"/>
  <c r="D1698" i="4" s="1"/>
  <c r="C1699" i="4"/>
  <c r="D1699" i="4" s="1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D1706" i="4" s="1"/>
  <c r="C1707" i="4"/>
  <c r="D1707" i="4" s="1"/>
  <c r="C1708" i="4"/>
  <c r="D1708" i="4" s="1"/>
  <c r="C1709" i="4"/>
  <c r="D1709" i="4" s="1"/>
  <c r="C1710" i="4"/>
  <c r="D1710" i="4" s="1"/>
  <c r="C1711" i="4"/>
  <c r="D1711" i="4" s="1"/>
  <c r="C1712" i="4"/>
  <c r="D1712" i="4" s="1"/>
  <c r="C1713" i="4"/>
  <c r="D1713" i="4" s="1"/>
  <c r="C1714" i="4"/>
  <c r="D1714" i="4" s="1"/>
  <c r="C1715" i="4"/>
  <c r="D1715" i="4" s="1"/>
  <c r="C1716" i="4"/>
  <c r="D1716" i="4" s="1"/>
  <c r="C1717" i="4"/>
  <c r="D1717" i="4" s="1"/>
  <c r="C1718" i="4"/>
  <c r="D1718" i="4" s="1"/>
  <c r="C1719" i="4"/>
  <c r="D1719" i="4" s="1"/>
  <c r="C1720" i="4"/>
  <c r="D1720" i="4" s="1"/>
  <c r="C1721" i="4"/>
  <c r="D1721" i="4" s="1"/>
  <c r="C1722" i="4"/>
  <c r="D1722" i="4" s="1"/>
  <c r="C1723" i="4"/>
  <c r="D1723" i="4" s="1"/>
  <c r="C1724" i="4"/>
  <c r="D1724" i="4" s="1"/>
  <c r="C1725" i="4"/>
  <c r="D1725" i="4" s="1"/>
  <c r="C1726" i="4"/>
  <c r="D1726" i="4" s="1"/>
  <c r="C1727" i="4"/>
  <c r="D1727" i="4" s="1"/>
  <c r="C1728" i="4"/>
  <c r="D1728" i="4" s="1"/>
  <c r="C1729" i="4"/>
  <c r="D1729" i="4" s="1"/>
  <c r="C1730" i="4"/>
  <c r="D1730" i="4" s="1"/>
  <c r="C1731" i="4"/>
  <c r="D1731" i="4" s="1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D1743" i="4" s="1"/>
  <c r="C1744" i="4"/>
  <c r="D1744" i="4" s="1"/>
  <c r="C1745" i="4"/>
  <c r="D1745" i="4" s="1"/>
  <c r="C1746" i="4"/>
  <c r="D1746" i="4" s="1"/>
  <c r="C1747" i="4"/>
  <c r="D1747" i="4" s="1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D1754" i="4" s="1"/>
  <c r="C1755" i="4"/>
  <c r="D1755" i="4" s="1"/>
  <c r="C1756" i="4"/>
  <c r="D1756" i="4" s="1"/>
  <c r="C1757" i="4"/>
  <c r="D1757" i="4" s="1"/>
  <c r="C1758" i="4"/>
  <c r="D1758" i="4" s="1"/>
  <c r="C1759" i="4"/>
  <c r="D1759" i="4" s="1"/>
  <c r="C1760" i="4"/>
  <c r="D1760" i="4" s="1"/>
  <c r="C1761" i="4"/>
  <c r="D1761" i="4" s="1"/>
  <c r="C1762" i="4"/>
  <c r="D1762" i="4" s="1"/>
  <c r="C1763" i="4"/>
  <c r="D1763" i="4" s="1"/>
  <c r="C1764" i="4"/>
  <c r="D1764" i="4" s="1"/>
  <c r="C1765" i="4"/>
  <c r="D1765" i="4" s="1"/>
  <c r="C1766" i="4"/>
  <c r="D1766" i="4" s="1"/>
  <c r="C1767" i="4"/>
  <c r="D1767" i="4" s="1"/>
  <c r="C1768" i="4"/>
  <c r="D1768" i="4" s="1"/>
  <c r="C1769" i="4"/>
  <c r="D1769" i="4" s="1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D1775" i="4" s="1"/>
  <c r="C1776" i="4"/>
  <c r="D1776" i="4" s="1"/>
  <c r="C1777" i="4"/>
  <c r="D1777" i="4" s="1"/>
  <c r="C1778" i="4"/>
  <c r="D1778" i="4" s="1"/>
  <c r="C1779" i="4"/>
  <c r="D1779" i="4" s="1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D1791" i="4" s="1"/>
  <c r="C1792" i="4"/>
  <c r="D1792" i="4" s="1"/>
  <c r="C1793" i="4"/>
  <c r="D1793" i="4" s="1"/>
  <c r="C1794" i="4"/>
  <c r="D1794" i="4" s="1"/>
  <c r="C1795" i="4"/>
  <c r="D1795" i="4" s="1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D1801" i="4" s="1"/>
  <c r="C1802" i="4"/>
  <c r="D1802" i="4" s="1"/>
  <c r="C1803" i="4"/>
  <c r="D1803" i="4" s="1"/>
  <c r="C1804" i="4"/>
  <c r="D1804" i="4" s="1"/>
  <c r="C1805" i="4"/>
  <c r="D1805" i="4" s="1"/>
  <c r="C1806" i="4"/>
  <c r="D1806" i="4" s="1"/>
  <c r="C1807" i="4"/>
  <c r="D1807" i="4" s="1"/>
  <c r="C1808" i="4"/>
  <c r="D1808" i="4" s="1"/>
  <c r="C1809" i="4"/>
  <c r="D1809" i="4" s="1"/>
  <c r="C1810" i="4"/>
  <c r="D1810" i="4" s="1"/>
  <c r="C1811" i="4"/>
  <c r="D1811" i="4" s="1"/>
  <c r="C1812" i="4"/>
  <c r="D1812" i="4" s="1"/>
  <c r="C1813" i="4"/>
  <c r="D1813" i="4" s="1"/>
  <c r="C1814" i="4"/>
  <c r="D1814" i="4" s="1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D1821" i="4" s="1"/>
  <c r="C1822" i="4"/>
  <c r="D1822" i="4" s="1"/>
  <c r="C1823" i="4"/>
  <c r="D1823" i="4" s="1"/>
  <c r="C1824" i="4"/>
  <c r="D1824" i="4" s="1"/>
  <c r="C1825" i="4"/>
  <c r="D1825" i="4" s="1"/>
  <c r="C1826" i="4"/>
  <c r="D1826" i="4" s="1"/>
  <c r="C1827" i="4"/>
  <c r="D1827" i="4" s="1"/>
  <c r="C1828" i="4"/>
  <c r="D1828" i="4" s="1"/>
  <c r="C1829" i="4"/>
  <c r="D1829" i="4" s="1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D1839" i="4" s="1"/>
  <c r="C1840" i="4"/>
  <c r="D1840" i="4" s="1"/>
  <c r="C1841" i="4"/>
  <c r="D1841" i="4" s="1"/>
  <c r="C1842" i="4"/>
  <c r="D1842" i="4" s="1"/>
  <c r="C1843" i="4"/>
  <c r="D1843" i="4" s="1"/>
  <c r="C1844" i="4"/>
  <c r="D1844" i="4" s="1"/>
  <c r="C1845" i="4"/>
  <c r="D1845" i="4" s="1"/>
  <c r="C1846" i="4"/>
  <c r="D1846" i="4" s="1"/>
  <c r="C1847" i="4"/>
  <c r="D1847" i="4" s="1"/>
  <c r="C1848" i="4"/>
  <c r="D1848" i="4" s="1"/>
  <c r="C1849" i="4"/>
  <c r="D1849" i="4" s="1"/>
  <c r="C1850" i="4"/>
  <c r="D1850" i="4" s="1"/>
  <c r="C1851" i="4"/>
  <c r="D1851" i="4" s="1"/>
  <c r="C1852" i="4"/>
  <c r="D1852" i="4" s="1"/>
  <c r="C1853" i="4"/>
  <c r="D1853" i="4" s="1"/>
  <c r="C1854" i="4"/>
  <c r="D1854" i="4" s="1"/>
  <c r="C1855" i="4"/>
  <c r="D1855" i="4" s="1"/>
  <c r="C1856" i="4"/>
  <c r="D1856" i="4" s="1"/>
  <c r="C1857" i="4"/>
  <c r="D1857" i="4" s="1"/>
  <c r="C1858" i="4"/>
  <c r="D1858" i="4" s="1"/>
  <c r="C1859" i="4"/>
  <c r="D1859" i="4" s="1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D1868" i="4" s="1"/>
  <c r="C1869" i="4"/>
  <c r="D1869" i="4" s="1"/>
  <c r="C1870" i="4"/>
  <c r="D1870" i="4" s="1"/>
  <c r="C1871" i="4"/>
  <c r="D1871" i="4" s="1"/>
  <c r="C1872" i="4"/>
  <c r="D1872" i="4" s="1"/>
  <c r="C1873" i="4"/>
  <c r="D1873" i="4" s="1"/>
  <c r="C1874" i="4"/>
  <c r="D1874" i="4" s="1"/>
  <c r="C1875" i="4"/>
  <c r="D1875" i="4" s="1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D1887" i="4" s="1"/>
  <c r="C1888" i="4"/>
  <c r="D1888" i="4" s="1"/>
  <c r="C1889" i="4"/>
  <c r="D1889" i="4" s="1"/>
  <c r="C1890" i="4"/>
  <c r="D1890" i="4" s="1"/>
  <c r="C1891" i="4"/>
  <c r="D1891" i="4" s="1"/>
  <c r="C1892" i="4"/>
  <c r="D1892" i="4" s="1"/>
  <c r="C1893" i="4"/>
  <c r="D1893" i="4" s="1"/>
  <c r="C1894" i="4"/>
  <c r="D1894" i="4" s="1"/>
  <c r="C1895" i="4"/>
  <c r="D1895" i="4" s="1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D1903" i="4" s="1"/>
  <c r="C1904" i="4"/>
  <c r="D1904" i="4" s="1"/>
  <c r="C1905" i="4"/>
  <c r="D1905" i="4" s="1"/>
  <c r="C1906" i="4"/>
  <c r="D1906" i="4" s="1"/>
  <c r="C1907" i="4"/>
  <c r="D1907" i="4" s="1"/>
  <c r="C1908" i="4"/>
  <c r="D1908" i="4" s="1"/>
  <c r="C1909" i="4"/>
  <c r="D1909" i="4" s="1"/>
  <c r="C1910" i="4"/>
  <c r="D1910" i="4" s="1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D1919" i="4" s="1"/>
  <c r="C1920" i="4"/>
  <c r="D1920" i="4" s="1"/>
  <c r="C1921" i="4"/>
  <c r="D1921" i="4" s="1"/>
  <c r="C1922" i="4"/>
  <c r="D1922" i="4" s="1"/>
  <c r="C1923" i="4"/>
  <c r="D1923" i="4" s="1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D1929" i="4" s="1"/>
  <c r="C1930" i="4"/>
  <c r="D1930" i="4" s="1"/>
  <c r="C1931" i="4"/>
  <c r="D1931" i="4" s="1"/>
  <c r="C1932" i="4"/>
  <c r="D1932" i="4" s="1"/>
  <c r="C1933" i="4"/>
  <c r="D1933" i="4" s="1"/>
  <c r="C1934" i="4"/>
  <c r="D1934" i="4" s="1"/>
  <c r="C1935" i="4"/>
  <c r="D1935" i="4" s="1"/>
  <c r="C1936" i="4"/>
  <c r="D1936" i="4" s="1"/>
  <c r="C1937" i="4"/>
  <c r="D1937" i="4" s="1"/>
  <c r="C1938" i="4"/>
  <c r="D1938" i="4" s="1"/>
  <c r="C1939" i="4"/>
  <c r="D1939" i="4" s="1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D1951" i="4" s="1"/>
  <c r="C1952" i="4"/>
  <c r="D1952" i="4" s="1"/>
  <c r="C1953" i="4"/>
  <c r="D1953" i="4" s="1"/>
  <c r="C1954" i="4"/>
  <c r="D1954" i="4" s="1"/>
  <c r="C1955" i="4"/>
  <c r="D1955" i="4" s="1"/>
  <c r="C1956" i="4"/>
  <c r="D1956" i="4" s="1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D1966" i="4" s="1"/>
  <c r="C1967" i="4"/>
  <c r="D1967" i="4" s="1"/>
  <c r="C1968" i="4"/>
  <c r="D1968" i="4" s="1"/>
  <c r="C1969" i="4"/>
  <c r="D1969" i="4" s="1"/>
  <c r="C1970" i="4"/>
  <c r="D1970" i="4" s="1"/>
  <c r="C1971" i="4"/>
  <c r="D1971" i="4" s="1"/>
  <c r="C1972" i="4"/>
  <c r="D1972" i="4" s="1"/>
  <c r="C1973" i="4"/>
  <c r="D1973" i="4" s="1"/>
  <c r="C1974" i="4"/>
  <c r="D1974" i="4" s="1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D1983" i="4" s="1"/>
  <c r="C1984" i="4"/>
  <c r="D1984" i="4" s="1"/>
  <c r="C1985" i="4"/>
  <c r="D1985" i="4" s="1"/>
  <c r="C1986" i="4"/>
  <c r="D1986" i="4" s="1"/>
  <c r="C1987" i="4"/>
  <c r="D1987" i="4" s="1"/>
  <c r="C1988" i="4"/>
  <c r="D1988" i="4" s="1"/>
  <c r="C1989" i="4"/>
  <c r="D1989" i="4" s="1"/>
  <c r="C1990" i="4"/>
  <c r="D1990" i="4" s="1"/>
  <c r="C1991" i="4"/>
  <c r="D1991" i="4" s="1"/>
  <c r="C1992" i="4"/>
  <c r="D1992" i="4" s="1"/>
  <c r="C1993" i="4"/>
  <c r="D1993" i="4" s="1"/>
  <c r="C1994" i="4"/>
  <c r="D1994" i="4" s="1"/>
  <c r="C1995" i="4"/>
  <c r="D1995" i="4" s="1"/>
  <c r="C1996" i="4"/>
  <c r="D1996" i="4" s="1"/>
  <c r="C1997" i="4"/>
  <c r="D1997" i="4" s="1"/>
  <c r="C1998" i="4"/>
  <c r="D1998" i="4" s="1"/>
  <c r="C1999" i="4"/>
  <c r="D1999" i="4" s="1"/>
  <c r="C2000" i="4"/>
  <c r="D2000" i="4" s="1"/>
  <c r="C2001" i="4"/>
  <c r="D2001" i="4" s="1"/>
  <c r="C2002" i="4"/>
  <c r="D2002" i="4" s="1"/>
  <c r="C2003" i="4"/>
  <c r="D2003" i="4" s="1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D2010" i="4" s="1"/>
  <c r="C2011" i="4"/>
  <c r="D2011" i="4" s="1"/>
  <c r="C2012" i="4"/>
  <c r="D2012" i="4" s="1"/>
  <c r="C2013" i="4"/>
  <c r="D2013" i="4" s="1"/>
  <c r="C2014" i="4"/>
  <c r="D2014" i="4" s="1"/>
  <c r="C2015" i="4"/>
  <c r="D2015" i="4" s="1"/>
  <c r="C2016" i="4"/>
  <c r="D2016" i="4" s="1"/>
  <c r="C2017" i="4"/>
  <c r="D2017" i="4" s="1"/>
  <c r="C2018" i="4"/>
  <c r="D2018" i="4" s="1"/>
  <c r="C2019" i="4"/>
  <c r="D2019" i="4" s="1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D2026" i="4" s="1"/>
  <c r="C2027" i="4"/>
  <c r="D2027" i="4" s="1"/>
  <c r="C2028" i="4"/>
  <c r="D2028" i="4" s="1"/>
  <c r="C2029" i="4"/>
  <c r="D2029" i="4" s="1"/>
  <c r="C2030" i="4"/>
  <c r="D2030" i="4" s="1"/>
  <c r="C2031" i="4"/>
  <c r="D2031" i="4" s="1"/>
  <c r="C2032" i="4"/>
  <c r="D2032" i="4" s="1"/>
  <c r="C2033" i="4"/>
  <c r="D2033" i="4" s="1"/>
  <c r="C2034" i="4"/>
  <c r="D2034" i="4" s="1"/>
  <c r="C2035" i="4"/>
  <c r="D2035" i="4" s="1"/>
  <c r="C2036" i="4"/>
  <c r="D2036" i="4" s="1"/>
  <c r="C2037" i="4"/>
  <c r="D2037" i="4" s="1"/>
  <c r="C2038" i="4"/>
  <c r="D2038" i="4" s="1"/>
  <c r="C2039" i="4"/>
  <c r="D2039" i="4" s="1"/>
  <c r="C2040" i="4"/>
  <c r="D2040" i="4" s="1"/>
  <c r="C2041" i="4"/>
  <c r="D2041" i="4" s="1"/>
  <c r="C2042" i="4"/>
  <c r="D2042" i="4" s="1"/>
  <c r="C2043" i="4"/>
  <c r="D2043" i="4" s="1"/>
  <c r="C2044" i="4"/>
  <c r="D2044" i="4" s="1"/>
  <c r="C2045" i="4"/>
  <c r="D2045" i="4" s="1"/>
  <c r="C2046" i="4"/>
  <c r="D2046" i="4" s="1"/>
  <c r="C2047" i="4"/>
  <c r="D2047" i="4" s="1"/>
  <c r="C2048" i="4"/>
  <c r="D2048" i="4" s="1"/>
  <c r="C2049" i="4"/>
  <c r="D2049" i="4" s="1"/>
  <c r="C2050" i="4"/>
  <c r="D2050" i="4" s="1"/>
  <c r="C2051" i="4"/>
  <c r="D2051" i="4" s="1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D2057" i="4" s="1"/>
  <c r="C2058" i="4"/>
  <c r="D2058" i="4" s="1"/>
  <c r="C2059" i="4"/>
  <c r="D2059" i="4" s="1"/>
  <c r="C2060" i="4"/>
  <c r="D2060" i="4" s="1"/>
  <c r="C2061" i="4"/>
  <c r="D2061" i="4" s="1"/>
  <c r="C2062" i="4"/>
  <c r="D2062" i="4" s="1"/>
  <c r="C2063" i="4"/>
  <c r="D2063" i="4" s="1"/>
  <c r="C2064" i="4"/>
  <c r="D2064" i="4" s="1"/>
  <c r="C2065" i="4"/>
  <c r="D2065" i="4" s="1"/>
  <c r="C2066" i="4"/>
  <c r="D2066" i="4" s="1"/>
  <c r="C2067" i="4"/>
  <c r="D2067" i="4" s="1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D2074" i="4" s="1"/>
  <c r="C2075" i="4"/>
  <c r="D2075" i="4" s="1"/>
  <c r="C2076" i="4"/>
  <c r="D2076" i="4" s="1"/>
  <c r="C2077" i="4"/>
  <c r="D2077" i="4" s="1"/>
  <c r="C2078" i="4"/>
  <c r="D2078" i="4" s="1"/>
  <c r="C2079" i="4"/>
  <c r="D2079" i="4" s="1"/>
  <c r="C2080" i="4"/>
  <c r="D2080" i="4" s="1"/>
  <c r="C2081" i="4"/>
  <c r="D2081" i="4" s="1"/>
  <c r="C2082" i="4"/>
  <c r="D2082" i="4" s="1"/>
  <c r="C2083" i="4"/>
  <c r="D2083" i="4" s="1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D2094" i="4" s="1"/>
  <c r="C2095" i="4"/>
  <c r="D2095" i="4" s="1"/>
  <c r="C2096" i="4"/>
  <c r="D2096" i="4" s="1"/>
  <c r="C2097" i="4"/>
  <c r="D2097" i="4" s="1"/>
  <c r="C2098" i="4"/>
  <c r="D2098" i="4" s="1"/>
  <c r="C2099" i="4"/>
  <c r="D2099" i="4" s="1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D2107" i="4" s="1"/>
  <c r="C2108" i="4"/>
  <c r="D2108" i="4" s="1"/>
  <c r="C2109" i="4"/>
  <c r="D2109" i="4" s="1"/>
  <c r="C2110" i="4"/>
  <c r="D2110" i="4" s="1"/>
  <c r="C2111" i="4"/>
  <c r="D2111" i="4" s="1"/>
  <c r="C2112" i="4"/>
  <c r="D2112" i="4" s="1"/>
  <c r="C2113" i="4"/>
  <c r="D2113" i="4" s="1"/>
  <c r="C2114" i="4"/>
  <c r="D2114" i="4" s="1"/>
  <c r="C2115" i="4"/>
  <c r="D2115" i="4" s="1"/>
  <c r="C2116" i="4"/>
  <c r="D2116" i="4" s="1"/>
  <c r="C2117" i="4"/>
  <c r="D2117" i="4" s="1"/>
  <c r="C2118" i="4"/>
  <c r="D2118" i="4" s="1"/>
  <c r="C2119" i="4"/>
  <c r="D2119" i="4" s="1"/>
  <c r="C2120" i="4"/>
  <c r="D2120" i="4" s="1"/>
  <c r="C2121" i="4"/>
  <c r="D2121" i="4" s="1"/>
  <c r="C2122" i="4"/>
  <c r="D2122" i="4" s="1"/>
  <c r="C2123" i="4"/>
  <c r="D2123" i="4" s="1"/>
  <c r="C2124" i="4"/>
  <c r="D2124" i="4" s="1"/>
  <c r="C2125" i="4"/>
  <c r="D2125" i="4" s="1"/>
  <c r="C2126" i="4"/>
  <c r="D2126" i="4" s="1"/>
  <c r="C2127" i="4"/>
  <c r="D2127" i="4" s="1"/>
  <c r="C2128" i="4"/>
  <c r="D2128" i="4" s="1"/>
  <c r="C2129" i="4"/>
  <c r="D2129" i="4" s="1"/>
  <c r="C2130" i="4"/>
  <c r="D2130" i="4" s="1"/>
  <c r="C2131" i="4"/>
  <c r="D2131" i="4" s="1"/>
  <c r="C2132" i="4"/>
  <c r="D2132" i="4" s="1"/>
  <c r="C2133" i="4"/>
  <c r="D2133" i="4" s="1"/>
  <c r="C2134" i="4"/>
  <c r="D2134" i="4" s="1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D2143" i="4" s="1"/>
  <c r="C2144" i="4"/>
  <c r="D2144" i="4" s="1"/>
  <c r="C2145" i="4"/>
  <c r="D2145" i="4" s="1"/>
  <c r="C2146" i="4"/>
  <c r="D2146" i="4" s="1"/>
  <c r="C2147" i="4"/>
  <c r="D2147" i="4" s="1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D2154" i="4" s="1"/>
  <c r="C2155" i="4"/>
  <c r="D2155" i="4" s="1"/>
  <c r="C2156" i="4"/>
  <c r="D2156" i="4" s="1"/>
  <c r="C2157" i="4"/>
  <c r="D2157" i="4" s="1"/>
  <c r="C2158" i="4"/>
  <c r="D2158" i="4" s="1"/>
  <c r="C2159" i="4"/>
  <c r="D2159" i="4" s="1"/>
  <c r="C2160" i="4"/>
  <c r="D2160" i="4" s="1"/>
  <c r="C2161" i="4"/>
  <c r="D2161" i="4" s="1"/>
  <c r="C2162" i="4"/>
  <c r="D2162" i="4" s="1"/>
  <c r="C2163" i="4"/>
  <c r="D2163" i="4" s="1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D2175" i="4" s="1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D2186" i="4" s="1"/>
  <c r="C2187" i="4"/>
  <c r="D2187" i="4" s="1"/>
  <c r="C2188" i="4"/>
  <c r="D2188" i="4" s="1"/>
  <c r="C2189" i="4"/>
  <c r="D2189" i="4" s="1"/>
  <c r="C2190" i="4"/>
  <c r="D2190" i="4" s="1"/>
  <c r="C2191" i="4"/>
  <c r="D2191" i="4" s="1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D2207" i="4" s="1"/>
  <c r="C2208" i="4"/>
  <c r="D2208" i="4" s="1"/>
  <c r="C2209" i="4"/>
  <c r="D2209" i="4" s="1"/>
  <c r="C2210" i="4"/>
  <c r="D2210" i="4" s="1"/>
  <c r="C2211" i="4"/>
  <c r="D2211" i="4" s="1"/>
  <c r="C2212" i="4"/>
  <c r="D2212" i="4" s="1"/>
  <c r="C2213" i="4"/>
  <c r="D2213" i="4" s="1"/>
  <c r="C2214" i="4"/>
  <c r="D2214" i="4" s="1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D2223" i="4" s="1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D2229" i="4" s="1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D2237" i="4" s="1"/>
  <c r="C2238" i="4"/>
  <c r="D2238" i="4" s="1"/>
  <c r="C2239" i="4"/>
  <c r="D2239" i="4" s="1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D2254" i="4" s="1"/>
  <c r="C2255" i="4"/>
  <c r="D2255" i="4" s="1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D2269" i="4" s="1"/>
  <c r="C2270" i="4"/>
  <c r="D2270" i="4" s="1"/>
  <c r="C2271" i="4"/>
  <c r="D2271" i="4" s="1"/>
  <c r="C2272" i="4"/>
  <c r="D2272" i="4" s="1"/>
  <c r="C2273" i="4"/>
  <c r="D2273" i="4" s="1"/>
  <c r="C2274" i="4"/>
  <c r="D2274" i="4" s="1"/>
  <c r="C2275" i="4"/>
  <c r="D2275" i="4" s="1"/>
  <c r="C2276" i="4"/>
  <c r="D2276" i="4" s="1"/>
  <c r="C2277" i="4"/>
  <c r="D2277" i="4" s="1"/>
  <c r="C2278" i="4"/>
  <c r="D2278" i="4" s="1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D2287" i="4" s="1"/>
  <c r="C2288" i="4"/>
  <c r="D2288" i="4" s="1"/>
  <c r="C2289" i="4"/>
  <c r="D2289" i="4" s="1"/>
  <c r="C2290" i="4"/>
  <c r="D2290" i="4" s="1"/>
  <c r="C2291" i="4"/>
  <c r="D2291" i="4" s="1"/>
  <c r="C2292" i="4"/>
  <c r="D2292" i="4" s="1"/>
  <c r="C2293" i="4"/>
  <c r="D2293" i="4" s="1"/>
  <c r="C2294" i="4"/>
  <c r="D2294" i="4" s="1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D2303" i="4" s="1"/>
  <c r="C2304" i="4"/>
  <c r="D2304" i="4" s="1"/>
  <c r="C2305" i="4"/>
  <c r="D2305" i="4" s="1"/>
  <c r="C2306" i="4"/>
  <c r="D2306" i="4" s="1"/>
  <c r="C2307" i="4"/>
  <c r="D2307" i="4" s="1"/>
  <c r="C2308" i="4"/>
  <c r="D2308" i="4" s="1"/>
  <c r="C2309" i="4"/>
  <c r="D2309" i="4" s="1"/>
  <c r="C2310" i="4"/>
  <c r="D2310" i="4" s="1"/>
  <c r="C2311" i="4"/>
  <c r="D2311" i="4" s="1"/>
  <c r="C2312" i="4"/>
  <c r="D2312" i="4" s="1"/>
  <c r="C2313" i="4"/>
  <c r="D2313" i="4" s="1"/>
  <c r="C2314" i="4"/>
  <c r="D2314" i="4" s="1"/>
  <c r="C2315" i="4"/>
  <c r="D2315" i="4" s="1"/>
  <c r="C2316" i="4"/>
  <c r="D2316" i="4" s="1"/>
  <c r="C2317" i="4"/>
  <c r="D2317" i="4" s="1"/>
  <c r="C2318" i="4"/>
  <c r="D2318" i="4" s="1"/>
  <c r="C2319" i="4"/>
  <c r="D2319" i="4" s="1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D2327" i="4" s="1"/>
  <c r="C2328" i="4"/>
  <c r="D2328" i="4" s="1"/>
  <c r="C2329" i="4"/>
  <c r="D2329" i="4" s="1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D2335" i="4" s="1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D2352" i="4" s="1"/>
  <c r="C2353" i="4"/>
  <c r="D2353" i="4" s="1"/>
  <c r="C2354" i="4"/>
  <c r="D2354" i="4" s="1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D2374" i="4" s="1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D2389" i="4" s="1"/>
  <c r="C2390" i="4"/>
  <c r="D2390" i="4" s="1"/>
  <c r="C2391" i="4"/>
  <c r="D2391" i="4" s="1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D2398" i="4" s="1"/>
  <c r="C2399" i="4"/>
  <c r="D2399" i="4" s="1"/>
  <c r="C2400" i="4"/>
  <c r="D2400" i="4" s="1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D2406" i="4" s="1"/>
  <c r="C2407" i="4"/>
  <c r="D2407" i="4" s="1"/>
  <c r="C2408" i="4"/>
  <c r="D2408" i="4" s="1"/>
  <c r="C2409" i="4"/>
  <c r="D2409" i="4" s="1"/>
  <c r="C2410" i="4"/>
  <c r="D2410" i="4" s="1"/>
  <c r="C2411" i="4"/>
  <c r="D2411" i="4" s="1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" i="4"/>
  <c r="D2" i="4" s="1"/>
  <c r="G2125" i="4" l="1"/>
  <c r="F2125" i="4"/>
  <c r="E2125" i="4"/>
  <c r="B2125" i="4"/>
  <c r="G1874" i="4"/>
  <c r="F1874" i="4"/>
  <c r="E1874" i="4"/>
  <c r="B1874" i="4"/>
  <c r="G1875" i="4"/>
  <c r="F1875" i="4"/>
  <c r="E1875" i="4"/>
  <c r="B1875" i="4"/>
  <c r="G1876" i="4"/>
  <c r="F1876" i="4"/>
  <c r="E1876" i="4"/>
  <c r="B1876" i="4"/>
  <c r="G1123" i="4"/>
  <c r="F1123" i="4"/>
  <c r="E1123" i="4"/>
  <c r="B1123" i="4"/>
  <c r="G1035" i="4"/>
  <c r="F1035" i="4"/>
  <c r="E1035" i="4"/>
  <c r="B1035" i="4"/>
  <c r="G2371" i="4"/>
  <c r="F2371" i="4"/>
  <c r="E2371" i="4"/>
  <c r="B2371" i="4"/>
  <c r="G2370" i="4"/>
  <c r="F2370" i="4"/>
  <c r="E2370" i="4"/>
  <c r="B2370" i="4"/>
  <c r="G1719" i="4"/>
  <c r="F1719" i="4"/>
  <c r="E1719" i="4"/>
  <c r="B1719" i="4"/>
  <c r="G1623" i="4"/>
  <c r="F1623" i="4"/>
  <c r="E1623" i="4"/>
  <c r="B1623" i="4"/>
  <c r="G1446" i="4"/>
  <c r="F1446" i="4"/>
  <c r="E1446" i="4"/>
  <c r="B1446" i="4"/>
  <c r="G1082" i="4"/>
  <c r="F1082" i="4"/>
  <c r="E1082" i="4"/>
  <c r="B1082" i="4"/>
  <c r="G845" i="4"/>
  <c r="F845" i="4"/>
  <c r="E845" i="4"/>
  <c r="B845" i="4"/>
  <c r="G738" i="4"/>
  <c r="F738" i="4"/>
  <c r="E738" i="4"/>
  <c r="B738" i="4"/>
  <c r="G606" i="4"/>
  <c r="F606" i="4"/>
  <c r="E606" i="4"/>
  <c r="B606" i="4"/>
  <c r="G500" i="4"/>
  <c r="F500" i="4"/>
  <c r="E500" i="4"/>
  <c r="B500" i="4"/>
  <c r="G336" i="4"/>
  <c r="F336" i="4"/>
  <c r="E336" i="4"/>
  <c r="B336" i="4"/>
  <c r="G80" i="4"/>
  <c r="F80" i="4"/>
  <c r="E80" i="4"/>
  <c r="B80" i="4"/>
  <c r="G2201" i="4"/>
  <c r="F2201" i="4"/>
  <c r="E2201" i="4"/>
  <c r="B2201" i="4"/>
  <c r="G2012" i="4"/>
  <c r="F2012" i="4"/>
  <c r="E2012" i="4"/>
  <c r="B2012" i="4"/>
  <c r="G1238" i="4"/>
  <c r="F1238" i="4"/>
  <c r="E1238" i="4"/>
  <c r="B1238" i="4"/>
  <c r="G1159" i="4"/>
  <c r="F1159" i="4"/>
  <c r="E1159" i="4"/>
  <c r="B1159" i="4"/>
  <c r="G728" i="4"/>
  <c r="F728" i="4"/>
  <c r="E728" i="4"/>
  <c r="B728" i="4"/>
  <c r="G295" i="4"/>
  <c r="F295" i="4"/>
  <c r="E295" i="4"/>
  <c r="B295" i="4"/>
  <c r="G1969" i="4"/>
  <c r="F1969" i="4"/>
  <c r="E1969" i="4"/>
  <c r="B1969" i="4"/>
  <c r="G1806" i="4"/>
  <c r="F1806" i="4"/>
  <c r="E1806" i="4"/>
  <c r="B1806" i="4"/>
  <c r="G1720" i="4"/>
  <c r="F1720" i="4"/>
  <c r="E1720" i="4"/>
  <c r="B1720" i="4"/>
  <c r="G1706" i="4"/>
  <c r="F1706" i="4"/>
  <c r="E1706" i="4"/>
  <c r="B1706" i="4"/>
  <c r="G1412" i="4"/>
  <c r="F1412" i="4"/>
  <c r="E1412" i="4"/>
  <c r="B1412" i="4"/>
  <c r="G1316" i="4"/>
  <c r="F1316" i="4"/>
  <c r="E1316" i="4"/>
  <c r="B1316" i="4"/>
  <c r="G1103" i="4"/>
  <c r="F1103" i="4"/>
  <c r="E1103" i="4"/>
  <c r="B1103" i="4"/>
  <c r="G914" i="4"/>
  <c r="F914" i="4"/>
  <c r="E914" i="4"/>
  <c r="B914" i="4"/>
  <c r="G759" i="4"/>
  <c r="F759" i="4"/>
  <c r="E759" i="4"/>
  <c r="B759" i="4"/>
  <c r="G661" i="4"/>
  <c r="F661" i="4"/>
  <c r="E661" i="4"/>
  <c r="B661" i="4"/>
  <c r="G2288" i="4"/>
  <c r="F2288" i="4"/>
  <c r="E2288" i="4"/>
  <c r="B2288" i="4"/>
  <c r="G2152" i="4"/>
  <c r="F2152" i="4"/>
  <c r="E2152" i="4"/>
  <c r="B2152" i="4"/>
  <c r="G1685" i="4"/>
  <c r="F1685" i="4"/>
  <c r="E1685" i="4"/>
  <c r="B1685" i="4"/>
  <c r="G1239" i="4"/>
  <c r="F1239" i="4"/>
  <c r="E1239" i="4"/>
  <c r="B1239" i="4"/>
  <c r="G837" i="4"/>
  <c r="F837" i="4"/>
  <c r="E837" i="4"/>
  <c r="B837" i="4"/>
  <c r="G2410" i="4"/>
  <c r="F2410" i="4"/>
  <c r="E2410" i="4"/>
  <c r="B2410" i="4"/>
  <c r="G2331" i="4"/>
  <c r="F2331" i="4"/>
  <c r="E2331" i="4"/>
  <c r="B2331" i="4"/>
  <c r="G2210" i="4"/>
  <c r="F2210" i="4"/>
  <c r="E2210" i="4"/>
  <c r="B2210" i="4"/>
  <c r="G2139" i="4"/>
  <c r="F2139" i="4"/>
  <c r="E2139" i="4"/>
  <c r="B2139" i="4"/>
  <c r="G2001" i="4"/>
  <c r="F2001" i="4"/>
  <c r="E2001" i="4"/>
  <c r="B2001" i="4"/>
  <c r="G1707" i="4"/>
  <c r="F1707" i="4"/>
  <c r="E1707" i="4"/>
  <c r="B1707" i="4"/>
  <c r="G1272" i="4"/>
  <c r="F1272" i="4"/>
  <c r="E1272" i="4"/>
  <c r="B1272" i="4"/>
  <c r="G766" i="4"/>
  <c r="F766" i="4"/>
  <c r="E766" i="4"/>
  <c r="B766" i="4"/>
  <c r="G715" i="4"/>
  <c r="F715" i="4"/>
  <c r="E715" i="4"/>
  <c r="B715" i="4"/>
  <c r="G81" i="4"/>
  <c r="F81" i="4"/>
  <c r="E81" i="4"/>
  <c r="B81" i="4"/>
  <c r="G17" i="4"/>
  <c r="F17" i="4"/>
  <c r="E17" i="4"/>
  <c r="B17" i="4"/>
  <c r="G2117" i="4"/>
  <c r="F2117" i="4"/>
  <c r="E2117" i="4"/>
  <c r="B2117" i="4"/>
  <c r="G2042" i="4"/>
  <c r="F2042" i="4"/>
  <c r="E2042" i="4"/>
  <c r="B2042" i="4"/>
  <c r="G1777" i="4"/>
  <c r="F1777" i="4"/>
  <c r="E1777" i="4"/>
  <c r="B1777" i="4"/>
  <c r="G1672" i="4"/>
  <c r="F1672" i="4"/>
  <c r="E1672" i="4"/>
  <c r="B1672" i="4"/>
  <c r="G1240" i="4"/>
  <c r="F1240" i="4"/>
  <c r="E1240" i="4"/>
  <c r="B1240" i="4"/>
  <c r="G1104" i="4"/>
  <c r="F1104" i="4"/>
  <c r="E1104" i="4"/>
  <c r="B1104" i="4"/>
  <c r="G971" i="4"/>
  <c r="F971" i="4"/>
  <c r="E971" i="4"/>
  <c r="B971" i="4"/>
  <c r="G511" i="4"/>
  <c r="F511" i="4"/>
  <c r="E511" i="4"/>
  <c r="B511" i="4"/>
  <c r="G320" i="4"/>
  <c r="F320" i="4"/>
  <c r="E320" i="4"/>
  <c r="B320" i="4"/>
  <c r="G310" i="4"/>
  <c r="F310" i="4"/>
  <c r="E310" i="4"/>
  <c r="B310" i="4"/>
  <c r="G167" i="4"/>
  <c r="F167" i="4"/>
  <c r="E167" i="4"/>
  <c r="B167" i="4"/>
  <c r="G2332" i="4"/>
  <c r="F2332" i="4"/>
  <c r="E2332" i="4"/>
  <c r="B2332" i="4"/>
  <c r="G1930" i="4"/>
  <c r="F1930" i="4"/>
  <c r="E1930" i="4"/>
  <c r="B1930" i="4"/>
  <c r="G1054" i="4"/>
  <c r="F1054" i="4"/>
  <c r="E1054" i="4"/>
  <c r="B1054" i="4"/>
  <c r="G739" i="4"/>
  <c r="F739" i="4"/>
  <c r="E739" i="4"/>
  <c r="B739" i="4"/>
  <c r="G626" i="4"/>
  <c r="F626" i="4"/>
  <c r="E626" i="4"/>
  <c r="B626" i="4"/>
  <c r="G368" i="4"/>
  <c r="F368" i="4"/>
  <c r="E368" i="4"/>
  <c r="B368" i="4"/>
  <c r="G346" i="4"/>
  <c r="F346" i="4"/>
  <c r="E346" i="4"/>
  <c r="B346" i="4"/>
  <c r="G1807" i="4"/>
  <c r="F1807" i="4"/>
  <c r="E1807" i="4"/>
  <c r="B1807" i="4"/>
  <c r="G1385" i="4"/>
  <c r="F1385" i="4"/>
  <c r="E1385" i="4"/>
  <c r="B1385" i="4"/>
  <c r="G542" i="4"/>
  <c r="F542" i="4"/>
  <c r="E542" i="4"/>
  <c r="B542" i="4"/>
  <c r="G512" i="4"/>
  <c r="F512" i="4"/>
  <c r="E512" i="4"/>
  <c r="B512" i="4"/>
  <c r="G1778" i="4"/>
  <c r="F1778" i="4"/>
  <c r="E1778" i="4"/>
  <c r="B1778" i="4"/>
  <c r="G1699" i="4"/>
  <c r="F1699" i="4"/>
  <c r="E1699" i="4"/>
  <c r="B1699" i="4"/>
  <c r="G1543" i="4"/>
  <c r="F1543" i="4"/>
  <c r="E1543" i="4"/>
  <c r="B1543" i="4"/>
  <c r="G1513" i="4"/>
  <c r="F1513" i="4"/>
  <c r="E1513" i="4"/>
  <c r="B1513" i="4"/>
  <c r="G1299" i="4"/>
  <c r="F1299" i="4"/>
  <c r="E1299" i="4"/>
  <c r="B1299" i="4"/>
  <c r="G972" i="4"/>
  <c r="F972" i="4"/>
  <c r="E972" i="4"/>
  <c r="B972" i="4"/>
  <c r="G947" i="4"/>
  <c r="F947" i="4"/>
  <c r="E947" i="4"/>
  <c r="B947" i="4"/>
  <c r="G234" i="4"/>
  <c r="F234" i="4"/>
  <c r="E234" i="4"/>
  <c r="B234" i="4"/>
  <c r="G2400" i="4"/>
  <c r="F2400" i="4"/>
  <c r="E2400" i="4"/>
  <c r="B2400" i="4"/>
  <c r="G2126" i="4"/>
  <c r="F2126" i="4"/>
  <c r="E2126" i="4"/>
  <c r="B2126" i="4"/>
  <c r="G1863" i="4"/>
  <c r="F1863" i="4"/>
  <c r="E1863" i="4"/>
  <c r="B1863" i="4"/>
  <c r="G1753" i="4"/>
  <c r="F1753" i="4"/>
  <c r="E1753" i="4"/>
  <c r="B1753" i="4"/>
  <c r="G1568" i="4"/>
  <c r="F1568" i="4"/>
  <c r="E1568" i="4"/>
  <c r="B1568" i="4"/>
  <c r="G969" i="4"/>
  <c r="F969" i="4"/>
  <c r="E969" i="4"/>
  <c r="B969" i="4"/>
  <c r="G948" i="4"/>
  <c r="F948" i="4"/>
  <c r="E948" i="4"/>
  <c r="B948" i="4"/>
  <c r="G414" i="4"/>
  <c r="F414" i="4"/>
  <c r="E414" i="4"/>
  <c r="B414" i="4"/>
  <c r="G1413" i="4"/>
  <c r="F1413" i="4"/>
  <c r="E1413" i="4"/>
  <c r="B1413" i="4"/>
  <c r="G729" i="4"/>
  <c r="F729" i="4"/>
  <c r="E729" i="4"/>
  <c r="B729" i="4"/>
  <c r="G2185" i="4"/>
  <c r="F2185" i="4"/>
  <c r="E2185" i="4"/>
  <c r="B2185" i="4"/>
  <c r="G2186" i="4"/>
  <c r="F2186" i="4"/>
  <c r="E2186" i="4"/>
  <c r="B2186" i="4"/>
  <c r="G2098" i="4"/>
  <c r="F2098" i="4"/>
  <c r="E2098" i="4"/>
  <c r="B2098" i="4"/>
  <c r="G1915" i="4"/>
  <c r="F1915" i="4"/>
  <c r="E1915" i="4"/>
  <c r="B1915" i="4"/>
  <c r="G1673" i="4"/>
  <c r="F1673" i="4"/>
  <c r="E1673" i="4"/>
  <c r="B1673" i="4"/>
  <c r="G1588" i="4"/>
  <c r="F1588" i="4"/>
  <c r="E1588" i="4"/>
  <c r="B1588" i="4"/>
  <c r="G1300" i="4"/>
  <c r="F1300" i="4"/>
  <c r="E1300" i="4"/>
  <c r="B1300" i="4"/>
  <c r="G1160" i="4"/>
  <c r="F1160" i="4"/>
  <c r="E1160" i="4"/>
  <c r="B1160" i="4"/>
  <c r="G915" i="4"/>
  <c r="F915" i="4"/>
  <c r="E915" i="4"/>
  <c r="B915" i="4"/>
  <c r="G811" i="4"/>
  <c r="F811" i="4"/>
  <c r="E811" i="4"/>
  <c r="B811" i="4"/>
  <c r="G618" i="4"/>
  <c r="F618" i="4"/>
  <c r="E618" i="4"/>
  <c r="B618" i="4"/>
  <c r="G501" i="4"/>
  <c r="F501" i="4"/>
  <c r="E501" i="4"/>
  <c r="B501" i="4"/>
  <c r="G402" i="4"/>
  <c r="F402" i="4"/>
  <c r="E402" i="4"/>
  <c r="B402" i="4"/>
  <c r="G1600" i="4"/>
  <c r="F1600" i="4"/>
  <c r="E1600" i="4"/>
  <c r="B1600" i="4"/>
  <c r="G1036" i="4"/>
  <c r="F1036" i="4"/>
  <c r="E1036" i="4"/>
  <c r="B1036" i="4"/>
  <c r="G893" i="4"/>
  <c r="F893" i="4"/>
  <c r="E893" i="4"/>
  <c r="B893" i="4"/>
  <c r="G627" i="4"/>
  <c r="F627" i="4"/>
  <c r="E627" i="4"/>
  <c r="B627" i="4"/>
  <c r="G381" i="4"/>
  <c r="F381" i="4"/>
  <c r="E381" i="4"/>
  <c r="B381" i="4"/>
  <c r="G114" i="4"/>
  <c r="F114" i="4"/>
  <c r="E114" i="4"/>
  <c r="B114" i="4"/>
  <c r="G1970" i="4"/>
  <c r="F1970" i="4"/>
  <c r="E1970" i="4"/>
  <c r="B1970" i="4"/>
  <c r="G1624" i="4"/>
  <c r="F1624" i="4"/>
  <c r="E1624" i="4"/>
  <c r="B1624" i="4"/>
  <c r="G1279" i="4"/>
  <c r="F1279" i="4"/>
  <c r="E1279" i="4"/>
  <c r="B1279" i="4"/>
  <c r="G1207" i="4"/>
  <c r="F1207" i="4"/>
  <c r="E1207" i="4"/>
  <c r="B1207" i="4"/>
  <c r="G249" i="4"/>
  <c r="F249" i="4"/>
  <c r="E249" i="4"/>
  <c r="B249" i="4"/>
  <c r="G115" i="4"/>
  <c r="F115" i="4"/>
  <c r="E115" i="4"/>
  <c r="B115" i="4"/>
  <c r="G2393" i="4"/>
  <c r="F2393" i="4"/>
  <c r="E2393" i="4"/>
  <c r="B2393" i="4"/>
  <c r="G1386" i="4"/>
  <c r="F1386" i="4"/>
  <c r="E1386" i="4"/>
  <c r="B1386" i="4"/>
  <c r="G1096" i="4"/>
  <c r="F1096" i="4"/>
  <c r="E1096" i="4"/>
  <c r="B1096" i="4"/>
  <c r="G1060" i="4"/>
  <c r="F1060" i="4"/>
  <c r="E1060" i="4"/>
  <c r="B1060" i="4"/>
  <c r="G740" i="4"/>
  <c r="F740" i="4"/>
  <c r="E740" i="4"/>
  <c r="B740" i="4"/>
  <c r="G337" i="4"/>
  <c r="F337" i="4"/>
  <c r="E337" i="4"/>
  <c r="B337" i="4"/>
  <c r="G235" i="4"/>
  <c r="F235" i="4"/>
  <c r="E235" i="4"/>
  <c r="B235" i="4"/>
  <c r="G2154" i="4"/>
  <c r="F2154" i="4"/>
  <c r="E2154" i="4"/>
  <c r="B2154" i="4"/>
  <c r="G2153" i="4"/>
  <c r="F2153" i="4"/>
  <c r="E2153" i="4"/>
  <c r="B2153" i="4"/>
  <c r="G1447" i="4"/>
  <c r="F1447" i="4"/>
  <c r="E1447" i="4"/>
  <c r="B1447" i="4"/>
  <c r="G1414" i="4"/>
  <c r="F1414" i="4"/>
  <c r="E1414" i="4"/>
  <c r="B1414" i="4"/>
  <c r="G1061" i="4"/>
  <c r="F1061" i="4"/>
  <c r="E1061" i="4"/>
  <c r="B1061" i="4"/>
  <c r="G767" i="4"/>
  <c r="F767" i="4"/>
  <c r="E767" i="4"/>
  <c r="B767" i="4"/>
  <c r="G427" i="4"/>
  <c r="F427" i="4"/>
  <c r="E427" i="4"/>
  <c r="B427" i="4"/>
  <c r="G2339" i="4"/>
  <c r="F2339" i="4"/>
  <c r="E2339" i="4"/>
  <c r="B2339" i="4"/>
  <c r="G2211" i="4"/>
  <c r="F2211" i="4"/>
  <c r="E2211" i="4"/>
  <c r="B2211" i="4"/>
  <c r="G1971" i="4"/>
  <c r="F1971" i="4"/>
  <c r="E1971" i="4"/>
  <c r="B1971" i="4"/>
  <c r="G1931" i="4"/>
  <c r="F1931" i="4"/>
  <c r="E1931" i="4"/>
  <c r="B1931" i="4"/>
  <c r="G1474" i="4"/>
  <c r="F1474" i="4"/>
  <c r="E1474" i="4"/>
  <c r="B1474" i="4"/>
  <c r="G1460" i="4"/>
  <c r="F1460" i="4"/>
  <c r="E1460" i="4"/>
  <c r="B1460" i="4"/>
  <c r="G894" i="4"/>
  <c r="F894" i="4"/>
  <c r="E894" i="4"/>
  <c r="B894" i="4"/>
  <c r="G679" i="4"/>
  <c r="F679" i="4"/>
  <c r="E679" i="4"/>
  <c r="B679" i="4"/>
  <c r="G2358" i="4"/>
  <c r="F2358" i="4"/>
  <c r="E2358" i="4"/>
  <c r="B2358" i="4"/>
  <c r="G2292" i="4"/>
  <c r="F2292" i="4"/>
  <c r="E2292" i="4"/>
  <c r="B2292" i="4"/>
  <c r="G1731" i="4"/>
  <c r="F1731" i="4"/>
  <c r="E1731" i="4"/>
  <c r="B1731" i="4"/>
  <c r="G1550" i="4"/>
  <c r="F1550" i="4"/>
  <c r="E1550" i="4"/>
  <c r="B1550" i="4"/>
  <c r="G994" i="4"/>
  <c r="F994" i="4"/>
  <c r="E994" i="4"/>
  <c r="B994" i="4"/>
  <c r="G168" i="4"/>
  <c r="F168" i="4"/>
  <c r="E168" i="4"/>
  <c r="B168" i="4"/>
  <c r="G131" i="4"/>
  <c r="F131" i="4"/>
  <c r="E131" i="4"/>
  <c r="B131" i="4"/>
  <c r="G2278" i="4"/>
  <c r="F2278" i="4"/>
  <c r="E2278" i="4"/>
  <c r="B2278" i="4"/>
  <c r="G2087" i="4"/>
  <c r="F2087" i="4"/>
  <c r="E2087" i="4"/>
  <c r="B2087" i="4"/>
  <c r="G2027" i="4"/>
  <c r="F2027" i="4"/>
  <c r="E2027" i="4"/>
  <c r="B2027" i="4"/>
  <c r="G453" i="4"/>
  <c r="F453" i="4"/>
  <c r="E453" i="4"/>
  <c r="B453" i="4"/>
  <c r="G296" i="4"/>
  <c r="F296" i="4"/>
  <c r="E296" i="4"/>
  <c r="B296" i="4"/>
  <c r="G132" i="4"/>
  <c r="F132" i="4"/>
  <c r="E132" i="4"/>
  <c r="B132" i="4"/>
  <c r="G93" i="4"/>
  <c r="F93" i="4"/>
  <c r="E93" i="4"/>
  <c r="B93" i="4"/>
  <c r="G44" i="4"/>
  <c r="F44" i="4"/>
  <c r="E44" i="4"/>
  <c r="B44" i="4"/>
  <c r="G5" i="4"/>
  <c r="F5" i="4"/>
  <c r="E5" i="4"/>
  <c r="B5" i="4"/>
  <c r="G2232" i="4"/>
  <c r="F2232" i="4"/>
  <c r="E2232" i="4"/>
  <c r="B2232" i="4"/>
  <c r="G1962" i="4"/>
  <c r="F1962" i="4"/>
  <c r="E1962" i="4"/>
  <c r="B1962" i="4"/>
  <c r="G1932" i="4"/>
  <c r="F1932" i="4"/>
  <c r="E1932" i="4"/>
  <c r="B1932" i="4"/>
  <c r="G1737" i="4"/>
  <c r="F1737" i="4"/>
  <c r="E1737" i="4"/>
  <c r="B1737" i="4"/>
  <c r="G1533" i="4"/>
  <c r="F1533" i="4"/>
  <c r="E1533" i="4"/>
  <c r="B1533" i="4"/>
  <c r="G846" i="4"/>
  <c r="F846" i="4"/>
  <c r="E846" i="4"/>
  <c r="B846" i="4"/>
  <c r="G169" i="4"/>
  <c r="F169" i="4"/>
  <c r="E169" i="4"/>
  <c r="B169" i="4"/>
  <c r="G2088" i="4"/>
  <c r="F2088" i="4"/>
  <c r="E2088" i="4"/>
  <c r="B2088" i="4"/>
  <c r="G1972" i="4"/>
  <c r="F1972" i="4"/>
  <c r="E1972" i="4"/>
  <c r="B1972" i="4"/>
  <c r="G1916" i="4"/>
  <c r="F1916" i="4"/>
  <c r="E1916" i="4"/>
  <c r="B1916" i="4"/>
  <c r="G1241" i="4"/>
  <c r="F1241" i="4"/>
  <c r="E1241" i="4"/>
  <c r="B1241" i="4"/>
  <c r="G1221" i="4"/>
  <c r="F1221" i="4"/>
  <c r="E1221" i="4"/>
  <c r="B1221" i="4"/>
  <c r="G513" i="4"/>
  <c r="F513" i="4"/>
  <c r="E513" i="4"/>
  <c r="B513" i="4"/>
  <c r="G250" i="4"/>
  <c r="F250" i="4"/>
  <c r="E250" i="4"/>
  <c r="B250" i="4"/>
  <c r="G2385" i="4"/>
  <c r="F2385" i="4"/>
  <c r="E2385" i="4"/>
  <c r="B2385" i="4"/>
  <c r="G1475" i="4"/>
  <c r="F1475" i="4"/>
  <c r="E1475" i="4"/>
  <c r="B1475" i="4"/>
  <c r="G1448" i="4"/>
  <c r="F1448" i="4"/>
  <c r="E1448" i="4"/>
  <c r="B1448" i="4"/>
  <c r="G1170" i="4"/>
  <c r="F1170" i="4"/>
  <c r="E1170" i="4"/>
  <c r="B1170" i="4"/>
  <c r="G1161" i="4"/>
  <c r="F1161" i="4"/>
  <c r="E1161" i="4"/>
  <c r="B1161" i="4"/>
  <c r="G751" i="4"/>
  <c r="F751" i="4"/>
  <c r="E751" i="4"/>
  <c r="B751" i="4"/>
  <c r="G610" i="4"/>
  <c r="F610" i="4"/>
  <c r="E610" i="4"/>
  <c r="B610" i="4"/>
  <c r="G236" i="4"/>
  <c r="F236" i="4"/>
  <c r="E236" i="4"/>
  <c r="B236" i="4"/>
  <c r="G213" i="4"/>
  <c r="F213" i="4"/>
  <c r="E213" i="4"/>
  <c r="B213" i="4"/>
  <c r="G6" i="4"/>
  <c r="F6" i="4"/>
  <c r="E6" i="4"/>
  <c r="B6" i="4"/>
  <c r="G2028" i="4"/>
  <c r="F2028" i="4"/>
  <c r="E2028" i="4"/>
  <c r="B2028" i="4"/>
  <c r="G1864" i="4"/>
  <c r="F1864" i="4"/>
  <c r="E1864" i="4"/>
  <c r="B1864" i="4"/>
  <c r="G1425" i="4"/>
  <c r="F1425" i="4"/>
  <c r="E1425" i="4"/>
  <c r="B1425" i="4"/>
  <c r="G1069" i="4"/>
  <c r="F1069" i="4"/>
  <c r="E1069" i="4"/>
  <c r="B1069" i="4"/>
  <c r="G899" i="4"/>
  <c r="F899" i="4"/>
  <c r="E899" i="4"/>
  <c r="B899" i="4"/>
  <c r="G730" i="4"/>
  <c r="F730" i="4"/>
  <c r="E730" i="4"/>
  <c r="B730" i="4"/>
  <c r="G502" i="4"/>
  <c r="F502" i="4"/>
  <c r="E502" i="4"/>
  <c r="B502" i="4"/>
  <c r="G25" i="4"/>
  <c r="F25" i="4"/>
  <c r="E25" i="4"/>
  <c r="B25" i="4"/>
  <c r="G1917" i="4"/>
  <c r="F1917" i="4"/>
  <c r="E1917" i="4"/>
  <c r="B1917" i="4"/>
  <c r="G1754" i="4"/>
  <c r="F1754" i="4"/>
  <c r="E1754" i="4"/>
  <c r="B1754" i="4"/>
  <c r="G1649" i="4"/>
  <c r="F1649" i="4"/>
  <c r="E1649" i="4"/>
  <c r="B1649" i="4"/>
  <c r="G1625" i="4"/>
  <c r="F1625" i="4"/>
  <c r="E1625" i="4"/>
  <c r="B1625" i="4"/>
  <c r="G1010" i="4"/>
  <c r="F1010" i="4"/>
  <c r="E1010" i="4"/>
  <c r="B1010" i="4"/>
  <c r="G559" i="4"/>
  <c r="F559" i="4"/>
  <c r="E559" i="4"/>
  <c r="B559" i="4"/>
  <c r="G321" i="4"/>
  <c r="F321" i="4"/>
  <c r="E321" i="4"/>
  <c r="B321" i="4"/>
  <c r="G94" i="4"/>
  <c r="F94" i="4"/>
  <c r="E94" i="4"/>
  <c r="B94" i="4"/>
  <c r="G69" i="4"/>
  <c r="F69" i="4"/>
  <c r="E69" i="4"/>
  <c r="B69" i="4"/>
  <c r="G2245" i="4"/>
  <c r="F2245" i="4"/>
  <c r="E2245" i="4"/>
  <c r="B2245" i="4"/>
  <c r="G2161" i="4"/>
  <c r="F2161" i="4"/>
  <c r="E2161" i="4"/>
  <c r="B2161" i="4"/>
  <c r="G526" i="4"/>
  <c r="F526" i="4"/>
  <c r="E526" i="4"/>
  <c r="B526" i="4"/>
  <c r="G123" i="4"/>
  <c r="F123" i="4"/>
  <c r="E123" i="4"/>
  <c r="B123" i="4"/>
  <c r="G1947" i="4"/>
  <c r="F1947" i="4"/>
  <c r="E1947" i="4"/>
  <c r="B1947" i="4"/>
  <c r="G1835" i="4"/>
  <c r="F1835" i="4"/>
  <c r="E1835" i="4"/>
  <c r="B1835" i="4"/>
  <c r="G1113" i="4"/>
  <c r="F1113" i="4"/>
  <c r="E1113" i="4"/>
  <c r="B1113" i="4"/>
  <c r="G338" i="4"/>
  <c r="F338" i="4"/>
  <c r="E338" i="4"/>
  <c r="B338" i="4"/>
  <c r="G214" i="4"/>
  <c r="F214" i="4"/>
  <c r="E214" i="4"/>
  <c r="B214" i="4"/>
  <c r="G1626" i="4"/>
  <c r="F1626" i="4"/>
  <c r="E1626" i="4"/>
  <c r="B1626" i="4"/>
  <c r="G287" i="4"/>
  <c r="F287" i="4"/>
  <c r="E287" i="4"/>
  <c r="B287" i="4"/>
  <c r="G259" i="4"/>
  <c r="F259" i="4"/>
  <c r="E259" i="4"/>
  <c r="B259" i="4"/>
  <c r="G251" i="4"/>
  <c r="F251" i="4"/>
  <c r="E251" i="4"/>
  <c r="B251" i="4"/>
  <c r="G2155" i="4"/>
  <c r="F2155" i="4"/>
  <c r="E2155" i="4"/>
  <c r="B2155" i="4"/>
  <c r="G1808" i="4"/>
  <c r="F1808" i="4"/>
  <c r="E1808" i="4"/>
  <c r="B1808" i="4"/>
  <c r="G1738" i="4"/>
  <c r="F1738" i="4"/>
  <c r="E1738" i="4"/>
  <c r="B1738" i="4"/>
  <c r="G1485" i="4"/>
  <c r="F1485" i="4"/>
  <c r="E1485" i="4"/>
  <c r="B1485" i="4"/>
  <c r="G1229" i="4"/>
  <c r="F1229" i="4"/>
  <c r="E1229" i="4"/>
  <c r="B1229" i="4"/>
  <c r="G1097" i="4"/>
  <c r="F1097" i="4"/>
  <c r="E1097" i="4"/>
  <c r="B1097" i="4"/>
  <c r="G806" i="4"/>
  <c r="F806" i="4"/>
  <c r="E806" i="4"/>
  <c r="B806" i="4"/>
  <c r="G574" i="4"/>
  <c r="F574" i="4"/>
  <c r="E574" i="4"/>
  <c r="B574" i="4"/>
  <c r="G403" i="4"/>
  <c r="F403" i="4"/>
  <c r="E403" i="4"/>
  <c r="B403" i="4"/>
  <c r="G200" i="4"/>
  <c r="F200" i="4"/>
  <c r="E200" i="4"/>
  <c r="B200" i="4"/>
  <c r="G62" i="4"/>
  <c r="F62" i="4"/>
  <c r="E62" i="4"/>
  <c r="B62" i="4"/>
  <c r="G2212" i="4"/>
  <c r="F2212" i="4"/>
  <c r="E2212" i="4"/>
  <c r="B2212" i="4"/>
  <c r="G2197" i="4"/>
  <c r="F2197" i="4"/>
  <c r="E2197" i="4"/>
  <c r="B2197" i="4"/>
  <c r="G2173" i="4"/>
  <c r="F2173" i="4"/>
  <c r="E2173" i="4"/>
  <c r="B2173" i="4"/>
  <c r="G2029" i="4"/>
  <c r="F2029" i="4"/>
  <c r="E2029" i="4"/>
  <c r="B2029" i="4"/>
  <c r="G1520" i="4"/>
  <c r="F1520" i="4"/>
  <c r="E1520" i="4"/>
  <c r="B1520" i="4"/>
  <c r="G1519" i="4"/>
  <c r="F1519" i="4"/>
  <c r="E1519" i="4"/>
  <c r="B1519" i="4"/>
  <c r="G1254" i="4"/>
  <c r="F1254" i="4"/>
  <c r="E1254" i="4"/>
  <c r="B1254" i="4"/>
  <c r="G1245" i="4"/>
  <c r="F1245" i="4"/>
  <c r="E1245" i="4"/>
  <c r="B1245" i="4"/>
  <c r="G861" i="4"/>
  <c r="F861" i="4"/>
  <c r="E861" i="4"/>
  <c r="B861" i="4"/>
  <c r="G311" i="4"/>
  <c r="F311" i="4"/>
  <c r="E311" i="4"/>
  <c r="B311" i="4"/>
  <c r="G133" i="4"/>
  <c r="F133" i="4"/>
  <c r="E133" i="4"/>
  <c r="B133" i="4"/>
  <c r="G2359" i="4"/>
  <c r="F2359" i="4"/>
  <c r="E2359" i="4"/>
  <c r="B2359" i="4"/>
  <c r="G1455" i="4"/>
  <c r="F1455" i="4"/>
  <c r="E1455" i="4"/>
  <c r="B1455" i="4"/>
  <c r="G1114" i="4"/>
  <c r="F1114" i="4"/>
  <c r="E1114" i="4"/>
  <c r="B1114" i="4"/>
  <c r="G1023" i="4"/>
  <c r="F1023" i="4"/>
  <c r="E1023" i="4"/>
  <c r="B1023" i="4"/>
  <c r="G467" i="4"/>
  <c r="F467" i="4"/>
  <c r="E467" i="4"/>
  <c r="B467" i="4"/>
  <c r="G312" i="4"/>
  <c r="F312" i="4"/>
  <c r="E312" i="4"/>
  <c r="B312" i="4"/>
  <c r="G1601" i="4"/>
  <c r="F1601" i="4"/>
  <c r="E1601" i="4"/>
  <c r="B1601" i="4"/>
  <c r="G1569" i="4"/>
  <c r="F1569" i="4"/>
  <c r="E1569" i="4"/>
  <c r="B1569" i="4"/>
  <c r="G1521" i="4"/>
  <c r="F1521" i="4"/>
  <c r="E1521" i="4"/>
  <c r="B1521" i="4"/>
  <c r="G1387" i="4"/>
  <c r="F1387" i="4"/>
  <c r="E1387" i="4"/>
  <c r="B1387" i="4"/>
  <c r="G1301" i="4"/>
  <c r="F1301" i="4"/>
  <c r="E1301" i="4"/>
  <c r="B1301" i="4"/>
  <c r="G1070" i="4"/>
  <c r="F1070" i="4"/>
  <c r="E1070" i="4"/>
  <c r="B1070" i="4"/>
  <c r="G853" i="4"/>
  <c r="F853" i="4"/>
  <c r="E853" i="4"/>
  <c r="B853" i="4"/>
  <c r="G705" i="4"/>
  <c r="F705" i="4"/>
  <c r="E705" i="4"/>
  <c r="B705" i="4"/>
  <c r="G454" i="4"/>
  <c r="F454" i="4"/>
  <c r="E454" i="4"/>
  <c r="B454" i="4"/>
  <c r="G237" i="4"/>
  <c r="F237" i="4"/>
  <c r="E237" i="4"/>
  <c r="B237" i="4"/>
  <c r="G2073" i="4"/>
  <c r="F2073" i="4"/>
  <c r="E2073" i="4"/>
  <c r="B2073" i="4"/>
  <c r="G1877" i="4"/>
  <c r="F1877" i="4"/>
  <c r="E1877" i="4"/>
  <c r="B1877" i="4"/>
  <c r="G1865" i="4"/>
  <c r="F1865" i="4"/>
  <c r="E1865" i="4"/>
  <c r="B1865" i="4"/>
  <c r="G1739" i="4"/>
  <c r="F1739" i="4"/>
  <c r="E1739" i="4"/>
  <c r="B1739" i="4"/>
  <c r="G1181" i="4"/>
  <c r="F1181" i="4"/>
  <c r="E1181" i="4"/>
  <c r="B1181" i="4"/>
  <c r="G2268" i="4"/>
  <c r="F2268" i="4"/>
  <c r="E2268" i="4"/>
  <c r="B2268" i="4"/>
  <c r="G1892" i="4"/>
  <c r="F1892" i="4"/>
  <c r="E1892" i="4"/>
  <c r="B1892" i="4"/>
  <c r="G1708" i="4"/>
  <c r="F1708" i="4"/>
  <c r="E1708" i="4"/>
  <c r="B1708" i="4"/>
  <c r="G1570" i="4"/>
  <c r="F1570" i="4"/>
  <c r="E1570" i="4"/>
  <c r="B1570" i="4"/>
  <c r="G1115" i="4"/>
  <c r="F1115" i="4"/>
  <c r="E1115" i="4"/>
  <c r="B1115" i="4"/>
  <c r="G906" i="4"/>
  <c r="F906" i="4"/>
  <c r="E906" i="4"/>
  <c r="B906" i="4"/>
  <c r="G887" i="4"/>
  <c r="F887" i="4"/>
  <c r="E887" i="4"/>
  <c r="B887" i="4"/>
  <c r="G201" i="4"/>
  <c r="F201" i="4"/>
  <c r="E201" i="4"/>
  <c r="B201" i="4"/>
  <c r="G2213" i="4"/>
  <c r="F2213" i="4"/>
  <c r="E2213" i="4"/>
  <c r="B2213" i="4"/>
  <c r="G1979" i="4"/>
  <c r="F1979" i="4"/>
  <c r="E1979" i="4"/>
  <c r="B1979" i="4"/>
  <c r="G1948" i="4"/>
  <c r="F1948" i="4"/>
  <c r="E1948" i="4"/>
  <c r="B1948" i="4"/>
  <c r="G1317" i="4"/>
  <c r="F1317" i="4"/>
  <c r="E1317" i="4"/>
  <c r="B1317" i="4"/>
  <c r="G1116" i="4"/>
  <c r="F1116" i="4"/>
  <c r="E1116" i="4"/>
  <c r="B1116" i="4"/>
  <c r="G1055" i="4"/>
  <c r="F1055" i="4"/>
  <c r="E1055" i="4"/>
  <c r="B1055" i="4"/>
  <c r="G1037" i="4"/>
  <c r="F1037" i="4"/>
  <c r="E1037" i="4"/>
  <c r="B1037" i="4"/>
  <c r="G692" i="4"/>
  <c r="F692" i="4"/>
  <c r="E692" i="4"/>
  <c r="B692" i="4"/>
  <c r="G543" i="4"/>
  <c r="F543" i="4"/>
  <c r="E543" i="4"/>
  <c r="B543" i="4"/>
  <c r="G2386" i="4"/>
  <c r="F2386" i="4"/>
  <c r="E2386" i="4"/>
  <c r="B2386" i="4"/>
  <c r="G1779" i="4"/>
  <c r="F1779" i="4"/>
  <c r="E1779" i="4"/>
  <c r="B1779" i="4"/>
  <c r="G1171" i="4"/>
  <c r="F1171" i="4"/>
  <c r="E1171" i="4"/>
  <c r="B1171" i="4"/>
  <c r="G949" i="4"/>
  <c r="F949" i="4"/>
  <c r="E949" i="4"/>
  <c r="B949" i="4"/>
  <c r="G819" i="4"/>
  <c r="F819" i="4"/>
  <c r="E819" i="4"/>
  <c r="B819" i="4"/>
  <c r="G32" i="4"/>
  <c r="F32" i="4"/>
  <c r="E32" i="4"/>
  <c r="B32" i="4"/>
  <c r="G2140" i="4"/>
  <c r="F2140" i="4"/>
  <c r="E2140" i="4"/>
  <c r="B2140" i="4"/>
  <c r="G2127" i="4"/>
  <c r="F2127" i="4"/>
  <c r="E2127" i="4"/>
  <c r="B2127" i="4"/>
  <c r="G1893" i="4"/>
  <c r="F1893" i="4"/>
  <c r="E1893" i="4"/>
  <c r="B1893" i="4"/>
  <c r="G1836" i="4"/>
  <c r="F1836" i="4"/>
  <c r="E1836" i="4"/>
  <c r="B1836" i="4"/>
  <c r="G1141" i="4"/>
  <c r="F1141" i="4"/>
  <c r="E1141" i="4"/>
  <c r="B1141" i="4"/>
  <c r="G639" i="4"/>
  <c r="F639" i="4"/>
  <c r="E639" i="4"/>
  <c r="B639" i="4"/>
  <c r="G215" i="4"/>
  <c r="F215" i="4"/>
  <c r="E215" i="4"/>
  <c r="B215" i="4"/>
  <c r="G124" i="4"/>
  <c r="F124" i="4"/>
  <c r="E124" i="4"/>
  <c r="B124" i="4"/>
  <c r="G1273" i="4"/>
  <c r="F1273" i="4"/>
  <c r="E1273" i="4"/>
  <c r="B1273" i="4"/>
  <c r="G1222" i="4"/>
  <c r="F1222" i="4"/>
  <c r="E1222" i="4"/>
  <c r="B1222" i="4"/>
  <c r="G144" i="4"/>
  <c r="F144" i="4"/>
  <c r="E144" i="4"/>
  <c r="B144" i="4"/>
  <c r="G53" i="4"/>
  <c r="F53" i="4"/>
  <c r="E53" i="4"/>
  <c r="B53" i="4"/>
  <c r="G2293" i="4"/>
  <c r="F2293" i="4"/>
  <c r="E2293" i="4"/>
  <c r="B2293" i="4"/>
  <c r="G2162" i="4"/>
  <c r="F2162" i="4"/>
  <c r="E2162" i="4"/>
  <c r="B2162" i="4"/>
  <c r="G2074" i="4"/>
  <c r="F2074" i="4"/>
  <c r="E2074" i="4"/>
  <c r="B2074" i="4"/>
  <c r="G1809" i="4"/>
  <c r="F1809" i="4"/>
  <c r="E1809" i="4"/>
  <c r="B1809" i="4"/>
  <c r="G1686" i="4"/>
  <c r="F1686" i="4"/>
  <c r="E1686" i="4"/>
  <c r="B1686" i="4"/>
  <c r="G1105" i="4"/>
  <c r="F1105" i="4"/>
  <c r="E1105" i="4"/>
  <c r="B1105" i="4"/>
  <c r="G980" i="4"/>
  <c r="F980" i="4"/>
  <c r="E980" i="4"/>
  <c r="B980" i="4"/>
  <c r="G589" i="4"/>
  <c r="F589" i="4"/>
  <c r="E589" i="4"/>
  <c r="B589" i="4"/>
  <c r="G545" i="4"/>
  <c r="F545" i="4"/>
  <c r="E545" i="4"/>
  <c r="B545" i="4"/>
  <c r="G544" i="4"/>
  <c r="F544" i="4"/>
  <c r="E544" i="4"/>
  <c r="B544" i="4"/>
  <c r="G297" i="4"/>
  <c r="F297" i="4"/>
  <c r="E297" i="4"/>
  <c r="B297" i="4"/>
  <c r="G2141" i="4"/>
  <c r="F2141" i="4"/>
  <c r="E2141" i="4"/>
  <c r="B2141" i="4"/>
  <c r="G1894" i="4"/>
  <c r="F1894" i="4"/>
  <c r="E1894" i="4"/>
  <c r="B1894" i="4"/>
  <c r="G1544" i="4"/>
  <c r="F1544" i="4"/>
  <c r="E1544" i="4"/>
  <c r="B1544" i="4"/>
  <c r="G1142" i="4"/>
  <c r="F1142" i="4"/>
  <c r="E1142" i="4"/>
  <c r="B1142" i="4"/>
  <c r="G1071" i="4"/>
  <c r="F1071" i="4"/>
  <c r="E1071" i="4"/>
  <c r="B1071" i="4"/>
  <c r="G1038" i="4"/>
  <c r="F1038" i="4"/>
  <c r="E1038" i="4"/>
  <c r="B1038" i="4"/>
  <c r="G854" i="4"/>
  <c r="F854" i="4"/>
  <c r="E854" i="4"/>
  <c r="B854" i="4"/>
  <c r="G145" i="4"/>
  <c r="F145" i="4"/>
  <c r="E145" i="4"/>
  <c r="B145" i="4"/>
  <c r="G1895" i="4"/>
  <c r="F1895" i="4"/>
  <c r="E1895" i="4"/>
  <c r="B1895" i="4"/>
  <c r="G82" i="4"/>
  <c r="F82" i="4"/>
  <c r="E82" i="4"/>
  <c r="B82" i="4"/>
  <c r="G2075" i="4"/>
  <c r="F2075" i="4"/>
  <c r="E2075" i="4"/>
  <c r="B2075" i="4"/>
  <c r="G1878" i="4"/>
  <c r="F1878" i="4"/>
  <c r="E1878" i="4"/>
  <c r="B1878" i="4"/>
  <c r="G1610" i="4"/>
  <c r="F1610" i="4"/>
  <c r="E1610" i="4"/>
  <c r="B1610" i="4"/>
  <c r="G1211" i="4"/>
  <c r="F1211" i="4"/>
  <c r="E1211" i="4"/>
  <c r="B1211" i="4"/>
  <c r="G1191" i="4"/>
  <c r="F1191" i="4"/>
  <c r="E1191" i="4"/>
  <c r="B1191" i="4"/>
  <c r="G611" i="4"/>
  <c r="F611" i="4"/>
  <c r="E611" i="4"/>
  <c r="B611" i="4"/>
  <c r="G2305" i="4"/>
  <c r="F2305" i="4"/>
  <c r="E2305" i="4"/>
  <c r="B2305" i="4"/>
  <c r="G2043" i="4"/>
  <c r="F2043" i="4"/>
  <c r="E2043" i="4"/>
  <c r="B2043" i="4"/>
  <c r="G1551" i="4"/>
  <c r="F1551" i="4"/>
  <c r="E1551" i="4"/>
  <c r="B1551" i="4"/>
  <c r="G1406" i="4"/>
  <c r="F1406" i="4"/>
  <c r="E1406" i="4"/>
  <c r="B1406" i="4"/>
  <c r="G1049" i="4"/>
  <c r="F1049" i="4"/>
  <c r="E1049" i="4"/>
  <c r="B1049" i="4"/>
  <c r="G847" i="4"/>
  <c r="F847" i="4"/>
  <c r="E847" i="4"/>
  <c r="B847" i="4"/>
  <c r="G680" i="4"/>
  <c r="F680" i="4"/>
  <c r="E680" i="4"/>
  <c r="B680" i="4"/>
  <c r="G455" i="4"/>
  <c r="F455" i="4"/>
  <c r="E455" i="4"/>
  <c r="B455" i="4"/>
  <c r="G396" i="4"/>
  <c r="F396" i="4"/>
  <c r="E396" i="4"/>
  <c r="B396" i="4"/>
  <c r="G170" i="4"/>
  <c r="F170" i="4"/>
  <c r="E170" i="4"/>
  <c r="B170" i="4"/>
  <c r="G83" i="4"/>
  <c r="F83" i="4"/>
  <c r="E83" i="4"/>
  <c r="B83" i="4"/>
  <c r="G2401" i="4"/>
  <c r="F2401" i="4"/>
  <c r="E2401" i="4"/>
  <c r="B2401" i="4"/>
  <c r="G2333" i="4"/>
  <c r="F2333" i="4"/>
  <c r="E2333" i="4"/>
  <c r="B2333" i="4"/>
  <c r="G1989" i="4"/>
  <c r="F1989" i="4"/>
  <c r="E1989" i="4"/>
  <c r="B1989" i="4"/>
  <c r="G1318" i="4"/>
  <c r="F1318" i="4"/>
  <c r="E1318" i="4"/>
  <c r="B1318" i="4"/>
  <c r="G1212" i="4"/>
  <c r="F1212" i="4"/>
  <c r="E1212" i="4"/>
  <c r="B1212" i="4"/>
  <c r="G907" i="4"/>
  <c r="F907" i="4"/>
  <c r="E907" i="4"/>
  <c r="B907" i="4"/>
  <c r="G855" i="4"/>
  <c r="F855" i="4"/>
  <c r="E855" i="4"/>
  <c r="B855" i="4"/>
  <c r="G662" i="4"/>
  <c r="F662" i="4"/>
  <c r="E662" i="4"/>
  <c r="B662" i="4"/>
  <c r="G527" i="4"/>
  <c r="F527" i="4"/>
  <c r="E527" i="4"/>
  <c r="B527" i="4"/>
  <c r="G339" i="4"/>
  <c r="F339" i="4"/>
  <c r="E339" i="4"/>
  <c r="B339" i="4"/>
  <c r="G2372" i="4"/>
  <c r="F2372" i="4"/>
  <c r="E2372" i="4"/>
  <c r="B2372" i="4"/>
  <c r="G2174" i="4"/>
  <c r="F2174" i="4"/>
  <c r="E2174" i="4"/>
  <c r="B2174" i="4"/>
  <c r="G2013" i="4"/>
  <c r="F2013" i="4"/>
  <c r="E2013" i="4"/>
  <c r="B2013" i="4"/>
  <c r="G1949" i="4"/>
  <c r="F1949" i="4"/>
  <c r="E1949" i="4"/>
  <c r="B1949" i="4"/>
  <c r="G1918" i="4"/>
  <c r="F1918" i="4"/>
  <c r="E1918" i="4"/>
  <c r="B1918" i="4"/>
  <c r="G1490" i="4"/>
  <c r="F1490" i="4"/>
  <c r="E1490" i="4"/>
  <c r="B1490" i="4"/>
  <c r="G1396" i="4"/>
  <c r="F1396" i="4"/>
  <c r="E1396" i="4"/>
  <c r="B1396" i="4"/>
  <c r="G1345" i="4"/>
  <c r="F1345" i="4"/>
  <c r="E1345" i="4"/>
  <c r="B1345" i="4"/>
  <c r="G1162" i="4"/>
  <c r="F1162" i="4"/>
  <c r="E1162" i="4"/>
  <c r="B1162" i="4"/>
  <c r="G1083" i="4"/>
  <c r="F1083" i="4"/>
  <c r="E1083" i="4"/>
  <c r="B1083" i="4"/>
  <c r="G1039" i="4"/>
  <c r="F1039" i="4"/>
  <c r="E1039" i="4"/>
  <c r="B1039" i="4"/>
  <c r="G1024" i="4"/>
  <c r="F1024" i="4"/>
  <c r="E1024" i="4"/>
  <c r="B1024" i="4"/>
  <c r="G973" i="4"/>
  <c r="F973" i="4"/>
  <c r="E973" i="4"/>
  <c r="B973" i="4"/>
  <c r="G575" i="4"/>
  <c r="F575" i="4"/>
  <c r="E575" i="4"/>
  <c r="B575" i="4"/>
  <c r="G63" i="4"/>
  <c r="F63" i="4"/>
  <c r="E63" i="4"/>
  <c r="B63" i="4"/>
  <c r="G45" i="4"/>
  <c r="F45" i="4"/>
  <c r="E45" i="4"/>
  <c r="B45" i="4"/>
  <c r="G2417" i="4"/>
  <c r="F2417" i="4"/>
  <c r="E2417" i="4"/>
  <c r="B2417" i="4"/>
  <c r="G2030" i="4"/>
  <c r="F2030" i="4"/>
  <c r="E2030" i="4"/>
  <c r="B2030" i="4"/>
  <c r="G2014" i="4"/>
  <c r="F2014" i="4"/>
  <c r="E2014" i="4"/>
  <c r="B2014" i="4"/>
  <c r="G856" i="4"/>
  <c r="F856" i="4"/>
  <c r="E856" i="4"/>
  <c r="B856" i="4"/>
  <c r="G829" i="4"/>
  <c r="F829" i="4"/>
  <c r="E829" i="4"/>
  <c r="B829" i="4"/>
  <c r="G54" i="4"/>
  <c r="F54" i="4"/>
  <c r="E54" i="4"/>
  <c r="B54" i="4"/>
  <c r="G1896" i="4"/>
  <c r="F1896" i="4"/>
  <c r="E1896" i="4"/>
  <c r="B1896" i="4"/>
  <c r="G1810" i="4"/>
  <c r="F1810" i="4"/>
  <c r="E1810" i="4"/>
  <c r="B1810" i="4"/>
  <c r="G1674" i="4"/>
  <c r="F1674" i="4"/>
  <c r="E1674" i="4"/>
  <c r="B1674" i="4"/>
  <c r="G477" i="4"/>
  <c r="F477" i="4"/>
  <c r="E477" i="4"/>
  <c r="B477" i="4"/>
  <c r="G1640" i="4"/>
  <c r="F1640" i="4"/>
  <c r="E1640" i="4"/>
  <c r="B1640" i="4"/>
  <c r="G1545" i="4"/>
  <c r="F1545" i="4"/>
  <c r="E1545" i="4"/>
  <c r="B1545" i="4"/>
  <c r="G1302" i="4"/>
  <c r="F1302" i="4"/>
  <c r="E1302" i="4"/>
  <c r="B1302" i="4"/>
  <c r="G1288" i="4"/>
  <c r="F1288" i="4"/>
  <c r="E1288" i="4"/>
  <c r="B1288" i="4"/>
  <c r="G807" i="4"/>
  <c r="F807" i="4"/>
  <c r="E807" i="4"/>
  <c r="B807" i="4"/>
  <c r="G752" i="4"/>
  <c r="F752" i="4"/>
  <c r="E752" i="4"/>
  <c r="B752" i="4"/>
  <c r="G2060" i="4"/>
  <c r="F2060" i="4"/>
  <c r="E2060" i="4"/>
  <c r="B2060" i="4"/>
  <c r="G1990" i="4"/>
  <c r="F1990" i="4"/>
  <c r="E1990" i="4"/>
  <c r="B1990" i="4"/>
  <c r="G1950" i="4"/>
  <c r="F1950" i="4"/>
  <c r="E1950" i="4"/>
  <c r="B1950" i="4"/>
  <c r="G1897" i="4"/>
  <c r="F1897" i="4"/>
  <c r="E1897" i="4"/>
  <c r="B1897" i="4"/>
  <c r="G1709" i="4"/>
  <c r="F1709" i="4"/>
  <c r="E1709" i="4"/>
  <c r="B1709" i="4"/>
  <c r="G1589" i="4"/>
  <c r="F1589" i="4"/>
  <c r="E1589" i="4"/>
  <c r="B1589" i="4"/>
  <c r="G741" i="4"/>
  <c r="F741" i="4"/>
  <c r="E741" i="4"/>
  <c r="B741" i="4"/>
  <c r="G2279" i="4"/>
  <c r="F2279" i="4"/>
  <c r="E2279" i="4"/>
  <c r="B2279" i="4"/>
  <c r="G2175" i="4"/>
  <c r="F2175" i="4"/>
  <c r="E2175" i="4"/>
  <c r="B2175" i="4"/>
  <c r="G2002" i="4"/>
  <c r="F2002" i="4"/>
  <c r="E2002" i="4"/>
  <c r="B2002" i="4"/>
  <c r="G1436" i="4"/>
  <c r="F1436" i="4"/>
  <c r="E1436" i="4"/>
  <c r="B1436" i="4"/>
  <c r="G1367" i="4"/>
  <c r="F1367" i="4"/>
  <c r="E1367" i="4"/>
  <c r="B1367" i="4"/>
  <c r="G1084" i="4"/>
  <c r="F1084" i="4"/>
  <c r="E1084" i="4"/>
  <c r="B1084" i="4"/>
  <c r="G468" i="4"/>
  <c r="F468" i="4"/>
  <c r="E468" i="4"/>
  <c r="B468" i="4"/>
  <c r="G347" i="4"/>
  <c r="F347" i="4"/>
  <c r="E347" i="4"/>
  <c r="B347" i="4"/>
  <c r="G1732" i="4"/>
  <c r="F1732" i="4"/>
  <c r="E1732" i="4"/>
  <c r="B1732" i="4"/>
  <c r="G1552" i="4"/>
  <c r="F1552" i="4"/>
  <c r="E1552" i="4"/>
  <c r="B1552" i="4"/>
  <c r="G1143" i="4"/>
  <c r="F1143" i="4"/>
  <c r="E1143" i="4"/>
  <c r="B1143" i="4"/>
  <c r="G768" i="4"/>
  <c r="F768" i="4"/>
  <c r="E768" i="4"/>
  <c r="B768" i="4"/>
  <c r="G653" i="4"/>
  <c r="F653" i="4"/>
  <c r="E653" i="4"/>
  <c r="B653" i="4"/>
  <c r="G560" i="4"/>
  <c r="F560" i="4"/>
  <c r="E560" i="4"/>
  <c r="B560" i="4"/>
  <c r="G106" i="4"/>
  <c r="F106" i="4"/>
  <c r="E106" i="4"/>
  <c r="B106" i="4"/>
  <c r="G33" i="4"/>
  <c r="F33" i="4"/>
  <c r="E33" i="4"/>
  <c r="B33" i="4"/>
  <c r="G1755" i="4"/>
  <c r="F1755" i="4"/>
  <c r="E1755" i="4"/>
  <c r="B1755" i="4"/>
  <c r="G1700" i="4"/>
  <c r="F1700" i="4"/>
  <c r="E1700" i="4"/>
  <c r="B1700" i="4"/>
  <c r="G1407" i="4"/>
  <c r="F1407" i="4"/>
  <c r="E1407" i="4"/>
  <c r="B1407" i="4"/>
  <c r="G1230" i="4"/>
  <c r="F1230" i="4"/>
  <c r="E1230" i="4"/>
  <c r="B1230" i="4"/>
  <c r="G1117" i="4"/>
  <c r="F1117" i="4"/>
  <c r="E1117" i="4"/>
  <c r="B1117" i="4"/>
  <c r="G701" i="4"/>
  <c r="F701" i="4"/>
  <c r="E701" i="4"/>
  <c r="B701" i="4"/>
  <c r="G528" i="4"/>
  <c r="F528" i="4"/>
  <c r="E528" i="4"/>
  <c r="B528" i="4"/>
  <c r="G2280" i="4"/>
  <c r="F2280" i="4"/>
  <c r="E2280" i="4"/>
  <c r="B2280" i="4"/>
  <c r="G2089" i="4"/>
  <c r="F2089" i="4"/>
  <c r="E2089" i="4"/>
  <c r="B2089" i="4"/>
  <c r="G2003" i="4"/>
  <c r="F2003" i="4"/>
  <c r="E2003" i="4"/>
  <c r="B2003" i="4"/>
  <c r="G867" i="4"/>
  <c r="F867" i="4"/>
  <c r="E867" i="4"/>
  <c r="B867" i="4"/>
  <c r="G640" i="4"/>
  <c r="F640" i="4"/>
  <c r="E640" i="4"/>
  <c r="B640" i="4"/>
  <c r="G1933" i="4"/>
  <c r="F1933" i="4"/>
  <c r="E1933" i="4"/>
  <c r="B1933" i="4"/>
  <c r="G1242" i="4"/>
  <c r="F1242" i="4"/>
  <c r="E1242" i="4"/>
  <c r="B1242" i="4"/>
  <c r="G1040" i="4"/>
  <c r="F1040" i="4"/>
  <c r="E1040" i="4"/>
  <c r="B1040" i="4"/>
  <c r="G456" i="4"/>
  <c r="F456" i="4"/>
  <c r="E456" i="4"/>
  <c r="B456" i="4"/>
  <c r="G322" i="4"/>
  <c r="F322" i="4"/>
  <c r="E322" i="4"/>
  <c r="B322" i="4"/>
  <c r="G125" i="4"/>
  <c r="F125" i="4"/>
  <c r="E125" i="4"/>
  <c r="B125" i="4"/>
  <c r="G1641" i="4"/>
  <c r="F1641" i="4"/>
  <c r="E1641" i="4"/>
  <c r="B1641" i="4"/>
  <c r="G1263" i="4"/>
  <c r="F1263" i="4"/>
  <c r="E1263" i="4"/>
  <c r="B1263" i="4"/>
  <c r="G1172" i="4"/>
  <c r="F1172" i="4"/>
  <c r="E1172" i="4"/>
  <c r="B1172" i="4"/>
  <c r="G192" i="4"/>
  <c r="F192" i="4"/>
  <c r="E192" i="4"/>
  <c r="B192" i="4"/>
  <c r="G134" i="4"/>
  <c r="F134" i="4"/>
  <c r="E134" i="4"/>
  <c r="B134" i="4"/>
  <c r="G2411" i="4"/>
  <c r="F2411" i="4"/>
  <c r="E2411" i="4"/>
  <c r="B2411" i="4"/>
  <c r="G2373" i="4"/>
  <c r="F2373" i="4"/>
  <c r="E2373" i="4"/>
  <c r="B2373" i="4"/>
  <c r="G1144" i="4"/>
  <c r="F1144" i="4"/>
  <c r="E1144" i="4"/>
  <c r="B1144" i="4"/>
  <c r="G1004" i="4"/>
  <c r="F1004" i="4"/>
  <c r="E1004" i="4"/>
  <c r="B1004" i="4"/>
  <c r="G216" i="4"/>
  <c r="F216" i="4"/>
  <c r="E216" i="4"/>
  <c r="B216" i="4"/>
  <c r="G2361" i="4"/>
  <c r="F2361" i="4"/>
  <c r="E2361" i="4"/>
  <c r="B2361" i="4"/>
  <c r="G2360" i="4"/>
  <c r="F2360" i="4"/>
  <c r="E2360" i="4"/>
  <c r="B2360" i="4"/>
  <c r="G1980" i="4"/>
  <c r="F1980" i="4"/>
  <c r="E1980" i="4"/>
  <c r="B1980" i="4"/>
  <c r="G1124" i="4"/>
  <c r="F1124" i="4"/>
  <c r="E1124" i="4"/>
  <c r="B1124" i="4"/>
  <c r="G873" i="4"/>
  <c r="F873" i="4"/>
  <c r="E873" i="4"/>
  <c r="B873" i="4"/>
  <c r="G812" i="4"/>
  <c r="F812" i="4"/>
  <c r="E812" i="4"/>
  <c r="B812" i="4"/>
  <c r="G753" i="4"/>
  <c r="F753" i="4"/>
  <c r="E753" i="4"/>
  <c r="B753" i="4"/>
  <c r="G590" i="4"/>
  <c r="F590" i="4"/>
  <c r="E590" i="4"/>
  <c r="B590" i="4"/>
  <c r="G437" i="4"/>
  <c r="F437" i="4"/>
  <c r="E437" i="4"/>
  <c r="B437" i="4"/>
  <c r="G260" i="4"/>
  <c r="F260" i="4"/>
  <c r="E260" i="4"/>
  <c r="B260" i="4"/>
  <c r="G46" i="4"/>
  <c r="F46" i="4"/>
  <c r="E46" i="4"/>
  <c r="B46" i="4"/>
  <c r="G2340" i="4"/>
  <c r="F2340" i="4"/>
  <c r="E2340" i="4"/>
  <c r="B2340" i="4"/>
  <c r="G2099" i="4"/>
  <c r="F2099" i="4"/>
  <c r="E2099" i="4"/>
  <c r="B2099" i="4"/>
  <c r="G1274" i="4"/>
  <c r="F1274" i="4"/>
  <c r="E1274" i="4"/>
  <c r="B1274" i="4"/>
  <c r="G1163" i="4"/>
  <c r="F1163" i="4"/>
  <c r="E1163" i="4"/>
  <c r="B1163" i="4"/>
  <c r="G1164" i="4"/>
  <c r="F1164" i="4"/>
  <c r="E1164" i="4"/>
  <c r="B1164" i="4"/>
  <c r="G774" i="4"/>
  <c r="F774" i="4"/>
  <c r="E774" i="4"/>
  <c r="B774" i="4"/>
  <c r="G397" i="4"/>
  <c r="F397" i="4"/>
  <c r="E397" i="4"/>
  <c r="B397" i="4"/>
  <c r="G217" i="4"/>
  <c r="F217" i="4"/>
  <c r="E217" i="4"/>
  <c r="B217" i="4"/>
  <c r="G2394" i="4"/>
  <c r="F2394" i="4"/>
  <c r="E2394" i="4"/>
  <c r="B2394" i="4"/>
  <c r="G2187" i="4"/>
  <c r="F2187" i="4"/>
  <c r="E2187" i="4"/>
  <c r="B2187" i="4"/>
  <c r="G2100" i="4"/>
  <c r="F2100" i="4"/>
  <c r="E2100" i="4"/>
  <c r="B2100" i="4"/>
  <c r="G1780" i="4"/>
  <c r="F1780" i="4"/>
  <c r="E1780" i="4"/>
  <c r="B1780" i="4"/>
  <c r="G1255" i="4"/>
  <c r="F1255" i="4"/>
  <c r="E1255" i="4"/>
  <c r="B1255" i="4"/>
  <c r="G135" i="4"/>
  <c r="F135" i="4"/>
  <c r="E135" i="4"/>
  <c r="B135" i="4"/>
  <c r="G1486" i="4"/>
  <c r="F1486" i="4"/>
  <c r="E1486" i="4"/>
  <c r="B1486" i="4"/>
  <c r="G1397" i="4"/>
  <c r="F1397" i="4"/>
  <c r="E1397" i="4"/>
  <c r="B1397" i="4"/>
  <c r="G1368" i="4"/>
  <c r="F1368" i="4"/>
  <c r="E1368" i="4"/>
  <c r="B1368" i="4"/>
  <c r="G654" i="4"/>
  <c r="F654" i="4"/>
  <c r="E654" i="4"/>
  <c r="B654" i="4"/>
  <c r="G202" i="4"/>
  <c r="F202" i="4"/>
  <c r="E202" i="4"/>
  <c r="B202" i="4"/>
  <c r="G1713" i="4"/>
  <c r="F1713" i="4"/>
  <c r="E1713" i="4"/>
  <c r="B1713" i="4"/>
  <c r="G2226" i="4"/>
  <c r="F2226" i="4"/>
  <c r="E2226" i="4"/>
  <c r="B2226" i="4"/>
  <c r="G2168" i="4"/>
  <c r="F2168" i="4"/>
  <c r="E2168" i="4"/>
  <c r="B2168" i="4"/>
  <c r="G1723" i="4"/>
  <c r="F1723" i="4"/>
  <c r="E1723" i="4"/>
  <c r="B1723" i="4"/>
  <c r="G1077" i="4"/>
  <c r="F1077" i="4"/>
  <c r="E1077" i="4"/>
  <c r="B1077" i="4"/>
  <c r="G299" i="4"/>
  <c r="F299" i="4"/>
  <c r="E299" i="4"/>
  <c r="B299" i="4"/>
  <c r="G288" i="4"/>
  <c r="F288" i="4"/>
  <c r="E288" i="4"/>
  <c r="B288" i="4"/>
  <c r="G238" i="4"/>
  <c r="F238" i="4"/>
  <c r="E238" i="4"/>
  <c r="B238" i="4"/>
  <c r="G226" i="4"/>
  <c r="F226" i="4"/>
  <c r="E226" i="4"/>
  <c r="B226" i="4"/>
  <c r="G2325" i="4"/>
  <c r="F2325" i="4"/>
  <c r="E2325" i="4"/>
  <c r="B2325" i="4"/>
  <c r="G2207" i="4"/>
  <c r="F2207" i="4"/>
  <c r="E2207" i="4"/>
  <c r="B2207" i="4"/>
  <c r="G2080" i="4"/>
  <c r="F2080" i="4"/>
  <c r="E2080" i="4"/>
  <c r="B2080" i="4"/>
  <c r="G1825" i="4"/>
  <c r="F1825" i="4"/>
  <c r="E1825" i="4"/>
  <c r="B1825" i="4"/>
  <c r="G1515" i="4"/>
  <c r="F1515" i="4"/>
  <c r="E1515" i="4"/>
  <c r="B1515" i="4"/>
  <c r="G1148" i="4"/>
  <c r="F1148" i="4"/>
  <c r="E1148" i="4"/>
  <c r="B1148" i="4"/>
  <c r="G967" i="4"/>
  <c r="F967" i="4"/>
  <c r="E967" i="4"/>
  <c r="B967" i="4"/>
  <c r="G881" i="4"/>
  <c r="F881" i="4"/>
  <c r="E881" i="4"/>
  <c r="B881" i="4"/>
  <c r="G838" i="4"/>
  <c r="F838" i="4"/>
  <c r="E838" i="4"/>
  <c r="B838" i="4"/>
  <c r="G370" i="4"/>
  <c r="F370" i="4"/>
  <c r="E370" i="4"/>
  <c r="B370" i="4"/>
  <c r="G328" i="4"/>
  <c r="F328" i="4"/>
  <c r="E328" i="4"/>
  <c r="B328" i="4"/>
  <c r="G239" i="4"/>
  <c r="F239" i="4"/>
  <c r="E239" i="4"/>
  <c r="B239" i="4"/>
  <c r="G227" i="4"/>
  <c r="F227" i="4"/>
  <c r="E227" i="4"/>
  <c r="B227" i="4"/>
  <c r="G173" i="4"/>
  <c r="F173" i="4"/>
  <c r="E173" i="4"/>
  <c r="B173" i="4"/>
  <c r="G157" i="4"/>
  <c r="F157" i="4"/>
  <c r="E157" i="4"/>
  <c r="B157" i="4"/>
  <c r="G2365" i="4"/>
  <c r="F2365" i="4"/>
  <c r="E2365" i="4"/>
  <c r="B2365" i="4"/>
  <c r="G1995" i="4"/>
  <c r="F1995" i="4"/>
  <c r="E1995" i="4"/>
  <c r="B1995" i="4"/>
  <c r="G1973" i="4"/>
  <c r="F1973" i="4"/>
  <c r="E1973" i="4"/>
  <c r="B1973" i="4"/>
  <c r="G1884" i="4"/>
  <c r="F1884" i="4"/>
  <c r="E1884" i="4"/>
  <c r="B1884" i="4"/>
  <c r="G1840" i="4"/>
  <c r="F1840" i="4"/>
  <c r="E1840" i="4"/>
  <c r="B1840" i="4"/>
  <c r="G1742" i="4"/>
  <c r="F1742" i="4"/>
  <c r="E1742" i="4"/>
  <c r="B1742" i="4"/>
  <c r="G1651" i="4"/>
  <c r="F1651" i="4"/>
  <c r="E1651" i="4"/>
  <c r="B1651" i="4"/>
  <c r="G1630" i="4"/>
  <c r="F1630" i="4"/>
  <c r="E1630" i="4"/>
  <c r="B1630" i="4"/>
  <c r="G1631" i="4"/>
  <c r="F1631" i="4"/>
  <c r="E1631" i="4"/>
  <c r="B1631" i="4"/>
  <c r="G1419" i="4"/>
  <c r="F1419" i="4"/>
  <c r="E1419" i="4"/>
  <c r="B1419" i="4"/>
  <c r="G1420" i="4"/>
  <c r="F1420" i="4"/>
  <c r="E1420" i="4"/>
  <c r="B1420" i="4"/>
  <c r="G1411" i="4"/>
  <c r="F1411" i="4"/>
  <c r="E1411" i="4"/>
  <c r="B1411" i="4"/>
  <c r="G1360" i="4"/>
  <c r="F1360" i="4"/>
  <c r="E1360" i="4"/>
  <c r="B1360" i="4"/>
  <c r="G1353" i="4"/>
  <c r="F1353" i="4"/>
  <c r="E1353" i="4"/>
  <c r="B1353" i="4"/>
  <c r="G1341" i="4"/>
  <c r="F1341" i="4"/>
  <c r="E1341" i="4"/>
  <c r="B1341" i="4"/>
  <c r="G1149" i="4"/>
  <c r="F1149" i="4"/>
  <c r="E1149" i="4"/>
  <c r="B1149" i="4"/>
  <c r="G1102" i="4"/>
  <c r="F1102" i="4"/>
  <c r="E1102" i="4"/>
  <c r="B1102" i="4"/>
  <c r="G1087" i="4"/>
  <c r="F1087" i="4"/>
  <c r="E1087" i="4"/>
  <c r="B1087" i="4"/>
  <c r="G831" i="4"/>
  <c r="F831" i="4"/>
  <c r="E831" i="4"/>
  <c r="B831" i="4"/>
  <c r="G813" i="4"/>
  <c r="F813" i="4"/>
  <c r="E813" i="4"/>
  <c r="B813" i="4"/>
  <c r="G690" i="4"/>
  <c r="F690" i="4"/>
  <c r="E690" i="4"/>
  <c r="B690" i="4"/>
  <c r="G645" i="4"/>
  <c r="F645" i="4"/>
  <c r="E645" i="4"/>
  <c r="B645" i="4"/>
  <c r="G289" i="4"/>
  <c r="F289" i="4"/>
  <c r="E289" i="4"/>
  <c r="B289" i="4"/>
  <c r="G273" i="4"/>
  <c r="F273" i="4"/>
  <c r="E273" i="4"/>
  <c r="B273" i="4"/>
  <c r="G264" i="4"/>
  <c r="F264" i="4"/>
  <c r="E264" i="4"/>
  <c r="B264" i="4"/>
  <c r="G263" i="4"/>
  <c r="F263" i="4"/>
  <c r="E263" i="4"/>
  <c r="B263" i="4"/>
  <c r="G240" i="4"/>
  <c r="F240" i="4"/>
  <c r="E240" i="4"/>
  <c r="B240" i="4"/>
  <c r="G228" i="4"/>
  <c r="F228" i="4"/>
  <c r="E228" i="4"/>
  <c r="B228" i="4"/>
  <c r="G195" i="4"/>
  <c r="F195" i="4"/>
  <c r="E195" i="4"/>
  <c r="B195" i="4"/>
  <c r="G159" i="4"/>
  <c r="F159" i="4"/>
  <c r="E159" i="4"/>
  <c r="B159" i="4"/>
  <c r="G158" i="4"/>
  <c r="F158" i="4"/>
  <c r="E158" i="4"/>
  <c r="B158" i="4"/>
  <c r="G148" i="4"/>
  <c r="F148" i="4"/>
  <c r="E148" i="4"/>
  <c r="B148" i="4"/>
  <c r="G136" i="4"/>
  <c r="F136" i="4"/>
  <c r="E136" i="4"/>
  <c r="B136" i="4"/>
  <c r="G2114" i="4"/>
  <c r="F2114" i="4"/>
  <c r="E2114" i="4"/>
  <c r="B2114" i="4"/>
  <c r="G2115" i="4"/>
  <c r="F2115" i="4"/>
  <c r="E2115" i="4"/>
  <c r="B2115" i="4"/>
  <c r="G2064" i="4"/>
  <c r="F2064" i="4"/>
  <c r="E2064" i="4"/>
  <c r="B2064" i="4"/>
  <c r="G2063" i="4"/>
  <c r="F2063" i="4"/>
  <c r="E2063" i="4"/>
  <c r="B2063" i="4"/>
  <c r="G1761" i="4"/>
  <c r="F1761" i="4"/>
  <c r="E1761" i="4"/>
  <c r="B1761" i="4"/>
  <c r="G1652" i="4"/>
  <c r="F1652" i="4"/>
  <c r="E1652" i="4"/>
  <c r="B1652" i="4"/>
  <c r="G1653" i="4"/>
  <c r="F1653" i="4"/>
  <c r="E1653" i="4"/>
  <c r="B1653" i="4"/>
  <c r="G1441" i="4"/>
  <c r="F1441" i="4"/>
  <c r="E1441" i="4"/>
  <c r="B1441" i="4"/>
  <c r="G1249" i="4"/>
  <c r="F1249" i="4"/>
  <c r="E1249" i="4"/>
  <c r="B1249" i="4"/>
  <c r="G935" i="4"/>
  <c r="F935" i="4"/>
  <c r="E935" i="4"/>
  <c r="B935" i="4"/>
  <c r="G882" i="4"/>
  <c r="F882" i="4"/>
  <c r="E882" i="4"/>
  <c r="B882" i="4"/>
  <c r="G399" i="4"/>
  <c r="F399" i="4"/>
  <c r="E399" i="4"/>
  <c r="B399" i="4"/>
  <c r="G371" i="4"/>
  <c r="F371" i="4"/>
  <c r="E371" i="4"/>
  <c r="B371" i="4"/>
  <c r="G329" i="4"/>
  <c r="F329" i="4"/>
  <c r="E329" i="4"/>
  <c r="B329" i="4"/>
  <c r="G265" i="4"/>
  <c r="F265" i="4"/>
  <c r="E265" i="4"/>
  <c r="B265" i="4"/>
  <c r="G174" i="4"/>
  <c r="F174" i="4"/>
  <c r="E174" i="4"/>
  <c r="B174" i="4"/>
  <c r="G149" i="4"/>
  <c r="F149" i="4"/>
  <c r="E149" i="4"/>
  <c r="B149" i="4"/>
  <c r="G2366" i="4"/>
  <c r="F2366" i="4"/>
  <c r="E2366" i="4"/>
  <c r="B2366" i="4"/>
  <c r="G2263" i="4"/>
  <c r="F2263" i="4"/>
  <c r="E2263" i="4"/>
  <c r="B2263" i="4"/>
  <c r="G2239" i="4"/>
  <c r="F2239" i="4"/>
  <c r="E2239" i="4"/>
  <c r="B2239" i="4"/>
  <c r="G2103" i="4"/>
  <c r="F2103" i="4"/>
  <c r="E2103" i="4"/>
  <c r="B2103" i="4"/>
  <c r="G1724" i="4"/>
  <c r="F1724" i="4"/>
  <c r="E1724" i="4"/>
  <c r="B1724" i="4"/>
  <c r="G1592" i="4"/>
  <c r="F1592" i="4"/>
  <c r="E1592" i="4"/>
  <c r="B1592" i="4"/>
  <c r="G1557" i="4"/>
  <c r="F1557" i="4"/>
  <c r="E1557" i="4"/>
  <c r="B1557" i="4"/>
  <c r="G1558" i="4"/>
  <c r="F1558" i="4"/>
  <c r="E1558" i="4"/>
  <c r="B1558" i="4"/>
  <c r="G1548" i="4"/>
  <c r="F1548" i="4"/>
  <c r="E1548" i="4"/>
  <c r="B1548" i="4"/>
  <c r="G1466" i="4"/>
  <c r="F1466" i="4"/>
  <c r="E1466" i="4"/>
  <c r="B1466" i="4"/>
  <c r="G1259" i="4"/>
  <c r="F1259" i="4"/>
  <c r="E1259" i="4"/>
  <c r="B1259" i="4"/>
  <c r="G1119" i="4"/>
  <c r="F1119" i="4"/>
  <c r="E1119" i="4"/>
  <c r="B1119" i="4"/>
  <c r="G1066" i="4"/>
  <c r="F1066" i="4"/>
  <c r="E1066" i="4"/>
  <c r="B1066" i="4"/>
  <c r="G1044" i="4"/>
  <c r="F1044" i="4"/>
  <c r="E1044" i="4"/>
  <c r="B1044" i="4"/>
  <c r="G959" i="4"/>
  <c r="F959" i="4"/>
  <c r="E959" i="4"/>
  <c r="B959" i="4"/>
  <c r="G859" i="4"/>
  <c r="F859" i="4"/>
  <c r="E859" i="4"/>
  <c r="B859" i="4"/>
  <c r="G786" i="4"/>
  <c r="F786" i="4"/>
  <c r="E786" i="4"/>
  <c r="B786" i="4"/>
  <c r="G616" i="4"/>
  <c r="F616" i="4"/>
  <c r="E616" i="4"/>
  <c r="B616" i="4"/>
  <c r="G430" i="4"/>
  <c r="F430" i="4"/>
  <c r="E430" i="4"/>
  <c r="B430" i="4"/>
  <c r="G282" i="4"/>
  <c r="F282" i="4"/>
  <c r="E282" i="4"/>
  <c r="B282" i="4"/>
  <c r="G252" i="4"/>
  <c r="F252" i="4"/>
  <c r="E252" i="4"/>
  <c r="B252" i="4"/>
  <c r="G229" i="4"/>
  <c r="F229" i="4"/>
  <c r="E229" i="4"/>
  <c r="B229" i="4"/>
  <c r="G160" i="4"/>
  <c r="F160" i="4"/>
  <c r="E160" i="4"/>
  <c r="B160" i="4"/>
  <c r="G2179" i="4"/>
  <c r="F2179" i="4"/>
  <c r="E2179" i="4"/>
  <c r="B2179" i="4"/>
  <c r="G2178" i="4"/>
  <c r="F2178" i="4"/>
  <c r="E2178" i="4"/>
  <c r="B2178" i="4"/>
  <c r="G2093" i="4"/>
  <c r="F2093" i="4"/>
  <c r="E2093" i="4"/>
  <c r="B2093" i="4"/>
  <c r="G2047" i="4"/>
  <c r="F2047" i="4"/>
  <c r="E2047" i="4"/>
  <c r="B2047" i="4"/>
  <c r="G1855" i="4"/>
  <c r="F1855" i="4"/>
  <c r="E1855" i="4"/>
  <c r="B1855" i="4"/>
  <c r="G1854" i="4"/>
  <c r="F1854" i="4"/>
  <c r="E1854" i="4"/>
  <c r="B1854" i="4"/>
  <c r="G1762" i="4"/>
  <c r="F1762" i="4"/>
  <c r="E1762" i="4"/>
  <c r="B1762" i="4"/>
  <c r="G1725" i="4"/>
  <c r="F1725" i="4"/>
  <c r="E1725" i="4"/>
  <c r="B1725" i="4"/>
  <c r="G1108" i="4"/>
  <c r="F1108" i="4"/>
  <c r="E1108" i="4"/>
  <c r="B1108" i="4"/>
  <c r="G985" i="4"/>
  <c r="F985" i="4"/>
  <c r="E985" i="4"/>
  <c r="B985" i="4"/>
  <c r="G936" i="4"/>
  <c r="F936" i="4"/>
  <c r="E936" i="4"/>
  <c r="B936" i="4"/>
  <c r="G814" i="4"/>
  <c r="F814" i="4"/>
  <c r="E814" i="4"/>
  <c r="B814" i="4"/>
  <c r="G809" i="4"/>
  <c r="F809" i="4"/>
  <c r="E809" i="4"/>
  <c r="B809" i="4"/>
  <c r="G646" i="4"/>
  <c r="F646" i="4"/>
  <c r="E646" i="4"/>
  <c r="B646" i="4"/>
  <c r="G578" i="4"/>
  <c r="F578" i="4"/>
  <c r="E578" i="4"/>
  <c r="B578" i="4"/>
  <c r="G569" i="4"/>
  <c r="F569" i="4"/>
  <c r="E569" i="4"/>
  <c r="B569" i="4"/>
  <c r="G480" i="4"/>
  <c r="F480" i="4"/>
  <c r="E480" i="4"/>
  <c r="B480" i="4"/>
  <c r="G372" i="4"/>
  <c r="F372" i="4"/>
  <c r="E372" i="4"/>
  <c r="B372" i="4"/>
  <c r="G356" i="4"/>
  <c r="F356" i="4"/>
  <c r="E356" i="4"/>
  <c r="B356" i="4"/>
  <c r="G300" i="4"/>
  <c r="F300" i="4"/>
  <c r="E300" i="4"/>
  <c r="B300" i="4"/>
  <c r="G274" i="4"/>
  <c r="F274" i="4"/>
  <c r="E274" i="4"/>
  <c r="B274" i="4"/>
  <c r="G161" i="4"/>
  <c r="F161" i="4"/>
  <c r="E161" i="4"/>
  <c r="B161" i="4"/>
  <c r="G150" i="4"/>
  <c r="F150" i="4"/>
  <c r="E150" i="4"/>
  <c r="B150" i="4"/>
  <c r="G2336" i="4"/>
  <c r="F2336" i="4"/>
  <c r="E2336" i="4"/>
  <c r="B2336" i="4"/>
  <c r="G2048" i="4"/>
  <c r="F2048" i="4"/>
  <c r="E2048" i="4"/>
  <c r="B2048" i="4"/>
  <c r="G1906" i="4"/>
  <c r="F1906" i="4"/>
  <c r="E1906" i="4"/>
  <c r="B1906" i="4"/>
  <c r="G1797" i="4"/>
  <c r="F1797" i="4"/>
  <c r="E1797" i="4"/>
  <c r="B1797" i="4"/>
  <c r="G1789" i="4"/>
  <c r="F1789" i="4"/>
  <c r="E1789" i="4"/>
  <c r="B1789" i="4"/>
  <c r="G1763" i="4"/>
  <c r="F1763" i="4"/>
  <c r="E1763" i="4"/>
  <c r="B1763" i="4"/>
  <c r="G1678" i="4"/>
  <c r="F1678" i="4"/>
  <c r="E1678" i="4"/>
  <c r="B1678" i="4"/>
  <c r="G1508" i="4"/>
  <c r="F1508" i="4"/>
  <c r="E1508" i="4"/>
  <c r="B1508" i="4"/>
  <c r="G1403" i="4"/>
  <c r="F1403" i="4"/>
  <c r="E1403" i="4"/>
  <c r="B1403" i="4"/>
  <c r="G988" i="4"/>
  <c r="F988" i="4"/>
  <c r="E988" i="4"/>
  <c r="B988" i="4"/>
  <c r="G987" i="4"/>
  <c r="F987" i="4"/>
  <c r="E987" i="4"/>
  <c r="B987" i="4"/>
  <c r="G986" i="4"/>
  <c r="F986" i="4"/>
  <c r="E986" i="4"/>
  <c r="B986" i="4"/>
  <c r="G977" i="4"/>
  <c r="F977" i="4"/>
  <c r="E977" i="4"/>
  <c r="B977" i="4"/>
  <c r="G896" i="4"/>
  <c r="F896" i="4"/>
  <c r="E896" i="4"/>
  <c r="B896" i="4"/>
  <c r="G724" i="4"/>
  <c r="F724" i="4"/>
  <c r="E724" i="4"/>
  <c r="B724" i="4"/>
  <c r="G671" i="4"/>
  <c r="F671" i="4"/>
  <c r="E671" i="4"/>
  <c r="B671" i="4"/>
  <c r="G536" i="4"/>
  <c r="F536" i="4"/>
  <c r="E536" i="4"/>
  <c r="B536" i="4"/>
  <c r="G529" i="4"/>
  <c r="F529" i="4"/>
  <c r="E529" i="4"/>
  <c r="B529" i="4"/>
  <c r="G330" i="4"/>
  <c r="F330" i="4"/>
  <c r="E330" i="4"/>
  <c r="B330" i="4"/>
  <c r="G266" i="4"/>
  <c r="F266" i="4"/>
  <c r="E266" i="4"/>
  <c r="B266" i="4"/>
  <c r="G206" i="4"/>
  <c r="F206" i="4"/>
  <c r="E206" i="4"/>
  <c r="B206" i="4"/>
  <c r="G175" i="4"/>
  <c r="F175" i="4"/>
  <c r="E175" i="4"/>
  <c r="B175" i="4"/>
  <c r="G176" i="4"/>
  <c r="F176" i="4"/>
  <c r="E176" i="4"/>
  <c r="B176" i="4"/>
  <c r="G47" i="4"/>
  <c r="F47" i="4"/>
  <c r="E47" i="4"/>
  <c r="B47" i="4"/>
  <c r="G1580" i="4"/>
  <c r="F1580" i="4"/>
  <c r="E1580" i="4"/>
  <c r="B1580" i="4"/>
  <c r="G1495" i="4"/>
  <c r="F1495" i="4"/>
  <c r="E1495" i="4"/>
  <c r="B1495" i="4"/>
  <c r="G1442" i="4"/>
  <c r="F1442" i="4"/>
  <c r="E1442" i="4"/>
  <c r="B1442" i="4"/>
  <c r="G1127" i="4"/>
  <c r="F1127" i="4"/>
  <c r="E1127" i="4"/>
  <c r="B1127" i="4"/>
  <c r="G1120" i="4"/>
  <c r="F1120" i="4"/>
  <c r="E1120" i="4"/>
  <c r="B1120" i="4"/>
  <c r="G1045" i="4"/>
  <c r="F1045" i="4"/>
  <c r="E1045" i="4"/>
  <c r="B1045" i="4"/>
  <c r="G1014" i="4"/>
  <c r="F1014" i="4"/>
  <c r="E1014" i="4"/>
  <c r="B1014" i="4"/>
  <c r="G1007" i="4"/>
  <c r="F1007" i="4"/>
  <c r="E1007" i="4"/>
  <c r="B1007" i="4"/>
  <c r="G868" i="4"/>
  <c r="F868" i="4"/>
  <c r="E868" i="4"/>
  <c r="B868" i="4"/>
  <c r="G746" i="4"/>
  <c r="F746" i="4"/>
  <c r="E746" i="4"/>
  <c r="B746" i="4"/>
  <c r="G732" i="4"/>
  <c r="F732" i="4"/>
  <c r="E732" i="4"/>
  <c r="B732" i="4"/>
  <c r="G695" i="4"/>
  <c r="F695" i="4"/>
  <c r="E695" i="4"/>
  <c r="B695" i="4"/>
  <c r="G579" i="4"/>
  <c r="F579" i="4"/>
  <c r="E579" i="4"/>
  <c r="B579" i="4"/>
  <c r="G494" i="4"/>
  <c r="F494" i="4"/>
  <c r="E494" i="4"/>
  <c r="B494" i="4"/>
  <c r="G253" i="4"/>
  <c r="F253" i="4"/>
  <c r="E253" i="4"/>
  <c r="B253" i="4"/>
  <c r="G242" i="4"/>
  <c r="F242" i="4"/>
  <c r="E242" i="4"/>
  <c r="B242" i="4"/>
  <c r="G241" i="4"/>
  <c r="F241" i="4"/>
  <c r="E241" i="4"/>
  <c r="B241" i="4"/>
  <c r="G162" i="4"/>
  <c r="F162" i="4"/>
  <c r="E162" i="4"/>
  <c r="B162" i="4"/>
  <c r="G116" i="4"/>
  <c r="F116" i="4"/>
  <c r="E116" i="4"/>
  <c r="B116" i="4"/>
  <c r="G12" i="4"/>
  <c r="F12" i="4"/>
  <c r="E12" i="4"/>
  <c r="B12" i="4"/>
  <c r="G2404" i="4"/>
  <c r="F2404" i="4"/>
  <c r="E2404" i="4"/>
  <c r="B2404" i="4"/>
  <c r="G2311" i="4"/>
  <c r="F2311" i="4"/>
  <c r="E2311" i="4"/>
  <c r="B2311" i="4"/>
  <c r="G2143" i="4"/>
  <c r="F2143" i="4"/>
  <c r="E2143" i="4"/>
  <c r="B2143" i="4"/>
  <c r="G2134" i="4"/>
  <c r="F2134" i="4"/>
  <c r="E2134" i="4"/>
  <c r="B2134" i="4"/>
  <c r="G1938" i="4"/>
  <c r="F1938" i="4"/>
  <c r="E1938" i="4"/>
  <c r="B1938" i="4"/>
  <c r="G1841" i="4"/>
  <c r="F1841" i="4"/>
  <c r="E1841" i="4"/>
  <c r="B1841" i="4"/>
  <c r="G1827" i="4"/>
  <c r="F1827" i="4"/>
  <c r="E1827" i="4"/>
  <c r="B1827" i="4"/>
  <c r="G1826" i="4"/>
  <c r="F1826" i="4"/>
  <c r="E1826" i="4"/>
  <c r="B1826" i="4"/>
  <c r="G1743" i="4"/>
  <c r="F1743" i="4"/>
  <c r="E1743" i="4"/>
  <c r="B1743" i="4"/>
  <c r="G1632" i="4"/>
  <c r="F1632" i="4"/>
  <c r="E1632" i="4"/>
  <c r="B1632" i="4"/>
  <c r="G1522" i="4"/>
  <c r="F1522" i="4"/>
  <c r="E1522" i="4"/>
  <c r="B1522" i="4"/>
  <c r="G1487" i="4"/>
  <c r="F1487" i="4"/>
  <c r="E1487" i="4"/>
  <c r="B1487" i="4"/>
  <c r="G1467" i="4"/>
  <c r="F1467" i="4"/>
  <c r="E1467" i="4"/>
  <c r="B1467" i="4"/>
  <c r="G1468" i="4"/>
  <c r="F1468" i="4"/>
  <c r="E1468" i="4"/>
  <c r="B1468" i="4"/>
  <c r="G1078" i="4"/>
  <c r="F1078" i="4"/>
  <c r="E1078" i="4"/>
  <c r="B1078" i="4"/>
  <c r="G989" i="4"/>
  <c r="F989" i="4"/>
  <c r="E989" i="4"/>
  <c r="B989" i="4"/>
  <c r="G775" i="4"/>
  <c r="F775" i="4"/>
  <c r="E775" i="4"/>
  <c r="B775" i="4"/>
  <c r="G755" i="4"/>
  <c r="F755" i="4"/>
  <c r="E755" i="4"/>
  <c r="B755" i="4"/>
  <c r="G709" i="4"/>
  <c r="F709" i="4"/>
  <c r="E709" i="4"/>
  <c r="B709" i="4"/>
  <c r="G592" i="4"/>
  <c r="F592" i="4"/>
  <c r="E592" i="4"/>
  <c r="B592" i="4"/>
  <c r="G357" i="4"/>
  <c r="F357" i="4"/>
  <c r="E357" i="4"/>
  <c r="B357" i="4"/>
  <c r="G302" i="4"/>
  <c r="F302" i="4"/>
  <c r="E302" i="4"/>
  <c r="B302" i="4"/>
  <c r="G301" i="4"/>
  <c r="F301" i="4"/>
  <c r="E301" i="4"/>
  <c r="B301" i="4"/>
  <c r="G230" i="4"/>
  <c r="F230" i="4"/>
  <c r="E230" i="4"/>
  <c r="B230" i="4"/>
  <c r="G207" i="4"/>
  <c r="F207" i="4"/>
  <c r="E207" i="4"/>
  <c r="B207" i="4"/>
  <c r="G126" i="4"/>
  <c r="F126" i="4"/>
  <c r="E126" i="4"/>
  <c r="B126" i="4"/>
  <c r="G2405" i="4"/>
  <c r="F2405" i="4"/>
  <c r="E2405" i="4"/>
  <c r="B2405" i="4"/>
  <c r="G2352" i="4"/>
  <c r="F2352" i="4"/>
  <c r="E2352" i="4"/>
  <c r="B2352" i="4"/>
  <c r="G2240" i="4"/>
  <c r="F2240" i="4"/>
  <c r="E2240" i="4"/>
  <c r="B2240" i="4"/>
  <c r="G2033" i="4"/>
  <c r="F2033" i="4"/>
  <c r="E2033" i="4"/>
  <c r="B2033" i="4"/>
  <c r="G1964" i="4"/>
  <c r="F1964" i="4"/>
  <c r="E1964" i="4"/>
  <c r="B1964" i="4"/>
  <c r="G1764" i="4"/>
  <c r="F1764" i="4"/>
  <c r="E1764" i="4"/>
  <c r="B1764" i="4"/>
  <c r="G1361" i="4"/>
  <c r="F1361" i="4"/>
  <c r="E1361" i="4"/>
  <c r="B1361" i="4"/>
  <c r="G1354" i="4"/>
  <c r="F1354" i="4"/>
  <c r="E1354" i="4"/>
  <c r="B1354" i="4"/>
  <c r="G1294" i="4"/>
  <c r="F1294" i="4"/>
  <c r="E1294" i="4"/>
  <c r="B1294" i="4"/>
  <c r="G1109" i="4"/>
  <c r="F1109" i="4"/>
  <c r="E1109" i="4"/>
  <c r="B1109" i="4"/>
  <c r="G1079" i="4"/>
  <c r="F1079" i="4"/>
  <c r="E1079" i="4"/>
  <c r="B1079" i="4"/>
  <c r="G937" i="4"/>
  <c r="F937" i="4"/>
  <c r="E937" i="4"/>
  <c r="B937" i="4"/>
  <c r="G862" i="4"/>
  <c r="F862" i="4"/>
  <c r="E862" i="4"/>
  <c r="B862" i="4"/>
  <c r="G733" i="4"/>
  <c r="F733" i="4"/>
  <c r="E733" i="4"/>
  <c r="B733" i="4"/>
  <c r="G481" i="4"/>
  <c r="F481" i="4"/>
  <c r="E481" i="4"/>
  <c r="B481" i="4"/>
  <c r="G410" i="4"/>
  <c r="F410" i="4"/>
  <c r="E410" i="4"/>
  <c r="B410" i="4"/>
  <c r="G196" i="4"/>
  <c r="F196" i="4"/>
  <c r="E196" i="4"/>
  <c r="B196" i="4"/>
  <c r="G2021" i="4"/>
  <c r="F2021" i="4"/>
  <c r="E2021" i="4"/>
  <c r="B2021" i="4"/>
  <c r="G1996" i="4"/>
  <c r="F1996" i="4"/>
  <c r="E1996" i="4"/>
  <c r="B1996" i="4"/>
  <c r="G1726" i="4"/>
  <c r="F1726" i="4"/>
  <c r="E1726" i="4"/>
  <c r="B1726" i="4"/>
  <c r="G1727" i="4"/>
  <c r="F1727" i="4"/>
  <c r="E1727" i="4"/>
  <c r="B1727" i="4"/>
  <c r="G1537" i="4"/>
  <c r="F1537" i="4"/>
  <c r="E1537" i="4"/>
  <c r="B1537" i="4"/>
  <c r="G1150" i="4"/>
  <c r="F1150" i="4"/>
  <c r="E1150" i="4"/>
  <c r="B1150" i="4"/>
  <c r="G1002" i="4"/>
  <c r="F1002" i="4"/>
  <c r="E1002" i="4"/>
  <c r="B1002" i="4"/>
  <c r="G632" i="4"/>
  <c r="F632" i="4"/>
  <c r="E632" i="4"/>
  <c r="B632" i="4"/>
  <c r="G183" i="4"/>
  <c r="F183" i="4"/>
  <c r="E183" i="4"/>
  <c r="B183" i="4"/>
  <c r="G2344" i="4"/>
  <c r="F2344" i="4"/>
  <c r="E2344" i="4"/>
  <c r="B2344" i="4"/>
  <c r="G1798" i="4"/>
  <c r="F1798" i="4"/>
  <c r="E1798" i="4"/>
  <c r="B1798" i="4"/>
  <c r="G1654" i="4"/>
  <c r="F1654" i="4"/>
  <c r="E1654" i="4"/>
  <c r="B1654" i="4"/>
  <c r="G1391" i="4"/>
  <c r="F1391" i="4"/>
  <c r="E1391" i="4"/>
  <c r="B1391" i="4"/>
  <c r="G1217" i="4"/>
  <c r="F1217" i="4"/>
  <c r="E1217" i="4"/>
  <c r="B1217" i="4"/>
  <c r="G756" i="4"/>
  <c r="F756" i="4"/>
  <c r="E756" i="4"/>
  <c r="B756" i="4"/>
  <c r="G702" i="4"/>
  <c r="F702" i="4"/>
  <c r="E702" i="4"/>
  <c r="B702" i="4"/>
  <c r="G580" i="4"/>
  <c r="F580" i="4"/>
  <c r="E580" i="4"/>
  <c r="B580" i="4"/>
  <c r="G498" i="4"/>
  <c r="F498" i="4"/>
  <c r="E498" i="4"/>
  <c r="B498" i="4"/>
  <c r="G117" i="4"/>
  <c r="F117" i="4"/>
  <c r="E117" i="4"/>
  <c r="B117" i="4"/>
  <c r="G2104" i="4"/>
  <c r="F2104" i="4"/>
  <c r="E2104" i="4"/>
  <c r="B2104" i="4"/>
  <c r="G2007" i="4"/>
  <c r="F2007" i="4"/>
  <c r="E2007" i="4"/>
  <c r="B2007" i="4"/>
  <c r="G1828" i="4"/>
  <c r="F1828" i="4"/>
  <c r="E1828" i="4"/>
  <c r="B1828" i="4"/>
  <c r="G1765" i="4"/>
  <c r="F1765" i="4"/>
  <c r="E1765" i="4"/>
  <c r="B1765" i="4"/>
  <c r="G1593" i="4"/>
  <c r="F1593" i="4"/>
  <c r="E1593" i="4"/>
  <c r="B1593" i="4"/>
  <c r="G1362" i="4"/>
  <c r="F1362" i="4"/>
  <c r="E1362" i="4"/>
  <c r="B1362" i="4"/>
  <c r="G1277" i="4"/>
  <c r="F1277" i="4"/>
  <c r="E1277" i="4"/>
  <c r="B1277" i="4"/>
  <c r="G1110" i="4"/>
  <c r="F1110" i="4"/>
  <c r="E1110" i="4"/>
  <c r="B1110" i="4"/>
  <c r="G776" i="4"/>
  <c r="F776" i="4"/>
  <c r="E776" i="4"/>
  <c r="B776" i="4"/>
  <c r="G519" i="4"/>
  <c r="F519" i="4"/>
  <c r="E519" i="4"/>
  <c r="B519" i="4"/>
  <c r="G509" i="4"/>
  <c r="F509" i="4"/>
  <c r="E509" i="4"/>
  <c r="B509" i="4"/>
  <c r="G358" i="4"/>
  <c r="F358" i="4"/>
  <c r="E358" i="4"/>
  <c r="B358" i="4"/>
  <c r="G2135" i="4"/>
  <c r="F2135" i="4"/>
  <c r="E2135" i="4"/>
  <c r="B2135" i="4"/>
  <c r="G1856" i="4"/>
  <c r="F1856" i="4"/>
  <c r="E1856" i="4"/>
  <c r="B1856" i="4"/>
  <c r="G1842" i="4"/>
  <c r="F1842" i="4"/>
  <c r="E1842" i="4"/>
  <c r="B1842" i="4"/>
  <c r="G1744" i="4"/>
  <c r="F1744" i="4"/>
  <c r="E1744" i="4"/>
  <c r="B1744" i="4"/>
  <c r="G1734" i="4"/>
  <c r="F1734" i="4"/>
  <c r="E1734" i="4"/>
  <c r="B1734" i="4"/>
  <c r="G1604" i="4"/>
  <c r="F1604" i="4"/>
  <c r="E1604" i="4"/>
  <c r="B1604" i="4"/>
  <c r="G1342" i="4"/>
  <c r="F1342" i="4"/>
  <c r="E1342" i="4"/>
  <c r="B1342" i="4"/>
  <c r="G848" i="4"/>
  <c r="F848" i="4"/>
  <c r="E848" i="4"/>
  <c r="B848" i="4"/>
  <c r="G474" i="4"/>
  <c r="F474" i="4"/>
  <c r="E474" i="4"/>
  <c r="B474" i="4"/>
  <c r="G360" i="4"/>
  <c r="F360" i="4"/>
  <c r="E360" i="4"/>
  <c r="B360" i="4"/>
  <c r="G359" i="4"/>
  <c r="F359" i="4"/>
  <c r="E359" i="4"/>
  <c r="B359" i="4"/>
  <c r="G108" i="4"/>
  <c r="F108" i="4"/>
  <c r="E108" i="4"/>
  <c r="B108" i="4"/>
  <c r="G2169" i="4"/>
  <c r="F2169" i="4"/>
  <c r="E2169" i="4"/>
  <c r="B2169" i="4"/>
  <c r="G1815" i="4"/>
  <c r="F1815" i="4"/>
  <c r="E1815" i="4"/>
  <c r="B1815" i="4"/>
  <c r="G1594" i="4"/>
  <c r="F1594" i="4"/>
  <c r="E1594" i="4"/>
  <c r="B1594" i="4"/>
  <c r="G1381" i="4"/>
  <c r="F1381" i="4"/>
  <c r="E1381" i="4"/>
  <c r="B1381" i="4"/>
  <c r="G1186" i="4"/>
  <c r="F1186" i="4"/>
  <c r="E1186" i="4"/>
  <c r="B1186" i="4"/>
  <c r="G824" i="4"/>
  <c r="F824" i="4"/>
  <c r="E824" i="4"/>
  <c r="B824" i="4"/>
  <c r="G530" i="4"/>
  <c r="F530" i="4"/>
  <c r="E530" i="4"/>
  <c r="B530" i="4"/>
  <c r="G482" i="4"/>
  <c r="F482" i="4"/>
  <c r="E482" i="4"/>
  <c r="B482" i="4"/>
  <c r="G461" i="4"/>
  <c r="F461" i="4"/>
  <c r="E461" i="4"/>
  <c r="B461" i="4"/>
  <c r="G422" i="4"/>
  <c r="F422" i="4"/>
  <c r="E422" i="4"/>
  <c r="B422" i="4"/>
  <c r="G275" i="4"/>
  <c r="F275" i="4"/>
  <c r="E275" i="4"/>
  <c r="B275" i="4"/>
  <c r="G13" i="4"/>
  <c r="F13" i="4"/>
  <c r="E13" i="4"/>
  <c r="B13" i="4"/>
  <c r="G2353" i="4"/>
  <c r="F2353" i="4"/>
  <c r="E2353" i="4"/>
  <c r="B2353" i="4"/>
  <c r="G2354" i="4"/>
  <c r="F2354" i="4"/>
  <c r="E2354" i="4"/>
  <c r="B2354" i="4"/>
  <c r="G2049" i="4"/>
  <c r="F2049" i="4"/>
  <c r="E2049" i="4"/>
  <c r="B2049" i="4"/>
  <c r="G1922" i="4"/>
  <c r="F1922" i="4"/>
  <c r="E1922" i="4"/>
  <c r="B1922" i="4"/>
  <c r="G1595" i="4"/>
  <c r="F1595" i="4"/>
  <c r="E1595" i="4"/>
  <c r="B1595" i="4"/>
  <c r="G1458" i="4"/>
  <c r="F1458" i="4"/>
  <c r="E1458" i="4"/>
  <c r="B1458" i="4"/>
  <c r="G1310" i="4"/>
  <c r="F1310" i="4"/>
  <c r="E1310" i="4"/>
  <c r="B1310" i="4"/>
  <c r="G1003" i="4"/>
  <c r="F1003" i="4"/>
  <c r="E1003" i="4"/>
  <c r="B1003" i="4"/>
  <c r="G883" i="4"/>
  <c r="F883" i="4"/>
  <c r="E883" i="4"/>
  <c r="B883" i="4"/>
  <c r="G825" i="4"/>
  <c r="F825" i="4"/>
  <c r="E825" i="4"/>
  <c r="B825" i="4"/>
  <c r="G520" i="4"/>
  <c r="F520" i="4"/>
  <c r="E520" i="4"/>
  <c r="B520" i="4"/>
  <c r="G411" i="4"/>
  <c r="F411" i="4"/>
  <c r="E411" i="4"/>
  <c r="B411" i="4"/>
  <c r="G382" i="4"/>
  <c r="F382" i="4"/>
  <c r="E382" i="4"/>
  <c r="B382" i="4"/>
  <c r="G267" i="4"/>
  <c r="F267" i="4"/>
  <c r="E267" i="4"/>
  <c r="B267" i="4"/>
  <c r="G184" i="4"/>
  <c r="F184" i="4"/>
  <c r="E184" i="4"/>
  <c r="B184" i="4"/>
  <c r="G2318" i="4"/>
  <c r="F2318" i="4"/>
  <c r="E2318" i="4"/>
  <c r="B2318" i="4"/>
  <c r="G1691" i="4"/>
  <c r="F1691" i="4"/>
  <c r="E1691" i="4"/>
  <c r="B1691" i="4"/>
  <c r="G1690" i="4"/>
  <c r="F1690" i="4"/>
  <c r="E1690" i="4"/>
  <c r="B1690" i="4"/>
  <c r="G1538" i="4"/>
  <c r="F1538" i="4"/>
  <c r="E1538" i="4"/>
  <c r="B1538" i="4"/>
  <c r="G1496" i="4"/>
  <c r="F1496" i="4"/>
  <c r="E1496" i="4"/>
  <c r="B1496" i="4"/>
  <c r="G1343" i="4"/>
  <c r="F1343" i="4"/>
  <c r="E1343" i="4"/>
  <c r="B1343" i="4"/>
  <c r="G1278" i="4"/>
  <c r="F1278" i="4"/>
  <c r="E1278" i="4"/>
  <c r="B1278" i="4"/>
  <c r="G849" i="4"/>
  <c r="F849" i="4"/>
  <c r="E849" i="4"/>
  <c r="B849" i="4"/>
  <c r="G810" i="4"/>
  <c r="F810" i="4"/>
  <c r="E810" i="4"/>
  <c r="B810" i="4"/>
  <c r="G777" i="4"/>
  <c r="F777" i="4"/>
  <c r="E777" i="4"/>
  <c r="B777" i="4"/>
  <c r="G647" i="4"/>
  <c r="F647" i="4"/>
  <c r="E647" i="4"/>
  <c r="B647" i="4"/>
  <c r="G383" i="4"/>
  <c r="F383" i="4"/>
  <c r="E383" i="4"/>
  <c r="B383" i="4"/>
  <c r="G290" i="4"/>
  <c r="F290" i="4"/>
  <c r="E290" i="4"/>
  <c r="B290" i="4"/>
  <c r="G137" i="4"/>
  <c r="F137" i="4"/>
  <c r="E137" i="4"/>
  <c r="B137" i="4"/>
  <c r="G109" i="4"/>
  <c r="F109" i="4"/>
  <c r="E109" i="4"/>
  <c r="B109" i="4"/>
  <c r="G2397" i="4"/>
  <c r="F2397" i="4"/>
  <c r="E2397" i="4"/>
  <c r="B2397" i="4"/>
  <c r="G2208" i="4"/>
  <c r="F2208" i="4"/>
  <c r="E2208" i="4"/>
  <c r="B2208" i="4"/>
  <c r="G1857" i="4"/>
  <c r="F1857" i="4"/>
  <c r="E1857" i="4"/>
  <c r="B1857" i="4"/>
  <c r="G1799" i="4"/>
  <c r="F1799" i="4"/>
  <c r="E1799" i="4"/>
  <c r="B1799" i="4"/>
  <c r="G1469" i="4"/>
  <c r="F1469" i="4"/>
  <c r="E1469" i="4"/>
  <c r="B1469" i="4"/>
  <c r="G1243" i="4"/>
  <c r="F1243" i="4"/>
  <c r="E1243" i="4"/>
  <c r="B1243" i="4"/>
  <c r="G1111" i="4"/>
  <c r="F1111" i="4"/>
  <c r="E1111" i="4"/>
  <c r="B1111" i="4"/>
  <c r="G978" i="4"/>
  <c r="F978" i="4"/>
  <c r="E978" i="4"/>
  <c r="B978" i="4"/>
  <c r="G839" i="4"/>
  <c r="F839" i="4"/>
  <c r="E839" i="4"/>
  <c r="B839" i="4"/>
  <c r="G815" i="4"/>
  <c r="F815" i="4"/>
  <c r="E815" i="4"/>
  <c r="B815" i="4"/>
  <c r="G787" i="4"/>
  <c r="F787" i="4"/>
  <c r="E787" i="4"/>
  <c r="B787" i="4"/>
  <c r="G734" i="4"/>
  <c r="F734" i="4"/>
  <c r="E734" i="4"/>
  <c r="B734" i="4"/>
  <c r="G717" i="4"/>
  <c r="F717" i="4"/>
  <c r="E717" i="4"/>
  <c r="B717" i="4"/>
  <c r="G710" i="4"/>
  <c r="F710" i="4"/>
  <c r="E710" i="4"/>
  <c r="B710" i="4"/>
  <c r="G593" i="4"/>
  <c r="F593" i="4"/>
  <c r="E593" i="4"/>
  <c r="B593" i="4"/>
  <c r="G531" i="4"/>
  <c r="F531" i="4"/>
  <c r="E531" i="4"/>
  <c r="B531" i="4"/>
  <c r="G483" i="4"/>
  <c r="F483" i="4"/>
  <c r="E483" i="4"/>
  <c r="B483" i="4"/>
  <c r="G412" i="4"/>
  <c r="F412" i="4"/>
  <c r="E412" i="4"/>
  <c r="B412" i="4"/>
  <c r="G373" i="4"/>
  <c r="F373" i="4"/>
  <c r="E373" i="4"/>
  <c r="B373" i="4"/>
  <c r="G361" i="4"/>
  <c r="F361" i="4"/>
  <c r="E361" i="4"/>
  <c r="B361" i="4"/>
  <c r="G185" i="4"/>
  <c r="F185" i="4"/>
  <c r="E185" i="4"/>
  <c r="B185" i="4"/>
  <c r="G2298" i="4"/>
  <c r="F2298" i="4"/>
  <c r="E2298" i="4"/>
  <c r="B2298" i="4"/>
  <c r="G2008" i="4"/>
  <c r="F2008" i="4"/>
  <c r="E2008" i="4"/>
  <c r="B2008" i="4"/>
  <c r="G1939" i="4"/>
  <c r="F1939" i="4"/>
  <c r="E1939" i="4"/>
  <c r="B1939" i="4"/>
  <c r="G1655" i="4"/>
  <c r="F1655" i="4"/>
  <c r="E1655" i="4"/>
  <c r="B1655" i="4"/>
  <c r="G1363" i="4"/>
  <c r="F1363" i="4"/>
  <c r="E1363" i="4"/>
  <c r="B1363" i="4"/>
  <c r="G797" i="4"/>
  <c r="F797" i="4"/>
  <c r="E797" i="4"/>
  <c r="B797" i="4"/>
  <c r="G581" i="4"/>
  <c r="F581" i="4"/>
  <c r="E581" i="4"/>
  <c r="B581" i="4"/>
  <c r="G391" i="4"/>
  <c r="F391" i="4"/>
  <c r="E391" i="4"/>
  <c r="B391" i="4"/>
  <c r="G362" i="4"/>
  <c r="F362" i="4"/>
  <c r="E362" i="4"/>
  <c r="B362" i="4"/>
  <c r="G151" i="4"/>
  <c r="F151" i="4"/>
  <c r="E151" i="4"/>
  <c r="B151" i="4"/>
  <c r="G36" i="4"/>
  <c r="F36" i="4"/>
  <c r="E36" i="4"/>
  <c r="B36" i="4"/>
  <c r="G2275" i="4"/>
  <c r="F2275" i="4"/>
  <c r="E2275" i="4"/>
  <c r="B2275" i="4"/>
  <c r="G2257" i="4"/>
  <c r="F2257" i="4"/>
  <c r="E2257" i="4"/>
  <c r="B2257" i="4"/>
  <c r="G1974" i="4"/>
  <c r="F1974" i="4"/>
  <c r="E1974" i="4"/>
  <c r="B1974" i="4"/>
  <c r="G1800" i="4"/>
  <c r="F1800" i="4"/>
  <c r="E1800" i="4"/>
  <c r="B1800" i="4"/>
  <c r="G1704" i="4"/>
  <c r="F1704" i="4"/>
  <c r="E1704" i="4"/>
  <c r="B1704" i="4"/>
  <c r="G1664" i="4"/>
  <c r="F1664" i="4"/>
  <c r="E1664" i="4"/>
  <c r="B1664" i="4"/>
  <c r="G938" i="4"/>
  <c r="F938" i="4"/>
  <c r="E938" i="4"/>
  <c r="B938" i="4"/>
  <c r="G903" i="4"/>
  <c r="F903" i="4"/>
  <c r="E903" i="4"/>
  <c r="B903" i="4"/>
  <c r="G735" i="4"/>
  <c r="F735" i="4"/>
  <c r="E735" i="4"/>
  <c r="B735" i="4"/>
  <c r="G672" i="4"/>
  <c r="F672" i="4"/>
  <c r="E672" i="4"/>
  <c r="B672" i="4"/>
  <c r="G423" i="4"/>
  <c r="F423" i="4"/>
  <c r="E423" i="4"/>
  <c r="B423" i="4"/>
  <c r="G163" i="4"/>
  <c r="F163" i="4"/>
  <c r="E163" i="4"/>
  <c r="B163" i="4"/>
  <c r="G1539" i="4"/>
  <c r="F1539" i="4"/>
  <c r="E1539" i="4"/>
  <c r="B1539" i="4"/>
  <c r="G1470" i="4"/>
  <c r="F1470" i="4"/>
  <c r="E1470" i="4"/>
  <c r="B1470" i="4"/>
  <c r="G711" i="4"/>
  <c r="F711" i="4"/>
  <c r="E711" i="4"/>
  <c r="B711" i="4"/>
  <c r="G2300" i="4"/>
  <c r="F2300" i="4"/>
  <c r="E2300" i="4"/>
  <c r="B2300" i="4"/>
  <c r="G2299" i="4"/>
  <c r="F2299" i="4"/>
  <c r="E2299" i="4"/>
  <c r="B2299" i="4"/>
  <c r="G2227" i="4"/>
  <c r="F2227" i="4"/>
  <c r="E2227" i="4"/>
  <c r="B2227" i="4"/>
  <c r="G2158" i="4"/>
  <c r="F2158" i="4"/>
  <c r="E2158" i="4"/>
  <c r="B2158" i="4"/>
  <c r="G2081" i="4"/>
  <c r="F2081" i="4"/>
  <c r="E2081" i="4"/>
  <c r="B2081" i="4"/>
  <c r="G1331" i="4"/>
  <c r="F1331" i="4"/>
  <c r="E1331" i="4"/>
  <c r="B1331" i="4"/>
  <c r="G1226" i="4"/>
  <c r="F1226" i="4"/>
  <c r="E1226" i="4"/>
  <c r="B1226" i="4"/>
  <c r="G1151" i="4"/>
  <c r="F1151" i="4"/>
  <c r="E1151" i="4"/>
  <c r="B1151" i="4"/>
  <c r="G582" i="4"/>
  <c r="F582" i="4"/>
  <c r="E582" i="4"/>
  <c r="B582" i="4"/>
  <c r="G431" i="4"/>
  <c r="F431" i="4"/>
  <c r="E431" i="4"/>
  <c r="B431" i="4"/>
  <c r="G268" i="4"/>
  <c r="F268" i="4"/>
  <c r="E268" i="4"/>
  <c r="B268" i="4"/>
  <c r="G208" i="4"/>
  <c r="F208" i="4"/>
  <c r="E208" i="4"/>
  <c r="B208" i="4"/>
  <c r="G1956" i="4"/>
  <c r="F1956" i="4"/>
  <c r="E1956" i="4"/>
  <c r="B1956" i="4"/>
  <c r="G1816" i="4"/>
  <c r="F1816" i="4"/>
  <c r="E1816" i="4"/>
  <c r="B1816" i="4"/>
  <c r="G1728" i="4"/>
  <c r="F1728" i="4"/>
  <c r="E1728" i="4"/>
  <c r="B1728" i="4"/>
  <c r="G1581" i="4"/>
  <c r="F1581" i="4"/>
  <c r="E1581" i="4"/>
  <c r="B1581" i="4"/>
  <c r="G1364" i="4"/>
  <c r="F1364" i="4"/>
  <c r="E1364" i="4"/>
  <c r="B1364" i="4"/>
  <c r="G1332" i="4"/>
  <c r="F1332" i="4"/>
  <c r="E1332" i="4"/>
  <c r="B1332" i="4"/>
  <c r="G1128" i="4"/>
  <c r="F1128" i="4"/>
  <c r="E1128" i="4"/>
  <c r="B1128" i="4"/>
  <c r="G303" i="4"/>
  <c r="F303" i="4"/>
  <c r="E303" i="4"/>
  <c r="B303" i="4"/>
  <c r="G276" i="4"/>
  <c r="F276" i="4"/>
  <c r="E276" i="4"/>
  <c r="B276" i="4"/>
  <c r="G88" i="4"/>
  <c r="F88" i="4"/>
  <c r="E88" i="4"/>
  <c r="B88" i="4"/>
  <c r="G2219" i="4"/>
  <c r="F2219" i="4"/>
  <c r="E2219" i="4"/>
  <c r="B2219" i="4"/>
  <c r="G2193" i="4"/>
  <c r="F2193" i="4"/>
  <c r="E2193" i="4"/>
  <c r="B2193" i="4"/>
  <c r="G1965" i="4"/>
  <c r="F1965" i="4"/>
  <c r="E1965" i="4"/>
  <c r="B1965" i="4"/>
  <c r="G1817" i="4"/>
  <c r="F1817" i="4"/>
  <c r="E1817" i="4"/>
  <c r="B1817" i="4"/>
  <c r="G1443" i="4"/>
  <c r="F1443" i="4"/>
  <c r="E1443" i="4"/>
  <c r="B1443" i="4"/>
  <c r="G990" i="4"/>
  <c r="F990" i="4"/>
  <c r="E990" i="4"/>
  <c r="B990" i="4"/>
  <c r="G778" i="4"/>
  <c r="F778" i="4"/>
  <c r="E778" i="4"/>
  <c r="B778" i="4"/>
  <c r="G718" i="4"/>
  <c r="F718" i="4"/>
  <c r="E718" i="4"/>
  <c r="B718" i="4"/>
  <c r="G2144" i="4"/>
  <c r="F2144" i="4"/>
  <c r="E2144" i="4"/>
  <c r="B2144" i="4"/>
  <c r="G1818" i="4"/>
  <c r="F1818" i="4"/>
  <c r="E1818" i="4"/>
  <c r="B1818" i="4"/>
  <c r="G1482" i="4"/>
  <c r="F1482" i="4"/>
  <c r="E1482" i="4"/>
  <c r="B1482" i="4"/>
  <c r="G788" i="4"/>
  <c r="F788" i="4"/>
  <c r="E788" i="4"/>
  <c r="B788" i="4"/>
  <c r="G696" i="4"/>
  <c r="F696" i="4"/>
  <c r="E696" i="4"/>
  <c r="B696" i="4"/>
  <c r="G607" i="4"/>
  <c r="F607" i="4"/>
  <c r="E607" i="4"/>
  <c r="B607" i="4"/>
  <c r="G510" i="4"/>
  <c r="F510" i="4"/>
  <c r="E510" i="4"/>
  <c r="B510" i="4"/>
  <c r="G269" i="4"/>
  <c r="F269" i="4"/>
  <c r="E269" i="4"/>
  <c r="B269" i="4"/>
  <c r="G138" i="4"/>
  <c r="F138" i="4"/>
  <c r="E138" i="4"/>
  <c r="B138" i="4"/>
  <c r="G127" i="4"/>
  <c r="F127" i="4"/>
  <c r="E127" i="4"/>
  <c r="B127" i="4"/>
  <c r="G2312" i="4"/>
  <c r="F2312" i="4"/>
  <c r="E2312" i="4"/>
  <c r="B2312" i="4"/>
  <c r="G1858" i="4"/>
  <c r="F1858" i="4"/>
  <c r="E1858" i="4"/>
  <c r="B1858" i="4"/>
  <c r="G1819" i="4"/>
  <c r="F1819" i="4"/>
  <c r="E1819" i="4"/>
  <c r="B1819" i="4"/>
  <c r="G1382" i="4"/>
  <c r="F1382" i="4"/>
  <c r="E1382" i="4"/>
  <c r="B1382" i="4"/>
  <c r="G1175" i="4"/>
  <c r="F1175" i="4"/>
  <c r="E1175" i="4"/>
  <c r="B1175" i="4"/>
  <c r="G904" i="4"/>
  <c r="F904" i="4"/>
  <c r="E904" i="4"/>
  <c r="B904" i="4"/>
  <c r="G747" i="4"/>
  <c r="F747" i="4"/>
  <c r="E747" i="4"/>
  <c r="B747" i="4"/>
  <c r="G549" i="4"/>
  <c r="F549" i="4"/>
  <c r="E549" i="4"/>
  <c r="B549" i="4"/>
  <c r="G548" i="4"/>
  <c r="F548" i="4"/>
  <c r="E548" i="4"/>
  <c r="B548" i="4"/>
  <c r="G89" i="4"/>
  <c r="F89" i="4"/>
  <c r="E89" i="4"/>
  <c r="B89" i="4"/>
  <c r="G1324" i="4"/>
  <c r="F1324" i="4"/>
  <c r="E1324" i="4"/>
  <c r="B1324" i="4"/>
  <c r="G1196" i="4"/>
  <c r="F1196" i="4"/>
  <c r="E1196" i="4"/>
  <c r="B1196" i="4"/>
  <c r="G1187" i="4"/>
  <c r="F1187" i="4"/>
  <c r="E1187" i="4"/>
  <c r="B1187" i="4"/>
  <c r="G940" i="4"/>
  <c r="F940" i="4"/>
  <c r="E940" i="4"/>
  <c r="B940" i="4"/>
  <c r="G939" i="4"/>
  <c r="F939" i="4"/>
  <c r="E939" i="4"/>
  <c r="B939" i="4"/>
  <c r="G869" i="4"/>
  <c r="F869" i="4"/>
  <c r="E869" i="4"/>
  <c r="B869" i="4"/>
  <c r="G798" i="4"/>
  <c r="F798" i="4"/>
  <c r="E798" i="4"/>
  <c r="B798" i="4"/>
  <c r="G799" i="4"/>
  <c r="F799" i="4"/>
  <c r="E799" i="4"/>
  <c r="B799" i="4"/>
  <c r="G633" i="4"/>
  <c r="F633" i="4"/>
  <c r="E633" i="4"/>
  <c r="B633" i="4"/>
  <c r="G495" i="4"/>
  <c r="F495" i="4"/>
  <c r="E495" i="4"/>
  <c r="B495" i="4"/>
  <c r="G462" i="4"/>
  <c r="F462" i="4"/>
  <c r="E462" i="4"/>
  <c r="B462" i="4"/>
  <c r="G304" i="4"/>
  <c r="F304" i="4"/>
  <c r="E304" i="4"/>
  <c r="B304" i="4"/>
  <c r="G231" i="4"/>
  <c r="F231" i="4"/>
  <c r="E231" i="4"/>
  <c r="B231" i="4"/>
  <c r="G2377" i="4"/>
  <c r="F2377" i="4"/>
  <c r="E2377" i="4"/>
  <c r="B2377" i="4"/>
  <c r="G2159" i="4"/>
  <c r="F2159" i="4"/>
  <c r="E2159" i="4"/>
  <c r="B2159" i="4"/>
  <c r="G2065" i="4"/>
  <c r="F2065" i="4"/>
  <c r="E2065" i="4"/>
  <c r="B2065" i="4"/>
  <c r="G1450" i="4"/>
  <c r="F1450" i="4"/>
  <c r="E1450" i="4"/>
  <c r="B1450" i="4"/>
  <c r="G1444" i="4"/>
  <c r="F1444" i="4"/>
  <c r="E1444" i="4"/>
  <c r="B1444" i="4"/>
  <c r="G351" i="4"/>
  <c r="F351" i="4"/>
  <c r="E351" i="4"/>
  <c r="B351" i="4"/>
  <c r="G331" i="4"/>
  <c r="F331" i="4"/>
  <c r="E331" i="4"/>
  <c r="B331" i="4"/>
  <c r="G2056" i="4"/>
  <c r="F2056" i="4"/>
  <c r="E2056" i="4"/>
  <c r="B2056" i="4"/>
  <c r="G1997" i="4"/>
  <c r="F1997" i="4"/>
  <c r="E1997" i="4"/>
  <c r="B1997" i="4"/>
  <c r="G1923" i="4"/>
  <c r="F1923" i="4"/>
  <c r="E1923" i="4"/>
  <c r="B1923" i="4"/>
  <c r="G1280" i="4"/>
  <c r="F1280" i="4"/>
  <c r="E1280" i="4"/>
  <c r="B1280" i="4"/>
  <c r="G1234" i="4"/>
  <c r="F1234" i="4"/>
  <c r="E1234" i="4"/>
  <c r="B1234" i="4"/>
  <c r="G1088" i="4"/>
  <c r="F1088" i="4"/>
  <c r="E1088" i="4"/>
  <c r="B1088" i="4"/>
  <c r="G1030" i="4"/>
  <c r="F1030" i="4"/>
  <c r="E1030" i="4"/>
  <c r="B1030" i="4"/>
  <c r="G941" i="4"/>
  <c r="F941" i="4"/>
  <c r="E941" i="4"/>
  <c r="B941" i="4"/>
  <c r="G314" i="4"/>
  <c r="F314" i="4"/>
  <c r="E314" i="4"/>
  <c r="B314" i="4"/>
  <c r="G99" i="4"/>
  <c r="F99" i="4"/>
  <c r="E99" i="4"/>
  <c r="B99" i="4"/>
  <c r="G67" i="4"/>
  <c r="F67" i="4"/>
  <c r="E67" i="4"/>
  <c r="B67" i="4"/>
  <c r="G1692" i="4"/>
  <c r="F1692" i="4"/>
  <c r="E1692" i="4"/>
  <c r="B1692" i="4"/>
  <c r="G736" i="4"/>
  <c r="F736" i="4"/>
  <c r="E736" i="4"/>
  <c r="B736" i="4"/>
  <c r="G648" i="4"/>
  <c r="F648" i="4"/>
  <c r="E648" i="4"/>
  <c r="B648" i="4"/>
  <c r="G475" i="4"/>
  <c r="F475" i="4"/>
  <c r="E475" i="4"/>
  <c r="B475" i="4"/>
  <c r="G392" i="4"/>
  <c r="F392" i="4"/>
  <c r="E392" i="4"/>
  <c r="B392" i="4"/>
  <c r="G384" i="4"/>
  <c r="F384" i="4"/>
  <c r="E384" i="4"/>
  <c r="B384" i="4"/>
  <c r="G291" i="4"/>
  <c r="F291" i="4"/>
  <c r="E291" i="4"/>
  <c r="B291" i="4"/>
  <c r="G1975" i="4"/>
  <c r="F1975" i="4"/>
  <c r="E1975" i="4"/>
  <c r="B1975" i="4"/>
  <c r="G1647" i="4"/>
  <c r="F1647" i="4"/>
  <c r="E1647" i="4"/>
  <c r="B1647" i="4"/>
  <c r="G1618" i="4"/>
  <c r="F1618" i="4"/>
  <c r="E1618" i="4"/>
  <c r="B1618" i="4"/>
  <c r="G1270" i="4"/>
  <c r="F1270" i="4"/>
  <c r="E1270" i="4"/>
  <c r="B1270" i="4"/>
  <c r="G1168" i="4"/>
  <c r="F1168" i="4"/>
  <c r="E1168" i="4"/>
  <c r="B1168" i="4"/>
  <c r="G1129" i="4"/>
  <c r="F1129" i="4"/>
  <c r="E1129" i="4"/>
  <c r="B1129" i="4"/>
  <c r="G1046" i="4"/>
  <c r="F1046" i="4"/>
  <c r="E1046" i="4"/>
  <c r="B1046" i="4"/>
  <c r="G270" i="4"/>
  <c r="F270" i="4"/>
  <c r="E270" i="4"/>
  <c r="B270" i="4"/>
  <c r="G152" i="4"/>
  <c r="F152" i="4"/>
  <c r="E152" i="4"/>
  <c r="B152" i="4"/>
  <c r="G90" i="4"/>
  <c r="F90" i="4"/>
  <c r="E90" i="4"/>
  <c r="B90" i="4"/>
  <c r="G2406" i="4"/>
  <c r="F2406" i="4"/>
  <c r="E2406" i="4"/>
  <c r="B2406" i="4"/>
  <c r="G2116" i="4"/>
  <c r="F2116" i="4"/>
  <c r="E2116" i="4"/>
  <c r="B2116" i="4"/>
  <c r="G2034" i="4"/>
  <c r="F2034" i="4"/>
  <c r="E2034" i="4"/>
  <c r="B2034" i="4"/>
  <c r="G1766" i="4"/>
  <c r="F1766" i="4"/>
  <c r="E1766" i="4"/>
  <c r="B1766" i="4"/>
  <c r="G1559" i="4"/>
  <c r="F1559" i="4"/>
  <c r="E1559" i="4"/>
  <c r="B1559" i="4"/>
  <c r="G1540" i="4"/>
  <c r="F1540" i="4"/>
  <c r="E1540" i="4"/>
  <c r="B1540" i="4"/>
  <c r="G1483" i="4"/>
  <c r="F1483" i="4"/>
  <c r="E1483" i="4"/>
  <c r="B1483" i="4"/>
  <c r="G953" i="4"/>
  <c r="F953" i="4"/>
  <c r="E953" i="4"/>
  <c r="B953" i="4"/>
  <c r="G570" i="4"/>
  <c r="F570" i="4"/>
  <c r="E570" i="4"/>
  <c r="B570" i="4"/>
  <c r="G550" i="4"/>
  <c r="F550" i="4"/>
  <c r="E550" i="4"/>
  <c r="B550" i="4"/>
  <c r="G186" i="4"/>
  <c r="F186" i="4"/>
  <c r="E186" i="4"/>
  <c r="B186" i="4"/>
  <c r="G2066" i="4"/>
  <c r="F2066" i="4"/>
  <c r="E2066" i="4"/>
  <c r="B2066" i="4"/>
  <c r="G1333" i="4"/>
  <c r="F1333" i="4"/>
  <c r="E1333" i="4"/>
  <c r="B1333" i="4"/>
  <c r="G1260" i="4"/>
  <c r="F1260" i="4"/>
  <c r="E1260" i="4"/>
  <c r="B1260" i="4"/>
  <c r="G840" i="4"/>
  <c r="F840" i="4"/>
  <c r="E840" i="4"/>
  <c r="B840" i="4"/>
  <c r="G594" i="4"/>
  <c r="F594" i="4"/>
  <c r="E594" i="4"/>
  <c r="B594" i="4"/>
  <c r="G537" i="4"/>
  <c r="F537" i="4"/>
  <c r="E537" i="4"/>
  <c r="B537" i="4"/>
  <c r="G2082" i="4"/>
  <c r="F2082" i="4"/>
  <c r="E2082" i="4"/>
  <c r="B2082" i="4"/>
  <c r="G1714" i="4"/>
  <c r="F1714" i="4"/>
  <c r="E1714" i="4"/>
  <c r="B1714" i="4"/>
  <c r="G1596" i="4"/>
  <c r="F1596" i="4"/>
  <c r="E1596" i="4"/>
  <c r="B1596" i="4"/>
  <c r="G1560" i="4"/>
  <c r="F1560" i="4"/>
  <c r="E1560" i="4"/>
  <c r="B1560" i="4"/>
  <c r="G1311" i="4"/>
  <c r="F1311" i="4"/>
  <c r="E1311" i="4"/>
  <c r="B1311" i="4"/>
  <c r="G800" i="4"/>
  <c r="F800" i="4"/>
  <c r="E800" i="4"/>
  <c r="B800" i="4"/>
  <c r="G789" i="4"/>
  <c r="F789" i="4"/>
  <c r="E789" i="4"/>
  <c r="B789" i="4"/>
  <c r="G719" i="4"/>
  <c r="F719" i="4"/>
  <c r="E719" i="4"/>
  <c r="B719" i="4"/>
  <c r="G221" i="4"/>
  <c r="F221" i="4"/>
  <c r="E221" i="4"/>
  <c r="B221" i="4"/>
  <c r="G1843" i="4"/>
  <c r="F1843" i="4"/>
  <c r="E1843" i="4"/>
  <c r="B1843" i="4"/>
  <c r="G1745" i="4"/>
  <c r="F1745" i="4"/>
  <c r="E1745" i="4"/>
  <c r="B1745" i="4"/>
  <c r="G1665" i="4"/>
  <c r="F1665" i="4"/>
  <c r="E1665" i="4"/>
  <c r="B1665" i="4"/>
  <c r="G532" i="4"/>
  <c r="F532" i="4"/>
  <c r="E532" i="4"/>
  <c r="B532" i="4"/>
  <c r="G37" i="4"/>
  <c r="F37" i="4"/>
  <c r="E37" i="4"/>
  <c r="B37" i="4"/>
  <c r="G2378" i="4"/>
  <c r="F2378" i="4"/>
  <c r="E2378" i="4"/>
  <c r="B2378" i="4"/>
  <c r="G1885" i="4"/>
  <c r="F1885" i="4"/>
  <c r="E1885" i="4"/>
  <c r="B1885" i="4"/>
  <c r="G1176" i="4"/>
  <c r="F1176" i="4"/>
  <c r="E1176" i="4"/>
  <c r="B1176" i="4"/>
  <c r="G1177" i="4"/>
  <c r="F1177" i="4"/>
  <c r="E1177" i="4"/>
  <c r="B1177" i="4"/>
  <c r="G929" i="4"/>
  <c r="F929" i="4"/>
  <c r="E929" i="4"/>
  <c r="B929" i="4"/>
  <c r="G927" i="4"/>
  <c r="F927" i="4"/>
  <c r="E927" i="4"/>
  <c r="B927" i="4"/>
  <c r="G921" i="4"/>
  <c r="F921" i="4"/>
  <c r="E921" i="4"/>
  <c r="B921" i="4"/>
  <c r="G922" i="4"/>
  <c r="F922" i="4"/>
  <c r="E922" i="4"/>
  <c r="B922" i="4"/>
  <c r="G924" i="4"/>
  <c r="F924" i="4"/>
  <c r="E924" i="4"/>
  <c r="B924" i="4"/>
  <c r="G923" i="4"/>
  <c r="F923" i="4"/>
  <c r="E923" i="4"/>
  <c r="B923" i="4"/>
  <c r="G926" i="4"/>
  <c r="F926" i="4"/>
  <c r="E926" i="4"/>
  <c r="B926" i="4"/>
  <c r="G925" i="4"/>
  <c r="F925" i="4"/>
  <c r="E925" i="4"/>
  <c r="B925" i="4"/>
  <c r="G928" i="4"/>
  <c r="F928" i="4"/>
  <c r="E928" i="4"/>
  <c r="B928" i="4"/>
  <c r="G912" i="4"/>
  <c r="F912" i="4"/>
  <c r="E912" i="4"/>
  <c r="B912" i="4"/>
  <c r="G911" i="4"/>
  <c r="F911" i="4"/>
  <c r="E911" i="4"/>
  <c r="B911" i="4"/>
  <c r="G801" i="4"/>
  <c r="F801" i="4"/>
  <c r="E801" i="4"/>
  <c r="B801" i="4"/>
  <c r="G538" i="4"/>
  <c r="F538" i="4"/>
  <c r="E538" i="4"/>
  <c r="B538" i="4"/>
  <c r="G413" i="4"/>
  <c r="F413" i="4"/>
  <c r="E413" i="4"/>
  <c r="B413" i="4"/>
  <c r="G2414" i="4"/>
  <c r="F2414" i="4"/>
  <c r="E2414" i="4"/>
  <c r="B2414" i="4"/>
  <c r="G2355" i="4"/>
  <c r="F2355" i="4"/>
  <c r="E2355" i="4"/>
  <c r="B2355" i="4"/>
  <c r="G1505" i="4"/>
  <c r="F1505" i="4"/>
  <c r="E1505" i="4"/>
  <c r="B1505" i="4"/>
  <c r="G1497" i="4"/>
  <c r="F1497" i="4"/>
  <c r="E1497" i="4"/>
  <c r="B1497" i="4"/>
  <c r="G1178" i="4"/>
  <c r="F1178" i="4"/>
  <c r="E1178" i="4"/>
  <c r="B1178" i="4"/>
  <c r="G960" i="4"/>
  <c r="F960" i="4"/>
  <c r="E960" i="4"/>
  <c r="B960" i="4"/>
  <c r="G496" i="4"/>
  <c r="F496" i="4"/>
  <c r="E496" i="4"/>
  <c r="B496" i="4"/>
  <c r="G424" i="4"/>
  <c r="F424" i="4"/>
  <c r="E424" i="4"/>
  <c r="B424" i="4"/>
  <c r="G243" i="4"/>
  <c r="F243" i="4"/>
  <c r="E243" i="4"/>
  <c r="B243" i="4"/>
  <c r="G91" i="4"/>
  <c r="F91" i="4"/>
  <c r="E91" i="4"/>
  <c r="B91" i="4"/>
  <c r="G2136" i="4"/>
  <c r="F2136" i="4"/>
  <c r="E2136" i="4"/>
  <c r="B2136" i="4"/>
  <c r="G1940" i="4"/>
  <c r="F1940" i="4"/>
  <c r="E1940" i="4"/>
  <c r="B1940" i="4"/>
  <c r="G1261" i="4"/>
  <c r="F1261" i="4"/>
  <c r="E1261" i="4"/>
  <c r="B1261" i="4"/>
  <c r="G1130" i="4"/>
  <c r="F1130" i="4"/>
  <c r="E1130" i="4"/>
  <c r="B1130" i="4"/>
  <c r="G232" i="4"/>
  <c r="F232" i="4"/>
  <c r="E232" i="4"/>
  <c r="B232" i="4"/>
  <c r="G128" i="4"/>
  <c r="F128" i="4"/>
  <c r="E128" i="4"/>
  <c r="B128" i="4"/>
  <c r="G58" i="4"/>
  <c r="F58" i="4"/>
  <c r="E58" i="4"/>
  <c r="B58" i="4"/>
  <c r="G2415" i="4"/>
  <c r="F2415" i="4"/>
  <c r="E2415" i="4"/>
  <c r="B2415" i="4"/>
  <c r="G2301" i="4"/>
  <c r="F2301" i="4"/>
  <c r="E2301" i="4"/>
  <c r="B2301" i="4"/>
  <c r="G1886" i="4"/>
  <c r="F1886" i="4"/>
  <c r="E1886" i="4"/>
  <c r="B1886" i="4"/>
  <c r="G1746" i="4"/>
  <c r="F1746" i="4"/>
  <c r="E1746" i="4"/>
  <c r="B1746" i="4"/>
  <c r="G1715" i="4"/>
  <c r="F1715" i="4"/>
  <c r="E1715" i="4"/>
  <c r="B1715" i="4"/>
  <c r="G1392" i="4"/>
  <c r="F1392" i="4"/>
  <c r="E1392" i="4"/>
  <c r="B1392" i="4"/>
  <c r="G1291" i="4"/>
  <c r="F1291" i="4"/>
  <c r="E1291" i="4"/>
  <c r="B1291" i="4"/>
  <c r="G649" i="4"/>
  <c r="F649" i="4"/>
  <c r="E649" i="4"/>
  <c r="B649" i="4"/>
  <c r="G583" i="4"/>
  <c r="F583" i="4"/>
  <c r="E583" i="4"/>
  <c r="B583" i="4"/>
  <c r="G118" i="4"/>
  <c r="F118" i="4"/>
  <c r="E118" i="4"/>
  <c r="B118" i="4"/>
  <c r="G2337" i="4"/>
  <c r="F2337" i="4"/>
  <c r="E2337" i="4"/>
  <c r="B2337" i="4"/>
  <c r="G2258" i="4"/>
  <c r="F2258" i="4"/>
  <c r="E2258" i="4"/>
  <c r="B2258" i="4"/>
  <c r="G2228" i="4"/>
  <c r="F2228" i="4"/>
  <c r="E2228" i="4"/>
  <c r="B2228" i="4"/>
  <c r="G2009" i="4"/>
  <c r="F2009" i="4"/>
  <c r="E2009" i="4"/>
  <c r="B2009" i="4"/>
  <c r="G1735" i="4"/>
  <c r="F1735" i="4"/>
  <c r="E1735" i="4"/>
  <c r="B1735" i="4"/>
  <c r="G1506" i="4"/>
  <c r="F1506" i="4"/>
  <c r="E1506" i="4"/>
  <c r="B1506" i="4"/>
  <c r="G1089" i="4"/>
  <c r="F1089" i="4"/>
  <c r="E1089" i="4"/>
  <c r="B1089" i="4"/>
  <c r="G991" i="4"/>
  <c r="F991" i="4"/>
  <c r="E991" i="4"/>
  <c r="B991" i="4"/>
  <c r="G850" i="4"/>
  <c r="F850" i="4"/>
  <c r="E850" i="4"/>
  <c r="B850" i="4"/>
  <c r="G748" i="4"/>
  <c r="F748" i="4"/>
  <c r="E748" i="4"/>
  <c r="B748" i="4"/>
  <c r="G725" i="4"/>
  <c r="F725" i="4"/>
  <c r="E725" i="4"/>
  <c r="B725" i="4"/>
  <c r="G484" i="4"/>
  <c r="F484" i="4"/>
  <c r="E484" i="4"/>
  <c r="B484" i="4"/>
  <c r="G432" i="4"/>
  <c r="F432" i="4"/>
  <c r="E432" i="4"/>
  <c r="B432" i="4"/>
  <c r="G244" i="4"/>
  <c r="F244" i="4"/>
  <c r="E244" i="4"/>
  <c r="B244" i="4"/>
  <c r="G38" i="4"/>
  <c r="F38" i="4"/>
  <c r="E38" i="4"/>
  <c r="B38" i="4"/>
  <c r="G2379" i="4"/>
  <c r="F2379" i="4"/>
  <c r="E2379" i="4"/>
  <c r="B2379" i="4"/>
  <c r="G1767" i="4"/>
  <c r="F1767" i="4"/>
  <c r="E1767" i="4"/>
  <c r="B1767" i="4"/>
  <c r="G1656" i="4"/>
  <c r="F1656" i="4"/>
  <c r="E1656" i="4"/>
  <c r="B1656" i="4"/>
  <c r="G1648" i="4"/>
  <c r="F1648" i="4"/>
  <c r="E1648" i="4"/>
  <c r="B1648" i="4"/>
  <c r="G1218" i="4"/>
  <c r="F1218" i="4"/>
  <c r="E1218" i="4"/>
  <c r="B1218" i="4"/>
  <c r="G1138" i="4"/>
  <c r="F1138" i="4"/>
  <c r="E1138" i="4"/>
  <c r="B1138" i="4"/>
  <c r="G942" i="4"/>
  <c r="F942" i="4"/>
  <c r="E942" i="4"/>
  <c r="B942" i="4"/>
  <c r="G891" i="4"/>
  <c r="F891" i="4"/>
  <c r="E891" i="4"/>
  <c r="B891" i="4"/>
  <c r="G533" i="4"/>
  <c r="F533" i="4"/>
  <c r="E533" i="4"/>
  <c r="B533" i="4"/>
  <c r="G271" i="4"/>
  <c r="F271" i="4"/>
  <c r="E271" i="4"/>
  <c r="B271" i="4"/>
  <c r="G177" i="4"/>
  <c r="F177" i="4"/>
  <c r="E177" i="4"/>
  <c r="B177" i="4"/>
  <c r="G2380" i="4"/>
  <c r="F2380" i="4"/>
  <c r="E2380" i="4"/>
  <c r="B2380" i="4"/>
  <c r="G2356" i="4"/>
  <c r="F2356" i="4"/>
  <c r="E2356" i="4"/>
  <c r="B2356" i="4"/>
  <c r="G2123" i="4"/>
  <c r="F2123" i="4"/>
  <c r="E2123" i="4"/>
  <c r="B2123" i="4"/>
  <c r="G1976" i="4"/>
  <c r="F1976" i="4"/>
  <c r="E1976" i="4"/>
  <c r="B1976" i="4"/>
  <c r="G1957" i="4"/>
  <c r="F1957" i="4"/>
  <c r="E1957" i="4"/>
  <c r="B1957" i="4"/>
  <c r="G485" i="4"/>
  <c r="F485" i="4"/>
  <c r="E485" i="4"/>
  <c r="B485" i="4"/>
  <c r="G363" i="4"/>
  <c r="F363" i="4"/>
  <c r="E363" i="4"/>
  <c r="B363" i="4"/>
  <c r="G48" i="4"/>
  <c r="F48" i="4"/>
  <c r="E48" i="4"/>
  <c r="B48" i="4"/>
  <c r="G2398" i="4"/>
  <c r="F2398" i="4"/>
  <c r="E2398" i="4"/>
  <c r="B2398" i="4"/>
  <c r="G2276" i="4"/>
  <c r="F2276" i="4"/>
  <c r="E2276" i="4"/>
  <c r="B2276" i="4"/>
  <c r="G2249" i="4"/>
  <c r="F2249" i="4"/>
  <c r="E2249" i="4"/>
  <c r="B2249" i="4"/>
  <c r="G2194" i="4"/>
  <c r="F2194" i="4"/>
  <c r="E2194" i="4"/>
  <c r="B2194" i="4"/>
  <c r="G2180" i="4"/>
  <c r="F2180" i="4"/>
  <c r="E2180" i="4"/>
  <c r="B2180" i="4"/>
  <c r="G2083" i="4"/>
  <c r="F2083" i="4"/>
  <c r="E2083" i="4"/>
  <c r="B2083" i="4"/>
  <c r="G2035" i="4"/>
  <c r="F2035" i="4"/>
  <c r="E2035" i="4"/>
  <c r="B2035" i="4"/>
  <c r="G1528" i="4"/>
  <c r="F1528" i="4"/>
  <c r="E1528" i="4"/>
  <c r="B1528" i="4"/>
  <c r="G1080" i="4"/>
  <c r="F1080" i="4"/>
  <c r="E1080" i="4"/>
  <c r="B1080" i="4"/>
  <c r="G772" i="4"/>
  <c r="F772" i="4"/>
  <c r="E772" i="4"/>
  <c r="B772" i="4"/>
  <c r="G28" i="4"/>
  <c r="F28" i="4"/>
  <c r="E28" i="4"/>
  <c r="B28" i="4"/>
  <c r="G2195" i="4"/>
  <c r="F2195" i="4"/>
  <c r="E2195" i="4"/>
  <c r="B2195" i="4"/>
  <c r="G2067" i="4"/>
  <c r="F2067" i="4"/>
  <c r="E2067" i="4"/>
  <c r="B2067" i="4"/>
  <c r="G1325" i="4"/>
  <c r="F1325" i="4"/>
  <c r="E1325" i="4"/>
  <c r="B1325" i="4"/>
  <c r="G943" i="4"/>
  <c r="F943" i="4"/>
  <c r="E943" i="4"/>
  <c r="B943" i="4"/>
  <c r="G129" i="4"/>
  <c r="F129" i="4"/>
  <c r="E129" i="4"/>
  <c r="B129" i="4"/>
  <c r="G39" i="4"/>
  <c r="F39" i="4"/>
  <c r="E39" i="4"/>
  <c r="B39" i="4"/>
  <c r="G14" i="4"/>
  <c r="F14" i="4"/>
  <c r="E14" i="4"/>
  <c r="B14" i="4"/>
  <c r="G2290" i="4"/>
  <c r="F2290" i="4"/>
  <c r="E2290" i="4"/>
  <c r="B2290" i="4"/>
  <c r="G2250" i="4"/>
  <c r="F2250" i="4"/>
  <c r="E2250" i="4"/>
  <c r="B2250" i="4"/>
  <c r="G1998" i="4"/>
  <c r="F1998" i="4"/>
  <c r="E1998" i="4"/>
  <c r="B1998" i="4"/>
  <c r="G1977" i="4"/>
  <c r="F1977" i="4"/>
  <c r="E1977" i="4"/>
  <c r="B1977" i="4"/>
  <c r="G1498" i="4"/>
  <c r="F1498" i="4"/>
  <c r="E1498" i="4"/>
  <c r="B1498" i="4"/>
  <c r="G1235" i="4"/>
  <c r="F1235" i="4"/>
  <c r="E1235" i="4"/>
  <c r="B1235" i="4"/>
  <c r="G1197" i="4"/>
  <c r="F1197" i="4"/>
  <c r="E1197" i="4"/>
  <c r="B1197" i="4"/>
  <c r="G870" i="4"/>
  <c r="F870" i="4"/>
  <c r="E870" i="4"/>
  <c r="B870" i="4"/>
  <c r="G779" i="4"/>
  <c r="F779" i="4"/>
  <c r="E779" i="4"/>
  <c r="B779" i="4"/>
  <c r="G22" i="4"/>
  <c r="F22" i="4"/>
  <c r="E22" i="4"/>
  <c r="B22" i="4"/>
  <c r="G2302" i="4"/>
  <c r="F2302" i="4"/>
  <c r="E2302" i="4"/>
  <c r="B2302" i="4"/>
  <c r="G2285" i="4"/>
  <c r="F2285" i="4"/>
  <c r="E2285" i="4"/>
  <c r="B2285" i="4"/>
  <c r="G1983" i="4"/>
  <c r="F1983" i="4"/>
  <c r="E1983" i="4"/>
  <c r="B1983" i="4"/>
  <c r="G1523" i="4"/>
  <c r="F1523" i="4"/>
  <c r="E1523" i="4"/>
  <c r="B1523" i="4"/>
  <c r="G1452" i="4"/>
  <c r="F1452" i="4"/>
  <c r="E1452" i="4"/>
  <c r="B1452" i="4"/>
  <c r="G961" i="4"/>
  <c r="F961" i="4"/>
  <c r="E961" i="4"/>
  <c r="B961" i="4"/>
  <c r="G863" i="4"/>
  <c r="F863" i="4"/>
  <c r="E863" i="4"/>
  <c r="B863" i="4"/>
  <c r="G595" i="4"/>
  <c r="F595" i="4"/>
  <c r="E595" i="4"/>
  <c r="B595" i="4"/>
  <c r="G245" i="4"/>
  <c r="F245" i="4"/>
  <c r="E245" i="4"/>
  <c r="B245" i="4"/>
  <c r="G2407" i="4"/>
  <c r="F2407" i="4"/>
  <c r="E2407" i="4"/>
  <c r="B2407" i="4"/>
  <c r="G1859" i="4"/>
  <c r="F1859" i="4"/>
  <c r="E1859" i="4"/>
  <c r="B1859" i="4"/>
  <c r="G1768" i="4"/>
  <c r="F1768" i="4"/>
  <c r="E1768" i="4"/>
  <c r="B1768" i="4"/>
  <c r="G1112" i="4"/>
  <c r="F1112" i="4"/>
  <c r="E1112" i="4"/>
  <c r="B1112" i="4"/>
  <c r="G897" i="4"/>
  <c r="F897" i="4"/>
  <c r="E897" i="4"/>
  <c r="B897" i="4"/>
  <c r="G802" i="4"/>
  <c r="F802" i="4"/>
  <c r="E802" i="4"/>
  <c r="B802" i="4"/>
  <c r="G762" i="4"/>
  <c r="F762" i="4"/>
  <c r="E762" i="4"/>
  <c r="B762" i="4"/>
  <c r="G486" i="4"/>
  <c r="F486" i="4"/>
  <c r="E486" i="4"/>
  <c r="B486" i="4"/>
  <c r="G463" i="4"/>
  <c r="F463" i="4"/>
  <c r="E463" i="4"/>
  <c r="B463" i="4"/>
  <c r="G24" i="4"/>
  <c r="F24" i="4"/>
  <c r="E24" i="4"/>
  <c r="B24" i="4"/>
  <c r="G1582" i="4"/>
  <c r="F1582" i="4"/>
  <c r="E1582" i="4"/>
  <c r="B1582" i="4"/>
  <c r="G1295" i="4"/>
  <c r="F1295" i="4"/>
  <c r="E1295" i="4"/>
  <c r="B1295" i="4"/>
  <c r="G1188" i="4"/>
  <c r="F1188" i="4"/>
  <c r="E1188" i="4"/>
  <c r="B1188" i="4"/>
  <c r="G1090" i="4"/>
  <c r="F1090" i="4"/>
  <c r="E1090" i="4"/>
  <c r="B1090" i="4"/>
  <c r="G1058" i="4"/>
  <c r="F1058" i="4"/>
  <c r="E1058" i="4"/>
  <c r="B1058" i="4"/>
  <c r="G757" i="4"/>
  <c r="F757" i="4"/>
  <c r="E757" i="4"/>
  <c r="B757" i="4"/>
  <c r="G622" i="4"/>
  <c r="F622" i="4"/>
  <c r="E622" i="4"/>
  <c r="B622" i="4"/>
  <c r="G571" i="4"/>
  <c r="F571" i="4"/>
  <c r="E571" i="4"/>
  <c r="B571" i="4"/>
  <c r="G342" i="4"/>
  <c r="F342" i="4"/>
  <c r="E342" i="4"/>
  <c r="B342" i="4"/>
  <c r="G254" i="4"/>
  <c r="F254" i="4"/>
  <c r="E254" i="4"/>
  <c r="B254" i="4"/>
  <c r="G1716" i="4"/>
  <c r="F1716" i="4"/>
  <c r="E1716" i="4"/>
  <c r="B1716" i="4"/>
  <c r="G1561" i="4"/>
  <c r="F1561" i="4"/>
  <c r="E1561" i="4"/>
  <c r="B1561" i="4"/>
  <c r="G1471" i="4"/>
  <c r="F1471" i="4"/>
  <c r="E1471" i="4"/>
  <c r="B1471" i="4"/>
  <c r="G1131" i="4"/>
  <c r="F1131" i="4"/>
  <c r="E1131" i="4"/>
  <c r="B1131" i="4"/>
  <c r="G650" i="4"/>
  <c r="F650" i="4"/>
  <c r="E650" i="4"/>
  <c r="B650" i="4"/>
  <c r="G448" i="4"/>
  <c r="F448" i="4"/>
  <c r="E448" i="4"/>
  <c r="B448" i="4"/>
  <c r="G385" i="4"/>
  <c r="F385" i="4"/>
  <c r="E385" i="4"/>
  <c r="B385" i="4"/>
  <c r="G277" i="4"/>
  <c r="F277" i="4"/>
  <c r="E277" i="4"/>
  <c r="B277" i="4"/>
  <c r="G76" i="4"/>
  <c r="F76" i="4"/>
  <c r="E76" i="4"/>
  <c r="B76" i="4"/>
  <c r="G4" i="4"/>
  <c r="F4" i="4"/>
  <c r="E4" i="4"/>
  <c r="B4" i="4"/>
  <c r="G1507" i="4"/>
  <c r="F1507" i="4"/>
  <c r="E1507" i="4"/>
  <c r="B1507" i="4"/>
  <c r="G1488" i="4"/>
  <c r="F1488" i="4"/>
  <c r="E1488" i="4"/>
  <c r="B1488" i="4"/>
  <c r="G1152" i="4"/>
  <c r="F1152" i="4"/>
  <c r="E1152" i="4"/>
  <c r="B1152" i="4"/>
  <c r="G970" i="4"/>
  <c r="F970" i="4"/>
  <c r="E970" i="4"/>
  <c r="B970" i="4"/>
  <c r="G278" i="4"/>
  <c r="F278" i="4"/>
  <c r="E278" i="4"/>
  <c r="B278" i="4"/>
  <c r="G246" i="4"/>
  <c r="F246" i="4"/>
  <c r="E246" i="4"/>
  <c r="B246" i="4"/>
  <c r="G139" i="4"/>
  <c r="F139" i="4"/>
  <c r="E139" i="4"/>
  <c r="B139" i="4"/>
  <c r="G2367" i="4"/>
  <c r="F2367" i="4"/>
  <c r="E2367" i="4"/>
  <c r="B2367" i="4"/>
  <c r="G2326" i="4"/>
  <c r="F2326" i="4"/>
  <c r="E2326" i="4"/>
  <c r="B2326" i="4"/>
  <c r="G2286" i="4"/>
  <c r="F2286" i="4"/>
  <c r="E2286" i="4"/>
  <c r="B2286" i="4"/>
  <c r="G2124" i="4"/>
  <c r="F2124" i="4"/>
  <c r="E2124" i="4"/>
  <c r="B2124" i="4"/>
  <c r="G1966" i="4"/>
  <c r="F1966" i="4"/>
  <c r="E1966" i="4"/>
  <c r="B1966" i="4"/>
  <c r="G1605" i="4"/>
  <c r="F1605" i="4"/>
  <c r="E1605" i="4"/>
  <c r="B1605" i="4"/>
  <c r="G1202" i="4"/>
  <c r="F1202" i="4"/>
  <c r="E1202" i="4"/>
  <c r="B1202" i="4"/>
  <c r="G841" i="4"/>
  <c r="F841" i="4"/>
  <c r="E841" i="4"/>
  <c r="B841" i="4"/>
  <c r="G826" i="4"/>
  <c r="F826" i="4"/>
  <c r="E826" i="4"/>
  <c r="B826" i="4"/>
  <c r="G364" i="4"/>
  <c r="F364" i="4"/>
  <c r="E364" i="4"/>
  <c r="B364" i="4"/>
  <c r="G2357" i="4"/>
  <c r="F2357" i="4"/>
  <c r="E2357" i="4"/>
  <c r="B2357" i="4"/>
  <c r="G2264" i="4"/>
  <c r="F2264" i="4"/>
  <c r="E2264" i="4"/>
  <c r="B2264" i="4"/>
  <c r="G1829" i="4"/>
  <c r="F1829" i="4"/>
  <c r="E1829" i="4"/>
  <c r="B1829" i="4"/>
  <c r="G1769" i="4"/>
  <c r="F1769" i="4"/>
  <c r="E1769" i="4"/>
  <c r="B1769" i="4"/>
  <c r="G1633" i="4"/>
  <c r="F1633" i="4"/>
  <c r="E1633" i="4"/>
  <c r="B1633" i="4"/>
  <c r="G1433" i="4"/>
  <c r="F1433" i="4"/>
  <c r="E1433" i="4"/>
  <c r="B1433" i="4"/>
  <c r="G1250" i="4"/>
  <c r="F1250" i="4"/>
  <c r="E1250" i="4"/>
  <c r="B1250" i="4"/>
  <c r="G178" i="4"/>
  <c r="F178" i="4"/>
  <c r="E178" i="4"/>
  <c r="B178" i="4"/>
  <c r="G2327" i="4"/>
  <c r="F2327" i="4"/>
  <c r="E2327" i="4"/>
  <c r="B2327" i="4"/>
  <c r="G2229" i="4"/>
  <c r="F2229" i="4"/>
  <c r="E2229" i="4"/>
  <c r="B2229" i="4"/>
  <c r="G2094" i="4"/>
  <c r="F2094" i="4"/>
  <c r="E2094" i="4"/>
  <c r="B2094" i="4"/>
  <c r="G1907" i="4"/>
  <c r="F1907" i="4"/>
  <c r="E1907" i="4"/>
  <c r="B1907" i="4"/>
  <c r="G1529" i="4"/>
  <c r="F1529" i="4"/>
  <c r="E1529" i="4"/>
  <c r="B1529" i="4"/>
  <c r="G1244" i="4"/>
  <c r="F1244" i="4"/>
  <c r="E1244" i="4"/>
  <c r="B1244" i="4"/>
  <c r="G892" i="4"/>
  <c r="F892" i="4"/>
  <c r="E892" i="4"/>
  <c r="B892" i="4"/>
  <c r="G816" i="4"/>
  <c r="F816" i="4"/>
  <c r="E816" i="4"/>
  <c r="B816" i="4"/>
  <c r="G673" i="4"/>
  <c r="F673" i="4"/>
  <c r="E673" i="4"/>
  <c r="B673" i="4"/>
  <c r="G374" i="4"/>
  <c r="F374" i="4"/>
  <c r="E374" i="4"/>
  <c r="B374" i="4"/>
  <c r="G352" i="4"/>
  <c r="F352" i="4"/>
  <c r="E352" i="4"/>
  <c r="B352" i="4"/>
  <c r="G279" i="4"/>
  <c r="F279" i="4"/>
  <c r="E279" i="4"/>
  <c r="B279" i="4"/>
  <c r="G164" i="4"/>
  <c r="F164" i="4"/>
  <c r="E164" i="4"/>
  <c r="B164" i="4"/>
  <c r="G2220" i="4"/>
  <c r="F2220" i="4"/>
  <c r="E2220" i="4"/>
  <c r="B2220" i="4"/>
  <c r="G2199" i="4"/>
  <c r="F2199" i="4"/>
  <c r="E2199" i="4"/>
  <c r="B2199" i="4"/>
  <c r="G2181" i="4"/>
  <c r="F2181" i="4"/>
  <c r="E2181" i="4"/>
  <c r="B2181" i="4"/>
  <c r="G2170" i="4"/>
  <c r="F2170" i="4"/>
  <c r="E2170" i="4"/>
  <c r="B2170" i="4"/>
  <c r="G1830" i="4"/>
  <c r="F1830" i="4"/>
  <c r="E1830" i="4"/>
  <c r="B1830" i="4"/>
  <c r="G1736" i="4"/>
  <c r="F1736" i="4"/>
  <c r="E1736" i="4"/>
  <c r="B1736" i="4"/>
  <c r="G1583" i="4"/>
  <c r="F1583" i="4"/>
  <c r="E1583" i="4"/>
  <c r="B1583" i="4"/>
  <c r="G1530" i="4"/>
  <c r="F1530" i="4"/>
  <c r="E1530" i="4"/>
  <c r="B1530" i="4"/>
  <c r="G1091" i="4"/>
  <c r="F1091" i="4"/>
  <c r="E1091" i="4"/>
  <c r="B1091" i="4"/>
  <c r="G832" i="4"/>
  <c r="F832" i="4"/>
  <c r="E832" i="4"/>
  <c r="B832" i="4"/>
  <c r="G284" i="4"/>
  <c r="F284" i="4"/>
  <c r="E284" i="4"/>
  <c r="B284" i="4"/>
  <c r="G283" i="4"/>
  <c r="F283" i="4"/>
  <c r="E283" i="4"/>
  <c r="B283" i="4"/>
  <c r="G2137" i="4"/>
  <c r="F2137" i="4"/>
  <c r="E2137" i="4"/>
  <c r="B2137" i="4"/>
  <c r="G1801" i="4"/>
  <c r="F1801" i="4"/>
  <c r="E1801" i="4"/>
  <c r="B1801" i="4"/>
  <c r="G1281" i="4"/>
  <c r="F1281" i="4"/>
  <c r="E1281" i="4"/>
  <c r="B1281" i="4"/>
  <c r="G1021" i="4"/>
  <c r="F1021" i="4"/>
  <c r="E1021" i="4"/>
  <c r="B1021" i="4"/>
  <c r="G944" i="4"/>
  <c r="F944" i="4"/>
  <c r="E944" i="4"/>
  <c r="B944" i="4"/>
  <c r="G864" i="4"/>
  <c r="F864" i="4"/>
  <c r="E864" i="4"/>
  <c r="B864" i="4"/>
  <c r="G780" i="4"/>
  <c r="F780" i="4"/>
  <c r="E780" i="4"/>
  <c r="B780" i="4"/>
  <c r="G365" i="4"/>
  <c r="F365" i="4"/>
  <c r="E365" i="4"/>
  <c r="B365" i="4"/>
  <c r="G92" i="4"/>
  <c r="F92" i="4"/>
  <c r="E92" i="4"/>
  <c r="B92" i="4"/>
  <c r="G2381" i="4"/>
  <c r="F2381" i="4"/>
  <c r="E2381" i="4"/>
  <c r="B2381" i="4"/>
  <c r="G2022" i="4"/>
  <c r="F2022" i="4"/>
  <c r="E2022" i="4"/>
  <c r="B2022" i="4"/>
  <c r="G1584" i="4"/>
  <c r="F1584" i="4"/>
  <c r="E1584" i="4"/>
  <c r="B1584" i="4"/>
  <c r="G1081" i="4"/>
  <c r="F1081" i="4"/>
  <c r="E1081" i="4"/>
  <c r="B1081" i="4"/>
  <c r="G497" i="4"/>
  <c r="F497" i="4"/>
  <c r="E497" i="4"/>
  <c r="B497" i="4"/>
  <c r="G68" i="4"/>
  <c r="F68" i="4"/>
  <c r="E68" i="4"/>
  <c r="B68" i="4"/>
  <c r="G1967" i="4"/>
  <c r="F1967" i="4"/>
  <c r="E1967" i="4"/>
  <c r="B1967" i="4"/>
  <c r="G1693" i="4"/>
  <c r="F1693" i="4"/>
  <c r="E1693" i="4"/>
  <c r="B1693" i="4"/>
  <c r="G1619" i="4"/>
  <c r="F1619" i="4"/>
  <c r="E1619" i="4"/>
  <c r="B1619" i="4"/>
  <c r="G992" i="4"/>
  <c r="F992" i="4"/>
  <c r="E992" i="4"/>
  <c r="B992" i="4"/>
  <c r="G842" i="4"/>
  <c r="F842" i="4"/>
  <c r="E842" i="4"/>
  <c r="B842" i="4"/>
  <c r="G539" i="4"/>
  <c r="F539" i="4"/>
  <c r="E539" i="4"/>
  <c r="B539" i="4"/>
  <c r="G487" i="4"/>
  <c r="F487" i="4"/>
  <c r="E487" i="4"/>
  <c r="B487" i="4"/>
  <c r="G153" i="4"/>
  <c r="F153" i="4"/>
  <c r="E153" i="4"/>
  <c r="B153" i="4"/>
  <c r="G100" i="4"/>
  <c r="F100" i="4"/>
  <c r="E100" i="4"/>
  <c r="B100" i="4"/>
  <c r="G77" i="4"/>
  <c r="F77" i="4"/>
  <c r="E77" i="4"/>
  <c r="B77" i="4"/>
  <c r="G2241" i="4"/>
  <c r="F2241" i="4"/>
  <c r="E2241" i="4"/>
  <c r="B2241" i="4"/>
  <c r="G803" i="4"/>
  <c r="F803" i="4"/>
  <c r="E803" i="4"/>
  <c r="B803" i="4"/>
  <c r="G790" i="4"/>
  <c r="F790" i="4"/>
  <c r="E790" i="4"/>
  <c r="B790" i="4"/>
  <c r="G697" i="4"/>
  <c r="F697" i="4"/>
  <c r="E697" i="4"/>
  <c r="B697" i="4"/>
  <c r="G665" i="4"/>
  <c r="F665" i="4"/>
  <c r="E665" i="4"/>
  <c r="B665" i="4"/>
  <c r="G247" i="4"/>
  <c r="F247" i="4"/>
  <c r="E247" i="4"/>
  <c r="B247" i="4"/>
  <c r="G2242" i="4"/>
  <c r="F2242" i="4"/>
  <c r="E2242" i="4"/>
  <c r="B2242" i="4"/>
  <c r="G2145" i="4"/>
  <c r="F2145" i="4"/>
  <c r="E2145" i="4"/>
  <c r="B2145" i="4"/>
  <c r="G2023" i="4"/>
  <c r="F2023" i="4"/>
  <c r="E2023" i="4"/>
  <c r="B2023" i="4"/>
  <c r="G1679" i="4"/>
  <c r="F1679" i="4"/>
  <c r="E1679" i="4"/>
  <c r="B1679" i="4"/>
  <c r="G1434" i="4"/>
  <c r="F1434" i="4"/>
  <c r="E1434" i="4"/>
  <c r="B1434" i="4"/>
  <c r="G1344" i="4"/>
  <c r="F1344" i="4"/>
  <c r="E1344" i="4"/>
  <c r="B1344" i="4"/>
  <c r="G1203" i="4"/>
  <c r="F1203" i="4"/>
  <c r="E1203" i="4"/>
  <c r="B1203" i="4"/>
  <c r="G315" i="4"/>
  <c r="F315" i="4"/>
  <c r="E315" i="4"/>
  <c r="B315" i="4"/>
  <c r="G187" i="4"/>
  <c r="F187" i="4"/>
  <c r="E187" i="4"/>
  <c r="B187" i="4"/>
  <c r="G15" i="4"/>
  <c r="F15" i="4"/>
  <c r="E15" i="4"/>
  <c r="B15" i="4"/>
  <c r="G2408" i="4"/>
  <c r="F2408" i="4"/>
  <c r="E2408" i="4"/>
  <c r="B2408" i="4"/>
  <c r="G2391" i="4"/>
  <c r="F2391" i="4"/>
  <c r="E2391" i="4"/>
  <c r="B2391" i="4"/>
  <c r="G2368" i="4"/>
  <c r="F2368" i="4"/>
  <c r="E2368" i="4"/>
  <c r="B2368" i="4"/>
  <c r="G2345" i="4"/>
  <c r="F2345" i="4"/>
  <c r="E2345" i="4"/>
  <c r="B2345" i="4"/>
  <c r="G2243" i="4"/>
  <c r="F2243" i="4"/>
  <c r="E2243" i="4"/>
  <c r="B2243" i="4"/>
  <c r="G1924" i="4"/>
  <c r="F1924" i="4"/>
  <c r="E1924" i="4"/>
  <c r="B1924" i="4"/>
  <c r="G1887" i="4"/>
  <c r="F1887" i="4"/>
  <c r="E1887" i="4"/>
  <c r="B1887" i="4"/>
  <c r="G1888" i="4"/>
  <c r="F1888" i="4"/>
  <c r="E1888" i="4"/>
  <c r="B1888" i="4"/>
  <c r="G1022" i="4"/>
  <c r="F1022" i="4"/>
  <c r="E1022" i="4"/>
  <c r="B1022" i="4"/>
  <c r="G954" i="4"/>
  <c r="F954" i="4"/>
  <c r="E954" i="4"/>
  <c r="B954" i="4"/>
  <c r="G781" i="4"/>
  <c r="F781" i="4"/>
  <c r="E781" i="4"/>
  <c r="B781" i="4"/>
  <c r="G726" i="4"/>
  <c r="F726" i="4"/>
  <c r="E726" i="4"/>
  <c r="B726" i="4"/>
  <c r="G703" i="4"/>
  <c r="F703" i="4"/>
  <c r="E703" i="4"/>
  <c r="B703" i="4"/>
  <c r="G651" i="4"/>
  <c r="F651" i="4"/>
  <c r="E651" i="4"/>
  <c r="B651" i="4"/>
  <c r="G521" i="4"/>
  <c r="F521" i="4"/>
  <c r="E521" i="4"/>
  <c r="B521" i="4"/>
  <c r="G488" i="4"/>
  <c r="F488" i="4"/>
  <c r="E488" i="4"/>
  <c r="B488" i="4"/>
  <c r="G280" i="4"/>
  <c r="F280" i="4"/>
  <c r="E280" i="4"/>
  <c r="B280" i="4"/>
  <c r="G101" i="4"/>
  <c r="F101" i="4"/>
  <c r="E101" i="4"/>
  <c r="B101" i="4"/>
  <c r="G2230" i="4"/>
  <c r="F2230" i="4"/>
  <c r="E2230" i="4"/>
  <c r="B2230" i="4"/>
  <c r="G2182" i="4"/>
  <c r="F2182" i="4"/>
  <c r="E2182" i="4"/>
  <c r="B2182" i="4"/>
  <c r="G1802" i="4"/>
  <c r="F1802" i="4"/>
  <c r="E1802" i="4"/>
  <c r="B1802" i="4"/>
  <c r="G993" i="4"/>
  <c r="F993" i="4"/>
  <c r="E993" i="4"/>
  <c r="B993" i="4"/>
  <c r="G884" i="4"/>
  <c r="F884" i="4"/>
  <c r="E884" i="4"/>
  <c r="B884" i="4"/>
  <c r="G871" i="4"/>
  <c r="F871" i="4"/>
  <c r="E871" i="4"/>
  <c r="B871" i="4"/>
  <c r="G596" i="4"/>
  <c r="F596" i="4"/>
  <c r="E596" i="4"/>
  <c r="B596" i="4"/>
  <c r="G584" i="4"/>
  <c r="F584" i="4"/>
  <c r="E584" i="4"/>
  <c r="B584" i="4"/>
  <c r="G522" i="4"/>
  <c r="F522" i="4"/>
  <c r="E522" i="4"/>
  <c r="B522" i="4"/>
  <c r="G78" i="4"/>
  <c r="F78" i="4"/>
  <c r="E78" i="4"/>
  <c r="B78" i="4"/>
  <c r="G2382" i="4"/>
  <c r="F2382" i="4"/>
  <c r="E2382" i="4"/>
  <c r="B2382" i="4"/>
  <c r="G2369" i="4"/>
  <c r="F2369" i="4"/>
  <c r="E2369" i="4"/>
  <c r="B2369" i="4"/>
  <c r="G2146" i="4"/>
  <c r="F2146" i="4"/>
  <c r="E2146" i="4"/>
  <c r="B2146" i="4"/>
  <c r="G2068" i="4"/>
  <c r="F2068" i="4"/>
  <c r="E2068" i="4"/>
  <c r="B2068" i="4"/>
  <c r="G1925" i="4"/>
  <c r="F1925" i="4"/>
  <c r="E1925" i="4"/>
  <c r="B1925" i="4"/>
  <c r="G1908" i="4"/>
  <c r="F1908" i="4"/>
  <c r="E1908" i="4"/>
  <c r="B1908" i="4"/>
  <c r="G1251" i="4"/>
  <c r="F1251" i="4"/>
  <c r="E1251" i="4"/>
  <c r="B1251" i="4"/>
  <c r="G1179" i="4"/>
  <c r="F1179" i="4"/>
  <c r="E1179" i="4"/>
  <c r="B1179" i="4"/>
  <c r="G1139" i="4"/>
  <c r="F1139" i="4"/>
  <c r="E1139" i="4"/>
  <c r="B1139" i="4"/>
  <c r="G1051" i="4"/>
  <c r="F1051" i="4"/>
  <c r="E1051" i="4"/>
  <c r="B1051" i="4"/>
  <c r="G712" i="4"/>
  <c r="F712" i="4"/>
  <c r="E712" i="4"/>
  <c r="B712" i="4"/>
  <c r="G375" i="4"/>
  <c r="F375" i="4"/>
  <c r="E375" i="4"/>
  <c r="B375" i="4"/>
  <c r="G140" i="4"/>
  <c r="F140" i="4"/>
  <c r="E140" i="4"/>
  <c r="B140" i="4"/>
  <c r="G119" i="4"/>
  <c r="F119" i="4"/>
  <c r="E119" i="4"/>
  <c r="B119" i="4"/>
  <c r="G2010" i="4"/>
  <c r="F2010" i="4"/>
  <c r="E2010" i="4"/>
  <c r="B2010" i="4"/>
  <c r="G1942" i="4"/>
  <c r="F1942" i="4"/>
  <c r="E1942" i="4"/>
  <c r="B1942" i="4"/>
  <c r="G1941" i="4"/>
  <c r="F1941" i="4"/>
  <c r="E1941" i="4"/>
  <c r="B1941" i="4"/>
  <c r="G1694" i="4"/>
  <c r="F1694" i="4"/>
  <c r="E1694" i="4"/>
  <c r="B1694" i="4"/>
  <c r="G1067" i="4"/>
  <c r="F1067" i="4"/>
  <c r="E1067" i="4"/>
  <c r="B1067" i="4"/>
  <c r="G791" i="4"/>
  <c r="F791" i="4"/>
  <c r="E791" i="4"/>
  <c r="B791" i="4"/>
  <c r="G209" i="4"/>
  <c r="F209" i="4"/>
  <c r="E209" i="4"/>
  <c r="B209" i="4"/>
  <c r="G2095" i="4"/>
  <c r="F2095" i="4"/>
  <c r="E2095" i="4"/>
  <c r="B2095" i="4"/>
  <c r="G1831" i="4"/>
  <c r="F1831" i="4"/>
  <c r="E1831" i="4"/>
  <c r="B1831" i="4"/>
  <c r="G1820" i="4"/>
  <c r="F1820" i="4"/>
  <c r="E1820" i="4"/>
  <c r="B1820" i="4"/>
  <c r="G1489" i="4"/>
  <c r="F1489" i="4"/>
  <c r="E1489" i="4"/>
  <c r="B1489" i="4"/>
  <c r="G1296" i="4"/>
  <c r="F1296" i="4"/>
  <c r="E1296" i="4"/>
  <c r="B1296" i="4"/>
  <c r="G962" i="4"/>
  <c r="F962" i="4"/>
  <c r="E962" i="4"/>
  <c r="B962" i="4"/>
  <c r="G898" i="4"/>
  <c r="F898" i="4"/>
  <c r="E898" i="4"/>
  <c r="B898" i="4"/>
  <c r="G499" i="4"/>
  <c r="F499" i="4"/>
  <c r="E499" i="4"/>
  <c r="B499" i="4"/>
  <c r="G449" i="4"/>
  <c r="F449" i="4"/>
  <c r="E449" i="4"/>
  <c r="B449" i="4"/>
  <c r="G433" i="4"/>
  <c r="F433" i="4"/>
  <c r="E433" i="4"/>
  <c r="B433" i="4"/>
  <c r="G305" i="4"/>
  <c r="F305" i="4"/>
  <c r="E305" i="4"/>
  <c r="B305" i="4"/>
  <c r="G1968" i="4"/>
  <c r="F1968" i="4"/>
  <c r="E1968" i="4"/>
  <c r="B1968" i="4"/>
  <c r="G698" i="4"/>
  <c r="F698" i="4"/>
  <c r="E698" i="4"/>
  <c r="B698" i="4"/>
  <c r="G674" i="4"/>
  <c r="F674" i="4"/>
  <c r="E674" i="4"/>
  <c r="B674" i="4"/>
  <c r="G597" i="4"/>
  <c r="F597" i="4"/>
  <c r="E597" i="4"/>
  <c r="B597" i="4"/>
  <c r="G489" i="4"/>
  <c r="F489" i="4"/>
  <c r="E489" i="4"/>
  <c r="B489" i="4"/>
  <c r="G386" i="4"/>
  <c r="F386" i="4"/>
  <c r="E386" i="4"/>
  <c r="B386" i="4"/>
  <c r="G377" i="4"/>
  <c r="F377" i="4"/>
  <c r="E377" i="4"/>
  <c r="B377" i="4"/>
  <c r="G376" i="4"/>
  <c r="F376" i="4"/>
  <c r="E376" i="4"/>
  <c r="B376" i="4"/>
  <c r="G2328" i="4"/>
  <c r="F2328" i="4"/>
  <c r="E2328" i="4"/>
  <c r="B2328" i="4"/>
  <c r="G1695" i="4"/>
  <c r="F1695" i="4"/>
  <c r="E1695" i="4"/>
  <c r="B1695" i="4"/>
  <c r="G1562" i="4"/>
  <c r="F1562" i="4"/>
  <c r="E1562" i="4"/>
  <c r="B1562" i="4"/>
  <c r="G1541" i="4"/>
  <c r="F1541" i="4"/>
  <c r="E1541" i="4"/>
  <c r="B1541" i="4"/>
  <c r="G1271" i="4"/>
  <c r="F1271" i="4"/>
  <c r="E1271" i="4"/>
  <c r="B1271" i="4"/>
  <c r="G598" i="4"/>
  <c r="F598" i="4"/>
  <c r="E598" i="4"/>
  <c r="B598" i="4"/>
  <c r="G540" i="4"/>
  <c r="F540" i="4"/>
  <c r="E540" i="4"/>
  <c r="B540" i="4"/>
  <c r="G534" i="4"/>
  <c r="F534" i="4"/>
  <c r="E534" i="4"/>
  <c r="B534" i="4"/>
  <c r="G450" i="4"/>
  <c r="F450" i="4"/>
  <c r="E450" i="4"/>
  <c r="B450" i="4"/>
  <c r="G165" i="4"/>
  <c r="F165" i="4"/>
  <c r="E165" i="4"/>
  <c r="B165" i="4"/>
  <c r="G2160" i="4"/>
  <c r="F2160" i="4"/>
  <c r="E2160" i="4"/>
  <c r="B2160" i="4"/>
  <c r="G2069" i="4"/>
  <c r="F2069" i="4"/>
  <c r="E2069" i="4"/>
  <c r="B2069" i="4"/>
  <c r="G1717" i="4"/>
  <c r="F1717" i="4"/>
  <c r="E1717" i="4"/>
  <c r="B1717" i="4"/>
  <c r="G1696" i="4"/>
  <c r="F1696" i="4"/>
  <c r="E1696" i="4"/>
  <c r="B1696" i="4"/>
  <c r="G1585" i="4"/>
  <c r="F1585" i="4"/>
  <c r="E1585" i="4"/>
  <c r="B1585" i="4"/>
  <c r="G1499" i="4"/>
  <c r="F1499" i="4"/>
  <c r="E1499" i="4"/>
  <c r="B1499" i="4"/>
  <c r="G1219" i="4"/>
  <c r="F1219" i="4"/>
  <c r="E1219" i="4"/>
  <c r="B1219" i="4"/>
  <c r="G833" i="4"/>
  <c r="F833" i="4"/>
  <c r="E833" i="4"/>
  <c r="B833" i="4"/>
  <c r="G599" i="4"/>
  <c r="F599" i="4"/>
  <c r="E599" i="4"/>
  <c r="B599" i="4"/>
  <c r="G434" i="4"/>
  <c r="F434" i="4"/>
  <c r="E434" i="4"/>
  <c r="B434" i="4"/>
  <c r="G285" i="4"/>
  <c r="F285" i="4"/>
  <c r="E285" i="4"/>
  <c r="B285" i="4"/>
  <c r="G102" i="4"/>
  <c r="F102" i="4"/>
  <c r="E102" i="4"/>
  <c r="B102" i="4"/>
  <c r="G2383" i="4"/>
  <c r="F2383" i="4"/>
  <c r="E2383" i="4"/>
  <c r="B2383" i="4"/>
  <c r="G2265" i="4"/>
  <c r="F2265" i="4"/>
  <c r="E2265" i="4"/>
  <c r="B2265" i="4"/>
  <c r="G2196" i="4"/>
  <c r="F2196" i="4"/>
  <c r="E2196" i="4"/>
  <c r="B2196" i="4"/>
  <c r="G2036" i="4"/>
  <c r="F2036" i="4"/>
  <c r="E2036" i="4"/>
  <c r="B2036" i="4"/>
  <c r="G773" i="4"/>
  <c r="F773" i="4"/>
  <c r="E773" i="4"/>
  <c r="B773" i="4"/>
  <c r="G713" i="4"/>
  <c r="F713" i="4"/>
  <c r="E713" i="4"/>
  <c r="B713" i="4"/>
  <c r="G608" i="4"/>
  <c r="F608" i="4"/>
  <c r="E608" i="4"/>
  <c r="B608" i="4"/>
  <c r="G600" i="4"/>
  <c r="F600" i="4"/>
  <c r="E600" i="4"/>
  <c r="B600" i="4"/>
  <c r="G585" i="4"/>
  <c r="F585" i="4"/>
  <c r="E585" i="4"/>
  <c r="B585" i="4"/>
  <c r="G343" i="4"/>
  <c r="F343" i="4"/>
  <c r="E343" i="4"/>
  <c r="B343" i="4"/>
  <c r="G316" i="4"/>
  <c r="F316" i="4"/>
  <c r="E316" i="4"/>
  <c r="B316" i="4"/>
  <c r="G40" i="4"/>
  <c r="F40" i="4"/>
  <c r="E40" i="4"/>
  <c r="B40" i="4"/>
  <c r="G2147" i="4"/>
  <c r="F2147" i="4"/>
  <c r="E2147" i="4"/>
  <c r="B2147" i="4"/>
  <c r="G2148" i="4"/>
  <c r="F2148" i="4"/>
  <c r="E2148" i="4"/>
  <c r="B2148" i="4"/>
  <c r="G1790" i="4"/>
  <c r="F1790" i="4"/>
  <c r="E1790" i="4"/>
  <c r="B1790" i="4"/>
  <c r="G1770" i="4"/>
  <c r="F1770" i="4"/>
  <c r="E1770" i="4"/>
  <c r="B1770" i="4"/>
  <c r="G1393" i="4"/>
  <c r="F1393" i="4"/>
  <c r="E1393" i="4"/>
  <c r="B1393" i="4"/>
  <c r="G1297" i="4"/>
  <c r="F1297" i="4"/>
  <c r="E1297" i="4"/>
  <c r="B1297" i="4"/>
  <c r="G1180" i="4"/>
  <c r="F1180" i="4"/>
  <c r="E1180" i="4"/>
  <c r="B1180" i="4"/>
  <c r="G1169" i="4"/>
  <c r="F1169" i="4"/>
  <c r="E1169" i="4"/>
  <c r="B1169" i="4"/>
  <c r="G749" i="4"/>
  <c r="F749" i="4"/>
  <c r="E749" i="4"/>
  <c r="B749" i="4"/>
  <c r="G476" i="4"/>
  <c r="F476" i="4"/>
  <c r="E476" i="4"/>
  <c r="B476" i="4"/>
  <c r="G2409" i="4"/>
  <c r="F2409" i="4"/>
  <c r="E2409" i="4"/>
  <c r="B2409" i="4"/>
  <c r="G2231" i="4"/>
  <c r="F2231" i="4"/>
  <c r="E2231" i="4"/>
  <c r="B2231" i="4"/>
  <c r="G2037" i="4"/>
  <c r="F2037" i="4"/>
  <c r="E2037" i="4"/>
  <c r="B2037" i="4"/>
  <c r="G1832" i="4"/>
  <c r="F1832" i="4"/>
  <c r="E1832" i="4"/>
  <c r="B1832" i="4"/>
  <c r="G1657" i="4"/>
  <c r="F1657" i="4"/>
  <c r="E1657" i="4"/>
  <c r="B1657" i="4"/>
  <c r="G317" i="4"/>
  <c r="F317" i="4"/>
  <c r="E317" i="4"/>
  <c r="B317" i="4"/>
  <c r="G110" i="4"/>
  <c r="F110" i="4"/>
  <c r="E110" i="4"/>
  <c r="B110" i="4"/>
  <c r="G2183" i="4"/>
  <c r="F2183" i="4"/>
  <c r="E2183" i="4"/>
  <c r="B2183" i="4"/>
  <c r="G2070" i="4"/>
  <c r="F2070" i="4"/>
  <c r="E2070" i="4"/>
  <c r="B2070" i="4"/>
  <c r="G1889" i="4"/>
  <c r="F1889" i="4"/>
  <c r="E1889" i="4"/>
  <c r="B1889" i="4"/>
  <c r="G1312" i="4"/>
  <c r="F1312" i="4"/>
  <c r="E1312" i="4"/>
  <c r="B1312" i="4"/>
  <c r="G1153" i="4"/>
  <c r="F1153" i="4"/>
  <c r="E1153" i="4"/>
  <c r="B1153" i="4"/>
  <c r="G1092" i="4"/>
  <c r="F1092" i="4"/>
  <c r="E1092" i="4"/>
  <c r="B1092" i="4"/>
  <c r="G945" i="4"/>
  <c r="F945" i="4"/>
  <c r="E945" i="4"/>
  <c r="B945" i="4"/>
  <c r="G865" i="4"/>
  <c r="F865" i="4"/>
  <c r="E865" i="4"/>
  <c r="B865" i="4"/>
  <c r="G29" i="4"/>
  <c r="F29" i="4"/>
  <c r="E29" i="4"/>
  <c r="B29" i="4"/>
  <c r="G2291" i="4"/>
  <c r="F2291" i="4"/>
  <c r="E2291" i="4"/>
  <c r="B2291" i="4"/>
  <c r="G1729" i="4"/>
  <c r="F1729" i="4"/>
  <c r="E1729" i="4"/>
  <c r="B1729" i="4"/>
  <c r="G1718" i="4"/>
  <c r="F1718" i="4"/>
  <c r="E1718" i="4"/>
  <c r="B1718" i="4"/>
  <c r="G675" i="4"/>
  <c r="F675" i="4"/>
  <c r="E675" i="4"/>
  <c r="B675" i="4"/>
  <c r="G464" i="4"/>
  <c r="F464" i="4"/>
  <c r="E464" i="4"/>
  <c r="B464" i="4"/>
  <c r="G442" i="4"/>
  <c r="F442" i="4"/>
  <c r="E442" i="4"/>
  <c r="B442" i="4"/>
  <c r="G344" i="4"/>
  <c r="F344" i="4"/>
  <c r="E344" i="4"/>
  <c r="B344" i="4"/>
  <c r="G49" i="4"/>
  <c r="F49" i="4"/>
  <c r="E49" i="4"/>
  <c r="B49" i="4"/>
  <c r="G2319" i="4"/>
  <c r="F2319" i="4"/>
  <c r="E2319" i="4"/>
  <c r="B2319" i="4"/>
  <c r="G1943" i="4"/>
  <c r="F1943" i="4"/>
  <c r="E1943" i="4"/>
  <c r="B1943" i="4"/>
  <c r="G1860" i="4"/>
  <c r="F1860" i="4"/>
  <c r="E1860" i="4"/>
  <c r="B1860" i="4"/>
  <c r="G1747" i="4"/>
  <c r="F1747" i="4"/>
  <c r="E1747" i="4"/>
  <c r="B1747" i="4"/>
  <c r="G1453" i="4"/>
  <c r="F1453" i="4"/>
  <c r="E1453" i="4"/>
  <c r="B1453" i="4"/>
  <c r="G652" i="4"/>
  <c r="F652" i="4"/>
  <c r="E652" i="4"/>
  <c r="B652" i="4"/>
  <c r="G541" i="4"/>
  <c r="F541" i="4"/>
  <c r="E541" i="4"/>
  <c r="B541" i="4"/>
  <c r="G332" i="4"/>
  <c r="F332" i="4"/>
  <c r="E332" i="4"/>
  <c r="B332" i="4"/>
  <c r="G210" i="4"/>
  <c r="F210" i="4"/>
  <c r="E210" i="4"/>
  <c r="B210" i="4"/>
  <c r="G41" i="4"/>
  <c r="F41" i="4"/>
  <c r="E41" i="4"/>
  <c r="B41" i="4"/>
  <c r="G1984" i="4"/>
  <c r="F1984" i="4"/>
  <c r="E1984" i="4"/>
  <c r="B1984" i="4"/>
  <c r="G1748" i="4"/>
  <c r="F1748" i="4"/>
  <c r="E1748" i="4"/>
  <c r="B1748" i="4"/>
  <c r="G1209" i="4"/>
  <c r="F1209" i="4"/>
  <c r="E1209" i="4"/>
  <c r="B1209" i="4"/>
  <c r="G1210" i="4"/>
  <c r="F1210" i="4"/>
  <c r="E1210" i="4"/>
  <c r="B1210" i="4"/>
  <c r="G189" i="4"/>
  <c r="F189" i="4"/>
  <c r="E189" i="4"/>
  <c r="B189" i="4"/>
  <c r="G188" i="4"/>
  <c r="F188" i="4"/>
  <c r="E188" i="4"/>
  <c r="B188" i="4"/>
  <c r="G2416" i="4"/>
  <c r="F2416" i="4"/>
  <c r="E2416" i="4"/>
  <c r="B2416" i="4"/>
  <c r="G2346" i="4"/>
  <c r="F2346" i="4"/>
  <c r="E2346" i="4"/>
  <c r="B2346" i="4"/>
  <c r="G2287" i="4"/>
  <c r="F2287" i="4"/>
  <c r="E2287" i="4"/>
  <c r="B2287" i="4"/>
  <c r="G2149" i="4"/>
  <c r="F2149" i="4"/>
  <c r="E2149" i="4"/>
  <c r="B2149" i="4"/>
  <c r="G1909" i="4"/>
  <c r="F1909" i="4"/>
  <c r="E1909" i="4"/>
  <c r="B1909" i="4"/>
  <c r="G1680" i="4"/>
  <c r="F1680" i="4"/>
  <c r="E1680" i="4"/>
  <c r="B1680" i="4"/>
  <c r="G1531" i="4"/>
  <c r="F1531" i="4"/>
  <c r="E1531" i="4"/>
  <c r="B1531" i="4"/>
  <c r="G1365" i="4"/>
  <c r="F1365" i="4"/>
  <c r="E1365" i="4"/>
  <c r="B1365" i="4"/>
  <c r="G851" i="4"/>
  <c r="F851" i="4"/>
  <c r="E851" i="4"/>
  <c r="B851" i="4"/>
  <c r="G758" i="4"/>
  <c r="F758" i="4"/>
  <c r="E758" i="4"/>
  <c r="B758" i="4"/>
  <c r="G272" i="4"/>
  <c r="F272" i="4"/>
  <c r="E272" i="4"/>
  <c r="B272" i="4"/>
  <c r="G141" i="4"/>
  <c r="F141" i="4"/>
  <c r="E141" i="4"/>
  <c r="B141" i="4"/>
  <c r="G120" i="4"/>
  <c r="F120" i="4"/>
  <c r="E120" i="4"/>
  <c r="B120" i="4"/>
  <c r="G1958" i="4"/>
  <c r="F1958" i="4"/>
  <c r="E1958" i="4"/>
  <c r="B1958" i="4"/>
  <c r="G1634" i="4"/>
  <c r="F1634" i="4"/>
  <c r="E1634" i="4"/>
  <c r="B1634" i="4"/>
  <c r="G1509" i="4"/>
  <c r="F1509" i="4"/>
  <c r="E1509" i="4"/>
  <c r="B1509" i="4"/>
  <c r="G1421" i="4"/>
  <c r="F1421" i="4"/>
  <c r="E1421" i="4"/>
  <c r="B1421" i="4"/>
  <c r="G1286" i="4"/>
  <c r="F1286" i="4"/>
  <c r="E1286" i="4"/>
  <c r="B1286" i="4"/>
  <c r="G1282" i="4"/>
  <c r="F1282" i="4"/>
  <c r="E1282" i="4"/>
  <c r="B1282" i="4"/>
  <c r="G1236" i="4"/>
  <c r="F1236" i="4"/>
  <c r="E1236" i="4"/>
  <c r="B1236" i="4"/>
  <c r="G586" i="4"/>
  <c r="F586" i="4"/>
  <c r="E586" i="4"/>
  <c r="B586" i="4"/>
  <c r="G59" i="4"/>
  <c r="F59" i="4"/>
  <c r="E59" i="4"/>
  <c r="B59" i="4"/>
  <c r="G2399" i="4"/>
  <c r="F2399" i="4"/>
  <c r="E2399" i="4"/>
  <c r="B2399" i="4"/>
  <c r="G2138" i="4"/>
  <c r="F2138" i="4"/>
  <c r="E2138" i="4"/>
  <c r="B2138" i="4"/>
  <c r="G2057" i="4"/>
  <c r="F2057" i="4"/>
  <c r="E2057" i="4"/>
  <c r="B2057" i="4"/>
  <c r="G1890" i="4"/>
  <c r="F1890" i="4"/>
  <c r="E1890" i="4"/>
  <c r="B1890" i="4"/>
  <c r="G1635" i="4"/>
  <c r="F1635" i="4"/>
  <c r="E1635" i="4"/>
  <c r="B1635" i="4"/>
  <c r="G1563" i="4"/>
  <c r="F1563" i="4"/>
  <c r="E1563" i="4"/>
  <c r="B1563" i="4"/>
  <c r="G1516" i="4"/>
  <c r="F1516" i="4"/>
  <c r="E1516" i="4"/>
  <c r="B1516" i="4"/>
  <c r="G1334" i="4"/>
  <c r="F1334" i="4"/>
  <c r="E1334" i="4"/>
  <c r="B1334" i="4"/>
  <c r="G1252" i="4"/>
  <c r="F1252" i="4"/>
  <c r="E1252" i="4"/>
  <c r="B1252" i="4"/>
  <c r="G1237" i="4"/>
  <c r="F1237" i="4"/>
  <c r="E1237" i="4"/>
  <c r="B1237" i="4"/>
  <c r="G1132" i="4"/>
  <c r="F1132" i="4"/>
  <c r="E1132" i="4"/>
  <c r="B1132" i="4"/>
  <c r="G676" i="4"/>
  <c r="F676" i="4"/>
  <c r="E676" i="4"/>
  <c r="B676" i="4"/>
  <c r="G535" i="4"/>
  <c r="F535" i="4"/>
  <c r="E535" i="4"/>
  <c r="B535" i="4"/>
  <c r="G233" i="4"/>
  <c r="F233" i="4"/>
  <c r="E233" i="4"/>
  <c r="B233" i="4"/>
  <c r="G197" i="4"/>
  <c r="F197" i="4"/>
  <c r="E197" i="4"/>
  <c r="B197" i="4"/>
  <c r="G2329" i="4"/>
  <c r="F2329" i="4"/>
  <c r="E2329" i="4"/>
  <c r="B2329" i="4"/>
  <c r="G2038" i="4"/>
  <c r="F2038" i="4"/>
  <c r="E2038" i="4"/>
  <c r="B2038" i="4"/>
  <c r="G1564" i="4"/>
  <c r="F1564" i="4"/>
  <c r="E1564" i="4"/>
  <c r="B1564" i="4"/>
  <c r="G1287" i="4"/>
  <c r="F1287" i="4"/>
  <c r="E1287" i="4"/>
  <c r="B1287" i="4"/>
  <c r="G860" i="4"/>
  <c r="F860" i="4"/>
  <c r="E860" i="4"/>
  <c r="B860" i="4"/>
  <c r="G281" i="4"/>
  <c r="F281" i="4"/>
  <c r="E281" i="4"/>
  <c r="B281" i="4"/>
  <c r="G2266" i="4"/>
  <c r="F2266" i="4"/>
  <c r="E2266" i="4"/>
  <c r="B2266" i="4"/>
  <c r="G2084" i="4"/>
  <c r="F2084" i="4"/>
  <c r="E2084" i="4"/>
  <c r="B2084" i="4"/>
  <c r="G1861" i="4"/>
  <c r="F1861" i="4"/>
  <c r="E1861" i="4"/>
  <c r="B1861" i="4"/>
  <c r="G1445" i="4"/>
  <c r="F1445" i="4"/>
  <c r="E1445" i="4"/>
  <c r="B1445" i="4"/>
  <c r="G1422" i="4"/>
  <c r="F1422" i="4"/>
  <c r="E1422" i="4"/>
  <c r="B1422" i="4"/>
  <c r="G1204" i="4"/>
  <c r="F1204" i="4"/>
  <c r="E1204" i="4"/>
  <c r="B1204" i="4"/>
  <c r="G601" i="4"/>
  <c r="F601" i="4"/>
  <c r="E601" i="4"/>
  <c r="B601" i="4"/>
  <c r="G333" i="4"/>
  <c r="F333" i="4"/>
  <c r="E333" i="4"/>
  <c r="B333" i="4"/>
  <c r="G1821" i="4"/>
  <c r="F1821" i="4"/>
  <c r="E1821" i="4"/>
  <c r="B1821" i="4"/>
  <c r="G393" i="4"/>
  <c r="F393" i="4"/>
  <c r="E393" i="4"/>
  <c r="B393" i="4"/>
  <c r="G198" i="4"/>
  <c r="F198" i="4"/>
  <c r="E198" i="4"/>
  <c r="B198" i="4"/>
  <c r="G103" i="4"/>
  <c r="F103" i="4"/>
  <c r="E103" i="4"/>
  <c r="B103" i="4"/>
  <c r="G1910" i="4"/>
  <c r="F1910" i="4"/>
  <c r="E1910" i="4"/>
  <c r="B1910" i="4"/>
  <c r="G1565" i="4"/>
  <c r="F1565" i="4"/>
  <c r="E1565" i="4"/>
  <c r="B1565" i="4"/>
  <c r="G1262" i="4"/>
  <c r="F1262" i="4"/>
  <c r="E1262" i="4"/>
  <c r="B1262" i="4"/>
  <c r="G1031" i="4"/>
  <c r="F1031" i="4"/>
  <c r="E1031" i="4"/>
  <c r="B1031" i="4"/>
  <c r="G979" i="4"/>
  <c r="F979" i="4"/>
  <c r="E979" i="4"/>
  <c r="B979" i="4"/>
  <c r="G750" i="4"/>
  <c r="F750" i="4"/>
  <c r="E750" i="4"/>
  <c r="B750" i="4"/>
  <c r="G617" i="4"/>
  <c r="F617" i="4"/>
  <c r="E617" i="4"/>
  <c r="B617" i="4"/>
  <c r="G465" i="4"/>
  <c r="F465" i="4"/>
  <c r="E465" i="4"/>
  <c r="B465" i="4"/>
  <c r="G318" i="4"/>
  <c r="F318" i="4"/>
  <c r="E318" i="4"/>
  <c r="B318" i="4"/>
  <c r="G154" i="4"/>
  <c r="F154" i="4"/>
  <c r="E154" i="4"/>
  <c r="B154" i="4"/>
  <c r="G111" i="4"/>
  <c r="F111" i="4"/>
  <c r="E111" i="4"/>
  <c r="B111" i="4"/>
  <c r="G2303" i="4"/>
  <c r="F2303" i="4"/>
  <c r="E2303" i="4"/>
  <c r="B2303" i="4"/>
  <c r="G1999" i="4"/>
  <c r="F1999" i="4"/>
  <c r="E1999" i="4"/>
  <c r="B1999" i="4"/>
  <c r="G1912" i="4"/>
  <c r="F1912" i="4"/>
  <c r="E1912" i="4"/>
  <c r="B1912" i="4"/>
  <c r="G1911" i="4"/>
  <c r="F1911" i="4"/>
  <c r="E1911" i="4"/>
  <c r="B1911" i="4"/>
  <c r="G1749" i="4"/>
  <c r="F1749" i="4"/>
  <c r="E1749" i="4"/>
  <c r="B1749" i="4"/>
  <c r="G1154" i="4"/>
  <c r="F1154" i="4"/>
  <c r="E1154" i="4"/>
  <c r="B1154" i="4"/>
  <c r="G306" i="4"/>
  <c r="F306" i="4"/>
  <c r="E306" i="4"/>
  <c r="B306" i="4"/>
  <c r="G121" i="4"/>
  <c r="F121" i="4"/>
  <c r="E121" i="4"/>
  <c r="B121" i="4"/>
  <c r="G1978" i="4"/>
  <c r="F1978" i="4"/>
  <c r="E1978" i="4"/>
  <c r="B1978" i="4"/>
  <c r="G1666" i="4"/>
  <c r="F1666" i="4"/>
  <c r="E1666" i="4"/>
  <c r="B1666" i="4"/>
  <c r="G1636" i="4"/>
  <c r="F1636" i="4"/>
  <c r="E1636" i="4"/>
  <c r="B1636" i="4"/>
  <c r="G1524" i="4"/>
  <c r="F1524" i="4"/>
  <c r="E1524" i="4"/>
  <c r="B1524" i="4"/>
  <c r="G1525" i="4"/>
  <c r="F1525" i="4"/>
  <c r="E1525" i="4"/>
  <c r="B1525" i="4"/>
  <c r="G1435" i="4"/>
  <c r="F1435" i="4"/>
  <c r="E1435" i="4"/>
  <c r="B1435" i="4"/>
  <c r="G1326" i="4"/>
  <c r="F1326" i="4"/>
  <c r="E1326" i="4"/>
  <c r="B1326" i="4"/>
  <c r="G1133" i="4"/>
  <c r="F1133" i="4"/>
  <c r="E1133" i="4"/>
  <c r="B1133" i="4"/>
  <c r="G1093" i="4"/>
  <c r="F1093" i="4"/>
  <c r="E1093" i="4"/>
  <c r="B1093" i="4"/>
  <c r="G634" i="4"/>
  <c r="F634" i="4"/>
  <c r="E634" i="4"/>
  <c r="B634" i="4"/>
  <c r="G557" i="4"/>
  <c r="F557" i="4"/>
  <c r="E557" i="4"/>
  <c r="B557" i="4"/>
  <c r="G378" i="4"/>
  <c r="F378" i="4"/>
  <c r="E378" i="4"/>
  <c r="B378" i="4"/>
  <c r="G2392" i="4"/>
  <c r="F2392" i="4"/>
  <c r="E2392" i="4"/>
  <c r="B2392" i="4"/>
  <c r="G1959" i="4"/>
  <c r="F1959" i="4"/>
  <c r="E1959" i="4"/>
  <c r="B1959" i="4"/>
  <c r="G1913" i="4"/>
  <c r="F1913" i="4"/>
  <c r="E1913" i="4"/>
  <c r="B1913" i="4"/>
  <c r="G1705" i="4"/>
  <c r="F1705" i="4"/>
  <c r="E1705" i="4"/>
  <c r="B1705" i="4"/>
  <c r="G1620" i="4"/>
  <c r="F1620" i="4"/>
  <c r="E1620" i="4"/>
  <c r="B1620" i="4"/>
  <c r="G1566" i="4"/>
  <c r="F1566" i="4"/>
  <c r="E1566" i="4"/>
  <c r="B1566" i="4"/>
  <c r="G1313" i="4"/>
  <c r="F1313" i="4"/>
  <c r="E1313" i="4"/>
  <c r="B1313" i="4"/>
  <c r="G1253" i="4"/>
  <c r="F1253" i="4"/>
  <c r="E1253" i="4"/>
  <c r="B1253" i="4"/>
  <c r="G704" i="4"/>
  <c r="F704" i="4"/>
  <c r="E704" i="4"/>
  <c r="B704" i="4"/>
  <c r="G466" i="4"/>
  <c r="F466" i="4"/>
  <c r="E466" i="4"/>
  <c r="B466" i="4"/>
  <c r="G394" i="4"/>
  <c r="F394" i="4"/>
  <c r="E394" i="4"/>
  <c r="B394" i="4"/>
  <c r="G307" i="4"/>
  <c r="F307" i="4"/>
  <c r="E307" i="4"/>
  <c r="B307" i="4"/>
  <c r="G142" i="4"/>
  <c r="F142" i="4"/>
  <c r="E142" i="4"/>
  <c r="B142" i="4"/>
  <c r="G60" i="4"/>
  <c r="F60" i="4"/>
  <c r="E60" i="4"/>
  <c r="B60" i="4"/>
  <c r="G2050" i="4"/>
  <c r="F2050" i="4"/>
  <c r="E2050" i="4"/>
  <c r="B2050" i="4"/>
  <c r="G1985" i="4"/>
  <c r="F1985" i="4"/>
  <c r="E1985" i="4"/>
  <c r="B1985" i="4"/>
  <c r="G1771" i="4"/>
  <c r="F1771" i="4"/>
  <c r="E1771" i="4"/>
  <c r="B1771" i="4"/>
  <c r="G1750" i="4"/>
  <c r="F1750" i="4"/>
  <c r="E1750" i="4"/>
  <c r="B1750" i="4"/>
  <c r="G1375" i="4"/>
  <c r="F1375" i="4"/>
  <c r="E1375" i="4"/>
  <c r="B1375" i="4"/>
  <c r="G1047" i="4"/>
  <c r="F1047" i="4"/>
  <c r="E1047" i="4"/>
  <c r="B1047" i="4"/>
  <c r="G1018" i="4"/>
  <c r="F1018" i="4"/>
  <c r="E1018" i="4"/>
  <c r="B1018" i="4"/>
  <c r="G1017" i="4"/>
  <c r="F1017" i="4"/>
  <c r="E1017" i="4"/>
  <c r="B1017" i="4"/>
  <c r="G885" i="4"/>
  <c r="F885" i="4"/>
  <c r="E885" i="4"/>
  <c r="B885" i="4"/>
  <c r="G435" i="4"/>
  <c r="F435" i="4"/>
  <c r="E435" i="4"/>
  <c r="B435" i="4"/>
  <c r="G400" i="4"/>
  <c r="F400" i="4"/>
  <c r="E400" i="4"/>
  <c r="B400" i="4"/>
  <c r="G50" i="4"/>
  <c r="F50" i="4"/>
  <c r="E50" i="4"/>
  <c r="B50" i="4"/>
  <c r="G1871" i="4"/>
  <c r="F1871" i="4"/>
  <c r="E1871" i="4"/>
  <c r="B1871" i="4"/>
  <c r="G1791" i="4"/>
  <c r="F1791" i="4"/>
  <c r="E1791" i="4"/>
  <c r="B1791" i="4"/>
  <c r="G1532" i="4"/>
  <c r="F1532" i="4"/>
  <c r="E1532" i="4"/>
  <c r="B1532" i="4"/>
  <c r="G1454" i="4"/>
  <c r="F1454" i="4"/>
  <c r="E1454" i="4"/>
  <c r="B1454" i="4"/>
  <c r="G1134" i="4"/>
  <c r="F1134" i="4"/>
  <c r="E1134" i="4"/>
  <c r="B1134" i="4"/>
  <c r="G1032" i="4"/>
  <c r="F1032" i="4"/>
  <c r="E1032" i="4"/>
  <c r="B1032" i="4"/>
  <c r="G523" i="4"/>
  <c r="F523" i="4"/>
  <c r="E523" i="4"/>
  <c r="B523" i="4"/>
  <c r="G104" i="4"/>
  <c r="F104" i="4"/>
  <c r="E104" i="4"/>
  <c r="B104" i="4"/>
  <c r="G1914" i="4"/>
  <c r="F1914" i="4"/>
  <c r="E1914" i="4"/>
  <c r="B1914" i="4"/>
  <c r="G1772" i="4"/>
  <c r="F1772" i="4"/>
  <c r="E1772" i="4"/>
  <c r="B1772" i="4"/>
  <c r="G1394" i="4"/>
  <c r="F1394" i="4"/>
  <c r="E1394" i="4"/>
  <c r="B1394" i="4"/>
  <c r="G1335" i="4"/>
  <c r="F1335" i="4"/>
  <c r="E1335" i="4"/>
  <c r="B1335" i="4"/>
  <c r="G635" i="4"/>
  <c r="F635" i="4"/>
  <c r="E635" i="4"/>
  <c r="B635" i="4"/>
  <c r="G587" i="4"/>
  <c r="F587" i="4"/>
  <c r="E587" i="4"/>
  <c r="B587" i="4"/>
  <c r="G179" i="4"/>
  <c r="F179" i="4"/>
  <c r="E179" i="4"/>
  <c r="B179" i="4"/>
  <c r="G2051" i="4"/>
  <c r="F2051" i="4"/>
  <c r="E2051" i="4"/>
  <c r="B2051" i="4"/>
  <c r="G1944" i="4"/>
  <c r="F1944" i="4"/>
  <c r="E1944" i="4"/>
  <c r="B1944" i="4"/>
  <c r="G1891" i="4"/>
  <c r="F1891" i="4"/>
  <c r="E1891" i="4"/>
  <c r="B1891" i="4"/>
  <c r="G1872" i="4"/>
  <c r="F1872" i="4"/>
  <c r="E1872" i="4"/>
  <c r="B1872" i="4"/>
  <c r="G1833" i="4"/>
  <c r="F1833" i="4"/>
  <c r="E1833" i="4"/>
  <c r="B1833" i="4"/>
  <c r="G1667" i="4"/>
  <c r="F1667" i="4"/>
  <c r="E1667" i="4"/>
  <c r="B1667" i="4"/>
  <c r="G1140" i="4"/>
  <c r="F1140" i="4"/>
  <c r="E1140" i="4"/>
  <c r="B1140" i="4"/>
  <c r="G677" i="4"/>
  <c r="F677" i="4"/>
  <c r="E677" i="4"/>
  <c r="B677" i="4"/>
  <c r="G588" i="4"/>
  <c r="F588" i="4"/>
  <c r="E588" i="4"/>
  <c r="B588" i="4"/>
  <c r="G366" i="4"/>
  <c r="F366" i="4"/>
  <c r="E366" i="4"/>
  <c r="B366" i="4"/>
  <c r="G199" i="4"/>
  <c r="F199" i="4"/>
  <c r="E199" i="4"/>
  <c r="B199" i="4"/>
  <c r="G2251" i="4"/>
  <c r="F2251" i="4"/>
  <c r="E2251" i="4"/>
  <c r="B2251" i="4"/>
  <c r="G2039" i="4"/>
  <c r="F2039" i="4"/>
  <c r="E2039" i="4"/>
  <c r="B2039" i="4"/>
  <c r="G1597" i="4"/>
  <c r="F1597" i="4"/>
  <c r="E1597" i="4"/>
  <c r="B1597" i="4"/>
  <c r="G963" i="4"/>
  <c r="F963" i="4"/>
  <c r="E963" i="4"/>
  <c r="B963" i="4"/>
  <c r="G688" i="4"/>
  <c r="F688" i="4"/>
  <c r="E688" i="4"/>
  <c r="B688" i="4"/>
  <c r="G334" i="4"/>
  <c r="F334" i="4"/>
  <c r="E334" i="4"/>
  <c r="B334" i="4"/>
  <c r="G292" i="4"/>
  <c r="F292" i="4"/>
  <c r="E292" i="4"/>
  <c r="B292" i="4"/>
  <c r="G51" i="4"/>
  <c r="F51" i="4"/>
  <c r="E51" i="4"/>
  <c r="B51" i="4"/>
  <c r="G2052" i="4"/>
  <c r="F2052" i="4"/>
  <c r="E2052" i="4"/>
  <c r="B2052" i="4"/>
  <c r="G1986" i="4"/>
  <c r="F1986" i="4"/>
  <c r="E1986" i="4"/>
  <c r="B1986" i="4"/>
  <c r="G1510" i="4"/>
  <c r="F1510" i="4"/>
  <c r="E1510" i="4"/>
  <c r="B1510" i="4"/>
  <c r="G1423" i="4"/>
  <c r="F1423" i="4"/>
  <c r="E1423" i="4"/>
  <c r="B1423" i="4"/>
  <c r="G1376" i="4"/>
  <c r="F1376" i="4"/>
  <c r="E1376" i="4"/>
  <c r="B1376" i="4"/>
  <c r="G625" i="4"/>
  <c r="F625" i="4"/>
  <c r="E625" i="4"/>
  <c r="B625" i="4"/>
  <c r="G180" i="4"/>
  <c r="F180" i="4"/>
  <c r="E180" i="4"/>
  <c r="B180" i="4"/>
  <c r="G2384" i="4"/>
  <c r="F2384" i="4"/>
  <c r="E2384" i="4"/>
  <c r="B2384" i="4"/>
  <c r="G2150" i="4"/>
  <c r="F2150" i="4"/>
  <c r="E2150" i="4"/>
  <c r="B2150" i="4"/>
  <c r="G1681" i="4"/>
  <c r="F1681" i="4"/>
  <c r="E1681" i="4"/>
  <c r="B1681" i="4"/>
  <c r="G1598" i="4"/>
  <c r="F1598" i="4"/>
  <c r="E1598" i="4"/>
  <c r="B1598" i="4"/>
  <c r="G1459" i="4"/>
  <c r="F1459" i="4"/>
  <c r="E1459" i="4"/>
  <c r="B1459" i="4"/>
  <c r="G905" i="4"/>
  <c r="F905" i="4"/>
  <c r="E905" i="4"/>
  <c r="B905" i="4"/>
  <c r="G827" i="4"/>
  <c r="F827" i="4"/>
  <c r="E827" i="4"/>
  <c r="B827" i="4"/>
  <c r="G699" i="4"/>
  <c r="F699" i="4"/>
  <c r="E699" i="4"/>
  <c r="B699" i="4"/>
  <c r="G451" i="4"/>
  <c r="F451" i="4"/>
  <c r="E451" i="4"/>
  <c r="B451" i="4"/>
  <c r="G425" i="4"/>
  <c r="F425" i="4"/>
  <c r="E425" i="4"/>
  <c r="B425" i="4"/>
  <c r="G222" i="4"/>
  <c r="F222" i="4"/>
  <c r="E222" i="4"/>
  <c r="B222" i="4"/>
  <c r="G155" i="4"/>
  <c r="F155" i="4"/>
  <c r="E155" i="4"/>
  <c r="B155" i="4"/>
  <c r="G42" i="4"/>
  <c r="F42" i="4"/>
  <c r="E42" i="4"/>
  <c r="B42" i="4"/>
  <c r="G2320" i="4"/>
  <c r="F2320" i="4"/>
  <c r="E2320" i="4"/>
  <c r="B2320" i="4"/>
  <c r="G2171" i="4"/>
  <c r="F2171" i="4"/>
  <c r="E2171" i="4"/>
  <c r="B2171" i="4"/>
  <c r="G2024" i="4"/>
  <c r="F2024" i="4"/>
  <c r="E2024" i="4"/>
  <c r="B2024" i="4"/>
  <c r="G1586" i="4"/>
  <c r="F1586" i="4"/>
  <c r="E1586" i="4"/>
  <c r="B1586" i="4"/>
  <c r="G1517" i="4"/>
  <c r="F1517" i="4"/>
  <c r="E1517" i="4"/>
  <c r="B1517" i="4"/>
  <c r="G1121" i="4"/>
  <c r="F1121" i="4"/>
  <c r="E1121" i="4"/>
  <c r="B1121" i="4"/>
  <c r="G2209" i="4"/>
  <c r="F2209" i="4"/>
  <c r="E2209" i="4"/>
  <c r="B2209" i="4"/>
  <c r="G2058" i="4"/>
  <c r="F2058" i="4"/>
  <c r="E2058" i="4"/>
  <c r="B2058" i="4"/>
  <c r="G1751" i="4"/>
  <c r="F1751" i="4"/>
  <c r="E1751" i="4"/>
  <c r="B1751" i="4"/>
  <c r="G1637" i="4"/>
  <c r="F1637" i="4"/>
  <c r="E1637" i="4"/>
  <c r="B1637" i="4"/>
  <c r="G1336" i="4"/>
  <c r="F1336" i="4"/>
  <c r="E1336" i="4"/>
  <c r="B1336" i="4"/>
  <c r="G1155" i="4"/>
  <c r="F1155" i="4"/>
  <c r="E1155" i="4"/>
  <c r="B1155" i="4"/>
  <c r="G828" i="4"/>
  <c r="F828" i="4"/>
  <c r="E828" i="4"/>
  <c r="B828" i="4"/>
  <c r="G602" i="4"/>
  <c r="F602" i="4"/>
  <c r="E602" i="4"/>
  <c r="B602" i="4"/>
  <c r="G2259" i="4"/>
  <c r="F2259" i="4"/>
  <c r="E2259" i="4"/>
  <c r="B2259" i="4"/>
  <c r="G2071" i="4"/>
  <c r="F2071" i="4"/>
  <c r="E2071" i="4"/>
  <c r="B2071" i="4"/>
  <c r="G2059" i="4"/>
  <c r="F2059" i="4"/>
  <c r="E2059" i="4"/>
  <c r="B2059" i="4"/>
  <c r="G1803" i="4"/>
  <c r="F1803" i="4"/>
  <c r="E1803" i="4"/>
  <c r="B1803" i="4"/>
  <c r="G1395" i="4"/>
  <c r="F1395" i="4"/>
  <c r="E1395" i="4"/>
  <c r="B1395" i="4"/>
  <c r="G426" i="4"/>
  <c r="F426" i="4"/>
  <c r="E426" i="4"/>
  <c r="B426" i="4"/>
  <c r="G319" i="4"/>
  <c r="F319" i="4"/>
  <c r="E319" i="4"/>
  <c r="B319" i="4"/>
  <c r="G2313" i="4"/>
  <c r="F2313" i="4"/>
  <c r="E2313" i="4"/>
  <c r="B2313" i="4"/>
  <c r="G2304" i="4"/>
  <c r="F2304" i="4"/>
  <c r="E2304" i="4"/>
  <c r="B2304" i="4"/>
  <c r="G2267" i="4"/>
  <c r="F2267" i="4"/>
  <c r="E2267" i="4"/>
  <c r="B2267" i="4"/>
  <c r="G2011" i="4"/>
  <c r="F2011" i="4"/>
  <c r="E2011" i="4"/>
  <c r="B2011" i="4"/>
  <c r="G1987" i="4"/>
  <c r="F1987" i="4"/>
  <c r="E1987" i="4"/>
  <c r="B1987" i="4"/>
  <c r="G1682" i="4"/>
  <c r="F1682" i="4"/>
  <c r="E1682" i="4"/>
  <c r="B1682" i="4"/>
  <c r="G1298" i="4"/>
  <c r="F1298" i="4"/>
  <c r="E1298" i="4"/>
  <c r="B1298" i="4"/>
  <c r="G1094" i="4"/>
  <c r="F1094" i="4"/>
  <c r="E1094" i="4"/>
  <c r="B1094" i="4"/>
  <c r="G1052" i="4"/>
  <c r="F1052" i="4"/>
  <c r="E1052" i="4"/>
  <c r="B1052" i="4"/>
  <c r="G817" i="4"/>
  <c r="F817" i="4"/>
  <c r="E817" i="4"/>
  <c r="B817" i="4"/>
  <c r="G763" i="4"/>
  <c r="F763" i="4"/>
  <c r="E763" i="4"/>
  <c r="B763" i="4"/>
  <c r="G666" i="4"/>
  <c r="F666" i="4"/>
  <c r="E666" i="4"/>
  <c r="B666" i="4"/>
  <c r="G659" i="4"/>
  <c r="F659" i="4"/>
  <c r="E659" i="4"/>
  <c r="B659" i="4"/>
  <c r="G401" i="4"/>
  <c r="F401" i="4"/>
  <c r="E401" i="4"/>
  <c r="B401" i="4"/>
  <c r="G181" i="4"/>
  <c r="F181" i="4"/>
  <c r="E181" i="4"/>
  <c r="B181" i="4"/>
  <c r="G79" i="4"/>
  <c r="F79" i="4"/>
  <c r="E79" i="4"/>
  <c r="B79" i="4"/>
  <c r="G2277" i="4"/>
  <c r="F2277" i="4"/>
  <c r="E2277" i="4"/>
  <c r="B2277" i="4"/>
  <c r="G2200" i="4"/>
  <c r="F2200" i="4"/>
  <c r="E2200" i="4"/>
  <c r="B2200" i="4"/>
  <c r="G1638" i="4"/>
  <c r="F1638" i="4"/>
  <c r="E1638" i="4"/>
  <c r="B1638" i="4"/>
  <c r="G1599" i="4"/>
  <c r="F1599" i="4"/>
  <c r="E1599" i="4"/>
  <c r="B1599" i="4"/>
  <c r="G1587" i="4"/>
  <c r="F1587" i="4"/>
  <c r="E1587" i="4"/>
  <c r="B1587" i="4"/>
  <c r="G1542" i="4"/>
  <c r="F1542" i="4"/>
  <c r="E1542" i="4"/>
  <c r="B1542" i="4"/>
  <c r="G1511" i="4"/>
  <c r="F1511" i="4"/>
  <c r="E1511" i="4"/>
  <c r="B1511" i="4"/>
  <c r="G804" i="4"/>
  <c r="F804" i="4"/>
  <c r="E804" i="4"/>
  <c r="B804" i="4"/>
  <c r="G30" i="4"/>
  <c r="F30" i="4"/>
  <c r="E30" i="4"/>
  <c r="B30" i="4"/>
  <c r="G2096" i="4"/>
  <c r="F2096" i="4"/>
  <c r="E2096" i="4"/>
  <c r="B2096" i="4"/>
  <c r="G1988" i="4"/>
  <c r="F1988" i="4"/>
  <c r="E1988" i="4"/>
  <c r="B1988" i="4"/>
  <c r="G1366" i="4"/>
  <c r="F1366" i="4"/>
  <c r="E1366" i="4"/>
  <c r="B1366" i="4"/>
  <c r="G636" i="4"/>
  <c r="F636" i="4"/>
  <c r="E636" i="4"/>
  <c r="B636" i="4"/>
  <c r="G2184" i="4"/>
  <c r="F2184" i="4"/>
  <c r="E2184" i="4"/>
  <c r="B2184" i="4"/>
  <c r="G2085" i="4"/>
  <c r="F2085" i="4"/>
  <c r="E2085" i="4"/>
  <c r="B2085" i="4"/>
  <c r="G1773" i="4"/>
  <c r="F1773" i="4"/>
  <c r="E1773" i="4"/>
  <c r="B1773" i="4"/>
  <c r="G1621" i="4"/>
  <c r="F1621" i="4"/>
  <c r="E1621" i="4"/>
  <c r="B1621" i="4"/>
  <c r="G727" i="4"/>
  <c r="F727" i="4"/>
  <c r="E727" i="4"/>
  <c r="B727" i="4"/>
  <c r="G720" i="4"/>
  <c r="F720" i="4"/>
  <c r="E720" i="4"/>
  <c r="B720" i="4"/>
  <c r="G143" i="4"/>
  <c r="F143" i="4"/>
  <c r="E143" i="4"/>
  <c r="B143" i="4"/>
  <c r="G1926" i="4"/>
  <c r="F1926" i="4"/>
  <c r="E1926" i="4"/>
  <c r="B1926" i="4"/>
  <c r="G1774" i="4"/>
  <c r="F1774" i="4"/>
  <c r="E1774" i="4"/>
  <c r="B1774" i="4"/>
  <c r="G1606" i="4"/>
  <c r="F1606" i="4"/>
  <c r="E1606" i="4"/>
  <c r="B1606" i="4"/>
  <c r="G1314" i="4"/>
  <c r="F1314" i="4"/>
  <c r="E1314" i="4"/>
  <c r="B1314" i="4"/>
  <c r="G1227" i="4"/>
  <c r="F1227" i="4"/>
  <c r="E1227" i="4"/>
  <c r="B1227" i="4"/>
  <c r="G1122" i="4"/>
  <c r="F1122" i="4"/>
  <c r="E1122" i="4"/>
  <c r="B1122" i="4"/>
  <c r="G691" i="4"/>
  <c r="F691" i="4"/>
  <c r="E691" i="4"/>
  <c r="B691" i="4"/>
  <c r="G490" i="4"/>
  <c r="F490" i="4"/>
  <c r="E490" i="4"/>
  <c r="B490" i="4"/>
  <c r="G436" i="4"/>
  <c r="F436" i="4"/>
  <c r="E436" i="4"/>
  <c r="B436" i="4"/>
  <c r="G255" i="4"/>
  <c r="F255" i="4"/>
  <c r="E255" i="4"/>
  <c r="B255" i="4"/>
  <c r="G211" i="4"/>
  <c r="F211" i="4"/>
  <c r="E211" i="4"/>
  <c r="B211" i="4"/>
  <c r="G182" i="4"/>
  <c r="F182" i="4"/>
  <c r="E182" i="4"/>
  <c r="B182" i="4"/>
  <c r="G2260" i="4"/>
  <c r="F2260" i="4"/>
  <c r="E2260" i="4"/>
  <c r="B2260" i="4"/>
  <c r="G2040" i="4"/>
  <c r="F2040" i="4"/>
  <c r="E2040" i="4"/>
  <c r="B2040" i="4"/>
  <c r="G1472" i="4"/>
  <c r="F1472" i="4"/>
  <c r="E1472" i="4"/>
  <c r="B1472" i="4"/>
  <c r="G1198" i="4"/>
  <c r="F1198" i="4"/>
  <c r="E1198" i="4"/>
  <c r="B1198" i="4"/>
  <c r="G843" i="4"/>
  <c r="F843" i="4"/>
  <c r="E843" i="4"/>
  <c r="B843" i="4"/>
  <c r="G524" i="4"/>
  <c r="F524" i="4"/>
  <c r="E524" i="4"/>
  <c r="B524" i="4"/>
  <c r="G308" i="4"/>
  <c r="F308" i="4"/>
  <c r="E308" i="4"/>
  <c r="B308" i="4"/>
  <c r="G293" i="4"/>
  <c r="F293" i="4"/>
  <c r="E293" i="4"/>
  <c r="B293" i="4"/>
  <c r="G1697" i="4"/>
  <c r="F1697" i="4"/>
  <c r="E1697" i="4"/>
  <c r="B1697" i="4"/>
  <c r="G1205" i="4"/>
  <c r="F1205" i="4"/>
  <c r="E1205" i="4"/>
  <c r="B1205" i="4"/>
  <c r="G1156" i="4"/>
  <c r="F1156" i="4"/>
  <c r="E1156" i="4"/>
  <c r="B1156" i="4"/>
  <c r="G637" i="4"/>
  <c r="F637" i="4"/>
  <c r="E637" i="4"/>
  <c r="B637" i="4"/>
  <c r="G256" i="4"/>
  <c r="F256" i="4"/>
  <c r="E256" i="4"/>
  <c r="B256" i="4"/>
  <c r="G61" i="4"/>
  <c r="F61" i="4"/>
  <c r="E61" i="4"/>
  <c r="B61" i="4"/>
  <c r="G2105" i="4"/>
  <c r="F2105" i="4"/>
  <c r="E2105" i="4"/>
  <c r="B2105" i="4"/>
  <c r="G1775" i="4"/>
  <c r="F1775" i="4"/>
  <c r="E1775" i="4"/>
  <c r="B1775" i="4"/>
  <c r="G1567" i="4"/>
  <c r="F1567" i="4"/>
  <c r="E1567" i="4"/>
  <c r="B1567" i="4"/>
  <c r="G1424" i="4"/>
  <c r="F1424" i="4"/>
  <c r="E1424" i="4"/>
  <c r="B1424" i="4"/>
  <c r="G1383" i="4"/>
  <c r="F1383" i="4"/>
  <c r="E1383" i="4"/>
  <c r="B1383" i="4"/>
  <c r="G551" i="4"/>
  <c r="F551" i="4"/>
  <c r="E551" i="4"/>
  <c r="B551" i="4"/>
  <c r="G353" i="4"/>
  <c r="F353" i="4"/>
  <c r="E353" i="4"/>
  <c r="B353" i="4"/>
  <c r="G190" i="4"/>
  <c r="F190" i="4"/>
  <c r="E190" i="4"/>
  <c r="B190" i="4"/>
  <c r="G2086" i="4"/>
  <c r="F2086" i="4"/>
  <c r="E2086" i="4"/>
  <c r="B2086" i="4"/>
  <c r="G1698" i="4"/>
  <c r="F1698" i="4"/>
  <c r="E1698" i="4"/>
  <c r="B1698" i="4"/>
  <c r="G1377" i="4"/>
  <c r="F1377" i="4"/>
  <c r="E1377" i="4"/>
  <c r="B1377" i="4"/>
  <c r="G1135" i="4"/>
  <c r="F1135" i="4"/>
  <c r="E1135" i="4"/>
  <c r="B1135" i="4"/>
  <c r="G609" i="4"/>
  <c r="F609" i="4"/>
  <c r="E609" i="4"/>
  <c r="B609" i="4"/>
  <c r="G379" i="4"/>
  <c r="F379" i="4"/>
  <c r="E379" i="4"/>
  <c r="B379" i="4"/>
  <c r="G105" i="4"/>
  <c r="F105" i="4"/>
  <c r="E105" i="4"/>
  <c r="B105" i="4"/>
  <c r="G2097" i="4"/>
  <c r="F2097" i="4"/>
  <c r="E2097" i="4"/>
  <c r="B2097" i="4"/>
  <c r="G1844" i="4"/>
  <c r="F1844" i="4"/>
  <c r="E1844" i="4"/>
  <c r="B1844" i="4"/>
  <c r="G1670" i="4"/>
  <c r="F1670" i="4"/>
  <c r="E1670" i="4"/>
  <c r="B1670" i="4"/>
  <c r="G1607" i="4"/>
  <c r="F1607" i="4"/>
  <c r="E1607" i="4"/>
  <c r="B1607" i="4"/>
  <c r="G872" i="4"/>
  <c r="F872" i="4"/>
  <c r="E872" i="4"/>
  <c r="B872" i="4"/>
  <c r="G166" i="4"/>
  <c r="F166" i="4"/>
  <c r="E166" i="4"/>
  <c r="B166" i="4"/>
  <c r="G31" i="4"/>
  <c r="F31" i="4"/>
  <c r="E31" i="4"/>
  <c r="B31" i="4"/>
  <c r="G2321" i="4"/>
  <c r="F2321" i="4"/>
  <c r="E2321" i="4"/>
  <c r="B2321" i="4"/>
  <c r="G2244" i="4"/>
  <c r="F2244" i="4"/>
  <c r="E2244" i="4"/>
  <c r="B2244" i="4"/>
  <c r="G2172" i="4"/>
  <c r="F2172" i="4"/>
  <c r="E2172" i="4"/>
  <c r="B2172" i="4"/>
  <c r="G1862" i="4"/>
  <c r="F1862" i="4"/>
  <c r="E1862" i="4"/>
  <c r="B1862" i="4"/>
  <c r="G1292" i="4"/>
  <c r="F1292" i="4"/>
  <c r="E1292" i="4"/>
  <c r="B1292" i="4"/>
  <c r="G1228" i="4"/>
  <c r="F1228" i="4"/>
  <c r="E1228" i="4"/>
  <c r="B1228" i="4"/>
  <c r="G946" i="4"/>
  <c r="F946" i="4"/>
  <c r="E946" i="4"/>
  <c r="B946" i="4"/>
  <c r="G525" i="4"/>
  <c r="F525" i="4"/>
  <c r="E525" i="4"/>
  <c r="B525" i="4"/>
  <c r="G2025" i="4"/>
  <c r="F2025" i="4"/>
  <c r="E2025" i="4"/>
  <c r="B2025" i="4"/>
  <c r="G1484" i="4"/>
  <c r="F1484" i="4"/>
  <c r="E1484" i="4"/>
  <c r="B1484" i="4"/>
  <c r="G1008" i="4"/>
  <c r="F1008" i="4"/>
  <c r="E1008" i="4"/>
  <c r="B1008" i="4"/>
  <c r="G395" i="4"/>
  <c r="F395" i="4"/>
  <c r="E395" i="4"/>
  <c r="B395" i="4"/>
  <c r="G1960" i="4"/>
  <c r="F1960" i="4"/>
  <c r="E1960" i="4"/>
  <c r="B1960" i="4"/>
  <c r="G1384" i="4"/>
  <c r="F1384" i="4"/>
  <c r="E1384" i="4"/>
  <c r="B1384" i="4"/>
  <c r="G834" i="4"/>
  <c r="F834" i="4"/>
  <c r="E834" i="4"/>
  <c r="B834" i="4"/>
  <c r="G835" i="4"/>
  <c r="F835" i="4"/>
  <c r="E835" i="4"/>
  <c r="B835" i="4"/>
  <c r="G660" i="4"/>
  <c r="F660" i="4"/>
  <c r="E660" i="4"/>
  <c r="B660" i="4"/>
  <c r="G558" i="4"/>
  <c r="F558" i="4"/>
  <c r="E558" i="4"/>
  <c r="B558" i="4"/>
  <c r="G354" i="4"/>
  <c r="F354" i="4"/>
  <c r="E354" i="4"/>
  <c r="B354" i="4"/>
  <c r="G112" i="4"/>
  <c r="F112" i="4"/>
  <c r="E112" i="4"/>
  <c r="B112" i="4"/>
  <c r="G52" i="4"/>
  <c r="F52" i="4"/>
  <c r="E52" i="4"/>
  <c r="B52" i="4"/>
  <c r="G1845" i="4"/>
  <c r="F1845" i="4"/>
  <c r="E1845" i="4"/>
  <c r="B1845" i="4"/>
  <c r="G1804" i="4"/>
  <c r="F1804" i="4"/>
  <c r="E1804" i="4"/>
  <c r="B1804" i="4"/>
  <c r="G1752" i="4"/>
  <c r="F1752" i="4"/>
  <c r="E1752" i="4"/>
  <c r="B1752" i="4"/>
  <c r="G1658" i="4"/>
  <c r="F1658" i="4"/>
  <c r="E1658" i="4"/>
  <c r="B1658" i="4"/>
  <c r="G1608" i="4"/>
  <c r="F1608" i="4"/>
  <c r="E1608" i="4"/>
  <c r="B1608" i="4"/>
  <c r="G805" i="4"/>
  <c r="F805" i="4"/>
  <c r="E805" i="4"/>
  <c r="B805" i="4"/>
  <c r="G764" i="4"/>
  <c r="F764" i="4"/>
  <c r="E764" i="4"/>
  <c r="B764" i="4"/>
  <c r="G380" i="4"/>
  <c r="F380" i="4"/>
  <c r="E380" i="4"/>
  <c r="B380" i="4"/>
  <c r="G257" i="4"/>
  <c r="F257" i="4"/>
  <c r="E257" i="4"/>
  <c r="B257" i="4"/>
  <c r="G130" i="4"/>
  <c r="F130" i="4"/>
  <c r="E130" i="4"/>
  <c r="B130" i="4"/>
  <c r="G113" i="4"/>
  <c r="F113" i="4"/>
  <c r="E113" i="4"/>
  <c r="B113" i="4"/>
  <c r="G1846" i="4"/>
  <c r="F1846" i="4"/>
  <c r="E1846" i="4"/>
  <c r="B1846" i="4"/>
  <c r="G1805" i="4"/>
  <c r="F1805" i="4"/>
  <c r="E1805" i="4"/>
  <c r="B1805" i="4"/>
  <c r="G1776" i="4"/>
  <c r="F1776" i="4"/>
  <c r="E1776" i="4"/>
  <c r="B1776" i="4"/>
  <c r="G1293" i="4"/>
  <c r="F1293" i="4"/>
  <c r="E1293" i="4"/>
  <c r="B1293" i="4"/>
  <c r="G1157" i="4"/>
  <c r="F1157" i="4"/>
  <c r="E1157" i="4"/>
  <c r="B1157" i="4"/>
  <c r="G792" i="4"/>
  <c r="F792" i="4"/>
  <c r="E792" i="4"/>
  <c r="B792" i="4"/>
  <c r="G782" i="4"/>
  <c r="F782" i="4"/>
  <c r="E782" i="4"/>
  <c r="B782" i="4"/>
  <c r="G765" i="4"/>
  <c r="F765" i="4"/>
  <c r="E765" i="4"/>
  <c r="B765" i="4"/>
  <c r="G714" i="4"/>
  <c r="F714" i="4"/>
  <c r="E714" i="4"/>
  <c r="B714" i="4"/>
  <c r="G286" i="4"/>
  <c r="F286" i="4"/>
  <c r="E286" i="4"/>
  <c r="B286" i="4"/>
  <c r="G191" i="4"/>
  <c r="F191" i="4"/>
  <c r="E191" i="4"/>
  <c r="B191" i="4"/>
  <c r="G1961" i="4"/>
  <c r="F1961" i="4"/>
  <c r="E1961" i="4"/>
  <c r="B1961" i="4"/>
  <c r="G1945" i="4"/>
  <c r="F1945" i="4"/>
  <c r="E1945" i="4"/>
  <c r="B1945" i="4"/>
  <c r="G1683" i="4"/>
  <c r="F1683" i="4"/>
  <c r="E1683" i="4"/>
  <c r="B1683" i="4"/>
  <c r="G1512" i="4"/>
  <c r="F1512" i="4"/>
  <c r="E1512" i="4"/>
  <c r="B1512" i="4"/>
  <c r="G1378" i="4"/>
  <c r="F1378" i="4"/>
  <c r="E1378" i="4"/>
  <c r="B1378" i="4"/>
  <c r="G1337" i="4"/>
  <c r="F1337" i="4"/>
  <c r="E1337" i="4"/>
  <c r="B1337" i="4"/>
  <c r="G1189" i="4"/>
  <c r="F1189" i="4"/>
  <c r="E1189" i="4"/>
  <c r="B1189" i="4"/>
  <c r="G1068" i="4"/>
  <c r="F1068" i="4"/>
  <c r="E1068" i="4"/>
  <c r="B1068" i="4"/>
  <c r="G309" i="4"/>
  <c r="F309" i="4"/>
  <c r="E309" i="4"/>
  <c r="B309" i="4"/>
  <c r="G2072" i="4"/>
  <c r="F2072" i="4"/>
  <c r="E2072" i="4"/>
  <c r="B2072" i="4"/>
  <c r="G1873" i="4"/>
  <c r="F1873" i="4"/>
  <c r="E1873" i="4"/>
  <c r="B1873" i="4"/>
  <c r="G1730" i="4"/>
  <c r="F1730" i="4"/>
  <c r="E1730" i="4"/>
  <c r="B1730" i="4"/>
  <c r="G1404" i="4"/>
  <c r="F1404" i="4"/>
  <c r="E1404" i="4"/>
  <c r="B1404" i="4"/>
  <c r="G1355" i="4"/>
  <c r="F1355" i="4"/>
  <c r="E1355" i="4"/>
  <c r="B1355" i="4"/>
  <c r="G1206" i="4"/>
  <c r="F1206" i="4"/>
  <c r="E1206" i="4"/>
  <c r="B1206" i="4"/>
  <c r="G1136" i="4"/>
  <c r="F1136" i="4"/>
  <c r="E1136" i="4"/>
  <c r="B1136" i="4"/>
  <c r="G844" i="4"/>
  <c r="F844" i="4"/>
  <c r="E844" i="4"/>
  <c r="B844" i="4"/>
  <c r="G700" i="4"/>
  <c r="F700" i="4"/>
  <c r="E700" i="4"/>
  <c r="B700" i="4"/>
  <c r="G603" i="4"/>
  <c r="F603" i="4"/>
  <c r="E603" i="4"/>
  <c r="B603" i="4"/>
  <c r="G335" i="4"/>
  <c r="F335" i="4"/>
  <c r="E335" i="4"/>
  <c r="B335" i="4"/>
  <c r="G156" i="4"/>
  <c r="F156" i="4"/>
  <c r="E156" i="4"/>
  <c r="B156" i="4"/>
  <c r="G1946" i="4"/>
  <c r="F1946" i="4"/>
  <c r="E1946" i="4"/>
  <c r="B1946" i="4"/>
  <c r="G1847" i="4"/>
  <c r="F1847" i="4"/>
  <c r="E1847" i="4"/>
  <c r="B1847" i="4"/>
  <c r="G1792" i="4"/>
  <c r="F1792" i="4"/>
  <c r="E1792" i="4"/>
  <c r="B1792" i="4"/>
  <c r="G1576" i="4"/>
  <c r="F1576" i="4"/>
  <c r="E1576" i="4"/>
  <c r="B1576" i="4"/>
  <c r="G1473" i="4"/>
  <c r="F1473" i="4"/>
  <c r="E1473" i="4"/>
  <c r="B1473" i="4"/>
  <c r="G1315" i="4"/>
  <c r="F1315" i="4"/>
  <c r="E1315" i="4"/>
  <c r="B1315" i="4"/>
  <c r="G1158" i="4"/>
  <c r="F1158" i="4"/>
  <c r="E1158" i="4"/>
  <c r="B1158" i="4"/>
  <c r="G968" i="4"/>
  <c r="F968" i="4"/>
  <c r="E968" i="4"/>
  <c r="B968" i="4"/>
  <c r="G836" i="4"/>
  <c r="F836" i="4"/>
  <c r="E836" i="4"/>
  <c r="B836" i="4"/>
  <c r="G793" i="4"/>
  <c r="F793" i="4"/>
  <c r="E793" i="4"/>
  <c r="B793" i="4"/>
  <c r="G638" i="4"/>
  <c r="F638" i="4"/>
  <c r="E638" i="4"/>
  <c r="B638" i="4"/>
  <c r="G2347" i="4"/>
  <c r="F2347" i="4"/>
  <c r="E2347" i="4"/>
  <c r="B2347" i="4"/>
  <c r="G2330" i="4"/>
  <c r="F2330" i="4"/>
  <c r="E2330" i="4"/>
  <c r="B2330" i="4"/>
  <c r="G2322" i="4"/>
  <c r="F2322" i="4"/>
  <c r="E2322" i="4"/>
  <c r="B2322" i="4"/>
  <c r="G2252" i="4"/>
  <c r="F2252" i="4"/>
  <c r="E2252" i="4"/>
  <c r="B2252" i="4"/>
  <c r="G2041" i="4"/>
  <c r="F2041" i="4"/>
  <c r="E2041" i="4"/>
  <c r="B2041" i="4"/>
  <c r="G1059" i="4"/>
  <c r="F1059" i="4"/>
  <c r="E1059" i="4"/>
  <c r="B1059" i="4"/>
  <c r="G572" i="4"/>
  <c r="F572" i="4"/>
  <c r="E572" i="4"/>
  <c r="B572" i="4"/>
  <c r="G258" i="4"/>
  <c r="F258" i="4"/>
  <c r="E258" i="4"/>
  <c r="B258" i="4"/>
  <c r="G1848" i="4"/>
  <c r="F1848" i="4"/>
  <c r="E1848" i="4"/>
  <c r="B1848" i="4"/>
  <c r="G1639" i="4"/>
  <c r="F1639" i="4"/>
  <c r="E1639" i="4"/>
  <c r="B1639" i="4"/>
  <c r="G1622" i="4"/>
  <c r="F1622" i="4"/>
  <c r="E1622" i="4"/>
  <c r="B1622" i="4"/>
  <c r="G1048" i="4"/>
  <c r="F1048" i="4"/>
  <c r="E1048" i="4"/>
  <c r="B1048" i="4"/>
  <c r="G678" i="4"/>
  <c r="F678" i="4"/>
  <c r="E678" i="4"/>
  <c r="B678" i="4"/>
  <c r="G604" i="4"/>
  <c r="F604" i="4"/>
  <c r="E604" i="4"/>
  <c r="B604" i="4"/>
  <c r="G122" i="4"/>
  <c r="F122" i="4"/>
  <c r="E122" i="4"/>
  <c r="B122" i="4"/>
  <c r="G1684" i="4"/>
  <c r="F1684" i="4"/>
  <c r="E1684" i="4"/>
  <c r="B1684" i="4"/>
  <c r="G1095" i="4"/>
  <c r="F1095" i="4"/>
  <c r="E1095" i="4"/>
  <c r="B1095" i="4"/>
  <c r="G852" i="4"/>
  <c r="F852" i="4"/>
  <c r="E852" i="4"/>
  <c r="B852" i="4"/>
  <c r="G794" i="4"/>
  <c r="F794" i="4"/>
  <c r="E794" i="4"/>
  <c r="B794" i="4"/>
  <c r="G737" i="4"/>
  <c r="F737" i="4"/>
  <c r="E737" i="4"/>
  <c r="B737" i="4"/>
  <c r="G345" i="4"/>
  <c r="F345" i="4"/>
  <c r="E345" i="4"/>
  <c r="B345" i="4"/>
  <c r="G43" i="4"/>
  <c r="F43" i="4"/>
  <c r="E43" i="4"/>
  <c r="B43" i="4"/>
  <c r="G1609" i="4"/>
  <c r="F1609" i="4"/>
  <c r="E1609" i="4"/>
  <c r="B1609" i="4"/>
  <c r="G1549" i="4"/>
  <c r="F1549" i="4"/>
  <c r="E1549" i="4"/>
  <c r="B1549" i="4"/>
  <c r="G1033" i="4"/>
  <c r="F1033" i="4"/>
  <c r="E1033" i="4"/>
  <c r="B1033" i="4"/>
  <c r="G913" i="4"/>
  <c r="F913" i="4"/>
  <c r="E913" i="4"/>
  <c r="B913" i="4"/>
  <c r="G866" i="4"/>
  <c r="F866" i="4"/>
  <c r="E866" i="4"/>
  <c r="B866" i="4"/>
  <c r="G605" i="4"/>
  <c r="F605" i="4"/>
  <c r="E605" i="4"/>
  <c r="B605" i="4"/>
  <c r="G367" i="4"/>
  <c r="F367" i="4"/>
  <c r="E367" i="4"/>
  <c r="B367" i="4"/>
  <c r="G212" i="4"/>
  <c r="F212" i="4"/>
  <c r="E212" i="4"/>
  <c r="B212" i="4"/>
  <c r="G2338" i="4"/>
  <c r="F2338" i="4"/>
  <c r="E2338" i="4"/>
  <c r="B2338" i="4"/>
  <c r="G2000" i="4"/>
  <c r="F2000" i="4"/>
  <c r="E2000" i="4"/>
  <c r="B2000" i="4"/>
  <c r="G1834" i="4"/>
  <c r="F1834" i="4"/>
  <c r="E1834" i="4"/>
  <c r="B1834" i="4"/>
  <c r="G1518" i="4"/>
  <c r="F1518" i="4"/>
  <c r="E1518" i="4"/>
  <c r="B1518" i="4"/>
  <c r="G1405" i="4"/>
  <c r="F1405" i="4"/>
  <c r="E1405" i="4"/>
  <c r="B1405" i="4"/>
  <c r="G1190" i="4"/>
  <c r="F1190" i="4"/>
  <c r="E1190" i="4"/>
  <c r="B1190" i="4"/>
  <c r="G1034" i="4"/>
  <c r="F1034" i="4"/>
  <c r="E1034" i="4"/>
  <c r="B1034" i="4"/>
  <c r="G294" i="4"/>
  <c r="F294" i="4"/>
  <c r="E294" i="4"/>
  <c r="B294" i="4"/>
  <c r="G2026" i="4"/>
  <c r="F2026" i="4"/>
  <c r="E2026" i="4"/>
  <c r="B2026" i="4"/>
  <c r="G1927" i="4"/>
  <c r="F1927" i="4"/>
  <c r="E1927" i="4"/>
  <c r="B1927" i="4"/>
  <c r="G1671" i="4"/>
  <c r="F1671" i="4"/>
  <c r="E1671" i="4"/>
  <c r="B1671" i="4"/>
  <c r="G1220" i="4"/>
  <c r="F1220" i="4"/>
  <c r="E1220" i="4"/>
  <c r="B1220" i="4"/>
  <c r="G886" i="4"/>
  <c r="F886" i="4"/>
  <c r="E886" i="4"/>
  <c r="B886" i="4"/>
  <c r="G452" i="4"/>
  <c r="F452" i="4"/>
  <c r="E452" i="4"/>
  <c r="B452" i="4"/>
  <c r="G248" i="4"/>
  <c r="F248" i="4"/>
  <c r="E248" i="4"/>
  <c r="B248" i="4"/>
  <c r="G2151" i="4"/>
  <c r="F2151" i="4"/>
  <c r="E2151" i="4"/>
  <c r="B2151" i="4"/>
  <c r="G1929" i="4"/>
  <c r="F1929" i="4"/>
  <c r="E1929" i="4"/>
  <c r="B1929" i="4"/>
  <c r="G1928" i="4"/>
  <c r="F1928" i="4"/>
  <c r="E1928" i="4"/>
  <c r="B1928" i="4"/>
  <c r="G1053" i="4"/>
  <c r="F1053" i="4"/>
  <c r="E1053" i="4"/>
  <c r="B1053" i="4"/>
  <c r="G1009" i="4"/>
  <c r="F1009" i="4"/>
  <c r="E1009" i="4"/>
  <c r="B1009" i="4"/>
  <c r="G955" i="4"/>
  <c r="F955" i="4"/>
  <c r="E955" i="4"/>
  <c r="B955" i="4"/>
  <c r="G818" i="4"/>
  <c r="F818" i="4"/>
  <c r="E818" i="4"/>
  <c r="B818" i="4"/>
  <c r="G573" i="4"/>
  <c r="F573" i="4"/>
  <c r="E573" i="4"/>
  <c r="B573" i="4"/>
  <c r="G16" i="4"/>
  <c r="F16" i="4"/>
  <c r="E16" i="4"/>
  <c r="B16" i="4"/>
  <c r="G1919" i="4"/>
  <c r="F1919" i="4"/>
  <c r="E1919" i="4"/>
  <c r="B1919" i="4"/>
  <c r="G1879" i="4"/>
  <c r="F1879" i="4"/>
  <c r="E1879" i="4"/>
  <c r="B1879" i="4"/>
  <c r="G1056" i="4"/>
  <c r="F1056" i="4"/>
  <c r="E1056" i="4"/>
  <c r="B1056" i="4"/>
  <c r="G1050" i="4"/>
  <c r="F1050" i="4"/>
  <c r="E1050" i="4"/>
  <c r="B1050" i="4"/>
  <c r="G956" i="4"/>
  <c r="F956" i="4"/>
  <c r="E956" i="4"/>
  <c r="B956" i="4"/>
  <c r="G404" i="4"/>
  <c r="F404" i="4"/>
  <c r="E404" i="4"/>
  <c r="B404" i="4"/>
  <c r="G2156" i="4"/>
  <c r="F2156" i="4"/>
  <c r="E2156" i="4"/>
  <c r="B2156" i="4"/>
  <c r="G1880" i="4"/>
  <c r="F1880" i="4"/>
  <c r="E1880" i="4"/>
  <c r="B1880" i="4"/>
  <c r="G1756" i="4"/>
  <c r="F1756" i="4"/>
  <c r="E1756" i="4"/>
  <c r="B1756" i="4"/>
  <c r="G1145" i="4"/>
  <c r="F1145" i="4"/>
  <c r="E1145" i="4"/>
  <c r="B1145" i="4"/>
  <c r="G655" i="4"/>
  <c r="F655" i="4"/>
  <c r="E655" i="4"/>
  <c r="B655" i="4"/>
  <c r="G612" i="4"/>
  <c r="F612" i="4"/>
  <c r="E612" i="4"/>
  <c r="B612" i="4"/>
  <c r="G2348" i="4"/>
  <c r="F2348" i="4"/>
  <c r="E2348" i="4"/>
  <c r="B2348" i="4"/>
  <c r="G1687" i="4"/>
  <c r="F1687" i="4"/>
  <c r="E1687" i="4"/>
  <c r="B1687" i="4"/>
  <c r="G1650" i="4"/>
  <c r="F1650" i="4"/>
  <c r="E1650" i="4"/>
  <c r="B1650" i="4"/>
  <c r="G1264" i="4"/>
  <c r="F1264" i="4"/>
  <c r="E1264" i="4"/>
  <c r="B1264" i="4"/>
  <c r="G2314" i="4"/>
  <c r="F2314" i="4"/>
  <c r="E2314" i="4"/>
  <c r="B2314" i="4"/>
  <c r="G1500" i="4"/>
  <c r="F1500" i="4"/>
  <c r="E1500" i="4"/>
  <c r="B1500" i="4"/>
  <c r="G2374" i="4"/>
  <c r="F2374" i="4"/>
  <c r="E2374" i="4"/>
  <c r="B2374" i="4"/>
  <c r="G2031" i="4"/>
  <c r="F2031" i="4"/>
  <c r="E2031" i="4"/>
  <c r="B2031" i="4"/>
  <c r="G2015" i="4"/>
  <c r="F2015" i="4"/>
  <c r="E2015" i="4"/>
  <c r="B2015" i="4"/>
  <c r="G1963" i="4"/>
  <c r="F1963" i="4"/>
  <c r="E1963" i="4"/>
  <c r="B1963" i="4"/>
  <c r="G1920" i="4"/>
  <c r="F1920" i="4"/>
  <c r="E1920" i="4"/>
  <c r="B1920" i="4"/>
  <c r="G1781" i="4"/>
  <c r="F1781" i="4"/>
  <c r="E1781" i="4"/>
  <c r="B1781" i="4"/>
  <c r="G1346" i="4"/>
  <c r="F1346" i="4"/>
  <c r="E1346" i="4"/>
  <c r="B1346" i="4"/>
  <c r="G438" i="4"/>
  <c r="F438" i="4"/>
  <c r="E438" i="4"/>
  <c r="B438" i="4"/>
  <c r="G398" i="4"/>
  <c r="F398" i="4"/>
  <c r="E398" i="4"/>
  <c r="B398" i="4"/>
  <c r="G203" i="4"/>
  <c r="F203" i="4"/>
  <c r="E203" i="4"/>
  <c r="B203" i="4"/>
  <c r="G107" i="4"/>
  <c r="F107" i="4"/>
  <c r="E107" i="4"/>
  <c r="B107" i="4"/>
  <c r="G95" i="4"/>
  <c r="F95" i="4"/>
  <c r="E95" i="4"/>
  <c r="B95" i="4"/>
  <c r="G55" i="4"/>
  <c r="F55" i="4"/>
  <c r="E55" i="4"/>
  <c r="B55" i="4"/>
  <c r="G2273" i="4"/>
  <c r="F2273" i="4"/>
  <c r="E2273" i="4"/>
  <c r="B2273" i="4"/>
  <c r="G2269" i="4"/>
  <c r="F2269" i="4"/>
  <c r="E2269" i="4"/>
  <c r="B2269" i="4"/>
  <c r="G2202" i="4"/>
  <c r="F2202" i="4"/>
  <c r="E2202" i="4"/>
  <c r="B2202" i="4"/>
  <c r="G2044" i="4"/>
  <c r="F2044" i="4"/>
  <c r="E2044" i="4"/>
  <c r="B2044" i="4"/>
  <c r="G1701" i="4"/>
  <c r="F1701" i="4"/>
  <c r="E1701" i="4"/>
  <c r="B1701" i="4"/>
  <c r="G1553" i="4"/>
  <c r="F1553" i="4"/>
  <c r="E1553" i="4"/>
  <c r="B1553" i="4"/>
  <c r="G1369" i="4"/>
  <c r="F1369" i="4"/>
  <c r="E1369" i="4"/>
  <c r="B1369" i="4"/>
  <c r="G1338" i="4"/>
  <c r="F1338" i="4"/>
  <c r="E1338" i="4"/>
  <c r="B1338" i="4"/>
  <c r="G1289" i="4"/>
  <c r="F1289" i="4"/>
  <c r="E1289" i="4"/>
  <c r="B1289" i="4"/>
  <c r="G1213" i="4"/>
  <c r="F1213" i="4"/>
  <c r="E1213" i="4"/>
  <c r="B1213" i="4"/>
  <c r="G1165" i="4"/>
  <c r="F1165" i="4"/>
  <c r="E1165" i="4"/>
  <c r="B1165" i="4"/>
  <c r="G930" i="4"/>
  <c r="F930" i="4"/>
  <c r="E930" i="4"/>
  <c r="B930" i="4"/>
  <c r="G820" i="4"/>
  <c r="F820" i="4"/>
  <c r="E820" i="4"/>
  <c r="B820" i="4"/>
  <c r="G204" i="4"/>
  <c r="F204" i="4"/>
  <c r="E204" i="4"/>
  <c r="B204" i="4"/>
  <c r="G18" i="4"/>
  <c r="F18" i="4"/>
  <c r="E18" i="4"/>
  <c r="B18" i="4"/>
  <c r="G2203" i="4"/>
  <c r="F2203" i="4"/>
  <c r="E2203" i="4"/>
  <c r="B2203" i="4"/>
  <c r="G2016" i="4"/>
  <c r="F2016" i="4"/>
  <c r="E2016" i="4"/>
  <c r="B2016" i="4"/>
  <c r="G1951" i="4"/>
  <c r="F1951" i="4"/>
  <c r="E1951" i="4"/>
  <c r="B1951" i="4"/>
  <c r="G1782" i="4"/>
  <c r="F1782" i="4"/>
  <c r="E1782" i="4"/>
  <c r="B1782" i="4"/>
  <c r="G1526" i="4"/>
  <c r="F1526" i="4"/>
  <c r="E1526" i="4"/>
  <c r="B1526" i="4"/>
  <c r="G641" i="4"/>
  <c r="F641" i="4"/>
  <c r="E641" i="4"/>
  <c r="B641" i="4"/>
  <c r="G561" i="4"/>
  <c r="F561" i="4"/>
  <c r="E561" i="4"/>
  <c r="B561" i="4"/>
  <c r="G298" i="4"/>
  <c r="F298" i="4"/>
  <c r="E298" i="4"/>
  <c r="B298" i="4"/>
  <c r="G2163" i="4"/>
  <c r="F2163" i="4"/>
  <c r="E2163" i="4"/>
  <c r="B2163" i="4"/>
  <c r="G2106" i="4"/>
  <c r="F2106" i="4"/>
  <c r="E2106" i="4"/>
  <c r="B2106" i="4"/>
  <c r="G1590" i="4"/>
  <c r="F1590" i="4"/>
  <c r="E1590" i="4"/>
  <c r="B1590" i="4"/>
  <c r="G1501" i="4"/>
  <c r="F1501" i="4"/>
  <c r="E1501" i="4"/>
  <c r="B1501" i="4"/>
  <c r="G1182" i="4"/>
  <c r="F1182" i="4"/>
  <c r="E1182" i="4"/>
  <c r="B1182" i="4"/>
  <c r="G1166" i="4"/>
  <c r="F1166" i="4"/>
  <c r="E1166" i="4"/>
  <c r="B1166" i="4"/>
  <c r="G261" i="4"/>
  <c r="F261" i="4"/>
  <c r="E261" i="4"/>
  <c r="B261" i="4"/>
  <c r="G2017" i="4"/>
  <c r="F2017" i="4"/>
  <c r="E2017" i="4"/>
  <c r="B2017" i="4"/>
  <c r="G1659" i="4"/>
  <c r="F1659" i="4"/>
  <c r="E1659" i="4"/>
  <c r="B1659" i="4"/>
  <c r="G1451" i="4"/>
  <c r="F1451" i="4"/>
  <c r="E1451" i="4"/>
  <c r="B1451" i="4"/>
  <c r="G1415" i="4"/>
  <c r="F1415" i="4"/>
  <c r="E1415" i="4"/>
  <c r="B1415" i="4"/>
  <c r="G1192" i="4"/>
  <c r="F1192" i="4"/>
  <c r="E1192" i="4"/>
  <c r="B1192" i="4"/>
  <c r="G721" i="4"/>
  <c r="F721" i="4"/>
  <c r="E721" i="4"/>
  <c r="B721" i="4"/>
  <c r="G2307" i="4"/>
  <c r="F2307" i="4"/>
  <c r="E2307" i="4"/>
  <c r="B2307" i="4"/>
  <c r="G2306" i="4"/>
  <c r="F2306" i="4"/>
  <c r="E2306" i="4"/>
  <c r="B2306" i="4"/>
  <c r="G1668" i="4"/>
  <c r="F1668" i="4"/>
  <c r="E1668" i="4"/>
  <c r="B1668" i="4"/>
  <c r="G1554" i="4"/>
  <c r="F1554" i="4"/>
  <c r="E1554" i="4"/>
  <c r="B1554" i="4"/>
  <c r="G995" i="4"/>
  <c r="F995" i="4"/>
  <c r="E995" i="4"/>
  <c r="B995" i="4"/>
  <c r="G552" i="4"/>
  <c r="F552" i="4"/>
  <c r="E552" i="4"/>
  <c r="B552" i="4"/>
  <c r="G2004" i="4"/>
  <c r="F2004" i="4"/>
  <c r="E2004" i="4"/>
  <c r="B2004" i="4"/>
  <c r="G1461" i="4"/>
  <c r="F1461" i="4"/>
  <c r="E1461" i="4"/>
  <c r="B1461" i="4"/>
  <c r="G1426" i="4"/>
  <c r="F1426" i="4"/>
  <c r="E1426" i="4"/>
  <c r="B1426" i="4"/>
  <c r="G1408" i="4"/>
  <c r="F1408" i="4"/>
  <c r="E1408" i="4"/>
  <c r="B1408" i="4"/>
  <c r="G340" i="4"/>
  <c r="F340" i="4"/>
  <c r="E340" i="4"/>
  <c r="B340" i="4"/>
  <c r="G218" i="4"/>
  <c r="F218" i="4"/>
  <c r="E218" i="4"/>
  <c r="B218" i="4"/>
  <c r="G2308" i="4"/>
  <c r="F2308" i="4"/>
  <c r="E2308" i="4"/>
  <c r="B2308" i="4"/>
  <c r="G2198" i="4"/>
  <c r="F2198" i="4"/>
  <c r="E2198" i="4"/>
  <c r="B2198" i="4"/>
  <c r="G2107" i="4"/>
  <c r="F2107" i="4"/>
  <c r="E2107" i="4"/>
  <c r="B2107" i="4"/>
  <c r="G996" i="4"/>
  <c r="F996" i="4"/>
  <c r="E996" i="4"/>
  <c r="B996" i="4"/>
  <c r="G916" i="4"/>
  <c r="F916" i="4"/>
  <c r="E916" i="4"/>
  <c r="B916" i="4"/>
  <c r="G84" i="4"/>
  <c r="F84" i="4"/>
  <c r="E84" i="4"/>
  <c r="B84" i="4"/>
  <c r="G34" i="4"/>
  <c r="F34" i="4"/>
  <c r="E34" i="4"/>
  <c r="B34" i="4"/>
  <c r="G2375" i="4"/>
  <c r="F2375" i="4"/>
  <c r="E2375" i="4"/>
  <c r="B2375" i="4"/>
  <c r="G1688" i="4"/>
  <c r="F1688" i="4"/>
  <c r="E1688" i="4"/>
  <c r="B1688" i="4"/>
  <c r="G415" i="4"/>
  <c r="F415" i="4"/>
  <c r="E415" i="4"/>
  <c r="B415" i="4"/>
  <c r="G369" i="4"/>
  <c r="F369" i="4"/>
  <c r="E369" i="4"/>
  <c r="B369" i="4"/>
  <c r="G1757" i="4"/>
  <c r="F1757" i="4"/>
  <c r="E1757" i="4"/>
  <c r="B1757" i="4"/>
  <c r="G2018" i="4"/>
  <c r="F2018" i="4"/>
  <c r="E2018" i="4"/>
  <c r="B2018" i="4"/>
  <c r="G1546" i="4"/>
  <c r="F1546" i="4"/>
  <c r="E1546" i="4"/>
  <c r="B1546" i="4"/>
  <c r="G1456" i="4"/>
  <c r="F1456" i="4"/>
  <c r="E1456" i="4"/>
  <c r="B1456" i="4"/>
  <c r="G1208" i="4"/>
  <c r="F1208" i="4"/>
  <c r="E1208" i="4"/>
  <c r="B1208" i="4"/>
  <c r="G1062" i="4"/>
  <c r="F1062" i="4"/>
  <c r="E1062" i="4"/>
  <c r="B1062" i="4"/>
  <c r="G981" i="4"/>
  <c r="F981" i="4"/>
  <c r="E981" i="4"/>
  <c r="B981" i="4"/>
  <c r="G591" i="4"/>
  <c r="F591" i="4"/>
  <c r="E591" i="4"/>
  <c r="B591" i="4"/>
  <c r="G562" i="4"/>
  <c r="F562" i="4"/>
  <c r="E562" i="4"/>
  <c r="B562" i="4"/>
  <c r="G1675" i="4"/>
  <c r="F1675" i="4"/>
  <c r="E1675" i="4"/>
  <c r="B1675" i="4"/>
  <c r="G1571" i="4"/>
  <c r="F1571" i="4"/>
  <c r="E1571" i="4"/>
  <c r="B1571" i="4"/>
  <c r="G1339" i="4"/>
  <c r="F1339" i="4"/>
  <c r="E1339" i="4"/>
  <c r="B1339" i="4"/>
  <c r="G1057" i="4"/>
  <c r="F1057" i="4"/>
  <c r="E1057" i="4"/>
  <c r="B1057" i="4"/>
  <c r="G830" i="4"/>
  <c r="F830" i="4"/>
  <c r="E830" i="4"/>
  <c r="B830" i="4"/>
  <c r="G667" i="4"/>
  <c r="F667" i="4"/>
  <c r="E667" i="4"/>
  <c r="B667" i="4"/>
  <c r="G323" i="4"/>
  <c r="F323" i="4"/>
  <c r="E323" i="4"/>
  <c r="B323" i="4"/>
  <c r="G26" i="4"/>
  <c r="F26" i="4"/>
  <c r="E26" i="4"/>
  <c r="B26" i="4"/>
  <c r="G2309" i="4"/>
  <c r="F2309" i="4"/>
  <c r="E2309" i="4"/>
  <c r="B2309" i="4"/>
  <c r="G2108" i="4"/>
  <c r="F2108" i="4"/>
  <c r="E2108" i="4"/>
  <c r="B2108" i="4"/>
  <c r="G2076" i="4"/>
  <c r="F2076" i="4"/>
  <c r="E2076" i="4"/>
  <c r="B2076" i="4"/>
  <c r="G1866" i="4"/>
  <c r="F1866" i="4"/>
  <c r="E1866" i="4"/>
  <c r="B1866" i="4"/>
  <c r="G1491" i="4"/>
  <c r="F1491" i="4"/>
  <c r="E1491" i="4"/>
  <c r="B1491" i="4"/>
  <c r="G1457" i="4"/>
  <c r="F1457" i="4"/>
  <c r="E1457" i="4"/>
  <c r="B1457" i="4"/>
  <c r="G1347" i="4"/>
  <c r="F1347" i="4"/>
  <c r="E1347" i="4"/>
  <c r="B1347" i="4"/>
  <c r="G1265" i="4"/>
  <c r="F1265" i="4"/>
  <c r="E1265" i="4"/>
  <c r="B1265" i="4"/>
  <c r="G503" i="4"/>
  <c r="F503" i="4"/>
  <c r="E503" i="4"/>
  <c r="B503" i="4"/>
  <c r="G443" i="4"/>
  <c r="F443" i="4"/>
  <c r="E443" i="4"/>
  <c r="B443" i="4"/>
  <c r="G348" i="4"/>
  <c r="F348" i="4"/>
  <c r="E348" i="4"/>
  <c r="B348" i="4"/>
  <c r="G146" i="4"/>
  <c r="F146" i="4"/>
  <c r="E146" i="4"/>
  <c r="B146" i="4"/>
  <c r="G2176" i="4"/>
  <c r="F2176" i="4"/>
  <c r="E2176" i="4"/>
  <c r="B2176" i="4"/>
  <c r="G2019" i="4"/>
  <c r="F2019" i="4"/>
  <c r="E2019" i="4"/>
  <c r="B2019" i="4"/>
  <c r="G1676" i="4"/>
  <c r="F1676" i="4"/>
  <c r="E1676" i="4"/>
  <c r="B1676" i="4"/>
  <c r="G1476" i="4"/>
  <c r="F1476" i="4"/>
  <c r="E1476" i="4"/>
  <c r="B1476" i="4"/>
  <c r="G1348" i="4"/>
  <c r="F1348" i="4"/>
  <c r="E1348" i="4"/>
  <c r="B1348" i="4"/>
  <c r="G1256" i="4"/>
  <c r="F1256" i="4"/>
  <c r="E1256" i="4"/>
  <c r="B1256" i="4"/>
  <c r="G668" i="4"/>
  <c r="F668" i="4"/>
  <c r="E668" i="4"/>
  <c r="B668" i="4"/>
  <c r="G2128" i="4"/>
  <c r="F2128" i="4"/>
  <c r="E2128" i="4"/>
  <c r="B2128" i="4"/>
  <c r="G2061" i="4"/>
  <c r="F2061" i="4"/>
  <c r="E2061" i="4"/>
  <c r="B2061" i="4"/>
  <c r="G1867" i="4"/>
  <c r="F1867" i="4"/>
  <c r="E1867" i="4"/>
  <c r="B1867" i="4"/>
  <c r="G1427" i="4"/>
  <c r="F1427" i="4"/>
  <c r="E1427" i="4"/>
  <c r="B1427" i="4"/>
  <c r="G1416" i="4"/>
  <c r="F1416" i="4"/>
  <c r="E1416" i="4"/>
  <c r="B1416" i="4"/>
  <c r="G1173" i="4"/>
  <c r="F1173" i="4"/>
  <c r="E1173" i="4"/>
  <c r="B1173" i="4"/>
  <c r="G874" i="4"/>
  <c r="F874" i="4"/>
  <c r="E874" i="4"/>
  <c r="B874" i="4"/>
  <c r="G693" i="4"/>
  <c r="F693" i="4"/>
  <c r="E693" i="4"/>
  <c r="B693" i="4"/>
  <c r="G1934" i="4"/>
  <c r="F1934" i="4"/>
  <c r="E1934" i="4"/>
  <c r="B1934" i="4"/>
  <c r="G1898" i="4"/>
  <c r="F1898" i="4"/>
  <c r="E1898" i="4"/>
  <c r="B1898" i="4"/>
  <c r="G1303" i="4"/>
  <c r="F1303" i="4"/>
  <c r="E1303" i="4"/>
  <c r="B1303" i="4"/>
  <c r="G857" i="4"/>
  <c r="F857" i="4"/>
  <c r="E857" i="4"/>
  <c r="B857" i="4"/>
  <c r="G681" i="4"/>
  <c r="F681" i="4"/>
  <c r="E681" i="4"/>
  <c r="B681" i="4"/>
  <c r="G324" i="4"/>
  <c r="F324" i="4"/>
  <c r="E324" i="4"/>
  <c r="B324" i="4"/>
  <c r="G1783" i="4"/>
  <c r="F1783" i="4"/>
  <c r="E1783" i="4"/>
  <c r="B1783" i="4"/>
  <c r="G1740" i="4"/>
  <c r="F1740" i="4"/>
  <c r="E1740" i="4"/>
  <c r="B1740" i="4"/>
  <c r="G1199" i="4"/>
  <c r="F1199" i="4"/>
  <c r="E1199" i="4"/>
  <c r="B1199" i="4"/>
  <c r="G982" i="4"/>
  <c r="F982" i="4"/>
  <c r="E982" i="4"/>
  <c r="B982" i="4"/>
  <c r="G950" i="4"/>
  <c r="F950" i="4"/>
  <c r="E950" i="4"/>
  <c r="B950" i="4"/>
  <c r="G2281" i="4"/>
  <c r="F2281" i="4"/>
  <c r="E2281" i="4"/>
  <c r="B2281" i="4"/>
  <c r="G1822" i="4"/>
  <c r="F1822" i="4"/>
  <c r="E1822" i="4"/>
  <c r="B1822" i="4"/>
  <c r="G1758" i="4"/>
  <c r="F1758" i="4"/>
  <c r="E1758" i="4"/>
  <c r="B1758" i="4"/>
  <c r="G514" i="4"/>
  <c r="F514" i="4"/>
  <c r="E514" i="4"/>
  <c r="B514" i="4"/>
  <c r="G1849" i="4"/>
  <c r="F1849" i="4"/>
  <c r="E1849" i="4"/>
  <c r="B1849" i="4"/>
  <c r="G1477" i="4"/>
  <c r="F1477" i="4"/>
  <c r="E1477" i="4"/>
  <c r="B1477" i="4"/>
  <c r="G997" i="4"/>
  <c r="F997" i="4"/>
  <c r="E997" i="4"/>
  <c r="B997" i="4"/>
  <c r="G623" i="4"/>
  <c r="F623" i="4"/>
  <c r="E623" i="4"/>
  <c r="B623" i="4"/>
  <c r="G2294" i="4"/>
  <c r="F2294" i="4"/>
  <c r="E2294" i="4"/>
  <c r="B2294" i="4"/>
  <c r="G1098" i="4"/>
  <c r="F1098" i="4"/>
  <c r="E1098" i="4"/>
  <c r="B1098" i="4"/>
  <c r="G1085" i="4"/>
  <c r="F1085" i="4"/>
  <c r="E1085" i="4"/>
  <c r="B1085" i="4"/>
  <c r="G795" i="4"/>
  <c r="F795" i="4"/>
  <c r="E795" i="4"/>
  <c r="B795" i="4"/>
  <c r="G96" i="4"/>
  <c r="F96" i="4"/>
  <c r="E96" i="4"/>
  <c r="B96" i="4"/>
  <c r="G2362" i="4"/>
  <c r="F2362" i="4"/>
  <c r="E2362" i="4"/>
  <c r="B2362" i="4"/>
  <c r="G1850" i="4"/>
  <c r="F1850" i="4"/>
  <c r="E1850" i="4"/>
  <c r="B1850" i="4"/>
  <c r="G821" i="4"/>
  <c r="F821" i="4"/>
  <c r="E821" i="4"/>
  <c r="B821" i="4"/>
  <c r="G682" i="4"/>
  <c r="F682" i="4"/>
  <c r="E682" i="4"/>
  <c r="B682" i="4"/>
  <c r="G387" i="4"/>
  <c r="F387" i="4"/>
  <c r="E387" i="4"/>
  <c r="B387" i="4"/>
  <c r="G193" i="4"/>
  <c r="F193" i="4"/>
  <c r="E193" i="4"/>
  <c r="B193" i="4"/>
  <c r="G70" i="4"/>
  <c r="F70" i="4"/>
  <c r="E70" i="4"/>
  <c r="B70" i="4"/>
  <c r="G1899" i="4"/>
  <c r="F1899" i="4"/>
  <c r="E1899" i="4"/>
  <c r="B1899" i="4"/>
  <c r="G1577" i="4"/>
  <c r="F1577" i="4"/>
  <c r="E1577" i="4"/>
  <c r="B1577" i="4"/>
  <c r="G1534" i="4"/>
  <c r="F1534" i="4"/>
  <c r="E1534" i="4"/>
  <c r="B1534" i="4"/>
  <c r="G1319" i="4"/>
  <c r="F1319" i="4"/>
  <c r="E1319" i="4"/>
  <c r="B1319" i="4"/>
  <c r="G1223" i="4"/>
  <c r="F1223" i="4"/>
  <c r="E1223" i="4"/>
  <c r="B1223" i="4"/>
  <c r="G1183" i="4"/>
  <c r="F1183" i="4"/>
  <c r="E1183" i="4"/>
  <c r="B1183" i="4"/>
  <c r="G689" i="4"/>
  <c r="F689" i="4"/>
  <c r="E689" i="4"/>
  <c r="B689" i="4"/>
  <c r="G2363" i="4"/>
  <c r="F2363" i="4"/>
  <c r="E2363" i="4"/>
  <c r="B2363" i="4"/>
  <c r="G2020" i="4"/>
  <c r="F2020" i="4"/>
  <c r="E2020" i="4"/>
  <c r="B2020" i="4"/>
  <c r="G1868" i="4"/>
  <c r="F1868" i="4"/>
  <c r="E1868" i="4"/>
  <c r="B1868" i="4"/>
  <c r="G1535" i="4"/>
  <c r="F1535" i="4"/>
  <c r="E1535" i="4"/>
  <c r="B1535" i="4"/>
  <c r="G1041" i="4"/>
  <c r="F1041" i="4"/>
  <c r="E1041" i="4"/>
  <c r="B1041" i="4"/>
  <c r="G2177" i="4"/>
  <c r="F2177" i="4"/>
  <c r="E2177" i="4"/>
  <c r="B2177" i="4"/>
  <c r="G2077" i="4"/>
  <c r="F2077" i="4"/>
  <c r="E2077" i="4"/>
  <c r="B2077" i="4"/>
  <c r="G1257" i="4"/>
  <c r="F1257" i="4"/>
  <c r="E1257" i="4"/>
  <c r="B1257" i="4"/>
  <c r="G1063" i="4"/>
  <c r="F1063" i="4"/>
  <c r="E1063" i="4"/>
  <c r="B1063" i="4"/>
  <c r="G71" i="4"/>
  <c r="F71" i="4"/>
  <c r="E71" i="4"/>
  <c r="B71" i="4"/>
  <c r="G1811" i="4"/>
  <c r="F1811" i="4"/>
  <c r="E1811" i="4"/>
  <c r="B1811" i="4"/>
  <c r="G1710" i="4"/>
  <c r="F1710" i="4"/>
  <c r="E1710" i="4"/>
  <c r="B1710" i="4"/>
  <c r="G1246" i="4"/>
  <c r="F1246" i="4"/>
  <c r="E1246" i="4"/>
  <c r="B1246" i="4"/>
  <c r="G1099" i="4"/>
  <c r="F1099" i="4"/>
  <c r="E1099" i="4"/>
  <c r="B1099" i="4"/>
  <c r="G722" i="4"/>
  <c r="F722" i="4"/>
  <c r="E722" i="4"/>
  <c r="B722" i="4"/>
  <c r="G2270" i="4"/>
  <c r="F2270" i="4"/>
  <c r="E2270" i="4"/>
  <c r="B2270" i="4"/>
  <c r="G2045" i="4"/>
  <c r="F2045" i="4"/>
  <c r="E2045" i="4"/>
  <c r="B2045" i="4"/>
  <c r="G888" i="4"/>
  <c r="F888" i="4"/>
  <c r="E888" i="4"/>
  <c r="B888" i="4"/>
  <c r="G858" i="4"/>
  <c r="F858" i="4"/>
  <c r="E858" i="4"/>
  <c r="B858" i="4"/>
  <c r="G469" i="4"/>
  <c r="F469" i="4"/>
  <c r="E469" i="4"/>
  <c r="B469" i="4"/>
  <c r="G444" i="4"/>
  <c r="F444" i="4"/>
  <c r="E444" i="4"/>
  <c r="B444" i="4"/>
  <c r="G416" i="4"/>
  <c r="F416" i="4"/>
  <c r="E416" i="4"/>
  <c r="B416" i="4"/>
  <c r="G2246" i="4"/>
  <c r="F2246" i="4"/>
  <c r="E2246" i="4"/>
  <c r="B2246" i="4"/>
  <c r="G2090" i="4"/>
  <c r="F2090" i="4"/>
  <c r="E2090" i="4"/>
  <c r="B2090" i="4"/>
  <c r="G2046" i="4"/>
  <c r="F2046" i="4"/>
  <c r="E2046" i="4"/>
  <c r="B2046" i="4"/>
  <c r="G1428" i="4"/>
  <c r="F1428" i="4"/>
  <c r="E1428" i="4"/>
  <c r="B1428" i="4"/>
  <c r="G1224" i="4"/>
  <c r="F1224" i="4"/>
  <c r="E1224" i="4"/>
  <c r="B1224" i="4"/>
  <c r="G760" i="4"/>
  <c r="F760" i="4"/>
  <c r="E760" i="4"/>
  <c r="B760" i="4"/>
  <c r="G405" i="4"/>
  <c r="F405" i="4"/>
  <c r="E405" i="4"/>
  <c r="B405" i="4"/>
  <c r="G2349" i="4"/>
  <c r="F2349" i="4"/>
  <c r="E2349" i="4"/>
  <c r="B2349" i="4"/>
  <c r="G2271" i="4"/>
  <c r="F2271" i="4"/>
  <c r="E2271" i="4"/>
  <c r="B2271" i="4"/>
  <c r="G2101" i="4"/>
  <c r="F2101" i="4"/>
  <c r="E2101" i="4"/>
  <c r="B2101" i="4"/>
  <c r="G1981" i="4"/>
  <c r="F1981" i="4"/>
  <c r="E1981" i="4"/>
  <c r="B1981" i="4"/>
  <c r="G1793" i="4"/>
  <c r="F1793" i="4"/>
  <c r="E1793" i="4"/>
  <c r="B1793" i="4"/>
  <c r="G1320" i="4"/>
  <c r="F1320" i="4"/>
  <c r="E1320" i="4"/>
  <c r="B1320" i="4"/>
  <c r="G1225" i="4"/>
  <c r="F1225" i="4"/>
  <c r="E1225" i="4"/>
  <c r="B1225" i="4"/>
  <c r="G742" i="4"/>
  <c r="F742" i="4"/>
  <c r="E742" i="4"/>
  <c r="B742" i="4"/>
  <c r="G716" i="4"/>
  <c r="F716" i="4"/>
  <c r="E716" i="4"/>
  <c r="B716" i="4"/>
  <c r="G900" i="4"/>
  <c r="F900" i="4"/>
  <c r="E900" i="4"/>
  <c r="B900" i="4"/>
  <c r="G1921" i="4"/>
  <c r="F1921" i="4"/>
  <c r="E1921" i="4"/>
  <c r="B1921" i="4"/>
  <c r="G1642" i="4"/>
  <c r="F1642" i="4"/>
  <c r="E1642" i="4"/>
  <c r="B1642" i="4"/>
  <c r="G1193" i="4"/>
  <c r="F1193" i="4"/>
  <c r="E1193" i="4"/>
  <c r="B1193" i="4"/>
  <c r="G1146" i="4"/>
  <c r="F1146" i="4"/>
  <c r="E1146" i="4"/>
  <c r="B1146" i="4"/>
  <c r="G683" i="4"/>
  <c r="F683" i="4"/>
  <c r="E683" i="4"/>
  <c r="B683" i="4"/>
  <c r="G2310" i="4"/>
  <c r="F2310" i="4"/>
  <c r="E2310" i="4"/>
  <c r="B2310" i="4"/>
  <c r="G2118" i="4"/>
  <c r="F2118" i="4"/>
  <c r="E2118" i="4"/>
  <c r="B2118" i="4"/>
  <c r="G1881" i="4"/>
  <c r="F1881" i="4"/>
  <c r="E1881" i="4"/>
  <c r="B1881" i="4"/>
  <c r="G1660" i="4"/>
  <c r="F1660" i="4"/>
  <c r="E1660" i="4"/>
  <c r="B1660" i="4"/>
  <c r="G1327" i="4"/>
  <c r="F1327" i="4"/>
  <c r="E1327" i="4"/>
  <c r="B1327" i="4"/>
  <c r="G1266" i="4"/>
  <c r="F1266" i="4"/>
  <c r="E1266" i="4"/>
  <c r="B1266" i="4"/>
  <c r="G1147" i="4"/>
  <c r="F1147" i="4"/>
  <c r="E1147" i="4"/>
  <c r="B1147" i="4"/>
  <c r="G875" i="4"/>
  <c r="F875" i="4"/>
  <c r="E875" i="4"/>
  <c r="B875" i="4"/>
  <c r="G628" i="4"/>
  <c r="F628" i="4"/>
  <c r="E628" i="4"/>
  <c r="B628" i="4"/>
  <c r="G439" i="4"/>
  <c r="F439" i="4"/>
  <c r="E439" i="4"/>
  <c r="B439" i="4"/>
  <c r="G349" i="4"/>
  <c r="F349" i="4"/>
  <c r="E349" i="4"/>
  <c r="B349" i="4"/>
  <c r="G2005" i="4"/>
  <c r="F2005" i="4"/>
  <c r="E2005" i="4"/>
  <c r="B2005" i="4"/>
  <c r="G1794" i="4"/>
  <c r="F1794" i="4"/>
  <c r="E1794" i="4"/>
  <c r="B1794" i="4"/>
  <c r="G1462" i="4"/>
  <c r="F1462" i="4"/>
  <c r="E1462" i="4"/>
  <c r="B1462" i="4"/>
  <c r="G1356" i="4"/>
  <c r="F1356" i="4"/>
  <c r="E1356" i="4"/>
  <c r="B1356" i="4"/>
  <c r="G1005" i="4"/>
  <c r="F1005" i="4"/>
  <c r="E1005" i="4"/>
  <c r="B1005" i="4"/>
  <c r="G1991" i="4"/>
  <c r="F1991" i="4"/>
  <c r="E1991" i="4"/>
  <c r="B1991" i="4"/>
  <c r="G553" i="4"/>
  <c r="F553" i="4"/>
  <c r="E553" i="4"/>
  <c r="B553" i="4"/>
  <c r="G2109" i="4"/>
  <c r="F2109" i="4"/>
  <c r="E2109" i="4"/>
  <c r="B2109" i="4"/>
  <c r="G2053" i="4"/>
  <c r="F2053" i="4"/>
  <c r="E2053" i="4"/>
  <c r="B2053" i="4"/>
  <c r="G876" i="4"/>
  <c r="F876" i="4"/>
  <c r="E876" i="4"/>
  <c r="B876" i="4"/>
  <c r="G341" i="4"/>
  <c r="F341" i="4"/>
  <c r="E341" i="4"/>
  <c r="B341" i="4"/>
  <c r="G1321" i="4"/>
  <c r="F1321" i="4"/>
  <c r="E1321" i="4"/>
  <c r="B1321" i="4"/>
  <c r="G1025" i="4"/>
  <c r="F1025" i="4"/>
  <c r="E1025" i="4"/>
  <c r="B1025" i="4"/>
  <c r="G974" i="4"/>
  <c r="F974" i="4"/>
  <c r="E974" i="4"/>
  <c r="B974" i="4"/>
  <c r="G957" i="4"/>
  <c r="F957" i="4"/>
  <c r="E957" i="4"/>
  <c r="B957" i="4"/>
  <c r="G313" i="4"/>
  <c r="F313" i="4"/>
  <c r="E313" i="4"/>
  <c r="B313" i="4"/>
  <c r="G1935" i="4"/>
  <c r="F1935" i="4"/>
  <c r="E1935" i="4"/>
  <c r="B1935" i="4"/>
  <c r="G1812" i="4"/>
  <c r="F1812" i="4"/>
  <c r="E1812" i="4"/>
  <c r="B1812" i="4"/>
  <c r="G1721" i="4"/>
  <c r="F1721" i="4"/>
  <c r="E1721" i="4"/>
  <c r="B1721" i="4"/>
  <c r="G1231" i="4"/>
  <c r="F1231" i="4"/>
  <c r="E1231" i="4"/>
  <c r="B1231" i="4"/>
  <c r="G2221" i="4"/>
  <c r="F2221" i="4"/>
  <c r="E2221" i="4"/>
  <c r="B2221" i="4"/>
  <c r="G2214" i="4"/>
  <c r="F2214" i="4"/>
  <c r="E2214" i="4"/>
  <c r="B2214" i="4"/>
  <c r="G1741" i="4"/>
  <c r="F1741" i="4"/>
  <c r="E1741" i="4"/>
  <c r="B1741" i="4"/>
  <c r="G19" i="4"/>
  <c r="F19" i="4"/>
  <c r="E19" i="4"/>
  <c r="B19" i="4"/>
  <c r="G2387" i="4"/>
  <c r="F2387" i="4"/>
  <c r="E2387" i="4"/>
  <c r="B2387" i="4"/>
  <c r="G1722" i="4"/>
  <c r="F1722" i="4"/>
  <c r="E1722" i="4"/>
  <c r="B1722" i="4"/>
  <c r="G1627" i="4"/>
  <c r="F1627" i="4"/>
  <c r="E1627" i="4"/>
  <c r="B1627" i="4"/>
  <c r="G1322" i="4"/>
  <c r="F1322" i="4"/>
  <c r="E1322" i="4"/>
  <c r="B1322" i="4"/>
  <c r="G1275" i="4"/>
  <c r="F1275" i="4"/>
  <c r="E1275" i="4"/>
  <c r="B1275" i="4"/>
  <c r="G1106" i="4"/>
  <c r="F1106" i="4"/>
  <c r="E1106" i="4"/>
  <c r="B1106" i="4"/>
  <c r="G1072" i="4"/>
  <c r="F1072" i="4"/>
  <c r="E1072" i="4"/>
  <c r="B1072" i="4"/>
  <c r="G743" i="4"/>
  <c r="F743" i="4"/>
  <c r="E743" i="4"/>
  <c r="B743" i="4"/>
  <c r="G629" i="4"/>
  <c r="F629" i="4"/>
  <c r="E629" i="4"/>
  <c r="B629" i="4"/>
  <c r="G1258" i="4"/>
  <c r="F1258" i="4"/>
  <c r="E1258" i="4"/>
  <c r="B1258" i="4"/>
  <c r="G440" i="4"/>
  <c r="F440" i="4"/>
  <c r="E440" i="4"/>
  <c r="B440" i="4"/>
  <c r="G2119" i="4"/>
  <c r="F2119" i="4"/>
  <c r="E2119" i="4"/>
  <c r="B2119" i="4"/>
  <c r="G1015" i="4"/>
  <c r="F1015" i="4"/>
  <c r="E1015" i="4"/>
  <c r="B1015" i="4"/>
  <c r="G908" i="4"/>
  <c r="F908" i="4"/>
  <c r="E908" i="4"/>
  <c r="B908" i="4"/>
  <c r="G684" i="4"/>
  <c r="F684" i="4"/>
  <c r="E684" i="4"/>
  <c r="B684" i="4"/>
  <c r="G554" i="4"/>
  <c r="F554" i="4"/>
  <c r="E554" i="4"/>
  <c r="B554" i="4"/>
  <c r="G504" i="4"/>
  <c r="F504" i="4"/>
  <c r="E504" i="4"/>
  <c r="B504" i="4"/>
  <c r="G2418" i="4"/>
  <c r="F2418" i="4"/>
  <c r="E2418" i="4"/>
  <c r="B2418" i="4"/>
  <c r="G2261" i="4"/>
  <c r="F2261" i="4"/>
  <c r="E2261" i="4"/>
  <c r="B2261" i="4"/>
  <c r="G1267" i="4"/>
  <c r="F1267" i="4"/>
  <c r="E1267" i="4"/>
  <c r="B1267" i="4"/>
  <c r="G964" i="4"/>
  <c r="F964" i="4"/>
  <c r="E964" i="4"/>
  <c r="B964" i="4"/>
  <c r="G783" i="4"/>
  <c r="F783" i="4"/>
  <c r="E783" i="4"/>
  <c r="B783" i="4"/>
  <c r="G769" i="4"/>
  <c r="F769" i="4"/>
  <c r="E769" i="4"/>
  <c r="B769" i="4"/>
  <c r="G624" i="4"/>
  <c r="F624" i="4"/>
  <c r="E624" i="4"/>
  <c r="B624" i="4"/>
  <c r="G2323" i="4"/>
  <c r="F2323" i="4"/>
  <c r="E2323" i="4"/>
  <c r="B2323" i="4"/>
  <c r="G2164" i="4"/>
  <c r="F2164" i="4"/>
  <c r="E2164" i="4"/>
  <c r="B2164" i="4"/>
  <c r="G1702" i="4"/>
  <c r="F1702" i="4"/>
  <c r="E1702" i="4"/>
  <c r="B1702" i="4"/>
  <c r="G1449" i="4"/>
  <c r="F1449" i="4"/>
  <c r="E1449" i="4"/>
  <c r="B1449" i="4"/>
  <c r="G1370" i="4"/>
  <c r="F1370" i="4"/>
  <c r="E1370" i="4"/>
  <c r="B1370" i="4"/>
  <c r="G1214" i="4"/>
  <c r="F1214" i="4"/>
  <c r="E1214" i="4"/>
  <c r="B1214" i="4"/>
  <c r="G917" i="4"/>
  <c r="F917" i="4"/>
  <c r="E917" i="4"/>
  <c r="B917" i="4"/>
  <c r="G470" i="4"/>
  <c r="F470" i="4"/>
  <c r="E470" i="4"/>
  <c r="B470" i="4"/>
  <c r="G2054" i="4"/>
  <c r="F2054" i="4"/>
  <c r="E2054" i="4"/>
  <c r="B2054" i="4"/>
  <c r="G2006" i="4"/>
  <c r="F2006" i="4"/>
  <c r="E2006" i="4"/>
  <c r="B2006" i="4"/>
  <c r="G1283" i="4"/>
  <c r="F1283" i="4"/>
  <c r="E1283" i="4"/>
  <c r="B1283" i="4"/>
  <c r="G64" i="4"/>
  <c r="F64" i="4"/>
  <c r="E64" i="4"/>
  <c r="B64" i="4"/>
  <c r="G1409" i="4"/>
  <c r="F1409" i="4"/>
  <c r="E1409" i="4"/>
  <c r="B1409" i="4"/>
  <c r="G1125" i="4"/>
  <c r="F1125" i="4"/>
  <c r="E1125" i="4"/>
  <c r="B1125" i="4"/>
  <c r="G1064" i="4"/>
  <c r="F1064" i="4"/>
  <c r="E1064" i="4"/>
  <c r="B1064" i="4"/>
  <c r="G931" i="4"/>
  <c r="F931" i="4"/>
  <c r="E931" i="4"/>
  <c r="B931" i="4"/>
  <c r="G744" i="4"/>
  <c r="F744" i="4"/>
  <c r="E744" i="4"/>
  <c r="B744" i="4"/>
  <c r="G515" i="4"/>
  <c r="F515" i="4"/>
  <c r="E515" i="4"/>
  <c r="B515" i="4"/>
  <c r="G2233" i="4"/>
  <c r="F2233" i="4"/>
  <c r="E2233" i="4"/>
  <c r="B2233" i="4"/>
  <c r="G2102" i="4"/>
  <c r="F2102" i="4"/>
  <c r="E2102" i="4"/>
  <c r="B2102" i="4"/>
  <c r="G1900" i="4"/>
  <c r="F1900" i="4"/>
  <c r="E1900" i="4"/>
  <c r="B1900" i="4"/>
  <c r="G505" i="4"/>
  <c r="F505" i="4"/>
  <c r="E505" i="4"/>
  <c r="B505" i="4"/>
  <c r="G1901" i="4"/>
  <c r="F1901" i="4"/>
  <c r="E1901" i="4"/>
  <c r="B1901" i="4"/>
  <c r="G686" i="4"/>
  <c r="F686" i="4"/>
  <c r="E686" i="4"/>
  <c r="B686" i="4"/>
  <c r="G685" i="4"/>
  <c r="F685" i="4"/>
  <c r="E685" i="4"/>
  <c r="B685" i="4"/>
  <c r="G428" i="4"/>
  <c r="F428" i="4"/>
  <c r="E428" i="4"/>
  <c r="B428" i="4"/>
  <c r="G205" i="4"/>
  <c r="F205" i="4"/>
  <c r="E205" i="4"/>
  <c r="B205" i="4"/>
  <c r="G2091" i="4"/>
  <c r="F2091" i="4"/>
  <c r="E2091" i="4"/>
  <c r="B2091" i="4"/>
  <c r="G1611" i="4"/>
  <c r="F1611" i="4"/>
  <c r="E1611" i="4"/>
  <c r="B1611" i="4"/>
  <c r="G1304" i="4"/>
  <c r="F1304" i="4"/>
  <c r="E1304" i="4"/>
  <c r="B1304" i="4"/>
  <c r="G20" i="4"/>
  <c r="F20" i="4"/>
  <c r="E20" i="4"/>
  <c r="B20" i="4"/>
  <c r="G1463" i="4"/>
  <c r="F1463" i="4"/>
  <c r="E1463" i="4"/>
  <c r="B1463" i="4"/>
  <c r="G1357" i="4"/>
  <c r="F1357" i="4"/>
  <c r="E1357" i="4"/>
  <c r="B1357" i="4"/>
  <c r="G1194" i="4"/>
  <c r="F1194" i="4"/>
  <c r="E1194" i="4"/>
  <c r="B1194" i="4"/>
  <c r="G457" i="4"/>
  <c r="F457" i="4"/>
  <c r="E457" i="4"/>
  <c r="B457" i="4"/>
  <c r="G219" i="4"/>
  <c r="F219" i="4"/>
  <c r="E219" i="4"/>
  <c r="B219" i="4"/>
  <c r="G97" i="4"/>
  <c r="F97" i="4"/>
  <c r="E97" i="4"/>
  <c r="B97" i="4"/>
  <c r="G194" i="4"/>
  <c r="F194" i="4"/>
  <c r="E194" i="4"/>
  <c r="B194" i="4"/>
  <c r="G56" i="4"/>
  <c r="F56" i="4"/>
  <c r="E56" i="4"/>
  <c r="B56" i="4"/>
  <c r="G1936" i="4"/>
  <c r="F1936" i="4"/>
  <c r="E1936" i="4"/>
  <c r="B1936" i="4"/>
  <c r="G1371" i="4"/>
  <c r="F1371" i="4"/>
  <c r="E1371" i="4"/>
  <c r="B1371" i="4"/>
  <c r="G745" i="4"/>
  <c r="F745" i="4"/>
  <c r="E745" i="4"/>
  <c r="B745" i="4"/>
  <c r="G546" i="4"/>
  <c r="F546" i="4"/>
  <c r="E546" i="4"/>
  <c r="B546" i="4"/>
  <c r="G458" i="4"/>
  <c r="F458" i="4"/>
  <c r="E458" i="4"/>
  <c r="B458" i="4"/>
  <c r="G7" i="4"/>
  <c r="F7" i="4"/>
  <c r="E7" i="4"/>
  <c r="B7" i="4"/>
  <c r="G2253" i="4"/>
  <c r="F2253" i="4"/>
  <c r="E2253" i="4"/>
  <c r="B2253" i="4"/>
  <c r="G1851" i="4"/>
  <c r="F1851" i="4"/>
  <c r="E1851" i="4"/>
  <c r="B1851" i="4"/>
  <c r="G1305" i="4"/>
  <c r="F1305" i="4"/>
  <c r="E1305" i="4"/>
  <c r="B1305" i="4"/>
  <c r="G2324" i="4"/>
  <c r="F2324" i="4"/>
  <c r="E2324" i="4"/>
  <c r="B2324" i="4"/>
  <c r="G2234" i="4"/>
  <c r="F2234" i="4"/>
  <c r="E2234" i="4"/>
  <c r="B2234" i="4"/>
  <c r="G2215" i="4"/>
  <c r="F2215" i="4"/>
  <c r="E2215" i="4"/>
  <c r="B2215" i="4"/>
  <c r="G2204" i="4"/>
  <c r="F2204" i="4"/>
  <c r="E2204" i="4"/>
  <c r="B2204" i="4"/>
  <c r="G1937" i="4"/>
  <c r="F1937" i="4"/>
  <c r="E1937" i="4"/>
  <c r="B1937" i="4"/>
  <c r="G147" i="4"/>
  <c r="F147" i="4"/>
  <c r="E147" i="4"/>
  <c r="B147" i="4"/>
  <c r="G98" i="4"/>
  <c r="F98" i="4"/>
  <c r="E98" i="4"/>
  <c r="B98" i="4"/>
  <c r="G2110" i="4"/>
  <c r="F2110" i="4"/>
  <c r="E2110" i="4"/>
  <c r="B2110" i="4"/>
  <c r="G1869" i="4"/>
  <c r="F1869" i="4"/>
  <c r="E1869" i="4"/>
  <c r="B1869" i="4"/>
  <c r="G1502" i="4"/>
  <c r="F1502" i="4"/>
  <c r="E1502" i="4"/>
  <c r="B1502" i="4"/>
  <c r="G1167" i="4"/>
  <c r="F1167" i="4"/>
  <c r="E1167" i="4"/>
  <c r="B1167" i="4"/>
  <c r="G516" i="4"/>
  <c r="F516" i="4"/>
  <c r="E516" i="4"/>
  <c r="B516" i="4"/>
  <c r="G1602" i="4"/>
  <c r="F1602" i="4"/>
  <c r="E1602" i="4"/>
  <c r="B1602" i="4"/>
  <c r="G1572" i="4"/>
  <c r="F1572" i="4"/>
  <c r="E1572" i="4"/>
  <c r="B1572" i="4"/>
  <c r="G1306" i="4"/>
  <c r="F1306" i="4"/>
  <c r="E1306" i="4"/>
  <c r="B1306" i="4"/>
  <c r="G1118" i="4"/>
  <c r="F1118" i="4"/>
  <c r="E1118" i="4"/>
  <c r="B1118" i="4"/>
  <c r="G576" i="4"/>
  <c r="F576" i="4"/>
  <c r="E576" i="4"/>
  <c r="B576" i="4"/>
  <c r="G220" i="4"/>
  <c r="F220" i="4"/>
  <c r="E220" i="4"/>
  <c r="B220" i="4"/>
  <c r="G1042" i="4"/>
  <c r="F1042" i="4"/>
  <c r="E1042" i="4"/>
  <c r="B1042" i="4"/>
  <c r="G796" i="4"/>
  <c r="F796" i="4"/>
  <c r="E796" i="4"/>
  <c r="B796" i="4"/>
  <c r="G1759" i="4"/>
  <c r="F1759" i="4"/>
  <c r="E1759" i="4"/>
  <c r="B1759" i="4"/>
  <c r="G1284" i="4"/>
  <c r="F1284" i="4"/>
  <c r="E1284" i="4"/>
  <c r="B1284" i="4"/>
  <c r="G723" i="4"/>
  <c r="F723" i="4"/>
  <c r="E723" i="4"/>
  <c r="B723" i="4"/>
  <c r="G694" i="4"/>
  <c r="F694" i="4"/>
  <c r="E694" i="4"/>
  <c r="B694" i="4"/>
  <c r="G417" i="4"/>
  <c r="F417" i="4"/>
  <c r="E417" i="4"/>
  <c r="B417" i="4"/>
  <c r="G2402" i="4"/>
  <c r="F2402" i="4"/>
  <c r="E2402" i="4"/>
  <c r="B2402" i="4"/>
  <c r="G2295" i="4"/>
  <c r="F2295" i="4"/>
  <c r="E2295" i="4"/>
  <c r="B2295" i="4"/>
  <c r="G2282" i="4"/>
  <c r="F2282" i="4"/>
  <c r="E2282" i="4"/>
  <c r="B2282" i="4"/>
  <c r="G2262" i="4"/>
  <c r="F2262" i="4"/>
  <c r="E2262" i="4"/>
  <c r="B2262" i="4"/>
  <c r="G918" i="4"/>
  <c r="F918" i="4"/>
  <c r="E918" i="4"/>
  <c r="B918" i="4"/>
  <c r="G761" i="4"/>
  <c r="F761" i="4"/>
  <c r="E761" i="4"/>
  <c r="B761" i="4"/>
  <c r="G262" i="4"/>
  <c r="F262" i="4"/>
  <c r="E262" i="4"/>
  <c r="B262" i="4"/>
  <c r="G2315" i="4"/>
  <c r="F2315" i="4"/>
  <c r="E2315" i="4"/>
  <c r="B2315" i="4"/>
  <c r="G2078" i="4"/>
  <c r="F2078" i="4"/>
  <c r="E2078" i="4"/>
  <c r="B2078" i="4"/>
  <c r="G1795" i="4"/>
  <c r="F1795" i="4"/>
  <c r="E1795" i="4"/>
  <c r="B1795" i="4"/>
  <c r="G919" i="4"/>
  <c r="F919" i="4"/>
  <c r="E919" i="4"/>
  <c r="B919" i="4"/>
  <c r="G21" i="4"/>
  <c r="F21" i="4"/>
  <c r="E21" i="4"/>
  <c r="B21" i="4"/>
  <c r="G2412" i="4"/>
  <c r="F2412" i="4"/>
  <c r="E2412" i="4"/>
  <c r="B2412" i="4"/>
  <c r="G1902" i="4"/>
  <c r="F1902" i="4"/>
  <c r="E1902" i="4"/>
  <c r="B1902" i="4"/>
  <c r="G1276" i="4"/>
  <c r="F1276" i="4"/>
  <c r="E1276" i="4"/>
  <c r="B1276" i="4"/>
  <c r="G441" i="4"/>
  <c r="F441" i="4"/>
  <c r="E441" i="4"/>
  <c r="B441" i="4"/>
  <c r="G2395" i="4"/>
  <c r="F2395" i="4"/>
  <c r="E2395" i="4"/>
  <c r="B2395" i="4"/>
  <c r="G2334" i="4"/>
  <c r="F2334" i="4"/>
  <c r="E2334" i="4"/>
  <c r="B2334" i="4"/>
  <c r="G1232" i="4"/>
  <c r="F1232" i="4"/>
  <c r="E1232" i="4"/>
  <c r="B1232" i="4"/>
  <c r="G1184" i="4"/>
  <c r="F1184" i="4"/>
  <c r="E1184" i="4"/>
  <c r="B1184" i="4"/>
  <c r="G1073" i="4"/>
  <c r="F1073" i="4"/>
  <c r="E1073" i="4"/>
  <c r="B1073" i="4"/>
  <c r="G656" i="4"/>
  <c r="F656" i="4"/>
  <c r="E656" i="4"/>
  <c r="B656" i="4"/>
  <c r="G418" i="4"/>
  <c r="F418" i="4"/>
  <c r="E418" i="4"/>
  <c r="B418" i="4"/>
  <c r="G1372" i="4"/>
  <c r="F1372" i="4"/>
  <c r="E1372" i="4"/>
  <c r="B1372" i="4"/>
  <c r="G889" i="4"/>
  <c r="F889" i="4"/>
  <c r="E889" i="4"/>
  <c r="B889" i="4"/>
  <c r="G478" i="4"/>
  <c r="F478" i="4"/>
  <c r="E478" i="4"/>
  <c r="B478" i="4"/>
  <c r="G2388" i="4"/>
  <c r="F2388" i="4"/>
  <c r="E2388" i="4"/>
  <c r="B2388" i="4"/>
  <c r="G2165" i="4"/>
  <c r="F2165" i="4"/>
  <c r="E2165" i="4"/>
  <c r="B2165" i="4"/>
  <c r="G2120" i="4"/>
  <c r="F2120" i="4"/>
  <c r="E2120" i="4"/>
  <c r="B2120" i="4"/>
  <c r="G1784" i="4"/>
  <c r="F1784" i="4"/>
  <c r="E1784" i="4"/>
  <c r="B1784" i="4"/>
  <c r="G1185" i="4"/>
  <c r="F1185" i="4"/>
  <c r="E1185" i="4"/>
  <c r="B1185" i="4"/>
  <c r="G171" i="4"/>
  <c r="F171" i="4"/>
  <c r="E171" i="4"/>
  <c r="B171" i="4"/>
  <c r="G406" i="4"/>
  <c r="F406" i="4"/>
  <c r="E406" i="4"/>
  <c r="B406" i="4"/>
  <c r="G8" i="4"/>
  <c r="F8" i="4"/>
  <c r="E8" i="4"/>
  <c r="B8" i="4"/>
  <c r="G1065" i="4"/>
  <c r="F1065" i="4"/>
  <c r="E1065" i="4"/>
  <c r="B1065" i="4"/>
  <c r="G85" i="4"/>
  <c r="F85" i="4"/>
  <c r="E85" i="4"/>
  <c r="B85" i="4"/>
  <c r="G9" i="4"/>
  <c r="F9" i="4"/>
  <c r="E9" i="4"/>
  <c r="B9" i="4"/>
  <c r="G2389" i="4"/>
  <c r="F2389" i="4"/>
  <c r="E2389" i="4"/>
  <c r="B2389" i="4"/>
  <c r="G2350" i="4"/>
  <c r="F2350" i="4"/>
  <c r="E2350" i="4"/>
  <c r="B2350" i="4"/>
  <c r="G2341" i="4"/>
  <c r="F2341" i="4"/>
  <c r="E2341" i="4"/>
  <c r="B2341" i="4"/>
  <c r="G2121" i="4"/>
  <c r="F2121" i="4"/>
  <c r="E2121" i="4"/>
  <c r="B2121" i="4"/>
  <c r="G1417" i="4"/>
  <c r="F1417" i="4"/>
  <c r="E1417" i="4"/>
  <c r="B1417" i="4"/>
  <c r="G1410" i="4"/>
  <c r="F1410" i="4"/>
  <c r="E1410" i="4"/>
  <c r="B1410" i="4"/>
  <c r="G1268" i="4"/>
  <c r="F1268" i="4"/>
  <c r="E1268" i="4"/>
  <c r="B1268" i="4"/>
  <c r="G2129" i="4"/>
  <c r="F2129" i="4"/>
  <c r="E2129" i="4"/>
  <c r="B2129" i="4"/>
  <c r="G2055" i="4"/>
  <c r="F2055" i="4"/>
  <c r="E2055" i="4"/>
  <c r="B2055" i="4"/>
  <c r="G642" i="4"/>
  <c r="F642" i="4"/>
  <c r="E642" i="4"/>
  <c r="B642" i="4"/>
  <c r="G1661" i="4"/>
  <c r="F1661" i="4"/>
  <c r="E1661" i="4"/>
  <c r="B1661" i="4"/>
  <c r="G1328" i="4"/>
  <c r="F1328" i="4"/>
  <c r="E1328" i="4"/>
  <c r="B1328" i="4"/>
  <c r="G920" i="4"/>
  <c r="F920" i="4"/>
  <c r="E920" i="4"/>
  <c r="B920" i="4"/>
  <c r="G445" i="4"/>
  <c r="F445" i="4"/>
  <c r="E445" i="4"/>
  <c r="B445" i="4"/>
  <c r="G2376" i="4"/>
  <c r="F2376" i="4"/>
  <c r="E2376" i="4"/>
  <c r="B2376" i="4"/>
  <c r="G2342" i="4"/>
  <c r="F2342" i="4"/>
  <c r="E2342" i="4"/>
  <c r="B2342" i="4"/>
  <c r="G2142" i="4"/>
  <c r="F2142" i="4"/>
  <c r="E2142" i="4"/>
  <c r="B2142" i="4"/>
  <c r="G2079" i="4"/>
  <c r="F2079" i="4"/>
  <c r="E2079" i="4"/>
  <c r="B2079" i="4"/>
  <c r="G1612" i="4"/>
  <c r="F1612" i="4"/>
  <c r="E1612" i="4"/>
  <c r="B1612" i="4"/>
  <c r="G325" i="4"/>
  <c r="F325" i="4"/>
  <c r="E325" i="4"/>
  <c r="B325" i="4"/>
  <c r="G1643" i="4"/>
  <c r="F1643" i="4"/>
  <c r="E1643" i="4"/>
  <c r="B1643" i="4"/>
  <c r="G1536" i="4"/>
  <c r="F1536" i="4"/>
  <c r="E1536" i="4"/>
  <c r="B1536" i="4"/>
  <c r="G2343" i="4"/>
  <c r="F2343" i="4"/>
  <c r="E2343" i="4"/>
  <c r="B2343" i="4"/>
  <c r="G2316" i="4"/>
  <c r="F2316" i="4"/>
  <c r="E2316" i="4"/>
  <c r="B2316" i="4"/>
  <c r="G1870" i="4"/>
  <c r="F1870" i="4"/>
  <c r="E1870" i="4"/>
  <c r="B1870" i="4"/>
  <c r="G1215" i="4"/>
  <c r="F1215" i="4"/>
  <c r="E1215" i="4"/>
  <c r="B1215" i="4"/>
  <c r="G446" i="4"/>
  <c r="F446" i="4"/>
  <c r="E446" i="4"/>
  <c r="B446" i="4"/>
  <c r="G2283" i="4"/>
  <c r="F2283" i="4"/>
  <c r="E2283" i="4"/>
  <c r="B2283" i="4"/>
  <c r="G1982" i="4"/>
  <c r="F1982" i="4"/>
  <c r="E1982" i="4"/>
  <c r="B1982" i="4"/>
  <c r="G1703" i="4"/>
  <c r="F1703" i="4"/>
  <c r="E1703" i="4"/>
  <c r="B1703" i="4"/>
  <c r="G1006" i="4"/>
  <c r="F1006" i="4"/>
  <c r="E1006" i="4"/>
  <c r="B1006" i="4"/>
  <c r="G663" i="4"/>
  <c r="F663" i="4"/>
  <c r="E663" i="4"/>
  <c r="B663" i="4"/>
  <c r="G1952" i="4"/>
  <c r="F1952" i="4"/>
  <c r="E1952" i="4"/>
  <c r="B1952" i="4"/>
  <c r="G1290" i="4"/>
  <c r="F1290" i="4"/>
  <c r="E1290" i="4"/>
  <c r="B1290" i="4"/>
  <c r="G619" i="4"/>
  <c r="F619" i="4"/>
  <c r="E619" i="4"/>
  <c r="B619" i="4"/>
  <c r="G2413" i="4"/>
  <c r="F2413" i="4"/>
  <c r="E2413" i="4"/>
  <c r="B2413" i="4"/>
  <c r="G2274" i="4"/>
  <c r="F2274" i="4"/>
  <c r="E2274" i="4"/>
  <c r="B2274" i="4"/>
  <c r="G1388" i="4"/>
  <c r="F1388" i="4"/>
  <c r="E1388" i="4"/>
  <c r="B1388" i="4"/>
  <c r="G975" i="4"/>
  <c r="F975" i="4"/>
  <c r="E975" i="4"/>
  <c r="B975" i="4"/>
  <c r="G2092" i="4"/>
  <c r="F2092" i="4"/>
  <c r="E2092" i="4"/>
  <c r="B2092" i="4"/>
  <c r="G909" i="4"/>
  <c r="F909" i="4"/>
  <c r="E909" i="4"/>
  <c r="B909" i="4"/>
  <c r="G754" i="4"/>
  <c r="F754" i="4"/>
  <c r="E754" i="4"/>
  <c r="B754" i="4"/>
  <c r="G57" i="4"/>
  <c r="F57" i="4"/>
  <c r="E57" i="4"/>
  <c r="B57" i="4"/>
  <c r="G2122" i="4"/>
  <c r="F2122" i="4"/>
  <c r="E2122" i="4"/>
  <c r="B2122" i="4"/>
  <c r="G1669" i="4"/>
  <c r="F1669" i="4"/>
  <c r="E1669" i="4"/>
  <c r="B1669" i="4"/>
  <c r="G1628" i="4"/>
  <c r="F1628" i="4"/>
  <c r="E1628" i="4"/>
  <c r="B1628" i="4"/>
  <c r="G1492" i="4"/>
  <c r="F1492" i="4"/>
  <c r="E1492" i="4"/>
  <c r="B1492" i="4"/>
  <c r="G1398" i="4"/>
  <c r="F1398" i="4"/>
  <c r="E1398" i="4"/>
  <c r="B1398" i="4"/>
  <c r="G1329" i="4"/>
  <c r="F1329" i="4"/>
  <c r="E1329" i="4"/>
  <c r="B1329" i="4"/>
  <c r="G1126" i="4"/>
  <c r="F1126" i="4"/>
  <c r="E1126" i="4"/>
  <c r="B1126" i="4"/>
  <c r="G731" i="4"/>
  <c r="F731" i="4"/>
  <c r="E731" i="4"/>
  <c r="B731" i="4"/>
  <c r="G657" i="4"/>
  <c r="F657" i="4"/>
  <c r="E657" i="4"/>
  <c r="B657" i="4"/>
  <c r="G491" i="4"/>
  <c r="F491" i="4"/>
  <c r="E491" i="4"/>
  <c r="B491" i="4"/>
  <c r="G223" i="4"/>
  <c r="F223" i="4"/>
  <c r="E223" i="4"/>
  <c r="B223" i="4"/>
  <c r="G224" i="4"/>
  <c r="F224" i="4"/>
  <c r="E224" i="4"/>
  <c r="B224" i="4"/>
  <c r="G1953" i="4"/>
  <c r="F1953" i="4"/>
  <c r="E1953" i="4"/>
  <c r="B1953" i="4"/>
  <c r="G1233" i="4"/>
  <c r="F1233" i="4"/>
  <c r="E1233" i="4"/>
  <c r="B1233" i="4"/>
  <c r="G1026" i="4"/>
  <c r="F1026" i="4"/>
  <c r="E1026" i="4"/>
  <c r="B1026" i="4"/>
  <c r="G10" i="4"/>
  <c r="F10" i="4"/>
  <c r="E10" i="4"/>
  <c r="B10" i="4"/>
  <c r="G2272" i="4"/>
  <c r="F2272" i="4"/>
  <c r="E2272" i="4"/>
  <c r="B2272" i="4"/>
  <c r="G2205" i="4"/>
  <c r="F2205" i="4"/>
  <c r="E2205" i="4"/>
  <c r="B2205" i="4"/>
  <c r="G1629" i="4"/>
  <c r="F1629" i="4"/>
  <c r="E1629" i="4"/>
  <c r="B1629" i="4"/>
  <c r="G555" i="4"/>
  <c r="F555" i="4"/>
  <c r="E555" i="4"/>
  <c r="B555" i="4"/>
  <c r="G447" i="4"/>
  <c r="F447" i="4"/>
  <c r="E447" i="4"/>
  <c r="B447" i="4"/>
  <c r="G350" i="4"/>
  <c r="F350" i="4"/>
  <c r="E350" i="4"/>
  <c r="B350" i="4"/>
  <c r="G1711" i="4"/>
  <c r="F1711" i="4"/>
  <c r="E1711" i="4"/>
  <c r="B1711" i="4"/>
  <c r="G1137" i="4"/>
  <c r="F1137" i="4"/>
  <c r="E1137" i="4"/>
  <c r="B1137" i="4"/>
  <c r="G998" i="4"/>
  <c r="F998" i="4"/>
  <c r="E998" i="4"/>
  <c r="B998" i="4"/>
  <c r="G613" i="4"/>
  <c r="F613" i="4"/>
  <c r="E613" i="4"/>
  <c r="B613" i="4"/>
  <c r="G419" i="4"/>
  <c r="F419" i="4"/>
  <c r="E419" i="4"/>
  <c r="B419" i="4"/>
  <c r="G1903" i="4"/>
  <c r="F1903" i="4"/>
  <c r="E1903" i="4"/>
  <c r="B1903" i="4"/>
  <c r="G1503" i="4"/>
  <c r="F1503" i="4"/>
  <c r="E1503" i="4"/>
  <c r="B1503" i="4"/>
  <c r="G459" i="4"/>
  <c r="F459" i="4"/>
  <c r="E459" i="4"/>
  <c r="B459" i="4"/>
  <c r="G1677" i="4"/>
  <c r="F1677" i="4"/>
  <c r="E1677" i="4"/>
  <c r="B1677" i="4"/>
  <c r="G1464" i="4"/>
  <c r="F1464" i="4"/>
  <c r="E1464" i="4"/>
  <c r="B1464" i="4"/>
  <c r="G1074" i="4"/>
  <c r="F1074" i="4"/>
  <c r="E1074" i="4"/>
  <c r="B1074" i="4"/>
  <c r="G429" i="4"/>
  <c r="F429" i="4"/>
  <c r="E429" i="4"/>
  <c r="B429" i="4"/>
  <c r="G326" i="4"/>
  <c r="F326" i="4"/>
  <c r="E326" i="4"/>
  <c r="B326" i="4"/>
  <c r="G2216" i="4"/>
  <c r="F2216" i="4"/>
  <c r="E2216" i="4"/>
  <c r="B2216" i="4"/>
  <c r="G547" i="4"/>
  <c r="F547" i="4"/>
  <c r="E547" i="4"/>
  <c r="B547" i="4"/>
  <c r="G517" i="4"/>
  <c r="F517" i="4"/>
  <c r="E517" i="4"/>
  <c r="B517" i="4"/>
  <c r="G1904" i="4"/>
  <c r="F1904" i="4"/>
  <c r="E1904" i="4"/>
  <c r="B1904" i="4"/>
  <c r="G1578" i="4"/>
  <c r="F1578" i="4"/>
  <c r="E1578" i="4"/>
  <c r="B1578" i="4"/>
  <c r="G1075" i="4"/>
  <c r="F1075" i="4"/>
  <c r="E1075" i="4"/>
  <c r="B1075" i="4"/>
  <c r="G1027" i="4"/>
  <c r="F1027" i="4"/>
  <c r="E1027" i="4"/>
  <c r="B1027" i="4"/>
  <c r="G890" i="4"/>
  <c r="F890" i="4"/>
  <c r="E890" i="4"/>
  <c r="B890" i="4"/>
  <c r="G518" i="4"/>
  <c r="F518" i="4"/>
  <c r="E518" i="4"/>
  <c r="B518" i="4"/>
  <c r="G327" i="4"/>
  <c r="F327" i="4"/>
  <c r="E327" i="4"/>
  <c r="B327" i="4"/>
  <c r="G225" i="4"/>
  <c r="F225" i="4"/>
  <c r="E225" i="4"/>
  <c r="B225" i="4"/>
  <c r="G1527" i="4"/>
  <c r="F1527" i="4"/>
  <c r="E1527" i="4"/>
  <c r="B1527" i="4"/>
  <c r="G658" i="4"/>
  <c r="F658" i="4"/>
  <c r="E658" i="4"/>
  <c r="B658" i="4"/>
  <c r="G951" i="4"/>
  <c r="F951" i="4"/>
  <c r="E951" i="4"/>
  <c r="B951" i="4"/>
  <c r="G355" i="4"/>
  <c r="F355" i="4"/>
  <c r="E355" i="4"/>
  <c r="B355" i="4"/>
  <c r="G35" i="4"/>
  <c r="F35" i="4"/>
  <c r="E35" i="4"/>
  <c r="B35" i="4"/>
  <c r="G1852" i="4"/>
  <c r="F1852" i="4"/>
  <c r="E1852" i="4"/>
  <c r="B1852" i="4"/>
  <c r="G1613" i="4"/>
  <c r="F1613" i="4"/>
  <c r="E1613" i="4"/>
  <c r="B1613" i="4"/>
  <c r="G563" i="4"/>
  <c r="F563" i="4"/>
  <c r="E563" i="4"/>
  <c r="B563" i="4"/>
  <c r="G1954" i="4"/>
  <c r="F1954" i="4"/>
  <c r="E1954" i="4"/>
  <c r="B1954" i="4"/>
  <c r="G2" i="4"/>
  <c r="F2" i="4"/>
  <c r="E2" i="4"/>
  <c r="B2" i="4"/>
  <c r="G2130" i="4"/>
  <c r="F2130" i="4"/>
  <c r="E2130" i="4"/>
  <c r="B2130" i="4"/>
  <c r="G72" i="4"/>
  <c r="F72" i="4"/>
  <c r="E72" i="4"/>
  <c r="B72" i="4"/>
  <c r="G2157" i="4"/>
  <c r="F2157" i="4"/>
  <c r="E2157" i="4"/>
  <c r="B2157" i="4"/>
  <c r="G1573" i="4"/>
  <c r="F1573" i="4"/>
  <c r="E1573" i="4"/>
  <c r="B1573" i="4"/>
  <c r="G1247" i="4"/>
  <c r="F1247" i="4"/>
  <c r="E1247" i="4"/>
  <c r="B1247" i="4"/>
  <c r="G65" i="4"/>
  <c r="F65" i="4"/>
  <c r="E65" i="4"/>
  <c r="B65" i="4"/>
  <c r="G2222" i="4"/>
  <c r="F2222" i="4"/>
  <c r="E2222" i="4"/>
  <c r="B2222" i="4"/>
  <c r="G2131" i="4"/>
  <c r="F2131" i="4"/>
  <c r="E2131" i="4"/>
  <c r="B2131" i="4"/>
  <c r="G620" i="4"/>
  <c r="F620" i="4"/>
  <c r="E620" i="4"/>
  <c r="B620" i="4"/>
  <c r="G471" i="4"/>
  <c r="F471" i="4"/>
  <c r="E471" i="4"/>
  <c r="B471" i="4"/>
  <c r="G420" i="4"/>
  <c r="F420" i="4"/>
  <c r="E420" i="4"/>
  <c r="B420" i="4"/>
  <c r="G2062" i="4"/>
  <c r="F2062" i="4"/>
  <c r="E2062" i="4"/>
  <c r="B2062" i="4"/>
  <c r="G1614" i="4"/>
  <c r="F1614" i="4"/>
  <c r="E1614" i="4"/>
  <c r="B1614" i="4"/>
  <c r="G1555" i="4"/>
  <c r="F1555" i="4"/>
  <c r="E1555" i="4"/>
  <c r="B1555" i="4"/>
  <c r="G1340" i="4"/>
  <c r="F1340" i="4"/>
  <c r="E1340" i="4"/>
  <c r="B1340" i="4"/>
  <c r="G932" i="4"/>
  <c r="F932" i="4"/>
  <c r="E932" i="4"/>
  <c r="B932" i="4"/>
  <c r="G73" i="4"/>
  <c r="F73" i="4"/>
  <c r="E73" i="4"/>
  <c r="B73" i="4"/>
  <c r="G1733" i="4"/>
  <c r="F1733" i="4"/>
  <c r="E1733" i="4"/>
  <c r="B1733" i="4"/>
  <c r="G1349" i="4"/>
  <c r="F1349" i="4"/>
  <c r="E1349" i="4"/>
  <c r="B1349" i="4"/>
  <c r="G770" i="4"/>
  <c r="F770" i="4"/>
  <c r="E770" i="4"/>
  <c r="B770" i="4"/>
  <c r="G706" i="4"/>
  <c r="F706" i="4"/>
  <c r="E706" i="4"/>
  <c r="B706" i="4"/>
  <c r="G1418" i="4"/>
  <c r="F1418" i="4"/>
  <c r="E1418" i="4"/>
  <c r="B1418" i="4"/>
  <c r="G1399" i="4"/>
  <c r="F1399" i="4"/>
  <c r="E1399" i="4"/>
  <c r="B1399" i="4"/>
  <c r="G1389" i="4"/>
  <c r="F1389" i="4"/>
  <c r="E1389" i="4"/>
  <c r="B1389" i="4"/>
  <c r="G630" i="4"/>
  <c r="F630" i="4"/>
  <c r="E630" i="4"/>
  <c r="B630" i="4"/>
  <c r="G507" i="4"/>
  <c r="F507" i="4"/>
  <c r="E507" i="4"/>
  <c r="B507" i="4"/>
  <c r="G506" i="4"/>
  <c r="F506" i="4"/>
  <c r="E506" i="4"/>
  <c r="B506" i="4"/>
  <c r="G2247" i="4"/>
  <c r="F2247" i="4"/>
  <c r="E2247" i="4"/>
  <c r="B2247" i="4"/>
  <c r="G1437" i="4"/>
  <c r="F1437" i="4"/>
  <c r="E1437" i="4"/>
  <c r="B1437" i="4"/>
  <c r="G1330" i="4"/>
  <c r="F1330" i="4"/>
  <c r="E1330" i="4"/>
  <c r="B1330" i="4"/>
  <c r="G1823" i="4"/>
  <c r="F1823" i="4"/>
  <c r="E1823" i="4"/>
  <c r="B1823" i="4"/>
  <c r="G472" i="4"/>
  <c r="F472" i="4"/>
  <c r="E472" i="4"/>
  <c r="B472" i="4"/>
  <c r="G1824" i="4"/>
  <c r="F1824" i="4"/>
  <c r="E1824" i="4"/>
  <c r="B1824" i="4"/>
  <c r="G2132" i="4"/>
  <c r="F2132" i="4"/>
  <c r="E2132" i="4"/>
  <c r="B2132" i="4"/>
  <c r="G1644" i="4"/>
  <c r="F1644" i="4"/>
  <c r="E1644" i="4"/>
  <c r="B1644" i="4"/>
  <c r="G388" i="4"/>
  <c r="F388" i="4"/>
  <c r="E388" i="4"/>
  <c r="B388" i="4"/>
  <c r="G2335" i="4"/>
  <c r="F2335" i="4"/>
  <c r="E2335" i="4"/>
  <c r="B2335" i="4"/>
  <c r="G2188" i="4"/>
  <c r="F2188" i="4"/>
  <c r="E2188" i="4"/>
  <c r="B2188" i="4"/>
  <c r="G1992" i="4"/>
  <c r="F1992" i="4"/>
  <c r="E1992" i="4"/>
  <c r="B1992" i="4"/>
  <c r="G1813" i="4"/>
  <c r="F1813" i="4"/>
  <c r="E1813" i="4"/>
  <c r="B1813" i="4"/>
  <c r="G1556" i="4"/>
  <c r="F1556" i="4"/>
  <c r="E1556" i="4"/>
  <c r="B1556" i="4"/>
  <c r="G1837" i="4"/>
  <c r="F1837" i="4"/>
  <c r="E1837" i="4"/>
  <c r="B1837" i="4"/>
  <c r="G1438" i="4"/>
  <c r="F1438" i="4"/>
  <c r="E1438" i="4"/>
  <c r="B1438" i="4"/>
  <c r="G473" i="4"/>
  <c r="F473" i="4"/>
  <c r="E473" i="4"/>
  <c r="B473" i="4"/>
  <c r="G1439" i="4"/>
  <c r="F1439" i="4"/>
  <c r="E1439" i="4"/>
  <c r="B1439" i="4"/>
  <c r="G1307" i="4"/>
  <c r="F1307" i="4"/>
  <c r="E1307" i="4"/>
  <c r="B1307" i="4"/>
  <c r="G1011" i="4"/>
  <c r="F1011" i="4"/>
  <c r="E1011" i="4"/>
  <c r="B1011" i="4"/>
  <c r="G952" i="4"/>
  <c r="F952" i="4"/>
  <c r="E952" i="4"/>
  <c r="B952" i="4"/>
  <c r="G2235" i="4"/>
  <c r="F2235" i="4"/>
  <c r="E2235" i="4"/>
  <c r="B2235" i="4"/>
  <c r="G1514" i="4"/>
  <c r="F1514" i="4"/>
  <c r="E1514" i="4"/>
  <c r="B1514" i="4"/>
  <c r="G1504" i="4"/>
  <c r="F1504" i="4"/>
  <c r="E1504" i="4"/>
  <c r="B1504" i="4"/>
  <c r="G1478" i="4"/>
  <c r="F1478" i="4"/>
  <c r="E1478" i="4"/>
  <c r="B1478" i="4"/>
  <c r="G1269" i="4"/>
  <c r="F1269" i="4"/>
  <c r="E1269" i="4"/>
  <c r="B1269" i="4"/>
  <c r="G1216" i="4"/>
  <c r="F1216" i="4"/>
  <c r="E1216" i="4"/>
  <c r="B1216" i="4"/>
  <c r="G1200" i="4"/>
  <c r="F1200" i="4"/>
  <c r="E1200" i="4"/>
  <c r="B1200" i="4"/>
  <c r="G687" i="4"/>
  <c r="F687" i="4"/>
  <c r="E687" i="4"/>
  <c r="B687" i="4"/>
  <c r="G564" i="4"/>
  <c r="F564" i="4"/>
  <c r="E564" i="4"/>
  <c r="B564" i="4"/>
  <c r="G172" i="4"/>
  <c r="F172" i="4"/>
  <c r="E172" i="4"/>
  <c r="B172" i="4"/>
  <c r="G2111" i="4"/>
  <c r="F2111" i="4"/>
  <c r="E2111" i="4"/>
  <c r="B2111" i="4"/>
  <c r="G1479" i="4"/>
  <c r="F1479" i="4"/>
  <c r="E1479" i="4"/>
  <c r="B1479" i="4"/>
  <c r="G1028" i="4"/>
  <c r="F1028" i="4"/>
  <c r="E1028" i="4"/>
  <c r="B1028" i="4"/>
  <c r="G614" i="4"/>
  <c r="F614" i="4"/>
  <c r="E614" i="4"/>
  <c r="B614" i="4"/>
  <c r="G2223" i="4"/>
  <c r="F2223" i="4"/>
  <c r="E2223" i="4"/>
  <c r="B2223" i="4"/>
  <c r="G1796" i="4"/>
  <c r="F1796" i="4"/>
  <c r="E1796" i="4"/>
  <c r="B1796" i="4"/>
  <c r="G1603" i="4"/>
  <c r="F1603" i="4"/>
  <c r="E1603" i="4"/>
  <c r="B1603" i="4"/>
  <c r="G999" i="4"/>
  <c r="F999" i="4"/>
  <c r="E999" i="4"/>
  <c r="B999" i="4"/>
  <c r="G877" i="4"/>
  <c r="F877" i="4"/>
  <c r="E877" i="4"/>
  <c r="B877" i="4"/>
  <c r="G1905" i="4"/>
  <c r="F1905" i="4"/>
  <c r="E1905" i="4"/>
  <c r="B1905" i="4"/>
  <c r="G784" i="4"/>
  <c r="F784" i="4"/>
  <c r="E784" i="4"/>
  <c r="B784" i="4"/>
  <c r="G1785" i="4"/>
  <c r="F1785" i="4"/>
  <c r="E1785" i="4"/>
  <c r="B1785" i="4"/>
  <c r="G669" i="4"/>
  <c r="F669" i="4"/>
  <c r="E669" i="4"/>
  <c r="B669" i="4"/>
  <c r="G86" i="4"/>
  <c r="F86" i="4"/>
  <c r="E86" i="4"/>
  <c r="B86" i="4"/>
  <c r="G1993" i="4"/>
  <c r="F1993" i="4"/>
  <c r="E1993" i="4"/>
  <c r="B1993" i="4"/>
  <c r="G1591" i="4"/>
  <c r="F1591" i="4"/>
  <c r="E1591" i="4"/>
  <c r="B1591" i="4"/>
  <c r="G1000" i="4"/>
  <c r="F1000" i="4"/>
  <c r="E1000" i="4"/>
  <c r="B1000" i="4"/>
  <c r="G2284" i="4"/>
  <c r="F2284" i="4"/>
  <c r="E2284" i="4"/>
  <c r="B2284" i="4"/>
  <c r="G2112" i="4"/>
  <c r="F2112" i="4"/>
  <c r="E2112" i="4"/>
  <c r="B2112" i="4"/>
  <c r="G1400" i="4"/>
  <c r="F1400" i="4"/>
  <c r="E1400" i="4"/>
  <c r="B1400" i="4"/>
  <c r="G2390" i="4"/>
  <c r="F2390" i="4"/>
  <c r="E2390" i="4"/>
  <c r="B2390" i="4"/>
  <c r="G1786" i="4"/>
  <c r="F1786" i="4"/>
  <c r="E1786" i="4"/>
  <c r="B1786" i="4"/>
  <c r="G1401" i="4"/>
  <c r="F1401" i="4"/>
  <c r="E1401" i="4"/>
  <c r="B1401" i="4"/>
  <c r="G1379" i="4"/>
  <c r="F1379" i="4"/>
  <c r="E1379" i="4"/>
  <c r="B1379" i="4"/>
  <c r="G771" i="4"/>
  <c r="F771" i="4"/>
  <c r="E771" i="4"/>
  <c r="B771" i="4"/>
  <c r="G643" i="4"/>
  <c r="F643" i="4"/>
  <c r="E643" i="4"/>
  <c r="B643" i="4"/>
  <c r="G508" i="4"/>
  <c r="F508" i="4"/>
  <c r="E508" i="4"/>
  <c r="B508" i="4"/>
  <c r="G2403" i="4"/>
  <c r="F2403" i="4"/>
  <c r="E2403" i="4"/>
  <c r="B2403" i="4"/>
  <c r="G2189" i="4"/>
  <c r="F2189" i="4"/>
  <c r="E2189" i="4"/>
  <c r="B2189" i="4"/>
  <c r="G1358" i="4"/>
  <c r="F1358" i="4"/>
  <c r="E1358" i="4"/>
  <c r="B1358" i="4"/>
  <c r="G1323" i="4"/>
  <c r="F1323" i="4"/>
  <c r="E1323" i="4"/>
  <c r="B1323" i="4"/>
  <c r="G1019" i="4"/>
  <c r="F1019" i="4"/>
  <c r="E1019" i="4"/>
  <c r="B1019" i="4"/>
  <c r="G74" i="4"/>
  <c r="F74" i="4"/>
  <c r="E74" i="4"/>
  <c r="B74" i="4"/>
  <c r="G2217" i="4"/>
  <c r="F2217" i="4"/>
  <c r="E2217" i="4"/>
  <c r="B2217" i="4"/>
  <c r="G2190" i="4"/>
  <c r="F2190" i="4"/>
  <c r="E2190" i="4"/>
  <c r="B2190" i="4"/>
  <c r="G878" i="4"/>
  <c r="F878" i="4"/>
  <c r="E878" i="4"/>
  <c r="B878" i="4"/>
  <c r="G87" i="4"/>
  <c r="F87" i="4"/>
  <c r="E87" i="4"/>
  <c r="B87" i="4"/>
  <c r="G664" i="4"/>
  <c r="F664" i="4"/>
  <c r="E664" i="4"/>
  <c r="B664" i="4"/>
  <c r="G565" i="4"/>
  <c r="F565" i="4"/>
  <c r="E565" i="4"/>
  <c r="B565" i="4"/>
  <c r="G2296" i="4"/>
  <c r="F2296" i="4"/>
  <c r="E2296" i="4"/>
  <c r="B2296" i="4"/>
  <c r="G1429" i="4"/>
  <c r="F1429" i="4"/>
  <c r="E1429" i="4"/>
  <c r="B1429" i="4"/>
  <c r="G1350" i="4"/>
  <c r="F1350" i="4"/>
  <c r="E1350" i="4"/>
  <c r="B1350" i="4"/>
  <c r="G389" i="4"/>
  <c r="F389" i="4"/>
  <c r="E389" i="4"/>
  <c r="B389" i="4"/>
  <c r="G1645" i="4"/>
  <c r="F1645" i="4"/>
  <c r="E1645" i="4"/>
  <c r="B1645" i="4"/>
  <c r="G1493" i="4"/>
  <c r="F1493" i="4"/>
  <c r="E1493" i="4"/>
  <c r="B1493" i="4"/>
  <c r="G577" i="4"/>
  <c r="F577" i="4"/>
  <c r="E577" i="4"/>
  <c r="B577" i="4"/>
  <c r="G621" i="4"/>
  <c r="F621" i="4"/>
  <c r="E621" i="4"/>
  <c r="B621" i="4"/>
  <c r="G3" i="4"/>
  <c r="F3" i="4"/>
  <c r="E3" i="4"/>
  <c r="B3" i="4"/>
  <c r="G2206" i="4"/>
  <c r="F2206" i="4"/>
  <c r="E2206" i="4"/>
  <c r="B2206" i="4"/>
  <c r="G390" i="4"/>
  <c r="F390" i="4"/>
  <c r="E390" i="4"/>
  <c r="B390" i="4"/>
  <c r="G1465" i="4"/>
  <c r="F1465" i="4"/>
  <c r="E1465" i="4"/>
  <c r="B1465" i="4"/>
  <c r="G1076" i="4"/>
  <c r="F1076" i="4"/>
  <c r="E1076" i="4"/>
  <c r="B1076" i="4"/>
  <c r="G707" i="4"/>
  <c r="F707" i="4"/>
  <c r="E707" i="4"/>
  <c r="B707" i="4"/>
  <c r="G670" i="4"/>
  <c r="F670" i="4"/>
  <c r="E670" i="4"/>
  <c r="B670" i="4"/>
  <c r="G644" i="4"/>
  <c r="F644" i="4"/>
  <c r="E644" i="4"/>
  <c r="B644" i="4"/>
  <c r="G631" i="4"/>
  <c r="F631" i="4"/>
  <c r="E631" i="4"/>
  <c r="B631" i="4"/>
  <c r="G492" i="4"/>
  <c r="F492" i="4"/>
  <c r="E492" i="4"/>
  <c r="B492" i="4"/>
  <c r="G2364" i="4"/>
  <c r="F2364" i="4"/>
  <c r="E2364" i="4"/>
  <c r="B2364" i="4"/>
  <c r="G2254" i="4"/>
  <c r="F2254" i="4"/>
  <c r="E2254" i="4"/>
  <c r="B2254" i="4"/>
  <c r="G2032" i="4"/>
  <c r="F2032" i="4"/>
  <c r="E2032" i="4"/>
  <c r="B2032" i="4"/>
  <c r="G1814" i="4"/>
  <c r="F1814" i="4"/>
  <c r="E1814" i="4"/>
  <c r="B1814" i="4"/>
  <c r="G1574" i="4"/>
  <c r="F1574" i="4"/>
  <c r="E1574" i="4"/>
  <c r="B1574" i="4"/>
  <c r="G983" i="4"/>
  <c r="F983" i="4"/>
  <c r="E983" i="4"/>
  <c r="B983" i="4"/>
  <c r="G615" i="4"/>
  <c r="F615" i="4"/>
  <c r="E615" i="4"/>
  <c r="B615" i="4"/>
  <c r="G1494" i="4"/>
  <c r="F1494" i="4"/>
  <c r="E1494" i="4"/>
  <c r="B1494" i="4"/>
  <c r="G1029" i="4"/>
  <c r="F1029" i="4"/>
  <c r="E1029" i="4"/>
  <c r="B1029" i="4"/>
  <c r="G901" i="4"/>
  <c r="F901" i="4"/>
  <c r="E901" i="4"/>
  <c r="B901" i="4"/>
  <c r="G407" i="4"/>
  <c r="F407" i="4"/>
  <c r="E407" i="4"/>
  <c r="B407" i="4"/>
  <c r="G2113" i="4"/>
  <c r="F2113" i="4"/>
  <c r="E2113" i="4"/>
  <c r="B2113" i="4"/>
  <c r="G566" i="4"/>
  <c r="F566" i="4"/>
  <c r="E566" i="4"/>
  <c r="B566" i="4"/>
  <c r="G1308" i="4"/>
  <c r="F1308" i="4"/>
  <c r="E1308" i="4"/>
  <c r="B1308" i="4"/>
  <c r="G1100" i="4"/>
  <c r="F1100" i="4"/>
  <c r="E1100" i="4"/>
  <c r="B1100" i="4"/>
  <c r="G421" i="4"/>
  <c r="F421" i="4"/>
  <c r="E421" i="4"/>
  <c r="B421" i="4"/>
  <c r="G1955" i="4"/>
  <c r="F1955" i="4"/>
  <c r="E1955" i="4"/>
  <c r="B1955" i="4"/>
  <c r="G785" i="4"/>
  <c r="F785" i="4"/>
  <c r="E785" i="4"/>
  <c r="B785" i="4"/>
  <c r="G2191" i="4"/>
  <c r="F2191" i="4"/>
  <c r="E2191" i="4"/>
  <c r="B2191" i="4"/>
  <c r="G2166" i="4"/>
  <c r="F2166" i="4"/>
  <c r="E2166" i="4"/>
  <c r="B2166" i="4"/>
  <c r="G1662" i="4"/>
  <c r="F1662" i="4"/>
  <c r="E1662" i="4"/>
  <c r="B1662" i="4"/>
  <c r="G1480" i="4"/>
  <c r="F1480" i="4"/>
  <c r="E1480" i="4"/>
  <c r="B1480" i="4"/>
  <c r="G984" i="4"/>
  <c r="F984" i="4"/>
  <c r="E984" i="4"/>
  <c r="B984" i="4"/>
  <c r="G23" i="4"/>
  <c r="F23" i="4"/>
  <c r="E23" i="4"/>
  <c r="B23" i="4"/>
  <c r="G2167" i="4"/>
  <c r="F2167" i="4"/>
  <c r="E2167" i="4"/>
  <c r="B2167" i="4"/>
  <c r="G1107" i="4"/>
  <c r="F1107" i="4"/>
  <c r="E1107" i="4"/>
  <c r="B1107" i="4"/>
  <c r="G2218" i="4"/>
  <c r="F2218" i="4"/>
  <c r="E2218" i="4"/>
  <c r="B2218" i="4"/>
  <c r="G2133" i="4"/>
  <c r="F2133" i="4"/>
  <c r="E2133" i="4"/>
  <c r="B2133" i="4"/>
  <c r="G1615" i="4"/>
  <c r="F1615" i="4"/>
  <c r="E1615" i="4"/>
  <c r="B1615" i="4"/>
  <c r="G1430" i="4"/>
  <c r="F1430" i="4"/>
  <c r="E1430" i="4"/>
  <c r="B1430" i="4"/>
  <c r="G965" i="4"/>
  <c r="F965" i="4"/>
  <c r="E965" i="4"/>
  <c r="B965" i="4"/>
  <c r="G933" i="4"/>
  <c r="F933" i="4"/>
  <c r="E933" i="4"/>
  <c r="B933" i="4"/>
  <c r="G493" i="4"/>
  <c r="F493" i="4"/>
  <c r="E493" i="4"/>
  <c r="B493" i="4"/>
  <c r="G1994" i="4"/>
  <c r="F1994" i="4"/>
  <c r="E1994" i="4"/>
  <c r="B1994" i="4"/>
  <c r="G1351" i="4"/>
  <c r="F1351" i="4"/>
  <c r="E1351" i="4"/>
  <c r="B1351" i="4"/>
  <c r="G910" i="4"/>
  <c r="F910" i="4"/>
  <c r="E910" i="4"/>
  <c r="B910" i="4"/>
  <c r="G2351" i="4"/>
  <c r="F2351" i="4"/>
  <c r="E2351" i="4"/>
  <c r="B2351" i="4"/>
  <c r="G567" i="4"/>
  <c r="F567" i="4"/>
  <c r="E567" i="4"/>
  <c r="B567" i="4"/>
  <c r="G1012" i="4"/>
  <c r="F1012" i="4"/>
  <c r="E1012" i="4"/>
  <c r="B1012" i="4"/>
  <c r="G460" i="4"/>
  <c r="F460" i="4"/>
  <c r="E460" i="4"/>
  <c r="B460" i="4"/>
  <c r="G1787" i="4"/>
  <c r="F1787" i="4"/>
  <c r="E1787" i="4"/>
  <c r="B1787" i="4"/>
  <c r="G479" i="4"/>
  <c r="F479" i="4"/>
  <c r="E479" i="4"/>
  <c r="B479" i="4"/>
  <c r="G2297" i="4"/>
  <c r="F2297" i="4"/>
  <c r="E2297" i="4"/>
  <c r="B2297" i="4"/>
  <c r="G1431" i="4"/>
  <c r="F1431" i="4"/>
  <c r="E1431" i="4"/>
  <c r="B1431" i="4"/>
  <c r="G1380" i="4"/>
  <c r="F1380" i="4"/>
  <c r="E1380" i="4"/>
  <c r="B1380" i="4"/>
  <c r="G976" i="4"/>
  <c r="F976" i="4"/>
  <c r="E976" i="4"/>
  <c r="B976" i="4"/>
  <c r="G2192" i="4"/>
  <c r="F2192" i="4"/>
  <c r="E2192" i="4"/>
  <c r="B2192" i="4"/>
  <c r="G1853" i="4"/>
  <c r="F1853" i="4"/>
  <c r="E1853" i="4"/>
  <c r="B1853" i="4"/>
  <c r="G1646" i="4"/>
  <c r="F1646" i="4"/>
  <c r="E1646" i="4"/>
  <c r="B1646" i="4"/>
  <c r="G1043" i="4"/>
  <c r="F1043" i="4"/>
  <c r="E1043" i="4"/>
  <c r="B1043" i="4"/>
  <c r="G27" i="4"/>
  <c r="F27" i="4"/>
  <c r="E27" i="4"/>
  <c r="B27" i="4"/>
  <c r="G11" i="4"/>
  <c r="F11" i="4"/>
  <c r="E11" i="4"/>
  <c r="B11" i="4"/>
  <c r="G1838" i="4"/>
  <c r="F1838" i="4"/>
  <c r="E1838" i="4"/>
  <c r="B1838" i="4"/>
  <c r="G1390" i="4"/>
  <c r="F1390" i="4"/>
  <c r="E1390" i="4"/>
  <c r="B1390" i="4"/>
  <c r="G568" i="4"/>
  <c r="F568" i="4"/>
  <c r="E568" i="4"/>
  <c r="B568" i="4"/>
  <c r="G2396" i="4"/>
  <c r="F2396" i="4"/>
  <c r="E2396" i="4"/>
  <c r="B2396" i="4"/>
  <c r="G822" i="4"/>
  <c r="F822" i="4"/>
  <c r="E822" i="4"/>
  <c r="B822" i="4"/>
  <c r="G1016" i="4"/>
  <c r="F1016" i="4"/>
  <c r="E1016" i="4"/>
  <c r="B1016" i="4"/>
  <c r="G895" i="4"/>
  <c r="F895" i="4"/>
  <c r="E895" i="4"/>
  <c r="B895" i="4"/>
  <c r="G2236" i="4"/>
  <c r="F2236" i="4"/>
  <c r="E2236" i="4"/>
  <c r="B2236" i="4"/>
  <c r="G1309" i="4"/>
  <c r="F1309" i="4"/>
  <c r="E1309" i="4"/>
  <c r="B1309" i="4"/>
  <c r="G1882" i="4"/>
  <c r="F1882" i="4"/>
  <c r="E1882" i="4"/>
  <c r="B1882" i="4"/>
  <c r="G879" i="4"/>
  <c r="F879" i="4"/>
  <c r="E879" i="4"/>
  <c r="B879" i="4"/>
  <c r="G2224" i="4"/>
  <c r="F2224" i="4"/>
  <c r="E2224" i="4"/>
  <c r="B2224" i="4"/>
  <c r="G1616" i="4"/>
  <c r="F1616" i="4"/>
  <c r="E1616" i="4"/>
  <c r="B1616" i="4"/>
  <c r="G1788" i="4"/>
  <c r="F1788" i="4"/>
  <c r="E1788" i="4"/>
  <c r="B1788" i="4"/>
  <c r="G1579" i="4"/>
  <c r="F1579" i="4"/>
  <c r="E1579" i="4"/>
  <c r="B1579" i="4"/>
  <c r="G556" i="4"/>
  <c r="F556" i="4"/>
  <c r="E556" i="4"/>
  <c r="B556" i="4"/>
  <c r="G1248" i="4"/>
  <c r="F1248" i="4"/>
  <c r="E1248" i="4"/>
  <c r="B1248" i="4"/>
  <c r="G2248" i="4"/>
  <c r="F2248" i="4"/>
  <c r="E2248" i="4"/>
  <c r="B2248" i="4"/>
  <c r="G1547" i="4"/>
  <c r="F1547" i="4"/>
  <c r="E1547" i="4"/>
  <c r="B1547" i="4"/>
  <c r="G1001" i="4"/>
  <c r="F1001" i="4"/>
  <c r="E1001" i="4"/>
  <c r="B1001" i="4"/>
  <c r="G408" i="4"/>
  <c r="F408" i="4"/>
  <c r="E408" i="4"/>
  <c r="B408" i="4"/>
  <c r="G2317" i="4"/>
  <c r="F2317" i="4"/>
  <c r="E2317" i="4"/>
  <c r="B2317" i="4"/>
  <c r="G409" i="4"/>
  <c r="F409" i="4"/>
  <c r="E409" i="4"/>
  <c r="B409" i="4"/>
  <c r="G1201" i="4"/>
  <c r="F1201" i="4"/>
  <c r="E1201" i="4"/>
  <c r="B1201" i="4"/>
  <c r="G934" i="4"/>
  <c r="F934" i="4"/>
  <c r="E934" i="4"/>
  <c r="B934" i="4"/>
  <c r="G708" i="4"/>
  <c r="F708" i="4"/>
  <c r="E708" i="4"/>
  <c r="B708" i="4"/>
  <c r="G1101" i="4"/>
  <c r="F1101" i="4"/>
  <c r="E1101" i="4"/>
  <c r="B1101" i="4"/>
  <c r="G1481" i="4"/>
  <c r="F1481" i="4"/>
  <c r="E1481" i="4"/>
  <c r="B1481" i="4"/>
  <c r="G902" i="4"/>
  <c r="F902" i="4"/>
  <c r="E902" i="4"/>
  <c r="B902" i="4"/>
  <c r="G1373" i="4"/>
  <c r="F1373" i="4"/>
  <c r="E1373" i="4"/>
  <c r="B1373" i="4"/>
  <c r="G880" i="4"/>
  <c r="F880" i="4"/>
  <c r="E880" i="4"/>
  <c r="B880" i="4"/>
  <c r="G66" i="4"/>
  <c r="F66" i="4"/>
  <c r="E66" i="4"/>
  <c r="B66" i="4"/>
  <c r="G1440" i="4"/>
  <c r="F1440" i="4"/>
  <c r="E1440" i="4"/>
  <c r="B1440" i="4"/>
  <c r="G2289" i="4"/>
  <c r="F2289" i="4"/>
  <c r="E2289" i="4"/>
  <c r="B2289" i="4"/>
  <c r="G1839" i="4"/>
  <c r="F1839" i="4"/>
  <c r="E1839" i="4"/>
  <c r="B1839" i="4"/>
  <c r="G1013" i="4"/>
  <c r="F1013" i="4"/>
  <c r="E1013" i="4"/>
  <c r="B1013" i="4"/>
  <c r="G1402" i="4"/>
  <c r="F1402" i="4"/>
  <c r="E1402" i="4"/>
  <c r="B1402" i="4"/>
  <c r="G1712" i="4"/>
  <c r="F1712" i="4"/>
  <c r="E1712" i="4"/>
  <c r="B1712" i="4"/>
  <c r="G1174" i="4"/>
  <c r="F1174" i="4"/>
  <c r="E1174" i="4"/>
  <c r="B1174" i="4"/>
  <c r="G1086" i="4"/>
  <c r="F1086" i="4"/>
  <c r="E1086" i="4"/>
  <c r="B1086" i="4"/>
  <c r="G1883" i="4"/>
  <c r="F1883" i="4"/>
  <c r="E1883" i="4"/>
  <c r="B1883" i="4"/>
  <c r="G1432" i="4"/>
  <c r="F1432" i="4"/>
  <c r="E1432" i="4"/>
  <c r="B1432" i="4"/>
  <c r="G1020" i="4"/>
  <c r="F1020" i="4"/>
  <c r="E1020" i="4"/>
  <c r="B1020" i="4"/>
  <c r="G808" i="4"/>
  <c r="F808" i="4"/>
  <c r="E808" i="4"/>
  <c r="B808" i="4"/>
  <c r="G2237" i="4"/>
  <c r="F2237" i="4"/>
  <c r="E2237" i="4"/>
  <c r="B2237" i="4"/>
  <c r="G2255" i="4"/>
  <c r="F2255" i="4"/>
  <c r="E2255" i="4"/>
  <c r="B2255" i="4"/>
  <c r="G1285" i="4"/>
  <c r="F1285" i="4"/>
  <c r="E1285" i="4"/>
  <c r="B1285" i="4"/>
  <c r="G2238" i="4"/>
  <c r="F2238" i="4"/>
  <c r="E2238" i="4"/>
  <c r="B2238" i="4"/>
  <c r="G823" i="4"/>
  <c r="F823" i="4"/>
  <c r="E823" i="4"/>
  <c r="B823" i="4"/>
  <c r="G1689" i="4"/>
  <c r="F1689" i="4"/>
  <c r="E1689" i="4"/>
  <c r="B1689" i="4"/>
  <c r="G1760" i="4"/>
  <c r="F1760" i="4"/>
  <c r="E1760" i="4"/>
  <c r="B1760" i="4"/>
  <c r="G75" i="4"/>
  <c r="F75" i="4"/>
  <c r="E75" i="4"/>
  <c r="B75" i="4"/>
  <c r="G2225" i="4"/>
  <c r="F2225" i="4"/>
  <c r="E2225" i="4"/>
  <c r="B2225" i="4"/>
  <c r="G1663" i="4"/>
  <c r="F1663" i="4"/>
  <c r="E1663" i="4"/>
  <c r="B1663" i="4"/>
  <c r="G1195" i="4"/>
  <c r="F1195" i="4"/>
  <c r="E1195" i="4"/>
  <c r="B1195" i="4"/>
  <c r="G966" i="4"/>
  <c r="F966" i="4"/>
  <c r="E966" i="4"/>
  <c r="B966" i="4"/>
  <c r="G1359" i="4"/>
  <c r="F1359" i="4"/>
  <c r="E1359" i="4"/>
  <c r="B1359" i="4"/>
  <c r="G1352" i="4"/>
  <c r="F1352" i="4"/>
  <c r="E1352" i="4"/>
  <c r="B1352" i="4"/>
  <c r="G2256" i="4"/>
  <c r="F2256" i="4"/>
  <c r="E2256" i="4"/>
  <c r="B2256" i="4"/>
  <c r="G1374" i="4"/>
  <c r="F1374" i="4"/>
  <c r="E1374" i="4"/>
  <c r="B1374" i="4"/>
  <c r="G958" i="4"/>
  <c r="F958" i="4"/>
  <c r="E958" i="4"/>
  <c r="B958" i="4"/>
  <c r="G1617" i="4"/>
  <c r="F1617" i="4"/>
  <c r="E1617" i="4"/>
  <c r="B1617" i="4"/>
  <c r="G1575" i="4"/>
  <c r="F1575" i="4"/>
  <c r="E1575" i="4"/>
  <c r="B1575" i="4"/>
</calcChain>
</file>

<file path=xl/sharedStrings.xml><?xml version="1.0" encoding="utf-8"?>
<sst xmlns="http://schemas.openxmlformats.org/spreadsheetml/2006/main" count="13544" uniqueCount="144">
  <si>
    <t>datetime</t>
  </si>
  <si>
    <t>day of week</t>
  </si>
  <si>
    <t>total</t>
  </si>
  <si>
    <t>place</t>
  </si>
  <si>
    <t>angbutter</t>
  </si>
  <si>
    <t>plain bread</t>
  </si>
  <si>
    <t>jam</t>
  </si>
  <si>
    <t>americano</t>
  </si>
  <si>
    <t>croissant</t>
  </si>
  <si>
    <t>caffe latte</t>
  </si>
  <si>
    <t>tiramisu croissant</t>
  </si>
  <si>
    <t>cacao deep</t>
  </si>
  <si>
    <t>pain au chocolat</t>
  </si>
  <si>
    <t>almond croissant</t>
  </si>
  <si>
    <t>croque monsieur</t>
  </si>
  <si>
    <t>mad garlic</t>
  </si>
  <si>
    <t>milk tea</t>
  </si>
  <si>
    <t>gateau chocolat</t>
  </si>
  <si>
    <t>pandoro</t>
  </si>
  <si>
    <t>cheese cake</t>
  </si>
  <si>
    <t>lemon ade</t>
  </si>
  <si>
    <t>orange pound</t>
  </si>
  <si>
    <t>wiener</t>
  </si>
  <si>
    <t>vanila latte</t>
  </si>
  <si>
    <t>berry ade</t>
  </si>
  <si>
    <t>tiramisu</t>
  </si>
  <si>
    <t>merinque cookies</t>
  </si>
  <si>
    <t>Thur</t>
  </si>
  <si>
    <t>Fri</t>
  </si>
  <si>
    <t>Sat</t>
  </si>
  <si>
    <t>Sun</t>
  </si>
  <si>
    <t>Mon</t>
  </si>
  <si>
    <t>Wed</t>
  </si>
  <si>
    <t>효자 3동</t>
  </si>
  <si>
    <t>후평 1동</t>
  </si>
  <si>
    <t>후평 2동</t>
  </si>
  <si>
    <t>석사동</t>
  </si>
  <si>
    <t>소양동</t>
  </si>
  <si>
    <t>퇴계동</t>
  </si>
  <si>
    <t>동면</t>
  </si>
  <si>
    <t>후평 3동</t>
  </si>
  <si>
    <t>신사우동</t>
  </si>
  <si>
    <t>강남동</t>
  </si>
  <si>
    <t>효자 1동</t>
  </si>
  <si>
    <t>조운동</t>
  </si>
  <si>
    <t>교동</t>
  </si>
  <si>
    <t>효자 2동</t>
  </si>
  <si>
    <t>약사명동</t>
  </si>
  <si>
    <t>근화동</t>
  </si>
  <si>
    <t>동내면</t>
  </si>
  <si>
    <t xml:space="preserve">교동 </t>
  </si>
  <si>
    <t>신동면</t>
  </si>
  <si>
    <t>Tues</t>
  </si>
  <si>
    <t>Month</t>
  </si>
  <si>
    <t>Year</t>
  </si>
  <si>
    <t>Date</t>
  </si>
  <si>
    <t>Time</t>
  </si>
  <si>
    <t>Time Of Day</t>
  </si>
  <si>
    <t>Day Of Week</t>
  </si>
  <si>
    <t>Angbutter</t>
  </si>
  <si>
    <t>Plain Bread</t>
  </si>
  <si>
    <t>Jam</t>
  </si>
  <si>
    <t>Americano</t>
  </si>
  <si>
    <t>Croissant</t>
  </si>
  <si>
    <t>Caffe Latte</t>
  </si>
  <si>
    <t>Tiramisu Croissant</t>
  </si>
  <si>
    <t>Cacao Deep</t>
  </si>
  <si>
    <t>Pain Au Chocolat</t>
  </si>
  <si>
    <t>Almond Croissant</t>
  </si>
  <si>
    <t>Croque Monsieur</t>
  </si>
  <si>
    <t>Mad Garlic</t>
  </si>
  <si>
    <t>Milk Tea</t>
  </si>
  <si>
    <t>Gateau Chocolat</t>
  </si>
  <si>
    <t>Pandoro</t>
  </si>
  <si>
    <t>Cheesecake</t>
  </si>
  <si>
    <t>Lemonade</t>
  </si>
  <si>
    <t>Orange Pound</t>
  </si>
  <si>
    <t>Wiener</t>
  </si>
  <si>
    <t>Vanila Latte</t>
  </si>
  <si>
    <t>Berryade</t>
  </si>
  <si>
    <t>Tiramisu</t>
  </si>
  <si>
    <t>Meringue Cookies</t>
  </si>
  <si>
    <t>Total Sales in South Korean Won, ₩</t>
  </si>
  <si>
    <t>Place of Sale</t>
  </si>
  <si>
    <t>Datetime of Sale</t>
  </si>
  <si>
    <t>Row Labels</t>
  </si>
  <si>
    <t>Grand Total</t>
  </si>
  <si>
    <t>September</t>
  </si>
  <si>
    <t>Sum of Tiramisu</t>
  </si>
  <si>
    <t>Bakery Item</t>
  </si>
  <si>
    <t>Number Sold</t>
  </si>
  <si>
    <t>Vanilla Latte</t>
  </si>
  <si>
    <t>January</t>
  </si>
  <si>
    <t>February</t>
  </si>
  <si>
    <t>March</t>
  </si>
  <si>
    <t>April</t>
  </si>
  <si>
    <t>August</t>
  </si>
  <si>
    <t>October</t>
  </si>
  <si>
    <t>November</t>
  </si>
  <si>
    <t>December</t>
  </si>
  <si>
    <t>2019</t>
  </si>
  <si>
    <t>2020</t>
  </si>
  <si>
    <t>Total Items</t>
  </si>
  <si>
    <t>Sum of Plain Bread</t>
  </si>
  <si>
    <t>Sum of Croissant</t>
  </si>
  <si>
    <t>Sum of Meringue Cookies</t>
  </si>
  <si>
    <t>Sum of Cheesecake</t>
  </si>
  <si>
    <t>Week of Operation</t>
  </si>
  <si>
    <t>Frequency</t>
  </si>
  <si>
    <t>DateValue</t>
  </si>
  <si>
    <t>Timeline</t>
  </si>
  <si>
    <t>Values</t>
  </si>
  <si>
    <t>Forecast</t>
  </si>
  <si>
    <t>Lower Confidence Bound</t>
  </si>
  <si>
    <t>Upper Confidence Bound</t>
  </si>
  <si>
    <t>Confidence Interval</t>
  </si>
  <si>
    <t>10:00 AM-11:00 AM</t>
  </si>
  <si>
    <t>11:01 AM-12:00 PM</t>
  </si>
  <si>
    <t>12:01 PM-1:00 PM</t>
  </si>
  <si>
    <t>1:01 PM-2:00 PM</t>
  </si>
  <si>
    <t>2:01 PM-3:00 PM</t>
  </si>
  <si>
    <t>3:01 PM-4:00 PM</t>
  </si>
  <si>
    <t>4:01 PM-5:00 PM</t>
  </si>
  <si>
    <t>5:01 PM-6:00 PM</t>
  </si>
  <si>
    <t>10:01 AM-11:00 AM</t>
  </si>
  <si>
    <t>Actual Value</t>
  </si>
  <si>
    <t>Timeline Key</t>
  </si>
  <si>
    <t>Axis Label</t>
  </si>
  <si>
    <t>Bin Range</t>
  </si>
  <si>
    <t>Percentage</t>
  </si>
  <si>
    <t>Sum of Almond Croissant</t>
  </si>
  <si>
    <t>Sum of Gateau Chocolat</t>
  </si>
  <si>
    <t>Sum of Tiramisu Croissant</t>
  </si>
  <si>
    <t>Sum of Pain Au Chocolat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</si>
  <si>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</si>
  <si>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</si>
  <si>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</si>
  <si>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</si>
  <si>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</si>
  <si>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</si>
  <si>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</si>
  <si>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</si>
  <si>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</si>
  <si>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Sum of Angbutter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</si>
</sst>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$-409]h:mm\ AM/PM;@"/>
    <numFmt numFmtId="166" formatCode="m/d/yy\ h:mm;@"/>
    <numFmt numFmtId="167" formatCode="[$-409]d\-mmm\-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22" fontId="0" fillId="0" borderId="0" xfId="0" applyNumberFormat="1"/>
    <xf numFmtId="18" fontId="0" fillId="0" borderId="0" xfId="0" applyNumberFormat="1"/>
    <xf numFmtId="164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2" fontId="16" fillId="0" borderId="0" xfId="0" applyNumberFormat="1" applyFont="1"/>
    <xf numFmtId="164" fontId="16" fillId="0" borderId="0" xfId="0" applyNumberFormat="1" applyFont="1"/>
    <xf numFmtId="0" fontId="0" fillId="0" borderId="0" xfId="0" applyAlignment="1">
      <alignment horizontal="left" indent="1"/>
    </xf>
    <xf numFmtId="0" fontId="0" fillId="0" borderId="0" xfId="0" applyNumberFormat="1"/>
    <xf numFmtId="1" fontId="16" fillId="0" borderId="0" xfId="0" applyNumberFormat="1" applyFont="1" applyAlignment="1">
      <alignment wrapText="1"/>
    </xf>
    <xf numFmtId="165" fontId="0" fillId="0" borderId="0" xfId="0" applyNumberFormat="1" applyFill="1" applyBorder="1" applyAlignment="1"/>
    <xf numFmtId="0" fontId="0" fillId="0" borderId="0" xfId="0" applyFill="1" applyBorder="1" applyAlignment="1"/>
    <xf numFmtId="14" fontId="0" fillId="0" borderId="0" xfId="0" applyNumberFormat="1"/>
    <xf numFmtId="0" fontId="13" fillId="34" borderId="12" xfId="0" applyFont="1" applyFill="1" applyBorder="1"/>
    <xf numFmtId="0" fontId="0" fillId="33" borderId="12" xfId="0" applyFont="1" applyFill="1" applyBorder="1"/>
    <xf numFmtId="0" fontId="0" fillId="0" borderId="12" xfId="0" applyFont="1" applyBorder="1"/>
    <xf numFmtId="0" fontId="18" fillId="0" borderId="13" xfId="0" applyFont="1" applyFill="1" applyBorder="1" applyAlignment="1">
      <alignment horizontal="center"/>
    </xf>
    <xf numFmtId="0" fontId="0" fillId="0" borderId="15" xfId="0" applyFill="1" applyBorder="1" applyAlignment="1"/>
    <xf numFmtId="0" fontId="0" fillId="0" borderId="17" xfId="0" applyFill="1" applyBorder="1" applyAlignment="1"/>
    <xf numFmtId="165" fontId="0" fillId="0" borderId="14" xfId="0" applyNumberFormat="1" applyBorder="1"/>
    <xf numFmtId="165" fontId="0" fillId="0" borderId="16" xfId="0" applyNumberFormat="1" applyBorder="1"/>
    <xf numFmtId="165" fontId="0" fillId="0" borderId="10" xfId="0" applyNumberFormat="1" applyFill="1" applyBorder="1" applyAlignment="1"/>
    <xf numFmtId="9" fontId="0" fillId="0" borderId="0" xfId="42" applyNumberFormat="1" applyFont="1"/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6" fillId="0" borderId="27" xfId="0" applyFont="1" applyBorder="1"/>
    <xf numFmtId="0" fontId="16" fillId="0" borderId="28" xfId="0" applyFont="1" applyBorder="1"/>
    <xf numFmtId="18" fontId="0" fillId="0" borderId="14" xfId="0" applyNumberFormat="1" applyBorder="1"/>
    <xf numFmtId="165" fontId="0" fillId="0" borderId="14" xfId="0" applyNumberFormat="1" applyFill="1" applyBorder="1" applyAlignment="1"/>
    <xf numFmtId="165" fontId="0" fillId="0" borderId="16" xfId="0" applyNumberFormat="1" applyFill="1" applyBorder="1" applyAlignment="1"/>
    <xf numFmtId="0" fontId="18" fillId="0" borderId="20" xfId="0" applyFont="1" applyFill="1" applyBorder="1" applyAlignment="1">
      <alignment horizontal="center"/>
    </xf>
    <xf numFmtId="0" fontId="0" fillId="0" borderId="29" xfId="0" applyFill="1" applyBorder="1" applyAlignment="1"/>
    <xf numFmtId="0" fontId="0" fillId="0" borderId="30" xfId="0" applyFill="1" applyBorder="1" applyAlignment="1"/>
    <xf numFmtId="0" fontId="0" fillId="0" borderId="31" xfId="0" applyBorder="1"/>
    <xf numFmtId="0" fontId="0" fillId="0" borderId="32" xfId="0" applyBorder="1"/>
    <xf numFmtId="0" fontId="0" fillId="0" borderId="33" xfId="0" applyBorder="1"/>
    <xf numFmtId="167" fontId="0" fillId="0" borderId="19" xfId="0" applyNumberFormat="1" applyBorder="1"/>
    <xf numFmtId="167" fontId="0" fillId="0" borderId="34" xfId="0" applyNumberFormat="1" applyBorder="1"/>
    <xf numFmtId="0" fontId="0" fillId="0" borderId="34" xfId="0" applyBorder="1"/>
    <xf numFmtId="0" fontId="16" fillId="0" borderId="31" xfId="0" applyFont="1" applyBorder="1"/>
    <xf numFmtId="0" fontId="16" fillId="0" borderId="32" xfId="0" applyFont="1" applyBorder="1"/>
    <xf numFmtId="0" fontId="16" fillId="0" borderId="33" xfId="0" applyFont="1" applyBorder="1"/>
    <xf numFmtId="167" fontId="0" fillId="0" borderId="35" xfId="0" applyNumberFormat="1" applyBorder="1"/>
    <xf numFmtId="0" fontId="0" fillId="0" borderId="35" xfId="0" applyBorder="1"/>
    <xf numFmtId="0" fontId="18" fillId="0" borderId="18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 Transactions by Hour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672932775294979"/>
          <c:y val="0.24499306582310398"/>
          <c:w val="0.77860159371970383"/>
          <c:h val="0.4146183910417311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  <c:invertIfNegative val="0"/>
          <c:dLbls>
            <c:delete val="1"/>
          </c:dLbls>
          <c:cat>
            <c:strRef>
              <c:f>'Hour Histo'!$D$3:$D$10</c:f>
              <c:strCache>
                <c:ptCount val="8"/>
                <c:pt idx="0">
                  <c:v>10:01 AM-11:00 AM</c:v>
                </c:pt>
                <c:pt idx="1">
                  <c:v>11:01 AM-12:00 PM</c:v>
                </c:pt>
                <c:pt idx="2">
                  <c:v>12:01 PM-1:00 PM</c:v>
                </c:pt>
                <c:pt idx="3">
                  <c:v>1:01 PM-2:00 PM</c:v>
                </c:pt>
                <c:pt idx="4">
                  <c:v>2:01 PM-3:00 PM</c:v>
                </c:pt>
                <c:pt idx="5">
                  <c:v>3:01 PM-4:00 PM</c:v>
                </c:pt>
                <c:pt idx="6">
                  <c:v>4:01 PM-5:00 PM</c:v>
                </c:pt>
                <c:pt idx="7">
                  <c:v>5:01 PM-6:00 PM</c:v>
                </c:pt>
              </c:strCache>
            </c:strRef>
          </c:cat>
          <c:val>
            <c:numRef>
              <c:f>'Hour Histo'!$G$3:$G$10</c:f>
              <c:numCache>
                <c:formatCode>General</c:formatCode>
                <c:ptCount val="8"/>
                <c:pt idx="0">
                  <c:v>1</c:v>
                </c:pt>
                <c:pt idx="1">
                  <c:v>722</c:v>
                </c:pt>
                <c:pt idx="2">
                  <c:v>540</c:v>
                </c:pt>
                <c:pt idx="3">
                  <c:v>445</c:v>
                </c:pt>
                <c:pt idx="4">
                  <c:v>343</c:v>
                </c:pt>
                <c:pt idx="5">
                  <c:v>219</c:v>
                </c:pt>
                <c:pt idx="6">
                  <c:v>121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A-4FEA-8482-E4B15776A9A1}"/>
            </c:ext>
          </c:extLst>
        </c:ser>
        <c:ser>
          <c:idx val="1"/>
          <c:order val="1"/>
          <c:tx>
            <c:strRef>
              <c:f>'Hour Histo'!$H$2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dLbls>
            <c:dLbl>
              <c:idx val="1"/>
              <c:layout>
                <c:manualLayout>
                  <c:x val="1.3913298023500985E-2"/>
                  <c:y val="1.5467489332166368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17A-4FEA-8482-E4B15776A9A1}"/>
                </c:ext>
              </c:extLst>
            </c:dLbl>
            <c:dLbl>
              <c:idx val="2"/>
              <c:layout>
                <c:manualLayout>
                  <c:x val="1.3913298023500933E-2"/>
                  <c:y val="1.1576091381788557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17A-4FEA-8482-E4B15776A9A1}"/>
                </c:ext>
              </c:extLst>
            </c:dLbl>
            <c:dLbl>
              <c:idx val="3"/>
              <c:layout>
                <c:manualLayout>
                  <c:x val="1.1130638418800787E-2"/>
                  <c:y val="-4.057518131788971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17A-4FEA-8482-E4B15776A9A1}"/>
                </c:ext>
              </c:extLst>
            </c:dLbl>
            <c:dLbl>
              <c:idx val="4"/>
              <c:layout>
                <c:manualLayout>
                  <c:x val="1.1130638418800787E-2"/>
                  <c:y val="-4.07942768327429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17A-4FEA-8482-E4B15776A9A1}"/>
                </c:ext>
              </c:extLst>
            </c:dLbl>
            <c:dLbl>
              <c:idx val="5"/>
              <c:layout>
                <c:manualLayout>
                  <c:x val="1.1130638418800787E-2"/>
                  <c:y val="4.708918528180659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17A-4FEA-8482-E4B15776A9A1}"/>
                </c:ext>
              </c:extLst>
            </c:dLbl>
            <c:dLbl>
              <c:idx val="6"/>
              <c:layout>
                <c:manualLayout>
                  <c:x val="8.3479788141005914E-3"/>
                  <c:y val="2.5833650258734528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17A-4FEA-8482-E4B15776A9A1}"/>
                </c:ext>
              </c:extLst>
            </c:dLbl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'Hour Histo'!$H$3:$H$10</c:f>
              <c:numCache>
                <c:formatCode>0%</c:formatCode>
                <c:ptCount val="8"/>
                <c:pt idx="0">
                  <c:v>4.1373603640877118E-4</c:v>
                </c:pt>
                <c:pt idx="1">
                  <c:v>0.29871741828713283</c:v>
                </c:pt>
                <c:pt idx="2">
                  <c:v>0.22341745966073645</c:v>
                </c:pt>
                <c:pt idx="3">
                  <c:v>0.18411253620190318</c:v>
                </c:pt>
                <c:pt idx="4">
                  <c:v>0.14191146048820852</c:v>
                </c:pt>
                <c:pt idx="5">
                  <c:v>9.0608191973520893E-2</c:v>
                </c:pt>
                <c:pt idx="6">
                  <c:v>5.0062060405461316E-2</c:v>
                </c:pt>
                <c:pt idx="7">
                  <c:v>1.0757136946628051E-2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7A-4FEA-8482-E4B15776A9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70653824"/>
        <c:axId val="1061738560"/>
      </c:barChart>
      <c:catAx>
        <c:axId val="107065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061738560"/>
        <c:crosses val="autoZero"/>
        <c:auto val="0"/>
        <c:lblAlgn val="ctr"/>
        <c:lblOffset val="100"/>
        <c:noMultiLvlLbl val="0"/>
      </c:catAx>
      <c:valAx>
        <c:axId val="1061738560"/>
        <c:scaling>
          <c:orientation val="minMax"/>
          <c:max val="8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Number of Sales</a:t>
                </a:r>
              </a:p>
            </c:rich>
          </c:tx>
          <c:layout>
            <c:manualLayout>
              <c:xMode val="edge"/>
              <c:yMode val="edge"/>
              <c:x val="2.6025324240327701E-2"/>
              <c:y val="0.23408639340643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070653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 Transactions by Half</a:t>
            </a:r>
            <a:r>
              <a:rPr lang="en-US" baseline="0"/>
              <a:t> Hour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'Hour Histo'!$D$18:$D$31</c:f>
              <c:strCache>
                <c:ptCount val="14"/>
                <c:pt idx="0">
                  <c:v>10:31 AM-11:00 AM</c:v>
                </c:pt>
                <c:pt idx="1">
                  <c:v>11:01 AM-11:30 AM</c:v>
                </c:pt>
                <c:pt idx="2">
                  <c:v>11:31 AM-12:00 PM</c:v>
                </c:pt>
                <c:pt idx="3">
                  <c:v>12:01 PM-12:30 PM</c:v>
                </c:pt>
                <c:pt idx="4">
                  <c:v>12:31 PM-1:00 PM</c:v>
                </c:pt>
                <c:pt idx="5">
                  <c:v>1:01 PM-1:30 PM</c:v>
                </c:pt>
                <c:pt idx="6">
                  <c:v>1:31 PM-2:00 PM</c:v>
                </c:pt>
                <c:pt idx="7">
                  <c:v>2:01 PM-2:30 PM</c:v>
                </c:pt>
                <c:pt idx="8">
                  <c:v>2:31 PM-3:00 PM</c:v>
                </c:pt>
                <c:pt idx="9">
                  <c:v>3:01 PM-3:30 PM</c:v>
                </c:pt>
                <c:pt idx="10">
                  <c:v>3:31 PM-4:00 PM</c:v>
                </c:pt>
                <c:pt idx="11">
                  <c:v>4:01 PM-4:30 PM</c:v>
                </c:pt>
                <c:pt idx="12">
                  <c:v>4:31 PM-5:00 PM</c:v>
                </c:pt>
                <c:pt idx="13">
                  <c:v>5:01 PM-5:30 PM</c:v>
                </c:pt>
              </c:strCache>
            </c:strRef>
          </c:cat>
          <c:val>
            <c:numRef>
              <c:f>'Hour Histo'!$G$18:$G$31</c:f>
              <c:numCache>
                <c:formatCode>General</c:formatCode>
                <c:ptCount val="14"/>
                <c:pt idx="0">
                  <c:v>1</c:v>
                </c:pt>
                <c:pt idx="1">
                  <c:v>426</c:v>
                </c:pt>
                <c:pt idx="2">
                  <c:v>296</c:v>
                </c:pt>
                <c:pt idx="3">
                  <c:v>280</c:v>
                </c:pt>
                <c:pt idx="4">
                  <c:v>260</c:v>
                </c:pt>
                <c:pt idx="5">
                  <c:v>229</c:v>
                </c:pt>
                <c:pt idx="6">
                  <c:v>211</c:v>
                </c:pt>
                <c:pt idx="7">
                  <c:v>194</c:v>
                </c:pt>
                <c:pt idx="8">
                  <c:v>154</c:v>
                </c:pt>
                <c:pt idx="9">
                  <c:v>119</c:v>
                </c:pt>
                <c:pt idx="10">
                  <c:v>100</c:v>
                </c:pt>
                <c:pt idx="11">
                  <c:v>78</c:v>
                </c:pt>
                <c:pt idx="12">
                  <c:v>42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A-498F-82DA-4A06B0CB3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985088"/>
        <c:axId val="815481760"/>
      </c:barChart>
      <c:catAx>
        <c:axId val="114598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815481760"/>
        <c:crosses val="autoZero"/>
        <c:auto val="1"/>
        <c:lblAlgn val="ctr"/>
        <c:lblOffset val="100"/>
        <c:noMultiLvlLbl val="0"/>
      </c:catAx>
      <c:valAx>
        <c:axId val="815481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2.3166023166023165E-2"/>
              <c:y val="0.2978429968981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1145985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Forecast 95% Confidence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'Forecast Hour'!$C$1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'Forecast Hour'!$C$2:$C$9</c:f>
              <c:numCache>
                <c:formatCode>General</c:formatCode>
                <c:ptCount val="8"/>
                <c:pt idx="1">
                  <c:v>722</c:v>
                </c:pt>
                <c:pt idx="2">
                  <c:v>540</c:v>
                </c:pt>
                <c:pt idx="3">
                  <c:v>445</c:v>
                </c:pt>
                <c:pt idx="4">
                  <c:v>343</c:v>
                </c:pt>
                <c:pt idx="5">
                  <c:v>219</c:v>
                </c:pt>
                <c:pt idx="6">
                  <c:v>121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5-4756-9237-CE45C00F0293}"/>
            </c:ext>
          </c:extLst>
        </c:ser>
        <c:ser>
          <c:idx val="1"/>
          <c:order val="1"/>
          <c:tx>
            <c:strRef>
              <c:f>'Forecast Hour'!$D$1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1030494216614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85-4756-9237-CE45C00F02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'Forecast Hour'!$E$2:$E$9</c:f>
                <c:numCache>
                  <c:formatCode>General</c:formatCode>
                  <c:ptCount val="8"/>
                  <c:pt idx="0">
                    <c:v>48.719705750166433</c:v>
                  </c:pt>
                </c:numCache>
              </c:numRef>
            </c:plus>
            <c:minus>
              <c:numRef>
                <c:f>'Forecast Hour'!$E$2:$E$9</c:f>
                <c:numCache>
                  <c:formatCode>General</c:formatCode>
                  <c:ptCount val="8"/>
                  <c:pt idx="0">
                    <c:v>48.719705750166433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alpha val="40000"/>
                  </a:schemeClr>
                </a:solidFill>
                <a:prstDash val="solid"/>
                <a:round/>
              </a:ln>
              <a:effectLst/>
            </c:spPr>
          </c:errBars>
          <c:cat>
            <c:numRef>
              <c:f>'Forecast Hour'!$B$2:$B$9</c:f>
              <c:numCache>
                <c:formatCode>General</c:formatCode>
                <c:ptCount val="8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numCache>
            </c:numRef>
          </c:cat>
          <c:val>
            <c:numRef>
              <c:f>'Forecast Hour'!$D$2:$D$9</c:f>
              <c:numCache>
                <c:formatCode>General</c:formatCode>
                <c:ptCount val="8"/>
                <c:pt idx="0" formatCode="0">
                  <c:v>813.44443590749029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85-4756-9237-CE45C00F02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965255008"/>
        <c:axId val="1061740224"/>
      </c:barChart>
      <c:catAx>
        <c:axId val="96525500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40224"/>
        <c:crosses val="autoZero"/>
        <c:auto val="1"/>
        <c:lblAlgn val="ctr"/>
        <c:lblOffset val="100"/>
        <c:noMultiLvlLbl val="0"/>
      </c:catAx>
      <c:valAx>
        <c:axId val="10617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Number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5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Projected Number of Sales by Hour</a:t>
            </a:r>
          </a:p>
        </c:rich>
      </c:tx>
      <c:layout>
        <c:manualLayout>
          <c:xMode val="edge"/>
          <c:yMode val="edge"/>
          <c:x val="0.2171152780180268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'Forecast Hour'!$B$24</c:f>
              <c:strCache>
                <c:ptCount val="1"/>
                <c:pt idx="0">
                  <c:v>Actual Value</c:v>
                </c:pt>
              </c:strCache>
            </c:strRef>
          </c:tx>
          <c:spPr>
            <a:solidFill>
              <a:schemeClr val="accent1"/>
            </a:solidFill>
            <a:ln w="15875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'Forecast Hour'!$A$25:$A$32</c:f>
              <c:strCache>
                <c:ptCount val="8"/>
                <c:pt idx="0">
                  <c:v>10:01 AM-11:00 AM</c:v>
                </c:pt>
                <c:pt idx="1">
                  <c:v>11:01 AM-12:00 PM</c:v>
                </c:pt>
                <c:pt idx="2">
                  <c:v>12:01 PM-1:00 PM</c:v>
                </c:pt>
                <c:pt idx="3">
                  <c:v>1:01 PM-2:00 PM</c:v>
                </c:pt>
                <c:pt idx="4">
                  <c:v>2:01 PM-3:00 PM</c:v>
                </c:pt>
                <c:pt idx="5">
                  <c:v>3:01 PM-4:00 PM</c:v>
                </c:pt>
                <c:pt idx="6">
                  <c:v>4:01 PM-5:00 PM</c:v>
                </c:pt>
                <c:pt idx="7">
                  <c:v>5:01 PM-6:00 PM</c:v>
                </c:pt>
              </c:strCache>
            </c:strRef>
          </c:cat>
          <c:val>
            <c:numRef>
              <c:f>'Forecast Hour'!$B$25:$B$32</c:f>
              <c:numCache>
                <c:formatCode>General</c:formatCode>
                <c:ptCount val="8"/>
                <c:pt idx="1">
                  <c:v>722</c:v>
                </c:pt>
                <c:pt idx="2">
                  <c:v>540</c:v>
                </c:pt>
                <c:pt idx="3">
                  <c:v>445</c:v>
                </c:pt>
                <c:pt idx="4">
                  <c:v>343</c:v>
                </c:pt>
                <c:pt idx="5">
                  <c:v>219</c:v>
                </c:pt>
                <c:pt idx="6">
                  <c:v>121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B72-A519-0420DA678B05}"/>
            </c:ext>
          </c:extLst>
        </c:ser>
        <c:ser>
          <c:idx val="1"/>
          <c:order val="1"/>
          <c:tx>
            <c:strRef>
              <c:f>'Forecast Hour'!$C$24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38-4B72-A519-0420DA678B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'Forecast Hour'!$A$25:$A$32</c:f>
              <c:strCache>
                <c:ptCount val="8"/>
                <c:pt idx="0">
                  <c:v>10:01 AM-11:00 AM</c:v>
                </c:pt>
                <c:pt idx="1">
                  <c:v>11:01 AM-12:00 PM</c:v>
                </c:pt>
                <c:pt idx="2">
                  <c:v>12:01 PM-1:00 PM</c:v>
                </c:pt>
                <c:pt idx="3">
                  <c:v>1:01 PM-2:00 PM</c:v>
                </c:pt>
                <c:pt idx="4">
                  <c:v>2:01 PM-3:00 PM</c:v>
                </c:pt>
                <c:pt idx="5">
                  <c:v>3:01 PM-4:00 PM</c:v>
                </c:pt>
                <c:pt idx="6">
                  <c:v>4:01 PM-5:00 PM</c:v>
                </c:pt>
                <c:pt idx="7">
                  <c:v>5:01 PM-6:00 PM</c:v>
                </c:pt>
              </c:strCache>
            </c:strRef>
          </c:cat>
          <c:val>
            <c:numRef>
              <c:f>'Forecast Hour'!$C$25:$C$32</c:f>
              <c:numCache>
                <c:formatCode>General</c:formatCode>
                <c:ptCount val="8"/>
                <c:pt idx="0" formatCode="0">
                  <c:v>813.44443590749029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B72-A519-0420DA678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78"/>
        <c:axId val="881864304"/>
        <c:axId val="812084992"/>
      </c:barChart>
      <c:catAx>
        <c:axId val="8818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84992"/>
        <c:crosses val="autoZero"/>
        <c:auto val="1"/>
        <c:lblAlgn val="ctr"/>
        <c:lblOffset val="100"/>
        <c:noMultiLvlLbl val="0"/>
      </c:catAx>
      <c:valAx>
        <c:axId val="8120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Number of Sales</a:t>
                </a:r>
              </a:p>
            </c:rich>
          </c:tx>
          <c:layout>
            <c:manualLayout>
              <c:xMode val="edge"/>
              <c:yMode val="edge"/>
              <c:x val="1.8070343436125604E-2"/>
              <c:y val="0.285200495771361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8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Projected</a:t>
            </a:r>
            <a:r>
              <a:rPr lang="en-US" baseline="0">
                <a:solidFill>
                  <a:sysClr val="windowText" lastClr="000000"/>
                </a:solidFill>
              </a:rPr>
              <a:t> Sales by Week (95% Confidence)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Sales'!$B$1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'Forecast Sales'!$B$2:$B$71</c:f>
              <c:numCache>
                <c:formatCode>General</c:formatCode>
                <c:ptCount val="70"/>
                <c:pt idx="0">
                  <c:v>532000</c:v>
                </c:pt>
                <c:pt idx="1">
                  <c:v>940800</c:v>
                </c:pt>
                <c:pt idx="2">
                  <c:v>1310700</c:v>
                </c:pt>
                <c:pt idx="3">
                  <c:v>1391700</c:v>
                </c:pt>
                <c:pt idx="4">
                  <c:v>1493300</c:v>
                </c:pt>
                <c:pt idx="5">
                  <c:v>1424900</c:v>
                </c:pt>
                <c:pt idx="6">
                  <c:v>1152300</c:v>
                </c:pt>
                <c:pt idx="7">
                  <c:v>1290500</c:v>
                </c:pt>
                <c:pt idx="8">
                  <c:v>1169700</c:v>
                </c:pt>
                <c:pt idx="9">
                  <c:v>780000</c:v>
                </c:pt>
                <c:pt idx="10">
                  <c:v>1421800</c:v>
                </c:pt>
                <c:pt idx="11">
                  <c:v>979100</c:v>
                </c:pt>
                <c:pt idx="12">
                  <c:v>761100</c:v>
                </c:pt>
                <c:pt idx="13">
                  <c:v>1021700</c:v>
                </c:pt>
                <c:pt idx="14">
                  <c:v>1064600</c:v>
                </c:pt>
                <c:pt idx="15">
                  <c:v>873200</c:v>
                </c:pt>
                <c:pt idx="16">
                  <c:v>871700</c:v>
                </c:pt>
                <c:pt idx="17">
                  <c:v>1300700</c:v>
                </c:pt>
                <c:pt idx="18">
                  <c:v>950000</c:v>
                </c:pt>
                <c:pt idx="19">
                  <c:v>890300</c:v>
                </c:pt>
                <c:pt idx="20">
                  <c:v>1242900</c:v>
                </c:pt>
                <c:pt idx="21">
                  <c:v>1340800</c:v>
                </c:pt>
                <c:pt idx="22">
                  <c:v>996800</c:v>
                </c:pt>
                <c:pt idx="23">
                  <c:v>1057500</c:v>
                </c:pt>
                <c:pt idx="24">
                  <c:v>997400</c:v>
                </c:pt>
                <c:pt idx="25">
                  <c:v>1236900</c:v>
                </c:pt>
                <c:pt idx="26">
                  <c:v>1265200</c:v>
                </c:pt>
                <c:pt idx="27">
                  <c:v>886200</c:v>
                </c:pt>
                <c:pt idx="28">
                  <c:v>747100</c:v>
                </c:pt>
                <c:pt idx="29">
                  <c:v>1339000</c:v>
                </c:pt>
                <c:pt idx="30">
                  <c:v>1509400</c:v>
                </c:pt>
                <c:pt idx="31">
                  <c:v>1258200</c:v>
                </c:pt>
                <c:pt idx="32">
                  <c:v>1940200</c:v>
                </c:pt>
                <c:pt idx="33">
                  <c:v>1484600</c:v>
                </c:pt>
                <c:pt idx="34">
                  <c:v>1726600</c:v>
                </c:pt>
                <c:pt idx="35">
                  <c:v>1535200</c:v>
                </c:pt>
                <c:pt idx="36">
                  <c:v>1365100</c:v>
                </c:pt>
                <c:pt idx="37">
                  <c:v>1371900</c:v>
                </c:pt>
                <c:pt idx="38">
                  <c:v>1221600</c:v>
                </c:pt>
                <c:pt idx="39">
                  <c:v>935400</c:v>
                </c:pt>
                <c:pt idx="40">
                  <c:v>1074000</c:v>
                </c:pt>
                <c:pt idx="41">
                  <c:v>1298500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6-4268-93F7-CA5035E9B2F6}"/>
            </c:ext>
          </c:extLst>
        </c:ser>
        <c:ser>
          <c:idx val="1"/>
          <c:order val="1"/>
          <c:tx>
            <c:strRef>
              <c:f>'Forecast Sales'!$C$1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'Forecast Sales'!$A$2:$A$71</c:f>
              <c:numCache>
                <c:formatCode>0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'Forecast Sales'!$C$2:$C$71</c:f>
              <c:numCache>
                <c:formatCode>General</c:formatCode>
                <c:ptCount val="70"/>
                <c:pt idx="41">
                  <c:v>1298500</c:v>
                </c:pt>
                <c:pt idx="42">
                  <c:v>1301534.6423247403</c:v>
                </c:pt>
                <c:pt idx="43">
                  <c:v>1439672.7137804707</c:v>
                </c:pt>
                <c:pt idx="44">
                  <c:v>1373004.6383281569</c:v>
                </c:pt>
                <c:pt idx="45">
                  <c:v>1477169.6295948476</c:v>
                </c:pt>
                <c:pt idx="46">
                  <c:v>1541102.043605976</c:v>
                </c:pt>
                <c:pt idx="47">
                  <c:v>1204307.9336175818</c:v>
                </c:pt>
                <c:pt idx="48">
                  <c:v>1460264.8349509805</c:v>
                </c:pt>
                <c:pt idx="49">
                  <c:v>1548328.595312773</c:v>
                </c:pt>
                <c:pt idx="50">
                  <c:v>1423864.8954579129</c:v>
                </c:pt>
                <c:pt idx="51">
                  <c:v>1339134.6016770278</c:v>
                </c:pt>
                <c:pt idx="52">
                  <c:v>1468381.3968365074</c:v>
                </c:pt>
                <c:pt idx="53">
                  <c:v>1427726.756066191</c:v>
                </c:pt>
                <c:pt idx="54">
                  <c:v>1427633.8322980285</c:v>
                </c:pt>
                <c:pt idx="55">
                  <c:v>1442560.4871723815</c:v>
                </c:pt>
                <c:pt idx="56">
                  <c:v>1445874.8071045433</c:v>
                </c:pt>
                <c:pt idx="57">
                  <c:v>1584012.8785602739</c:v>
                </c:pt>
                <c:pt idx="58">
                  <c:v>1517344.8031079599</c:v>
                </c:pt>
                <c:pt idx="59">
                  <c:v>1621509.7943746506</c:v>
                </c:pt>
                <c:pt idx="60">
                  <c:v>1685442.2083857793</c:v>
                </c:pt>
                <c:pt idx="61">
                  <c:v>1348648.0983973849</c:v>
                </c:pt>
                <c:pt idx="62">
                  <c:v>1604604.9997307835</c:v>
                </c:pt>
                <c:pt idx="63">
                  <c:v>1692668.7600925763</c:v>
                </c:pt>
                <c:pt idx="64">
                  <c:v>1568205.060237716</c:v>
                </c:pt>
                <c:pt idx="65">
                  <c:v>1483474.7664568308</c:v>
                </c:pt>
                <c:pt idx="66">
                  <c:v>1612721.5616163104</c:v>
                </c:pt>
                <c:pt idx="67">
                  <c:v>1572066.920845994</c:v>
                </c:pt>
                <c:pt idx="68">
                  <c:v>1571973.9970778315</c:v>
                </c:pt>
                <c:pt idx="69">
                  <c:v>1586900.6519521847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6-4268-93F7-CA5035E9B2F6}"/>
            </c:ext>
          </c:extLst>
        </c:ser>
        <c:ser>
          <c:idx val="2"/>
          <c:order val="2"/>
          <c:tx>
            <c:strRef>
              <c:f>'Forecast Sales'!$D$1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Sales'!$A$2:$A$71</c:f>
              <c:numCache>
                <c:formatCode>0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'Forecast Sales'!$D$2:$D$71</c:f>
              <c:numCache>
                <c:formatCode>General</c:formatCode>
                <c:ptCount val="70"/>
                <c:pt idx="41" formatCode="0.00">
                  <c:v>1298500</c:v>
                </c:pt>
                <c:pt idx="42" formatCode="0.00">
                  <c:v>674431.51105253177</c:v>
                </c:pt>
                <c:pt idx="43" formatCode="0.00">
                  <c:v>655417.37735008285</c:v>
                </c:pt>
                <c:pt idx="44" formatCode="0.00">
                  <c:v>457884.10229557427</c:v>
                </c:pt>
                <c:pt idx="45" formatCode="0.00">
                  <c:v>447399.45522818551</c:v>
                </c:pt>
                <c:pt idx="46" formatCode="0.00">
                  <c:v>407964.68702648021</c:v>
                </c:pt>
                <c:pt idx="47" formatCode="0.00">
                  <c:v>-23766.719067547703</c:v>
                </c:pt>
                <c:pt idx="48" formatCode="0.00">
                  <c:v>143857.3563916164</c:v>
                </c:pt>
                <c:pt idx="49" formatCode="0.00">
                  <c:v>148941.24846751685</c:v>
                </c:pt>
                <c:pt idx="50" formatCode="0.00">
                  <c:v>-54051.553396731848</c:v>
                </c:pt>
                <c:pt idx="51" formatCode="0.00">
                  <c:v>-213535.89974214113</c:v>
                </c:pt>
                <c:pt idx="52" formatCode="0.00">
                  <c:v>-155789.68453813228</c:v>
                </c:pt>
                <c:pt idx="53" formatCode="0.00">
                  <c:v>-265103.96881478163</c:v>
                </c:pt>
                <c:pt idx="54" formatCode="0.00">
                  <c:v>-331348.53176252288</c:v>
                </c:pt>
                <c:pt idx="55" formatCode="0.00">
                  <c:v>-380338.7887107823</c:v>
                </c:pt>
                <c:pt idx="56" formatCode="0.00">
                  <c:v>-484542.57903097919</c:v>
                </c:pt>
                <c:pt idx="57" formatCode="0.00">
                  <c:v>-405121.58022129862</c:v>
                </c:pt>
                <c:pt idx="58" formatCode="0.00">
                  <c:v>-528969.58721542009</c:v>
                </c:pt>
                <c:pt idx="59" formatCode="0.00">
                  <c:v>-480573.01512830541</c:v>
                </c:pt>
                <c:pt idx="60" formatCode="0.00">
                  <c:v>-471107.19830974448</c:v>
                </c:pt>
                <c:pt idx="61" formatCode="0.00">
                  <c:v>-861162.52405290678</c:v>
                </c:pt>
                <c:pt idx="62" formatCode="0.00">
                  <c:v>-657346.78031460568</c:v>
                </c:pt>
                <c:pt idx="63" formatCode="0.00">
                  <c:v>-620380.0363024699</c:v>
                </c:pt>
                <c:pt idx="64" formatCode="0.00">
                  <c:v>-794964.50866186153</c:v>
                </c:pt>
                <c:pt idx="65" formatCode="0.00">
                  <c:v>-928900.34375561541</c:v>
                </c:pt>
                <c:pt idx="66" formatCode="0.00">
                  <c:v>-847998.9231238272</c:v>
                </c:pt>
                <c:pt idx="67" formatCode="0.00">
                  <c:v>-936188.6667748855</c:v>
                </c:pt>
                <c:pt idx="68" formatCode="0.00">
                  <c:v>-983051.80031132</c:v>
                </c:pt>
                <c:pt idx="69" formatCode="0.00">
                  <c:v>-1014171.8745288672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D6-4268-93F7-CA5035E9B2F6}"/>
            </c:ext>
          </c:extLst>
        </c:ser>
        <c:ser>
          <c:idx val="3"/>
          <c:order val="3"/>
          <c:tx>
            <c:strRef>
              <c:f>'Forecast Sales'!$E$1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Sales'!$A$2:$A$71</c:f>
              <c:numCache>
                <c:formatCode>0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'Forecast Sales'!$E$2:$E$71</c:f>
              <c:numCache>
                <c:formatCode>General</c:formatCode>
                <c:ptCount val="70"/>
                <c:pt idx="41" formatCode="0.00">
                  <c:v>1298500</c:v>
                </c:pt>
                <c:pt idx="42" formatCode="0.00">
                  <c:v>1928637.7735969489</c:v>
                </c:pt>
                <c:pt idx="43" formatCode="0.00">
                  <c:v>2223928.0502108587</c:v>
                </c:pt>
                <c:pt idx="44" formatCode="0.00">
                  <c:v>2288125.1743607395</c:v>
                </c:pt>
                <c:pt idx="45" formatCode="0.00">
                  <c:v>2506939.8039615098</c:v>
                </c:pt>
                <c:pt idx="46" formatCode="0.00">
                  <c:v>2674239.4001854719</c:v>
                </c:pt>
                <c:pt idx="47" formatCode="0.00">
                  <c:v>2432382.5863027116</c:v>
                </c:pt>
                <c:pt idx="48" formatCode="0.00">
                  <c:v>2776672.3135103444</c:v>
                </c:pt>
                <c:pt idx="49" formatCode="0.00">
                  <c:v>2947715.9421580294</c:v>
                </c:pt>
                <c:pt idx="50" formatCode="0.00">
                  <c:v>2901781.344312558</c:v>
                </c:pt>
                <c:pt idx="51" formatCode="0.00">
                  <c:v>2891805.1030961964</c:v>
                </c:pt>
                <c:pt idx="52" formatCode="0.00">
                  <c:v>3092552.4782111468</c:v>
                </c:pt>
                <c:pt idx="53" formatCode="0.00">
                  <c:v>3120557.4809471639</c:v>
                </c:pt>
                <c:pt idx="54" formatCode="0.00">
                  <c:v>3186616.1963585801</c:v>
                </c:pt>
                <c:pt idx="55" formatCode="0.00">
                  <c:v>3265459.7630555453</c:v>
                </c:pt>
                <c:pt idx="56" formatCode="0.00">
                  <c:v>3376292.1932400661</c:v>
                </c:pt>
                <c:pt idx="57" formatCode="0.00">
                  <c:v>3573147.3373418464</c:v>
                </c:pt>
                <c:pt idx="58" formatCode="0.00">
                  <c:v>3563659.1934313402</c:v>
                </c:pt>
                <c:pt idx="59" formatCode="0.00">
                  <c:v>3723592.6038776068</c:v>
                </c:pt>
                <c:pt idx="60" formatCode="0.00">
                  <c:v>3841991.6150813028</c:v>
                </c:pt>
                <c:pt idx="61" formatCode="0.00">
                  <c:v>3558458.7208476765</c:v>
                </c:pt>
                <c:pt idx="62" formatCode="0.00">
                  <c:v>3866556.7797761727</c:v>
                </c:pt>
                <c:pt idx="63" formatCode="0.00">
                  <c:v>4005717.5564876227</c:v>
                </c:pt>
                <c:pt idx="64" formatCode="0.00">
                  <c:v>3931374.6291372934</c:v>
                </c:pt>
                <c:pt idx="65" formatCode="0.00">
                  <c:v>3895849.876669277</c:v>
                </c:pt>
                <c:pt idx="66" formatCode="0.00">
                  <c:v>4073442.046356448</c:v>
                </c:pt>
                <c:pt idx="67" formatCode="0.00">
                  <c:v>4080322.5084668733</c:v>
                </c:pt>
                <c:pt idx="68" formatCode="0.00">
                  <c:v>4126999.7944669831</c:v>
                </c:pt>
                <c:pt idx="69" formatCode="0.00">
                  <c:v>4187973.1784332367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D6-4268-93F7-CA5035E9B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876720"/>
        <c:axId val="1061737312"/>
      </c:lineChart>
      <c:catAx>
        <c:axId val="1087876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Week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37312"/>
        <c:crosses val="autoZero"/>
        <c:auto val="1"/>
        <c:lblAlgn val="ctr"/>
        <c:lblOffset val="100"/>
        <c:noMultiLvlLbl val="0"/>
      </c:catAx>
      <c:valAx>
        <c:axId val="1061737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Sales in South Korean Won</a:t>
                </a:r>
              </a:p>
            </c:rich>
          </c:tx>
          <c:layout>
            <c:manualLayout>
              <c:xMode val="edge"/>
              <c:yMode val="edge"/>
              <c:x val="2.0703933747412008E-2"/>
              <c:y val="0.126496915158332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8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 V3.xlsx]Clean Pivot 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Items</a:t>
            </a:r>
            <a:r>
              <a:rPr lang="en-US" b="1" baseline="0">
                <a:solidFill>
                  <a:sysClr val="windowText" lastClr="000000"/>
                </a:solidFill>
              </a:rPr>
              <a:t> Sold  08/01/19 to 04/30/20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694609820113951"/>
          <c:y val="9.3105689329775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'Clean Pivot 1'!$B$3</c:f>
              <c:strCache>
                <c:ptCount val="1"/>
                <c:pt idx="0">
                  <c:v>Sum of Angbutter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1'!$B$4:$B$15</c:f>
              <c:numCache>
                <c:formatCode>General</c:formatCode>
                <c:ptCount val="9"/>
                <c:pt idx="0">
                  <c:v>430</c:v>
                </c:pt>
                <c:pt idx="1">
                  <c:v>337</c:v>
                </c:pt>
                <c:pt idx="2">
                  <c:v>242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390</c:v>
                </c:pt>
                <c:pt idx="7">
                  <c:v>403</c:v>
                </c:pt>
                <c:pt idx="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F-4FD7-A00A-66E5FB3FFA3C}"/>
            </c:ext>
          </c:extLst>
        </c:ser>
        <c:ser>
          <c:idx val="1"/>
          <c:order val="1"/>
          <c:tx>
            <c:strRef>
              <c:f>'Clean Pivot 1'!$C$3</c:f>
              <c:strCache>
                <c:ptCount val="1"/>
                <c:pt idx="0">
                  <c:v>Sum of Croissant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1'!$C$4:$C$15</c:f>
              <c:numCache>
                <c:formatCode>General</c:formatCode>
                <c:ptCount val="9"/>
                <c:pt idx="0">
                  <c:v>151</c:v>
                </c:pt>
                <c:pt idx="1">
                  <c:v>113</c:v>
                </c:pt>
                <c:pt idx="2">
                  <c:v>92</c:v>
                </c:pt>
                <c:pt idx="3">
                  <c:v>92</c:v>
                </c:pt>
                <c:pt idx="4">
                  <c:v>89</c:v>
                </c:pt>
                <c:pt idx="5">
                  <c:v>79</c:v>
                </c:pt>
                <c:pt idx="6">
                  <c:v>128</c:v>
                </c:pt>
                <c:pt idx="7">
                  <c:v>120</c:v>
                </c:pt>
                <c:pt idx="8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F-4FD7-A00A-66E5FB3FFA3C}"/>
            </c:ext>
          </c:extLst>
        </c:ser>
        <c:ser>
          <c:idx val="2"/>
          <c:order val="2"/>
          <c:tx>
            <c:strRef>
              <c:f>'Clean Pivot 1'!$D$3</c:f>
              <c:strCache>
                <c:ptCount val="1"/>
                <c:pt idx="0">
                  <c:v>Sum of Plain Bread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1'!$D$4:$D$15</c:f>
              <c:numCache>
                <c:formatCode>General</c:formatCode>
                <c:ptCount val="9"/>
                <c:pt idx="0">
                  <c:v>105</c:v>
                </c:pt>
                <c:pt idx="1">
                  <c:v>79</c:v>
                </c:pt>
                <c:pt idx="2">
                  <c:v>71</c:v>
                </c:pt>
                <c:pt idx="3">
                  <c:v>116</c:v>
                </c:pt>
                <c:pt idx="4">
                  <c:v>101</c:v>
                </c:pt>
                <c:pt idx="5">
                  <c:v>97</c:v>
                </c:pt>
                <c:pt idx="6">
                  <c:v>137</c:v>
                </c:pt>
                <c:pt idx="7">
                  <c:v>172</c:v>
                </c:pt>
                <c:pt idx="8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F-4FD7-A00A-66E5FB3FFA3C}"/>
            </c:ext>
          </c:extLst>
        </c:ser>
        <c:ser>
          <c:idx val="3"/>
          <c:order val="3"/>
          <c:tx>
            <c:strRef>
              <c:f>'Clean Pivot 1'!$E$3</c:f>
              <c:strCache>
                <c:ptCount val="1"/>
                <c:pt idx="0">
                  <c:v>Sum of Tiramisu Croissant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1'!$E$4:$E$15</c:f>
              <c:numCache>
                <c:formatCode>General</c:formatCode>
                <c:ptCount val="9"/>
                <c:pt idx="0">
                  <c:v>77</c:v>
                </c:pt>
                <c:pt idx="1">
                  <c:v>76</c:v>
                </c:pt>
                <c:pt idx="2">
                  <c:v>68</c:v>
                </c:pt>
                <c:pt idx="3">
                  <c:v>78</c:v>
                </c:pt>
                <c:pt idx="4">
                  <c:v>117</c:v>
                </c:pt>
                <c:pt idx="5">
                  <c:v>99</c:v>
                </c:pt>
                <c:pt idx="6">
                  <c:v>110</c:v>
                </c:pt>
                <c:pt idx="7">
                  <c:v>132</c:v>
                </c:pt>
                <c:pt idx="8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F-4FD7-A00A-66E5FB3FFA3C}"/>
            </c:ext>
          </c:extLst>
        </c:ser>
        <c:ser>
          <c:idx val="4"/>
          <c:order val="4"/>
          <c:tx>
            <c:strRef>
              <c:f>'Clean Pivot 1'!$F$3</c:f>
              <c:strCache>
                <c:ptCount val="1"/>
                <c:pt idx="0">
                  <c:v>Sum of Pain Au Chocolat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1'!$F$4:$F$15</c:f>
              <c:numCache>
                <c:formatCode>General</c:formatCode>
                <c:ptCount val="9"/>
                <c:pt idx="0">
                  <c:v>101</c:v>
                </c:pt>
                <c:pt idx="1">
                  <c:v>79</c:v>
                </c:pt>
                <c:pt idx="2">
                  <c:v>80</c:v>
                </c:pt>
                <c:pt idx="3">
                  <c:v>62</c:v>
                </c:pt>
                <c:pt idx="4">
                  <c:v>67</c:v>
                </c:pt>
                <c:pt idx="5">
                  <c:v>46</c:v>
                </c:pt>
                <c:pt idx="6">
                  <c:v>79</c:v>
                </c:pt>
                <c:pt idx="7">
                  <c:v>91</c:v>
                </c:pt>
                <c:pt idx="8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F-4FD7-A00A-66E5FB3FFA3C}"/>
            </c:ext>
          </c:extLst>
        </c:ser>
        <c:ser>
          <c:idx val="5"/>
          <c:order val="5"/>
          <c:tx>
            <c:strRef>
              <c:f>'Clean Pivot 1'!$G$3</c:f>
              <c:strCache>
                <c:ptCount val="1"/>
                <c:pt idx="0">
                  <c:v>Sum of Almond Croissant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1'!$G$4:$G$15</c:f>
              <c:numCache>
                <c:formatCode>General</c:formatCode>
                <c:ptCount val="9"/>
                <c:pt idx="0">
                  <c:v>38</c:v>
                </c:pt>
                <c:pt idx="1">
                  <c:v>25</c:v>
                </c:pt>
                <c:pt idx="2">
                  <c:v>26</c:v>
                </c:pt>
                <c:pt idx="3">
                  <c:v>15</c:v>
                </c:pt>
                <c:pt idx="4">
                  <c:v>22</c:v>
                </c:pt>
                <c:pt idx="5">
                  <c:v>16</c:v>
                </c:pt>
                <c:pt idx="6">
                  <c:v>33</c:v>
                </c:pt>
                <c:pt idx="7">
                  <c:v>21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F-4FD7-A00A-66E5FB3FFA3C}"/>
            </c:ext>
          </c:extLst>
        </c:ser>
        <c:ser>
          <c:idx val="6"/>
          <c:order val="6"/>
          <c:tx>
            <c:strRef>
              <c:f>'Clean Pivot 1'!$H$3</c:f>
              <c:strCache>
                <c:ptCount val="1"/>
                <c:pt idx="0">
                  <c:v>Sum of Gateau Chocolat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1'!$H$4:$H$15</c:f>
              <c:numCache>
                <c:formatCode>General</c:formatCode>
                <c:ptCount val="9"/>
                <c:pt idx="0">
                  <c:v>32</c:v>
                </c:pt>
                <c:pt idx="1">
                  <c:v>36</c:v>
                </c:pt>
                <c:pt idx="2">
                  <c:v>12</c:v>
                </c:pt>
                <c:pt idx="3">
                  <c:v>10</c:v>
                </c:pt>
                <c:pt idx="4">
                  <c:v>14</c:v>
                </c:pt>
                <c:pt idx="5">
                  <c:v>16</c:v>
                </c:pt>
                <c:pt idx="6">
                  <c:v>26</c:v>
                </c:pt>
                <c:pt idx="7">
                  <c:v>23</c:v>
                </c:pt>
                <c:pt idx="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F-4FD7-A00A-66E5FB3FFA3C}"/>
            </c:ext>
          </c:extLst>
        </c:ser>
        <c:ser>
          <c:idx val="7"/>
          <c:order val="7"/>
          <c:tx>
            <c:strRef>
              <c:f>'Clean Pivot 1'!$I$3</c:f>
              <c:strCache>
                <c:ptCount val="1"/>
                <c:pt idx="0">
                  <c:v>Sum of Cheesecake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1'!$I$4:$I$15</c:f>
              <c:numCache>
                <c:formatCode>General</c:formatCode>
                <c:ptCount val="9"/>
                <c:pt idx="2">
                  <c:v>2</c:v>
                </c:pt>
                <c:pt idx="3">
                  <c:v>16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13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1F-4FD7-A00A-66E5FB3FFA3C}"/>
            </c:ext>
          </c:extLst>
        </c:ser>
        <c:ser>
          <c:idx val="8"/>
          <c:order val="8"/>
          <c:tx>
            <c:strRef>
              <c:f>'Clean Pivot 1'!$J$3</c:f>
              <c:strCache>
                <c:ptCount val="1"/>
                <c:pt idx="0">
                  <c:v>Sum of Meringue Cookies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1'!$J$4:$J$15</c:f>
              <c:numCache>
                <c:formatCode>General</c:formatCode>
                <c:ptCount val="9"/>
                <c:pt idx="0">
                  <c:v>9</c:v>
                </c:pt>
                <c:pt idx="1">
                  <c:v>8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1F-4FD7-A00A-66E5FB3FFA3C}"/>
            </c:ext>
          </c:extLst>
        </c:ser>
        <c:ser>
          <c:idx val="9"/>
          <c:order val="9"/>
          <c:tx>
            <c:strRef>
              <c:f>'Clean Pivot 1'!$K$3</c:f>
              <c:strCache>
                <c:ptCount val="1"/>
                <c:pt idx="0">
                  <c:v>Sum of Tiramisu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'Clean Pivot 1'!$A$4:$A$15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'Clean Pivot 1'!$K$4:$K$15</c:f>
              <c:numCache>
                <c:formatCode>General</c:formatCode>
                <c:ptCount val="9"/>
                <c:pt idx="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3-4831-B18D-100B2D1E7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891344"/>
        <c:axId val="968546960"/>
      </c:lineChart>
      <c:catAx>
        <c:axId val="122889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46960"/>
        <c:crosses val="autoZero"/>
        <c:auto val="1"/>
        <c:lblAlgn val="ctr"/>
        <c:lblOffset val="100"/>
        <c:noMultiLvlLbl val="0"/>
      </c:catAx>
      <c:valAx>
        <c:axId val="968546960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Number of Item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>
                    <a:solidFill>
                      <a:sysClr val="windowText" lastClr="000000"/>
                    </a:solidFill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6260162601626018E-2"/>
              <c:y val="0.23235714258338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9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 V3.xlsx]Least popular chart!PivotTable1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Items</a:t>
            </a:r>
            <a:r>
              <a:rPr lang="en-US" b="1" baseline="0">
                <a:solidFill>
                  <a:sysClr val="windowText" lastClr="000000"/>
                </a:solidFill>
              </a:rPr>
              <a:t> Sold  08/01/19 to 04/01/20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694609820113951"/>
          <c:y val="9.3105689329775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'Least popular chart'!$B$3</c:f>
              <c:strCache>
                <c:ptCount val="1"/>
                <c:pt idx="0">
                  <c:v>Sum of Meringue Cookies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'Least popular chart'!$A$4:$A$15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'Least popular chart'!$B$4:$B$15</c:f>
              <c:numCache>
                <c:formatCode>General</c:formatCode>
                <c:ptCount val="9"/>
                <c:pt idx="0">
                  <c:v>9</c:v>
                </c:pt>
                <c:pt idx="1">
                  <c:v>8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5-4D84-95A9-74D3CAA1D362}"/>
            </c:ext>
          </c:extLst>
        </c:ser>
        <c:ser>
          <c:idx val="1"/>
          <c:order val="1"/>
          <c:tx>
            <c:strRef>
              <c:f>'Least popular chart'!$C$3</c:f>
              <c:strCache>
                <c:ptCount val="1"/>
                <c:pt idx="0">
                  <c:v>Sum of Tiramisu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'Least popular chart'!$A$4:$A$15</c:f>
              <c:multiLvlStrCache>
                <c:ptCount val="9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</c:lvl>
                <c:lvl>
                  <c:pt idx="0">
                    <c:v>2019</c:v>
                  </c:pt>
                  <c:pt idx="5">
                    <c:v>2020</c:v>
                  </c:pt>
                </c:lvl>
              </c:multiLvlStrCache>
            </c:multiLvlStrRef>
          </c:cat>
          <c:val>
            <c:numRef>
              <c:f>'Least popular chart'!$C$4:$C$15</c:f>
              <c:numCache>
                <c:formatCode>General</c:formatCode>
                <c:ptCount val="9"/>
                <c:pt idx="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5-4D84-95A9-74D3CAA1D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891344"/>
        <c:axId val="968546960"/>
      </c:lineChart>
      <c:catAx>
        <c:axId val="122889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46960"/>
        <c:crosses val="autoZero"/>
        <c:auto val="1"/>
        <c:lblAlgn val="ctr"/>
        <c:lblOffset val="100"/>
        <c:noMultiLvlLbl val="0"/>
      </c:catAx>
      <c:valAx>
        <c:axId val="96854696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Number of Item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>
                    <a:solidFill>
                      <a:sysClr val="windowText" lastClr="000000"/>
                    </a:solidFill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6260162601626018E-2"/>
              <c:y val="0.23235714258338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9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Total Sales</a:t>
            </a:r>
            <a:r>
              <a:rPr lang="en-US" baseline="0">
                <a:solidFill>
                  <a:sysClr val="windowText" lastClr="000000"/>
                </a:solidFill>
              </a:rPr>
              <a:t> Septmber 2019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9182432847414361"/>
          <c:y val="3.2268909271165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10436520470002"/>
          <c:y val="0.11322559985313835"/>
          <c:w val="0.79319138825394242"/>
          <c:h val="0.7813917968049650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5875">
                <a:solidFill>
                  <a:schemeClr val="accent1"/>
                </a:solidFill>
              </a:ln>
              <a:effectLst/>
            </c:spPr>
          </c:marker>
          <c:xVal>
            <c:numRef>
              <c:f>'All Clean'!$A$430:$A$664</c:f>
              <c:numCache>
                <c:formatCode>m/d/yy\ h:mm;@</c:formatCode>
                <c:ptCount val="235"/>
                <c:pt idx="0">
                  <c:v>43709.461805555555</c:v>
                </c:pt>
                <c:pt idx="1">
                  <c:v>43709.473611111112</c:v>
                </c:pt>
                <c:pt idx="2">
                  <c:v>43709.486111111109</c:v>
                </c:pt>
                <c:pt idx="3">
                  <c:v>43709.50277777778</c:v>
                </c:pt>
                <c:pt idx="4">
                  <c:v>43709.504861111112</c:v>
                </c:pt>
                <c:pt idx="5">
                  <c:v>43709.517361111109</c:v>
                </c:pt>
                <c:pt idx="6">
                  <c:v>43709.527083333334</c:v>
                </c:pt>
                <c:pt idx="7">
                  <c:v>43709.580555555556</c:v>
                </c:pt>
                <c:pt idx="8">
                  <c:v>43709.586805555555</c:v>
                </c:pt>
                <c:pt idx="9">
                  <c:v>43709.607638888891</c:v>
                </c:pt>
                <c:pt idx="10">
                  <c:v>43709.613194444442</c:v>
                </c:pt>
                <c:pt idx="11">
                  <c:v>43709.62777777778</c:v>
                </c:pt>
                <c:pt idx="12">
                  <c:v>43710.508333333331</c:v>
                </c:pt>
                <c:pt idx="13">
                  <c:v>43710.595138888886</c:v>
                </c:pt>
                <c:pt idx="14">
                  <c:v>43710.604166666664</c:v>
                </c:pt>
                <c:pt idx="15">
                  <c:v>43710.634027777778</c:v>
                </c:pt>
                <c:pt idx="16">
                  <c:v>43710.636111111111</c:v>
                </c:pt>
                <c:pt idx="17">
                  <c:v>43710.64166666667</c:v>
                </c:pt>
                <c:pt idx="18">
                  <c:v>43712.492361111108</c:v>
                </c:pt>
                <c:pt idx="19">
                  <c:v>43712.50277777778</c:v>
                </c:pt>
                <c:pt idx="20">
                  <c:v>43712.504166666666</c:v>
                </c:pt>
                <c:pt idx="21">
                  <c:v>43712.521527777775</c:v>
                </c:pt>
                <c:pt idx="22">
                  <c:v>43712.540277777778</c:v>
                </c:pt>
                <c:pt idx="23">
                  <c:v>43712.554861111108</c:v>
                </c:pt>
                <c:pt idx="24">
                  <c:v>43712.563194444447</c:v>
                </c:pt>
                <c:pt idx="25">
                  <c:v>43712.570833333331</c:v>
                </c:pt>
                <c:pt idx="26">
                  <c:v>43712.578472222223</c:v>
                </c:pt>
                <c:pt idx="27">
                  <c:v>43712.619444444441</c:v>
                </c:pt>
                <c:pt idx="28">
                  <c:v>43712.620833333334</c:v>
                </c:pt>
                <c:pt idx="29">
                  <c:v>43712.643055555556</c:v>
                </c:pt>
                <c:pt idx="30">
                  <c:v>43712.686111111114</c:v>
                </c:pt>
                <c:pt idx="31">
                  <c:v>43713.46875</c:v>
                </c:pt>
                <c:pt idx="32">
                  <c:v>43713.477083333331</c:v>
                </c:pt>
                <c:pt idx="33">
                  <c:v>43713.490972222222</c:v>
                </c:pt>
                <c:pt idx="34">
                  <c:v>43713.508333333331</c:v>
                </c:pt>
                <c:pt idx="35">
                  <c:v>43713.51458333333</c:v>
                </c:pt>
                <c:pt idx="36">
                  <c:v>43713.51666666667</c:v>
                </c:pt>
                <c:pt idx="37">
                  <c:v>43713.5625</c:v>
                </c:pt>
                <c:pt idx="38">
                  <c:v>43713.575694444444</c:v>
                </c:pt>
                <c:pt idx="39">
                  <c:v>43713.604166666664</c:v>
                </c:pt>
                <c:pt idx="40">
                  <c:v>43713.615277777775</c:v>
                </c:pt>
                <c:pt idx="41">
                  <c:v>43713.652083333334</c:v>
                </c:pt>
                <c:pt idx="42">
                  <c:v>43713.656944444447</c:v>
                </c:pt>
                <c:pt idx="43">
                  <c:v>43713.659722222219</c:v>
                </c:pt>
                <c:pt idx="44">
                  <c:v>43714.468055555553</c:v>
                </c:pt>
                <c:pt idx="45">
                  <c:v>43714.479166666664</c:v>
                </c:pt>
                <c:pt idx="46">
                  <c:v>43714.506249999999</c:v>
                </c:pt>
                <c:pt idx="47">
                  <c:v>43714.573611111111</c:v>
                </c:pt>
                <c:pt idx="48">
                  <c:v>43714.629166666666</c:v>
                </c:pt>
                <c:pt idx="49">
                  <c:v>43714.686805555553</c:v>
                </c:pt>
                <c:pt idx="50">
                  <c:v>43715.462500000001</c:v>
                </c:pt>
                <c:pt idx="51">
                  <c:v>43715.465277777781</c:v>
                </c:pt>
                <c:pt idx="52">
                  <c:v>43715.46875</c:v>
                </c:pt>
                <c:pt idx="53">
                  <c:v>43715.470833333333</c:v>
                </c:pt>
                <c:pt idx="54">
                  <c:v>43715.486111111109</c:v>
                </c:pt>
                <c:pt idx="55">
                  <c:v>43715.487500000003</c:v>
                </c:pt>
                <c:pt idx="56">
                  <c:v>43715.490972222222</c:v>
                </c:pt>
                <c:pt idx="57">
                  <c:v>43715.497916666667</c:v>
                </c:pt>
                <c:pt idx="58">
                  <c:v>43715.5</c:v>
                </c:pt>
                <c:pt idx="59">
                  <c:v>43715.503472222219</c:v>
                </c:pt>
                <c:pt idx="60">
                  <c:v>43715.527083333334</c:v>
                </c:pt>
                <c:pt idx="61">
                  <c:v>43715.640277777777</c:v>
                </c:pt>
                <c:pt idx="62">
                  <c:v>43715.675000000003</c:v>
                </c:pt>
                <c:pt idx="63">
                  <c:v>43715.682638888888</c:v>
                </c:pt>
                <c:pt idx="64">
                  <c:v>43716.463888888888</c:v>
                </c:pt>
                <c:pt idx="65">
                  <c:v>43716.477083333331</c:v>
                </c:pt>
                <c:pt idx="66">
                  <c:v>43716.484027777777</c:v>
                </c:pt>
                <c:pt idx="67">
                  <c:v>43716.49722222222</c:v>
                </c:pt>
                <c:pt idx="68">
                  <c:v>43717.466666666667</c:v>
                </c:pt>
                <c:pt idx="69">
                  <c:v>43717.50277777778</c:v>
                </c:pt>
                <c:pt idx="70">
                  <c:v>43717.542361111111</c:v>
                </c:pt>
                <c:pt idx="71">
                  <c:v>43717.55</c:v>
                </c:pt>
                <c:pt idx="72">
                  <c:v>43717.557638888888</c:v>
                </c:pt>
                <c:pt idx="73">
                  <c:v>43717.595138888886</c:v>
                </c:pt>
                <c:pt idx="74">
                  <c:v>43717.613888888889</c:v>
                </c:pt>
                <c:pt idx="75">
                  <c:v>43717.617361111108</c:v>
                </c:pt>
                <c:pt idx="76">
                  <c:v>43717.654166666667</c:v>
                </c:pt>
                <c:pt idx="77">
                  <c:v>43717.654166666667</c:v>
                </c:pt>
                <c:pt idx="78">
                  <c:v>43717.667361111111</c:v>
                </c:pt>
                <c:pt idx="79">
                  <c:v>43719.467361111114</c:v>
                </c:pt>
                <c:pt idx="80">
                  <c:v>43719.475694444445</c:v>
                </c:pt>
                <c:pt idx="81">
                  <c:v>43719.54583333333</c:v>
                </c:pt>
                <c:pt idx="82">
                  <c:v>43719.547222222223</c:v>
                </c:pt>
                <c:pt idx="83">
                  <c:v>43719.556250000001</c:v>
                </c:pt>
                <c:pt idx="84">
                  <c:v>43719.598611111112</c:v>
                </c:pt>
                <c:pt idx="85">
                  <c:v>43719.616666666669</c:v>
                </c:pt>
                <c:pt idx="86">
                  <c:v>43719.622916666667</c:v>
                </c:pt>
                <c:pt idx="87">
                  <c:v>43719.644444444442</c:v>
                </c:pt>
                <c:pt idx="88">
                  <c:v>43719.645833333336</c:v>
                </c:pt>
                <c:pt idx="89">
                  <c:v>43720.467361111114</c:v>
                </c:pt>
                <c:pt idx="90">
                  <c:v>43720.469444444447</c:v>
                </c:pt>
                <c:pt idx="91">
                  <c:v>43720.5</c:v>
                </c:pt>
                <c:pt idx="92">
                  <c:v>43720.500694444447</c:v>
                </c:pt>
                <c:pt idx="93">
                  <c:v>43720.518055555556</c:v>
                </c:pt>
                <c:pt idx="94">
                  <c:v>43720.527777777781</c:v>
                </c:pt>
                <c:pt idx="95">
                  <c:v>43720.53125</c:v>
                </c:pt>
                <c:pt idx="96">
                  <c:v>43720.559027777781</c:v>
                </c:pt>
                <c:pt idx="97">
                  <c:v>43720.571527777778</c:v>
                </c:pt>
                <c:pt idx="98">
                  <c:v>43720.57708333333</c:v>
                </c:pt>
                <c:pt idx="99">
                  <c:v>43722.463194444441</c:v>
                </c:pt>
                <c:pt idx="100">
                  <c:v>43722.46875</c:v>
                </c:pt>
                <c:pt idx="101">
                  <c:v>43722.470833333333</c:v>
                </c:pt>
                <c:pt idx="102">
                  <c:v>43722.482638888891</c:v>
                </c:pt>
                <c:pt idx="103">
                  <c:v>43722.486805555556</c:v>
                </c:pt>
                <c:pt idx="104">
                  <c:v>43722.504166666666</c:v>
                </c:pt>
                <c:pt idx="105">
                  <c:v>43722.511805555558</c:v>
                </c:pt>
                <c:pt idx="106">
                  <c:v>43723.463194444441</c:v>
                </c:pt>
                <c:pt idx="107">
                  <c:v>43723.481249999997</c:v>
                </c:pt>
                <c:pt idx="108">
                  <c:v>43723.48333333333</c:v>
                </c:pt>
                <c:pt idx="109">
                  <c:v>43723.497916666667</c:v>
                </c:pt>
                <c:pt idx="110">
                  <c:v>43723.504166666666</c:v>
                </c:pt>
                <c:pt idx="111">
                  <c:v>43723.509027777778</c:v>
                </c:pt>
                <c:pt idx="112">
                  <c:v>43723.547222222223</c:v>
                </c:pt>
                <c:pt idx="113">
                  <c:v>43723.56527777778</c:v>
                </c:pt>
                <c:pt idx="114">
                  <c:v>43723.568055555559</c:v>
                </c:pt>
                <c:pt idx="115">
                  <c:v>43723.568055555559</c:v>
                </c:pt>
                <c:pt idx="116">
                  <c:v>43723.620833333334</c:v>
                </c:pt>
                <c:pt idx="117">
                  <c:v>43723.644444444442</c:v>
                </c:pt>
                <c:pt idx="118">
                  <c:v>43726.476388888892</c:v>
                </c:pt>
                <c:pt idx="119">
                  <c:v>43726.476388888892</c:v>
                </c:pt>
                <c:pt idx="120">
                  <c:v>43726.480555555558</c:v>
                </c:pt>
                <c:pt idx="121">
                  <c:v>43726.529166666667</c:v>
                </c:pt>
                <c:pt idx="122">
                  <c:v>43726.590277777781</c:v>
                </c:pt>
                <c:pt idx="123">
                  <c:v>43726.609027777777</c:v>
                </c:pt>
                <c:pt idx="124">
                  <c:v>43726.613888888889</c:v>
                </c:pt>
                <c:pt idx="125">
                  <c:v>43726.64166666667</c:v>
                </c:pt>
                <c:pt idx="126">
                  <c:v>43726.695833333331</c:v>
                </c:pt>
                <c:pt idx="127">
                  <c:v>43727.515972222223</c:v>
                </c:pt>
                <c:pt idx="128">
                  <c:v>43727.532638888886</c:v>
                </c:pt>
                <c:pt idx="129">
                  <c:v>43727.558333333334</c:v>
                </c:pt>
                <c:pt idx="130">
                  <c:v>43727.576388888891</c:v>
                </c:pt>
                <c:pt idx="131">
                  <c:v>43727.588194444441</c:v>
                </c:pt>
                <c:pt idx="132">
                  <c:v>43727.59375</c:v>
                </c:pt>
                <c:pt idx="133">
                  <c:v>43727.648611111108</c:v>
                </c:pt>
                <c:pt idx="134">
                  <c:v>43727.661805555559</c:v>
                </c:pt>
                <c:pt idx="135">
                  <c:v>43727.669444444444</c:v>
                </c:pt>
                <c:pt idx="136">
                  <c:v>43727.678472222222</c:v>
                </c:pt>
                <c:pt idx="137">
                  <c:v>43727.685416666667</c:v>
                </c:pt>
                <c:pt idx="138">
                  <c:v>43727.689583333333</c:v>
                </c:pt>
                <c:pt idx="139">
                  <c:v>43728.462500000001</c:v>
                </c:pt>
                <c:pt idx="140">
                  <c:v>43728.480555555558</c:v>
                </c:pt>
                <c:pt idx="141">
                  <c:v>43728.491666666669</c:v>
                </c:pt>
                <c:pt idx="142">
                  <c:v>43728.536805555559</c:v>
                </c:pt>
                <c:pt idx="143">
                  <c:v>43728.540972222225</c:v>
                </c:pt>
                <c:pt idx="144">
                  <c:v>43728.561111111114</c:v>
                </c:pt>
                <c:pt idx="145">
                  <c:v>43728.572222222225</c:v>
                </c:pt>
                <c:pt idx="146">
                  <c:v>43728.623611111114</c:v>
                </c:pt>
                <c:pt idx="147">
                  <c:v>43728.672222222223</c:v>
                </c:pt>
                <c:pt idx="148">
                  <c:v>43729.462500000001</c:v>
                </c:pt>
                <c:pt idx="149">
                  <c:v>43729.463888888888</c:v>
                </c:pt>
                <c:pt idx="150">
                  <c:v>43729.466666666667</c:v>
                </c:pt>
                <c:pt idx="151">
                  <c:v>43729.47152777778</c:v>
                </c:pt>
                <c:pt idx="152">
                  <c:v>43729.473611111112</c:v>
                </c:pt>
                <c:pt idx="153">
                  <c:v>43729.48541666667</c:v>
                </c:pt>
                <c:pt idx="154">
                  <c:v>43729.500694444447</c:v>
                </c:pt>
                <c:pt idx="155">
                  <c:v>43729.505555555559</c:v>
                </c:pt>
                <c:pt idx="156">
                  <c:v>43729.511111111111</c:v>
                </c:pt>
                <c:pt idx="157">
                  <c:v>43729.518750000003</c:v>
                </c:pt>
                <c:pt idx="158">
                  <c:v>43729.519444444442</c:v>
                </c:pt>
                <c:pt idx="159">
                  <c:v>43729.568055555559</c:v>
                </c:pt>
                <c:pt idx="160">
                  <c:v>43729.580555555556</c:v>
                </c:pt>
                <c:pt idx="161">
                  <c:v>43729.59375</c:v>
                </c:pt>
                <c:pt idx="162">
                  <c:v>43730.464583333334</c:v>
                </c:pt>
                <c:pt idx="163">
                  <c:v>43730.470833333333</c:v>
                </c:pt>
                <c:pt idx="164">
                  <c:v>43730.481249999997</c:v>
                </c:pt>
                <c:pt idx="165">
                  <c:v>43730.490277777775</c:v>
                </c:pt>
                <c:pt idx="166">
                  <c:v>43730.500694444447</c:v>
                </c:pt>
                <c:pt idx="167">
                  <c:v>43730.503472222219</c:v>
                </c:pt>
                <c:pt idx="168">
                  <c:v>43730.504166666666</c:v>
                </c:pt>
                <c:pt idx="169">
                  <c:v>43730.504861111112</c:v>
                </c:pt>
                <c:pt idx="170">
                  <c:v>43730.505555555559</c:v>
                </c:pt>
                <c:pt idx="171">
                  <c:v>43730.513194444444</c:v>
                </c:pt>
                <c:pt idx="172">
                  <c:v>43730.522916666669</c:v>
                </c:pt>
                <c:pt idx="173">
                  <c:v>43730.535416666666</c:v>
                </c:pt>
                <c:pt idx="174">
                  <c:v>43730.537499999999</c:v>
                </c:pt>
                <c:pt idx="175">
                  <c:v>43730.538888888892</c:v>
                </c:pt>
                <c:pt idx="176">
                  <c:v>43730.542361111111</c:v>
                </c:pt>
                <c:pt idx="177">
                  <c:v>43731.475694444445</c:v>
                </c:pt>
                <c:pt idx="178">
                  <c:v>43731.505555555559</c:v>
                </c:pt>
                <c:pt idx="179">
                  <c:v>43731.529861111114</c:v>
                </c:pt>
                <c:pt idx="180">
                  <c:v>43731.556944444441</c:v>
                </c:pt>
                <c:pt idx="181">
                  <c:v>43731.570138888892</c:v>
                </c:pt>
                <c:pt idx="182">
                  <c:v>43731.584722222222</c:v>
                </c:pt>
                <c:pt idx="183">
                  <c:v>43731.642361111109</c:v>
                </c:pt>
                <c:pt idx="184">
                  <c:v>43731.662499999999</c:v>
                </c:pt>
                <c:pt idx="185">
                  <c:v>43731.675694444442</c:v>
                </c:pt>
                <c:pt idx="186">
                  <c:v>43733.461805555555</c:v>
                </c:pt>
                <c:pt idx="187">
                  <c:v>43733.51458333333</c:v>
                </c:pt>
                <c:pt idx="188">
                  <c:v>43733.55</c:v>
                </c:pt>
                <c:pt idx="189">
                  <c:v>43733.637499999997</c:v>
                </c:pt>
                <c:pt idx="190">
                  <c:v>43733.652083333334</c:v>
                </c:pt>
                <c:pt idx="191">
                  <c:v>43733.673611111109</c:v>
                </c:pt>
                <c:pt idx="192">
                  <c:v>43734.491666666669</c:v>
                </c:pt>
                <c:pt idx="193">
                  <c:v>43734.599305555559</c:v>
                </c:pt>
                <c:pt idx="194">
                  <c:v>43734.614583333336</c:v>
                </c:pt>
                <c:pt idx="195">
                  <c:v>43735.520833333336</c:v>
                </c:pt>
                <c:pt idx="196">
                  <c:v>43735.546527777777</c:v>
                </c:pt>
                <c:pt idx="197">
                  <c:v>43735.550694444442</c:v>
                </c:pt>
                <c:pt idx="198">
                  <c:v>43735.607638888891</c:v>
                </c:pt>
                <c:pt idx="199">
                  <c:v>43735.612500000003</c:v>
                </c:pt>
                <c:pt idx="200">
                  <c:v>43735.654166666667</c:v>
                </c:pt>
                <c:pt idx="201">
                  <c:v>43735.675000000003</c:v>
                </c:pt>
                <c:pt idx="202">
                  <c:v>43736.46597222222</c:v>
                </c:pt>
                <c:pt idx="203">
                  <c:v>43736.477083333331</c:v>
                </c:pt>
                <c:pt idx="204">
                  <c:v>43736.515972222223</c:v>
                </c:pt>
                <c:pt idx="205">
                  <c:v>43736.518750000003</c:v>
                </c:pt>
                <c:pt idx="206">
                  <c:v>43736.525694444441</c:v>
                </c:pt>
                <c:pt idx="207">
                  <c:v>43736.52847222222</c:v>
                </c:pt>
                <c:pt idx="208">
                  <c:v>43736.536111111112</c:v>
                </c:pt>
                <c:pt idx="209">
                  <c:v>43736.566666666666</c:v>
                </c:pt>
                <c:pt idx="210">
                  <c:v>43736.577777777777</c:v>
                </c:pt>
                <c:pt idx="211">
                  <c:v>43736.588194444441</c:v>
                </c:pt>
                <c:pt idx="212">
                  <c:v>43736.632638888892</c:v>
                </c:pt>
                <c:pt idx="213">
                  <c:v>43736.667361111111</c:v>
                </c:pt>
                <c:pt idx="214">
                  <c:v>43736.675000000003</c:v>
                </c:pt>
                <c:pt idx="215">
                  <c:v>43737.460416666669</c:v>
                </c:pt>
                <c:pt idx="216">
                  <c:v>43737.462500000001</c:v>
                </c:pt>
                <c:pt idx="217">
                  <c:v>43737.470138888886</c:v>
                </c:pt>
                <c:pt idx="218">
                  <c:v>43737.479166666664</c:v>
                </c:pt>
                <c:pt idx="219">
                  <c:v>43737.48541666667</c:v>
                </c:pt>
                <c:pt idx="220">
                  <c:v>43737.492361111108</c:v>
                </c:pt>
                <c:pt idx="221">
                  <c:v>43737.5</c:v>
                </c:pt>
                <c:pt idx="222">
                  <c:v>43737.509027777778</c:v>
                </c:pt>
                <c:pt idx="223">
                  <c:v>43737.576388888891</c:v>
                </c:pt>
                <c:pt idx="224">
                  <c:v>43737.582638888889</c:v>
                </c:pt>
                <c:pt idx="225">
                  <c:v>43737.584722222222</c:v>
                </c:pt>
                <c:pt idx="226">
                  <c:v>43737.628472222219</c:v>
                </c:pt>
                <c:pt idx="227">
                  <c:v>43737.640277777777</c:v>
                </c:pt>
                <c:pt idx="228">
                  <c:v>43737.646527777775</c:v>
                </c:pt>
                <c:pt idx="229">
                  <c:v>43738.524305555555</c:v>
                </c:pt>
                <c:pt idx="230">
                  <c:v>43738.532638888886</c:v>
                </c:pt>
                <c:pt idx="231">
                  <c:v>43738.543749999997</c:v>
                </c:pt>
                <c:pt idx="232">
                  <c:v>43738.571527777778</c:v>
                </c:pt>
                <c:pt idx="233">
                  <c:v>43738.636805555558</c:v>
                </c:pt>
                <c:pt idx="234">
                  <c:v>43738.669444444444</c:v>
                </c:pt>
              </c:numCache>
            </c:numRef>
          </c:xVal>
          <c:yVal>
            <c:numRef>
              <c:f>'All Clean'!$J$430:$J$664</c:f>
              <c:numCache>
                <c:formatCode>General</c:formatCode>
                <c:ptCount val="235"/>
                <c:pt idx="0">
                  <c:v>23300</c:v>
                </c:pt>
                <c:pt idx="1">
                  <c:v>14800</c:v>
                </c:pt>
                <c:pt idx="2">
                  <c:v>22100</c:v>
                </c:pt>
                <c:pt idx="3">
                  <c:v>19600</c:v>
                </c:pt>
                <c:pt idx="4">
                  <c:v>16600</c:v>
                </c:pt>
                <c:pt idx="5">
                  <c:v>22900</c:v>
                </c:pt>
                <c:pt idx="6">
                  <c:v>28300</c:v>
                </c:pt>
                <c:pt idx="7">
                  <c:v>14800</c:v>
                </c:pt>
                <c:pt idx="8">
                  <c:v>33100</c:v>
                </c:pt>
                <c:pt idx="9">
                  <c:v>14800</c:v>
                </c:pt>
                <c:pt idx="10">
                  <c:v>15800</c:v>
                </c:pt>
                <c:pt idx="11">
                  <c:v>16100</c:v>
                </c:pt>
                <c:pt idx="12">
                  <c:v>31400</c:v>
                </c:pt>
                <c:pt idx="13">
                  <c:v>20300</c:v>
                </c:pt>
                <c:pt idx="14">
                  <c:v>24300</c:v>
                </c:pt>
                <c:pt idx="15">
                  <c:v>23500</c:v>
                </c:pt>
                <c:pt idx="16">
                  <c:v>18300</c:v>
                </c:pt>
                <c:pt idx="17">
                  <c:v>15000</c:v>
                </c:pt>
                <c:pt idx="18">
                  <c:v>23000</c:v>
                </c:pt>
                <c:pt idx="19">
                  <c:v>14800</c:v>
                </c:pt>
                <c:pt idx="20">
                  <c:v>18600</c:v>
                </c:pt>
                <c:pt idx="21">
                  <c:v>18600</c:v>
                </c:pt>
                <c:pt idx="22">
                  <c:v>17000</c:v>
                </c:pt>
                <c:pt idx="23">
                  <c:v>19300</c:v>
                </c:pt>
                <c:pt idx="24">
                  <c:v>15300</c:v>
                </c:pt>
                <c:pt idx="25">
                  <c:v>27700</c:v>
                </c:pt>
                <c:pt idx="26">
                  <c:v>22800</c:v>
                </c:pt>
                <c:pt idx="27">
                  <c:v>25600</c:v>
                </c:pt>
                <c:pt idx="28">
                  <c:v>14800</c:v>
                </c:pt>
                <c:pt idx="29">
                  <c:v>41100</c:v>
                </c:pt>
                <c:pt idx="30">
                  <c:v>18600</c:v>
                </c:pt>
                <c:pt idx="31">
                  <c:v>27700</c:v>
                </c:pt>
                <c:pt idx="32">
                  <c:v>21800</c:v>
                </c:pt>
                <c:pt idx="33">
                  <c:v>15100</c:v>
                </c:pt>
                <c:pt idx="34">
                  <c:v>19600</c:v>
                </c:pt>
                <c:pt idx="35">
                  <c:v>16400</c:v>
                </c:pt>
                <c:pt idx="36">
                  <c:v>17600</c:v>
                </c:pt>
                <c:pt idx="37">
                  <c:v>15600</c:v>
                </c:pt>
                <c:pt idx="38">
                  <c:v>20900</c:v>
                </c:pt>
                <c:pt idx="39">
                  <c:v>29200</c:v>
                </c:pt>
                <c:pt idx="40">
                  <c:v>18800</c:v>
                </c:pt>
                <c:pt idx="41">
                  <c:v>16100</c:v>
                </c:pt>
                <c:pt idx="42">
                  <c:v>14800</c:v>
                </c:pt>
                <c:pt idx="43">
                  <c:v>14100</c:v>
                </c:pt>
                <c:pt idx="44">
                  <c:v>16300</c:v>
                </c:pt>
                <c:pt idx="45">
                  <c:v>14800</c:v>
                </c:pt>
                <c:pt idx="46">
                  <c:v>15300</c:v>
                </c:pt>
                <c:pt idx="47">
                  <c:v>19800</c:v>
                </c:pt>
                <c:pt idx="48">
                  <c:v>15800</c:v>
                </c:pt>
                <c:pt idx="49">
                  <c:v>39700</c:v>
                </c:pt>
                <c:pt idx="50">
                  <c:v>18600</c:v>
                </c:pt>
                <c:pt idx="51">
                  <c:v>23600</c:v>
                </c:pt>
                <c:pt idx="52">
                  <c:v>19800</c:v>
                </c:pt>
                <c:pt idx="53">
                  <c:v>14100</c:v>
                </c:pt>
                <c:pt idx="54">
                  <c:v>14800</c:v>
                </c:pt>
                <c:pt idx="55">
                  <c:v>18800</c:v>
                </c:pt>
                <c:pt idx="56">
                  <c:v>22500</c:v>
                </c:pt>
                <c:pt idx="57">
                  <c:v>22800</c:v>
                </c:pt>
                <c:pt idx="58">
                  <c:v>15300</c:v>
                </c:pt>
                <c:pt idx="59">
                  <c:v>18600</c:v>
                </c:pt>
                <c:pt idx="60">
                  <c:v>15100</c:v>
                </c:pt>
                <c:pt idx="61">
                  <c:v>26300</c:v>
                </c:pt>
                <c:pt idx="62">
                  <c:v>27500</c:v>
                </c:pt>
                <c:pt idx="63">
                  <c:v>27400</c:v>
                </c:pt>
                <c:pt idx="64">
                  <c:v>25100</c:v>
                </c:pt>
                <c:pt idx="65">
                  <c:v>14800</c:v>
                </c:pt>
                <c:pt idx="66">
                  <c:v>26000</c:v>
                </c:pt>
                <c:pt idx="67">
                  <c:v>16400</c:v>
                </c:pt>
                <c:pt idx="68">
                  <c:v>23100</c:v>
                </c:pt>
                <c:pt idx="69">
                  <c:v>22600</c:v>
                </c:pt>
                <c:pt idx="70">
                  <c:v>14800</c:v>
                </c:pt>
                <c:pt idx="71">
                  <c:v>14800</c:v>
                </c:pt>
                <c:pt idx="72">
                  <c:v>21000</c:v>
                </c:pt>
                <c:pt idx="73">
                  <c:v>18800</c:v>
                </c:pt>
                <c:pt idx="74">
                  <c:v>15100</c:v>
                </c:pt>
                <c:pt idx="75">
                  <c:v>24100</c:v>
                </c:pt>
                <c:pt idx="76">
                  <c:v>21800</c:v>
                </c:pt>
                <c:pt idx="77">
                  <c:v>20400</c:v>
                </c:pt>
                <c:pt idx="78">
                  <c:v>18600</c:v>
                </c:pt>
                <c:pt idx="79">
                  <c:v>42300</c:v>
                </c:pt>
                <c:pt idx="80">
                  <c:v>15600</c:v>
                </c:pt>
                <c:pt idx="81">
                  <c:v>14300</c:v>
                </c:pt>
                <c:pt idx="82">
                  <c:v>24400</c:v>
                </c:pt>
                <c:pt idx="83">
                  <c:v>33400</c:v>
                </c:pt>
                <c:pt idx="84">
                  <c:v>15300</c:v>
                </c:pt>
                <c:pt idx="85">
                  <c:v>16300</c:v>
                </c:pt>
                <c:pt idx="86">
                  <c:v>24600</c:v>
                </c:pt>
                <c:pt idx="87">
                  <c:v>16400</c:v>
                </c:pt>
                <c:pt idx="88">
                  <c:v>15100</c:v>
                </c:pt>
                <c:pt idx="89">
                  <c:v>15000</c:v>
                </c:pt>
                <c:pt idx="90">
                  <c:v>15800</c:v>
                </c:pt>
                <c:pt idx="91">
                  <c:v>14300</c:v>
                </c:pt>
                <c:pt idx="92">
                  <c:v>19800</c:v>
                </c:pt>
                <c:pt idx="93">
                  <c:v>16400</c:v>
                </c:pt>
                <c:pt idx="94">
                  <c:v>23300</c:v>
                </c:pt>
                <c:pt idx="95">
                  <c:v>22100</c:v>
                </c:pt>
                <c:pt idx="96">
                  <c:v>15100</c:v>
                </c:pt>
                <c:pt idx="97">
                  <c:v>15800</c:v>
                </c:pt>
                <c:pt idx="98">
                  <c:v>27600</c:v>
                </c:pt>
                <c:pt idx="99">
                  <c:v>22800</c:v>
                </c:pt>
                <c:pt idx="100">
                  <c:v>19500</c:v>
                </c:pt>
                <c:pt idx="101">
                  <c:v>22300</c:v>
                </c:pt>
                <c:pt idx="102">
                  <c:v>25400</c:v>
                </c:pt>
                <c:pt idx="103">
                  <c:v>15100</c:v>
                </c:pt>
                <c:pt idx="104">
                  <c:v>19300</c:v>
                </c:pt>
                <c:pt idx="105">
                  <c:v>26300</c:v>
                </c:pt>
                <c:pt idx="106">
                  <c:v>32200</c:v>
                </c:pt>
                <c:pt idx="107">
                  <c:v>24600</c:v>
                </c:pt>
                <c:pt idx="108">
                  <c:v>17000</c:v>
                </c:pt>
                <c:pt idx="109">
                  <c:v>16000</c:v>
                </c:pt>
                <c:pt idx="110">
                  <c:v>15800</c:v>
                </c:pt>
                <c:pt idx="111">
                  <c:v>32600</c:v>
                </c:pt>
                <c:pt idx="112">
                  <c:v>16100</c:v>
                </c:pt>
                <c:pt idx="113">
                  <c:v>24400</c:v>
                </c:pt>
                <c:pt idx="114">
                  <c:v>25300</c:v>
                </c:pt>
                <c:pt idx="115">
                  <c:v>16300</c:v>
                </c:pt>
                <c:pt idx="116">
                  <c:v>15100</c:v>
                </c:pt>
                <c:pt idx="117">
                  <c:v>57900</c:v>
                </c:pt>
                <c:pt idx="118">
                  <c:v>19800</c:v>
                </c:pt>
                <c:pt idx="119">
                  <c:v>19600</c:v>
                </c:pt>
                <c:pt idx="120">
                  <c:v>16500</c:v>
                </c:pt>
                <c:pt idx="121">
                  <c:v>17500</c:v>
                </c:pt>
                <c:pt idx="122">
                  <c:v>15300</c:v>
                </c:pt>
                <c:pt idx="123">
                  <c:v>14300</c:v>
                </c:pt>
                <c:pt idx="124">
                  <c:v>15300</c:v>
                </c:pt>
                <c:pt idx="125">
                  <c:v>17000</c:v>
                </c:pt>
                <c:pt idx="126">
                  <c:v>15500</c:v>
                </c:pt>
                <c:pt idx="127">
                  <c:v>20000</c:v>
                </c:pt>
                <c:pt idx="128">
                  <c:v>15300</c:v>
                </c:pt>
                <c:pt idx="129">
                  <c:v>15300</c:v>
                </c:pt>
                <c:pt idx="130">
                  <c:v>20900</c:v>
                </c:pt>
                <c:pt idx="131">
                  <c:v>23300</c:v>
                </c:pt>
                <c:pt idx="132">
                  <c:v>71800</c:v>
                </c:pt>
                <c:pt idx="133">
                  <c:v>15000</c:v>
                </c:pt>
                <c:pt idx="134">
                  <c:v>23100</c:v>
                </c:pt>
                <c:pt idx="135">
                  <c:v>15600</c:v>
                </c:pt>
                <c:pt idx="136">
                  <c:v>30500</c:v>
                </c:pt>
                <c:pt idx="137">
                  <c:v>34600</c:v>
                </c:pt>
                <c:pt idx="138">
                  <c:v>16000</c:v>
                </c:pt>
                <c:pt idx="139">
                  <c:v>39700</c:v>
                </c:pt>
                <c:pt idx="140">
                  <c:v>16400</c:v>
                </c:pt>
                <c:pt idx="141">
                  <c:v>19300</c:v>
                </c:pt>
                <c:pt idx="142">
                  <c:v>21000</c:v>
                </c:pt>
                <c:pt idx="143">
                  <c:v>15100</c:v>
                </c:pt>
                <c:pt idx="144">
                  <c:v>14800</c:v>
                </c:pt>
                <c:pt idx="145">
                  <c:v>40400</c:v>
                </c:pt>
                <c:pt idx="146">
                  <c:v>18300</c:v>
                </c:pt>
                <c:pt idx="147">
                  <c:v>18000</c:v>
                </c:pt>
                <c:pt idx="148">
                  <c:v>17800</c:v>
                </c:pt>
                <c:pt idx="149">
                  <c:v>39300</c:v>
                </c:pt>
                <c:pt idx="150">
                  <c:v>14000</c:v>
                </c:pt>
                <c:pt idx="151">
                  <c:v>23600</c:v>
                </c:pt>
                <c:pt idx="152">
                  <c:v>18300</c:v>
                </c:pt>
                <c:pt idx="153">
                  <c:v>21100</c:v>
                </c:pt>
                <c:pt idx="154">
                  <c:v>17000</c:v>
                </c:pt>
                <c:pt idx="155">
                  <c:v>15800</c:v>
                </c:pt>
                <c:pt idx="156">
                  <c:v>17600</c:v>
                </c:pt>
                <c:pt idx="157">
                  <c:v>16100</c:v>
                </c:pt>
                <c:pt idx="158">
                  <c:v>37900</c:v>
                </c:pt>
                <c:pt idx="159">
                  <c:v>18800</c:v>
                </c:pt>
                <c:pt idx="160">
                  <c:v>25100</c:v>
                </c:pt>
                <c:pt idx="161">
                  <c:v>19300</c:v>
                </c:pt>
                <c:pt idx="162">
                  <c:v>14100</c:v>
                </c:pt>
                <c:pt idx="163">
                  <c:v>30900</c:v>
                </c:pt>
                <c:pt idx="164">
                  <c:v>14500</c:v>
                </c:pt>
                <c:pt idx="165">
                  <c:v>18600</c:v>
                </c:pt>
                <c:pt idx="166">
                  <c:v>14100</c:v>
                </c:pt>
                <c:pt idx="167">
                  <c:v>17000</c:v>
                </c:pt>
                <c:pt idx="168">
                  <c:v>22300</c:v>
                </c:pt>
                <c:pt idx="169">
                  <c:v>34100</c:v>
                </c:pt>
                <c:pt idx="170">
                  <c:v>17800</c:v>
                </c:pt>
                <c:pt idx="171">
                  <c:v>24300</c:v>
                </c:pt>
                <c:pt idx="172">
                  <c:v>15300</c:v>
                </c:pt>
                <c:pt idx="173">
                  <c:v>14800</c:v>
                </c:pt>
                <c:pt idx="174">
                  <c:v>21300</c:v>
                </c:pt>
                <c:pt idx="175">
                  <c:v>15100</c:v>
                </c:pt>
                <c:pt idx="176">
                  <c:v>20000</c:v>
                </c:pt>
                <c:pt idx="177">
                  <c:v>16300</c:v>
                </c:pt>
                <c:pt idx="178">
                  <c:v>15800</c:v>
                </c:pt>
                <c:pt idx="179">
                  <c:v>15000</c:v>
                </c:pt>
                <c:pt idx="180">
                  <c:v>18300</c:v>
                </c:pt>
                <c:pt idx="181">
                  <c:v>24600</c:v>
                </c:pt>
                <c:pt idx="182">
                  <c:v>16400</c:v>
                </c:pt>
                <c:pt idx="183">
                  <c:v>24900</c:v>
                </c:pt>
                <c:pt idx="184">
                  <c:v>20500</c:v>
                </c:pt>
                <c:pt idx="185">
                  <c:v>22300</c:v>
                </c:pt>
                <c:pt idx="186">
                  <c:v>14800</c:v>
                </c:pt>
                <c:pt idx="187">
                  <c:v>21500</c:v>
                </c:pt>
                <c:pt idx="188">
                  <c:v>49700</c:v>
                </c:pt>
                <c:pt idx="189">
                  <c:v>26300</c:v>
                </c:pt>
                <c:pt idx="190">
                  <c:v>17800</c:v>
                </c:pt>
                <c:pt idx="191">
                  <c:v>17300</c:v>
                </c:pt>
                <c:pt idx="192">
                  <c:v>14500</c:v>
                </c:pt>
                <c:pt idx="193">
                  <c:v>24800</c:v>
                </c:pt>
                <c:pt idx="194">
                  <c:v>14800</c:v>
                </c:pt>
                <c:pt idx="195">
                  <c:v>21300</c:v>
                </c:pt>
                <c:pt idx="196">
                  <c:v>15800</c:v>
                </c:pt>
                <c:pt idx="197">
                  <c:v>16400</c:v>
                </c:pt>
                <c:pt idx="198">
                  <c:v>19600</c:v>
                </c:pt>
                <c:pt idx="199">
                  <c:v>16400</c:v>
                </c:pt>
                <c:pt idx="200">
                  <c:v>14800</c:v>
                </c:pt>
                <c:pt idx="201">
                  <c:v>36100</c:v>
                </c:pt>
                <c:pt idx="202">
                  <c:v>28700</c:v>
                </c:pt>
                <c:pt idx="203">
                  <c:v>14300</c:v>
                </c:pt>
                <c:pt idx="204">
                  <c:v>18000</c:v>
                </c:pt>
                <c:pt idx="205">
                  <c:v>21800</c:v>
                </c:pt>
                <c:pt idx="206">
                  <c:v>21800</c:v>
                </c:pt>
                <c:pt idx="207">
                  <c:v>22100</c:v>
                </c:pt>
                <c:pt idx="208">
                  <c:v>41400</c:v>
                </c:pt>
                <c:pt idx="209">
                  <c:v>14800</c:v>
                </c:pt>
                <c:pt idx="210">
                  <c:v>27100</c:v>
                </c:pt>
                <c:pt idx="211">
                  <c:v>25800</c:v>
                </c:pt>
                <c:pt idx="212">
                  <c:v>20100</c:v>
                </c:pt>
                <c:pt idx="213">
                  <c:v>15300</c:v>
                </c:pt>
                <c:pt idx="214">
                  <c:v>15800</c:v>
                </c:pt>
                <c:pt idx="215">
                  <c:v>24400</c:v>
                </c:pt>
                <c:pt idx="216">
                  <c:v>18800</c:v>
                </c:pt>
                <c:pt idx="217">
                  <c:v>14800</c:v>
                </c:pt>
                <c:pt idx="218">
                  <c:v>17000</c:v>
                </c:pt>
                <c:pt idx="219">
                  <c:v>23100</c:v>
                </c:pt>
                <c:pt idx="220">
                  <c:v>17300</c:v>
                </c:pt>
                <c:pt idx="221">
                  <c:v>14800</c:v>
                </c:pt>
                <c:pt idx="222">
                  <c:v>23800</c:v>
                </c:pt>
                <c:pt idx="223">
                  <c:v>15300</c:v>
                </c:pt>
                <c:pt idx="224">
                  <c:v>15300</c:v>
                </c:pt>
                <c:pt idx="225">
                  <c:v>29900</c:v>
                </c:pt>
                <c:pt idx="226">
                  <c:v>19600</c:v>
                </c:pt>
                <c:pt idx="227">
                  <c:v>27800</c:v>
                </c:pt>
                <c:pt idx="228">
                  <c:v>14800</c:v>
                </c:pt>
                <c:pt idx="229">
                  <c:v>18600</c:v>
                </c:pt>
                <c:pt idx="230">
                  <c:v>17300</c:v>
                </c:pt>
                <c:pt idx="231">
                  <c:v>18600</c:v>
                </c:pt>
                <c:pt idx="232">
                  <c:v>27600</c:v>
                </c:pt>
                <c:pt idx="233">
                  <c:v>15500</c:v>
                </c:pt>
                <c:pt idx="234">
                  <c:v>16000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D-4744-8BF6-F90BF9DC9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15632"/>
        <c:axId val="930400128"/>
      </c:scatterChart>
      <c:valAx>
        <c:axId val="929915632"/>
        <c:scaling>
          <c:orientation val="minMax"/>
          <c:max val="43738"/>
          <c:min val="43709"/>
        </c:scaling>
        <c:delete val="0"/>
        <c:axPos val="b"/>
        <c:numFmt formatCode="m/d/yy" sourceLinked="0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00128"/>
        <c:crosses val="autoZero"/>
        <c:crossBetween val="midCat"/>
        <c:majorUnit val="4"/>
        <c:minorUnit val="1"/>
      </c:valAx>
      <c:valAx>
        <c:axId val="930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Total Sales in South Korean Won, ₩</a:t>
                </a:r>
              </a:p>
            </c:rich>
          </c:tx>
          <c:layout>
            <c:manualLayout>
              <c:xMode val="edge"/>
              <c:yMode val="edge"/>
              <c:x val="3.9783216431081868E-2"/>
              <c:y val="0.29497276754967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91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ysClr val="windowText" lastClr="000000"/>
                </a:solidFill>
              </a:rPr>
              <a:t>Total Sales From</a:t>
            </a:r>
            <a:r>
              <a:rPr lang="en-US" sz="1800" baseline="0">
                <a:solidFill>
                  <a:sysClr val="windowText" lastClr="000000"/>
                </a:solidFill>
              </a:rPr>
              <a:t> 7/11/19 to 5/2/2020</a:t>
            </a:r>
            <a:endParaRPr lang="en-US" sz="18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34277516200403"/>
          <c:y val="9.2864426274832337E-2"/>
          <c:w val="0.79578336069841993"/>
          <c:h val="0.7184902914571714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Clean'!$A$2:$A$2418</c:f>
              <c:numCache>
                <c:formatCode>m/d/yy\ h:mm;@</c:formatCode>
                <c:ptCount val="2417"/>
                <c:pt idx="0">
                  <c:v>43657.649305555555</c:v>
                </c:pt>
                <c:pt idx="1">
                  <c:v>43657.673611111109</c:v>
                </c:pt>
                <c:pt idx="2">
                  <c:v>43658.492361111108</c:v>
                </c:pt>
                <c:pt idx="3">
                  <c:v>43659.554861111108</c:v>
                </c:pt>
                <c:pt idx="4">
                  <c:v>43659.556944444441</c:v>
                </c:pt>
                <c:pt idx="5">
                  <c:v>43659.620833333334</c:v>
                </c:pt>
                <c:pt idx="6">
                  <c:v>43659.630555555559</c:v>
                </c:pt>
                <c:pt idx="7">
                  <c:v>43659.631249999999</c:v>
                </c:pt>
                <c:pt idx="8">
                  <c:v>43659.640972222223</c:v>
                </c:pt>
                <c:pt idx="9">
                  <c:v>43659.688888888886</c:v>
                </c:pt>
                <c:pt idx="10">
                  <c:v>43660.463888888888</c:v>
                </c:pt>
                <c:pt idx="11">
                  <c:v>43660.46875</c:v>
                </c:pt>
                <c:pt idx="12">
                  <c:v>43660.488888888889</c:v>
                </c:pt>
                <c:pt idx="13">
                  <c:v>43660.499305555553</c:v>
                </c:pt>
                <c:pt idx="14">
                  <c:v>43660.540972222225</c:v>
                </c:pt>
                <c:pt idx="15">
                  <c:v>43660.545138888891</c:v>
                </c:pt>
                <c:pt idx="16">
                  <c:v>43660.587500000001</c:v>
                </c:pt>
                <c:pt idx="17">
                  <c:v>43660.611805555556</c:v>
                </c:pt>
                <c:pt idx="18">
                  <c:v>43660.618750000001</c:v>
                </c:pt>
                <c:pt idx="19">
                  <c:v>43660.626388888886</c:v>
                </c:pt>
                <c:pt idx="20">
                  <c:v>43661.489583333336</c:v>
                </c:pt>
                <c:pt idx="21">
                  <c:v>43661.681250000001</c:v>
                </c:pt>
                <c:pt idx="22">
                  <c:v>43663.490972222222</c:v>
                </c:pt>
                <c:pt idx="23">
                  <c:v>43663.557638888888</c:v>
                </c:pt>
                <c:pt idx="24">
                  <c:v>43663.594444444447</c:v>
                </c:pt>
                <c:pt idx="25">
                  <c:v>43663.688888888886</c:v>
                </c:pt>
                <c:pt idx="26">
                  <c:v>43665.488194444442</c:v>
                </c:pt>
                <c:pt idx="27">
                  <c:v>43665.507638888892</c:v>
                </c:pt>
                <c:pt idx="28">
                  <c:v>43665.525000000001</c:v>
                </c:pt>
                <c:pt idx="29">
                  <c:v>43665.530555555553</c:v>
                </c:pt>
                <c:pt idx="30">
                  <c:v>43665.565972222219</c:v>
                </c:pt>
                <c:pt idx="31">
                  <c:v>43665.576388888891</c:v>
                </c:pt>
                <c:pt idx="32">
                  <c:v>43665.591666666667</c:v>
                </c:pt>
                <c:pt idx="33">
                  <c:v>43665.647916666669</c:v>
                </c:pt>
                <c:pt idx="34">
                  <c:v>43666.47152777778</c:v>
                </c:pt>
                <c:pt idx="35">
                  <c:v>43666.482638888891</c:v>
                </c:pt>
                <c:pt idx="36">
                  <c:v>43666.486111111109</c:v>
                </c:pt>
                <c:pt idx="37">
                  <c:v>43666.488888888889</c:v>
                </c:pt>
                <c:pt idx="38">
                  <c:v>43666.505555555559</c:v>
                </c:pt>
                <c:pt idx="39">
                  <c:v>43666.509027777778</c:v>
                </c:pt>
                <c:pt idx="40">
                  <c:v>43666.521527777775</c:v>
                </c:pt>
                <c:pt idx="41">
                  <c:v>43666.538194444445</c:v>
                </c:pt>
                <c:pt idx="42">
                  <c:v>43666.554861111108</c:v>
                </c:pt>
                <c:pt idx="43">
                  <c:v>43666.572222222225</c:v>
                </c:pt>
                <c:pt idx="44">
                  <c:v>43666.580555555556</c:v>
                </c:pt>
                <c:pt idx="45">
                  <c:v>43667.463194444441</c:v>
                </c:pt>
                <c:pt idx="46">
                  <c:v>43667.487500000003</c:v>
                </c:pt>
                <c:pt idx="47">
                  <c:v>43667.508333333331</c:v>
                </c:pt>
                <c:pt idx="48">
                  <c:v>43667.517361111109</c:v>
                </c:pt>
                <c:pt idx="49">
                  <c:v>43667.520138888889</c:v>
                </c:pt>
                <c:pt idx="50">
                  <c:v>43667.532638888886</c:v>
                </c:pt>
                <c:pt idx="51">
                  <c:v>43667.567361111112</c:v>
                </c:pt>
                <c:pt idx="52">
                  <c:v>43667.572916666664</c:v>
                </c:pt>
                <c:pt idx="53">
                  <c:v>43667.586805555555</c:v>
                </c:pt>
                <c:pt idx="54">
                  <c:v>43667.620138888888</c:v>
                </c:pt>
                <c:pt idx="55">
                  <c:v>43667.63958333333</c:v>
                </c:pt>
                <c:pt idx="56">
                  <c:v>43668.484722222223</c:v>
                </c:pt>
                <c:pt idx="57">
                  <c:v>43668.511111111111</c:v>
                </c:pt>
                <c:pt idx="58">
                  <c:v>43668.51666666667</c:v>
                </c:pt>
                <c:pt idx="59">
                  <c:v>43668.52847222222</c:v>
                </c:pt>
                <c:pt idx="60">
                  <c:v>43668.561111111114</c:v>
                </c:pt>
                <c:pt idx="61">
                  <c:v>43668.572222222225</c:v>
                </c:pt>
                <c:pt idx="62">
                  <c:v>43668.615972222222</c:v>
                </c:pt>
                <c:pt idx="63">
                  <c:v>43668.650694444441</c:v>
                </c:pt>
                <c:pt idx="64">
                  <c:v>43668.70416666667</c:v>
                </c:pt>
                <c:pt idx="65">
                  <c:v>43670.478472222225</c:v>
                </c:pt>
                <c:pt idx="66">
                  <c:v>43670.49722222222</c:v>
                </c:pt>
                <c:pt idx="67">
                  <c:v>43670.558333333334</c:v>
                </c:pt>
                <c:pt idx="68">
                  <c:v>43670.600694444445</c:v>
                </c:pt>
                <c:pt idx="69">
                  <c:v>43670.602777777778</c:v>
                </c:pt>
                <c:pt idx="70">
                  <c:v>43670.65</c:v>
                </c:pt>
                <c:pt idx="71">
                  <c:v>43670.652777777781</c:v>
                </c:pt>
                <c:pt idx="72">
                  <c:v>43670.668055555558</c:v>
                </c:pt>
                <c:pt idx="73">
                  <c:v>43670.722222222219</c:v>
                </c:pt>
                <c:pt idx="74">
                  <c:v>43671.492361111108</c:v>
                </c:pt>
                <c:pt idx="75">
                  <c:v>43671.497916666667</c:v>
                </c:pt>
                <c:pt idx="76">
                  <c:v>43671.500694444447</c:v>
                </c:pt>
                <c:pt idx="77">
                  <c:v>43671.524305555555</c:v>
                </c:pt>
                <c:pt idx="78">
                  <c:v>43671.542361111111</c:v>
                </c:pt>
                <c:pt idx="79">
                  <c:v>43671.545138888891</c:v>
                </c:pt>
                <c:pt idx="80">
                  <c:v>43671.569444444445</c:v>
                </c:pt>
                <c:pt idx="81">
                  <c:v>43671.570833333331</c:v>
                </c:pt>
                <c:pt idx="82">
                  <c:v>43671.591666666667</c:v>
                </c:pt>
                <c:pt idx="83">
                  <c:v>43671.631249999999</c:v>
                </c:pt>
                <c:pt idx="84">
                  <c:v>43671.664583333331</c:v>
                </c:pt>
                <c:pt idx="85">
                  <c:v>43671.668749999997</c:v>
                </c:pt>
                <c:pt idx="86">
                  <c:v>43672.474305555559</c:v>
                </c:pt>
                <c:pt idx="87">
                  <c:v>43672.476388888892</c:v>
                </c:pt>
                <c:pt idx="88">
                  <c:v>43672.479861111111</c:v>
                </c:pt>
                <c:pt idx="89">
                  <c:v>43672.484027777777</c:v>
                </c:pt>
                <c:pt idx="90">
                  <c:v>43672.496527777781</c:v>
                </c:pt>
                <c:pt idx="91">
                  <c:v>43672.554861111108</c:v>
                </c:pt>
                <c:pt idx="92">
                  <c:v>43672.558333333334</c:v>
                </c:pt>
                <c:pt idx="93">
                  <c:v>43672.586805555555</c:v>
                </c:pt>
                <c:pt idx="94">
                  <c:v>43672.6</c:v>
                </c:pt>
                <c:pt idx="95">
                  <c:v>43672.619444444441</c:v>
                </c:pt>
                <c:pt idx="96">
                  <c:v>43672.62222222222</c:v>
                </c:pt>
                <c:pt idx="97">
                  <c:v>43673.478472222225</c:v>
                </c:pt>
                <c:pt idx="98">
                  <c:v>43673.497916666667</c:v>
                </c:pt>
                <c:pt idx="99">
                  <c:v>43673.5</c:v>
                </c:pt>
                <c:pt idx="100">
                  <c:v>43673.504861111112</c:v>
                </c:pt>
                <c:pt idx="101">
                  <c:v>43673.513888888891</c:v>
                </c:pt>
                <c:pt idx="102">
                  <c:v>43673.518055555556</c:v>
                </c:pt>
                <c:pt idx="103">
                  <c:v>43673.529861111114</c:v>
                </c:pt>
                <c:pt idx="104">
                  <c:v>43673.576388888891</c:v>
                </c:pt>
                <c:pt idx="105">
                  <c:v>43673.586805555555</c:v>
                </c:pt>
                <c:pt idx="106">
                  <c:v>43674.468055555553</c:v>
                </c:pt>
                <c:pt idx="107">
                  <c:v>43674.470138888886</c:v>
                </c:pt>
                <c:pt idx="108">
                  <c:v>43674.506944444445</c:v>
                </c:pt>
                <c:pt idx="109">
                  <c:v>43674.51458333333</c:v>
                </c:pt>
                <c:pt idx="110">
                  <c:v>43674.532638888886</c:v>
                </c:pt>
                <c:pt idx="111">
                  <c:v>43674.533333333333</c:v>
                </c:pt>
                <c:pt idx="112">
                  <c:v>43674.550694444442</c:v>
                </c:pt>
                <c:pt idx="113">
                  <c:v>43674.551388888889</c:v>
                </c:pt>
                <c:pt idx="114">
                  <c:v>43675.463888888888</c:v>
                </c:pt>
                <c:pt idx="115">
                  <c:v>43675.466666666667</c:v>
                </c:pt>
                <c:pt idx="116">
                  <c:v>43675.48541666667</c:v>
                </c:pt>
                <c:pt idx="117">
                  <c:v>43675.501388888886</c:v>
                </c:pt>
                <c:pt idx="118">
                  <c:v>43675.510416666664</c:v>
                </c:pt>
                <c:pt idx="119">
                  <c:v>43675.515277777777</c:v>
                </c:pt>
                <c:pt idx="120">
                  <c:v>43675.537499999999</c:v>
                </c:pt>
                <c:pt idx="121">
                  <c:v>43675.559027777781</c:v>
                </c:pt>
                <c:pt idx="122">
                  <c:v>43675.566666666666</c:v>
                </c:pt>
                <c:pt idx="123">
                  <c:v>43675.578472222223</c:v>
                </c:pt>
                <c:pt idx="124">
                  <c:v>43677.464583333334</c:v>
                </c:pt>
                <c:pt idx="125">
                  <c:v>43677.475694444445</c:v>
                </c:pt>
                <c:pt idx="126">
                  <c:v>43677.484722222223</c:v>
                </c:pt>
                <c:pt idx="127">
                  <c:v>43677.488888888889</c:v>
                </c:pt>
                <c:pt idx="128">
                  <c:v>43677.533333333333</c:v>
                </c:pt>
                <c:pt idx="129">
                  <c:v>43677.554166666669</c:v>
                </c:pt>
                <c:pt idx="130">
                  <c:v>43677.554861111108</c:v>
                </c:pt>
                <c:pt idx="131">
                  <c:v>43677.561805555553</c:v>
                </c:pt>
                <c:pt idx="132">
                  <c:v>43677.57916666667</c:v>
                </c:pt>
                <c:pt idx="133">
                  <c:v>43677.581944444442</c:v>
                </c:pt>
                <c:pt idx="134">
                  <c:v>43678.460416666669</c:v>
                </c:pt>
                <c:pt idx="135">
                  <c:v>43678.470138888886</c:v>
                </c:pt>
                <c:pt idx="136">
                  <c:v>43678.475694444445</c:v>
                </c:pt>
                <c:pt idx="137">
                  <c:v>43678.493055555555</c:v>
                </c:pt>
                <c:pt idx="138">
                  <c:v>43678.501388888886</c:v>
                </c:pt>
                <c:pt idx="139">
                  <c:v>43678.510416666664</c:v>
                </c:pt>
                <c:pt idx="140">
                  <c:v>43678.51666666667</c:v>
                </c:pt>
                <c:pt idx="141">
                  <c:v>43678.526388888888</c:v>
                </c:pt>
                <c:pt idx="142">
                  <c:v>43678.567361111112</c:v>
                </c:pt>
                <c:pt idx="143">
                  <c:v>43678.568749999999</c:v>
                </c:pt>
                <c:pt idx="144">
                  <c:v>43678.595138888886</c:v>
                </c:pt>
                <c:pt idx="145">
                  <c:v>43678.62222222222</c:v>
                </c:pt>
                <c:pt idx="146">
                  <c:v>43679.460416666669</c:v>
                </c:pt>
                <c:pt idx="147">
                  <c:v>43679.461111111108</c:v>
                </c:pt>
                <c:pt idx="148">
                  <c:v>43679.462500000001</c:v>
                </c:pt>
                <c:pt idx="149">
                  <c:v>43679.47152777778</c:v>
                </c:pt>
                <c:pt idx="150">
                  <c:v>43679.479861111111</c:v>
                </c:pt>
                <c:pt idx="151">
                  <c:v>43679.497916666667</c:v>
                </c:pt>
                <c:pt idx="152">
                  <c:v>43679.51458333333</c:v>
                </c:pt>
                <c:pt idx="153">
                  <c:v>43679.521527777775</c:v>
                </c:pt>
                <c:pt idx="154">
                  <c:v>43679.535416666666</c:v>
                </c:pt>
                <c:pt idx="155">
                  <c:v>43680.459722222222</c:v>
                </c:pt>
                <c:pt idx="156">
                  <c:v>43680.460416666669</c:v>
                </c:pt>
                <c:pt idx="157">
                  <c:v>43680.460416666669</c:v>
                </c:pt>
                <c:pt idx="158">
                  <c:v>43680.461805555555</c:v>
                </c:pt>
                <c:pt idx="159">
                  <c:v>43680.462500000001</c:v>
                </c:pt>
                <c:pt idx="160">
                  <c:v>43680.463888888888</c:v>
                </c:pt>
                <c:pt idx="161">
                  <c:v>43680.472222222219</c:v>
                </c:pt>
                <c:pt idx="162">
                  <c:v>43680.495138888888</c:v>
                </c:pt>
                <c:pt idx="163">
                  <c:v>43680.504166666666</c:v>
                </c:pt>
                <c:pt idx="164">
                  <c:v>43680.530555555553</c:v>
                </c:pt>
                <c:pt idx="165">
                  <c:v>43680.54583333333</c:v>
                </c:pt>
                <c:pt idx="166">
                  <c:v>43680.554166666669</c:v>
                </c:pt>
                <c:pt idx="167">
                  <c:v>43680.555555555555</c:v>
                </c:pt>
                <c:pt idx="168">
                  <c:v>43680.570833333331</c:v>
                </c:pt>
                <c:pt idx="169">
                  <c:v>43680.629861111112</c:v>
                </c:pt>
                <c:pt idx="170">
                  <c:v>43680.661805555559</c:v>
                </c:pt>
                <c:pt idx="171">
                  <c:v>43681.459722222222</c:v>
                </c:pt>
                <c:pt idx="172">
                  <c:v>43681.461111111108</c:v>
                </c:pt>
                <c:pt idx="173">
                  <c:v>43681.463194444441</c:v>
                </c:pt>
                <c:pt idx="174">
                  <c:v>43681.463194444441</c:v>
                </c:pt>
                <c:pt idx="175">
                  <c:v>43681.486805555556</c:v>
                </c:pt>
                <c:pt idx="176">
                  <c:v>43681.494444444441</c:v>
                </c:pt>
                <c:pt idx="177">
                  <c:v>43681.518750000003</c:v>
                </c:pt>
                <c:pt idx="178">
                  <c:v>43681.520833333336</c:v>
                </c:pt>
                <c:pt idx="179">
                  <c:v>43681.524305555555</c:v>
                </c:pt>
                <c:pt idx="180">
                  <c:v>43681.527083333334</c:v>
                </c:pt>
                <c:pt idx="181">
                  <c:v>43682.46597222222</c:v>
                </c:pt>
                <c:pt idx="182">
                  <c:v>43682.469444444447</c:v>
                </c:pt>
                <c:pt idx="183">
                  <c:v>43682.470833333333</c:v>
                </c:pt>
                <c:pt idx="184">
                  <c:v>43682.480555555558</c:v>
                </c:pt>
                <c:pt idx="185">
                  <c:v>43682.499305555553</c:v>
                </c:pt>
                <c:pt idx="186">
                  <c:v>43682.509722222225</c:v>
                </c:pt>
                <c:pt idx="187">
                  <c:v>43682.509722222225</c:v>
                </c:pt>
                <c:pt idx="188">
                  <c:v>43682.529166666667</c:v>
                </c:pt>
                <c:pt idx="189">
                  <c:v>43682.53402777778</c:v>
                </c:pt>
                <c:pt idx="190">
                  <c:v>43682.57916666667</c:v>
                </c:pt>
                <c:pt idx="191">
                  <c:v>43682.600694444445</c:v>
                </c:pt>
                <c:pt idx="192">
                  <c:v>43682.620138888888</c:v>
                </c:pt>
                <c:pt idx="193">
                  <c:v>43684.460416666669</c:v>
                </c:pt>
                <c:pt idx="194">
                  <c:v>43684.465277777781</c:v>
                </c:pt>
                <c:pt idx="195">
                  <c:v>43684.511805555558</c:v>
                </c:pt>
                <c:pt idx="196">
                  <c:v>43684.513888888891</c:v>
                </c:pt>
                <c:pt idx="197">
                  <c:v>43684.519444444442</c:v>
                </c:pt>
                <c:pt idx="198">
                  <c:v>43684.561111111114</c:v>
                </c:pt>
                <c:pt idx="199">
                  <c:v>43684.564583333333</c:v>
                </c:pt>
                <c:pt idx="200">
                  <c:v>43684.582638888889</c:v>
                </c:pt>
                <c:pt idx="201">
                  <c:v>43684.586805555555</c:v>
                </c:pt>
                <c:pt idx="202">
                  <c:v>43684.587500000001</c:v>
                </c:pt>
                <c:pt idx="203">
                  <c:v>43684.618055555555</c:v>
                </c:pt>
                <c:pt idx="204">
                  <c:v>43685.463194444441</c:v>
                </c:pt>
                <c:pt idx="205">
                  <c:v>43685.464583333334</c:v>
                </c:pt>
                <c:pt idx="206">
                  <c:v>43685.473611111112</c:v>
                </c:pt>
                <c:pt idx="207">
                  <c:v>43685.502083333333</c:v>
                </c:pt>
                <c:pt idx="208">
                  <c:v>43685.509027777778</c:v>
                </c:pt>
                <c:pt idx="209">
                  <c:v>43685.527083333334</c:v>
                </c:pt>
                <c:pt idx="210">
                  <c:v>43685.538888888892</c:v>
                </c:pt>
                <c:pt idx="211">
                  <c:v>43685.556944444441</c:v>
                </c:pt>
                <c:pt idx="212">
                  <c:v>43685.55972222222</c:v>
                </c:pt>
                <c:pt idx="213">
                  <c:v>43685.566666666666</c:v>
                </c:pt>
                <c:pt idx="214">
                  <c:v>43685.579861111109</c:v>
                </c:pt>
                <c:pt idx="215">
                  <c:v>43685.581250000003</c:v>
                </c:pt>
                <c:pt idx="216">
                  <c:v>43685.59097222222</c:v>
                </c:pt>
                <c:pt idx="217">
                  <c:v>43685.619444444441</c:v>
                </c:pt>
                <c:pt idx="218">
                  <c:v>43685.623611111114</c:v>
                </c:pt>
                <c:pt idx="219">
                  <c:v>43686.481944444444</c:v>
                </c:pt>
                <c:pt idx="220">
                  <c:v>43686.521527777775</c:v>
                </c:pt>
                <c:pt idx="221">
                  <c:v>43686.640277777777</c:v>
                </c:pt>
                <c:pt idx="222">
                  <c:v>43686.640277777777</c:v>
                </c:pt>
                <c:pt idx="223">
                  <c:v>43686.645833333336</c:v>
                </c:pt>
                <c:pt idx="224">
                  <c:v>43687.459027777775</c:v>
                </c:pt>
                <c:pt idx="225">
                  <c:v>43687.459722222222</c:v>
                </c:pt>
                <c:pt idx="226">
                  <c:v>43687.460416666669</c:v>
                </c:pt>
                <c:pt idx="227">
                  <c:v>43687.461805555555</c:v>
                </c:pt>
                <c:pt idx="228">
                  <c:v>43687.464583333334</c:v>
                </c:pt>
                <c:pt idx="229">
                  <c:v>43687.477083333331</c:v>
                </c:pt>
                <c:pt idx="230">
                  <c:v>43687.484722222223</c:v>
                </c:pt>
                <c:pt idx="231">
                  <c:v>43687.511805555558</c:v>
                </c:pt>
                <c:pt idx="232">
                  <c:v>43687.54791666667</c:v>
                </c:pt>
                <c:pt idx="233">
                  <c:v>43687.552083333336</c:v>
                </c:pt>
                <c:pt idx="234">
                  <c:v>43687.556944444441</c:v>
                </c:pt>
                <c:pt idx="235">
                  <c:v>43687.563194444447</c:v>
                </c:pt>
                <c:pt idx="236">
                  <c:v>43688.459027777775</c:v>
                </c:pt>
                <c:pt idx="237">
                  <c:v>43688.459722222222</c:v>
                </c:pt>
                <c:pt idx="238">
                  <c:v>43688.460416666669</c:v>
                </c:pt>
                <c:pt idx="239">
                  <c:v>43688.463888888888</c:v>
                </c:pt>
                <c:pt idx="240">
                  <c:v>43688.463888888888</c:v>
                </c:pt>
                <c:pt idx="241">
                  <c:v>43688.484027777777</c:v>
                </c:pt>
                <c:pt idx="242">
                  <c:v>43688.486111111109</c:v>
                </c:pt>
                <c:pt idx="243">
                  <c:v>43688.490277777775</c:v>
                </c:pt>
                <c:pt idx="244">
                  <c:v>43688.493055555555</c:v>
                </c:pt>
                <c:pt idx="245">
                  <c:v>43688.498611111114</c:v>
                </c:pt>
                <c:pt idx="246">
                  <c:v>43688.540277777778</c:v>
                </c:pt>
                <c:pt idx="247">
                  <c:v>43688.551388888889</c:v>
                </c:pt>
                <c:pt idx="248">
                  <c:v>43688.556250000001</c:v>
                </c:pt>
                <c:pt idx="249">
                  <c:v>43688.560416666667</c:v>
                </c:pt>
                <c:pt idx="250">
                  <c:v>43689.461805555555</c:v>
                </c:pt>
                <c:pt idx="251">
                  <c:v>43689.463888888888</c:v>
                </c:pt>
                <c:pt idx="252">
                  <c:v>43689.491666666669</c:v>
                </c:pt>
                <c:pt idx="253">
                  <c:v>43689.527083333334</c:v>
                </c:pt>
                <c:pt idx="254">
                  <c:v>43689.52847222222</c:v>
                </c:pt>
                <c:pt idx="255">
                  <c:v>43689.533333333333</c:v>
                </c:pt>
                <c:pt idx="256">
                  <c:v>43689.536805555559</c:v>
                </c:pt>
                <c:pt idx="257">
                  <c:v>43689.560416666667</c:v>
                </c:pt>
                <c:pt idx="258">
                  <c:v>43689.580555555556</c:v>
                </c:pt>
                <c:pt idx="259">
                  <c:v>43689.588888888888</c:v>
                </c:pt>
                <c:pt idx="260">
                  <c:v>43689.625694444447</c:v>
                </c:pt>
                <c:pt idx="261">
                  <c:v>43691.460416666669</c:v>
                </c:pt>
                <c:pt idx="262">
                  <c:v>43691.460416666669</c:v>
                </c:pt>
                <c:pt idx="263">
                  <c:v>43691.461111111108</c:v>
                </c:pt>
                <c:pt idx="264">
                  <c:v>43691.463194444441</c:v>
                </c:pt>
                <c:pt idx="265">
                  <c:v>43691.469444444447</c:v>
                </c:pt>
                <c:pt idx="266">
                  <c:v>43691.473611111112</c:v>
                </c:pt>
                <c:pt idx="267">
                  <c:v>43691.475694444445</c:v>
                </c:pt>
                <c:pt idx="268">
                  <c:v>43691.479861111111</c:v>
                </c:pt>
                <c:pt idx="269">
                  <c:v>43691.486805555556</c:v>
                </c:pt>
                <c:pt idx="270">
                  <c:v>43691.510416666664</c:v>
                </c:pt>
                <c:pt idx="271">
                  <c:v>43692.460416666669</c:v>
                </c:pt>
                <c:pt idx="272">
                  <c:v>43692.462500000001</c:v>
                </c:pt>
                <c:pt idx="273">
                  <c:v>43692.46875</c:v>
                </c:pt>
                <c:pt idx="274">
                  <c:v>43692.474305555559</c:v>
                </c:pt>
                <c:pt idx="275">
                  <c:v>43692.492361111108</c:v>
                </c:pt>
                <c:pt idx="276">
                  <c:v>43692.493055555555</c:v>
                </c:pt>
                <c:pt idx="277">
                  <c:v>43692.495138888888</c:v>
                </c:pt>
                <c:pt idx="278">
                  <c:v>43692.5</c:v>
                </c:pt>
                <c:pt idx="279">
                  <c:v>43692.512499999997</c:v>
                </c:pt>
                <c:pt idx="280">
                  <c:v>43693.461805555555</c:v>
                </c:pt>
                <c:pt idx="281">
                  <c:v>43693.495833333334</c:v>
                </c:pt>
                <c:pt idx="282">
                  <c:v>43693.495833333334</c:v>
                </c:pt>
                <c:pt idx="283">
                  <c:v>43693.504861111112</c:v>
                </c:pt>
                <c:pt idx="284">
                  <c:v>43693.53402777778</c:v>
                </c:pt>
                <c:pt idx="285">
                  <c:v>43693.560416666667</c:v>
                </c:pt>
                <c:pt idx="286">
                  <c:v>43694.459027777775</c:v>
                </c:pt>
                <c:pt idx="287">
                  <c:v>43694.460416666669</c:v>
                </c:pt>
                <c:pt idx="288">
                  <c:v>43694.470138888886</c:v>
                </c:pt>
                <c:pt idx="289">
                  <c:v>43694.479166666664</c:v>
                </c:pt>
                <c:pt idx="290">
                  <c:v>43694.520138888889</c:v>
                </c:pt>
                <c:pt idx="291">
                  <c:v>43694.527777777781</c:v>
                </c:pt>
                <c:pt idx="292">
                  <c:v>43694.539583333331</c:v>
                </c:pt>
                <c:pt idx="293">
                  <c:v>43694.543055555558</c:v>
                </c:pt>
                <c:pt idx="294">
                  <c:v>43694.554861111108</c:v>
                </c:pt>
                <c:pt idx="295">
                  <c:v>43694.568055555559</c:v>
                </c:pt>
                <c:pt idx="296">
                  <c:v>43694.588194444441</c:v>
                </c:pt>
                <c:pt idx="297">
                  <c:v>43695.459027777775</c:v>
                </c:pt>
                <c:pt idx="298">
                  <c:v>43695.462500000001</c:v>
                </c:pt>
                <c:pt idx="299">
                  <c:v>43695.464583333334</c:v>
                </c:pt>
                <c:pt idx="300">
                  <c:v>43695.464583333334</c:v>
                </c:pt>
                <c:pt idx="301">
                  <c:v>43695.474305555559</c:v>
                </c:pt>
                <c:pt idx="302">
                  <c:v>43695.477083333331</c:v>
                </c:pt>
                <c:pt idx="303">
                  <c:v>43695.50277777778</c:v>
                </c:pt>
                <c:pt idx="304">
                  <c:v>43695.515277777777</c:v>
                </c:pt>
                <c:pt idx="305">
                  <c:v>43695.51666666667</c:v>
                </c:pt>
                <c:pt idx="306">
                  <c:v>43695.527777777781</c:v>
                </c:pt>
                <c:pt idx="307">
                  <c:v>43695.534722222219</c:v>
                </c:pt>
                <c:pt idx="308">
                  <c:v>43695.54583333333</c:v>
                </c:pt>
                <c:pt idx="309">
                  <c:v>43695.561805555553</c:v>
                </c:pt>
                <c:pt idx="310">
                  <c:v>43695.5625</c:v>
                </c:pt>
                <c:pt idx="311">
                  <c:v>43695.61041666667</c:v>
                </c:pt>
                <c:pt idx="312">
                  <c:v>43696.478472222225</c:v>
                </c:pt>
                <c:pt idx="313">
                  <c:v>43696.499305555553</c:v>
                </c:pt>
                <c:pt idx="314">
                  <c:v>43696.505555555559</c:v>
                </c:pt>
                <c:pt idx="315">
                  <c:v>43696.506944444445</c:v>
                </c:pt>
                <c:pt idx="316">
                  <c:v>43696.51458333333</c:v>
                </c:pt>
                <c:pt idx="317">
                  <c:v>43696.523611111108</c:v>
                </c:pt>
                <c:pt idx="318">
                  <c:v>43696.54583333333</c:v>
                </c:pt>
                <c:pt idx="319">
                  <c:v>43696.558333333334</c:v>
                </c:pt>
                <c:pt idx="320">
                  <c:v>43696.578472222223</c:v>
                </c:pt>
                <c:pt idx="321">
                  <c:v>43696.594444444447</c:v>
                </c:pt>
                <c:pt idx="322">
                  <c:v>43696.597222222219</c:v>
                </c:pt>
                <c:pt idx="323">
                  <c:v>43696.634722222225</c:v>
                </c:pt>
                <c:pt idx="324">
                  <c:v>43696.643750000003</c:v>
                </c:pt>
                <c:pt idx="325">
                  <c:v>43696.645833333336</c:v>
                </c:pt>
                <c:pt idx="326">
                  <c:v>43698.459722222222</c:v>
                </c:pt>
                <c:pt idx="327">
                  <c:v>43698.461111111108</c:v>
                </c:pt>
                <c:pt idx="328">
                  <c:v>43698.463194444441</c:v>
                </c:pt>
                <c:pt idx="329">
                  <c:v>43698.477777777778</c:v>
                </c:pt>
                <c:pt idx="330">
                  <c:v>43698.509027777778</c:v>
                </c:pt>
                <c:pt idx="331">
                  <c:v>43698.513194444444</c:v>
                </c:pt>
                <c:pt idx="332">
                  <c:v>43698.520138888889</c:v>
                </c:pt>
                <c:pt idx="333">
                  <c:v>43698.535416666666</c:v>
                </c:pt>
                <c:pt idx="334">
                  <c:v>43698.542361111111</c:v>
                </c:pt>
                <c:pt idx="335">
                  <c:v>43698.552083333336</c:v>
                </c:pt>
                <c:pt idx="336">
                  <c:v>43698.55972222222</c:v>
                </c:pt>
                <c:pt idx="337">
                  <c:v>43698.571527777778</c:v>
                </c:pt>
                <c:pt idx="338">
                  <c:v>43698.59097222222</c:v>
                </c:pt>
                <c:pt idx="339">
                  <c:v>43698.609722222223</c:v>
                </c:pt>
                <c:pt idx="340">
                  <c:v>43699.491666666669</c:v>
                </c:pt>
                <c:pt idx="341">
                  <c:v>43699.505555555559</c:v>
                </c:pt>
                <c:pt idx="342">
                  <c:v>43699.508333333331</c:v>
                </c:pt>
                <c:pt idx="343">
                  <c:v>43699.538194444445</c:v>
                </c:pt>
                <c:pt idx="344">
                  <c:v>43699.546527777777</c:v>
                </c:pt>
                <c:pt idx="345">
                  <c:v>43699.575694444444</c:v>
                </c:pt>
                <c:pt idx="346">
                  <c:v>43699.595138888886</c:v>
                </c:pt>
                <c:pt idx="347">
                  <c:v>43699.607638888891</c:v>
                </c:pt>
                <c:pt idx="348">
                  <c:v>43699.64166666667</c:v>
                </c:pt>
                <c:pt idx="349">
                  <c:v>43700.477777777778</c:v>
                </c:pt>
                <c:pt idx="350">
                  <c:v>43700.495138888888</c:v>
                </c:pt>
                <c:pt idx="351">
                  <c:v>43700.529166666667</c:v>
                </c:pt>
                <c:pt idx="352">
                  <c:v>43700.532638888886</c:v>
                </c:pt>
                <c:pt idx="353">
                  <c:v>43700.647222222222</c:v>
                </c:pt>
                <c:pt idx="354">
                  <c:v>43701.462500000001</c:v>
                </c:pt>
                <c:pt idx="355">
                  <c:v>43701.464583333334</c:v>
                </c:pt>
                <c:pt idx="356">
                  <c:v>43701.467361111114</c:v>
                </c:pt>
                <c:pt idx="357">
                  <c:v>43701.468055555553</c:v>
                </c:pt>
                <c:pt idx="358">
                  <c:v>43701.468055555553</c:v>
                </c:pt>
                <c:pt idx="359">
                  <c:v>43701.470833333333</c:v>
                </c:pt>
                <c:pt idx="360">
                  <c:v>43701.47152777778</c:v>
                </c:pt>
                <c:pt idx="361">
                  <c:v>43701.487500000003</c:v>
                </c:pt>
                <c:pt idx="362">
                  <c:v>43701.493750000001</c:v>
                </c:pt>
                <c:pt idx="363">
                  <c:v>43701.496527777781</c:v>
                </c:pt>
                <c:pt idx="364">
                  <c:v>43701.519444444442</c:v>
                </c:pt>
                <c:pt idx="365">
                  <c:v>43701.538888888892</c:v>
                </c:pt>
                <c:pt idx="366">
                  <c:v>43701.546527777777</c:v>
                </c:pt>
                <c:pt idx="367">
                  <c:v>43701.592361111114</c:v>
                </c:pt>
                <c:pt idx="368">
                  <c:v>43702.459722222222</c:v>
                </c:pt>
                <c:pt idx="369">
                  <c:v>43702.461111111108</c:v>
                </c:pt>
                <c:pt idx="370">
                  <c:v>43702.462500000001</c:v>
                </c:pt>
                <c:pt idx="371">
                  <c:v>43702.470833333333</c:v>
                </c:pt>
                <c:pt idx="372">
                  <c:v>43702.495138888888</c:v>
                </c:pt>
                <c:pt idx="373">
                  <c:v>43702.501388888886</c:v>
                </c:pt>
                <c:pt idx="374">
                  <c:v>43702.503472222219</c:v>
                </c:pt>
                <c:pt idx="375">
                  <c:v>43702.503472222219</c:v>
                </c:pt>
                <c:pt idx="376">
                  <c:v>43702.515972222223</c:v>
                </c:pt>
                <c:pt idx="377">
                  <c:v>43702.529861111114</c:v>
                </c:pt>
                <c:pt idx="378">
                  <c:v>43702.533333333333</c:v>
                </c:pt>
                <c:pt idx="379">
                  <c:v>43702.550694444442</c:v>
                </c:pt>
                <c:pt idx="380">
                  <c:v>43703.469444444447</c:v>
                </c:pt>
                <c:pt idx="381">
                  <c:v>43703.470138888886</c:v>
                </c:pt>
                <c:pt idx="382">
                  <c:v>43703.479166666664</c:v>
                </c:pt>
                <c:pt idx="383">
                  <c:v>43703.492361111108</c:v>
                </c:pt>
                <c:pt idx="384">
                  <c:v>43703.503472222219</c:v>
                </c:pt>
                <c:pt idx="385">
                  <c:v>43703.600694444445</c:v>
                </c:pt>
                <c:pt idx="386">
                  <c:v>43703.658333333333</c:v>
                </c:pt>
                <c:pt idx="387">
                  <c:v>43703.67083333333</c:v>
                </c:pt>
                <c:pt idx="388">
                  <c:v>43703.674305555556</c:v>
                </c:pt>
                <c:pt idx="389">
                  <c:v>43705.47152777778</c:v>
                </c:pt>
                <c:pt idx="390">
                  <c:v>43705.479166666664</c:v>
                </c:pt>
                <c:pt idx="391">
                  <c:v>43705.513888888891</c:v>
                </c:pt>
                <c:pt idx="392">
                  <c:v>43705.51666666667</c:v>
                </c:pt>
                <c:pt idx="393">
                  <c:v>43705.531944444447</c:v>
                </c:pt>
                <c:pt idx="394">
                  <c:v>43705.570833333331</c:v>
                </c:pt>
                <c:pt idx="395">
                  <c:v>43705.581250000003</c:v>
                </c:pt>
                <c:pt idx="396">
                  <c:v>43705.586805555555</c:v>
                </c:pt>
                <c:pt idx="397">
                  <c:v>43706.461111111108</c:v>
                </c:pt>
                <c:pt idx="398">
                  <c:v>43706.517361111109</c:v>
                </c:pt>
                <c:pt idx="399">
                  <c:v>43706.524305555555</c:v>
                </c:pt>
                <c:pt idx="400">
                  <c:v>43706.55</c:v>
                </c:pt>
                <c:pt idx="401">
                  <c:v>43706.561111111114</c:v>
                </c:pt>
                <c:pt idx="402">
                  <c:v>43706.584027777775</c:v>
                </c:pt>
                <c:pt idx="403">
                  <c:v>43706.604861111111</c:v>
                </c:pt>
                <c:pt idx="404">
                  <c:v>43706.630555555559</c:v>
                </c:pt>
                <c:pt idx="405">
                  <c:v>43706.677083333336</c:v>
                </c:pt>
                <c:pt idx="406">
                  <c:v>43706.697916666664</c:v>
                </c:pt>
                <c:pt idx="407">
                  <c:v>43706.698611111111</c:v>
                </c:pt>
                <c:pt idx="408">
                  <c:v>43707.465277777781</c:v>
                </c:pt>
                <c:pt idx="409">
                  <c:v>43707.469444444447</c:v>
                </c:pt>
                <c:pt idx="410">
                  <c:v>43707.470833333333</c:v>
                </c:pt>
                <c:pt idx="411">
                  <c:v>43707.48333333333</c:v>
                </c:pt>
                <c:pt idx="412">
                  <c:v>43707.548611111109</c:v>
                </c:pt>
                <c:pt idx="413">
                  <c:v>43707.592361111114</c:v>
                </c:pt>
                <c:pt idx="414">
                  <c:v>43707.604166666664</c:v>
                </c:pt>
                <c:pt idx="415">
                  <c:v>43707.625</c:v>
                </c:pt>
                <c:pt idx="416">
                  <c:v>43707.628472222219</c:v>
                </c:pt>
                <c:pt idx="417">
                  <c:v>43707.642361111109</c:v>
                </c:pt>
                <c:pt idx="418">
                  <c:v>43707.652083333334</c:v>
                </c:pt>
                <c:pt idx="419">
                  <c:v>43707.679166666669</c:v>
                </c:pt>
                <c:pt idx="420">
                  <c:v>43708.46875</c:v>
                </c:pt>
                <c:pt idx="421">
                  <c:v>43708.472222222219</c:v>
                </c:pt>
                <c:pt idx="422">
                  <c:v>43708.484027777777</c:v>
                </c:pt>
                <c:pt idx="423">
                  <c:v>43708.521527777775</c:v>
                </c:pt>
                <c:pt idx="424">
                  <c:v>43708.523611111108</c:v>
                </c:pt>
                <c:pt idx="425">
                  <c:v>43708.552777777775</c:v>
                </c:pt>
                <c:pt idx="426">
                  <c:v>43708.618055555555</c:v>
                </c:pt>
                <c:pt idx="427">
                  <c:v>43708.643750000003</c:v>
                </c:pt>
                <c:pt idx="428">
                  <c:v>43709.461805555555</c:v>
                </c:pt>
                <c:pt idx="429">
                  <c:v>43709.473611111112</c:v>
                </c:pt>
                <c:pt idx="430">
                  <c:v>43709.486111111109</c:v>
                </c:pt>
                <c:pt idx="431">
                  <c:v>43709.50277777778</c:v>
                </c:pt>
                <c:pt idx="432">
                  <c:v>43709.504861111112</c:v>
                </c:pt>
                <c:pt idx="433">
                  <c:v>43709.517361111109</c:v>
                </c:pt>
                <c:pt idx="434">
                  <c:v>43709.527083333334</c:v>
                </c:pt>
                <c:pt idx="435">
                  <c:v>43709.580555555556</c:v>
                </c:pt>
                <c:pt idx="436">
                  <c:v>43709.586805555555</c:v>
                </c:pt>
                <c:pt idx="437">
                  <c:v>43709.607638888891</c:v>
                </c:pt>
                <c:pt idx="438">
                  <c:v>43709.613194444442</c:v>
                </c:pt>
                <c:pt idx="439">
                  <c:v>43709.62777777778</c:v>
                </c:pt>
                <c:pt idx="440">
                  <c:v>43710.508333333331</c:v>
                </c:pt>
                <c:pt idx="441">
                  <c:v>43710.595138888886</c:v>
                </c:pt>
                <c:pt idx="442">
                  <c:v>43710.604166666664</c:v>
                </c:pt>
                <c:pt idx="443">
                  <c:v>43710.634027777778</c:v>
                </c:pt>
                <c:pt idx="444">
                  <c:v>43710.636111111111</c:v>
                </c:pt>
                <c:pt idx="445">
                  <c:v>43710.64166666667</c:v>
                </c:pt>
                <c:pt idx="446">
                  <c:v>43712.492361111108</c:v>
                </c:pt>
                <c:pt idx="447">
                  <c:v>43712.50277777778</c:v>
                </c:pt>
                <c:pt idx="448">
                  <c:v>43712.504166666666</c:v>
                </c:pt>
                <c:pt idx="449">
                  <c:v>43712.521527777775</c:v>
                </c:pt>
                <c:pt idx="450">
                  <c:v>43712.540277777778</c:v>
                </c:pt>
                <c:pt idx="451">
                  <c:v>43712.554861111108</c:v>
                </c:pt>
                <c:pt idx="452">
                  <c:v>43712.563194444447</c:v>
                </c:pt>
                <c:pt idx="453">
                  <c:v>43712.570833333331</c:v>
                </c:pt>
                <c:pt idx="454">
                  <c:v>43712.578472222223</c:v>
                </c:pt>
                <c:pt idx="455">
                  <c:v>43712.619444444441</c:v>
                </c:pt>
                <c:pt idx="456">
                  <c:v>43712.620833333334</c:v>
                </c:pt>
                <c:pt idx="457">
                  <c:v>43712.643055555556</c:v>
                </c:pt>
                <c:pt idx="458">
                  <c:v>43712.686111111114</c:v>
                </c:pt>
                <c:pt idx="459">
                  <c:v>43713.46875</c:v>
                </c:pt>
                <c:pt idx="460">
                  <c:v>43713.477083333331</c:v>
                </c:pt>
                <c:pt idx="461">
                  <c:v>43713.490972222222</c:v>
                </c:pt>
                <c:pt idx="462">
                  <c:v>43713.508333333331</c:v>
                </c:pt>
                <c:pt idx="463">
                  <c:v>43713.51458333333</c:v>
                </c:pt>
                <c:pt idx="464">
                  <c:v>43713.51666666667</c:v>
                </c:pt>
                <c:pt idx="465">
                  <c:v>43713.5625</c:v>
                </c:pt>
                <c:pt idx="466">
                  <c:v>43713.575694444444</c:v>
                </c:pt>
                <c:pt idx="467">
                  <c:v>43713.604166666664</c:v>
                </c:pt>
                <c:pt idx="468">
                  <c:v>43713.615277777775</c:v>
                </c:pt>
                <c:pt idx="469">
                  <c:v>43713.652083333334</c:v>
                </c:pt>
                <c:pt idx="470">
                  <c:v>43713.656944444447</c:v>
                </c:pt>
                <c:pt idx="471">
                  <c:v>43713.659722222219</c:v>
                </c:pt>
                <c:pt idx="472">
                  <c:v>43714.468055555553</c:v>
                </c:pt>
                <c:pt idx="473">
                  <c:v>43714.479166666664</c:v>
                </c:pt>
                <c:pt idx="474">
                  <c:v>43714.506249999999</c:v>
                </c:pt>
                <c:pt idx="475">
                  <c:v>43714.573611111111</c:v>
                </c:pt>
                <c:pt idx="476">
                  <c:v>43714.629166666666</c:v>
                </c:pt>
                <c:pt idx="477">
                  <c:v>43714.686805555553</c:v>
                </c:pt>
                <c:pt idx="478">
                  <c:v>43715.462500000001</c:v>
                </c:pt>
                <c:pt idx="479">
                  <c:v>43715.465277777781</c:v>
                </c:pt>
                <c:pt idx="480">
                  <c:v>43715.46875</c:v>
                </c:pt>
                <c:pt idx="481">
                  <c:v>43715.470833333333</c:v>
                </c:pt>
                <c:pt idx="482">
                  <c:v>43715.486111111109</c:v>
                </c:pt>
                <c:pt idx="483">
                  <c:v>43715.487500000003</c:v>
                </c:pt>
                <c:pt idx="484">
                  <c:v>43715.490972222222</c:v>
                </c:pt>
                <c:pt idx="485">
                  <c:v>43715.497916666667</c:v>
                </c:pt>
                <c:pt idx="486">
                  <c:v>43715.5</c:v>
                </c:pt>
                <c:pt idx="487">
                  <c:v>43715.503472222219</c:v>
                </c:pt>
                <c:pt idx="488">
                  <c:v>43715.527083333334</c:v>
                </c:pt>
                <c:pt idx="489">
                  <c:v>43715.640277777777</c:v>
                </c:pt>
                <c:pt idx="490">
                  <c:v>43715.675000000003</c:v>
                </c:pt>
                <c:pt idx="491">
                  <c:v>43715.682638888888</c:v>
                </c:pt>
                <c:pt idx="492">
                  <c:v>43716.463888888888</c:v>
                </c:pt>
                <c:pt idx="493">
                  <c:v>43716.477083333331</c:v>
                </c:pt>
                <c:pt idx="494">
                  <c:v>43716.484027777777</c:v>
                </c:pt>
                <c:pt idx="495">
                  <c:v>43716.49722222222</c:v>
                </c:pt>
                <c:pt idx="496">
                  <c:v>43717.466666666667</c:v>
                </c:pt>
                <c:pt idx="497">
                  <c:v>43717.50277777778</c:v>
                </c:pt>
                <c:pt idx="498">
                  <c:v>43717.542361111111</c:v>
                </c:pt>
                <c:pt idx="499">
                  <c:v>43717.55</c:v>
                </c:pt>
                <c:pt idx="500">
                  <c:v>43717.557638888888</c:v>
                </c:pt>
                <c:pt idx="501">
                  <c:v>43717.595138888886</c:v>
                </c:pt>
                <c:pt idx="502">
                  <c:v>43717.613888888889</c:v>
                </c:pt>
                <c:pt idx="503">
                  <c:v>43717.617361111108</c:v>
                </c:pt>
                <c:pt idx="504">
                  <c:v>43717.654166666667</c:v>
                </c:pt>
                <c:pt idx="505">
                  <c:v>43717.654166666667</c:v>
                </c:pt>
                <c:pt idx="506">
                  <c:v>43717.667361111111</c:v>
                </c:pt>
                <c:pt idx="507">
                  <c:v>43719.467361111114</c:v>
                </c:pt>
                <c:pt idx="508">
                  <c:v>43719.475694444445</c:v>
                </c:pt>
                <c:pt idx="509">
                  <c:v>43719.54583333333</c:v>
                </c:pt>
                <c:pt idx="510">
                  <c:v>43719.547222222223</c:v>
                </c:pt>
                <c:pt idx="511">
                  <c:v>43719.556250000001</c:v>
                </c:pt>
                <c:pt idx="512">
                  <c:v>43719.598611111112</c:v>
                </c:pt>
                <c:pt idx="513">
                  <c:v>43719.616666666669</c:v>
                </c:pt>
                <c:pt idx="514">
                  <c:v>43719.622916666667</c:v>
                </c:pt>
                <c:pt idx="515">
                  <c:v>43719.644444444442</c:v>
                </c:pt>
                <c:pt idx="516">
                  <c:v>43719.645833333336</c:v>
                </c:pt>
                <c:pt idx="517">
                  <c:v>43720.467361111114</c:v>
                </c:pt>
                <c:pt idx="518">
                  <c:v>43720.469444444447</c:v>
                </c:pt>
                <c:pt idx="519">
                  <c:v>43720.5</c:v>
                </c:pt>
                <c:pt idx="520">
                  <c:v>43720.500694444447</c:v>
                </c:pt>
                <c:pt idx="521">
                  <c:v>43720.518055555556</c:v>
                </c:pt>
                <c:pt idx="522">
                  <c:v>43720.527777777781</c:v>
                </c:pt>
                <c:pt idx="523">
                  <c:v>43720.53125</c:v>
                </c:pt>
                <c:pt idx="524">
                  <c:v>43720.559027777781</c:v>
                </c:pt>
                <c:pt idx="525">
                  <c:v>43720.571527777778</c:v>
                </c:pt>
                <c:pt idx="526">
                  <c:v>43720.57708333333</c:v>
                </c:pt>
                <c:pt idx="527">
                  <c:v>43722.463194444441</c:v>
                </c:pt>
                <c:pt idx="528">
                  <c:v>43722.46875</c:v>
                </c:pt>
                <c:pt idx="529">
                  <c:v>43722.470833333333</c:v>
                </c:pt>
                <c:pt idx="530">
                  <c:v>43722.482638888891</c:v>
                </c:pt>
                <c:pt idx="531">
                  <c:v>43722.486805555556</c:v>
                </c:pt>
                <c:pt idx="532">
                  <c:v>43722.504166666666</c:v>
                </c:pt>
                <c:pt idx="533">
                  <c:v>43722.511805555558</c:v>
                </c:pt>
                <c:pt idx="534">
                  <c:v>43723.463194444441</c:v>
                </c:pt>
                <c:pt idx="535">
                  <c:v>43723.481249999997</c:v>
                </c:pt>
                <c:pt idx="536">
                  <c:v>43723.48333333333</c:v>
                </c:pt>
                <c:pt idx="537">
                  <c:v>43723.497916666667</c:v>
                </c:pt>
                <c:pt idx="538">
                  <c:v>43723.504166666666</c:v>
                </c:pt>
                <c:pt idx="539">
                  <c:v>43723.509027777778</c:v>
                </c:pt>
                <c:pt idx="540">
                  <c:v>43723.547222222223</c:v>
                </c:pt>
                <c:pt idx="541">
                  <c:v>43723.56527777778</c:v>
                </c:pt>
                <c:pt idx="542">
                  <c:v>43723.568055555559</c:v>
                </c:pt>
                <c:pt idx="543">
                  <c:v>43723.568055555559</c:v>
                </c:pt>
                <c:pt idx="544">
                  <c:v>43723.620833333334</c:v>
                </c:pt>
                <c:pt idx="545">
                  <c:v>43723.644444444442</c:v>
                </c:pt>
                <c:pt idx="546">
                  <c:v>43726.476388888892</c:v>
                </c:pt>
                <c:pt idx="547">
                  <c:v>43726.476388888892</c:v>
                </c:pt>
                <c:pt idx="548">
                  <c:v>43726.480555555558</c:v>
                </c:pt>
                <c:pt idx="549">
                  <c:v>43726.529166666667</c:v>
                </c:pt>
                <c:pt idx="550">
                  <c:v>43726.590277777781</c:v>
                </c:pt>
                <c:pt idx="551">
                  <c:v>43726.609027777777</c:v>
                </c:pt>
                <c:pt idx="552">
                  <c:v>43726.613888888889</c:v>
                </c:pt>
                <c:pt idx="553">
                  <c:v>43726.64166666667</c:v>
                </c:pt>
                <c:pt idx="554">
                  <c:v>43726.695833333331</c:v>
                </c:pt>
                <c:pt idx="555">
                  <c:v>43727.515972222223</c:v>
                </c:pt>
                <c:pt idx="556">
                  <c:v>43727.532638888886</c:v>
                </c:pt>
                <c:pt idx="557">
                  <c:v>43727.558333333334</c:v>
                </c:pt>
                <c:pt idx="558">
                  <c:v>43727.576388888891</c:v>
                </c:pt>
                <c:pt idx="559">
                  <c:v>43727.588194444441</c:v>
                </c:pt>
                <c:pt idx="560">
                  <c:v>43727.59375</c:v>
                </c:pt>
                <c:pt idx="561">
                  <c:v>43727.648611111108</c:v>
                </c:pt>
                <c:pt idx="562">
                  <c:v>43727.661805555559</c:v>
                </c:pt>
                <c:pt idx="563">
                  <c:v>43727.669444444444</c:v>
                </c:pt>
                <c:pt idx="564">
                  <c:v>43727.678472222222</c:v>
                </c:pt>
                <c:pt idx="565">
                  <c:v>43727.685416666667</c:v>
                </c:pt>
                <c:pt idx="566">
                  <c:v>43727.689583333333</c:v>
                </c:pt>
                <c:pt idx="567">
                  <c:v>43728.462500000001</c:v>
                </c:pt>
                <c:pt idx="568">
                  <c:v>43728.480555555558</c:v>
                </c:pt>
                <c:pt idx="569">
                  <c:v>43728.491666666669</c:v>
                </c:pt>
                <c:pt idx="570">
                  <c:v>43728.536805555559</c:v>
                </c:pt>
                <c:pt idx="571">
                  <c:v>43728.540972222225</c:v>
                </c:pt>
                <c:pt idx="572">
                  <c:v>43728.561111111114</c:v>
                </c:pt>
                <c:pt idx="573">
                  <c:v>43728.572222222225</c:v>
                </c:pt>
                <c:pt idx="574">
                  <c:v>43728.623611111114</c:v>
                </c:pt>
                <c:pt idx="575">
                  <c:v>43728.672222222223</c:v>
                </c:pt>
                <c:pt idx="576">
                  <c:v>43729.462500000001</c:v>
                </c:pt>
                <c:pt idx="577">
                  <c:v>43729.463888888888</c:v>
                </c:pt>
                <c:pt idx="578">
                  <c:v>43729.466666666667</c:v>
                </c:pt>
                <c:pt idx="579">
                  <c:v>43729.47152777778</c:v>
                </c:pt>
                <c:pt idx="580">
                  <c:v>43729.473611111112</c:v>
                </c:pt>
                <c:pt idx="581">
                  <c:v>43729.48541666667</c:v>
                </c:pt>
                <c:pt idx="582">
                  <c:v>43729.500694444447</c:v>
                </c:pt>
                <c:pt idx="583">
                  <c:v>43729.505555555559</c:v>
                </c:pt>
                <c:pt idx="584">
                  <c:v>43729.511111111111</c:v>
                </c:pt>
                <c:pt idx="585">
                  <c:v>43729.518750000003</c:v>
                </c:pt>
                <c:pt idx="586">
                  <c:v>43729.519444444442</c:v>
                </c:pt>
                <c:pt idx="587">
                  <c:v>43729.568055555559</c:v>
                </c:pt>
                <c:pt idx="588">
                  <c:v>43729.580555555556</c:v>
                </c:pt>
                <c:pt idx="589">
                  <c:v>43729.59375</c:v>
                </c:pt>
                <c:pt idx="590">
                  <c:v>43730.464583333334</c:v>
                </c:pt>
                <c:pt idx="591">
                  <c:v>43730.470833333333</c:v>
                </c:pt>
                <c:pt idx="592">
                  <c:v>43730.481249999997</c:v>
                </c:pt>
                <c:pt idx="593">
                  <c:v>43730.490277777775</c:v>
                </c:pt>
                <c:pt idx="594">
                  <c:v>43730.500694444447</c:v>
                </c:pt>
                <c:pt idx="595">
                  <c:v>43730.503472222219</c:v>
                </c:pt>
                <c:pt idx="596">
                  <c:v>43730.504166666666</c:v>
                </c:pt>
                <c:pt idx="597">
                  <c:v>43730.504861111112</c:v>
                </c:pt>
                <c:pt idx="598">
                  <c:v>43730.505555555559</c:v>
                </c:pt>
                <c:pt idx="599">
                  <c:v>43730.513194444444</c:v>
                </c:pt>
                <c:pt idx="600">
                  <c:v>43730.522916666669</c:v>
                </c:pt>
                <c:pt idx="601">
                  <c:v>43730.535416666666</c:v>
                </c:pt>
                <c:pt idx="602">
                  <c:v>43730.537499999999</c:v>
                </c:pt>
                <c:pt idx="603">
                  <c:v>43730.538888888892</c:v>
                </c:pt>
                <c:pt idx="604">
                  <c:v>43730.542361111111</c:v>
                </c:pt>
                <c:pt idx="605">
                  <c:v>43731.475694444445</c:v>
                </c:pt>
                <c:pt idx="606">
                  <c:v>43731.505555555559</c:v>
                </c:pt>
                <c:pt idx="607">
                  <c:v>43731.529861111114</c:v>
                </c:pt>
                <c:pt idx="608">
                  <c:v>43731.556944444441</c:v>
                </c:pt>
                <c:pt idx="609">
                  <c:v>43731.570138888892</c:v>
                </c:pt>
                <c:pt idx="610">
                  <c:v>43731.584722222222</c:v>
                </c:pt>
                <c:pt idx="611">
                  <c:v>43731.642361111109</c:v>
                </c:pt>
                <c:pt idx="612">
                  <c:v>43731.662499999999</c:v>
                </c:pt>
                <c:pt idx="613">
                  <c:v>43731.675694444442</c:v>
                </c:pt>
                <c:pt idx="614">
                  <c:v>43733.461805555555</c:v>
                </c:pt>
                <c:pt idx="615">
                  <c:v>43733.51458333333</c:v>
                </c:pt>
                <c:pt idx="616">
                  <c:v>43733.55</c:v>
                </c:pt>
                <c:pt idx="617">
                  <c:v>43733.637499999997</c:v>
                </c:pt>
                <c:pt idx="618">
                  <c:v>43733.652083333334</c:v>
                </c:pt>
                <c:pt idx="619">
                  <c:v>43733.673611111109</c:v>
                </c:pt>
                <c:pt idx="620">
                  <c:v>43734.491666666669</c:v>
                </c:pt>
                <c:pt idx="621">
                  <c:v>43734.599305555559</c:v>
                </c:pt>
                <c:pt idx="622">
                  <c:v>43734.614583333336</c:v>
                </c:pt>
                <c:pt idx="623">
                  <c:v>43735.520833333336</c:v>
                </c:pt>
                <c:pt idx="624">
                  <c:v>43735.546527777777</c:v>
                </c:pt>
                <c:pt idx="625">
                  <c:v>43735.550694444442</c:v>
                </c:pt>
                <c:pt idx="626">
                  <c:v>43735.607638888891</c:v>
                </c:pt>
                <c:pt idx="627">
                  <c:v>43735.612500000003</c:v>
                </c:pt>
                <c:pt idx="628">
                  <c:v>43735.654166666667</c:v>
                </c:pt>
                <c:pt idx="629">
                  <c:v>43735.675000000003</c:v>
                </c:pt>
                <c:pt idx="630">
                  <c:v>43736.46597222222</c:v>
                </c:pt>
                <c:pt idx="631">
                  <c:v>43736.477083333331</c:v>
                </c:pt>
                <c:pt idx="632">
                  <c:v>43736.515972222223</c:v>
                </c:pt>
                <c:pt idx="633">
                  <c:v>43736.518750000003</c:v>
                </c:pt>
                <c:pt idx="634">
                  <c:v>43736.525694444441</c:v>
                </c:pt>
                <c:pt idx="635">
                  <c:v>43736.52847222222</c:v>
                </c:pt>
                <c:pt idx="636">
                  <c:v>43736.536111111112</c:v>
                </c:pt>
                <c:pt idx="637">
                  <c:v>43736.566666666666</c:v>
                </c:pt>
                <c:pt idx="638">
                  <c:v>43736.577777777777</c:v>
                </c:pt>
                <c:pt idx="639">
                  <c:v>43736.588194444441</c:v>
                </c:pt>
                <c:pt idx="640">
                  <c:v>43736.632638888892</c:v>
                </c:pt>
                <c:pt idx="641">
                  <c:v>43736.667361111111</c:v>
                </c:pt>
                <c:pt idx="642">
                  <c:v>43736.675000000003</c:v>
                </c:pt>
                <c:pt idx="643">
                  <c:v>43737.460416666669</c:v>
                </c:pt>
                <c:pt idx="644">
                  <c:v>43737.462500000001</c:v>
                </c:pt>
                <c:pt idx="645">
                  <c:v>43737.470138888886</c:v>
                </c:pt>
                <c:pt idx="646">
                  <c:v>43737.479166666664</c:v>
                </c:pt>
                <c:pt idx="647">
                  <c:v>43737.48541666667</c:v>
                </c:pt>
                <c:pt idx="648">
                  <c:v>43737.492361111108</c:v>
                </c:pt>
                <c:pt idx="649">
                  <c:v>43737.5</c:v>
                </c:pt>
                <c:pt idx="650">
                  <c:v>43737.509027777778</c:v>
                </c:pt>
                <c:pt idx="651">
                  <c:v>43737.576388888891</c:v>
                </c:pt>
                <c:pt idx="652">
                  <c:v>43737.582638888889</c:v>
                </c:pt>
                <c:pt idx="653">
                  <c:v>43737.584722222222</c:v>
                </c:pt>
                <c:pt idx="654">
                  <c:v>43737.628472222219</c:v>
                </c:pt>
                <c:pt idx="655">
                  <c:v>43737.640277777777</c:v>
                </c:pt>
                <c:pt idx="656">
                  <c:v>43737.646527777775</c:v>
                </c:pt>
                <c:pt idx="657">
                  <c:v>43738.524305555555</c:v>
                </c:pt>
                <c:pt idx="658">
                  <c:v>43738.532638888886</c:v>
                </c:pt>
                <c:pt idx="659">
                  <c:v>43738.543749999997</c:v>
                </c:pt>
                <c:pt idx="660">
                  <c:v>43738.571527777778</c:v>
                </c:pt>
                <c:pt idx="661">
                  <c:v>43738.636805555558</c:v>
                </c:pt>
                <c:pt idx="662">
                  <c:v>43738.669444444444</c:v>
                </c:pt>
                <c:pt idx="663">
                  <c:v>43740.498611111114</c:v>
                </c:pt>
                <c:pt idx="664">
                  <c:v>43740.524305555555</c:v>
                </c:pt>
                <c:pt idx="665">
                  <c:v>43740.594444444447</c:v>
                </c:pt>
                <c:pt idx="666">
                  <c:v>43740.595833333333</c:v>
                </c:pt>
                <c:pt idx="667">
                  <c:v>43740.664583333331</c:v>
                </c:pt>
                <c:pt idx="668">
                  <c:v>43740.675000000003</c:v>
                </c:pt>
                <c:pt idx="669">
                  <c:v>43741.463194444441</c:v>
                </c:pt>
                <c:pt idx="670">
                  <c:v>43741.472222222219</c:v>
                </c:pt>
                <c:pt idx="671">
                  <c:v>43741.495138888888</c:v>
                </c:pt>
                <c:pt idx="672">
                  <c:v>43741.503472222219</c:v>
                </c:pt>
                <c:pt idx="673">
                  <c:v>43741.508333333331</c:v>
                </c:pt>
                <c:pt idx="674">
                  <c:v>43741.511805555558</c:v>
                </c:pt>
                <c:pt idx="675">
                  <c:v>43741.519444444442</c:v>
                </c:pt>
                <c:pt idx="676">
                  <c:v>43741.537499999999</c:v>
                </c:pt>
                <c:pt idx="677">
                  <c:v>43741.553472222222</c:v>
                </c:pt>
                <c:pt idx="678">
                  <c:v>43741.570833333331</c:v>
                </c:pt>
                <c:pt idx="679">
                  <c:v>43741.597222222219</c:v>
                </c:pt>
                <c:pt idx="680">
                  <c:v>43741.600694444445</c:v>
                </c:pt>
                <c:pt idx="681">
                  <c:v>43741.606944444444</c:v>
                </c:pt>
                <c:pt idx="682">
                  <c:v>43741.613888888889</c:v>
                </c:pt>
                <c:pt idx="683">
                  <c:v>43741.618055555555</c:v>
                </c:pt>
                <c:pt idx="684">
                  <c:v>43741.618055555555</c:v>
                </c:pt>
                <c:pt idx="685">
                  <c:v>43741.661805555559</c:v>
                </c:pt>
                <c:pt idx="686">
                  <c:v>43742.520138888889</c:v>
                </c:pt>
                <c:pt idx="687">
                  <c:v>43742.601388888892</c:v>
                </c:pt>
                <c:pt idx="688">
                  <c:v>43743.460416666669</c:v>
                </c:pt>
                <c:pt idx="689">
                  <c:v>43743.527083333334</c:v>
                </c:pt>
                <c:pt idx="690">
                  <c:v>43743.56527777778</c:v>
                </c:pt>
                <c:pt idx="691">
                  <c:v>43743.59652777778</c:v>
                </c:pt>
                <c:pt idx="692">
                  <c:v>43743.625</c:v>
                </c:pt>
                <c:pt idx="693">
                  <c:v>43744.463888888888</c:v>
                </c:pt>
                <c:pt idx="694">
                  <c:v>43744.475694444445</c:v>
                </c:pt>
                <c:pt idx="695">
                  <c:v>43744.498611111114</c:v>
                </c:pt>
                <c:pt idx="696">
                  <c:v>43744.503472222219</c:v>
                </c:pt>
                <c:pt idx="697">
                  <c:v>43744.521527777775</c:v>
                </c:pt>
                <c:pt idx="698">
                  <c:v>43744.535416666666</c:v>
                </c:pt>
                <c:pt idx="699">
                  <c:v>43744.57708333333</c:v>
                </c:pt>
                <c:pt idx="700">
                  <c:v>43745.466666666667</c:v>
                </c:pt>
                <c:pt idx="701">
                  <c:v>43745.5</c:v>
                </c:pt>
                <c:pt idx="702">
                  <c:v>43745.51666666667</c:v>
                </c:pt>
                <c:pt idx="703">
                  <c:v>43745.563194444447</c:v>
                </c:pt>
                <c:pt idx="704">
                  <c:v>43745.65347222222</c:v>
                </c:pt>
                <c:pt idx="705">
                  <c:v>43745.675000000003</c:v>
                </c:pt>
                <c:pt idx="706">
                  <c:v>43745.700694444444</c:v>
                </c:pt>
                <c:pt idx="707">
                  <c:v>43747.464583333334</c:v>
                </c:pt>
                <c:pt idx="708">
                  <c:v>43747.470833333333</c:v>
                </c:pt>
                <c:pt idx="709">
                  <c:v>43747.472916666666</c:v>
                </c:pt>
                <c:pt idx="710">
                  <c:v>43748.501388888886</c:v>
                </c:pt>
                <c:pt idx="711">
                  <c:v>43748.505555555559</c:v>
                </c:pt>
                <c:pt idx="712">
                  <c:v>43748.53402777778</c:v>
                </c:pt>
                <c:pt idx="713">
                  <c:v>43748.545138888891</c:v>
                </c:pt>
                <c:pt idx="714">
                  <c:v>43748.605555555558</c:v>
                </c:pt>
                <c:pt idx="715">
                  <c:v>43749.470833333333</c:v>
                </c:pt>
                <c:pt idx="716">
                  <c:v>43749.474999999999</c:v>
                </c:pt>
                <c:pt idx="717">
                  <c:v>43749.481944444444</c:v>
                </c:pt>
                <c:pt idx="718">
                  <c:v>43749.526388888888</c:v>
                </c:pt>
                <c:pt idx="719">
                  <c:v>43749.589583333334</c:v>
                </c:pt>
                <c:pt idx="720">
                  <c:v>43749.603472222225</c:v>
                </c:pt>
                <c:pt idx="721">
                  <c:v>43749.625</c:v>
                </c:pt>
                <c:pt idx="722">
                  <c:v>43750.463194444441</c:v>
                </c:pt>
                <c:pt idx="723">
                  <c:v>43750.486111111109</c:v>
                </c:pt>
                <c:pt idx="724">
                  <c:v>43750.5</c:v>
                </c:pt>
                <c:pt idx="725">
                  <c:v>43750.526388888888</c:v>
                </c:pt>
                <c:pt idx="726">
                  <c:v>43750.543055555558</c:v>
                </c:pt>
                <c:pt idx="727">
                  <c:v>43750.549305555556</c:v>
                </c:pt>
                <c:pt idx="728">
                  <c:v>43750.557638888888</c:v>
                </c:pt>
                <c:pt idx="729">
                  <c:v>43750.640277777777</c:v>
                </c:pt>
                <c:pt idx="730">
                  <c:v>43751.463888888888</c:v>
                </c:pt>
                <c:pt idx="731">
                  <c:v>43751.465277777781</c:v>
                </c:pt>
                <c:pt idx="732">
                  <c:v>43751.470833333333</c:v>
                </c:pt>
                <c:pt idx="733">
                  <c:v>43751.472222222219</c:v>
                </c:pt>
                <c:pt idx="734">
                  <c:v>43751.479166666664</c:v>
                </c:pt>
                <c:pt idx="735">
                  <c:v>43751.538194444445</c:v>
                </c:pt>
                <c:pt idx="736">
                  <c:v>43751.542361111111</c:v>
                </c:pt>
                <c:pt idx="737">
                  <c:v>43751.546527777777</c:v>
                </c:pt>
                <c:pt idx="738">
                  <c:v>43751.552083333336</c:v>
                </c:pt>
                <c:pt idx="739">
                  <c:v>43751.574999999997</c:v>
                </c:pt>
                <c:pt idx="740">
                  <c:v>43751.605555555558</c:v>
                </c:pt>
                <c:pt idx="741">
                  <c:v>43751.612500000003</c:v>
                </c:pt>
                <c:pt idx="742">
                  <c:v>43751.616666666669</c:v>
                </c:pt>
                <c:pt idx="743">
                  <c:v>43751.620833333334</c:v>
                </c:pt>
                <c:pt idx="744">
                  <c:v>43752.463888888888</c:v>
                </c:pt>
                <c:pt idx="745">
                  <c:v>43752.476388888892</c:v>
                </c:pt>
                <c:pt idx="746">
                  <c:v>43752.486111111109</c:v>
                </c:pt>
                <c:pt idx="747">
                  <c:v>43752.506249999999</c:v>
                </c:pt>
                <c:pt idx="748">
                  <c:v>43752.51458333333</c:v>
                </c:pt>
                <c:pt idx="749">
                  <c:v>43752.556944444441</c:v>
                </c:pt>
                <c:pt idx="750">
                  <c:v>43752.574305555558</c:v>
                </c:pt>
                <c:pt idx="751">
                  <c:v>43752.580555555556</c:v>
                </c:pt>
                <c:pt idx="752">
                  <c:v>43752.63958333333</c:v>
                </c:pt>
                <c:pt idx="753">
                  <c:v>43754.464583333334</c:v>
                </c:pt>
                <c:pt idx="754">
                  <c:v>43754.466666666667</c:v>
                </c:pt>
                <c:pt idx="755">
                  <c:v>43754.491666666669</c:v>
                </c:pt>
                <c:pt idx="756">
                  <c:v>43754.510416666664</c:v>
                </c:pt>
                <c:pt idx="757">
                  <c:v>43754.543749999997</c:v>
                </c:pt>
                <c:pt idx="758">
                  <c:v>43754.604861111111</c:v>
                </c:pt>
                <c:pt idx="759">
                  <c:v>43754.625694444447</c:v>
                </c:pt>
                <c:pt idx="760">
                  <c:v>43755.490972222222</c:v>
                </c:pt>
                <c:pt idx="761">
                  <c:v>43755.524305555555</c:v>
                </c:pt>
                <c:pt idx="762">
                  <c:v>43755.533333333333</c:v>
                </c:pt>
                <c:pt idx="763">
                  <c:v>43755.53402777778</c:v>
                </c:pt>
                <c:pt idx="764">
                  <c:v>43755.545138888891</c:v>
                </c:pt>
                <c:pt idx="765">
                  <c:v>43755.552777777775</c:v>
                </c:pt>
                <c:pt idx="766">
                  <c:v>43755.576388888891</c:v>
                </c:pt>
                <c:pt idx="767">
                  <c:v>43755.614583333336</c:v>
                </c:pt>
                <c:pt idx="768">
                  <c:v>43755.65347222222</c:v>
                </c:pt>
                <c:pt idx="769">
                  <c:v>43755.666666666664</c:v>
                </c:pt>
                <c:pt idx="770">
                  <c:v>43756.488194444442</c:v>
                </c:pt>
                <c:pt idx="771">
                  <c:v>43756.505555555559</c:v>
                </c:pt>
                <c:pt idx="772">
                  <c:v>43756.581250000003</c:v>
                </c:pt>
                <c:pt idx="773">
                  <c:v>43757.464583333334</c:v>
                </c:pt>
                <c:pt idx="774">
                  <c:v>43757.467361111114</c:v>
                </c:pt>
                <c:pt idx="775">
                  <c:v>43757.470138888886</c:v>
                </c:pt>
                <c:pt idx="776">
                  <c:v>43757.474999999999</c:v>
                </c:pt>
                <c:pt idx="777">
                  <c:v>43757.489583333336</c:v>
                </c:pt>
                <c:pt idx="778">
                  <c:v>43757.496527777781</c:v>
                </c:pt>
                <c:pt idx="779">
                  <c:v>43757.5</c:v>
                </c:pt>
                <c:pt idx="780">
                  <c:v>43757.53402777778</c:v>
                </c:pt>
                <c:pt idx="781">
                  <c:v>43757.614583333336</c:v>
                </c:pt>
                <c:pt idx="782">
                  <c:v>43757.663888888892</c:v>
                </c:pt>
                <c:pt idx="783">
                  <c:v>43757.680555555555</c:v>
                </c:pt>
                <c:pt idx="784">
                  <c:v>43758.461805555555</c:v>
                </c:pt>
                <c:pt idx="785">
                  <c:v>43758.470833333333</c:v>
                </c:pt>
                <c:pt idx="786">
                  <c:v>43758.475694444445</c:v>
                </c:pt>
                <c:pt idx="787">
                  <c:v>43758.481944444444</c:v>
                </c:pt>
                <c:pt idx="788">
                  <c:v>43758.498611111114</c:v>
                </c:pt>
                <c:pt idx="789">
                  <c:v>43758.502083333333</c:v>
                </c:pt>
                <c:pt idx="790">
                  <c:v>43758.53402777778</c:v>
                </c:pt>
                <c:pt idx="791">
                  <c:v>43758.536111111112</c:v>
                </c:pt>
                <c:pt idx="792">
                  <c:v>43758.538194444445</c:v>
                </c:pt>
                <c:pt idx="793">
                  <c:v>43758.6</c:v>
                </c:pt>
                <c:pt idx="794">
                  <c:v>43758.624305555553</c:v>
                </c:pt>
                <c:pt idx="795">
                  <c:v>43759.47152777778</c:v>
                </c:pt>
                <c:pt idx="796">
                  <c:v>43759.477083333331</c:v>
                </c:pt>
                <c:pt idx="797">
                  <c:v>43759.477083333331</c:v>
                </c:pt>
                <c:pt idx="798">
                  <c:v>43759.481944444444</c:v>
                </c:pt>
                <c:pt idx="799">
                  <c:v>43759.48333333333</c:v>
                </c:pt>
                <c:pt idx="800">
                  <c:v>43759.490972222222</c:v>
                </c:pt>
                <c:pt idx="801">
                  <c:v>43759.498611111114</c:v>
                </c:pt>
                <c:pt idx="802">
                  <c:v>43759.525000000001</c:v>
                </c:pt>
                <c:pt idx="803">
                  <c:v>43759.533333333333</c:v>
                </c:pt>
                <c:pt idx="804">
                  <c:v>43759.561111111114</c:v>
                </c:pt>
                <c:pt idx="805">
                  <c:v>43759.574305555558</c:v>
                </c:pt>
                <c:pt idx="806">
                  <c:v>43759.712500000001</c:v>
                </c:pt>
                <c:pt idx="807">
                  <c:v>43761.462500000001</c:v>
                </c:pt>
                <c:pt idx="808">
                  <c:v>43761.470138888886</c:v>
                </c:pt>
                <c:pt idx="809">
                  <c:v>43761.55</c:v>
                </c:pt>
                <c:pt idx="810">
                  <c:v>43761.580555555556</c:v>
                </c:pt>
                <c:pt idx="811">
                  <c:v>43762.460416666669</c:v>
                </c:pt>
                <c:pt idx="812">
                  <c:v>43762.462500000001</c:v>
                </c:pt>
                <c:pt idx="813">
                  <c:v>43762.470833333333</c:v>
                </c:pt>
                <c:pt idx="814">
                  <c:v>43762.495138888888</c:v>
                </c:pt>
                <c:pt idx="815">
                  <c:v>43762.524305555555</c:v>
                </c:pt>
                <c:pt idx="816">
                  <c:v>43762.540972222225</c:v>
                </c:pt>
                <c:pt idx="817">
                  <c:v>43762.565972222219</c:v>
                </c:pt>
                <c:pt idx="818">
                  <c:v>43762.587500000001</c:v>
                </c:pt>
                <c:pt idx="819">
                  <c:v>43762.600694444445</c:v>
                </c:pt>
                <c:pt idx="820">
                  <c:v>43762.690972222219</c:v>
                </c:pt>
                <c:pt idx="821">
                  <c:v>43762.720833333333</c:v>
                </c:pt>
                <c:pt idx="822">
                  <c:v>43763.46875</c:v>
                </c:pt>
                <c:pt idx="823">
                  <c:v>43763.469444444447</c:v>
                </c:pt>
                <c:pt idx="824">
                  <c:v>43763.493750000001</c:v>
                </c:pt>
                <c:pt idx="825">
                  <c:v>43763.521527777775</c:v>
                </c:pt>
                <c:pt idx="826">
                  <c:v>43763.522916666669</c:v>
                </c:pt>
                <c:pt idx="827">
                  <c:v>43763.572916666664</c:v>
                </c:pt>
                <c:pt idx="828">
                  <c:v>43763.594444444447</c:v>
                </c:pt>
                <c:pt idx="829">
                  <c:v>43764.460416666669</c:v>
                </c:pt>
                <c:pt idx="830">
                  <c:v>43764.495833333334</c:v>
                </c:pt>
                <c:pt idx="831">
                  <c:v>43764.504861111112</c:v>
                </c:pt>
                <c:pt idx="832">
                  <c:v>43764.532638888886</c:v>
                </c:pt>
                <c:pt idx="833">
                  <c:v>43764.532638888886</c:v>
                </c:pt>
                <c:pt idx="834">
                  <c:v>43764.536111111112</c:v>
                </c:pt>
                <c:pt idx="835">
                  <c:v>43764.544444444444</c:v>
                </c:pt>
                <c:pt idx="836">
                  <c:v>43765.459722222222</c:v>
                </c:pt>
                <c:pt idx="837">
                  <c:v>43765.470833333333</c:v>
                </c:pt>
                <c:pt idx="838">
                  <c:v>43765.481249999997</c:v>
                </c:pt>
                <c:pt idx="839">
                  <c:v>43765.493750000001</c:v>
                </c:pt>
                <c:pt idx="840">
                  <c:v>43765.497916666667</c:v>
                </c:pt>
                <c:pt idx="841">
                  <c:v>43765.527777777781</c:v>
                </c:pt>
                <c:pt idx="842">
                  <c:v>43765.535416666666</c:v>
                </c:pt>
                <c:pt idx="843">
                  <c:v>43765.542361111111</c:v>
                </c:pt>
                <c:pt idx="844">
                  <c:v>43765.555555555555</c:v>
                </c:pt>
                <c:pt idx="845">
                  <c:v>43765.570833333331</c:v>
                </c:pt>
                <c:pt idx="846">
                  <c:v>43766.468055555553</c:v>
                </c:pt>
                <c:pt idx="847">
                  <c:v>43766.470138888886</c:v>
                </c:pt>
                <c:pt idx="848">
                  <c:v>43766.486111111109</c:v>
                </c:pt>
                <c:pt idx="849">
                  <c:v>43766.510416666664</c:v>
                </c:pt>
                <c:pt idx="850">
                  <c:v>43766.538194444445</c:v>
                </c:pt>
                <c:pt idx="851">
                  <c:v>43766.563194444447</c:v>
                </c:pt>
                <c:pt idx="852">
                  <c:v>43766.568749999999</c:v>
                </c:pt>
                <c:pt idx="853">
                  <c:v>43766.571527777778</c:v>
                </c:pt>
                <c:pt idx="854">
                  <c:v>43766.572916666664</c:v>
                </c:pt>
                <c:pt idx="855">
                  <c:v>43766.597222222219</c:v>
                </c:pt>
                <c:pt idx="856">
                  <c:v>43766.604166666664</c:v>
                </c:pt>
                <c:pt idx="857">
                  <c:v>43769.461805555555</c:v>
                </c:pt>
                <c:pt idx="858">
                  <c:v>43769.512499999997</c:v>
                </c:pt>
                <c:pt idx="859">
                  <c:v>43769.561805555553</c:v>
                </c:pt>
                <c:pt idx="860">
                  <c:v>43770.465277777781</c:v>
                </c:pt>
                <c:pt idx="861">
                  <c:v>43770.490277777775</c:v>
                </c:pt>
                <c:pt idx="862">
                  <c:v>43770.496527777781</c:v>
                </c:pt>
                <c:pt idx="863">
                  <c:v>43770.507638888892</c:v>
                </c:pt>
                <c:pt idx="864">
                  <c:v>43770.538888888892</c:v>
                </c:pt>
                <c:pt idx="865">
                  <c:v>43770.577777777777</c:v>
                </c:pt>
                <c:pt idx="866">
                  <c:v>43771.463888888888</c:v>
                </c:pt>
                <c:pt idx="867">
                  <c:v>43771.477083333331</c:v>
                </c:pt>
                <c:pt idx="868">
                  <c:v>43771.489583333336</c:v>
                </c:pt>
                <c:pt idx="869">
                  <c:v>43771.500694444447</c:v>
                </c:pt>
                <c:pt idx="870">
                  <c:v>43771.530555555553</c:v>
                </c:pt>
                <c:pt idx="871">
                  <c:v>43771.580555555556</c:v>
                </c:pt>
                <c:pt idx="872">
                  <c:v>43771.59652777778</c:v>
                </c:pt>
                <c:pt idx="873">
                  <c:v>43771.607638888891</c:v>
                </c:pt>
                <c:pt idx="874">
                  <c:v>43771.609722222223</c:v>
                </c:pt>
                <c:pt idx="875">
                  <c:v>43771.663194444445</c:v>
                </c:pt>
                <c:pt idx="876">
                  <c:v>43771.668749999997</c:v>
                </c:pt>
                <c:pt idx="877">
                  <c:v>43771.694444444445</c:v>
                </c:pt>
                <c:pt idx="878">
                  <c:v>43771.70416666667</c:v>
                </c:pt>
                <c:pt idx="879">
                  <c:v>43772.459722222222</c:v>
                </c:pt>
                <c:pt idx="880">
                  <c:v>43772.461111111108</c:v>
                </c:pt>
                <c:pt idx="881">
                  <c:v>43772.469444444447</c:v>
                </c:pt>
                <c:pt idx="882">
                  <c:v>43772.500694444447</c:v>
                </c:pt>
                <c:pt idx="883">
                  <c:v>43772.517361111109</c:v>
                </c:pt>
                <c:pt idx="884">
                  <c:v>43772.540277777778</c:v>
                </c:pt>
                <c:pt idx="885">
                  <c:v>43772.564583333333</c:v>
                </c:pt>
                <c:pt idx="886">
                  <c:v>43772.604166666664</c:v>
                </c:pt>
                <c:pt idx="887">
                  <c:v>43772.629166666666</c:v>
                </c:pt>
                <c:pt idx="888">
                  <c:v>43772.645833333336</c:v>
                </c:pt>
                <c:pt idx="889">
                  <c:v>43773.486805555556</c:v>
                </c:pt>
                <c:pt idx="890">
                  <c:v>43773.495138888888</c:v>
                </c:pt>
                <c:pt idx="891">
                  <c:v>43773.550694444442</c:v>
                </c:pt>
                <c:pt idx="892">
                  <c:v>43773.553472222222</c:v>
                </c:pt>
                <c:pt idx="893">
                  <c:v>43773.692361111112</c:v>
                </c:pt>
                <c:pt idx="894">
                  <c:v>43775.463194444441</c:v>
                </c:pt>
                <c:pt idx="895">
                  <c:v>43775.490972222222</c:v>
                </c:pt>
                <c:pt idx="896">
                  <c:v>43775.50277777778</c:v>
                </c:pt>
                <c:pt idx="897">
                  <c:v>43775.557638888888</c:v>
                </c:pt>
                <c:pt idx="898">
                  <c:v>43775.606249999997</c:v>
                </c:pt>
                <c:pt idx="899">
                  <c:v>43775.677083333336</c:v>
                </c:pt>
                <c:pt idx="900">
                  <c:v>43775.703472222223</c:v>
                </c:pt>
                <c:pt idx="901">
                  <c:v>43776.472222222219</c:v>
                </c:pt>
                <c:pt idx="902">
                  <c:v>43776.476388888892</c:v>
                </c:pt>
                <c:pt idx="903">
                  <c:v>43776.521527777775</c:v>
                </c:pt>
                <c:pt idx="904">
                  <c:v>43776.564583333333</c:v>
                </c:pt>
                <c:pt idx="905">
                  <c:v>43776.571527777778</c:v>
                </c:pt>
                <c:pt idx="906">
                  <c:v>43776.613888888889</c:v>
                </c:pt>
                <c:pt idx="907">
                  <c:v>43776.63958333333</c:v>
                </c:pt>
                <c:pt idx="908">
                  <c:v>43776.68472222222</c:v>
                </c:pt>
                <c:pt idx="909">
                  <c:v>43777.48333333333</c:v>
                </c:pt>
                <c:pt idx="910">
                  <c:v>43777.48333333333</c:v>
                </c:pt>
                <c:pt idx="911">
                  <c:v>43777.538888888892</c:v>
                </c:pt>
                <c:pt idx="912">
                  <c:v>43777.543749999997</c:v>
                </c:pt>
                <c:pt idx="913">
                  <c:v>43777.55</c:v>
                </c:pt>
                <c:pt idx="914">
                  <c:v>43777.591666666667</c:v>
                </c:pt>
                <c:pt idx="915">
                  <c:v>43777.615277777775</c:v>
                </c:pt>
                <c:pt idx="916">
                  <c:v>43777.625694444447</c:v>
                </c:pt>
                <c:pt idx="917">
                  <c:v>43777.626388888886</c:v>
                </c:pt>
                <c:pt idx="918">
                  <c:v>43777.633333333331</c:v>
                </c:pt>
                <c:pt idx="919">
                  <c:v>43778.48333333333</c:v>
                </c:pt>
                <c:pt idx="920">
                  <c:v>43778.48333333333</c:v>
                </c:pt>
                <c:pt idx="921">
                  <c:v>43778.48333333333</c:v>
                </c:pt>
                <c:pt idx="922">
                  <c:v>43778.48333333333</c:v>
                </c:pt>
                <c:pt idx="923">
                  <c:v>43778.48333333333</c:v>
                </c:pt>
                <c:pt idx="924">
                  <c:v>43778.48333333333</c:v>
                </c:pt>
                <c:pt idx="925">
                  <c:v>43778.48333333333</c:v>
                </c:pt>
                <c:pt idx="926">
                  <c:v>43778.48333333333</c:v>
                </c:pt>
                <c:pt idx="927">
                  <c:v>43778.48333333333</c:v>
                </c:pt>
                <c:pt idx="928">
                  <c:v>43778.587500000001</c:v>
                </c:pt>
                <c:pt idx="929">
                  <c:v>43778.616666666669</c:v>
                </c:pt>
                <c:pt idx="930">
                  <c:v>43778.652777777781</c:v>
                </c:pt>
                <c:pt idx="931">
                  <c:v>43778.682638888888</c:v>
                </c:pt>
                <c:pt idx="932">
                  <c:v>43778.700694444444</c:v>
                </c:pt>
                <c:pt idx="933">
                  <c:v>43779.461111111108</c:v>
                </c:pt>
                <c:pt idx="934">
                  <c:v>43779.462500000001</c:v>
                </c:pt>
                <c:pt idx="935">
                  <c:v>43779.465277777781</c:v>
                </c:pt>
                <c:pt idx="936">
                  <c:v>43779.472222222219</c:v>
                </c:pt>
                <c:pt idx="937">
                  <c:v>43779.477083333331</c:v>
                </c:pt>
                <c:pt idx="938">
                  <c:v>43779.477083333331</c:v>
                </c:pt>
                <c:pt idx="939">
                  <c:v>43779.478472222225</c:v>
                </c:pt>
                <c:pt idx="940">
                  <c:v>43779.486805555556</c:v>
                </c:pt>
                <c:pt idx="941">
                  <c:v>43779.488888888889</c:v>
                </c:pt>
                <c:pt idx="942">
                  <c:v>43779.496527777781</c:v>
                </c:pt>
                <c:pt idx="943">
                  <c:v>43779.507638888892</c:v>
                </c:pt>
                <c:pt idx="944">
                  <c:v>43779.53125</c:v>
                </c:pt>
                <c:pt idx="945">
                  <c:v>43779.54791666667</c:v>
                </c:pt>
                <c:pt idx="946">
                  <c:v>43779.548611111109</c:v>
                </c:pt>
                <c:pt idx="947">
                  <c:v>43779.565972222219</c:v>
                </c:pt>
                <c:pt idx="948">
                  <c:v>43779.597916666666</c:v>
                </c:pt>
                <c:pt idx="949">
                  <c:v>43779.647222222222</c:v>
                </c:pt>
                <c:pt idx="950">
                  <c:v>43779.661111111112</c:v>
                </c:pt>
                <c:pt idx="951">
                  <c:v>43780.480555555558</c:v>
                </c:pt>
                <c:pt idx="952">
                  <c:v>43780.5</c:v>
                </c:pt>
                <c:pt idx="953">
                  <c:v>43780.540972222225</c:v>
                </c:pt>
                <c:pt idx="954">
                  <c:v>43780.583333333336</c:v>
                </c:pt>
                <c:pt idx="955">
                  <c:v>43780.61041666667</c:v>
                </c:pt>
                <c:pt idx="956">
                  <c:v>43780.725694444445</c:v>
                </c:pt>
                <c:pt idx="957">
                  <c:v>43782.461805555555</c:v>
                </c:pt>
                <c:pt idx="958">
                  <c:v>43782.484027777777</c:v>
                </c:pt>
                <c:pt idx="959">
                  <c:v>43782.490277777775</c:v>
                </c:pt>
                <c:pt idx="960">
                  <c:v>43782.50277777778</c:v>
                </c:pt>
                <c:pt idx="961">
                  <c:v>43782.520138888889</c:v>
                </c:pt>
                <c:pt idx="962">
                  <c:v>43782.614583333336</c:v>
                </c:pt>
                <c:pt idx="963">
                  <c:v>43782.682638888888</c:v>
                </c:pt>
                <c:pt idx="964">
                  <c:v>43782.723611111112</c:v>
                </c:pt>
                <c:pt idx="965">
                  <c:v>43783.459722222222</c:v>
                </c:pt>
                <c:pt idx="966">
                  <c:v>43783.536111111112</c:v>
                </c:pt>
                <c:pt idx="967">
                  <c:v>43783.548611111109</c:v>
                </c:pt>
                <c:pt idx="968">
                  <c:v>43784.493055555555</c:v>
                </c:pt>
                <c:pt idx="969">
                  <c:v>43784.54583333333</c:v>
                </c:pt>
                <c:pt idx="970">
                  <c:v>43784.54791666667</c:v>
                </c:pt>
                <c:pt idx="971">
                  <c:v>43784.572222222225</c:v>
                </c:pt>
                <c:pt idx="972">
                  <c:v>43784.61041666667</c:v>
                </c:pt>
                <c:pt idx="973">
                  <c:v>43784.638194444444</c:v>
                </c:pt>
                <c:pt idx="974">
                  <c:v>43784.6875</c:v>
                </c:pt>
                <c:pt idx="975">
                  <c:v>43785.463194444441</c:v>
                </c:pt>
                <c:pt idx="976">
                  <c:v>43785.470833333333</c:v>
                </c:pt>
                <c:pt idx="977">
                  <c:v>43785.51458333333</c:v>
                </c:pt>
                <c:pt idx="978">
                  <c:v>43785.568055555559</c:v>
                </c:pt>
                <c:pt idx="979">
                  <c:v>43785.59375</c:v>
                </c:pt>
                <c:pt idx="980">
                  <c:v>43785.597916666666</c:v>
                </c:pt>
                <c:pt idx="981">
                  <c:v>43785.675694444442</c:v>
                </c:pt>
                <c:pt idx="982">
                  <c:v>43785.681250000001</c:v>
                </c:pt>
                <c:pt idx="983">
                  <c:v>43786.462500000001</c:v>
                </c:pt>
                <c:pt idx="984">
                  <c:v>43786.463194444441</c:v>
                </c:pt>
                <c:pt idx="985">
                  <c:v>43786.463194444441</c:v>
                </c:pt>
                <c:pt idx="986">
                  <c:v>43786.463194444441</c:v>
                </c:pt>
                <c:pt idx="987">
                  <c:v>43786.464583333334</c:v>
                </c:pt>
                <c:pt idx="988">
                  <c:v>43786.474999999999</c:v>
                </c:pt>
                <c:pt idx="989">
                  <c:v>43786.486111111109</c:v>
                </c:pt>
                <c:pt idx="990">
                  <c:v>43786.497916666667</c:v>
                </c:pt>
                <c:pt idx="991">
                  <c:v>43786.500694444447</c:v>
                </c:pt>
                <c:pt idx="992">
                  <c:v>43786.554166666669</c:v>
                </c:pt>
                <c:pt idx="993">
                  <c:v>43786.590277777781</c:v>
                </c:pt>
                <c:pt idx="994">
                  <c:v>43786.591666666667</c:v>
                </c:pt>
                <c:pt idx="995">
                  <c:v>43786.599305555559</c:v>
                </c:pt>
                <c:pt idx="996">
                  <c:v>43786.642361111109</c:v>
                </c:pt>
                <c:pt idx="997">
                  <c:v>43786.663194444445</c:v>
                </c:pt>
                <c:pt idx="998">
                  <c:v>43786.665277777778</c:v>
                </c:pt>
                <c:pt idx="999">
                  <c:v>43786.697916666664</c:v>
                </c:pt>
                <c:pt idx="1000">
                  <c:v>43787.46597222222</c:v>
                </c:pt>
                <c:pt idx="1001">
                  <c:v>43787.469444444447</c:v>
                </c:pt>
                <c:pt idx="1002">
                  <c:v>43787.579861111109</c:v>
                </c:pt>
                <c:pt idx="1003">
                  <c:v>43787.60833333333</c:v>
                </c:pt>
                <c:pt idx="1004">
                  <c:v>43787.636805555558</c:v>
                </c:pt>
                <c:pt idx="1005">
                  <c:v>43789.463888888888</c:v>
                </c:pt>
                <c:pt idx="1006">
                  <c:v>43789.531944444447</c:v>
                </c:pt>
                <c:pt idx="1007">
                  <c:v>43789.540972222225</c:v>
                </c:pt>
                <c:pt idx="1008">
                  <c:v>43789.558333333334</c:v>
                </c:pt>
                <c:pt idx="1009">
                  <c:v>43789.661111111112</c:v>
                </c:pt>
                <c:pt idx="1010">
                  <c:v>43789.686111111114</c:v>
                </c:pt>
                <c:pt idx="1011">
                  <c:v>43789.707638888889</c:v>
                </c:pt>
                <c:pt idx="1012">
                  <c:v>43790.463888888888</c:v>
                </c:pt>
                <c:pt idx="1013">
                  <c:v>43790.613888888889</c:v>
                </c:pt>
                <c:pt idx="1014">
                  <c:v>43790.692361111112</c:v>
                </c:pt>
                <c:pt idx="1015">
                  <c:v>43791.517361111109</c:v>
                </c:pt>
                <c:pt idx="1016">
                  <c:v>43791.517361111109</c:v>
                </c:pt>
                <c:pt idx="1017">
                  <c:v>43791.668055555558</c:v>
                </c:pt>
                <c:pt idx="1018">
                  <c:v>43791.711805555555</c:v>
                </c:pt>
                <c:pt idx="1019">
                  <c:v>43792.496527777781</c:v>
                </c:pt>
                <c:pt idx="1020">
                  <c:v>43792.5</c:v>
                </c:pt>
                <c:pt idx="1021">
                  <c:v>43792.5625</c:v>
                </c:pt>
                <c:pt idx="1022">
                  <c:v>43792.572222222225</c:v>
                </c:pt>
                <c:pt idx="1023">
                  <c:v>43792.61041666667</c:v>
                </c:pt>
                <c:pt idx="1024">
                  <c:v>43792.640972222223</c:v>
                </c:pt>
                <c:pt idx="1025">
                  <c:v>43792.645833333336</c:v>
                </c:pt>
                <c:pt idx="1026">
                  <c:v>43792.662499999999</c:v>
                </c:pt>
                <c:pt idx="1027">
                  <c:v>43792.677083333336</c:v>
                </c:pt>
                <c:pt idx="1028">
                  <c:v>43793.478472222225</c:v>
                </c:pt>
                <c:pt idx="1029">
                  <c:v>43793.51458333333</c:v>
                </c:pt>
                <c:pt idx="1030">
                  <c:v>43793.518055555556</c:v>
                </c:pt>
                <c:pt idx="1031">
                  <c:v>43793.538888888892</c:v>
                </c:pt>
                <c:pt idx="1032">
                  <c:v>43793.539583333331</c:v>
                </c:pt>
                <c:pt idx="1033">
                  <c:v>43793.541666666664</c:v>
                </c:pt>
                <c:pt idx="1034">
                  <c:v>43793.550694444442</c:v>
                </c:pt>
                <c:pt idx="1035">
                  <c:v>43793.56527777778</c:v>
                </c:pt>
                <c:pt idx="1036">
                  <c:v>43793.568749999999</c:v>
                </c:pt>
                <c:pt idx="1037">
                  <c:v>43793.572222222225</c:v>
                </c:pt>
                <c:pt idx="1038">
                  <c:v>43793.578472222223</c:v>
                </c:pt>
                <c:pt idx="1039">
                  <c:v>43793.602083333331</c:v>
                </c:pt>
                <c:pt idx="1040">
                  <c:v>43793.624305555553</c:v>
                </c:pt>
                <c:pt idx="1041">
                  <c:v>43793.688888888886</c:v>
                </c:pt>
                <c:pt idx="1042">
                  <c:v>43794.461805555555</c:v>
                </c:pt>
                <c:pt idx="1043">
                  <c:v>43794.463888888888</c:v>
                </c:pt>
                <c:pt idx="1044">
                  <c:v>43794.479861111111</c:v>
                </c:pt>
                <c:pt idx="1045">
                  <c:v>43794.517361111109</c:v>
                </c:pt>
                <c:pt idx="1046">
                  <c:v>43794.537499999999</c:v>
                </c:pt>
                <c:pt idx="1047">
                  <c:v>43794.570833333331</c:v>
                </c:pt>
                <c:pt idx="1048">
                  <c:v>43794.583333333336</c:v>
                </c:pt>
                <c:pt idx="1049">
                  <c:v>43796.501388888886</c:v>
                </c:pt>
                <c:pt idx="1050">
                  <c:v>43796.524305555555</c:v>
                </c:pt>
                <c:pt idx="1051">
                  <c:v>43796.540972222225</c:v>
                </c:pt>
                <c:pt idx="1052">
                  <c:v>43796.546527777777</c:v>
                </c:pt>
                <c:pt idx="1053">
                  <c:v>43796.56527777778</c:v>
                </c:pt>
                <c:pt idx="1054">
                  <c:v>43796.583333333336</c:v>
                </c:pt>
                <c:pt idx="1055">
                  <c:v>43796.594444444447</c:v>
                </c:pt>
                <c:pt idx="1056">
                  <c:v>43797.491666666669</c:v>
                </c:pt>
                <c:pt idx="1057">
                  <c:v>43797.536805555559</c:v>
                </c:pt>
                <c:pt idx="1058">
                  <c:v>43797.552083333336</c:v>
                </c:pt>
                <c:pt idx="1059">
                  <c:v>43797.552777777775</c:v>
                </c:pt>
                <c:pt idx="1060">
                  <c:v>43797.59375</c:v>
                </c:pt>
                <c:pt idx="1061">
                  <c:v>43797.602777777778</c:v>
                </c:pt>
                <c:pt idx="1062">
                  <c:v>43797.616666666669</c:v>
                </c:pt>
                <c:pt idx="1063">
                  <c:v>43797.631249999999</c:v>
                </c:pt>
                <c:pt idx="1064">
                  <c:v>43798.461805555555</c:v>
                </c:pt>
                <c:pt idx="1065">
                  <c:v>43798.502083333333</c:v>
                </c:pt>
                <c:pt idx="1066">
                  <c:v>43798.534722222219</c:v>
                </c:pt>
                <c:pt idx="1067">
                  <c:v>43798.557638888888</c:v>
                </c:pt>
                <c:pt idx="1068">
                  <c:v>43798.563194444447</c:v>
                </c:pt>
                <c:pt idx="1069">
                  <c:v>43798.568749999999</c:v>
                </c:pt>
                <c:pt idx="1070">
                  <c:v>43798.612500000003</c:v>
                </c:pt>
                <c:pt idx="1071">
                  <c:v>43798.628472222219</c:v>
                </c:pt>
                <c:pt idx="1072">
                  <c:v>43798.643750000003</c:v>
                </c:pt>
                <c:pt idx="1073">
                  <c:v>43798.645833333336</c:v>
                </c:pt>
                <c:pt idx="1074">
                  <c:v>43798.675000000003</c:v>
                </c:pt>
                <c:pt idx="1075">
                  <c:v>43799.459027777775</c:v>
                </c:pt>
                <c:pt idx="1076">
                  <c:v>43799.464583333334</c:v>
                </c:pt>
                <c:pt idx="1077">
                  <c:v>43799.465277777781</c:v>
                </c:pt>
                <c:pt idx="1078">
                  <c:v>43799.488194444442</c:v>
                </c:pt>
                <c:pt idx="1079">
                  <c:v>43799.49722222222</c:v>
                </c:pt>
                <c:pt idx="1080">
                  <c:v>43799.542361111111</c:v>
                </c:pt>
                <c:pt idx="1081">
                  <c:v>43799.572222222225</c:v>
                </c:pt>
                <c:pt idx="1082">
                  <c:v>43799.575694444444</c:v>
                </c:pt>
                <c:pt idx="1083">
                  <c:v>43799.6</c:v>
                </c:pt>
                <c:pt idx="1084">
                  <c:v>43799.711111111108</c:v>
                </c:pt>
                <c:pt idx="1085">
                  <c:v>43800.460416666669</c:v>
                </c:pt>
                <c:pt idx="1086">
                  <c:v>43800.478472222225</c:v>
                </c:pt>
                <c:pt idx="1087">
                  <c:v>43800.486111111109</c:v>
                </c:pt>
                <c:pt idx="1088">
                  <c:v>43800.491666666669</c:v>
                </c:pt>
                <c:pt idx="1089">
                  <c:v>43800.495833333334</c:v>
                </c:pt>
                <c:pt idx="1090">
                  <c:v>43800.507638888892</c:v>
                </c:pt>
                <c:pt idx="1091">
                  <c:v>43800.515972222223</c:v>
                </c:pt>
                <c:pt idx="1092">
                  <c:v>43800.524305555555</c:v>
                </c:pt>
                <c:pt idx="1093">
                  <c:v>43800.538194444445</c:v>
                </c:pt>
                <c:pt idx="1094">
                  <c:v>43800.552083333336</c:v>
                </c:pt>
                <c:pt idx="1095">
                  <c:v>43800.561111111114</c:v>
                </c:pt>
                <c:pt idx="1096">
                  <c:v>43800.6</c:v>
                </c:pt>
                <c:pt idx="1097">
                  <c:v>43800.603472222225</c:v>
                </c:pt>
                <c:pt idx="1098">
                  <c:v>43800.679166666669</c:v>
                </c:pt>
                <c:pt idx="1099">
                  <c:v>43800.70208333333</c:v>
                </c:pt>
                <c:pt idx="1100">
                  <c:v>43801.460416666669</c:v>
                </c:pt>
                <c:pt idx="1101">
                  <c:v>43801.543749999997</c:v>
                </c:pt>
                <c:pt idx="1102">
                  <c:v>43801.54583333333</c:v>
                </c:pt>
                <c:pt idx="1103">
                  <c:v>43801.568055555559</c:v>
                </c:pt>
                <c:pt idx="1104">
                  <c:v>43801.612500000003</c:v>
                </c:pt>
                <c:pt idx="1105">
                  <c:v>43801.681944444441</c:v>
                </c:pt>
                <c:pt idx="1106">
                  <c:v>43803.462500000001</c:v>
                </c:pt>
                <c:pt idx="1107">
                  <c:v>43803.465277777781</c:v>
                </c:pt>
                <c:pt idx="1108">
                  <c:v>43803.467361111114</c:v>
                </c:pt>
                <c:pt idx="1109">
                  <c:v>43803.470833333333</c:v>
                </c:pt>
                <c:pt idx="1110">
                  <c:v>43803.490972222222</c:v>
                </c:pt>
                <c:pt idx="1111">
                  <c:v>43803.55972222222</c:v>
                </c:pt>
                <c:pt idx="1112">
                  <c:v>43803.5625</c:v>
                </c:pt>
                <c:pt idx="1113">
                  <c:v>43803.564583333333</c:v>
                </c:pt>
                <c:pt idx="1114">
                  <c:v>43803.56527777778</c:v>
                </c:pt>
                <c:pt idx="1115">
                  <c:v>43803.57708333333</c:v>
                </c:pt>
                <c:pt idx="1116">
                  <c:v>43803.623611111114</c:v>
                </c:pt>
                <c:pt idx="1117">
                  <c:v>43804.461805555555</c:v>
                </c:pt>
                <c:pt idx="1118">
                  <c:v>43804.463888888888</c:v>
                </c:pt>
                <c:pt idx="1119">
                  <c:v>43804.522222222222</c:v>
                </c:pt>
                <c:pt idx="1120">
                  <c:v>43804.527083333334</c:v>
                </c:pt>
                <c:pt idx="1121">
                  <c:v>43804.541666666664</c:v>
                </c:pt>
                <c:pt idx="1122">
                  <c:v>43804.580555555556</c:v>
                </c:pt>
                <c:pt idx="1123">
                  <c:v>43804.616666666669</c:v>
                </c:pt>
                <c:pt idx="1124">
                  <c:v>43804.640277777777</c:v>
                </c:pt>
                <c:pt idx="1125">
                  <c:v>43805.463888888888</c:v>
                </c:pt>
                <c:pt idx="1126">
                  <c:v>43805.474305555559</c:v>
                </c:pt>
                <c:pt idx="1127">
                  <c:v>43805.479861111111</c:v>
                </c:pt>
                <c:pt idx="1128">
                  <c:v>43805.484722222223</c:v>
                </c:pt>
                <c:pt idx="1129">
                  <c:v>43805.492361111108</c:v>
                </c:pt>
                <c:pt idx="1130">
                  <c:v>43805.511805555558</c:v>
                </c:pt>
                <c:pt idx="1131">
                  <c:v>43805.515972222223</c:v>
                </c:pt>
                <c:pt idx="1132">
                  <c:v>43805.518055555556</c:v>
                </c:pt>
                <c:pt idx="1133">
                  <c:v>43805.529861111114</c:v>
                </c:pt>
                <c:pt idx="1134">
                  <c:v>43805.535416666666</c:v>
                </c:pt>
                <c:pt idx="1135">
                  <c:v>43805.642361111109</c:v>
                </c:pt>
                <c:pt idx="1136">
                  <c:v>43806.486805555556</c:v>
                </c:pt>
                <c:pt idx="1137">
                  <c:v>43806.501388888886</c:v>
                </c:pt>
                <c:pt idx="1138">
                  <c:v>43806.519444444442</c:v>
                </c:pt>
                <c:pt idx="1139">
                  <c:v>43806.566666666666</c:v>
                </c:pt>
                <c:pt idx="1140">
                  <c:v>43806.568749999999</c:v>
                </c:pt>
                <c:pt idx="1141">
                  <c:v>43806.576388888891</c:v>
                </c:pt>
                <c:pt idx="1142">
                  <c:v>43806.579861111109</c:v>
                </c:pt>
                <c:pt idx="1143">
                  <c:v>43806.584722222222</c:v>
                </c:pt>
                <c:pt idx="1144">
                  <c:v>43806.606944444444</c:v>
                </c:pt>
                <c:pt idx="1145">
                  <c:v>43806.607638888891</c:v>
                </c:pt>
                <c:pt idx="1146">
                  <c:v>43807.459722222222</c:v>
                </c:pt>
                <c:pt idx="1147">
                  <c:v>43807.460416666669</c:v>
                </c:pt>
                <c:pt idx="1148">
                  <c:v>43807.46597222222</c:v>
                </c:pt>
                <c:pt idx="1149">
                  <c:v>43807.473611111112</c:v>
                </c:pt>
                <c:pt idx="1150">
                  <c:v>43807.493055555555</c:v>
                </c:pt>
                <c:pt idx="1151">
                  <c:v>43807.507638888892</c:v>
                </c:pt>
                <c:pt idx="1152">
                  <c:v>43807.515277777777</c:v>
                </c:pt>
                <c:pt idx="1153">
                  <c:v>43807.522916666669</c:v>
                </c:pt>
                <c:pt idx="1154">
                  <c:v>43807.52847222222</c:v>
                </c:pt>
                <c:pt idx="1155">
                  <c:v>43807.53402777778</c:v>
                </c:pt>
                <c:pt idx="1156">
                  <c:v>43807.536111111112</c:v>
                </c:pt>
                <c:pt idx="1157">
                  <c:v>43807.543055555558</c:v>
                </c:pt>
                <c:pt idx="1158">
                  <c:v>43807.55</c:v>
                </c:pt>
                <c:pt idx="1159">
                  <c:v>43807.556944444441</c:v>
                </c:pt>
                <c:pt idx="1160">
                  <c:v>43807.572222222225</c:v>
                </c:pt>
                <c:pt idx="1161">
                  <c:v>43807.581250000003</c:v>
                </c:pt>
                <c:pt idx="1162">
                  <c:v>43807.581250000003</c:v>
                </c:pt>
                <c:pt idx="1163">
                  <c:v>43807.587500000001</c:v>
                </c:pt>
                <c:pt idx="1164">
                  <c:v>43807.588888888888</c:v>
                </c:pt>
                <c:pt idx="1165">
                  <c:v>43807.622916666667</c:v>
                </c:pt>
                <c:pt idx="1166">
                  <c:v>43808.479861111111</c:v>
                </c:pt>
                <c:pt idx="1167">
                  <c:v>43808.506249999999</c:v>
                </c:pt>
                <c:pt idx="1168">
                  <c:v>43808.556944444441</c:v>
                </c:pt>
                <c:pt idx="1169">
                  <c:v>43808.565972222219</c:v>
                </c:pt>
                <c:pt idx="1170">
                  <c:v>43808.57916666667</c:v>
                </c:pt>
                <c:pt idx="1171">
                  <c:v>43808.59652777778</c:v>
                </c:pt>
                <c:pt idx="1172">
                  <c:v>43808.709027777775</c:v>
                </c:pt>
                <c:pt idx="1173">
                  <c:v>43810.476388888892</c:v>
                </c:pt>
                <c:pt idx="1174">
                  <c:v>43810.48333333333</c:v>
                </c:pt>
                <c:pt idx="1175">
                  <c:v>43810.48333333333</c:v>
                </c:pt>
                <c:pt idx="1176">
                  <c:v>43810.484027777777</c:v>
                </c:pt>
                <c:pt idx="1177">
                  <c:v>43810.501388888886</c:v>
                </c:pt>
                <c:pt idx="1178">
                  <c:v>43810.506249999999</c:v>
                </c:pt>
                <c:pt idx="1179">
                  <c:v>43810.563888888886</c:v>
                </c:pt>
                <c:pt idx="1180">
                  <c:v>43810.588888888888</c:v>
                </c:pt>
                <c:pt idx="1181">
                  <c:v>43810.601388888892</c:v>
                </c:pt>
                <c:pt idx="1182">
                  <c:v>43810.628472222219</c:v>
                </c:pt>
                <c:pt idx="1183">
                  <c:v>43810.629861111112</c:v>
                </c:pt>
                <c:pt idx="1184">
                  <c:v>43811.46875</c:v>
                </c:pt>
                <c:pt idx="1185">
                  <c:v>43811.477083333331</c:v>
                </c:pt>
                <c:pt idx="1186">
                  <c:v>43811.491666666669</c:v>
                </c:pt>
                <c:pt idx="1187">
                  <c:v>43811.534722222219</c:v>
                </c:pt>
                <c:pt idx="1188">
                  <c:v>43811.539583333331</c:v>
                </c:pt>
                <c:pt idx="1189">
                  <c:v>43811.570138888892</c:v>
                </c:pt>
                <c:pt idx="1190">
                  <c:v>43811.589583333334</c:v>
                </c:pt>
                <c:pt idx="1191">
                  <c:v>43811.606944444444</c:v>
                </c:pt>
                <c:pt idx="1192">
                  <c:v>43811.619444444441</c:v>
                </c:pt>
                <c:pt idx="1193">
                  <c:v>43811.723611111112</c:v>
                </c:pt>
                <c:pt idx="1194">
                  <c:v>43812.477083333331</c:v>
                </c:pt>
                <c:pt idx="1195">
                  <c:v>43812.489583333336</c:v>
                </c:pt>
                <c:pt idx="1196">
                  <c:v>43812.527777777781</c:v>
                </c:pt>
                <c:pt idx="1197">
                  <c:v>43812.597916666666</c:v>
                </c:pt>
                <c:pt idx="1198">
                  <c:v>43812.661805555559</c:v>
                </c:pt>
                <c:pt idx="1199">
                  <c:v>43812.7</c:v>
                </c:pt>
                <c:pt idx="1200">
                  <c:v>43813.493750000001</c:v>
                </c:pt>
                <c:pt idx="1201">
                  <c:v>43813.499305555553</c:v>
                </c:pt>
                <c:pt idx="1202">
                  <c:v>43813.513194444444</c:v>
                </c:pt>
                <c:pt idx="1203">
                  <c:v>43813.52847222222</c:v>
                </c:pt>
                <c:pt idx="1204">
                  <c:v>43813.535416666666</c:v>
                </c:pt>
                <c:pt idx="1205">
                  <c:v>43813.551388888889</c:v>
                </c:pt>
                <c:pt idx="1206">
                  <c:v>43813.59375</c:v>
                </c:pt>
                <c:pt idx="1207">
                  <c:v>43814.509722222225</c:v>
                </c:pt>
                <c:pt idx="1208">
                  <c:v>43814.509722222225</c:v>
                </c:pt>
                <c:pt idx="1209">
                  <c:v>43814.570138888892</c:v>
                </c:pt>
                <c:pt idx="1210">
                  <c:v>43814.571527777778</c:v>
                </c:pt>
                <c:pt idx="1211">
                  <c:v>43814.587500000001</c:v>
                </c:pt>
                <c:pt idx="1212">
                  <c:v>43814.615277777775</c:v>
                </c:pt>
                <c:pt idx="1213">
                  <c:v>43814.636111111111</c:v>
                </c:pt>
                <c:pt idx="1214">
                  <c:v>43814.661805555559</c:v>
                </c:pt>
                <c:pt idx="1215">
                  <c:v>43815.466666666667</c:v>
                </c:pt>
                <c:pt idx="1216">
                  <c:v>43815.486805555556</c:v>
                </c:pt>
                <c:pt idx="1217">
                  <c:v>43815.504861111112</c:v>
                </c:pt>
                <c:pt idx="1218">
                  <c:v>43815.540277777778</c:v>
                </c:pt>
                <c:pt idx="1219">
                  <c:v>43815.556250000001</c:v>
                </c:pt>
                <c:pt idx="1220">
                  <c:v>43815.567361111112</c:v>
                </c:pt>
                <c:pt idx="1221">
                  <c:v>43815.601388888892</c:v>
                </c:pt>
                <c:pt idx="1222">
                  <c:v>43815.604861111111</c:v>
                </c:pt>
                <c:pt idx="1223">
                  <c:v>43815.605555555558</c:v>
                </c:pt>
                <c:pt idx="1224">
                  <c:v>43817.473611111112</c:v>
                </c:pt>
                <c:pt idx="1225">
                  <c:v>43817.527083333334</c:v>
                </c:pt>
                <c:pt idx="1226">
                  <c:v>43817.53125</c:v>
                </c:pt>
                <c:pt idx="1227">
                  <c:v>43817.561111111114</c:v>
                </c:pt>
                <c:pt idx="1228">
                  <c:v>43817.57708333333</c:v>
                </c:pt>
                <c:pt idx="1229">
                  <c:v>43817.611111111109</c:v>
                </c:pt>
                <c:pt idx="1230">
                  <c:v>43817.628472222219</c:v>
                </c:pt>
                <c:pt idx="1231">
                  <c:v>43817.640972222223</c:v>
                </c:pt>
                <c:pt idx="1232">
                  <c:v>43818.478472222225</c:v>
                </c:pt>
                <c:pt idx="1233">
                  <c:v>43818.489583333336</c:v>
                </c:pt>
                <c:pt idx="1234">
                  <c:v>43818.511111111111</c:v>
                </c:pt>
                <c:pt idx="1235">
                  <c:v>43818.511805555558</c:v>
                </c:pt>
                <c:pt idx="1236">
                  <c:v>43818.543055555558</c:v>
                </c:pt>
                <c:pt idx="1237">
                  <c:v>43818.544444444444</c:v>
                </c:pt>
                <c:pt idx="1238">
                  <c:v>43818.54583333333</c:v>
                </c:pt>
                <c:pt idx="1239">
                  <c:v>43818.556250000001</c:v>
                </c:pt>
                <c:pt idx="1240">
                  <c:v>43818.578472222223</c:v>
                </c:pt>
                <c:pt idx="1241">
                  <c:v>43819.470833333333</c:v>
                </c:pt>
                <c:pt idx="1242">
                  <c:v>43819.495138888888</c:v>
                </c:pt>
                <c:pt idx="1243">
                  <c:v>43819.561805555553</c:v>
                </c:pt>
                <c:pt idx="1244">
                  <c:v>43819.603472222225</c:v>
                </c:pt>
                <c:pt idx="1245">
                  <c:v>43819.650694444441</c:v>
                </c:pt>
                <c:pt idx="1246">
                  <c:v>43819.696527777778</c:v>
                </c:pt>
                <c:pt idx="1247">
                  <c:v>43820.461111111108</c:v>
                </c:pt>
                <c:pt idx="1248">
                  <c:v>43820.494444444441</c:v>
                </c:pt>
                <c:pt idx="1249">
                  <c:v>43820.501388888886</c:v>
                </c:pt>
                <c:pt idx="1250">
                  <c:v>43820.511805555558</c:v>
                </c:pt>
                <c:pt idx="1251">
                  <c:v>43820.51666666667</c:v>
                </c:pt>
                <c:pt idx="1252">
                  <c:v>43820.561805555553</c:v>
                </c:pt>
                <c:pt idx="1253">
                  <c:v>43820.581944444442</c:v>
                </c:pt>
                <c:pt idx="1254">
                  <c:v>43820.595833333333</c:v>
                </c:pt>
                <c:pt idx="1255">
                  <c:v>43820.602777777778</c:v>
                </c:pt>
                <c:pt idx="1256">
                  <c:v>43820.613194444442</c:v>
                </c:pt>
                <c:pt idx="1257">
                  <c:v>43821.461805555555</c:v>
                </c:pt>
                <c:pt idx="1258">
                  <c:v>43821.481249999997</c:v>
                </c:pt>
                <c:pt idx="1259">
                  <c:v>43821.484722222223</c:v>
                </c:pt>
                <c:pt idx="1260">
                  <c:v>43821.51458333333</c:v>
                </c:pt>
                <c:pt idx="1261">
                  <c:v>43821.57916666667</c:v>
                </c:pt>
                <c:pt idx="1262">
                  <c:v>43821.585416666669</c:v>
                </c:pt>
                <c:pt idx="1263">
                  <c:v>43821.595138888886</c:v>
                </c:pt>
                <c:pt idx="1264">
                  <c:v>43821.607638888891</c:v>
                </c:pt>
                <c:pt idx="1265">
                  <c:v>43821.614583333336</c:v>
                </c:pt>
                <c:pt idx="1266">
                  <c:v>43821.631944444445</c:v>
                </c:pt>
                <c:pt idx="1267">
                  <c:v>43821.661805555559</c:v>
                </c:pt>
                <c:pt idx="1268">
                  <c:v>43822.479861111111</c:v>
                </c:pt>
                <c:pt idx="1269">
                  <c:v>43822.504166666666</c:v>
                </c:pt>
                <c:pt idx="1270">
                  <c:v>43822.545138888891</c:v>
                </c:pt>
                <c:pt idx="1271">
                  <c:v>43822.567361111112</c:v>
                </c:pt>
                <c:pt idx="1272">
                  <c:v>43822.581250000003</c:v>
                </c:pt>
                <c:pt idx="1273">
                  <c:v>43822.612500000003</c:v>
                </c:pt>
                <c:pt idx="1274">
                  <c:v>43822.627083333333</c:v>
                </c:pt>
                <c:pt idx="1275">
                  <c:v>43823.467361111114</c:v>
                </c:pt>
                <c:pt idx="1276">
                  <c:v>43823.470138888886</c:v>
                </c:pt>
                <c:pt idx="1277">
                  <c:v>43823.551388888889</c:v>
                </c:pt>
                <c:pt idx="1278">
                  <c:v>43824.478472222225</c:v>
                </c:pt>
                <c:pt idx="1279">
                  <c:v>43824.496527777781</c:v>
                </c:pt>
                <c:pt idx="1280">
                  <c:v>43824.511111111111</c:v>
                </c:pt>
                <c:pt idx="1281">
                  <c:v>43824.615972222222</c:v>
                </c:pt>
                <c:pt idx="1282">
                  <c:v>43824.625</c:v>
                </c:pt>
                <c:pt idx="1283">
                  <c:v>43824.718055555553</c:v>
                </c:pt>
                <c:pt idx="1284">
                  <c:v>43825.511111111111</c:v>
                </c:pt>
                <c:pt idx="1285">
                  <c:v>43825.512499999997</c:v>
                </c:pt>
                <c:pt idx="1286">
                  <c:v>43825.574305555558</c:v>
                </c:pt>
                <c:pt idx="1287">
                  <c:v>43825.587500000001</c:v>
                </c:pt>
                <c:pt idx="1288">
                  <c:v>43825.637499999997</c:v>
                </c:pt>
                <c:pt idx="1289">
                  <c:v>43826.48541666667</c:v>
                </c:pt>
                <c:pt idx="1290">
                  <c:v>43826.53125</c:v>
                </c:pt>
                <c:pt idx="1291">
                  <c:v>43826.53402777778</c:v>
                </c:pt>
                <c:pt idx="1292">
                  <c:v>43827.465277777781</c:v>
                </c:pt>
                <c:pt idx="1293">
                  <c:v>43827.491666666669</c:v>
                </c:pt>
                <c:pt idx="1294">
                  <c:v>43827.50277777778</c:v>
                </c:pt>
                <c:pt idx="1295">
                  <c:v>43827.506249999999</c:v>
                </c:pt>
                <c:pt idx="1296">
                  <c:v>43827.524305555555</c:v>
                </c:pt>
                <c:pt idx="1297">
                  <c:v>43827.54791666667</c:v>
                </c:pt>
                <c:pt idx="1298">
                  <c:v>43827.55</c:v>
                </c:pt>
                <c:pt idx="1299">
                  <c:v>43827.563194444447</c:v>
                </c:pt>
                <c:pt idx="1300">
                  <c:v>43827.574305555558</c:v>
                </c:pt>
                <c:pt idx="1301">
                  <c:v>43827.597222222219</c:v>
                </c:pt>
                <c:pt idx="1302">
                  <c:v>43827.618750000001</c:v>
                </c:pt>
                <c:pt idx="1303">
                  <c:v>43827.621527777781</c:v>
                </c:pt>
                <c:pt idx="1304">
                  <c:v>43827.623611111114</c:v>
                </c:pt>
                <c:pt idx="1305">
                  <c:v>43827.661111111112</c:v>
                </c:pt>
                <c:pt idx="1306">
                  <c:v>43827.679166666669</c:v>
                </c:pt>
                <c:pt idx="1307">
                  <c:v>43827.693055555559</c:v>
                </c:pt>
                <c:pt idx="1308">
                  <c:v>43828.469444444447</c:v>
                </c:pt>
                <c:pt idx="1309">
                  <c:v>43828.481944444444</c:v>
                </c:pt>
                <c:pt idx="1310">
                  <c:v>43828.507638888892</c:v>
                </c:pt>
                <c:pt idx="1311">
                  <c:v>43828.51666666667</c:v>
                </c:pt>
                <c:pt idx="1312">
                  <c:v>43828.527083333334</c:v>
                </c:pt>
                <c:pt idx="1313">
                  <c:v>43828.536111111112</c:v>
                </c:pt>
                <c:pt idx="1314">
                  <c:v>43828.543749999997</c:v>
                </c:pt>
                <c:pt idx="1315">
                  <c:v>43828.56527777778</c:v>
                </c:pt>
                <c:pt idx="1316">
                  <c:v>43828.571527777778</c:v>
                </c:pt>
                <c:pt idx="1317">
                  <c:v>43828.601388888892</c:v>
                </c:pt>
                <c:pt idx="1318">
                  <c:v>43828.605555555558</c:v>
                </c:pt>
                <c:pt idx="1319">
                  <c:v>43828.61041666667</c:v>
                </c:pt>
                <c:pt idx="1320">
                  <c:v>43828.612500000003</c:v>
                </c:pt>
                <c:pt idx="1321">
                  <c:v>43828.668055555558</c:v>
                </c:pt>
                <c:pt idx="1322">
                  <c:v>43829.477083333331</c:v>
                </c:pt>
                <c:pt idx="1323">
                  <c:v>43829.488888888889</c:v>
                </c:pt>
                <c:pt idx="1324">
                  <c:v>43829.515972222223</c:v>
                </c:pt>
                <c:pt idx="1325">
                  <c:v>43829.607638888891</c:v>
                </c:pt>
                <c:pt idx="1326">
                  <c:v>43829.633333333331</c:v>
                </c:pt>
                <c:pt idx="1327">
                  <c:v>43829.640277777777</c:v>
                </c:pt>
                <c:pt idx="1328">
                  <c:v>43829.655555555553</c:v>
                </c:pt>
                <c:pt idx="1329">
                  <c:v>43832.473611111112</c:v>
                </c:pt>
                <c:pt idx="1330">
                  <c:v>43832.474305555559</c:v>
                </c:pt>
                <c:pt idx="1331">
                  <c:v>43832.481249999997</c:v>
                </c:pt>
                <c:pt idx="1332">
                  <c:v>43832.511805555558</c:v>
                </c:pt>
                <c:pt idx="1333">
                  <c:v>43832.518750000003</c:v>
                </c:pt>
                <c:pt idx="1334">
                  <c:v>43832.522916666669</c:v>
                </c:pt>
                <c:pt idx="1335">
                  <c:v>43832.534722222219</c:v>
                </c:pt>
                <c:pt idx="1336">
                  <c:v>43832.587500000001</c:v>
                </c:pt>
                <c:pt idx="1337">
                  <c:v>43832.594444444447</c:v>
                </c:pt>
                <c:pt idx="1338">
                  <c:v>43832.652777777781</c:v>
                </c:pt>
                <c:pt idx="1339">
                  <c:v>43833.460416666669</c:v>
                </c:pt>
                <c:pt idx="1340">
                  <c:v>43833.468055555553</c:v>
                </c:pt>
                <c:pt idx="1341">
                  <c:v>43833.470138888886</c:v>
                </c:pt>
                <c:pt idx="1342">
                  <c:v>43833.499305555553</c:v>
                </c:pt>
                <c:pt idx="1343">
                  <c:v>43833.572222222225</c:v>
                </c:pt>
                <c:pt idx="1344">
                  <c:v>43833.586805555555</c:v>
                </c:pt>
                <c:pt idx="1345">
                  <c:v>43833.595138888886</c:v>
                </c:pt>
                <c:pt idx="1346">
                  <c:v>43833.595833333333</c:v>
                </c:pt>
                <c:pt idx="1347">
                  <c:v>43833.65347222222</c:v>
                </c:pt>
                <c:pt idx="1348">
                  <c:v>43833.67083333333</c:v>
                </c:pt>
                <c:pt idx="1349">
                  <c:v>43833.684027777781</c:v>
                </c:pt>
                <c:pt idx="1350">
                  <c:v>43833.724305555559</c:v>
                </c:pt>
                <c:pt idx="1351">
                  <c:v>43834.460416666669</c:v>
                </c:pt>
                <c:pt idx="1352">
                  <c:v>43834.465277777781</c:v>
                </c:pt>
                <c:pt idx="1353">
                  <c:v>43834.535416666666</c:v>
                </c:pt>
                <c:pt idx="1354">
                  <c:v>43834.60833333333</c:v>
                </c:pt>
                <c:pt idx="1355">
                  <c:v>43834.619444444441</c:v>
                </c:pt>
                <c:pt idx="1356">
                  <c:v>43834.668055555558</c:v>
                </c:pt>
                <c:pt idx="1357">
                  <c:v>43834.724305555559</c:v>
                </c:pt>
                <c:pt idx="1358">
                  <c:v>43835.460416666669</c:v>
                </c:pt>
                <c:pt idx="1359">
                  <c:v>43835.465277777781</c:v>
                </c:pt>
                <c:pt idx="1360">
                  <c:v>43835.467361111114</c:v>
                </c:pt>
                <c:pt idx="1361">
                  <c:v>43835.47152777778</c:v>
                </c:pt>
                <c:pt idx="1362">
                  <c:v>43835.474305555559</c:v>
                </c:pt>
                <c:pt idx="1363">
                  <c:v>43835.510416666664</c:v>
                </c:pt>
                <c:pt idx="1364">
                  <c:v>43835.525694444441</c:v>
                </c:pt>
                <c:pt idx="1365">
                  <c:v>43835.575694444444</c:v>
                </c:pt>
                <c:pt idx="1366">
                  <c:v>43835.582638888889</c:v>
                </c:pt>
                <c:pt idx="1367">
                  <c:v>43835.587500000001</c:v>
                </c:pt>
                <c:pt idx="1368">
                  <c:v>43835.615277777775</c:v>
                </c:pt>
                <c:pt idx="1369">
                  <c:v>43835.620833333334</c:v>
                </c:pt>
                <c:pt idx="1370">
                  <c:v>43835.629166666666</c:v>
                </c:pt>
                <c:pt idx="1371">
                  <c:v>43835.70416666667</c:v>
                </c:pt>
                <c:pt idx="1372">
                  <c:v>43835.725694444445</c:v>
                </c:pt>
                <c:pt idx="1373">
                  <c:v>43836.517361111109</c:v>
                </c:pt>
                <c:pt idx="1374">
                  <c:v>43836.520833333336</c:v>
                </c:pt>
                <c:pt idx="1375">
                  <c:v>43836.529861111114</c:v>
                </c:pt>
                <c:pt idx="1376">
                  <c:v>43836.534722222219</c:v>
                </c:pt>
                <c:pt idx="1377">
                  <c:v>43836.666666666664</c:v>
                </c:pt>
                <c:pt idx="1378">
                  <c:v>43836.6875</c:v>
                </c:pt>
                <c:pt idx="1379">
                  <c:v>43838.46875</c:v>
                </c:pt>
                <c:pt idx="1380">
                  <c:v>43838.476388888892</c:v>
                </c:pt>
                <c:pt idx="1381">
                  <c:v>43838.529166666667</c:v>
                </c:pt>
                <c:pt idx="1382">
                  <c:v>43838.532638888886</c:v>
                </c:pt>
                <c:pt idx="1383">
                  <c:v>43838.547222222223</c:v>
                </c:pt>
                <c:pt idx="1384">
                  <c:v>43838.552083333336</c:v>
                </c:pt>
                <c:pt idx="1385">
                  <c:v>43838.563194444447</c:v>
                </c:pt>
                <c:pt idx="1386">
                  <c:v>43838.638194444444</c:v>
                </c:pt>
                <c:pt idx="1387">
                  <c:v>43838.654166666667</c:v>
                </c:pt>
                <c:pt idx="1388">
                  <c:v>43838.689583333333</c:v>
                </c:pt>
                <c:pt idx="1389">
                  <c:v>43839.466666666667</c:v>
                </c:pt>
                <c:pt idx="1390">
                  <c:v>43839.48541666667</c:v>
                </c:pt>
                <c:pt idx="1391">
                  <c:v>43839.506249999999</c:v>
                </c:pt>
                <c:pt idx="1392">
                  <c:v>43839.518750000003</c:v>
                </c:pt>
                <c:pt idx="1393">
                  <c:v>43839.523611111108</c:v>
                </c:pt>
                <c:pt idx="1394">
                  <c:v>43839.572222222225</c:v>
                </c:pt>
                <c:pt idx="1395">
                  <c:v>43839.582638888889</c:v>
                </c:pt>
                <c:pt idx="1396">
                  <c:v>43839.640277777777</c:v>
                </c:pt>
                <c:pt idx="1397">
                  <c:v>43839.654166666667</c:v>
                </c:pt>
                <c:pt idx="1398">
                  <c:v>43839.665972222225</c:v>
                </c:pt>
                <c:pt idx="1399">
                  <c:v>43839.666666666664</c:v>
                </c:pt>
                <c:pt idx="1400">
                  <c:v>43839.708333333336</c:v>
                </c:pt>
                <c:pt idx="1401">
                  <c:v>43840.463194444441</c:v>
                </c:pt>
                <c:pt idx="1402">
                  <c:v>43840.535416666666</c:v>
                </c:pt>
                <c:pt idx="1403">
                  <c:v>43840.539583333331</c:v>
                </c:pt>
                <c:pt idx="1404">
                  <c:v>43840.570833333331</c:v>
                </c:pt>
                <c:pt idx="1405">
                  <c:v>43840.57708333333</c:v>
                </c:pt>
                <c:pt idx="1406">
                  <c:v>43840.59097222222</c:v>
                </c:pt>
                <c:pt idx="1407">
                  <c:v>43840.616666666669</c:v>
                </c:pt>
                <c:pt idx="1408">
                  <c:v>43840.631944444445</c:v>
                </c:pt>
                <c:pt idx="1409">
                  <c:v>43841.460416666669</c:v>
                </c:pt>
                <c:pt idx="1410">
                  <c:v>43841.543749999997</c:v>
                </c:pt>
                <c:pt idx="1411">
                  <c:v>43841.549305555556</c:v>
                </c:pt>
                <c:pt idx="1412">
                  <c:v>43841.552777777775</c:v>
                </c:pt>
                <c:pt idx="1413">
                  <c:v>43841.589583333334</c:v>
                </c:pt>
                <c:pt idx="1414">
                  <c:v>43841.59652777778</c:v>
                </c:pt>
                <c:pt idx="1415">
                  <c:v>43841.631944444445</c:v>
                </c:pt>
                <c:pt idx="1416">
                  <c:v>43841.654166666667</c:v>
                </c:pt>
                <c:pt idx="1417">
                  <c:v>43842.460416666669</c:v>
                </c:pt>
                <c:pt idx="1418">
                  <c:v>43842.460416666669</c:v>
                </c:pt>
                <c:pt idx="1419">
                  <c:v>43842.511111111111</c:v>
                </c:pt>
                <c:pt idx="1420">
                  <c:v>43842.513194444444</c:v>
                </c:pt>
                <c:pt idx="1421">
                  <c:v>43842.520833333336</c:v>
                </c:pt>
                <c:pt idx="1422">
                  <c:v>43842.529166666667</c:v>
                </c:pt>
                <c:pt idx="1423">
                  <c:v>43842.557638888888</c:v>
                </c:pt>
                <c:pt idx="1424">
                  <c:v>43842.59097222222</c:v>
                </c:pt>
                <c:pt idx="1425">
                  <c:v>43842.59652777778</c:v>
                </c:pt>
                <c:pt idx="1426">
                  <c:v>43842.604861111111</c:v>
                </c:pt>
                <c:pt idx="1427">
                  <c:v>43842.670138888891</c:v>
                </c:pt>
                <c:pt idx="1428">
                  <c:v>43842.682638888888</c:v>
                </c:pt>
                <c:pt idx="1429">
                  <c:v>43842.6875</c:v>
                </c:pt>
                <c:pt idx="1430">
                  <c:v>43842.711805555555</c:v>
                </c:pt>
                <c:pt idx="1431">
                  <c:v>43843.494444444441</c:v>
                </c:pt>
                <c:pt idx="1432">
                  <c:v>43843.499305555553</c:v>
                </c:pt>
                <c:pt idx="1433">
                  <c:v>43843.515972222223</c:v>
                </c:pt>
                <c:pt idx="1434">
                  <c:v>43843.575694444444</c:v>
                </c:pt>
                <c:pt idx="1435">
                  <c:v>43843.655555555553</c:v>
                </c:pt>
                <c:pt idx="1436">
                  <c:v>43843.659722222219</c:v>
                </c:pt>
                <c:pt idx="1437">
                  <c:v>43843.661111111112</c:v>
                </c:pt>
                <c:pt idx="1438">
                  <c:v>43843.704861111109</c:v>
                </c:pt>
                <c:pt idx="1439">
                  <c:v>43845.461111111108</c:v>
                </c:pt>
                <c:pt idx="1440">
                  <c:v>43845.463888888888</c:v>
                </c:pt>
                <c:pt idx="1441">
                  <c:v>43845.474999999999</c:v>
                </c:pt>
                <c:pt idx="1442">
                  <c:v>43845.477777777778</c:v>
                </c:pt>
                <c:pt idx="1443">
                  <c:v>43845.513194444444</c:v>
                </c:pt>
                <c:pt idx="1444">
                  <c:v>43845.542361111111</c:v>
                </c:pt>
                <c:pt idx="1445">
                  <c:v>43845.552777777775</c:v>
                </c:pt>
                <c:pt idx="1446">
                  <c:v>43845.556944444441</c:v>
                </c:pt>
                <c:pt idx="1447">
                  <c:v>43845.615277777775</c:v>
                </c:pt>
                <c:pt idx="1448">
                  <c:v>43846.477777777778</c:v>
                </c:pt>
                <c:pt idx="1449">
                  <c:v>43846.589583333334</c:v>
                </c:pt>
                <c:pt idx="1450">
                  <c:v>43847.490277777775</c:v>
                </c:pt>
                <c:pt idx="1451">
                  <c:v>43847.509027777778</c:v>
                </c:pt>
                <c:pt idx="1452">
                  <c:v>43847.518055555556</c:v>
                </c:pt>
                <c:pt idx="1453">
                  <c:v>43847.5625</c:v>
                </c:pt>
                <c:pt idx="1454">
                  <c:v>43847.59375</c:v>
                </c:pt>
                <c:pt idx="1455">
                  <c:v>43847.595138888886</c:v>
                </c:pt>
                <c:pt idx="1456">
                  <c:v>43848.469444444447</c:v>
                </c:pt>
                <c:pt idx="1457">
                  <c:v>43848.521527777775</c:v>
                </c:pt>
                <c:pt idx="1458">
                  <c:v>43848.553472222222</c:v>
                </c:pt>
                <c:pt idx="1459">
                  <c:v>43848.59097222222</c:v>
                </c:pt>
                <c:pt idx="1460">
                  <c:v>43848.60833333333</c:v>
                </c:pt>
                <c:pt idx="1461">
                  <c:v>43848.619444444441</c:v>
                </c:pt>
                <c:pt idx="1462">
                  <c:v>43848.643750000003</c:v>
                </c:pt>
                <c:pt idx="1463">
                  <c:v>43848.675000000003</c:v>
                </c:pt>
                <c:pt idx="1464">
                  <c:v>43849.461805555555</c:v>
                </c:pt>
                <c:pt idx="1465">
                  <c:v>43849.464583333334</c:v>
                </c:pt>
                <c:pt idx="1466">
                  <c:v>43849.464583333334</c:v>
                </c:pt>
                <c:pt idx="1467">
                  <c:v>43849.470833333333</c:v>
                </c:pt>
                <c:pt idx="1468">
                  <c:v>43849.472916666666</c:v>
                </c:pt>
                <c:pt idx="1469">
                  <c:v>43849.492361111108</c:v>
                </c:pt>
                <c:pt idx="1470">
                  <c:v>43849.527777777781</c:v>
                </c:pt>
                <c:pt idx="1471">
                  <c:v>43849.536111111112</c:v>
                </c:pt>
                <c:pt idx="1472">
                  <c:v>43849.553472222222</c:v>
                </c:pt>
                <c:pt idx="1473">
                  <c:v>43849.556944444441</c:v>
                </c:pt>
                <c:pt idx="1474">
                  <c:v>43849.595833333333</c:v>
                </c:pt>
                <c:pt idx="1475">
                  <c:v>43849.599305555559</c:v>
                </c:pt>
                <c:pt idx="1476">
                  <c:v>43849.661805555559</c:v>
                </c:pt>
                <c:pt idx="1477">
                  <c:v>43849.662499999999</c:v>
                </c:pt>
                <c:pt idx="1478">
                  <c:v>43849.681250000001</c:v>
                </c:pt>
                <c:pt idx="1479">
                  <c:v>43849.702777777777</c:v>
                </c:pt>
                <c:pt idx="1480">
                  <c:v>43850.475694444445</c:v>
                </c:pt>
                <c:pt idx="1481">
                  <c:v>43850.480555555558</c:v>
                </c:pt>
                <c:pt idx="1482">
                  <c:v>43850.531944444447</c:v>
                </c:pt>
                <c:pt idx="1483">
                  <c:v>43850.561111111114</c:v>
                </c:pt>
                <c:pt idx="1484">
                  <c:v>43850.582638888889</c:v>
                </c:pt>
                <c:pt idx="1485">
                  <c:v>43852.464583333334</c:v>
                </c:pt>
                <c:pt idx="1486">
                  <c:v>43852.493055555555</c:v>
                </c:pt>
                <c:pt idx="1487">
                  <c:v>43852.50277777778</c:v>
                </c:pt>
                <c:pt idx="1488">
                  <c:v>43852.572222222225</c:v>
                </c:pt>
                <c:pt idx="1489">
                  <c:v>43852.595138888886</c:v>
                </c:pt>
                <c:pt idx="1490">
                  <c:v>43852.640277777777</c:v>
                </c:pt>
                <c:pt idx="1491">
                  <c:v>43852.672222222223</c:v>
                </c:pt>
                <c:pt idx="1492">
                  <c:v>43852.676388888889</c:v>
                </c:pt>
                <c:pt idx="1493">
                  <c:v>43853.463888888888</c:v>
                </c:pt>
                <c:pt idx="1494">
                  <c:v>43853.470138888886</c:v>
                </c:pt>
                <c:pt idx="1495">
                  <c:v>43853.484027777777</c:v>
                </c:pt>
                <c:pt idx="1496">
                  <c:v>43853.489583333336</c:v>
                </c:pt>
                <c:pt idx="1497">
                  <c:v>43853.504861111112</c:v>
                </c:pt>
                <c:pt idx="1498">
                  <c:v>43853.586111111108</c:v>
                </c:pt>
                <c:pt idx="1499">
                  <c:v>43853.588888888888</c:v>
                </c:pt>
                <c:pt idx="1500">
                  <c:v>43853.622916666667</c:v>
                </c:pt>
                <c:pt idx="1501">
                  <c:v>43853.643055555556</c:v>
                </c:pt>
                <c:pt idx="1502">
                  <c:v>43853.661805555559</c:v>
                </c:pt>
                <c:pt idx="1503">
                  <c:v>43854.484027777777</c:v>
                </c:pt>
                <c:pt idx="1504">
                  <c:v>43854.486111111109</c:v>
                </c:pt>
                <c:pt idx="1505">
                  <c:v>43854.493055555555</c:v>
                </c:pt>
                <c:pt idx="1506">
                  <c:v>43856.463194444441</c:v>
                </c:pt>
                <c:pt idx="1507">
                  <c:v>43856.511111111111</c:v>
                </c:pt>
                <c:pt idx="1508">
                  <c:v>43856.520833333336</c:v>
                </c:pt>
                <c:pt idx="1509">
                  <c:v>43856.525000000001</c:v>
                </c:pt>
                <c:pt idx="1510">
                  <c:v>43856.534722222219</c:v>
                </c:pt>
                <c:pt idx="1511">
                  <c:v>43856.54791666667</c:v>
                </c:pt>
                <c:pt idx="1512">
                  <c:v>43856.661805555559</c:v>
                </c:pt>
                <c:pt idx="1513">
                  <c:v>43857.459722222222</c:v>
                </c:pt>
                <c:pt idx="1514">
                  <c:v>43857.511805555558</c:v>
                </c:pt>
                <c:pt idx="1515">
                  <c:v>43857.522222222222</c:v>
                </c:pt>
                <c:pt idx="1516">
                  <c:v>43857.539583333331</c:v>
                </c:pt>
                <c:pt idx="1517">
                  <c:v>43857.561805555553</c:v>
                </c:pt>
                <c:pt idx="1518">
                  <c:v>43857.561805555553</c:v>
                </c:pt>
                <c:pt idx="1519">
                  <c:v>43857.563194444447</c:v>
                </c:pt>
                <c:pt idx="1520">
                  <c:v>43859.464583333334</c:v>
                </c:pt>
                <c:pt idx="1521">
                  <c:v>43859.490277777775</c:v>
                </c:pt>
                <c:pt idx="1522">
                  <c:v>43859.515972222223</c:v>
                </c:pt>
                <c:pt idx="1523">
                  <c:v>43859.515972222223</c:v>
                </c:pt>
                <c:pt idx="1524">
                  <c:v>43859.588194444441</c:v>
                </c:pt>
                <c:pt idx="1525">
                  <c:v>43859.646527777775</c:v>
                </c:pt>
                <c:pt idx="1526">
                  <c:v>43860.488194444442</c:v>
                </c:pt>
                <c:pt idx="1527">
                  <c:v>43860.495138888888</c:v>
                </c:pt>
                <c:pt idx="1528">
                  <c:v>43860.495833333334</c:v>
                </c:pt>
                <c:pt idx="1529">
                  <c:v>43860.510416666664</c:v>
                </c:pt>
                <c:pt idx="1530">
                  <c:v>43860.518055555556</c:v>
                </c:pt>
                <c:pt idx="1531">
                  <c:v>43860.555555555555</c:v>
                </c:pt>
                <c:pt idx="1532">
                  <c:v>43860.601388888892</c:v>
                </c:pt>
                <c:pt idx="1533">
                  <c:v>43860.602083333331</c:v>
                </c:pt>
                <c:pt idx="1534">
                  <c:v>43860.635416666664</c:v>
                </c:pt>
                <c:pt idx="1535">
                  <c:v>43861.46597222222</c:v>
                </c:pt>
                <c:pt idx="1536">
                  <c:v>43861.470138888886</c:v>
                </c:pt>
                <c:pt idx="1537">
                  <c:v>43861.472916666666</c:v>
                </c:pt>
                <c:pt idx="1538">
                  <c:v>43861.480555555558</c:v>
                </c:pt>
                <c:pt idx="1539">
                  <c:v>43861.504166666666</c:v>
                </c:pt>
                <c:pt idx="1540">
                  <c:v>43861.525000000001</c:v>
                </c:pt>
                <c:pt idx="1541">
                  <c:v>43861.54791666667</c:v>
                </c:pt>
                <c:pt idx="1542">
                  <c:v>43861.568749999999</c:v>
                </c:pt>
                <c:pt idx="1543">
                  <c:v>43861.574305555558</c:v>
                </c:pt>
                <c:pt idx="1544">
                  <c:v>43861.59375</c:v>
                </c:pt>
                <c:pt idx="1545">
                  <c:v>43861.697916666664</c:v>
                </c:pt>
                <c:pt idx="1546">
                  <c:v>43862.461805555555</c:v>
                </c:pt>
                <c:pt idx="1547">
                  <c:v>43862.538888888892</c:v>
                </c:pt>
                <c:pt idx="1548">
                  <c:v>43862.554166666669</c:v>
                </c:pt>
                <c:pt idx="1549">
                  <c:v>43862.570833333331</c:v>
                </c:pt>
                <c:pt idx="1550">
                  <c:v>43862.576388888891</c:v>
                </c:pt>
                <c:pt idx="1551">
                  <c:v>43862.587500000001</c:v>
                </c:pt>
                <c:pt idx="1552">
                  <c:v>43862.590277777781</c:v>
                </c:pt>
                <c:pt idx="1553">
                  <c:v>43862.652777777781</c:v>
                </c:pt>
                <c:pt idx="1554">
                  <c:v>43862.65902777778</c:v>
                </c:pt>
                <c:pt idx="1555">
                  <c:v>43863.461805555555</c:v>
                </c:pt>
                <c:pt idx="1556">
                  <c:v>43863.461805555555</c:v>
                </c:pt>
                <c:pt idx="1557">
                  <c:v>43863.480555555558</c:v>
                </c:pt>
                <c:pt idx="1558">
                  <c:v>43863.481944444444</c:v>
                </c:pt>
                <c:pt idx="1559">
                  <c:v>43863.492361111108</c:v>
                </c:pt>
                <c:pt idx="1560">
                  <c:v>43863.504166666666</c:v>
                </c:pt>
                <c:pt idx="1561">
                  <c:v>43863.511805555558</c:v>
                </c:pt>
                <c:pt idx="1562">
                  <c:v>43863.512499999997</c:v>
                </c:pt>
                <c:pt idx="1563">
                  <c:v>43863.51458333333</c:v>
                </c:pt>
                <c:pt idx="1564">
                  <c:v>43863.51666666667</c:v>
                </c:pt>
                <c:pt idx="1565">
                  <c:v>43863.529166666667</c:v>
                </c:pt>
                <c:pt idx="1566">
                  <c:v>43863.548611111109</c:v>
                </c:pt>
                <c:pt idx="1567">
                  <c:v>43863.563194444447</c:v>
                </c:pt>
                <c:pt idx="1568">
                  <c:v>43863.564583333333</c:v>
                </c:pt>
                <c:pt idx="1569">
                  <c:v>43863.594444444447</c:v>
                </c:pt>
                <c:pt idx="1570">
                  <c:v>43863.623611111114</c:v>
                </c:pt>
                <c:pt idx="1571">
                  <c:v>43863.650694444441</c:v>
                </c:pt>
                <c:pt idx="1572">
                  <c:v>43863.675694444442</c:v>
                </c:pt>
                <c:pt idx="1573">
                  <c:v>43863.728472222225</c:v>
                </c:pt>
                <c:pt idx="1574">
                  <c:v>43864.536111111112</c:v>
                </c:pt>
                <c:pt idx="1575">
                  <c:v>43864.601388888892</c:v>
                </c:pt>
                <c:pt idx="1576">
                  <c:v>43864.645833333336</c:v>
                </c:pt>
                <c:pt idx="1577">
                  <c:v>43864.695833333331</c:v>
                </c:pt>
                <c:pt idx="1578">
                  <c:v>43866.463888888888</c:v>
                </c:pt>
                <c:pt idx="1579">
                  <c:v>43866.474305555559</c:v>
                </c:pt>
                <c:pt idx="1580">
                  <c:v>43866.491666666669</c:v>
                </c:pt>
                <c:pt idx="1581">
                  <c:v>43866.495833333334</c:v>
                </c:pt>
                <c:pt idx="1582">
                  <c:v>43866.49722222222</c:v>
                </c:pt>
                <c:pt idx="1583">
                  <c:v>43866.504861111112</c:v>
                </c:pt>
                <c:pt idx="1584">
                  <c:v>43866.522222222222</c:v>
                </c:pt>
                <c:pt idx="1585">
                  <c:v>43866.525000000001</c:v>
                </c:pt>
                <c:pt idx="1586">
                  <c:v>43866.55</c:v>
                </c:pt>
                <c:pt idx="1587">
                  <c:v>43866.574999999997</c:v>
                </c:pt>
                <c:pt idx="1588">
                  <c:v>43866.588888888888</c:v>
                </c:pt>
                <c:pt idx="1589">
                  <c:v>43866.665277777778</c:v>
                </c:pt>
                <c:pt idx="1590">
                  <c:v>43867.461805555555</c:v>
                </c:pt>
                <c:pt idx="1591">
                  <c:v>43867.467361111114</c:v>
                </c:pt>
                <c:pt idx="1592">
                  <c:v>43867.46875</c:v>
                </c:pt>
                <c:pt idx="1593">
                  <c:v>43867.469444444447</c:v>
                </c:pt>
                <c:pt idx="1594">
                  <c:v>43867.481944444444</c:v>
                </c:pt>
                <c:pt idx="1595">
                  <c:v>43867.520138888889</c:v>
                </c:pt>
                <c:pt idx="1596">
                  <c:v>43867.521527777775</c:v>
                </c:pt>
                <c:pt idx="1597">
                  <c:v>43867.525000000001</c:v>
                </c:pt>
                <c:pt idx="1598">
                  <c:v>43867.550694444442</c:v>
                </c:pt>
                <c:pt idx="1599">
                  <c:v>43867.563194444447</c:v>
                </c:pt>
                <c:pt idx="1600">
                  <c:v>43867.623611111114</c:v>
                </c:pt>
                <c:pt idx="1601">
                  <c:v>43867.663194444445</c:v>
                </c:pt>
                <c:pt idx="1602">
                  <c:v>43868.468055555553</c:v>
                </c:pt>
                <c:pt idx="1603">
                  <c:v>43868.493750000001</c:v>
                </c:pt>
                <c:pt idx="1604">
                  <c:v>43868.527083333334</c:v>
                </c:pt>
                <c:pt idx="1605">
                  <c:v>43868.530555555553</c:v>
                </c:pt>
                <c:pt idx="1606">
                  <c:v>43868.533333333333</c:v>
                </c:pt>
                <c:pt idx="1607">
                  <c:v>43868.538888888892</c:v>
                </c:pt>
                <c:pt idx="1608">
                  <c:v>43868.570138888892</c:v>
                </c:pt>
                <c:pt idx="1609">
                  <c:v>43868.618750000001</c:v>
                </c:pt>
                <c:pt idx="1610">
                  <c:v>43868.634722222225</c:v>
                </c:pt>
                <c:pt idx="1611">
                  <c:v>43868.648611111108</c:v>
                </c:pt>
                <c:pt idx="1612">
                  <c:v>43868.652777777781</c:v>
                </c:pt>
                <c:pt idx="1613">
                  <c:v>43868.682638888888</c:v>
                </c:pt>
                <c:pt idx="1614">
                  <c:v>43868.695138888892</c:v>
                </c:pt>
                <c:pt idx="1615">
                  <c:v>43868.727777777778</c:v>
                </c:pt>
                <c:pt idx="1616">
                  <c:v>43869.479861111111</c:v>
                </c:pt>
                <c:pt idx="1617">
                  <c:v>43869.497916666667</c:v>
                </c:pt>
                <c:pt idx="1618">
                  <c:v>43869.51666666667</c:v>
                </c:pt>
                <c:pt idx="1619">
                  <c:v>43869.526388888888</c:v>
                </c:pt>
                <c:pt idx="1620">
                  <c:v>43869.537499999999</c:v>
                </c:pt>
                <c:pt idx="1621">
                  <c:v>43869.542361111111</c:v>
                </c:pt>
                <c:pt idx="1622">
                  <c:v>43869.551388888889</c:v>
                </c:pt>
                <c:pt idx="1623">
                  <c:v>43869.558333333334</c:v>
                </c:pt>
                <c:pt idx="1624">
                  <c:v>43869.560416666667</c:v>
                </c:pt>
                <c:pt idx="1625">
                  <c:v>43869.612500000003</c:v>
                </c:pt>
                <c:pt idx="1626">
                  <c:v>43869.640277777777</c:v>
                </c:pt>
                <c:pt idx="1627">
                  <c:v>43869.64166666667</c:v>
                </c:pt>
                <c:pt idx="1628">
                  <c:v>43870.460416666669</c:v>
                </c:pt>
                <c:pt idx="1629">
                  <c:v>43870.460416666669</c:v>
                </c:pt>
                <c:pt idx="1630">
                  <c:v>43870.464583333334</c:v>
                </c:pt>
                <c:pt idx="1631">
                  <c:v>43870.494444444441</c:v>
                </c:pt>
                <c:pt idx="1632">
                  <c:v>43870.511111111111</c:v>
                </c:pt>
                <c:pt idx="1633">
                  <c:v>43870.511805555558</c:v>
                </c:pt>
                <c:pt idx="1634">
                  <c:v>43870.515972222223</c:v>
                </c:pt>
                <c:pt idx="1635">
                  <c:v>43870.522916666669</c:v>
                </c:pt>
                <c:pt idx="1636">
                  <c:v>43870.525000000001</c:v>
                </c:pt>
                <c:pt idx="1637">
                  <c:v>43870.537499999999</c:v>
                </c:pt>
                <c:pt idx="1638">
                  <c:v>43870.574305555558</c:v>
                </c:pt>
                <c:pt idx="1639">
                  <c:v>43870.57916666667</c:v>
                </c:pt>
                <c:pt idx="1640">
                  <c:v>43870.606944444444</c:v>
                </c:pt>
                <c:pt idx="1641">
                  <c:v>43870.635416666664</c:v>
                </c:pt>
                <c:pt idx="1642">
                  <c:v>43870.658333333333</c:v>
                </c:pt>
                <c:pt idx="1643">
                  <c:v>43870.671527777777</c:v>
                </c:pt>
                <c:pt idx="1644">
                  <c:v>43870.688888888886</c:v>
                </c:pt>
                <c:pt idx="1645">
                  <c:v>43871.479861111111</c:v>
                </c:pt>
                <c:pt idx="1646">
                  <c:v>43871.486805555556</c:v>
                </c:pt>
                <c:pt idx="1647">
                  <c:v>43871.558333333334</c:v>
                </c:pt>
                <c:pt idx="1648">
                  <c:v>43871.585416666669</c:v>
                </c:pt>
                <c:pt idx="1649">
                  <c:v>43873.460416666669</c:v>
                </c:pt>
                <c:pt idx="1650">
                  <c:v>43873.461111111108</c:v>
                </c:pt>
                <c:pt idx="1651">
                  <c:v>43873.461111111108</c:v>
                </c:pt>
                <c:pt idx="1652">
                  <c:v>43873.466666666667</c:v>
                </c:pt>
                <c:pt idx="1653">
                  <c:v>43873.47152777778</c:v>
                </c:pt>
                <c:pt idx="1654">
                  <c:v>43873.486805555556</c:v>
                </c:pt>
                <c:pt idx="1655">
                  <c:v>43873.506944444445</c:v>
                </c:pt>
                <c:pt idx="1656">
                  <c:v>43873.533333333333</c:v>
                </c:pt>
                <c:pt idx="1657">
                  <c:v>43873.589583333334</c:v>
                </c:pt>
                <c:pt idx="1658">
                  <c:v>43873.607638888891</c:v>
                </c:pt>
                <c:pt idx="1659">
                  <c:v>43873.633333333331</c:v>
                </c:pt>
                <c:pt idx="1660">
                  <c:v>43873.681250000001</c:v>
                </c:pt>
                <c:pt idx="1661">
                  <c:v>43873.722916666666</c:v>
                </c:pt>
                <c:pt idx="1662">
                  <c:v>43874.472222222219</c:v>
                </c:pt>
                <c:pt idx="1663">
                  <c:v>43874.482638888891</c:v>
                </c:pt>
                <c:pt idx="1664">
                  <c:v>43874.515972222223</c:v>
                </c:pt>
                <c:pt idx="1665">
                  <c:v>43874.519444444442</c:v>
                </c:pt>
                <c:pt idx="1666">
                  <c:v>43874.590277777781</c:v>
                </c:pt>
                <c:pt idx="1667">
                  <c:v>43874.640277777777</c:v>
                </c:pt>
                <c:pt idx="1668">
                  <c:v>43875.530555555553</c:v>
                </c:pt>
                <c:pt idx="1669">
                  <c:v>43875.540277777778</c:v>
                </c:pt>
                <c:pt idx="1670">
                  <c:v>43875.54583333333</c:v>
                </c:pt>
                <c:pt idx="1671">
                  <c:v>43875.55</c:v>
                </c:pt>
                <c:pt idx="1672">
                  <c:v>43875.573611111111</c:v>
                </c:pt>
                <c:pt idx="1673">
                  <c:v>43875.594444444447</c:v>
                </c:pt>
                <c:pt idx="1674">
                  <c:v>43875.595833333333</c:v>
                </c:pt>
                <c:pt idx="1675">
                  <c:v>43875.643750000003</c:v>
                </c:pt>
                <c:pt idx="1676">
                  <c:v>43876.463194444441</c:v>
                </c:pt>
                <c:pt idx="1677">
                  <c:v>43876.499305555553</c:v>
                </c:pt>
                <c:pt idx="1678">
                  <c:v>43876.510416666664</c:v>
                </c:pt>
                <c:pt idx="1679">
                  <c:v>43876.521527777775</c:v>
                </c:pt>
                <c:pt idx="1680">
                  <c:v>43876.524305555555</c:v>
                </c:pt>
                <c:pt idx="1681">
                  <c:v>43876.534722222219</c:v>
                </c:pt>
                <c:pt idx="1682">
                  <c:v>43876.538194444445</c:v>
                </c:pt>
                <c:pt idx="1683">
                  <c:v>43876.544444444444</c:v>
                </c:pt>
                <c:pt idx="1684">
                  <c:v>43876.568055555559</c:v>
                </c:pt>
                <c:pt idx="1685">
                  <c:v>43876.585416666669</c:v>
                </c:pt>
                <c:pt idx="1686">
                  <c:v>43876.592361111114</c:v>
                </c:pt>
                <c:pt idx="1687">
                  <c:v>43876.72152777778</c:v>
                </c:pt>
                <c:pt idx="1688">
                  <c:v>43877.470138888886</c:v>
                </c:pt>
                <c:pt idx="1689">
                  <c:v>43877.470138888886</c:v>
                </c:pt>
                <c:pt idx="1690">
                  <c:v>43877.479166666664</c:v>
                </c:pt>
                <c:pt idx="1691">
                  <c:v>43877.497916666667</c:v>
                </c:pt>
                <c:pt idx="1692">
                  <c:v>43877.502083333333</c:v>
                </c:pt>
                <c:pt idx="1693">
                  <c:v>43877.504166666666</c:v>
                </c:pt>
                <c:pt idx="1694">
                  <c:v>43877.504861111112</c:v>
                </c:pt>
                <c:pt idx="1695">
                  <c:v>43877.52847222222</c:v>
                </c:pt>
                <c:pt idx="1696">
                  <c:v>43877.529861111114</c:v>
                </c:pt>
                <c:pt idx="1697">
                  <c:v>43877.54791666667</c:v>
                </c:pt>
                <c:pt idx="1698">
                  <c:v>43877.57708333333</c:v>
                </c:pt>
                <c:pt idx="1699">
                  <c:v>43877.587500000001</c:v>
                </c:pt>
                <c:pt idx="1700">
                  <c:v>43877.615277777775</c:v>
                </c:pt>
                <c:pt idx="1701">
                  <c:v>43877.636805555558</c:v>
                </c:pt>
                <c:pt idx="1702">
                  <c:v>43878.472222222219</c:v>
                </c:pt>
                <c:pt idx="1703">
                  <c:v>43878.51666666667</c:v>
                </c:pt>
                <c:pt idx="1704">
                  <c:v>43878.543749999997</c:v>
                </c:pt>
                <c:pt idx="1705">
                  <c:v>43878.545138888891</c:v>
                </c:pt>
                <c:pt idx="1706">
                  <c:v>43878.564583333333</c:v>
                </c:pt>
                <c:pt idx="1707">
                  <c:v>43878.574999999997</c:v>
                </c:pt>
                <c:pt idx="1708">
                  <c:v>43878.603472222225</c:v>
                </c:pt>
                <c:pt idx="1709">
                  <c:v>43878.642361111109</c:v>
                </c:pt>
                <c:pt idx="1710">
                  <c:v>43878.709027777775</c:v>
                </c:pt>
                <c:pt idx="1711">
                  <c:v>43880.458333333336</c:v>
                </c:pt>
                <c:pt idx="1712">
                  <c:v>43880.481944444444</c:v>
                </c:pt>
                <c:pt idx="1713">
                  <c:v>43880.48541666667</c:v>
                </c:pt>
                <c:pt idx="1714">
                  <c:v>43880.492361111108</c:v>
                </c:pt>
                <c:pt idx="1715">
                  <c:v>43880.504861111112</c:v>
                </c:pt>
                <c:pt idx="1716">
                  <c:v>43880.508333333331</c:v>
                </c:pt>
                <c:pt idx="1717">
                  <c:v>43880.542361111111</c:v>
                </c:pt>
                <c:pt idx="1718">
                  <c:v>43880.543749999997</c:v>
                </c:pt>
                <c:pt idx="1719">
                  <c:v>43880.611111111109</c:v>
                </c:pt>
                <c:pt idx="1720">
                  <c:v>43880.612500000003</c:v>
                </c:pt>
                <c:pt idx="1721">
                  <c:v>43881.459027777775</c:v>
                </c:pt>
                <c:pt idx="1722">
                  <c:v>43881.461805555555</c:v>
                </c:pt>
                <c:pt idx="1723">
                  <c:v>43881.462500000001</c:v>
                </c:pt>
                <c:pt idx="1724">
                  <c:v>43881.46597222222</c:v>
                </c:pt>
                <c:pt idx="1725">
                  <c:v>43881.46597222222</c:v>
                </c:pt>
                <c:pt idx="1726">
                  <c:v>43881.474305555559</c:v>
                </c:pt>
                <c:pt idx="1727">
                  <c:v>43881.508333333331</c:v>
                </c:pt>
                <c:pt idx="1728">
                  <c:v>43881.535416666666</c:v>
                </c:pt>
                <c:pt idx="1729">
                  <c:v>43881.554166666669</c:v>
                </c:pt>
                <c:pt idx="1730">
                  <c:v>43881.576388888891</c:v>
                </c:pt>
                <c:pt idx="1731">
                  <c:v>43881.65347222222</c:v>
                </c:pt>
                <c:pt idx="1732">
                  <c:v>43882.468055555553</c:v>
                </c:pt>
                <c:pt idx="1733">
                  <c:v>43882.486111111109</c:v>
                </c:pt>
                <c:pt idx="1734">
                  <c:v>43882.495833333334</c:v>
                </c:pt>
                <c:pt idx="1735">
                  <c:v>43882.555555555555</c:v>
                </c:pt>
                <c:pt idx="1736">
                  <c:v>43882.561111111114</c:v>
                </c:pt>
                <c:pt idx="1737">
                  <c:v>43882.563888888886</c:v>
                </c:pt>
                <c:pt idx="1738">
                  <c:v>43882.597916666666</c:v>
                </c:pt>
                <c:pt idx="1739">
                  <c:v>43882.611805555556</c:v>
                </c:pt>
                <c:pt idx="1740">
                  <c:v>43883.460416666669</c:v>
                </c:pt>
                <c:pt idx="1741">
                  <c:v>43883.464583333334</c:v>
                </c:pt>
                <c:pt idx="1742">
                  <c:v>43883.468055555553</c:v>
                </c:pt>
                <c:pt idx="1743">
                  <c:v>43883.482638888891</c:v>
                </c:pt>
                <c:pt idx="1744">
                  <c:v>43883.48541666667</c:v>
                </c:pt>
                <c:pt idx="1745">
                  <c:v>43883.509027777778</c:v>
                </c:pt>
                <c:pt idx="1746">
                  <c:v>43883.509722222225</c:v>
                </c:pt>
                <c:pt idx="1747">
                  <c:v>43883.515277777777</c:v>
                </c:pt>
                <c:pt idx="1748">
                  <c:v>43883.517361111109</c:v>
                </c:pt>
                <c:pt idx="1749">
                  <c:v>43883.522916666669</c:v>
                </c:pt>
                <c:pt idx="1750">
                  <c:v>43883.533333333333</c:v>
                </c:pt>
                <c:pt idx="1751">
                  <c:v>43883.548611111109</c:v>
                </c:pt>
                <c:pt idx="1752">
                  <c:v>43883.558333333334</c:v>
                </c:pt>
                <c:pt idx="1753">
                  <c:v>43883.57708333333</c:v>
                </c:pt>
                <c:pt idx="1754">
                  <c:v>43883.584722222222</c:v>
                </c:pt>
                <c:pt idx="1755">
                  <c:v>43883.593055555553</c:v>
                </c:pt>
                <c:pt idx="1756">
                  <c:v>43883.598611111112</c:v>
                </c:pt>
                <c:pt idx="1757">
                  <c:v>43883.625</c:v>
                </c:pt>
                <c:pt idx="1758">
                  <c:v>43883.722222222219</c:v>
                </c:pt>
                <c:pt idx="1759">
                  <c:v>43884.461111111108</c:v>
                </c:pt>
                <c:pt idx="1760">
                  <c:v>43884.462500000001</c:v>
                </c:pt>
                <c:pt idx="1761">
                  <c:v>43884.463194444441</c:v>
                </c:pt>
                <c:pt idx="1762">
                  <c:v>43884.465277777781</c:v>
                </c:pt>
                <c:pt idx="1763">
                  <c:v>43884.467361111114</c:v>
                </c:pt>
                <c:pt idx="1764">
                  <c:v>43884.480555555558</c:v>
                </c:pt>
                <c:pt idx="1765">
                  <c:v>43884.486805555556</c:v>
                </c:pt>
                <c:pt idx="1766">
                  <c:v>43884.490972222222</c:v>
                </c:pt>
                <c:pt idx="1767">
                  <c:v>43884.494444444441</c:v>
                </c:pt>
                <c:pt idx="1768">
                  <c:v>43884.506249999999</c:v>
                </c:pt>
                <c:pt idx="1769">
                  <c:v>43884.517361111109</c:v>
                </c:pt>
                <c:pt idx="1770">
                  <c:v>43884.518750000003</c:v>
                </c:pt>
                <c:pt idx="1771">
                  <c:v>43884.526388888888</c:v>
                </c:pt>
                <c:pt idx="1772">
                  <c:v>43884.527083333334</c:v>
                </c:pt>
                <c:pt idx="1773">
                  <c:v>43884.529166666667</c:v>
                </c:pt>
                <c:pt idx="1774">
                  <c:v>43884.53402777778</c:v>
                </c:pt>
                <c:pt idx="1775">
                  <c:v>43884.54583333333</c:v>
                </c:pt>
                <c:pt idx="1776">
                  <c:v>43884.54791666667</c:v>
                </c:pt>
                <c:pt idx="1777">
                  <c:v>43884.565972222219</c:v>
                </c:pt>
                <c:pt idx="1778">
                  <c:v>43884.581944444442</c:v>
                </c:pt>
                <c:pt idx="1779">
                  <c:v>43884.586805555555</c:v>
                </c:pt>
                <c:pt idx="1780">
                  <c:v>43884.588194444441</c:v>
                </c:pt>
                <c:pt idx="1781">
                  <c:v>43884.597916666666</c:v>
                </c:pt>
                <c:pt idx="1782">
                  <c:v>43884.629861111112</c:v>
                </c:pt>
                <c:pt idx="1783">
                  <c:v>43884.664583333331</c:v>
                </c:pt>
                <c:pt idx="1784">
                  <c:v>43884.666666666664</c:v>
                </c:pt>
                <c:pt idx="1785">
                  <c:v>43884.686805555553</c:v>
                </c:pt>
                <c:pt idx="1786">
                  <c:v>43884.695833333331</c:v>
                </c:pt>
                <c:pt idx="1787">
                  <c:v>43885.463194444441</c:v>
                </c:pt>
                <c:pt idx="1788">
                  <c:v>43885.506249999999</c:v>
                </c:pt>
                <c:pt idx="1789">
                  <c:v>43885.518055555556</c:v>
                </c:pt>
                <c:pt idx="1790">
                  <c:v>43885.536111111112</c:v>
                </c:pt>
                <c:pt idx="1791">
                  <c:v>43885.605555555558</c:v>
                </c:pt>
                <c:pt idx="1792">
                  <c:v>43885.60833333333</c:v>
                </c:pt>
                <c:pt idx="1793">
                  <c:v>43885.626388888886</c:v>
                </c:pt>
                <c:pt idx="1794">
                  <c:v>43885.663194444445</c:v>
                </c:pt>
                <c:pt idx="1795">
                  <c:v>43887.463194444441</c:v>
                </c:pt>
                <c:pt idx="1796">
                  <c:v>43887.466666666667</c:v>
                </c:pt>
                <c:pt idx="1797">
                  <c:v>43887.470833333333</c:v>
                </c:pt>
                <c:pt idx="1798">
                  <c:v>43887.472222222219</c:v>
                </c:pt>
                <c:pt idx="1799">
                  <c:v>43887.496527777781</c:v>
                </c:pt>
                <c:pt idx="1800">
                  <c:v>43887.500694444447</c:v>
                </c:pt>
                <c:pt idx="1801">
                  <c:v>43887.523611111108</c:v>
                </c:pt>
                <c:pt idx="1802">
                  <c:v>43887.533333333333</c:v>
                </c:pt>
                <c:pt idx="1803">
                  <c:v>43887.53402777778</c:v>
                </c:pt>
                <c:pt idx="1804">
                  <c:v>43887.543749999997</c:v>
                </c:pt>
                <c:pt idx="1805">
                  <c:v>43887.547222222223</c:v>
                </c:pt>
                <c:pt idx="1806">
                  <c:v>43887.561111111114</c:v>
                </c:pt>
                <c:pt idx="1807">
                  <c:v>43887.568055555559</c:v>
                </c:pt>
                <c:pt idx="1808">
                  <c:v>43887.573611111111</c:v>
                </c:pt>
                <c:pt idx="1809">
                  <c:v>43887.603472222225</c:v>
                </c:pt>
                <c:pt idx="1810">
                  <c:v>43887.611111111109</c:v>
                </c:pt>
                <c:pt idx="1811">
                  <c:v>43887.65902777778</c:v>
                </c:pt>
                <c:pt idx="1812">
                  <c:v>43887.675694444442</c:v>
                </c:pt>
                <c:pt idx="1813">
                  <c:v>43888.46875</c:v>
                </c:pt>
                <c:pt idx="1814">
                  <c:v>43888.474305555559</c:v>
                </c:pt>
                <c:pt idx="1815">
                  <c:v>43888.474999999999</c:v>
                </c:pt>
                <c:pt idx="1816">
                  <c:v>43888.475694444445</c:v>
                </c:pt>
                <c:pt idx="1817">
                  <c:v>43888.476388888892</c:v>
                </c:pt>
                <c:pt idx="1818">
                  <c:v>43888.50277777778</c:v>
                </c:pt>
                <c:pt idx="1819">
                  <c:v>43888.513888888891</c:v>
                </c:pt>
                <c:pt idx="1820">
                  <c:v>43888.598611111112</c:v>
                </c:pt>
                <c:pt idx="1821">
                  <c:v>43888.65625</c:v>
                </c:pt>
                <c:pt idx="1822">
                  <c:v>43888.657638888886</c:v>
                </c:pt>
                <c:pt idx="1823">
                  <c:v>43889.459722222222</c:v>
                </c:pt>
                <c:pt idx="1824">
                  <c:v>43889.464583333334</c:v>
                </c:pt>
                <c:pt idx="1825">
                  <c:v>43889.464583333334</c:v>
                </c:pt>
                <c:pt idx="1826">
                  <c:v>43889.467361111114</c:v>
                </c:pt>
                <c:pt idx="1827">
                  <c:v>43889.494444444441</c:v>
                </c:pt>
                <c:pt idx="1828">
                  <c:v>43889.495833333334</c:v>
                </c:pt>
                <c:pt idx="1829">
                  <c:v>43889.50277777778</c:v>
                </c:pt>
                <c:pt idx="1830">
                  <c:v>43889.506944444445</c:v>
                </c:pt>
                <c:pt idx="1831">
                  <c:v>43889.519444444442</c:v>
                </c:pt>
                <c:pt idx="1832">
                  <c:v>43889.539583333331</c:v>
                </c:pt>
                <c:pt idx="1833">
                  <c:v>43889.55972222222</c:v>
                </c:pt>
                <c:pt idx="1834">
                  <c:v>43889.566666666666</c:v>
                </c:pt>
                <c:pt idx="1835">
                  <c:v>43889.659722222219</c:v>
                </c:pt>
                <c:pt idx="1836">
                  <c:v>43889.689583333333</c:v>
                </c:pt>
                <c:pt idx="1837">
                  <c:v>43889.706944444442</c:v>
                </c:pt>
                <c:pt idx="1838">
                  <c:v>43890.460416666669</c:v>
                </c:pt>
                <c:pt idx="1839">
                  <c:v>43890.464583333334</c:v>
                </c:pt>
                <c:pt idx="1840">
                  <c:v>43890.468055555553</c:v>
                </c:pt>
                <c:pt idx="1841">
                  <c:v>43890.482638888891</c:v>
                </c:pt>
                <c:pt idx="1842">
                  <c:v>43890.530555555553</c:v>
                </c:pt>
                <c:pt idx="1843">
                  <c:v>43890.533333333333</c:v>
                </c:pt>
                <c:pt idx="1844">
                  <c:v>43890.53402777778</c:v>
                </c:pt>
                <c:pt idx="1845">
                  <c:v>43890.536111111112</c:v>
                </c:pt>
                <c:pt idx="1846">
                  <c:v>43890.537499999999</c:v>
                </c:pt>
                <c:pt idx="1847">
                  <c:v>43890.599305555559</c:v>
                </c:pt>
                <c:pt idx="1848">
                  <c:v>43890.600694444445</c:v>
                </c:pt>
                <c:pt idx="1849">
                  <c:v>43890.621527777781</c:v>
                </c:pt>
                <c:pt idx="1850">
                  <c:v>43890.648611111108</c:v>
                </c:pt>
                <c:pt idx="1851">
                  <c:v>43890.688194444447</c:v>
                </c:pt>
                <c:pt idx="1852">
                  <c:v>43891.462500000001</c:v>
                </c:pt>
                <c:pt idx="1853">
                  <c:v>43891.462500000001</c:v>
                </c:pt>
                <c:pt idx="1854">
                  <c:v>43891.468055555553</c:v>
                </c:pt>
                <c:pt idx="1855">
                  <c:v>43891.470833333333</c:v>
                </c:pt>
                <c:pt idx="1856">
                  <c:v>43891.476388888892</c:v>
                </c:pt>
                <c:pt idx="1857">
                  <c:v>43891.490972222222</c:v>
                </c:pt>
                <c:pt idx="1858">
                  <c:v>43891.509027777778</c:v>
                </c:pt>
                <c:pt idx="1859">
                  <c:v>43891.513194444444</c:v>
                </c:pt>
                <c:pt idx="1860">
                  <c:v>43891.53125</c:v>
                </c:pt>
                <c:pt idx="1861">
                  <c:v>43891.548611111109</c:v>
                </c:pt>
                <c:pt idx="1862">
                  <c:v>43891.557638888888</c:v>
                </c:pt>
                <c:pt idx="1863">
                  <c:v>43891.563888888886</c:v>
                </c:pt>
                <c:pt idx="1864">
                  <c:v>43891.595138888886</c:v>
                </c:pt>
                <c:pt idx="1865">
                  <c:v>43891.59652777778</c:v>
                </c:pt>
                <c:pt idx="1866">
                  <c:v>43891.602083333331</c:v>
                </c:pt>
                <c:pt idx="1867">
                  <c:v>43891.622916666667</c:v>
                </c:pt>
                <c:pt idx="1868">
                  <c:v>43891.636111111111</c:v>
                </c:pt>
                <c:pt idx="1869">
                  <c:v>43892.518055555556</c:v>
                </c:pt>
                <c:pt idx="1870">
                  <c:v>43892.519444444442</c:v>
                </c:pt>
                <c:pt idx="1871">
                  <c:v>43892.535416666666</c:v>
                </c:pt>
                <c:pt idx="1872">
                  <c:v>43892.541666666664</c:v>
                </c:pt>
                <c:pt idx="1873">
                  <c:v>43892.541666666664</c:v>
                </c:pt>
                <c:pt idx="1874">
                  <c:v>43892.541666666664</c:v>
                </c:pt>
                <c:pt idx="1875">
                  <c:v>43892.563888888886</c:v>
                </c:pt>
                <c:pt idx="1876">
                  <c:v>43892.570138888892</c:v>
                </c:pt>
                <c:pt idx="1877">
                  <c:v>43892.583333333336</c:v>
                </c:pt>
                <c:pt idx="1878">
                  <c:v>43892.584722222222</c:v>
                </c:pt>
                <c:pt idx="1879">
                  <c:v>43892.607638888891</c:v>
                </c:pt>
                <c:pt idx="1880">
                  <c:v>43892.694444444445</c:v>
                </c:pt>
                <c:pt idx="1881">
                  <c:v>43892.711805555555</c:v>
                </c:pt>
                <c:pt idx="1882">
                  <c:v>43895.460416666669</c:v>
                </c:pt>
                <c:pt idx="1883">
                  <c:v>43895.48333333333</c:v>
                </c:pt>
                <c:pt idx="1884">
                  <c:v>43895.48541666667</c:v>
                </c:pt>
                <c:pt idx="1885">
                  <c:v>43895.5</c:v>
                </c:pt>
                <c:pt idx="1886">
                  <c:v>43895.5</c:v>
                </c:pt>
                <c:pt idx="1887">
                  <c:v>43895.507638888892</c:v>
                </c:pt>
                <c:pt idx="1888">
                  <c:v>43895.511805555558</c:v>
                </c:pt>
                <c:pt idx="1889">
                  <c:v>43895.519444444442</c:v>
                </c:pt>
                <c:pt idx="1890">
                  <c:v>43895.564583333333</c:v>
                </c:pt>
                <c:pt idx="1891">
                  <c:v>43895.566666666666</c:v>
                </c:pt>
                <c:pt idx="1892">
                  <c:v>43895.568749999999</c:v>
                </c:pt>
                <c:pt idx="1893">
                  <c:v>43895.569444444445</c:v>
                </c:pt>
                <c:pt idx="1894">
                  <c:v>43895.573611111111</c:v>
                </c:pt>
                <c:pt idx="1895">
                  <c:v>43895.574999999997</c:v>
                </c:pt>
                <c:pt idx="1896">
                  <c:v>43895.597222222219</c:v>
                </c:pt>
                <c:pt idx="1897">
                  <c:v>43895.601388888892</c:v>
                </c:pt>
                <c:pt idx="1898">
                  <c:v>43895.617361111108</c:v>
                </c:pt>
                <c:pt idx="1899">
                  <c:v>43895.618055555555</c:v>
                </c:pt>
                <c:pt idx="1900">
                  <c:v>43895.627083333333</c:v>
                </c:pt>
                <c:pt idx="1901">
                  <c:v>43895.643055555556</c:v>
                </c:pt>
                <c:pt idx="1902">
                  <c:v>43895.645138888889</c:v>
                </c:pt>
                <c:pt idx="1903">
                  <c:v>43895.663888888892</c:v>
                </c:pt>
                <c:pt idx="1904">
                  <c:v>43896.463194444441</c:v>
                </c:pt>
                <c:pt idx="1905">
                  <c:v>43896.495138888888</c:v>
                </c:pt>
                <c:pt idx="1906">
                  <c:v>43896.501388888886</c:v>
                </c:pt>
                <c:pt idx="1907">
                  <c:v>43896.510416666664</c:v>
                </c:pt>
                <c:pt idx="1908">
                  <c:v>43896.51458333333</c:v>
                </c:pt>
                <c:pt idx="1909">
                  <c:v>43896.515277777777</c:v>
                </c:pt>
                <c:pt idx="1910">
                  <c:v>43896.515277777777</c:v>
                </c:pt>
                <c:pt idx="1911">
                  <c:v>43896.51666666667</c:v>
                </c:pt>
                <c:pt idx="1912">
                  <c:v>43896.518750000003</c:v>
                </c:pt>
                <c:pt idx="1913">
                  <c:v>43896.55</c:v>
                </c:pt>
                <c:pt idx="1914">
                  <c:v>43896.556250000001</c:v>
                </c:pt>
                <c:pt idx="1915">
                  <c:v>43896.558333333334</c:v>
                </c:pt>
                <c:pt idx="1916">
                  <c:v>43896.572222222225</c:v>
                </c:pt>
                <c:pt idx="1917">
                  <c:v>43896.583333333336</c:v>
                </c:pt>
                <c:pt idx="1918">
                  <c:v>43896.586805555555</c:v>
                </c:pt>
                <c:pt idx="1919">
                  <c:v>43896.606944444444</c:v>
                </c:pt>
                <c:pt idx="1920">
                  <c:v>43897.469444444447</c:v>
                </c:pt>
                <c:pt idx="1921">
                  <c:v>43897.478472222225</c:v>
                </c:pt>
                <c:pt idx="1922">
                  <c:v>43897.5</c:v>
                </c:pt>
                <c:pt idx="1923">
                  <c:v>43897.501388888886</c:v>
                </c:pt>
                <c:pt idx="1924">
                  <c:v>43897.527083333334</c:v>
                </c:pt>
                <c:pt idx="1925">
                  <c:v>43897.540277777778</c:v>
                </c:pt>
                <c:pt idx="1926">
                  <c:v>43897.540972222225</c:v>
                </c:pt>
                <c:pt idx="1927">
                  <c:v>43897.540972222225</c:v>
                </c:pt>
                <c:pt idx="1928">
                  <c:v>43897.546527777777</c:v>
                </c:pt>
                <c:pt idx="1929">
                  <c:v>43897.553472222222</c:v>
                </c:pt>
                <c:pt idx="1930">
                  <c:v>43897.555555555555</c:v>
                </c:pt>
                <c:pt idx="1931">
                  <c:v>43897.578472222223</c:v>
                </c:pt>
                <c:pt idx="1932">
                  <c:v>43897.597222222219</c:v>
                </c:pt>
                <c:pt idx="1933">
                  <c:v>43897.611111111109</c:v>
                </c:pt>
                <c:pt idx="1934">
                  <c:v>43897.620833333334</c:v>
                </c:pt>
                <c:pt idx="1935">
                  <c:v>43897.62222222222</c:v>
                </c:pt>
                <c:pt idx="1936">
                  <c:v>43898.464583333334</c:v>
                </c:pt>
                <c:pt idx="1937">
                  <c:v>43898.47152777778</c:v>
                </c:pt>
                <c:pt idx="1938">
                  <c:v>43898.484722222223</c:v>
                </c:pt>
                <c:pt idx="1939">
                  <c:v>43898.502083333333</c:v>
                </c:pt>
                <c:pt idx="1940">
                  <c:v>43898.502083333333</c:v>
                </c:pt>
                <c:pt idx="1941">
                  <c:v>43898.509027777778</c:v>
                </c:pt>
                <c:pt idx="1942">
                  <c:v>43898.519444444442</c:v>
                </c:pt>
                <c:pt idx="1943">
                  <c:v>43898.534722222219</c:v>
                </c:pt>
                <c:pt idx="1944">
                  <c:v>43898.536111111112</c:v>
                </c:pt>
                <c:pt idx="1945">
                  <c:v>43898.55972222222</c:v>
                </c:pt>
                <c:pt idx="1946">
                  <c:v>43898.56527777778</c:v>
                </c:pt>
                <c:pt idx="1947">
                  <c:v>43898.572222222225</c:v>
                </c:pt>
                <c:pt idx="1948">
                  <c:v>43898.574999999997</c:v>
                </c:pt>
                <c:pt idx="1949">
                  <c:v>43898.588194444441</c:v>
                </c:pt>
                <c:pt idx="1950">
                  <c:v>43898.637499999997</c:v>
                </c:pt>
                <c:pt idx="1951">
                  <c:v>43898.640972222223</c:v>
                </c:pt>
                <c:pt idx="1952">
                  <c:v>43898.649305555555</c:v>
                </c:pt>
                <c:pt idx="1953">
                  <c:v>43898.679861111108</c:v>
                </c:pt>
                <c:pt idx="1954">
                  <c:v>43899.474305555559</c:v>
                </c:pt>
                <c:pt idx="1955">
                  <c:v>43899.487500000003</c:v>
                </c:pt>
                <c:pt idx="1956">
                  <c:v>43899.511111111111</c:v>
                </c:pt>
                <c:pt idx="1957">
                  <c:v>43899.51666666667</c:v>
                </c:pt>
                <c:pt idx="1958">
                  <c:v>43899.532638888886</c:v>
                </c:pt>
                <c:pt idx="1959">
                  <c:v>43899.534722222219</c:v>
                </c:pt>
                <c:pt idx="1960">
                  <c:v>43899.555555555555</c:v>
                </c:pt>
                <c:pt idx="1961">
                  <c:v>43899.586805555555</c:v>
                </c:pt>
                <c:pt idx="1962">
                  <c:v>43901.465277777781</c:v>
                </c:pt>
                <c:pt idx="1963">
                  <c:v>43901.474999999999</c:v>
                </c:pt>
                <c:pt idx="1964">
                  <c:v>43901.493750000001</c:v>
                </c:pt>
                <c:pt idx="1965">
                  <c:v>43901.497916666667</c:v>
                </c:pt>
                <c:pt idx="1966">
                  <c:v>43901.503472222219</c:v>
                </c:pt>
                <c:pt idx="1967">
                  <c:v>43901.543749999997</c:v>
                </c:pt>
                <c:pt idx="1968">
                  <c:v>43901.551388888889</c:v>
                </c:pt>
                <c:pt idx="1969">
                  <c:v>43901.553472222222</c:v>
                </c:pt>
                <c:pt idx="1970">
                  <c:v>43901.556250000001</c:v>
                </c:pt>
                <c:pt idx="1971">
                  <c:v>43902.460416666669</c:v>
                </c:pt>
                <c:pt idx="1972">
                  <c:v>43902.472222222219</c:v>
                </c:pt>
                <c:pt idx="1973">
                  <c:v>43902.479861111111</c:v>
                </c:pt>
                <c:pt idx="1974">
                  <c:v>43902.487500000003</c:v>
                </c:pt>
                <c:pt idx="1975">
                  <c:v>43902.489583333336</c:v>
                </c:pt>
                <c:pt idx="1976">
                  <c:v>43902.515972222223</c:v>
                </c:pt>
                <c:pt idx="1977">
                  <c:v>43902.56527777778</c:v>
                </c:pt>
                <c:pt idx="1978">
                  <c:v>43902.580555555556</c:v>
                </c:pt>
                <c:pt idx="1979">
                  <c:v>43902.605555555558</c:v>
                </c:pt>
                <c:pt idx="1980">
                  <c:v>43902.636805555558</c:v>
                </c:pt>
                <c:pt idx="1981">
                  <c:v>43903.490277777775</c:v>
                </c:pt>
                <c:pt idx="1982">
                  <c:v>43903.509722222225</c:v>
                </c:pt>
                <c:pt idx="1983">
                  <c:v>43903.517361111109</c:v>
                </c:pt>
                <c:pt idx="1984">
                  <c:v>43903.520833333336</c:v>
                </c:pt>
                <c:pt idx="1985">
                  <c:v>43903.524305555555</c:v>
                </c:pt>
                <c:pt idx="1986">
                  <c:v>43903.525694444441</c:v>
                </c:pt>
                <c:pt idx="1987">
                  <c:v>43903.571527777778</c:v>
                </c:pt>
                <c:pt idx="1988">
                  <c:v>43903.574999999997</c:v>
                </c:pt>
                <c:pt idx="1989">
                  <c:v>43903.609027777777</c:v>
                </c:pt>
                <c:pt idx="1990">
                  <c:v>43903.65902777778</c:v>
                </c:pt>
                <c:pt idx="1991">
                  <c:v>43903.665277777778</c:v>
                </c:pt>
                <c:pt idx="1992">
                  <c:v>43903.684027777781</c:v>
                </c:pt>
                <c:pt idx="1993">
                  <c:v>43904.460416666669</c:v>
                </c:pt>
                <c:pt idx="1994">
                  <c:v>43904.46597222222</c:v>
                </c:pt>
                <c:pt idx="1995">
                  <c:v>43904.478472222225</c:v>
                </c:pt>
                <c:pt idx="1996">
                  <c:v>43904.489583333336</c:v>
                </c:pt>
                <c:pt idx="1997">
                  <c:v>43904.515277777777</c:v>
                </c:pt>
                <c:pt idx="1998">
                  <c:v>43904.539583333331</c:v>
                </c:pt>
                <c:pt idx="1999">
                  <c:v>43904.545138888891</c:v>
                </c:pt>
                <c:pt idx="2000">
                  <c:v>43904.575694444444</c:v>
                </c:pt>
                <c:pt idx="2001">
                  <c:v>43904.577777777777</c:v>
                </c:pt>
                <c:pt idx="2002">
                  <c:v>43904.59097222222</c:v>
                </c:pt>
                <c:pt idx="2003">
                  <c:v>43904.60833333333</c:v>
                </c:pt>
                <c:pt idx="2004">
                  <c:v>43904.615972222222</c:v>
                </c:pt>
                <c:pt idx="2005">
                  <c:v>43905.467361111114</c:v>
                </c:pt>
                <c:pt idx="2006">
                  <c:v>43905.47152777778</c:v>
                </c:pt>
                <c:pt idx="2007">
                  <c:v>43905.486111111109</c:v>
                </c:pt>
                <c:pt idx="2008">
                  <c:v>43905.502083333333</c:v>
                </c:pt>
                <c:pt idx="2009">
                  <c:v>43905.524305555555</c:v>
                </c:pt>
                <c:pt idx="2010">
                  <c:v>43905.543055555558</c:v>
                </c:pt>
                <c:pt idx="2011">
                  <c:v>43905.572222222225</c:v>
                </c:pt>
                <c:pt idx="2012">
                  <c:v>43905.572916666664</c:v>
                </c:pt>
                <c:pt idx="2013">
                  <c:v>43905.586805555555</c:v>
                </c:pt>
                <c:pt idx="2014">
                  <c:v>43905.588194444441</c:v>
                </c:pt>
                <c:pt idx="2015">
                  <c:v>43905.589583333334</c:v>
                </c:pt>
                <c:pt idx="2016">
                  <c:v>43905.59375</c:v>
                </c:pt>
                <c:pt idx="2017">
                  <c:v>43905.595833333333</c:v>
                </c:pt>
                <c:pt idx="2018">
                  <c:v>43905.602083333331</c:v>
                </c:pt>
                <c:pt idx="2019">
                  <c:v>43906.46597222222</c:v>
                </c:pt>
                <c:pt idx="2020">
                  <c:v>43906.49722222222</c:v>
                </c:pt>
                <c:pt idx="2021">
                  <c:v>43906.499305555553</c:v>
                </c:pt>
                <c:pt idx="2022">
                  <c:v>43906.522222222222</c:v>
                </c:pt>
                <c:pt idx="2023">
                  <c:v>43906.531944444447</c:v>
                </c:pt>
                <c:pt idx="2024">
                  <c:v>43906.540277777778</c:v>
                </c:pt>
                <c:pt idx="2025">
                  <c:v>43906.554861111108</c:v>
                </c:pt>
                <c:pt idx="2026">
                  <c:v>43906.557638888888</c:v>
                </c:pt>
                <c:pt idx="2027">
                  <c:v>43906.561805555553</c:v>
                </c:pt>
                <c:pt idx="2028">
                  <c:v>43906.572916666664</c:v>
                </c:pt>
                <c:pt idx="2029">
                  <c:v>43906.586805555555</c:v>
                </c:pt>
                <c:pt idx="2030">
                  <c:v>43906.675694444442</c:v>
                </c:pt>
                <c:pt idx="2031">
                  <c:v>43908.465277777781</c:v>
                </c:pt>
                <c:pt idx="2032">
                  <c:v>43908.480555555558</c:v>
                </c:pt>
                <c:pt idx="2033">
                  <c:v>43908.488194444442</c:v>
                </c:pt>
                <c:pt idx="2034">
                  <c:v>43908.505555555559</c:v>
                </c:pt>
                <c:pt idx="2035">
                  <c:v>43908.506944444445</c:v>
                </c:pt>
                <c:pt idx="2036">
                  <c:v>43908.512499999997</c:v>
                </c:pt>
                <c:pt idx="2037">
                  <c:v>43908.520138888889</c:v>
                </c:pt>
                <c:pt idx="2038">
                  <c:v>43908.527777777781</c:v>
                </c:pt>
                <c:pt idx="2039">
                  <c:v>43908.536805555559</c:v>
                </c:pt>
                <c:pt idx="2040">
                  <c:v>43908.54583333333</c:v>
                </c:pt>
                <c:pt idx="2041">
                  <c:v>43908.570833333331</c:v>
                </c:pt>
                <c:pt idx="2042">
                  <c:v>43908.587500000001</c:v>
                </c:pt>
                <c:pt idx="2043">
                  <c:v>43908.604166666664</c:v>
                </c:pt>
                <c:pt idx="2044">
                  <c:v>43908.604861111111</c:v>
                </c:pt>
                <c:pt idx="2045">
                  <c:v>43909.462500000001</c:v>
                </c:pt>
                <c:pt idx="2046">
                  <c:v>43909.463194444441</c:v>
                </c:pt>
                <c:pt idx="2047">
                  <c:v>43909.469444444447</c:v>
                </c:pt>
                <c:pt idx="2048">
                  <c:v>43909.517361111109</c:v>
                </c:pt>
                <c:pt idx="2049">
                  <c:v>43909.519444444442</c:v>
                </c:pt>
                <c:pt idx="2050">
                  <c:v>43909.520833333336</c:v>
                </c:pt>
                <c:pt idx="2051">
                  <c:v>43909.609722222223</c:v>
                </c:pt>
                <c:pt idx="2052">
                  <c:v>43909.615972222222</c:v>
                </c:pt>
                <c:pt idx="2053">
                  <c:v>43909.632638888892</c:v>
                </c:pt>
                <c:pt idx="2054">
                  <c:v>43910.478472222225</c:v>
                </c:pt>
                <c:pt idx="2055">
                  <c:v>43910.511805555558</c:v>
                </c:pt>
                <c:pt idx="2056">
                  <c:v>43910.522916666669</c:v>
                </c:pt>
                <c:pt idx="2057">
                  <c:v>43910.523611111108</c:v>
                </c:pt>
                <c:pt idx="2058">
                  <c:v>43910.574999999997</c:v>
                </c:pt>
                <c:pt idx="2059">
                  <c:v>43910.59652777778</c:v>
                </c:pt>
                <c:pt idx="2060">
                  <c:v>43910.652777777781</c:v>
                </c:pt>
                <c:pt idx="2061">
                  <c:v>43911.461111111108</c:v>
                </c:pt>
                <c:pt idx="2062">
                  <c:v>43911.461111111108</c:v>
                </c:pt>
                <c:pt idx="2063">
                  <c:v>43911.477777777778</c:v>
                </c:pt>
                <c:pt idx="2064">
                  <c:v>43911.481249999997</c:v>
                </c:pt>
                <c:pt idx="2065">
                  <c:v>43911.488888888889</c:v>
                </c:pt>
                <c:pt idx="2066">
                  <c:v>43911.501388888886</c:v>
                </c:pt>
                <c:pt idx="2067">
                  <c:v>43911.504861111112</c:v>
                </c:pt>
                <c:pt idx="2068">
                  <c:v>43911.507638888892</c:v>
                </c:pt>
                <c:pt idx="2069">
                  <c:v>43911.523611111108</c:v>
                </c:pt>
                <c:pt idx="2070">
                  <c:v>43911.535416666666</c:v>
                </c:pt>
                <c:pt idx="2071">
                  <c:v>43911.563888888886</c:v>
                </c:pt>
                <c:pt idx="2072">
                  <c:v>43911.568055555559</c:v>
                </c:pt>
                <c:pt idx="2073">
                  <c:v>43911.570138888892</c:v>
                </c:pt>
                <c:pt idx="2074">
                  <c:v>43911.595138888886</c:v>
                </c:pt>
                <c:pt idx="2075">
                  <c:v>43911.602777777778</c:v>
                </c:pt>
                <c:pt idx="2076">
                  <c:v>43911.626388888886</c:v>
                </c:pt>
                <c:pt idx="2077">
                  <c:v>43911.634722222225</c:v>
                </c:pt>
                <c:pt idx="2078">
                  <c:v>43912.459722222222</c:v>
                </c:pt>
                <c:pt idx="2079">
                  <c:v>43912.473611111112</c:v>
                </c:pt>
                <c:pt idx="2080">
                  <c:v>43912.481944444444</c:v>
                </c:pt>
                <c:pt idx="2081">
                  <c:v>43912.488194444442</c:v>
                </c:pt>
                <c:pt idx="2082">
                  <c:v>43912.513194444444</c:v>
                </c:pt>
                <c:pt idx="2083">
                  <c:v>43912.526388888888</c:v>
                </c:pt>
                <c:pt idx="2084">
                  <c:v>43912.529861111114</c:v>
                </c:pt>
                <c:pt idx="2085">
                  <c:v>43912.554861111108</c:v>
                </c:pt>
                <c:pt idx="2086">
                  <c:v>43912.556250000001</c:v>
                </c:pt>
                <c:pt idx="2087">
                  <c:v>43912.577777777777</c:v>
                </c:pt>
                <c:pt idx="2088">
                  <c:v>43912.604861111111</c:v>
                </c:pt>
                <c:pt idx="2089">
                  <c:v>43912.618750000001</c:v>
                </c:pt>
                <c:pt idx="2090">
                  <c:v>43912.63958333333</c:v>
                </c:pt>
                <c:pt idx="2091">
                  <c:v>43913.462500000001</c:v>
                </c:pt>
                <c:pt idx="2092">
                  <c:v>43913.495138888888</c:v>
                </c:pt>
                <c:pt idx="2093">
                  <c:v>43913.50277777778</c:v>
                </c:pt>
                <c:pt idx="2094">
                  <c:v>43913.525694444441</c:v>
                </c:pt>
                <c:pt idx="2095">
                  <c:v>43913.530555555553</c:v>
                </c:pt>
                <c:pt idx="2096">
                  <c:v>43913.55</c:v>
                </c:pt>
                <c:pt idx="2097">
                  <c:v>43913.581250000003</c:v>
                </c:pt>
                <c:pt idx="2098">
                  <c:v>43913.581944444442</c:v>
                </c:pt>
                <c:pt idx="2099">
                  <c:v>43913.605555555558</c:v>
                </c:pt>
                <c:pt idx="2100">
                  <c:v>43913.617361111108</c:v>
                </c:pt>
                <c:pt idx="2101">
                  <c:v>43915.461805555555</c:v>
                </c:pt>
                <c:pt idx="2102">
                  <c:v>43915.467361111114</c:v>
                </c:pt>
                <c:pt idx="2103">
                  <c:v>43915.529166666667</c:v>
                </c:pt>
                <c:pt idx="2104">
                  <c:v>43915.588888888888</c:v>
                </c:pt>
                <c:pt idx="2105">
                  <c:v>43915.591666666667</c:v>
                </c:pt>
                <c:pt idx="2106">
                  <c:v>43915.595138888886</c:v>
                </c:pt>
                <c:pt idx="2107">
                  <c:v>43915.609722222223</c:v>
                </c:pt>
                <c:pt idx="2108">
                  <c:v>43915.622916666667</c:v>
                </c:pt>
                <c:pt idx="2109">
                  <c:v>43915.662499999999</c:v>
                </c:pt>
                <c:pt idx="2110">
                  <c:v>43915.665972222225</c:v>
                </c:pt>
                <c:pt idx="2111">
                  <c:v>43915.678472222222</c:v>
                </c:pt>
                <c:pt idx="2112">
                  <c:v>43916.461111111108</c:v>
                </c:pt>
                <c:pt idx="2113">
                  <c:v>43916.461111111108</c:v>
                </c:pt>
                <c:pt idx="2114">
                  <c:v>43916.480555555558</c:v>
                </c:pt>
                <c:pt idx="2115">
                  <c:v>43916.54583333333</c:v>
                </c:pt>
                <c:pt idx="2116">
                  <c:v>43916.607638888891</c:v>
                </c:pt>
                <c:pt idx="2117">
                  <c:v>43916.613888888889</c:v>
                </c:pt>
                <c:pt idx="2118">
                  <c:v>43916.629861111112</c:v>
                </c:pt>
                <c:pt idx="2119">
                  <c:v>43916.631944444445</c:v>
                </c:pt>
                <c:pt idx="2120">
                  <c:v>43916.640277777777</c:v>
                </c:pt>
                <c:pt idx="2121">
                  <c:v>43917.487500000003</c:v>
                </c:pt>
                <c:pt idx="2122">
                  <c:v>43917.493750000001</c:v>
                </c:pt>
                <c:pt idx="2123">
                  <c:v>43917.541666666664</c:v>
                </c:pt>
                <c:pt idx="2124">
                  <c:v>43917.548611111109</c:v>
                </c:pt>
                <c:pt idx="2125">
                  <c:v>43917.566666666666</c:v>
                </c:pt>
                <c:pt idx="2126">
                  <c:v>43917.59652777778</c:v>
                </c:pt>
                <c:pt idx="2127">
                  <c:v>43917.632638888892</c:v>
                </c:pt>
                <c:pt idx="2128">
                  <c:v>43917.65</c:v>
                </c:pt>
                <c:pt idx="2129">
                  <c:v>43917.651388888888</c:v>
                </c:pt>
                <c:pt idx="2130">
                  <c:v>43917.658333333333</c:v>
                </c:pt>
                <c:pt idx="2131">
                  <c:v>43917.682638888888</c:v>
                </c:pt>
                <c:pt idx="2132">
                  <c:v>43918.464583333334</c:v>
                </c:pt>
                <c:pt idx="2133">
                  <c:v>43918.468055555553</c:v>
                </c:pt>
                <c:pt idx="2134">
                  <c:v>43918.484722222223</c:v>
                </c:pt>
                <c:pt idx="2135">
                  <c:v>43918.496527777781</c:v>
                </c:pt>
                <c:pt idx="2136">
                  <c:v>43918.511805555558</c:v>
                </c:pt>
                <c:pt idx="2137">
                  <c:v>43918.545138888891</c:v>
                </c:pt>
                <c:pt idx="2138">
                  <c:v>43918.566666666666</c:v>
                </c:pt>
                <c:pt idx="2139">
                  <c:v>43918.568749999999</c:v>
                </c:pt>
                <c:pt idx="2140">
                  <c:v>43918.634722222225</c:v>
                </c:pt>
                <c:pt idx="2141">
                  <c:v>43919.464583333334</c:v>
                </c:pt>
                <c:pt idx="2142">
                  <c:v>43919.475694444445</c:v>
                </c:pt>
                <c:pt idx="2143">
                  <c:v>43919.499305555553</c:v>
                </c:pt>
                <c:pt idx="2144">
                  <c:v>43919.501388888886</c:v>
                </c:pt>
                <c:pt idx="2145">
                  <c:v>43919.506249999999</c:v>
                </c:pt>
                <c:pt idx="2146">
                  <c:v>43919.506249999999</c:v>
                </c:pt>
                <c:pt idx="2147">
                  <c:v>43919.510416666664</c:v>
                </c:pt>
                <c:pt idx="2148">
                  <c:v>43919.521527777775</c:v>
                </c:pt>
                <c:pt idx="2149">
                  <c:v>43919.540972222225</c:v>
                </c:pt>
                <c:pt idx="2150">
                  <c:v>43919.544444444444</c:v>
                </c:pt>
                <c:pt idx="2151">
                  <c:v>43919.552777777775</c:v>
                </c:pt>
                <c:pt idx="2152">
                  <c:v>43919.552777777775</c:v>
                </c:pt>
                <c:pt idx="2153">
                  <c:v>43919.561111111114</c:v>
                </c:pt>
                <c:pt idx="2154">
                  <c:v>43919.584722222222</c:v>
                </c:pt>
                <c:pt idx="2155">
                  <c:v>43919.650694444441</c:v>
                </c:pt>
                <c:pt idx="2156">
                  <c:v>43920.473611111112</c:v>
                </c:pt>
                <c:pt idx="2157">
                  <c:v>43920.477777777778</c:v>
                </c:pt>
                <c:pt idx="2158">
                  <c:v>43920.504861111112</c:v>
                </c:pt>
                <c:pt idx="2159">
                  <c:v>43920.559027777781</c:v>
                </c:pt>
                <c:pt idx="2160">
                  <c:v>43920.568055555559</c:v>
                </c:pt>
                <c:pt idx="2161">
                  <c:v>43920.588888888888</c:v>
                </c:pt>
                <c:pt idx="2162">
                  <c:v>43920.615277777775</c:v>
                </c:pt>
                <c:pt idx="2163">
                  <c:v>43920.629861111112</c:v>
                </c:pt>
                <c:pt idx="2164">
                  <c:v>43920.681250000001</c:v>
                </c:pt>
                <c:pt idx="2165">
                  <c:v>43920.681944444441</c:v>
                </c:pt>
                <c:pt idx="2166">
                  <c:v>43922.459027777775</c:v>
                </c:pt>
                <c:pt idx="2167">
                  <c:v>43922.46875</c:v>
                </c:pt>
                <c:pt idx="2168">
                  <c:v>43922.495833333334</c:v>
                </c:pt>
                <c:pt idx="2169">
                  <c:v>43922.522222222222</c:v>
                </c:pt>
                <c:pt idx="2170">
                  <c:v>43922.53125</c:v>
                </c:pt>
                <c:pt idx="2171">
                  <c:v>43922.561805555553</c:v>
                </c:pt>
                <c:pt idx="2172">
                  <c:v>43922.572222222225</c:v>
                </c:pt>
                <c:pt idx="2173">
                  <c:v>43922.575694444444</c:v>
                </c:pt>
                <c:pt idx="2174">
                  <c:v>43922.595833333333</c:v>
                </c:pt>
                <c:pt idx="2175">
                  <c:v>43922.602777777778</c:v>
                </c:pt>
                <c:pt idx="2176">
                  <c:v>43923.462500000001</c:v>
                </c:pt>
                <c:pt idx="2177">
                  <c:v>43923.462500000001</c:v>
                </c:pt>
                <c:pt idx="2178">
                  <c:v>43923.488194444442</c:v>
                </c:pt>
                <c:pt idx="2179">
                  <c:v>43923.495833333334</c:v>
                </c:pt>
                <c:pt idx="2180">
                  <c:v>43923.500694444447</c:v>
                </c:pt>
                <c:pt idx="2181">
                  <c:v>43923.507638888892</c:v>
                </c:pt>
                <c:pt idx="2182">
                  <c:v>43923.526388888888</c:v>
                </c:pt>
                <c:pt idx="2183">
                  <c:v>43923.55</c:v>
                </c:pt>
                <c:pt idx="2184">
                  <c:v>43923.55</c:v>
                </c:pt>
                <c:pt idx="2185">
                  <c:v>43923.581944444442</c:v>
                </c:pt>
                <c:pt idx="2186">
                  <c:v>43923.65902777778</c:v>
                </c:pt>
                <c:pt idx="2187">
                  <c:v>43923.668055555558</c:v>
                </c:pt>
                <c:pt idx="2188">
                  <c:v>43923.668749999997</c:v>
                </c:pt>
                <c:pt idx="2189">
                  <c:v>43923.681250000001</c:v>
                </c:pt>
                <c:pt idx="2190">
                  <c:v>43923.688194444447</c:v>
                </c:pt>
                <c:pt idx="2191">
                  <c:v>43924.474999999999</c:v>
                </c:pt>
                <c:pt idx="2192">
                  <c:v>43924.488194444442</c:v>
                </c:pt>
                <c:pt idx="2193">
                  <c:v>43924.488888888889</c:v>
                </c:pt>
                <c:pt idx="2194">
                  <c:v>43924.505555555559</c:v>
                </c:pt>
                <c:pt idx="2195">
                  <c:v>43924.561805555553</c:v>
                </c:pt>
                <c:pt idx="2196">
                  <c:v>43924.591666666667</c:v>
                </c:pt>
                <c:pt idx="2197">
                  <c:v>43925.495833333334</c:v>
                </c:pt>
                <c:pt idx="2198">
                  <c:v>43925.525000000001</c:v>
                </c:pt>
                <c:pt idx="2199">
                  <c:v>43925.543055555558</c:v>
                </c:pt>
                <c:pt idx="2200">
                  <c:v>43925.587500000001</c:v>
                </c:pt>
                <c:pt idx="2201">
                  <c:v>43925.588194444441</c:v>
                </c:pt>
                <c:pt idx="2202">
                  <c:v>43925.62222222222</c:v>
                </c:pt>
                <c:pt idx="2203">
                  <c:v>43925.64166666667</c:v>
                </c:pt>
                <c:pt idx="2204">
                  <c:v>43925.674305555556</c:v>
                </c:pt>
                <c:pt idx="2205">
                  <c:v>43926.459722222222</c:v>
                </c:pt>
                <c:pt idx="2206">
                  <c:v>43926.470833333333</c:v>
                </c:pt>
                <c:pt idx="2207">
                  <c:v>43926.522916666669</c:v>
                </c:pt>
                <c:pt idx="2208">
                  <c:v>43926.545138888891</c:v>
                </c:pt>
                <c:pt idx="2209">
                  <c:v>43926.553472222222</c:v>
                </c:pt>
                <c:pt idx="2210">
                  <c:v>43926.561805555553</c:v>
                </c:pt>
                <c:pt idx="2211">
                  <c:v>43926.56527777778</c:v>
                </c:pt>
                <c:pt idx="2212">
                  <c:v>43926.611805555556</c:v>
                </c:pt>
                <c:pt idx="2213">
                  <c:v>43926.62222222222</c:v>
                </c:pt>
                <c:pt idx="2214">
                  <c:v>43926.644444444442</c:v>
                </c:pt>
                <c:pt idx="2215">
                  <c:v>43926.668749999997</c:v>
                </c:pt>
                <c:pt idx="2216">
                  <c:v>43926.682638888888</c:v>
                </c:pt>
                <c:pt idx="2217">
                  <c:v>43927.474999999999</c:v>
                </c:pt>
                <c:pt idx="2218">
                  <c:v>43927.495833333334</c:v>
                </c:pt>
                <c:pt idx="2219">
                  <c:v>43927.611805555556</c:v>
                </c:pt>
                <c:pt idx="2220">
                  <c:v>43927.651388888888</c:v>
                </c:pt>
                <c:pt idx="2221">
                  <c:v>43927.663194444445</c:v>
                </c:pt>
                <c:pt idx="2222">
                  <c:v>43927.695138888892</c:v>
                </c:pt>
                <c:pt idx="2223">
                  <c:v>43927.722916666666</c:v>
                </c:pt>
                <c:pt idx="2224">
                  <c:v>43929.459027777775</c:v>
                </c:pt>
                <c:pt idx="2225">
                  <c:v>43929.473611111112</c:v>
                </c:pt>
                <c:pt idx="2226">
                  <c:v>43929.486111111109</c:v>
                </c:pt>
                <c:pt idx="2227">
                  <c:v>43929.495138888888</c:v>
                </c:pt>
                <c:pt idx="2228">
                  <c:v>43929.500694444447</c:v>
                </c:pt>
                <c:pt idx="2229">
                  <c:v>43929.506944444445</c:v>
                </c:pt>
                <c:pt idx="2230">
                  <c:v>43929.555555555555</c:v>
                </c:pt>
                <c:pt idx="2231">
                  <c:v>43929.617361111108</c:v>
                </c:pt>
                <c:pt idx="2232">
                  <c:v>43929.62222222222</c:v>
                </c:pt>
                <c:pt idx="2233">
                  <c:v>43929.661805555559</c:v>
                </c:pt>
                <c:pt idx="2234">
                  <c:v>43929.693055555559</c:v>
                </c:pt>
                <c:pt idx="2235">
                  <c:v>43929.714583333334</c:v>
                </c:pt>
                <c:pt idx="2236">
                  <c:v>43929.720138888886</c:v>
                </c:pt>
                <c:pt idx="2237">
                  <c:v>43930.461805555555</c:v>
                </c:pt>
                <c:pt idx="2238">
                  <c:v>43930.465277777781</c:v>
                </c:pt>
                <c:pt idx="2239">
                  <c:v>43930.498611111114</c:v>
                </c:pt>
                <c:pt idx="2240">
                  <c:v>43930.499305555553</c:v>
                </c:pt>
                <c:pt idx="2241">
                  <c:v>43930.5</c:v>
                </c:pt>
                <c:pt idx="2242">
                  <c:v>43930.53125</c:v>
                </c:pt>
                <c:pt idx="2243">
                  <c:v>43930.559027777781</c:v>
                </c:pt>
                <c:pt idx="2244">
                  <c:v>43930.604861111111</c:v>
                </c:pt>
                <c:pt idx="2245">
                  <c:v>43930.655555555553</c:v>
                </c:pt>
                <c:pt idx="2246">
                  <c:v>43930.697222222225</c:v>
                </c:pt>
                <c:pt idx="2247">
                  <c:v>43931.488194444442</c:v>
                </c:pt>
                <c:pt idx="2248">
                  <c:v>43931.489583333336</c:v>
                </c:pt>
                <c:pt idx="2249">
                  <c:v>43931.520138888889</c:v>
                </c:pt>
                <c:pt idx="2250">
                  <c:v>43931.536805555559</c:v>
                </c:pt>
                <c:pt idx="2251">
                  <c:v>43931.621527777781</c:v>
                </c:pt>
                <c:pt idx="2252">
                  <c:v>43931.675694444442</c:v>
                </c:pt>
                <c:pt idx="2253">
                  <c:v>43931.718055555553</c:v>
                </c:pt>
                <c:pt idx="2254">
                  <c:v>43931.724999999999</c:v>
                </c:pt>
                <c:pt idx="2255">
                  <c:v>43932.472222222219</c:v>
                </c:pt>
                <c:pt idx="2256">
                  <c:v>43932.486111111109</c:v>
                </c:pt>
                <c:pt idx="2257">
                  <c:v>43932.523611111108</c:v>
                </c:pt>
                <c:pt idx="2258">
                  <c:v>43932.527777777781</c:v>
                </c:pt>
                <c:pt idx="2259">
                  <c:v>43932.614583333336</c:v>
                </c:pt>
                <c:pt idx="2260">
                  <c:v>43932.625694444447</c:v>
                </c:pt>
                <c:pt idx="2261">
                  <c:v>43933.461805555555</c:v>
                </c:pt>
                <c:pt idx="2262">
                  <c:v>43933.494444444441</c:v>
                </c:pt>
                <c:pt idx="2263">
                  <c:v>43933.505555555559</c:v>
                </c:pt>
                <c:pt idx="2264">
                  <c:v>43933.513194444444</c:v>
                </c:pt>
                <c:pt idx="2265">
                  <c:v>43933.524305555555</c:v>
                </c:pt>
                <c:pt idx="2266">
                  <c:v>43933.564583333333</c:v>
                </c:pt>
                <c:pt idx="2267">
                  <c:v>43933.587500000001</c:v>
                </c:pt>
                <c:pt idx="2268">
                  <c:v>43933.604166666664</c:v>
                </c:pt>
                <c:pt idx="2269">
                  <c:v>43933.605555555558</c:v>
                </c:pt>
                <c:pt idx="2270">
                  <c:v>43933.64166666667</c:v>
                </c:pt>
                <c:pt idx="2271">
                  <c:v>43934.587500000001</c:v>
                </c:pt>
                <c:pt idx="2272">
                  <c:v>43934.638194444444</c:v>
                </c:pt>
                <c:pt idx="2273">
                  <c:v>43936.472222222219</c:v>
                </c:pt>
                <c:pt idx="2274">
                  <c:v>43936.488194444442</c:v>
                </c:pt>
                <c:pt idx="2275">
                  <c:v>43936.525000000001</c:v>
                </c:pt>
                <c:pt idx="2276">
                  <c:v>43936.554861111108</c:v>
                </c:pt>
                <c:pt idx="2277">
                  <c:v>43936.575694444444</c:v>
                </c:pt>
                <c:pt idx="2278">
                  <c:v>43936.577777777777</c:v>
                </c:pt>
                <c:pt idx="2279">
                  <c:v>43936.598611111112</c:v>
                </c:pt>
                <c:pt idx="2280">
                  <c:v>43936.625694444447</c:v>
                </c:pt>
                <c:pt idx="2281">
                  <c:v>43936.636805555558</c:v>
                </c:pt>
                <c:pt idx="2282">
                  <c:v>43936.665972222225</c:v>
                </c:pt>
                <c:pt idx="2283">
                  <c:v>43937.490277777775</c:v>
                </c:pt>
                <c:pt idx="2284">
                  <c:v>43937.493750000001</c:v>
                </c:pt>
                <c:pt idx="2285">
                  <c:v>43937.510416666664</c:v>
                </c:pt>
                <c:pt idx="2286">
                  <c:v>43937.544444444444</c:v>
                </c:pt>
                <c:pt idx="2287">
                  <c:v>43937.706944444442</c:v>
                </c:pt>
                <c:pt idx="2288">
                  <c:v>43938.489583333336</c:v>
                </c:pt>
                <c:pt idx="2289">
                  <c:v>43938.508333333331</c:v>
                </c:pt>
                <c:pt idx="2290">
                  <c:v>43938.554166666669</c:v>
                </c:pt>
                <c:pt idx="2291">
                  <c:v>43938.568055555559</c:v>
                </c:pt>
                <c:pt idx="2292">
                  <c:v>43938.6</c:v>
                </c:pt>
                <c:pt idx="2293">
                  <c:v>43938.625694444447</c:v>
                </c:pt>
                <c:pt idx="2294">
                  <c:v>43938.670138888891</c:v>
                </c:pt>
                <c:pt idx="2295">
                  <c:v>43938.6875</c:v>
                </c:pt>
                <c:pt idx="2296">
                  <c:v>43939.47152777778</c:v>
                </c:pt>
                <c:pt idx="2297">
                  <c:v>43939.473611111112</c:v>
                </c:pt>
                <c:pt idx="2298">
                  <c:v>43939.473611111112</c:v>
                </c:pt>
                <c:pt idx="2299">
                  <c:v>43939.48541666667</c:v>
                </c:pt>
                <c:pt idx="2300">
                  <c:v>43939.490277777775</c:v>
                </c:pt>
                <c:pt idx="2301">
                  <c:v>43939.515277777777</c:v>
                </c:pt>
                <c:pt idx="2302">
                  <c:v>43939.524305555555</c:v>
                </c:pt>
                <c:pt idx="2303">
                  <c:v>43939.570833333331</c:v>
                </c:pt>
                <c:pt idx="2304">
                  <c:v>43939.590277777781</c:v>
                </c:pt>
                <c:pt idx="2305">
                  <c:v>43939.590277777781</c:v>
                </c:pt>
                <c:pt idx="2306">
                  <c:v>43939.591666666667</c:v>
                </c:pt>
                <c:pt idx="2307">
                  <c:v>43939.595138888886</c:v>
                </c:pt>
                <c:pt idx="2308">
                  <c:v>43939.607638888891</c:v>
                </c:pt>
                <c:pt idx="2309">
                  <c:v>43940.464583333334</c:v>
                </c:pt>
                <c:pt idx="2310">
                  <c:v>43940.476388888892</c:v>
                </c:pt>
                <c:pt idx="2311">
                  <c:v>43940.524305555555</c:v>
                </c:pt>
                <c:pt idx="2312">
                  <c:v>43940.586111111108</c:v>
                </c:pt>
                <c:pt idx="2313">
                  <c:v>43940.626388888886</c:v>
                </c:pt>
                <c:pt idx="2314">
                  <c:v>43940.636111111111</c:v>
                </c:pt>
                <c:pt idx="2315">
                  <c:v>43940.698611111111</c:v>
                </c:pt>
                <c:pt idx="2316">
                  <c:v>43941.470138888886</c:v>
                </c:pt>
                <c:pt idx="2317">
                  <c:v>43941.509027777778</c:v>
                </c:pt>
                <c:pt idx="2318">
                  <c:v>43941.522222222222</c:v>
                </c:pt>
                <c:pt idx="2319">
                  <c:v>43941.53125</c:v>
                </c:pt>
                <c:pt idx="2320">
                  <c:v>43941.536805555559</c:v>
                </c:pt>
                <c:pt idx="2321">
                  <c:v>43941.615277777775</c:v>
                </c:pt>
                <c:pt idx="2322">
                  <c:v>43941.62222222222</c:v>
                </c:pt>
                <c:pt idx="2323">
                  <c:v>43943.459722222222</c:v>
                </c:pt>
                <c:pt idx="2324">
                  <c:v>43943.493750000001</c:v>
                </c:pt>
                <c:pt idx="2325">
                  <c:v>43943.495138888888</c:v>
                </c:pt>
                <c:pt idx="2326">
                  <c:v>43943.504166666666</c:v>
                </c:pt>
                <c:pt idx="2327">
                  <c:v>43943.512499999997</c:v>
                </c:pt>
                <c:pt idx="2328">
                  <c:v>43943.536805555559</c:v>
                </c:pt>
                <c:pt idx="2329">
                  <c:v>43943.545138888891</c:v>
                </c:pt>
                <c:pt idx="2330">
                  <c:v>43943.546527777777</c:v>
                </c:pt>
                <c:pt idx="2331">
                  <c:v>43943.571527777778</c:v>
                </c:pt>
                <c:pt idx="2332">
                  <c:v>43943.628472222219</c:v>
                </c:pt>
                <c:pt idx="2333">
                  <c:v>43943.65902777778</c:v>
                </c:pt>
                <c:pt idx="2334">
                  <c:v>43944.463194444441</c:v>
                </c:pt>
                <c:pt idx="2335">
                  <c:v>43944.486111111109</c:v>
                </c:pt>
                <c:pt idx="2336">
                  <c:v>43944.539583333331</c:v>
                </c:pt>
                <c:pt idx="2337">
                  <c:v>43944.553472222222</c:v>
                </c:pt>
                <c:pt idx="2338">
                  <c:v>43944.581250000003</c:v>
                </c:pt>
                <c:pt idx="2339">
                  <c:v>43944.631944444445</c:v>
                </c:pt>
                <c:pt idx="2340">
                  <c:v>43944.634722222225</c:v>
                </c:pt>
                <c:pt idx="2341">
                  <c:v>43944.636111111111</c:v>
                </c:pt>
                <c:pt idx="2342">
                  <c:v>43945.466666666667</c:v>
                </c:pt>
                <c:pt idx="2343">
                  <c:v>43945.5</c:v>
                </c:pt>
                <c:pt idx="2344">
                  <c:v>43945.510416666664</c:v>
                </c:pt>
                <c:pt idx="2345">
                  <c:v>43945.536805555559</c:v>
                </c:pt>
                <c:pt idx="2346">
                  <c:v>43945.585416666669</c:v>
                </c:pt>
                <c:pt idx="2347">
                  <c:v>43945.605555555558</c:v>
                </c:pt>
                <c:pt idx="2348">
                  <c:v>43945.631944444445</c:v>
                </c:pt>
                <c:pt idx="2349">
                  <c:v>43945.685416666667</c:v>
                </c:pt>
                <c:pt idx="2350">
                  <c:v>43946.465277777781</c:v>
                </c:pt>
                <c:pt idx="2351">
                  <c:v>43946.469444444447</c:v>
                </c:pt>
                <c:pt idx="2352">
                  <c:v>43946.469444444447</c:v>
                </c:pt>
                <c:pt idx="2353">
                  <c:v>43946.484027777777</c:v>
                </c:pt>
                <c:pt idx="2354">
                  <c:v>43946.487500000003</c:v>
                </c:pt>
                <c:pt idx="2355">
                  <c:v>43946.494444444441</c:v>
                </c:pt>
                <c:pt idx="2356">
                  <c:v>43946.554166666669</c:v>
                </c:pt>
                <c:pt idx="2357">
                  <c:v>43946.5625</c:v>
                </c:pt>
                <c:pt idx="2358">
                  <c:v>43946.580555555556</c:v>
                </c:pt>
                <c:pt idx="2359">
                  <c:v>43946.580555555556</c:v>
                </c:pt>
                <c:pt idx="2360">
                  <c:v>43946.600694444445</c:v>
                </c:pt>
                <c:pt idx="2361">
                  <c:v>43946.602083333331</c:v>
                </c:pt>
                <c:pt idx="2362">
                  <c:v>43946.675694444442</c:v>
                </c:pt>
                <c:pt idx="2363">
                  <c:v>43947.460416666669</c:v>
                </c:pt>
                <c:pt idx="2364">
                  <c:v>43947.461805555555</c:v>
                </c:pt>
                <c:pt idx="2365">
                  <c:v>43947.493750000001</c:v>
                </c:pt>
                <c:pt idx="2366">
                  <c:v>43947.5</c:v>
                </c:pt>
                <c:pt idx="2367">
                  <c:v>43947.501388888886</c:v>
                </c:pt>
                <c:pt idx="2368">
                  <c:v>43947.542361111111</c:v>
                </c:pt>
                <c:pt idx="2369">
                  <c:v>43947.542361111111</c:v>
                </c:pt>
                <c:pt idx="2370">
                  <c:v>43947.572222222225</c:v>
                </c:pt>
                <c:pt idx="2371">
                  <c:v>43947.579861111109</c:v>
                </c:pt>
                <c:pt idx="2372">
                  <c:v>43947.586805555555</c:v>
                </c:pt>
                <c:pt idx="2373">
                  <c:v>43947.592361111114</c:v>
                </c:pt>
                <c:pt idx="2374">
                  <c:v>43947.634722222225</c:v>
                </c:pt>
                <c:pt idx="2375">
                  <c:v>43948.477777777778</c:v>
                </c:pt>
                <c:pt idx="2376">
                  <c:v>43948.48333333333</c:v>
                </c:pt>
                <c:pt idx="2377">
                  <c:v>43948.486805555556</c:v>
                </c:pt>
                <c:pt idx="2378">
                  <c:v>43948.487500000003</c:v>
                </c:pt>
                <c:pt idx="2379">
                  <c:v>43948.49722222222</c:v>
                </c:pt>
                <c:pt idx="2380">
                  <c:v>43948.501388888886</c:v>
                </c:pt>
                <c:pt idx="2381">
                  <c:v>43948.505555555559</c:v>
                </c:pt>
                <c:pt idx="2382">
                  <c:v>43948.521527777775</c:v>
                </c:pt>
                <c:pt idx="2383">
                  <c:v>43948.556944444441</c:v>
                </c:pt>
                <c:pt idx="2384">
                  <c:v>43948.565972222219</c:v>
                </c:pt>
                <c:pt idx="2385">
                  <c:v>43948.612500000003</c:v>
                </c:pt>
                <c:pt idx="2386">
                  <c:v>43948.629861111112</c:v>
                </c:pt>
                <c:pt idx="2387">
                  <c:v>43948.631944444445</c:v>
                </c:pt>
                <c:pt idx="2388">
                  <c:v>43948.666666666664</c:v>
                </c:pt>
                <c:pt idx="2389">
                  <c:v>43950.5</c:v>
                </c:pt>
                <c:pt idx="2390">
                  <c:v>43950.51666666667</c:v>
                </c:pt>
                <c:pt idx="2391">
                  <c:v>43950.552083333336</c:v>
                </c:pt>
                <c:pt idx="2392">
                  <c:v>43950.581944444442</c:v>
                </c:pt>
                <c:pt idx="2393">
                  <c:v>43950.628472222219</c:v>
                </c:pt>
                <c:pt idx="2394">
                  <c:v>43950.690972222219</c:v>
                </c:pt>
                <c:pt idx="2395">
                  <c:v>43951.470833333333</c:v>
                </c:pt>
                <c:pt idx="2396">
                  <c:v>43951.488194444442</c:v>
                </c:pt>
                <c:pt idx="2397">
                  <c:v>43951.511805555558</c:v>
                </c:pt>
                <c:pt idx="2398">
                  <c:v>43951.548611111109</c:v>
                </c:pt>
                <c:pt idx="2399">
                  <c:v>43951.571527777778</c:v>
                </c:pt>
                <c:pt idx="2400">
                  <c:v>43951.625694444447</c:v>
                </c:pt>
                <c:pt idx="2401">
                  <c:v>43951.668055555558</c:v>
                </c:pt>
                <c:pt idx="2402">
                  <c:v>43952.464583333334</c:v>
                </c:pt>
                <c:pt idx="2403">
                  <c:v>43952.465277777781</c:v>
                </c:pt>
                <c:pt idx="2404">
                  <c:v>43952.480555555558</c:v>
                </c:pt>
                <c:pt idx="2405">
                  <c:v>43952.490972222222</c:v>
                </c:pt>
                <c:pt idx="2406">
                  <c:v>43952.5</c:v>
                </c:pt>
                <c:pt idx="2407">
                  <c:v>43952.506944444445</c:v>
                </c:pt>
                <c:pt idx="2408">
                  <c:v>43952.545138888891</c:v>
                </c:pt>
                <c:pt idx="2409">
                  <c:v>43952.579861111109</c:v>
                </c:pt>
                <c:pt idx="2410">
                  <c:v>43952.627083333333</c:v>
                </c:pt>
                <c:pt idx="2411">
                  <c:v>43952.638194444444</c:v>
                </c:pt>
                <c:pt idx="2412">
                  <c:v>43953.484027777777</c:v>
                </c:pt>
                <c:pt idx="2413">
                  <c:v>43953.48541666667</c:v>
                </c:pt>
                <c:pt idx="2414">
                  <c:v>43953.510416666664</c:v>
                </c:pt>
                <c:pt idx="2415">
                  <c:v>43953.572916666664</c:v>
                </c:pt>
                <c:pt idx="2416">
                  <c:v>43953.614583333336</c:v>
                </c:pt>
              </c:numCache>
            </c:numRef>
          </c:xVal>
          <c:yVal>
            <c:numRef>
              <c:f>'All Clean'!$J$2:$J$2418</c:f>
              <c:numCache>
                <c:formatCode>General</c:formatCode>
                <c:ptCount val="2417"/>
                <c:pt idx="0">
                  <c:v>23800</c:v>
                </c:pt>
                <c:pt idx="1">
                  <c:v>15800</c:v>
                </c:pt>
                <c:pt idx="2">
                  <c:v>58000</c:v>
                </c:pt>
                <c:pt idx="3">
                  <c:v>14800</c:v>
                </c:pt>
                <c:pt idx="4">
                  <c:v>15600</c:v>
                </c:pt>
                <c:pt idx="5">
                  <c:v>15800</c:v>
                </c:pt>
                <c:pt idx="6">
                  <c:v>15800</c:v>
                </c:pt>
                <c:pt idx="7">
                  <c:v>14000</c:v>
                </c:pt>
                <c:pt idx="8">
                  <c:v>19100</c:v>
                </c:pt>
                <c:pt idx="9">
                  <c:v>22300</c:v>
                </c:pt>
                <c:pt idx="10">
                  <c:v>15300</c:v>
                </c:pt>
                <c:pt idx="11">
                  <c:v>27600</c:v>
                </c:pt>
                <c:pt idx="12">
                  <c:v>26300</c:v>
                </c:pt>
                <c:pt idx="13">
                  <c:v>19800</c:v>
                </c:pt>
                <c:pt idx="14">
                  <c:v>18300</c:v>
                </c:pt>
                <c:pt idx="15">
                  <c:v>15600</c:v>
                </c:pt>
                <c:pt idx="16">
                  <c:v>23600</c:v>
                </c:pt>
                <c:pt idx="17">
                  <c:v>20100</c:v>
                </c:pt>
                <c:pt idx="18">
                  <c:v>25600</c:v>
                </c:pt>
                <c:pt idx="19">
                  <c:v>19800</c:v>
                </c:pt>
                <c:pt idx="20">
                  <c:v>15100</c:v>
                </c:pt>
                <c:pt idx="21">
                  <c:v>15800</c:v>
                </c:pt>
                <c:pt idx="22">
                  <c:v>17800</c:v>
                </c:pt>
                <c:pt idx="23">
                  <c:v>14800</c:v>
                </c:pt>
                <c:pt idx="24">
                  <c:v>23400</c:v>
                </c:pt>
                <c:pt idx="25">
                  <c:v>18100</c:v>
                </c:pt>
                <c:pt idx="26">
                  <c:v>14800</c:v>
                </c:pt>
                <c:pt idx="27">
                  <c:v>15800</c:v>
                </c:pt>
                <c:pt idx="28">
                  <c:v>21800</c:v>
                </c:pt>
                <c:pt idx="29">
                  <c:v>20600</c:v>
                </c:pt>
                <c:pt idx="30">
                  <c:v>14800</c:v>
                </c:pt>
                <c:pt idx="31">
                  <c:v>15100</c:v>
                </c:pt>
                <c:pt idx="32">
                  <c:v>58000</c:v>
                </c:pt>
                <c:pt idx="33">
                  <c:v>35900</c:v>
                </c:pt>
                <c:pt idx="34">
                  <c:v>15800</c:v>
                </c:pt>
                <c:pt idx="35">
                  <c:v>18800</c:v>
                </c:pt>
                <c:pt idx="36">
                  <c:v>22800</c:v>
                </c:pt>
                <c:pt idx="37">
                  <c:v>16400</c:v>
                </c:pt>
                <c:pt idx="38">
                  <c:v>15800</c:v>
                </c:pt>
                <c:pt idx="39">
                  <c:v>26300</c:v>
                </c:pt>
                <c:pt idx="40">
                  <c:v>14800</c:v>
                </c:pt>
                <c:pt idx="41">
                  <c:v>15800</c:v>
                </c:pt>
                <c:pt idx="42">
                  <c:v>20500</c:v>
                </c:pt>
                <c:pt idx="43">
                  <c:v>18600</c:v>
                </c:pt>
                <c:pt idx="44">
                  <c:v>17800</c:v>
                </c:pt>
                <c:pt idx="45">
                  <c:v>18600</c:v>
                </c:pt>
                <c:pt idx="46">
                  <c:v>17300</c:v>
                </c:pt>
                <c:pt idx="47">
                  <c:v>17800</c:v>
                </c:pt>
                <c:pt idx="48">
                  <c:v>14800</c:v>
                </c:pt>
                <c:pt idx="49">
                  <c:v>16100</c:v>
                </c:pt>
                <c:pt idx="50">
                  <c:v>21000</c:v>
                </c:pt>
                <c:pt idx="51">
                  <c:v>19300</c:v>
                </c:pt>
                <c:pt idx="52">
                  <c:v>22300</c:v>
                </c:pt>
                <c:pt idx="53">
                  <c:v>18300</c:v>
                </c:pt>
                <c:pt idx="54">
                  <c:v>15300</c:v>
                </c:pt>
                <c:pt idx="55">
                  <c:v>15100</c:v>
                </c:pt>
                <c:pt idx="56">
                  <c:v>15600</c:v>
                </c:pt>
                <c:pt idx="57">
                  <c:v>19300</c:v>
                </c:pt>
                <c:pt idx="58">
                  <c:v>18300</c:v>
                </c:pt>
                <c:pt idx="59">
                  <c:v>18300</c:v>
                </c:pt>
                <c:pt idx="60">
                  <c:v>16600</c:v>
                </c:pt>
                <c:pt idx="61">
                  <c:v>14800</c:v>
                </c:pt>
                <c:pt idx="62">
                  <c:v>26000</c:v>
                </c:pt>
                <c:pt idx="63">
                  <c:v>19600</c:v>
                </c:pt>
                <c:pt idx="64">
                  <c:v>18600</c:v>
                </c:pt>
                <c:pt idx="65">
                  <c:v>16400</c:v>
                </c:pt>
                <c:pt idx="66">
                  <c:v>27100</c:v>
                </c:pt>
                <c:pt idx="67">
                  <c:v>18800</c:v>
                </c:pt>
                <c:pt idx="68">
                  <c:v>25400</c:v>
                </c:pt>
                <c:pt idx="69">
                  <c:v>26300</c:v>
                </c:pt>
                <c:pt idx="70">
                  <c:v>16100</c:v>
                </c:pt>
                <c:pt idx="71">
                  <c:v>16100</c:v>
                </c:pt>
                <c:pt idx="72">
                  <c:v>16400</c:v>
                </c:pt>
                <c:pt idx="73">
                  <c:v>15000</c:v>
                </c:pt>
                <c:pt idx="74">
                  <c:v>18600</c:v>
                </c:pt>
                <c:pt idx="75">
                  <c:v>26800</c:v>
                </c:pt>
                <c:pt idx="76">
                  <c:v>35000</c:v>
                </c:pt>
                <c:pt idx="77">
                  <c:v>38000</c:v>
                </c:pt>
                <c:pt idx="78">
                  <c:v>23100</c:v>
                </c:pt>
                <c:pt idx="79">
                  <c:v>17300</c:v>
                </c:pt>
                <c:pt idx="80">
                  <c:v>19600</c:v>
                </c:pt>
                <c:pt idx="81">
                  <c:v>15300</c:v>
                </c:pt>
                <c:pt idx="82">
                  <c:v>16100</c:v>
                </c:pt>
                <c:pt idx="83">
                  <c:v>14300</c:v>
                </c:pt>
                <c:pt idx="84">
                  <c:v>15100</c:v>
                </c:pt>
                <c:pt idx="85">
                  <c:v>20000</c:v>
                </c:pt>
                <c:pt idx="86">
                  <c:v>73200</c:v>
                </c:pt>
                <c:pt idx="87">
                  <c:v>25300</c:v>
                </c:pt>
                <c:pt idx="88">
                  <c:v>22800</c:v>
                </c:pt>
                <c:pt idx="89">
                  <c:v>15000</c:v>
                </c:pt>
                <c:pt idx="90">
                  <c:v>20800</c:v>
                </c:pt>
                <c:pt idx="91">
                  <c:v>25900</c:v>
                </c:pt>
                <c:pt idx="92">
                  <c:v>28100</c:v>
                </c:pt>
                <c:pt idx="93">
                  <c:v>15800</c:v>
                </c:pt>
                <c:pt idx="94">
                  <c:v>35000</c:v>
                </c:pt>
                <c:pt idx="95">
                  <c:v>22100</c:v>
                </c:pt>
                <c:pt idx="96">
                  <c:v>16100</c:v>
                </c:pt>
                <c:pt idx="97">
                  <c:v>18800</c:v>
                </c:pt>
                <c:pt idx="98">
                  <c:v>21800</c:v>
                </c:pt>
                <c:pt idx="99">
                  <c:v>18600</c:v>
                </c:pt>
                <c:pt idx="100">
                  <c:v>33200</c:v>
                </c:pt>
                <c:pt idx="101">
                  <c:v>22800</c:v>
                </c:pt>
                <c:pt idx="102">
                  <c:v>17000</c:v>
                </c:pt>
                <c:pt idx="103">
                  <c:v>16400</c:v>
                </c:pt>
                <c:pt idx="104">
                  <c:v>14800</c:v>
                </c:pt>
                <c:pt idx="105">
                  <c:v>32600</c:v>
                </c:pt>
                <c:pt idx="106">
                  <c:v>15800</c:v>
                </c:pt>
                <c:pt idx="107">
                  <c:v>17300</c:v>
                </c:pt>
                <c:pt idx="108">
                  <c:v>14800</c:v>
                </c:pt>
                <c:pt idx="109">
                  <c:v>14800</c:v>
                </c:pt>
                <c:pt idx="110">
                  <c:v>14300</c:v>
                </c:pt>
                <c:pt idx="111">
                  <c:v>14800</c:v>
                </c:pt>
                <c:pt idx="112">
                  <c:v>25600</c:v>
                </c:pt>
                <c:pt idx="113">
                  <c:v>19500</c:v>
                </c:pt>
                <c:pt idx="114">
                  <c:v>24800</c:v>
                </c:pt>
                <c:pt idx="115">
                  <c:v>24100</c:v>
                </c:pt>
                <c:pt idx="116">
                  <c:v>14800</c:v>
                </c:pt>
                <c:pt idx="117">
                  <c:v>14800</c:v>
                </c:pt>
                <c:pt idx="118">
                  <c:v>18300</c:v>
                </c:pt>
                <c:pt idx="119">
                  <c:v>27900</c:v>
                </c:pt>
                <c:pt idx="120">
                  <c:v>15800</c:v>
                </c:pt>
                <c:pt idx="121">
                  <c:v>18100</c:v>
                </c:pt>
                <c:pt idx="122">
                  <c:v>28000</c:v>
                </c:pt>
                <c:pt idx="123">
                  <c:v>28000</c:v>
                </c:pt>
                <c:pt idx="124">
                  <c:v>15600</c:v>
                </c:pt>
                <c:pt idx="125">
                  <c:v>30100</c:v>
                </c:pt>
                <c:pt idx="126">
                  <c:v>23300</c:v>
                </c:pt>
                <c:pt idx="127">
                  <c:v>30200</c:v>
                </c:pt>
                <c:pt idx="128">
                  <c:v>15100</c:v>
                </c:pt>
                <c:pt idx="129">
                  <c:v>27300</c:v>
                </c:pt>
                <c:pt idx="130">
                  <c:v>15300</c:v>
                </c:pt>
                <c:pt idx="131">
                  <c:v>16100</c:v>
                </c:pt>
                <c:pt idx="132">
                  <c:v>15100</c:v>
                </c:pt>
                <c:pt idx="133">
                  <c:v>15800</c:v>
                </c:pt>
                <c:pt idx="134">
                  <c:v>14500</c:v>
                </c:pt>
                <c:pt idx="135">
                  <c:v>13100</c:v>
                </c:pt>
                <c:pt idx="136">
                  <c:v>16100</c:v>
                </c:pt>
                <c:pt idx="137">
                  <c:v>14800</c:v>
                </c:pt>
                <c:pt idx="138">
                  <c:v>21100</c:v>
                </c:pt>
                <c:pt idx="139">
                  <c:v>20600</c:v>
                </c:pt>
                <c:pt idx="140">
                  <c:v>32600</c:v>
                </c:pt>
                <c:pt idx="141">
                  <c:v>14500</c:v>
                </c:pt>
                <c:pt idx="142">
                  <c:v>15100</c:v>
                </c:pt>
                <c:pt idx="143">
                  <c:v>15000</c:v>
                </c:pt>
                <c:pt idx="144">
                  <c:v>14800</c:v>
                </c:pt>
                <c:pt idx="145">
                  <c:v>23000</c:v>
                </c:pt>
                <c:pt idx="146">
                  <c:v>19900</c:v>
                </c:pt>
                <c:pt idx="147">
                  <c:v>14100</c:v>
                </c:pt>
                <c:pt idx="148">
                  <c:v>18000</c:v>
                </c:pt>
                <c:pt idx="149">
                  <c:v>16400</c:v>
                </c:pt>
                <c:pt idx="150">
                  <c:v>17300</c:v>
                </c:pt>
                <c:pt idx="151">
                  <c:v>30800</c:v>
                </c:pt>
                <c:pt idx="152">
                  <c:v>15800</c:v>
                </c:pt>
                <c:pt idx="153">
                  <c:v>19900</c:v>
                </c:pt>
                <c:pt idx="154">
                  <c:v>15800</c:v>
                </c:pt>
                <c:pt idx="155">
                  <c:v>26000</c:v>
                </c:pt>
                <c:pt idx="156">
                  <c:v>26100</c:v>
                </c:pt>
                <c:pt idx="157">
                  <c:v>16000</c:v>
                </c:pt>
                <c:pt idx="158">
                  <c:v>29100</c:v>
                </c:pt>
                <c:pt idx="159">
                  <c:v>16800</c:v>
                </c:pt>
                <c:pt idx="160">
                  <c:v>22800</c:v>
                </c:pt>
                <c:pt idx="161">
                  <c:v>16600</c:v>
                </c:pt>
                <c:pt idx="162">
                  <c:v>18800</c:v>
                </c:pt>
                <c:pt idx="163">
                  <c:v>16400</c:v>
                </c:pt>
                <c:pt idx="164">
                  <c:v>19300</c:v>
                </c:pt>
                <c:pt idx="165">
                  <c:v>16400</c:v>
                </c:pt>
                <c:pt idx="166">
                  <c:v>18300</c:v>
                </c:pt>
                <c:pt idx="167">
                  <c:v>16300</c:v>
                </c:pt>
                <c:pt idx="168">
                  <c:v>15800</c:v>
                </c:pt>
                <c:pt idx="169">
                  <c:v>17900</c:v>
                </c:pt>
                <c:pt idx="170">
                  <c:v>16400</c:v>
                </c:pt>
                <c:pt idx="171">
                  <c:v>34800</c:v>
                </c:pt>
                <c:pt idx="172">
                  <c:v>31600</c:v>
                </c:pt>
                <c:pt idx="173">
                  <c:v>19300</c:v>
                </c:pt>
                <c:pt idx="174">
                  <c:v>16400</c:v>
                </c:pt>
                <c:pt idx="175">
                  <c:v>24300</c:v>
                </c:pt>
                <c:pt idx="176">
                  <c:v>22100</c:v>
                </c:pt>
                <c:pt idx="177">
                  <c:v>14800</c:v>
                </c:pt>
                <c:pt idx="178">
                  <c:v>19500</c:v>
                </c:pt>
                <c:pt idx="179">
                  <c:v>20600</c:v>
                </c:pt>
                <c:pt idx="180">
                  <c:v>17800</c:v>
                </c:pt>
                <c:pt idx="181">
                  <c:v>16300</c:v>
                </c:pt>
                <c:pt idx="182">
                  <c:v>23100</c:v>
                </c:pt>
                <c:pt idx="183">
                  <c:v>31400</c:v>
                </c:pt>
                <c:pt idx="184">
                  <c:v>17000</c:v>
                </c:pt>
                <c:pt idx="185">
                  <c:v>22300</c:v>
                </c:pt>
                <c:pt idx="186">
                  <c:v>26600</c:v>
                </c:pt>
                <c:pt idx="187">
                  <c:v>14800</c:v>
                </c:pt>
                <c:pt idx="188">
                  <c:v>19600</c:v>
                </c:pt>
                <c:pt idx="189">
                  <c:v>49300</c:v>
                </c:pt>
                <c:pt idx="190">
                  <c:v>19800</c:v>
                </c:pt>
                <c:pt idx="191">
                  <c:v>20800</c:v>
                </c:pt>
                <c:pt idx="192">
                  <c:v>16300</c:v>
                </c:pt>
                <c:pt idx="193">
                  <c:v>16300</c:v>
                </c:pt>
                <c:pt idx="194">
                  <c:v>21200</c:v>
                </c:pt>
                <c:pt idx="195">
                  <c:v>15300</c:v>
                </c:pt>
                <c:pt idx="196">
                  <c:v>27300</c:v>
                </c:pt>
                <c:pt idx="197">
                  <c:v>16100</c:v>
                </c:pt>
                <c:pt idx="198">
                  <c:v>17600</c:v>
                </c:pt>
                <c:pt idx="199">
                  <c:v>19500</c:v>
                </c:pt>
                <c:pt idx="200">
                  <c:v>14800</c:v>
                </c:pt>
                <c:pt idx="201">
                  <c:v>15000</c:v>
                </c:pt>
                <c:pt idx="202">
                  <c:v>14100</c:v>
                </c:pt>
                <c:pt idx="203">
                  <c:v>23800</c:v>
                </c:pt>
                <c:pt idx="204">
                  <c:v>16100</c:v>
                </c:pt>
                <c:pt idx="205">
                  <c:v>16400</c:v>
                </c:pt>
                <c:pt idx="206">
                  <c:v>20300</c:v>
                </c:pt>
                <c:pt idx="207">
                  <c:v>16500</c:v>
                </c:pt>
                <c:pt idx="208">
                  <c:v>15100</c:v>
                </c:pt>
                <c:pt idx="209">
                  <c:v>15300</c:v>
                </c:pt>
                <c:pt idx="210">
                  <c:v>16000</c:v>
                </c:pt>
                <c:pt idx="211">
                  <c:v>15800</c:v>
                </c:pt>
                <c:pt idx="212">
                  <c:v>17300</c:v>
                </c:pt>
                <c:pt idx="213">
                  <c:v>33200</c:v>
                </c:pt>
                <c:pt idx="214">
                  <c:v>22300</c:v>
                </c:pt>
                <c:pt idx="215">
                  <c:v>32400</c:v>
                </c:pt>
                <c:pt idx="216">
                  <c:v>16100</c:v>
                </c:pt>
                <c:pt idx="217">
                  <c:v>17000</c:v>
                </c:pt>
                <c:pt idx="218">
                  <c:v>20500</c:v>
                </c:pt>
                <c:pt idx="219">
                  <c:v>17000</c:v>
                </c:pt>
                <c:pt idx="220">
                  <c:v>18600</c:v>
                </c:pt>
                <c:pt idx="221">
                  <c:v>35800</c:v>
                </c:pt>
                <c:pt idx="222">
                  <c:v>26000</c:v>
                </c:pt>
                <c:pt idx="223">
                  <c:v>15100</c:v>
                </c:pt>
                <c:pt idx="224">
                  <c:v>19600</c:v>
                </c:pt>
                <c:pt idx="225">
                  <c:v>15300</c:v>
                </c:pt>
                <c:pt idx="226">
                  <c:v>19100</c:v>
                </c:pt>
                <c:pt idx="227">
                  <c:v>28600</c:v>
                </c:pt>
                <c:pt idx="228">
                  <c:v>17300</c:v>
                </c:pt>
                <c:pt idx="229">
                  <c:v>36800</c:v>
                </c:pt>
                <c:pt idx="230">
                  <c:v>25300</c:v>
                </c:pt>
                <c:pt idx="231">
                  <c:v>46200</c:v>
                </c:pt>
                <c:pt idx="232">
                  <c:v>30200</c:v>
                </c:pt>
                <c:pt idx="233">
                  <c:v>16600</c:v>
                </c:pt>
                <c:pt idx="234">
                  <c:v>21200</c:v>
                </c:pt>
                <c:pt idx="235">
                  <c:v>24400</c:v>
                </c:pt>
                <c:pt idx="236">
                  <c:v>21800</c:v>
                </c:pt>
                <c:pt idx="237">
                  <c:v>16800</c:v>
                </c:pt>
                <c:pt idx="238">
                  <c:v>16000</c:v>
                </c:pt>
                <c:pt idx="239">
                  <c:v>22800</c:v>
                </c:pt>
                <c:pt idx="240">
                  <c:v>17800</c:v>
                </c:pt>
                <c:pt idx="241">
                  <c:v>15800</c:v>
                </c:pt>
                <c:pt idx="242">
                  <c:v>38900</c:v>
                </c:pt>
                <c:pt idx="243">
                  <c:v>19600</c:v>
                </c:pt>
                <c:pt idx="244">
                  <c:v>15300</c:v>
                </c:pt>
                <c:pt idx="245">
                  <c:v>27900</c:v>
                </c:pt>
                <c:pt idx="246">
                  <c:v>15800</c:v>
                </c:pt>
                <c:pt idx="247">
                  <c:v>19300</c:v>
                </c:pt>
                <c:pt idx="248">
                  <c:v>23100</c:v>
                </c:pt>
                <c:pt idx="249">
                  <c:v>17300</c:v>
                </c:pt>
                <c:pt idx="250">
                  <c:v>28400</c:v>
                </c:pt>
                <c:pt idx="251">
                  <c:v>20800</c:v>
                </c:pt>
                <c:pt idx="252">
                  <c:v>16300</c:v>
                </c:pt>
                <c:pt idx="253">
                  <c:v>24300</c:v>
                </c:pt>
                <c:pt idx="254">
                  <c:v>15800</c:v>
                </c:pt>
                <c:pt idx="255">
                  <c:v>14800</c:v>
                </c:pt>
                <c:pt idx="256">
                  <c:v>16300</c:v>
                </c:pt>
                <c:pt idx="257">
                  <c:v>18300</c:v>
                </c:pt>
                <c:pt idx="258">
                  <c:v>19100</c:v>
                </c:pt>
                <c:pt idx="259">
                  <c:v>32100</c:v>
                </c:pt>
                <c:pt idx="260">
                  <c:v>26000</c:v>
                </c:pt>
                <c:pt idx="261">
                  <c:v>41200</c:v>
                </c:pt>
                <c:pt idx="262">
                  <c:v>17800</c:v>
                </c:pt>
                <c:pt idx="263">
                  <c:v>18300</c:v>
                </c:pt>
                <c:pt idx="264">
                  <c:v>17300</c:v>
                </c:pt>
                <c:pt idx="265">
                  <c:v>65600</c:v>
                </c:pt>
                <c:pt idx="266">
                  <c:v>29000</c:v>
                </c:pt>
                <c:pt idx="267">
                  <c:v>27300</c:v>
                </c:pt>
                <c:pt idx="268">
                  <c:v>22300</c:v>
                </c:pt>
                <c:pt idx="269">
                  <c:v>14300</c:v>
                </c:pt>
                <c:pt idx="270">
                  <c:v>16400</c:v>
                </c:pt>
                <c:pt idx="271">
                  <c:v>24100</c:v>
                </c:pt>
                <c:pt idx="272">
                  <c:v>17300</c:v>
                </c:pt>
                <c:pt idx="273">
                  <c:v>16100</c:v>
                </c:pt>
                <c:pt idx="274">
                  <c:v>22100</c:v>
                </c:pt>
                <c:pt idx="275">
                  <c:v>15100</c:v>
                </c:pt>
                <c:pt idx="276">
                  <c:v>58000</c:v>
                </c:pt>
                <c:pt idx="277">
                  <c:v>15000</c:v>
                </c:pt>
                <c:pt idx="278">
                  <c:v>18900</c:v>
                </c:pt>
                <c:pt idx="279">
                  <c:v>16400</c:v>
                </c:pt>
                <c:pt idx="280">
                  <c:v>14800</c:v>
                </c:pt>
                <c:pt idx="281">
                  <c:v>17800</c:v>
                </c:pt>
                <c:pt idx="282">
                  <c:v>15100</c:v>
                </c:pt>
                <c:pt idx="283">
                  <c:v>14100</c:v>
                </c:pt>
                <c:pt idx="284">
                  <c:v>18300</c:v>
                </c:pt>
                <c:pt idx="285">
                  <c:v>15800</c:v>
                </c:pt>
                <c:pt idx="286">
                  <c:v>20100</c:v>
                </c:pt>
                <c:pt idx="287">
                  <c:v>18300</c:v>
                </c:pt>
                <c:pt idx="288">
                  <c:v>24100</c:v>
                </c:pt>
                <c:pt idx="289">
                  <c:v>24300</c:v>
                </c:pt>
                <c:pt idx="290">
                  <c:v>14800</c:v>
                </c:pt>
                <c:pt idx="291">
                  <c:v>18800</c:v>
                </c:pt>
                <c:pt idx="292">
                  <c:v>29600</c:v>
                </c:pt>
                <c:pt idx="293">
                  <c:v>19800</c:v>
                </c:pt>
                <c:pt idx="294">
                  <c:v>20300</c:v>
                </c:pt>
                <c:pt idx="295">
                  <c:v>32600</c:v>
                </c:pt>
                <c:pt idx="296">
                  <c:v>19000</c:v>
                </c:pt>
                <c:pt idx="297">
                  <c:v>17300</c:v>
                </c:pt>
                <c:pt idx="298">
                  <c:v>36900</c:v>
                </c:pt>
                <c:pt idx="299">
                  <c:v>26600</c:v>
                </c:pt>
                <c:pt idx="300">
                  <c:v>22800</c:v>
                </c:pt>
                <c:pt idx="301">
                  <c:v>17800</c:v>
                </c:pt>
                <c:pt idx="302">
                  <c:v>14100</c:v>
                </c:pt>
                <c:pt idx="303">
                  <c:v>20000</c:v>
                </c:pt>
                <c:pt idx="304">
                  <c:v>15000</c:v>
                </c:pt>
                <c:pt idx="305">
                  <c:v>16000</c:v>
                </c:pt>
                <c:pt idx="306">
                  <c:v>16300</c:v>
                </c:pt>
                <c:pt idx="307">
                  <c:v>23800</c:v>
                </c:pt>
                <c:pt idx="308">
                  <c:v>14300</c:v>
                </c:pt>
                <c:pt idx="309">
                  <c:v>14800</c:v>
                </c:pt>
                <c:pt idx="310">
                  <c:v>36100</c:v>
                </c:pt>
                <c:pt idx="311">
                  <c:v>23000</c:v>
                </c:pt>
                <c:pt idx="312">
                  <c:v>22800</c:v>
                </c:pt>
                <c:pt idx="313">
                  <c:v>16800</c:v>
                </c:pt>
                <c:pt idx="314">
                  <c:v>21300</c:v>
                </c:pt>
                <c:pt idx="315">
                  <c:v>19300</c:v>
                </c:pt>
                <c:pt idx="316">
                  <c:v>15800</c:v>
                </c:pt>
                <c:pt idx="317">
                  <c:v>23600</c:v>
                </c:pt>
                <c:pt idx="318">
                  <c:v>19300</c:v>
                </c:pt>
                <c:pt idx="319">
                  <c:v>14800</c:v>
                </c:pt>
                <c:pt idx="320">
                  <c:v>24300</c:v>
                </c:pt>
                <c:pt idx="321">
                  <c:v>23800</c:v>
                </c:pt>
                <c:pt idx="322">
                  <c:v>15300</c:v>
                </c:pt>
                <c:pt idx="323">
                  <c:v>15300</c:v>
                </c:pt>
                <c:pt idx="324">
                  <c:v>21600</c:v>
                </c:pt>
                <c:pt idx="325">
                  <c:v>18800</c:v>
                </c:pt>
                <c:pt idx="326">
                  <c:v>19900</c:v>
                </c:pt>
                <c:pt idx="327">
                  <c:v>18800</c:v>
                </c:pt>
                <c:pt idx="328">
                  <c:v>15300</c:v>
                </c:pt>
                <c:pt idx="329">
                  <c:v>54000</c:v>
                </c:pt>
                <c:pt idx="330">
                  <c:v>18300</c:v>
                </c:pt>
                <c:pt idx="331">
                  <c:v>16100</c:v>
                </c:pt>
                <c:pt idx="332">
                  <c:v>19300</c:v>
                </c:pt>
                <c:pt idx="333">
                  <c:v>17500</c:v>
                </c:pt>
                <c:pt idx="334">
                  <c:v>15800</c:v>
                </c:pt>
                <c:pt idx="335">
                  <c:v>17000</c:v>
                </c:pt>
                <c:pt idx="336">
                  <c:v>15600</c:v>
                </c:pt>
                <c:pt idx="337">
                  <c:v>21100</c:v>
                </c:pt>
                <c:pt idx="338">
                  <c:v>25000</c:v>
                </c:pt>
                <c:pt idx="339">
                  <c:v>23000</c:v>
                </c:pt>
                <c:pt idx="340">
                  <c:v>14800</c:v>
                </c:pt>
                <c:pt idx="341">
                  <c:v>23300</c:v>
                </c:pt>
                <c:pt idx="342">
                  <c:v>15800</c:v>
                </c:pt>
                <c:pt idx="343">
                  <c:v>16400</c:v>
                </c:pt>
                <c:pt idx="344">
                  <c:v>26600</c:v>
                </c:pt>
                <c:pt idx="345">
                  <c:v>23400</c:v>
                </c:pt>
                <c:pt idx="346">
                  <c:v>20600</c:v>
                </c:pt>
                <c:pt idx="347">
                  <c:v>15800</c:v>
                </c:pt>
                <c:pt idx="348">
                  <c:v>26000</c:v>
                </c:pt>
                <c:pt idx="349">
                  <c:v>42200</c:v>
                </c:pt>
                <c:pt idx="350">
                  <c:v>57700</c:v>
                </c:pt>
                <c:pt idx="351">
                  <c:v>14100</c:v>
                </c:pt>
                <c:pt idx="352">
                  <c:v>19800</c:v>
                </c:pt>
                <c:pt idx="353">
                  <c:v>22000</c:v>
                </c:pt>
                <c:pt idx="354">
                  <c:v>16000</c:v>
                </c:pt>
                <c:pt idx="355">
                  <c:v>20100</c:v>
                </c:pt>
                <c:pt idx="356">
                  <c:v>25600</c:v>
                </c:pt>
                <c:pt idx="357">
                  <c:v>23100</c:v>
                </c:pt>
                <c:pt idx="358">
                  <c:v>17300</c:v>
                </c:pt>
                <c:pt idx="359">
                  <c:v>24900</c:v>
                </c:pt>
                <c:pt idx="360">
                  <c:v>17300</c:v>
                </c:pt>
                <c:pt idx="361">
                  <c:v>14300</c:v>
                </c:pt>
                <c:pt idx="362">
                  <c:v>15600</c:v>
                </c:pt>
                <c:pt idx="363">
                  <c:v>20800</c:v>
                </c:pt>
                <c:pt idx="364">
                  <c:v>15800</c:v>
                </c:pt>
                <c:pt idx="365">
                  <c:v>23300</c:v>
                </c:pt>
                <c:pt idx="366">
                  <c:v>14800</c:v>
                </c:pt>
                <c:pt idx="367">
                  <c:v>15300</c:v>
                </c:pt>
                <c:pt idx="368">
                  <c:v>16400</c:v>
                </c:pt>
                <c:pt idx="369">
                  <c:v>15300</c:v>
                </c:pt>
                <c:pt idx="370">
                  <c:v>17300</c:v>
                </c:pt>
                <c:pt idx="371">
                  <c:v>15300</c:v>
                </c:pt>
                <c:pt idx="372">
                  <c:v>15300</c:v>
                </c:pt>
                <c:pt idx="373">
                  <c:v>15800</c:v>
                </c:pt>
                <c:pt idx="374">
                  <c:v>22100</c:v>
                </c:pt>
                <c:pt idx="375">
                  <c:v>14100</c:v>
                </c:pt>
                <c:pt idx="376">
                  <c:v>25300</c:v>
                </c:pt>
                <c:pt idx="377">
                  <c:v>17400</c:v>
                </c:pt>
                <c:pt idx="378">
                  <c:v>15100</c:v>
                </c:pt>
                <c:pt idx="379">
                  <c:v>15600</c:v>
                </c:pt>
                <c:pt idx="380">
                  <c:v>17800</c:v>
                </c:pt>
                <c:pt idx="381">
                  <c:v>19900</c:v>
                </c:pt>
                <c:pt idx="382">
                  <c:v>18000</c:v>
                </c:pt>
                <c:pt idx="383">
                  <c:v>15500</c:v>
                </c:pt>
                <c:pt idx="384">
                  <c:v>14800</c:v>
                </c:pt>
                <c:pt idx="385">
                  <c:v>15300</c:v>
                </c:pt>
                <c:pt idx="386">
                  <c:v>21600</c:v>
                </c:pt>
                <c:pt idx="387">
                  <c:v>14000</c:v>
                </c:pt>
                <c:pt idx="388">
                  <c:v>22800</c:v>
                </c:pt>
                <c:pt idx="389">
                  <c:v>16300</c:v>
                </c:pt>
                <c:pt idx="390">
                  <c:v>34100</c:v>
                </c:pt>
                <c:pt idx="391">
                  <c:v>30400</c:v>
                </c:pt>
                <c:pt idx="392">
                  <c:v>18000</c:v>
                </c:pt>
                <c:pt idx="393">
                  <c:v>18600</c:v>
                </c:pt>
                <c:pt idx="394">
                  <c:v>14800</c:v>
                </c:pt>
                <c:pt idx="395">
                  <c:v>33400</c:v>
                </c:pt>
                <c:pt idx="396">
                  <c:v>19300</c:v>
                </c:pt>
                <c:pt idx="397">
                  <c:v>22300</c:v>
                </c:pt>
                <c:pt idx="398">
                  <c:v>18300</c:v>
                </c:pt>
                <c:pt idx="399">
                  <c:v>16100</c:v>
                </c:pt>
                <c:pt idx="400">
                  <c:v>24000</c:v>
                </c:pt>
                <c:pt idx="401">
                  <c:v>53800</c:v>
                </c:pt>
                <c:pt idx="402">
                  <c:v>30800</c:v>
                </c:pt>
                <c:pt idx="403">
                  <c:v>15500</c:v>
                </c:pt>
                <c:pt idx="404">
                  <c:v>15000</c:v>
                </c:pt>
                <c:pt idx="405">
                  <c:v>19000</c:v>
                </c:pt>
                <c:pt idx="406">
                  <c:v>24300</c:v>
                </c:pt>
                <c:pt idx="407">
                  <c:v>15100</c:v>
                </c:pt>
                <c:pt idx="408">
                  <c:v>16400</c:v>
                </c:pt>
                <c:pt idx="409">
                  <c:v>14800</c:v>
                </c:pt>
                <c:pt idx="410">
                  <c:v>39300</c:v>
                </c:pt>
                <c:pt idx="411">
                  <c:v>20600</c:v>
                </c:pt>
                <c:pt idx="412">
                  <c:v>14300</c:v>
                </c:pt>
                <c:pt idx="413">
                  <c:v>16000</c:v>
                </c:pt>
                <c:pt idx="414">
                  <c:v>21200</c:v>
                </c:pt>
                <c:pt idx="415">
                  <c:v>23100</c:v>
                </c:pt>
                <c:pt idx="416">
                  <c:v>28800</c:v>
                </c:pt>
                <c:pt idx="417">
                  <c:v>28300</c:v>
                </c:pt>
                <c:pt idx="418">
                  <c:v>15500</c:v>
                </c:pt>
                <c:pt idx="419">
                  <c:v>18800</c:v>
                </c:pt>
                <c:pt idx="420">
                  <c:v>18600</c:v>
                </c:pt>
                <c:pt idx="421">
                  <c:v>16300</c:v>
                </c:pt>
                <c:pt idx="422">
                  <c:v>14800</c:v>
                </c:pt>
                <c:pt idx="423">
                  <c:v>16300</c:v>
                </c:pt>
                <c:pt idx="424">
                  <c:v>14800</c:v>
                </c:pt>
                <c:pt idx="425">
                  <c:v>16000</c:v>
                </c:pt>
                <c:pt idx="426">
                  <c:v>16100</c:v>
                </c:pt>
                <c:pt idx="427">
                  <c:v>14100</c:v>
                </c:pt>
                <c:pt idx="428">
                  <c:v>23300</c:v>
                </c:pt>
                <c:pt idx="429">
                  <c:v>14800</c:v>
                </c:pt>
                <c:pt idx="430">
                  <c:v>22100</c:v>
                </c:pt>
                <c:pt idx="431">
                  <c:v>19600</c:v>
                </c:pt>
                <c:pt idx="432">
                  <c:v>16600</c:v>
                </c:pt>
                <c:pt idx="433">
                  <c:v>22900</c:v>
                </c:pt>
                <c:pt idx="434">
                  <c:v>28300</c:v>
                </c:pt>
                <c:pt idx="435">
                  <c:v>14800</c:v>
                </c:pt>
                <c:pt idx="436">
                  <c:v>33100</c:v>
                </c:pt>
                <c:pt idx="437">
                  <c:v>14800</c:v>
                </c:pt>
                <c:pt idx="438">
                  <c:v>15800</c:v>
                </c:pt>
                <c:pt idx="439">
                  <c:v>16100</c:v>
                </c:pt>
                <c:pt idx="440">
                  <c:v>31400</c:v>
                </c:pt>
                <c:pt idx="441">
                  <c:v>20300</c:v>
                </c:pt>
                <c:pt idx="442">
                  <c:v>24300</c:v>
                </c:pt>
                <c:pt idx="443">
                  <c:v>23500</c:v>
                </c:pt>
                <c:pt idx="444">
                  <c:v>18300</c:v>
                </c:pt>
                <c:pt idx="445">
                  <c:v>15000</c:v>
                </c:pt>
                <c:pt idx="446">
                  <c:v>23000</c:v>
                </c:pt>
                <c:pt idx="447">
                  <c:v>14800</c:v>
                </c:pt>
                <c:pt idx="448">
                  <c:v>18600</c:v>
                </c:pt>
                <c:pt idx="449">
                  <c:v>18600</c:v>
                </c:pt>
                <c:pt idx="450">
                  <c:v>17000</c:v>
                </c:pt>
                <c:pt idx="451">
                  <c:v>19300</c:v>
                </c:pt>
                <c:pt idx="452">
                  <c:v>15300</c:v>
                </c:pt>
                <c:pt idx="453">
                  <c:v>27700</c:v>
                </c:pt>
                <c:pt idx="454">
                  <c:v>22800</c:v>
                </c:pt>
                <c:pt idx="455">
                  <c:v>25600</c:v>
                </c:pt>
                <c:pt idx="456">
                  <c:v>14800</c:v>
                </c:pt>
                <c:pt idx="457">
                  <c:v>41100</c:v>
                </c:pt>
                <c:pt idx="458">
                  <c:v>18600</c:v>
                </c:pt>
                <c:pt idx="459">
                  <c:v>27700</c:v>
                </c:pt>
                <c:pt idx="460">
                  <c:v>21800</c:v>
                </c:pt>
                <c:pt idx="461">
                  <c:v>15100</c:v>
                </c:pt>
                <c:pt idx="462">
                  <c:v>19600</c:v>
                </c:pt>
                <c:pt idx="463">
                  <c:v>16400</c:v>
                </c:pt>
                <c:pt idx="464">
                  <c:v>17600</c:v>
                </c:pt>
                <c:pt idx="465">
                  <c:v>15600</c:v>
                </c:pt>
                <c:pt idx="466">
                  <c:v>20900</c:v>
                </c:pt>
                <c:pt idx="467">
                  <c:v>29200</c:v>
                </c:pt>
                <c:pt idx="468">
                  <c:v>18800</c:v>
                </c:pt>
                <c:pt idx="469">
                  <c:v>16100</c:v>
                </c:pt>
                <c:pt idx="470">
                  <c:v>14800</c:v>
                </c:pt>
                <c:pt idx="471">
                  <c:v>14100</c:v>
                </c:pt>
                <c:pt idx="472">
                  <c:v>16300</c:v>
                </c:pt>
                <c:pt idx="473">
                  <c:v>14800</c:v>
                </c:pt>
                <c:pt idx="474">
                  <c:v>15300</c:v>
                </c:pt>
                <c:pt idx="475">
                  <c:v>19800</c:v>
                </c:pt>
                <c:pt idx="476">
                  <c:v>15800</c:v>
                </c:pt>
                <c:pt idx="477">
                  <c:v>39700</c:v>
                </c:pt>
                <c:pt idx="478">
                  <c:v>18600</c:v>
                </c:pt>
                <c:pt idx="479">
                  <c:v>23600</c:v>
                </c:pt>
                <c:pt idx="480">
                  <c:v>19800</c:v>
                </c:pt>
                <c:pt idx="481">
                  <c:v>14100</c:v>
                </c:pt>
                <c:pt idx="482">
                  <c:v>14800</c:v>
                </c:pt>
                <c:pt idx="483">
                  <c:v>18800</c:v>
                </c:pt>
                <c:pt idx="484">
                  <c:v>22500</c:v>
                </c:pt>
                <c:pt idx="485">
                  <c:v>22800</c:v>
                </c:pt>
                <c:pt idx="486">
                  <c:v>15300</c:v>
                </c:pt>
                <c:pt idx="487">
                  <c:v>18600</c:v>
                </c:pt>
                <c:pt idx="488">
                  <c:v>15100</c:v>
                </c:pt>
                <c:pt idx="489">
                  <c:v>26300</c:v>
                </c:pt>
                <c:pt idx="490">
                  <c:v>27500</c:v>
                </c:pt>
                <c:pt idx="491">
                  <c:v>27400</c:v>
                </c:pt>
                <c:pt idx="492">
                  <c:v>25100</c:v>
                </c:pt>
                <c:pt idx="493">
                  <c:v>14800</c:v>
                </c:pt>
                <c:pt idx="494">
                  <c:v>26000</c:v>
                </c:pt>
                <c:pt idx="495">
                  <c:v>16400</c:v>
                </c:pt>
                <c:pt idx="496">
                  <c:v>23100</c:v>
                </c:pt>
                <c:pt idx="497">
                  <c:v>22600</c:v>
                </c:pt>
                <c:pt idx="498">
                  <c:v>14800</c:v>
                </c:pt>
                <c:pt idx="499">
                  <c:v>14800</c:v>
                </c:pt>
                <c:pt idx="500">
                  <c:v>21000</c:v>
                </c:pt>
                <c:pt idx="501">
                  <c:v>18800</c:v>
                </c:pt>
                <c:pt idx="502">
                  <c:v>15100</c:v>
                </c:pt>
                <c:pt idx="503">
                  <c:v>24100</c:v>
                </c:pt>
                <c:pt idx="504">
                  <c:v>21800</c:v>
                </c:pt>
                <c:pt idx="505">
                  <c:v>20400</c:v>
                </c:pt>
                <c:pt idx="506">
                  <c:v>18600</c:v>
                </c:pt>
                <c:pt idx="507">
                  <c:v>42300</c:v>
                </c:pt>
                <c:pt idx="508">
                  <c:v>15600</c:v>
                </c:pt>
                <c:pt idx="509">
                  <c:v>14300</c:v>
                </c:pt>
                <c:pt idx="510">
                  <c:v>24400</c:v>
                </c:pt>
                <c:pt idx="511">
                  <c:v>33400</c:v>
                </c:pt>
                <c:pt idx="512">
                  <c:v>15300</c:v>
                </c:pt>
                <c:pt idx="513">
                  <c:v>16300</c:v>
                </c:pt>
                <c:pt idx="514">
                  <c:v>24600</c:v>
                </c:pt>
                <c:pt idx="515">
                  <c:v>16400</c:v>
                </c:pt>
                <c:pt idx="516">
                  <c:v>15100</c:v>
                </c:pt>
                <c:pt idx="517">
                  <c:v>15000</c:v>
                </c:pt>
                <c:pt idx="518">
                  <c:v>15800</c:v>
                </c:pt>
                <c:pt idx="519">
                  <c:v>14300</c:v>
                </c:pt>
                <c:pt idx="520">
                  <c:v>19800</c:v>
                </c:pt>
                <c:pt idx="521">
                  <c:v>16400</c:v>
                </c:pt>
                <c:pt idx="522">
                  <c:v>23300</c:v>
                </c:pt>
                <c:pt idx="523">
                  <c:v>22100</c:v>
                </c:pt>
                <c:pt idx="524">
                  <c:v>15100</c:v>
                </c:pt>
                <c:pt idx="525">
                  <c:v>15800</c:v>
                </c:pt>
                <c:pt idx="526">
                  <c:v>27600</c:v>
                </c:pt>
                <c:pt idx="527">
                  <c:v>22800</c:v>
                </c:pt>
                <c:pt idx="528">
                  <c:v>19500</c:v>
                </c:pt>
                <c:pt idx="529">
                  <c:v>22300</c:v>
                </c:pt>
                <c:pt idx="530">
                  <c:v>25400</c:v>
                </c:pt>
                <c:pt idx="531">
                  <c:v>15100</c:v>
                </c:pt>
                <c:pt idx="532">
                  <c:v>19300</c:v>
                </c:pt>
                <c:pt idx="533">
                  <c:v>26300</c:v>
                </c:pt>
                <c:pt idx="534">
                  <c:v>32200</c:v>
                </c:pt>
                <c:pt idx="535">
                  <c:v>24600</c:v>
                </c:pt>
                <c:pt idx="536">
                  <c:v>17000</c:v>
                </c:pt>
                <c:pt idx="537">
                  <c:v>16000</c:v>
                </c:pt>
                <c:pt idx="538">
                  <c:v>15800</c:v>
                </c:pt>
                <c:pt idx="539">
                  <c:v>32600</c:v>
                </c:pt>
                <c:pt idx="540">
                  <c:v>16100</c:v>
                </c:pt>
                <c:pt idx="541">
                  <c:v>24400</c:v>
                </c:pt>
                <c:pt idx="542">
                  <c:v>25300</c:v>
                </c:pt>
                <c:pt idx="543">
                  <c:v>16300</c:v>
                </c:pt>
                <c:pt idx="544">
                  <c:v>15100</c:v>
                </c:pt>
                <c:pt idx="545">
                  <c:v>57900</c:v>
                </c:pt>
                <c:pt idx="546">
                  <c:v>19800</c:v>
                </c:pt>
                <c:pt idx="547">
                  <c:v>19600</c:v>
                </c:pt>
                <c:pt idx="548">
                  <c:v>16500</c:v>
                </c:pt>
                <c:pt idx="549">
                  <c:v>17500</c:v>
                </c:pt>
                <c:pt idx="550">
                  <c:v>15300</c:v>
                </c:pt>
                <c:pt idx="551">
                  <c:v>14300</c:v>
                </c:pt>
                <c:pt idx="552">
                  <c:v>15300</c:v>
                </c:pt>
                <c:pt idx="553">
                  <c:v>17000</c:v>
                </c:pt>
                <c:pt idx="554">
                  <c:v>15500</c:v>
                </c:pt>
                <c:pt idx="555">
                  <c:v>20000</c:v>
                </c:pt>
                <c:pt idx="556">
                  <c:v>15300</c:v>
                </c:pt>
                <c:pt idx="557">
                  <c:v>15300</c:v>
                </c:pt>
                <c:pt idx="558">
                  <c:v>20900</c:v>
                </c:pt>
                <c:pt idx="559">
                  <c:v>23300</c:v>
                </c:pt>
                <c:pt idx="560">
                  <c:v>71800</c:v>
                </c:pt>
                <c:pt idx="561">
                  <c:v>15000</c:v>
                </c:pt>
                <c:pt idx="562">
                  <c:v>23100</c:v>
                </c:pt>
                <c:pt idx="563">
                  <c:v>15600</c:v>
                </c:pt>
                <c:pt idx="564">
                  <c:v>30500</c:v>
                </c:pt>
                <c:pt idx="565">
                  <c:v>34600</c:v>
                </c:pt>
                <c:pt idx="566">
                  <c:v>16000</c:v>
                </c:pt>
                <c:pt idx="567">
                  <c:v>39700</c:v>
                </c:pt>
                <c:pt idx="568">
                  <c:v>16400</c:v>
                </c:pt>
                <c:pt idx="569">
                  <c:v>19300</c:v>
                </c:pt>
                <c:pt idx="570">
                  <c:v>21000</c:v>
                </c:pt>
                <c:pt idx="571">
                  <c:v>15100</c:v>
                </c:pt>
                <c:pt idx="572">
                  <c:v>14800</c:v>
                </c:pt>
                <c:pt idx="573">
                  <c:v>40400</c:v>
                </c:pt>
                <c:pt idx="574">
                  <c:v>18300</c:v>
                </c:pt>
                <c:pt idx="575">
                  <c:v>18000</c:v>
                </c:pt>
                <c:pt idx="576">
                  <c:v>17800</c:v>
                </c:pt>
                <c:pt idx="577">
                  <c:v>39300</c:v>
                </c:pt>
                <c:pt idx="578">
                  <c:v>14000</c:v>
                </c:pt>
                <c:pt idx="579">
                  <c:v>23600</c:v>
                </c:pt>
                <c:pt idx="580">
                  <c:v>18300</c:v>
                </c:pt>
                <c:pt idx="581">
                  <c:v>21100</c:v>
                </c:pt>
                <c:pt idx="582">
                  <c:v>17000</c:v>
                </c:pt>
                <c:pt idx="583">
                  <c:v>15800</c:v>
                </c:pt>
                <c:pt idx="584">
                  <c:v>17600</c:v>
                </c:pt>
                <c:pt idx="585">
                  <c:v>16100</c:v>
                </c:pt>
                <c:pt idx="586">
                  <c:v>37900</c:v>
                </c:pt>
                <c:pt idx="587">
                  <c:v>18800</c:v>
                </c:pt>
                <c:pt idx="588">
                  <c:v>25100</c:v>
                </c:pt>
                <c:pt idx="589">
                  <c:v>19300</c:v>
                </c:pt>
                <c:pt idx="590">
                  <c:v>14100</c:v>
                </c:pt>
                <c:pt idx="591">
                  <c:v>30900</c:v>
                </c:pt>
                <c:pt idx="592">
                  <c:v>14500</c:v>
                </c:pt>
                <c:pt idx="593">
                  <c:v>18600</c:v>
                </c:pt>
                <c:pt idx="594">
                  <c:v>14100</c:v>
                </c:pt>
                <c:pt idx="595">
                  <c:v>17000</c:v>
                </c:pt>
                <c:pt idx="596">
                  <c:v>22300</c:v>
                </c:pt>
                <c:pt idx="597">
                  <c:v>34100</c:v>
                </c:pt>
                <c:pt idx="598">
                  <c:v>17800</c:v>
                </c:pt>
                <c:pt idx="599">
                  <c:v>24300</c:v>
                </c:pt>
                <c:pt idx="600">
                  <c:v>15300</c:v>
                </c:pt>
                <c:pt idx="601">
                  <c:v>14800</c:v>
                </c:pt>
                <c:pt idx="602">
                  <c:v>21300</c:v>
                </c:pt>
                <c:pt idx="603">
                  <c:v>15100</c:v>
                </c:pt>
                <c:pt idx="604">
                  <c:v>20000</c:v>
                </c:pt>
                <c:pt idx="605">
                  <c:v>16300</c:v>
                </c:pt>
                <c:pt idx="606">
                  <c:v>15800</c:v>
                </c:pt>
                <c:pt idx="607">
                  <c:v>15000</c:v>
                </c:pt>
                <c:pt idx="608">
                  <c:v>18300</c:v>
                </c:pt>
                <c:pt idx="609">
                  <c:v>24600</c:v>
                </c:pt>
                <c:pt idx="610">
                  <c:v>16400</c:v>
                </c:pt>
                <c:pt idx="611">
                  <c:v>24900</c:v>
                </c:pt>
                <c:pt idx="612">
                  <c:v>20500</c:v>
                </c:pt>
                <c:pt idx="613">
                  <c:v>22300</c:v>
                </c:pt>
                <c:pt idx="614">
                  <c:v>14800</c:v>
                </c:pt>
                <c:pt idx="615">
                  <c:v>21500</c:v>
                </c:pt>
                <c:pt idx="616">
                  <c:v>49700</c:v>
                </c:pt>
                <c:pt idx="617">
                  <c:v>26300</c:v>
                </c:pt>
                <c:pt idx="618">
                  <c:v>17800</c:v>
                </c:pt>
                <c:pt idx="619">
                  <c:v>17300</c:v>
                </c:pt>
                <c:pt idx="620">
                  <c:v>14500</c:v>
                </c:pt>
                <c:pt idx="621">
                  <c:v>24800</c:v>
                </c:pt>
                <c:pt idx="622">
                  <c:v>14800</c:v>
                </c:pt>
                <c:pt idx="623">
                  <c:v>21300</c:v>
                </c:pt>
                <c:pt idx="624">
                  <c:v>15800</c:v>
                </c:pt>
                <c:pt idx="625">
                  <c:v>16400</c:v>
                </c:pt>
                <c:pt idx="626">
                  <c:v>19600</c:v>
                </c:pt>
                <c:pt idx="627">
                  <c:v>16400</c:v>
                </c:pt>
                <c:pt idx="628">
                  <c:v>14800</c:v>
                </c:pt>
                <c:pt idx="629">
                  <c:v>36100</c:v>
                </c:pt>
                <c:pt idx="630">
                  <c:v>28700</c:v>
                </c:pt>
                <c:pt idx="631">
                  <c:v>14300</c:v>
                </c:pt>
                <c:pt idx="632">
                  <c:v>18000</c:v>
                </c:pt>
                <c:pt idx="633">
                  <c:v>21800</c:v>
                </c:pt>
                <c:pt idx="634">
                  <c:v>21800</c:v>
                </c:pt>
                <c:pt idx="635">
                  <c:v>22100</c:v>
                </c:pt>
                <c:pt idx="636">
                  <c:v>41400</c:v>
                </c:pt>
                <c:pt idx="637">
                  <c:v>14800</c:v>
                </c:pt>
                <c:pt idx="638">
                  <c:v>27100</c:v>
                </c:pt>
                <c:pt idx="639">
                  <c:v>25800</c:v>
                </c:pt>
                <c:pt idx="640">
                  <c:v>20100</c:v>
                </c:pt>
                <c:pt idx="641">
                  <c:v>15300</c:v>
                </c:pt>
                <c:pt idx="642">
                  <c:v>15800</c:v>
                </c:pt>
                <c:pt idx="643">
                  <c:v>24400</c:v>
                </c:pt>
                <c:pt idx="644">
                  <c:v>18800</c:v>
                </c:pt>
                <c:pt idx="645">
                  <c:v>14800</c:v>
                </c:pt>
                <c:pt idx="646">
                  <c:v>17000</c:v>
                </c:pt>
                <c:pt idx="647">
                  <c:v>23100</c:v>
                </c:pt>
                <c:pt idx="648">
                  <c:v>17300</c:v>
                </c:pt>
                <c:pt idx="649">
                  <c:v>14800</c:v>
                </c:pt>
                <c:pt idx="650">
                  <c:v>23800</c:v>
                </c:pt>
                <c:pt idx="651">
                  <c:v>15300</c:v>
                </c:pt>
                <c:pt idx="652">
                  <c:v>15300</c:v>
                </c:pt>
                <c:pt idx="653">
                  <c:v>29900</c:v>
                </c:pt>
                <c:pt idx="654">
                  <c:v>19600</c:v>
                </c:pt>
                <c:pt idx="655">
                  <c:v>27800</c:v>
                </c:pt>
                <c:pt idx="656">
                  <c:v>14800</c:v>
                </c:pt>
                <c:pt idx="657">
                  <c:v>18600</c:v>
                </c:pt>
                <c:pt idx="658">
                  <c:v>17300</c:v>
                </c:pt>
                <c:pt idx="659">
                  <c:v>18600</c:v>
                </c:pt>
                <c:pt idx="660">
                  <c:v>27600</c:v>
                </c:pt>
                <c:pt idx="661">
                  <c:v>15500</c:v>
                </c:pt>
                <c:pt idx="662">
                  <c:v>16000</c:v>
                </c:pt>
                <c:pt idx="663">
                  <c:v>19300</c:v>
                </c:pt>
                <c:pt idx="664">
                  <c:v>15500</c:v>
                </c:pt>
                <c:pt idx="665">
                  <c:v>17000</c:v>
                </c:pt>
                <c:pt idx="666">
                  <c:v>16000</c:v>
                </c:pt>
                <c:pt idx="667">
                  <c:v>24500</c:v>
                </c:pt>
                <c:pt idx="668">
                  <c:v>15000</c:v>
                </c:pt>
                <c:pt idx="669">
                  <c:v>17800</c:v>
                </c:pt>
                <c:pt idx="670">
                  <c:v>14300</c:v>
                </c:pt>
                <c:pt idx="671">
                  <c:v>18300</c:v>
                </c:pt>
                <c:pt idx="672">
                  <c:v>16100</c:v>
                </c:pt>
                <c:pt idx="673">
                  <c:v>22300</c:v>
                </c:pt>
                <c:pt idx="674">
                  <c:v>28300</c:v>
                </c:pt>
                <c:pt idx="675">
                  <c:v>15800</c:v>
                </c:pt>
                <c:pt idx="676">
                  <c:v>14300</c:v>
                </c:pt>
                <c:pt idx="677">
                  <c:v>24000</c:v>
                </c:pt>
                <c:pt idx="678">
                  <c:v>18800</c:v>
                </c:pt>
                <c:pt idx="679">
                  <c:v>19600</c:v>
                </c:pt>
                <c:pt idx="680">
                  <c:v>22800</c:v>
                </c:pt>
                <c:pt idx="681">
                  <c:v>14800</c:v>
                </c:pt>
                <c:pt idx="682">
                  <c:v>19300</c:v>
                </c:pt>
                <c:pt idx="683">
                  <c:v>21800</c:v>
                </c:pt>
                <c:pt idx="684">
                  <c:v>15400</c:v>
                </c:pt>
                <c:pt idx="685">
                  <c:v>16000</c:v>
                </c:pt>
                <c:pt idx="686">
                  <c:v>15100</c:v>
                </c:pt>
                <c:pt idx="687">
                  <c:v>32900</c:v>
                </c:pt>
                <c:pt idx="688">
                  <c:v>20900</c:v>
                </c:pt>
                <c:pt idx="689">
                  <c:v>31800</c:v>
                </c:pt>
                <c:pt idx="690">
                  <c:v>15300</c:v>
                </c:pt>
                <c:pt idx="691">
                  <c:v>15800</c:v>
                </c:pt>
                <c:pt idx="692">
                  <c:v>15500</c:v>
                </c:pt>
                <c:pt idx="693">
                  <c:v>15800</c:v>
                </c:pt>
                <c:pt idx="694">
                  <c:v>21300</c:v>
                </c:pt>
                <c:pt idx="695">
                  <c:v>18300</c:v>
                </c:pt>
                <c:pt idx="696">
                  <c:v>15300</c:v>
                </c:pt>
                <c:pt idx="697">
                  <c:v>16300</c:v>
                </c:pt>
                <c:pt idx="698">
                  <c:v>25300</c:v>
                </c:pt>
                <c:pt idx="699">
                  <c:v>19300</c:v>
                </c:pt>
                <c:pt idx="700">
                  <c:v>19800</c:v>
                </c:pt>
                <c:pt idx="701">
                  <c:v>16100</c:v>
                </c:pt>
                <c:pt idx="702">
                  <c:v>17300</c:v>
                </c:pt>
                <c:pt idx="703">
                  <c:v>15100</c:v>
                </c:pt>
                <c:pt idx="704">
                  <c:v>15600</c:v>
                </c:pt>
                <c:pt idx="705">
                  <c:v>17300</c:v>
                </c:pt>
                <c:pt idx="706">
                  <c:v>16100</c:v>
                </c:pt>
                <c:pt idx="707">
                  <c:v>14300</c:v>
                </c:pt>
                <c:pt idx="708">
                  <c:v>16100</c:v>
                </c:pt>
                <c:pt idx="709">
                  <c:v>14800</c:v>
                </c:pt>
                <c:pt idx="710">
                  <c:v>15100</c:v>
                </c:pt>
                <c:pt idx="711">
                  <c:v>18300</c:v>
                </c:pt>
                <c:pt idx="712">
                  <c:v>18600</c:v>
                </c:pt>
                <c:pt idx="713">
                  <c:v>68100</c:v>
                </c:pt>
                <c:pt idx="714">
                  <c:v>16400</c:v>
                </c:pt>
                <c:pt idx="715">
                  <c:v>14800</c:v>
                </c:pt>
                <c:pt idx="716">
                  <c:v>17300</c:v>
                </c:pt>
                <c:pt idx="717">
                  <c:v>14800</c:v>
                </c:pt>
                <c:pt idx="718">
                  <c:v>15100</c:v>
                </c:pt>
                <c:pt idx="719">
                  <c:v>20800</c:v>
                </c:pt>
                <c:pt idx="720">
                  <c:v>15500</c:v>
                </c:pt>
                <c:pt idx="721">
                  <c:v>14800</c:v>
                </c:pt>
                <c:pt idx="722">
                  <c:v>20500</c:v>
                </c:pt>
                <c:pt idx="723">
                  <c:v>15100</c:v>
                </c:pt>
                <c:pt idx="724">
                  <c:v>17300</c:v>
                </c:pt>
                <c:pt idx="725">
                  <c:v>15800</c:v>
                </c:pt>
                <c:pt idx="726">
                  <c:v>19300</c:v>
                </c:pt>
                <c:pt idx="727">
                  <c:v>23800</c:v>
                </c:pt>
                <c:pt idx="728">
                  <c:v>15300</c:v>
                </c:pt>
                <c:pt idx="729">
                  <c:v>26000</c:v>
                </c:pt>
                <c:pt idx="730">
                  <c:v>14500</c:v>
                </c:pt>
                <c:pt idx="731">
                  <c:v>14500</c:v>
                </c:pt>
                <c:pt idx="732">
                  <c:v>22800</c:v>
                </c:pt>
                <c:pt idx="733">
                  <c:v>25800</c:v>
                </c:pt>
                <c:pt idx="734">
                  <c:v>15000</c:v>
                </c:pt>
                <c:pt idx="735">
                  <c:v>18500</c:v>
                </c:pt>
                <c:pt idx="736">
                  <c:v>14800</c:v>
                </c:pt>
                <c:pt idx="737">
                  <c:v>17300</c:v>
                </c:pt>
                <c:pt idx="738">
                  <c:v>41100</c:v>
                </c:pt>
                <c:pt idx="739">
                  <c:v>21500</c:v>
                </c:pt>
                <c:pt idx="740">
                  <c:v>15600</c:v>
                </c:pt>
                <c:pt idx="741">
                  <c:v>22800</c:v>
                </c:pt>
                <c:pt idx="742">
                  <c:v>21300</c:v>
                </c:pt>
                <c:pt idx="743">
                  <c:v>27600</c:v>
                </c:pt>
                <c:pt idx="744">
                  <c:v>26000</c:v>
                </c:pt>
                <c:pt idx="745">
                  <c:v>26900</c:v>
                </c:pt>
                <c:pt idx="746">
                  <c:v>14800</c:v>
                </c:pt>
                <c:pt idx="747">
                  <c:v>14800</c:v>
                </c:pt>
                <c:pt idx="748">
                  <c:v>17300</c:v>
                </c:pt>
                <c:pt idx="749">
                  <c:v>14500</c:v>
                </c:pt>
                <c:pt idx="750">
                  <c:v>18300</c:v>
                </c:pt>
                <c:pt idx="751">
                  <c:v>16400</c:v>
                </c:pt>
                <c:pt idx="752">
                  <c:v>28500</c:v>
                </c:pt>
                <c:pt idx="753">
                  <c:v>22800</c:v>
                </c:pt>
                <c:pt idx="754">
                  <c:v>28900</c:v>
                </c:pt>
                <c:pt idx="755">
                  <c:v>15500</c:v>
                </c:pt>
                <c:pt idx="756">
                  <c:v>22000</c:v>
                </c:pt>
                <c:pt idx="757">
                  <c:v>23300</c:v>
                </c:pt>
                <c:pt idx="758">
                  <c:v>20300</c:v>
                </c:pt>
                <c:pt idx="759">
                  <c:v>15600</c:v>
                </c:pt>
                <c:pt idx="760">
                  <c:v>14800</c:v>
                </c:pt>
                <c:pt idx="761">
                  <c:v>14800</c:v>
                </c:pt>
                <c:pt idx="762">
                  <c:v>15800</c:v>
                </c:pt>
                <c:pt idx="763">
                  <c:v>15300</c:v>
                </c:pt>
                <c:pt idx="764">
                  <c:v>18300</c:v>
                </c:pt>
                <c:pt idx="765">
                  <c:v>24800</c:v>
                </c:pt>
                <c:pt idx="766">
                  <c:v>32300</c:v>
                </c:pt>
                <c:pt idx="767">
                  <c:v>16300</c:v>
                </c:pt>
                <c:pt idx="768">
                  <c:v>18600</c:v>
                </c:pt>
                <c:pt idx="769">
                  <c:v>15800</c:v>
                </c:pt>
                <c:pt idx="770">
                  <c:v>51900</c:v>
                </c:pt>
                <c:pt idx="771">
                  <c:v>17000</c:v>
                </c:pt>
                <c:pt idx="772">
                  <c:v>15300</c:v>
                </c:pt>
                <c:pt idx="773">
                  <c:v>15000</c:v>
                </c:pt>
                <c:pt idx="774">
                  <c:v>29000</c:v>
                </c:pt>
                <c:pt idx="775">
                  <c:v>29100</c:v>
                </c:pt>
                <c:pt idx="776">
                  <c:v>16300</c:v>
                </c:pt>
                <c:pt idx="777">
                  <c:v>18000</c:v>
                </c:pt>
                <c:pt idx="778">
                  <c:v>15800</c:v>
                </c:pt>
                <c:pt idx="779">
                  <c:v>18300</c:v>
                </c:pt>
                <c:pt idx="780">
                  <c:v>14800</c:v>
                </c:pt>
                <c:pt idx="781">
                  <c:v>14800</c:v>
                </c:pt>
                <c:pt idx="782">
                  <c:v>15800</c:v>
                </c:pt>
                <c:pt idx="783">
                  <c:v>15100</c:v>
                </c:pt>
                <c:pt idx="784">
                  <c:v>14800</c:v>
                </c:pt>
                <c:pt idx="785">
                  <c:v>18600</c:v>
                </c:pt>
                <c:pt idx="786">
                  <c:v>19800</c:v>
                </c:pt>
                <c:pt idx="787">
                  <c:v>28100</c:v>
                </c:pt>
                <c:pt idx="788">
                  <c:v>16300</c:v>
                </c:pt>
                <c:pt idx="789">
                  <c:v>17300</c:v>
                </c:pt>
                <c:pt idx="790">
                  <c:v>14300</c:v>
                </c:pt>
                <c:pt idx="791">
                  <c:v>16400</c:v>
                </c:pt>
                <c:pt idx="792">
                  <c:v>35200</c:v>
                </c:pt>
                <c:pt idx="793">
                  <c:v>16100</c:v>
                </c:pt>
                <c:pt idx="794">
                  <c:v>16400</c:v>
                </c:pt>
                <c:pt idx="795">
                  <c:v>18300</c:v>
                </c:pt>
                <c:pt idx="796">
                  <c:v>17300</c:v>
                </c:pt>
                <c:pt idx="797">
                  <c:v>16300</c:v>
                </c:pt>
                <c:pt idx="798">
                  <c:v>22800</c:v>
                </c:pt>
                <c:pt idx="799">
                  <c:v>20800</c:v>
                </c:pt>
                <c:pt idx="800">
                  <c:v>28600</c:v>
                </c:pt>
                <c:pt idx="801">
                  <c:v>47600</c:v>
                </c:pt>
                <c:pt idx="802">
                  <c:v>33700</c:v>
                </c:pt>
                <c:pt idx="803">
                  <c:v>15800</c:v>
                </c:pt>
                <c:pt idx="804">
                  <c:v>14800</c:v>
                </c:pt>
                <c:pt idx="805">
                  <c:v>54700</c:v>
                </c:pt>
                <c:pt idx="806">
                  <c:v>16400</c:v>
                </c:pt>
                <c:pt idx="807">
                  <c:v>15800</c:v>
                </c:pt>
                <c:pt idx="808">
                  <c:v>17300</c:v>
                </c:pt>
                <c:pt idx="809">
                  <c:v>23600</c:v>
                </c:pt>
                <c:pt idx="810">
                  <c:v>14500</c:v>
                </c:pt>
                <c:pt idx="811">
                  <c:v>25300</c:v>
                </c:pt>
                <c:pt idx="812">
                  <c:v>15100</c:v>
                </c:pt>
                <c:pt idx="813">
                  <c:v>18800</c:v>
                </c:pt>
                <c:pt idx="814">
                  <c:v>21800</c:v>
                </c:pt>
                <c:pt idx="815">
                  <c:v>28300</c:v>
                </c:pt>
                <c:pt idx="816">
                  <c:v>26900</c:v>
                </c:pt>
                <c:pt idx="817">
                  <c:v>17300</c:v>
                </c:pt>
                <c:pt idx="818">
                  <c:v>15800</c:v>
                </c:pt>
                <c:pt idx="819">
                  <c:v>21000</c:v>
                </c:pt>
                <c:pt idx="820">
                  <c:v>15300</c:v>
                </c:pt>
                <c:pt idx="821">
                  <c:v>14300</c:v>
                </c:pt>
                <c:pt idx="822">
                  <c:v>18300</c:v>
                </c:pt>
                <c:pt idx="823">
                  <c:v>27300</c:v>
                </c:pt>
                <c:pt idx="824">
                  <c:v>22800</c:v>
                </c:pt>
                <c:pt idx="825">
                  <c:v>14300</c:v>
                </c:pt>
                <c:pt idx="826">
                  <c:v>15000</c:v>
                </c:pt>
                <c:pt idx="827">
                  <c:v>17500</c:v>
                </c:pt>
                <c:pt idx="828">
                  <c:v>18600</c:v>
                </c:pt>
                <c:pt idx="829">
                  <c:v>14800</c:v>
                </c:pt>
                <c:pt idx="830">
                  <c:v>25800</c:v>
                </c:pt>
                <c:pt idx="831">
                  <c:v>14800</c:v>
                </c:pt>
                <c:pt idx="832">
                  <c:v>20600</c:v>
                </c:pt>
                <c:pt idx="833">
                  <c:v>17300</c:v>
                </c:pt>
                <c:pt idx="834">
                  <c:v>20100</c:v>
                </c:pt>
                <c:pt idx="835">
                  <c:v>15100</c:v>
                </c:pt>
                <c:pt idx="836">
                  <c:v>16000</c:v>
                </c:pt>
                <c:pt idx="837">
                  <c:v>14800</c:v>
                </c:pt>
                <c:pt idx="838">
                  <c:v>17800</c:v>
                </c:pt>
                <c:pt idx="839">
                  <c:v>19800</c:v>
                </c:pt>
                <c:pt idx="840">
                  <c:v>22300</c:v>
                </c:pt>
                <c:pt idx="841">
                  <c:v>17300</c:v>
                </c:pt>
                <c:pt idx="842">
                  <c:v>18800</c:v>
                </c:pt>
                <c:pt idx="843">
                  <c:v>14800</c:v>
                </c:pt>
                <c:pt idx="844">
                  <c:v>15800</c:v>
                </c:pt>
                <c:pt idx="845">
                  <c:v>18500</c:v>
                </c:pt>
                <c:pt idx="846">
                  <c:v>19800</c:v>
                </c:pt>
                <c:pt idx="847">
                  <c:v>14800</c:v>
                </c:pt>
                <c:pt idx="848">
                  <c:v>15800</c:v>
                </c:pt>
                <c:pt idx="849">
                  <c:v>18300</c:v>
                </c:pt>
                <c:pt idx="850">
                  <c:v>14800</c:v>
                </c:pt>
                <c:pt idx="851">
                  <c:v>23300</c:v>
                </c:pt>
                <c:pt idx="852">
                  <c:v>17300</c:v>
                </c:pt>
                <c:pt idx="853">
                  <c:v>15000</c:v>
                </c:pt>
                <c:pt idx="854">
                  <c:v>26600</c:v>
                </c:pt>
                <c:pt idx="855">
                  <c:v>34600</c:v>
                </c:pt>
                <c:pt idx="856">
                  <c:v>14800</c:v>
                </c:pt>
                <c:pt idx="857">
                  <c:v>55800</c:v>
                </c:pt>
                <c:pt idx="858">
                  <c:v>14800</c:v>
                </c:pt>
                <c:pt idx="859">
                  <c:v>25000</c:v>
                </c:pt>
                <c:pt idx="860">
                  <c:v>14100</c:v>
                </c:pt>
                <c:pt idx="861">
                  <c:v>21800</c:v>
                </c:pt>
                <c:pt idx="862">
                  <c:v>23000</c:v>
                </c:pt>
                <c:pt idx="863">
                  <c:v>19100</c:v>
                </c:pt>
                <c:pt idx="864">
                  <c:v>14800</c:v>
                </c:pt>
                <c:pt idx="865">
                  <c:v>22000</c:v>
                </c:pt>
                <c:pt idx="866">
                  <c:v>30400</c:v>
                </c:pt>
                <c:pt idx="867">
                  <c:v>16800</c:v>
                </c:pt>
                <c:pt idx="868">
                  <c:v>16100</c:v>
                </c:pt>
                <c:pt idx="869">
                  <c:v>14100</c:v>
                </c:pt>
                <c:pt idx="870">
                  <c:v>17500</c:v>
                </c:pt>
                <c:pt idx="871">
                  <c:v>14800</c:v>
                </c:pt>
                <c:pt idx="872">
                  <c:v>22300</c:v>
                </c:pt>
                <c:pt idx="873">
                  <c:v>15000</c:v>
                </c:pt>
                <c:pt idx="874">
                  <c:v>16300</c:v>
                </c:pt>
                <c:pt idx="875">
                  <c:v>14800</c:v>
                </c:pt>
                <c:pt idx="876">
                  <c:v>14800</c:v>
                </c:pt>
                <c:pt idx="877">
                  <c:v>28800</c:v>
                </c:pt>
                <c:pt idx="878">
                  <c:v>14300</c:v>
                </c:pt>
                <c:pt idx="879">
                  <c:v>20800</c:v>
                </c:pt>
                <c:pt idx="880">
                  <c:v>23100</c:v>
                </c:pt>
                <c:pt idx="881">
                  <c:v>19800</c:v>
                </c:pt>
                <c:pt idx="882">
                  <c:v>33700</c:v>
                </c:pt>
                <c:pt idx="883">
                  <c:v>17800</c:v>
                </c:pt>
                <c:pt idx="884">
                  <c:v>16100</c:v>
                </c:pt>
                <c:pt idx="885">
                  <c:v>27900</c:v>
                </c:pt>
                <c:pt idx="886">
                  <c:v>15100</c:v>
                </c:pt>
                <c:pt idx="887">
                  <c:v>14500</c:v>
                </c:pt>
                <c:pt idx="888">
                  <c:v>14800</c:v>
                </c:pt>
                <c:pt idx="889">
                  <c:v>16000</c:v>
                </c:pt>
                <c:pt idx="890">
                  <c:v>15000</c:v>
                </c:pt>
                <c:pt idx="891">
                  <c:v>26600</c:v>
                </c:pt>
                <c:pt idx="892">
                  <c:v>17500</c:v>
                </c:pt>
                <c:pt idx="893">
                  <c:v>17000</c:v>
                </c:pt>
                <c:pt idx="894">
                  <c:v>16000</c:v>
                </c:pt>
                <c:pt idx="895">
                  <c:v>24600</c:v>
                </c:pt>
                <c:pt idx="896">
                  <c:v>18300</c:v>
                </c:pt>
                <c:pt idx="897">
                  <c:v>14800</c:v>
                </c:pt>
                <c:pt idx="898">
                  <c:v>15100</c:v>
                </c:pt>
                <c:pt idx="899">
                  <c:v>24800</c:v>
                </c:pt>
                <c:pt idx="900">
                  <c:v>16000</c:v>
                </c:pt>
                <c:pt idx="901">
                  <c:v>15300</c:v>
                </c:pt>
                <c:pt idx="902">
                  <c:v>14800</c:v>
                </c:pt>
                <c:pt idx="903">
                  <c:v>14800</c:v>
                </c:pt>
                <c:pt idx="904">
                  <c:v>34800</c:v>
                </c:pt>
                <c:pt idx="905">
                  <c:v>27900</c:v>
                </c:pt>
                <c:pt idx="906">
                  <c:v>26800</c:v>
                </c:pt>
                <c:pt idx="907">
                  <c:v>16800</c:v>
                </c:pt>
                <c:pt idx="908">
                  <c:v>16600</c:v>
                </c:pt>
                <c:pt idx="909">
                  <c:v>22800</c:v>
                </c:pt>
                <c:pt idx="910">
                  <c:v>16400</c:v>
                </c:pt>
                <c:pt idx="911">
                  <c:v>16400</c:v>
                </c:pt>
                <c:pt idx="912">
                  <c:v>19900</c:v>
                </c:pt>
                <c:pt idx="913">
                  <c:v>36000</c:v>
                </c:pt>
                <c:pt idx="914">
                  <c:v>23300</c:v>
                </c:pt>
                <c:pt idx="915">
                  <c:v>15600</c:v>
                </c:pt>
                <c:pt idx="916">
                  <c:v>14800</c:v>
                </c:pt>
                <c:pt idx="917">
                  <c:v>27800</c:v>
                </c:pt>
                <c:pt idx="918">
                  <c:v>30000</c:v>
                </c:pt>
                <c:pt idx="919">
                  <c:v>35700</c:v>
                </c:pt>
                <c:pt idx="920">
                  <c:v>27300</c:v>
                </c:pt>
                <c:pt idx="921">
                  <c:v>26100</c:v>
                </c:pt>
                <c:pt idx="922">
                  <c:v>21300</c:v>
                </c:pt>
                <c:pt idx="923">
                  <c:v>20600</c:v>
                </c:pt>
                <c:pt idx="924">
                  <c:v>19300</c:v>
                </c:pt>
                <c:pt idx="925">
                  <c:v>18800</c:v>
                </c:pt>
                <c:pt idx="926">
                  <c:v>18300</c:v>
                </c:pt>
                <c:pt idx="927">
                  <c:v>14800</c:v>
                </c:pt>
                <c:pt idx="928">
                  <c:v>15800</c:v>
                </c:pt>
                <c:pt idx="929">
                  <c:v>15800</c:v>
                </c:pt>
                <c:pt idx="930">
                  <c:v>14800</c:v>
                </c:pt>
                <c:pt idx="931">
                  <c:v>14800</c:v>
                </c:pt>
                <c:pt idx="932">
                  <c:v>15800</c:v>
                </c:pt>
                <c:pt idx="933">
                  <c:v>18000</c:v>
                </c:pt>
                <c:pt idx="934">
                  <c:v>14800</c:v>
                </c:pt>
                <c:pt idx="935">
                  <c:v>21100</c:v>
                </c:pt>
                <c:pt idx="936">
                  <c:v>32800</c:v>
                </c:pt>
                <c:pt idx="937">
                  <c:v>17000</c:v>
                </c:pt>
                <c:pt idx="938">
                  <c:v>15400</c:v>
                </c:pt>
                <c:pt idx="939">
                  <c:v>19600</c:v>
                </c:pt>
                <c:pt idx="940">
                  <c:v>15800</c:v>
                </c:pt>
                <c:pt idx="941">
                  <c:v>16100</c:v>
                </c:pt>
                <c:pt idx="942">
                  <c:v>29100</c:v>
                </c:pt>
                <c:pt idx="943">
                  <c:v>19300</c:v>
                </c:pt>
                <c:pt idx="944">
                  <c:v>14800</c:v>
                </c:pt>
                <c:pt idx="945">
                  <c:v>23800</c:v>
                </c:pt>
                <c:pt idx="946">
                  <c:v>19800</c:v>
                </c:pt>
                <c:pt idx="947">
                  <c:v>24600</c:v>
                </c:pt>
                <c:pt idx="948">
                  <c:v>18600</c:v>
                </c:pt>
                <c:pt idx="949">
                  <c:v>20900</c:v>
                </c:pt>
                <c:pt idx="950">
                  <c:v>15800</c:v>
                </c:pt>
                <c:pt idx="951">
                  <c:v>26600</c:v>
                </c:pt>
                <c:pt idx="952">
                  <c:v>18600</c:v>
                </c:pt>
                <c:pt idx="953">
                  <c:v>15300</c:v>
                </c:pt>
                <c:pt idx="954">
                  <c:v>19300</c:v>
                </c:pt>
                <c:pt idx="955">
                  <c:v>20300</c:v>
                </c:pt>
                <c:pt idx="956">
                  <c:v>28300</c:v>
                </c:pt>
                <c:pt idx="957">
                  <c:v>22300</c:v>
                </c:pt>
                <c:pt idx="958">
                  <c:v>30100</c:v>
                </c:pt>
                <c:pt idx="959">
                  <c:v>15800</c:v>
                </c:pt>
                <c:pt idx="960">
                  <c:v>15800</c:v>
                </c:pt>
                <c:pt idx="961">
                  <c:v>15300</c:v>
                </c:pt>
                <c:pt idx="962">
                  <c:v>14800</c:v>
                </c:pt>
                <c:pt idx="963">
                  <c:v>15800</c:v>
                </c:pt>
                <c:pt idx="964">
                  <c:v>15100</c:v>
                </c:pt>
                <c:pt idx="965">
                  <c:v>16400</c:v>
                </c:pt>
                <c:pt idx="966">
                  <c:v>16300</c:v>
                </c:pt>
                <c:pt idx="967">
                  <c:v>39300</c:v>
                </c:pt>
                <c:pt idx="968">
                  <c:v>18500</c:v>
                </c:pt>
                <c:pt idx="969">
                  <c:v>14800</c:v>
                </c:pt>
                <c:pt idx="970">
                  <c:v>16100</c:v>
                </c:pt>
                <c:pt idx="971">
                  <c:v>18500</c:v>
                </c:pt>
                <c:pt idx="972">
                  <c:v>17300</c:v>
                </c:pt>
                <c:pt idx="973">
                  <c:v>14800</c:v>
                </c:pt>
                <c:pt idx="974">
                  <c:v>70700</c:v>
                </c:pt>
                <c:pt idx="975">
                  <c:v>23800</c:v>
                </c:pt>
                <c:pt idx="976">
                  <c:v>15100</c:v>
                </c:pt>
                <c:pt idx="977">
                  <c:v>18500</c:v>
                </c:pt>
                <c:pt idx="978">
                  <c:v>21100</c:v>
                </c:pt>
                <c:pt idx="979">
                  <c:v>16600</c:v>
                </c:pt>
                <c:pt idx="980">
                  <c:v>24800</c:v>
                </c:pt>
                <c:pt idx="981">
                  <c:v>19100</c:v>
                </c:pt>
                <c:pt idx="982">
                  <c:v>14300</c:v>
                </c:pt>
                <c:pt idx="983">
                  <c:v>26300</c:v>
                </c:pt>
                <c:pt idx="984">
                  <c:v>23800</c:v>
                </c:pt>
                <c:pt idx="985">
                  <c:v>22300</c:v>
                </c:pt>
                <c:pt idx="986">
                  <c:v>14800</c:v>
                </c:pt>
                <c:pt idx="987">
                  <c:v>15800</c:v>
                </c:pt>
                <c:pt idx="988">
                  <c:v>16500</c:v>
                </c:pt>
                <c:pt idx="989">
                  <c:v>17500</c:v>
                </c:pt>
                <c:pt idx="990">
                  <c:v>16300</c:v>
                </c:pt>
                <c:pt idx="991">
                  <c:v>19600</c:v>
                </c:pt>
                <c:pt idx="992">
                  <c:v>23300</c:v>
                </c:pt>
                <c:pt idx="993">
                  <c:v>18100</c:v>
                </c:pt>
                <c:pt idx="994">
                  <c:v>14000</c:v>
                </c:pt>
                <c:pt idx="995">
                  <c:v>23500</c:v>
                </c:pt>
                <c:pt idx="996">
                  <c:v>17300</c:v>
                </c:pt>
                <c:pt idx="997">
                  <c:v>20600</c:v>
                </c:pt>
                <c:pt idx="998">
                  <c:v>14800</c:v>
                </c:pt>
                <c:pt idx="999">
                  <c:v>14500</c:v>
                </c:pt>
                <c:pt idx="1000">
                  <c:v>18000</c:v>
                </c:pt>
                <c:pt idx="1001">
                  <c:v>15100</c:v>
                </c:pt>
                <c:pt idx="1002">
                  <c:v>14000</c:v>
                </c:pt>
                <c:pt idx="1003">
                  <c:v>28800</c:v>
                </c:pt>
                <c:pt idx="1004">
                  <c:v>22800</c:v>
                </c:pt>
                <c:pt idx="1005">
                  <c:v>28100</c:v>
                </c:pt>
                <c:pt idx="1006">
                  <c:v>17300</c:v>
                </c:pt>
                <c:pt idx="1007">
                  <c:v>20300</c:v>
                </c:pt>
                <c:pt idx="1008">
                  <c:v>23800</c:v>
                </c:pt>
                <c:pt idx="1009">
                  <c:v>15000</c:v>
                </c:pt>
                <c:pt idx="1010">
                  <c:v>16300</c:v>
                </c:pt>
                <c:pt idx="1011">
                  <c:v>15500</c:v>
                </c:pt>
                <c:pt idx="1012">
                  <c:v>26000</c:v>
                </c:pt>
                <c:pt idx="1013">
                  <c:v>19600</c:v>
                </c:pt>
                <c:pt idx="1014">
                  <c:v>16000</c:v>
                </c:pt>
                <c:pt idx="1015">
                  <c:v>21000</c:v>
                </c:pt>
                <c:pt idx="1016">
                  <c:v>16300</c:v>
                </c:pt>
                <c:pt idx="1017">
                  <c:v>12800</c:v>
                </c:pt>
                <c:pt idx="1018">
                  <c:v>16600</c:v>
                </c:pt>
                <c:pt idx="1019">
                  <c:v>19300</c:v>
                </c:pt>
                <c:pt idx="1020">
                  <c:v>36100</c:v>
                </c:pt>
                <c:pt idx="1021">
                  <c:v>17800</c:v>
                </c:pt>
                <c:pt idx="1022">
                  <c:v>18800</c:v>
                </c:pt>
                <c:pt idx="1023">
                  <c:v>14300</c:v>
                </c:pt>
                <c:pt idx="1024">
                  <c:v>14800</c:v>
                </c:pt>
                <c:pt idx="1025">
                  <c:v>22300</c:v>
                </c:pt>
                <c:pt idx="1026">
                  <c:v>19500</c:v>
                </c:pt>
                <c:pt idx="1027">
                  <c:v>15300</c:v>
                </c:pt>
                <c:pt idx="1028">
                  <c:v>19800</c:v>
                </c:pt>
                <c:pt idx="1029">
                  <c:v>20800</c:v>
                </c:pt>
                <c:pt idx="1030">
                  <c:v>18300</c:v>
                </c:pt>
                <c:pt idx="1031">
                  <c:v>33700</c:v>
                </c:pt>
                <c:pt idx="1032">
                  <c:v>14500</c:v>
                </c:pt>
                <c:pt idx="1033">
                  <c:v>17300</c:v>
                </c:pt>
                <c:pt idx="1034">
                  <c:v>14800</c:v>
                </c:pt>
                <c:pt idx="1035">
                  <c:v>39000</c:v>
                </c:pt>
                <c:pt idx="1036">
                  <c:v>18800</c:v>
                </c:pt>
                <c:pt idx="1037">
                  <c:v>20300</c:v>
                </c:pt>
                <c:pt idx="1038">
                  <c:v>19300</c:v>
                </c:pt>
                <c:pt idx="1039">
                  <c:v>14100</c:v>
                </c:pt>
                <c:pt idx="1040">
                  <c:v>18800</c:v>
                </c:pt>
                <c:pt idx="1041">
                  <c:v>19500</c:v>
                </c:pt>
                <c:pt idx="1042">
                  <c:v>19800</c:v>
                </c:pt>
                <c:pt idx="1043">
                  <c:v>18800</c:v>
                </c:pt>
                <c:pt idx="1044">
                  <c:v>54100</c:v>
                </c:pt>
                <c:pt idx="1045">
                  <c:v>18000</c:v>
                </c:pt>
                <c:pt idx="1046">
                  <c:v>26300</c:v>
                </c:pt>
                <c:pt idx="1047">
                  <c:v>15800</c:v>
                </c:pt>
                <c:pt idx="1048">
                  <c:v>14800</c:v>
                </c:pt>
                <c:pt idx="1049">
                  <c:v>33400</c:v>
                </c:pt>
                <c:pt idx="1050">
                  <c:v>15300</c:v>
                </c:pt>
                <c:pt idx="1051">
                  <c:v>15800</c:v>
                </c:pt>
                <c:pt idx="1052">
                  <c:v>14800</c:v>
                </c:pt>
                <c:pt idx="1053">
                  <c:v>17300</c:v>
                </c:pt>
                <c:pt idx="1054">
                  <c:v>14100</c:v>
                </c:pt>
                <c:pt idx="1055">
                  <c:v>16500</c:v>
                </c:pt>
                <c:pt idx="1056">
                  <c:v>38600</c:v>
                </c:pt>
                <c:pt idx="1057">
                  <c:v>15300</c:v>
                </c:pt>
                <c:pt idx="1058">
                  <c:v>25300</c:v>
                </c:pt>
                <c:pt idx="1059">
                  <c:v>17500</c:v>
                </c:pt>
                <c:pt idx="1060">
                  <c:v>18300</c:v>
                </c:pt>
                <c:pt idx="1061">
                  <c:v>15100</c:v>
                </c:pt>
                <c:pt idx="1062">
                  <c:v>40000</c:v>
                </c:pt>
                <c:pt idx="1063">
                  <c:v>19300</c:v>
                </c:pt>
                <c:pt idx="1064">
                  <c:v>15800</c:v>
                </c:pt>
                <c:pt idx="1065">
                  <c:v>16300</c:v>
                </c:pt>
                <c:pt idx="1066">
                  <c:v>15800</c:v>
                </c:pt>
                <c:pt idx="1067">
                  <c:v>19300</c:v>
                </c:pt>
                <c:pt idx="1068">
                  <c:v>25000</c:v>
                </c:pt>
                <c:pt idx="1069">
                  <c:v>17300</c:v>
                </c:pt>
                <c:pt idx="1070">
                  <c:v>15300</c:v>
                </c:pt>
                <c:pt idx="1071">
                  <c:v>14300</c:v>
                </c:pt>
                <c:pt idx="1072">
                  <c:v>15000</c:v>
                </c:pt>
                <c:pt idx="1073">
                  <c:v>14800</c:v>
                </c:pt>
                <c:pt idx="1074">
                  <c:v>28100</c:v>
                </c:pt>
                <c:pt idx="1075">
                  <c:v>22100</c:v>
                </c:pt>
                <c:pt idx="1076">
                  <c:v>20400</c:v>
                </c:pt>
                <c:pt idx="1077">
                  <c:v>22800</c:v>
                </c:pt>
                <c:pt idx="1078">
                  <c:v>15800</c:v>
                </c:pt>
                <c:pt idx="1079">
                  <c:v>31400</c:v>
                </c:pt>
                <c:pt idx="1080">
                  <c:v>38200</c:v>
                </c:pt>
                <c:pt idx="1081">
                  <c:v>25100</c:v>
                </c:pt>
                <c:pt idx="1082">
                  <c:v>20300</c:v>
                </c:pt>
                <c:pt idx="1083">
                  <c:v>15800</c:v>
                </c:pt>
                <c:pt idx="1084">
                  <c:v>27600</c:v>
                </c:pt>
                <c:pt idx="1085">
                  <c:v>22100</c:v>
                </c:pt>
                <c:pt idx="1086">
                  <c:v>14800</c:v>
                </c:pt>
                <c:pt idx="1087">
                  <c:v>15300</c:v>
                </c:pt>
                <c:pt idx="1088">
                  <c:v>15300</c:v>
                </c:pt>
                <c:pt idx="1089">
                  <c:v>15300</c:v>
                </c:pt>
                <c:pt idx="1090">
                  <c:v>23100</c:v>
                </c:pt>
                <c:pt idx="1091">
                  <c:v>23100</c:v>
                </c:pt>
                <c:pt idx="1092">
                  <c:v>23000</c:v>
                </c:pt>
                <c:pt idx="1093">
                  <c:v>19000</c:v>
                </c:pt>
                <c:pt idx="1094">
                  <c:v>15800</c:v>
                </c:pt>
                <c:pt idx="1095">
                  <c:v>20300</c:v>
                </c:pt>
                <c:pt idx="1096">
                  <c:v>31100</c:v>
                </c:pt>
                <c:pt idx="1097">
                  <c:v>20800</c:v>
                </c:pt>
                <c:pt idx="1098">
                  <c:v>18600</c:v>
                </c:pt>
                <c:pt idx="1099">
                  <c:v>18300</c:v>
                </c:pt>
                <c:pt idx="1100">
                  <c:v>17500</c:v>
                </c:pt>
                <c:pt idx="1101">
                  <c:v>16100</c:v>
                </c:pt>
                <c:pt idx="1102">
                  <c:v>20600</c:v>
                </c:pt>
                <c:pt idx="1103">
                  <c:v>14800</c:v>
                </c:pt>
                <c:pt idx="1104">
                  <c:v>22800</c:v>
                </c:pt>
                <c:pt idx="1105">
                  <c:v>14300</c:v>
                </c:pt>
                <c:pt idx="1106">
                  <c:v>20300</c:v>
                </c:pt>
                <c:pt idx="1107">
                  <c:v>23300</c:v>
                </c:pt>
                <c:pt idx="1108">
                  <c:v>16600</c:v>
                </c:pt>
                <c:pt idx="1109">
                  <c:v>35000</c:v>
                </c:pt>
                <c:pt idx="1110">
                  <c:v>17500</c:v>
                </c:pt>
                <c:pt idx="1111">
                  <c:v>14800</c:v>
                </c:pt>
                <c:pt idx="1112">
                  <c:v>19600</c:v>
                </c:pt>
                <c:pt idx="1113">
                  <c:v>16100</c:v>
                </c:pt>
                <c:pt idx="1114">
                  <c:v>16000</c:v>
                </c:pt>
                <c:pt idx="1115">
                  <c:v>15300</c:v>
                </c:pt>
                <c:pt idx="1116">
                  <c:v>20500</c:v>
                </c:pt>
                <c:pt idx="1117">
                  <c:v>57700</c:v>
                </c:pt>
                <c:pt idx="1118">
                  <c:v>15300</c:v>
                </c:pt>
                <c:pt idx="1119">
                  <c:v>16000</c:v>
                </c:pt>
                <c:pt idx="1120">
                  <c:v>21800</c:v>
                </c:pt>
                <c:pt idx="1121">
                  <c:v>25000</c:v>
                </c:pt>
                <c:pt idx="1122">
                  <c:v>14800</c:v>
                </c:pt>
                <c:pt idx="1123">
                  <c:v>36000</c:v>
                </c:pt>
                <c:pt idx="1124">
                  <c:v>15800</c:v>
                </c:pt>
                <c:pt idx="1125">
                  <c:v>22100</c:v>
                </c:pt>
                <c:pt idx="1126">
                  <c:v>14800</c:v>
                </c:pt>
                <c:pt idx="1127">
                  <c:v>20500</c:v>
                </c:pt>
                <c:pt idx="1128">
                  <c:v>13800</c:v>
                </c:pt>
                <c:pt idx="1129">
                  <c:v>14800</c:v>
                </c:pt>
                <c:pt idx="1130">
                  <c:v>20100</c:v>
                </c:pt>
                <c:pt idx="1131">
                  <c:v>15000</c:v>
                </c:pt>
                <c:pt idx="1132">
                  <c:v>16300</c:v>
                </c:pt>
                <c:pt idx="1133">
                  <c:v>27500</c:v>
                </c:pt>
                <c:pt idx="1134">
                  <c:v>16300</c:v>
                </c:pt>
                <c:pt idx="1135">
                  <c:v>13800</c:v>
                </c:pt>
                <c:pt idx="1136">
                  <c:v>17500</c:v>
                </c:pt>
                <c:pt idx="1137">
                  <c:v>14800</c:v>
                </c:pt>
                <c:pt idx="1138">
                  <c:v>16100</c:v>
                </c:pt>
                <c:pt idx="1139">
                  <c:v>14800</c:v>
                </c:pt>
                <c:pt idx="1140">
                  <c:v>30800</c:v>
                </c:pt>
                <c:pt idx="1141">
                  <c:v>14500</c:v>
                </c:pt>
                <c:pt idx="1142">
                  <c:v>28600</c:v>
                </c:pt>
                <c:pt idx="1143">
                  <c:v>13600</c:v>
                </c:pt>
                <c:pt idx="1144">
                  <c:v>19900</c:v>
                </c:pt>
                <c:pt idx="1145">
                  <c:v>15100</c:v>
                </c:pt>
                <c:pt idx="1146">
                  <c:v>17300</c:v>
                </c:pt>
                <c:pt idx="1147">
                  <c:v>17100</c:v>
                </c:pt>
                <c:pt idx="1148">
                  <c:v>27600</c:v>
                </c:pt>
                <c:pt idx="1149">
                  <c:v>20500</c:v>
                </c:pt>
                <c:pt idx="1150">
                  <c:v>18000</c:v>
                </c:pt>
                <c:pt idx="1151">
                  <c:v>15300</c:v>
                </c:pt>
                <c:pt idx="1152">
                  <c:v>15300</c:v>
                </c:pt>
                <c:pt idx="1153">
                  <c:v>23000</c:v>
                </c:pt>
                <c:pt idx="1154">
                  <c:v>22600</c:v>
                </c:pt>
                <c:pt idx="1155">
                  <c:v>30600</c:v>
                </c:pt>
                <c:pt idx="1156">
                  <c:v>20300</c:v>
                </c:pt>
                <c:pt idx="1157">
                  <c:v>25400</c:v>
                </c:pt>
                <c:pt idx="1158">
                  <c:v>15800</c:v>
                </c:pt>
                <c:pt idx="1159">
                  <c:v>15800</c:v>
                </c:pt>
                <c:pt idx="1160">
                  <c:v>28100</c:v>
                </c:pt>
                <c:pt idx="1161">
                  <c:v>18300</c:v>
                </c:pt>
                <c:pt idx="1162">
                  <c:v>17000</c:v>
                </c:pt>
                <c:pt idx="1163">
                  <c:v>16100</c:v>
                </c:pt>
                <c:pt idx="1164">
                  <c:v>19800</c:v>
                </c:pt>
                <c:pt idx="1165">
                  <c:v>25100</c:v>
                </c:pt>
                <c:pt idx="1166">
                  <c:v>14800</c:v>
                </c:pt>
                <c:pt idx="1167">
                  <c:v>33100</c:v>
                </c:pt>
                <c:pt idx="1168">
                  <c:v>15300</c:v>
                </c:pt>
                <c:pt idx="1169">
                  <c:v>29800</c:v>
                </c:pt>
                <c:pt idx="1170">
                  <c:v>15800</c:v>
                </c:pt>
                <c:pt idx="1171">
                  <c:v>16600</c:v>
                </c:pt>
                <c:pt idx="1172">
                  <c:v>17100</c:v>
                </c:pt>
                <c:pt idx="1173">
                  <c:v>15300</c:v>
                </c:pt>
                <c:pt idx="1174">
                  <c:v>22000</c:v>
                </c:pt>
                <c:pt idx="1175">
                  <c:v>15000</c:v>
                </c:pt>
                <c:pt idx="1176">
                  <c:v>18800</c:v>
                </c:pt>
                <c:pt idx="1177">
                  <c:v>14000</c:v>
                </c:pt>
                <c:pt idx="1178">
                  <c:v>21500</c:v>
                </c:pt>
                <c:pt idx="1179">
                  <c:v>21500</c:v>
                </c:pt>
                <c:pt idx="1180">
                  <c:v>17300</c:v>
                </c:pt>
                <c:pt idx="1181">
                  <c:v>32000</c:v>
                </c:pt>
                <c:pt idx="1182">
                  <c:v>14500</c:v>
                </c:pt>
                <c:pt idx="1183">
                  <c:v>14300</c:v>
                </c:pt>
                <c:pt idx="1184">
                  <c:v>29200</c:v>
                </c:pt>
                <c:pt idx="1185">
                  <c:v>14800</c:v>
                </c:pt>
                <c:pt idx="1186">
                  <c:v>22300</c:v>
                </c:pt>
                <c:pt idx="1187">
                  <c:v>20600</c:v>
                </c:pt>
                <c:pt idx="1188">
                  <c:v>23300</c:v>
                </c:pt>
                <c:pt idx="1189">
                  <c:v>17400</c:v>
                </c:pt>
                <c:pt idx="1190">
                  <c:v>16300</c:v>
                </c:pt>
                <c:pt idx="1191">
                  <c:v>16300</c:v>
                </c:pt>
                <c:pt idx="1192">
                  <c:v>19500</c:v>
                </c:pt>
                <c:pt idx="1193">
                  <c:v>21800</c:v>
                </c:pt>
                <c:pt idx="1194">
                  <c:v>21100</c:v>
                </c:pt>
                <c:pt idx="1195">
                  <c:v>16400</c:v>
                </c:pt>
                <c:pt idx="1196">
                  <c:v>22800</c:v>
                </c:pt>
                <c:pt idx="1197">
                  <c:v>14800</c:v>
                </c:pt>
                <c:pt idx="1198">
                  <c:v>16800</c:v>
                </c:pt>
                <c:pt idx="1199">
                  <c:v>14000</c:v>
                </c:pt>
                <c:pt idx="1200">
                  <c:v>40500</c:v>
                </c:pt>
                <c:pt idx="1201">
                  <c:v>17300</c:v>
                </c:pt>
                <c:pt idx="1202">
                  <c:v>23800</c:v>
                </c:pt>
                <c:pt idx="1203">
                  <c:v>18300</c:v>
                </c:pt>
                <c:pt idx="1204">
                  <c:v>19300</c:v>
                </c:pt>
                <c:pt idx="1205">
                  <c:v>15800</c:v>
                </c:pt>
                <c:pt idx="1206">
                  <c:v>16800</c:v>
                </c:pt>
                <c:pt idx="1207">
                  <c:v>26000</c:v>
                </c:pt>
                <c:pt idx="1208">
                  <c:v>19300</c:v>
                </c:pt>
                <c:pt idx="1209">
                  <c:v>15000</c:v>
                </c:pt>
                <c:pt idx="1210">
                  <c:v>14000</c:v>
                </c:pt>
                <c:pt idx="1211">
                  <c:v>45400</c:v>
                </c:pt>
                <c:pt idx="1212">
                  <c:v>21800</c:v>
                </c:pt>
                <c:pt idx="1213">
                  <c:v>15300</c:v>
                </c:pt>
                <c:pt idx="1214">
                  <c:v>17100</c:v>
                </c:pt>
                <c:pt idx="1215">
                  <c:v>15300</c:v>
                </c:pt>
                <c:pt idx="1216">
                  <c:v>18900</c:v>
                </c:pt>
                <c:pt idx="1217">
                  <c:v>14100</c:v>
                </c:pt>
                <c:pt idx="1218">
                  <c:v>14800</c:v>
                </c:pt>
                <c:pt idx="1219">
                  <c:v>16800</c:v>
                </c:pt>
                <c:pt idx="1220">
                  <c:v>14500</c:v>
                </c:pt>
                <c:pt idx="1221">
                  <c:v>20300</c:v>
                </c:pt>
                <c:pt idx="1222">
                  <c:v>23600</c:v>
                </c:pt>
                <c:pt idx="1223">
                  <c:v>19500</c:v>
                </c:pt>
                <c:pt idx="1224">
                  <c:v>52800</c:v>
                </c:pt>
                <c:pt idx="1225">
                  <c:v>14000</c:v>
                </c:pt>
                <c:pt idx="1226">
                  <c:v>19600</c:v>
                </c:pt>
                <c:pt idx="1227">
                  <c:v>14100</c:v>
                </c:pt>
                <c:pt idx="1228">
                  <c:v>19600</c:v>
                </c:pt>
                <c:pt idx="1229">
                  <c:v>15500</c:v>
                </c:pt>
                <c:pt idx="1230">
                  <c:v>19100</c:v>
                </c:pt>
                <c:pt idx="1231">
                  <c:v>51200</c:v>
                </c:pt>
                <c:pt idx="1232">
                  <c:v>24800</c:v>
                </c:pt>
                <c:pt idx="1233">
                  <c:v>35300</c:v>
                </c:pt>
                <c:pt idx="1234">
                  <c:v>14300</c:v>
                </c:pt>
                <c:pt idx="1235">
                  <c:v>15800</c:v>
                </c:pt>
                <c:pt idx="1236">
                  <c:v>15600</c:v>
                </c:pt>
                <c:pt idx="1237">
                  <c:v>16400</c:v>
                </c:pt>
                <c:pt idx="1238">
                  <c:v>32500</c:v>
                </c:pt>
                <c:pt idx="1239">
                  <c:v>14300</c:v>
                </c:pt>
                <c:pt idx="1240">
                  <c:v>16600</c:v>
                </c:pt>
                <c:pt idx="1241">
                  <c:v>16800</c:v>
                </c:pt>
                <c:pt idx="1242">
                  <c:v>16300</c:v>
                </c:pt>
                <c:pt idx="1243">
                  <c:v>21600</c:v>
                </c:pt>
                <c:pt idx="1244">
                  <c:v>19300</c:v>
                </c:pt>
                <c:pt idx="1245">
                  <c:v>16800</c:v>
                </c:pt>
                <c:pt idx="1246">
                  <c:v>31100</c:v>
                </c:pt>
                <c:pt idx="1247">
                  <c:v>15100</c:v>
                </c:pt>
                <c:pt idx="1248">
                  <c:v>14800</c:v>
                </c:pt>
                <c:pt idx="1249">
                  <c:v>19800</c:v>
                </c:pt>
                <c:pt idx="1250">
                  <c:v>15300</c:v>
                </c:pt>
                <c:pt idx="1251">
                  <c:v>25300</c:v>
                </c:pt>
                <c:pt idx="1252">
                  <c:v>18500</c:v>
                </c:pt>
                <c:pt idx="1253">
                  <c:v>20000</c:v>
                </c:pt>
                <c:pt idx="1254">
                  <c:v>15800</c:v>
                </c:pt>
                <c:pt idx="1255">
                  <c:v>18500</c:v>
                </c:pt>
                <c:pt idx="1256">
                  <c:v>30900</c:v>
                </c:pt>
                <c:pt idx="1257">
                  <c:v>14800</c:v>
                </c:pt>
                <c:pt idx="1258">
                  <c:v>46000</c:v>
                </c:pt>
                <c:pt idx="1259">
                  <c:v>19300</c:v>
                </c:pt>
                <c:pt idx="1260">
                  <c:v>19300</c:v>
                </c:pt>
                <c:pt idx="1261">
                  <c:v>15300</c:v>
                </c:pt>
                <c:pt idx="1262">
                  <c:v>16000</c:v>
                </c:pt>
                <c:pt idx="1263">
                  <c:v>20300</c:v>
                </c:pt>
                <c:pt idx="1264">
                  <c:v>19300</c:v>
                </c:pt>
                <c:pt idx="1265">
                  <c:v>19000</c:v>
                </c:pt>
                <c:pt idx="1266">
                  <c:v>15000</c:v>
                </c:pt>
                <c:pt idx="1267">
                  <c:v>19600</c:v>
                </c:pt>
                <c:pt idx="1268">
                  <c:v>26100</c:v>
                </c:pt>
                <c:pt idx="1269">
                  <c:v>23800</c:v>
                </c:pt>
                <c:pt idx="1270">
                  <c:v>25600</c:v>
                </c:pt>
                <c:pt idx="1271">
                  <c:v>27300</c:v>
                </c:pt>
                <c:pt idx="1272">
                  <c:v>30300</c:v>
                </c:pt>
                <c:pt idx="1273">
                  <c:v>19500</c:v>
                </c:pt>
                <c:pt idx="1274">
                  <c:v>14000</c:v>
                </c:pt>
                <c:pt idx="1275">
                  <c:v>15300</c:v>
                </c:pt>
                <c:pt idx="1276">
                  <c:v>21400</c:v>
                </c:pt>
                <c:pt idx="1277">
                  <c:v>19300</c:v>
                </c:pt>
                <c:pt idx="1278">
                  <c:v>24100</c:v>
                </c:pt>
                <c:pt idx="1279">
                  <c:v>15300</c:v>
                </c:pt>
                <c:pt idx="1280">
                  <c:v>14800</c:v>
                </c:pt>
                <c:pt idx="1281">
                  <c:v>20000</c:v>
                </c:pt>
                <c:pt idx="1282">
                  <c:v>18300</c:v>
                </c:pt>
                <c:pt idx="1283">
                  <c:v>17000</c:v>
                </c:pt>
                <c:pt idx="1284">
                  <c:v>20500</c:v>
                </c:pt>
                <c:pt idx="1285">
                  <c:v>26600</c:v>
                </c:pt>
                <c:pt idx="1286">
                  <c:v>14500</c:v>
                </c:pt>
                <c:pt idx="1287">
                  <c:v>15600</c:v>
                </c:pt>
                <c:pt idx="1288">
                  <c:v>15300</c:v>
                </c:pt>
                <c:pt idx="1289">
                  <c:v>16300</c:v>
                </c:pt>
                <c:pt idx="1290">
                  <c:v>15800</c:v>
                </c:pt>
                <c:pt idx="1291">
                  <c:v>15000</c:v>
                </c:pt>
                <c:pt idx="1292">
                  <c:v>16100</c:v>
                </c:pt>
                <c:pt idx="1293">
                  <c:v>14800</c:v>
                </c:pt>
                <c:pt idx="1294">
                  <c:v>17000</c:v>
                </c:pt>
                <c:pt idx="1295">
                  <c:v>22300</c:v>
                </c:pt>
                <c:pt idx="1296">
                  <c:v>20900</c:v>
                </c:pt>
                <c:pt idx="1297">
                  <c:v>35600</c:v>
                </c:pt>
                <c:pt idx="1298">
                  <c:v>18800</c:v>
                </c:pt>
                <c:pt idx="1299">
                  <c:v>21500</c:v>
                </c:pt>
                <c:pt idx="1300">
                  <c:v>18800</c:v>
                </c:pt>
                <c:pt idx="1301">
                  <c:v>22000</c:v>
                </c:pt>
                <c:pt idx="1302">
                  <c:v>17000</c:v>
                </c:pt>
                <c:pt idx="1303">
                  <c:v>21500</c:v>
                </c:pt>
                <c:pt idx="1304">
                  <c:v>24300</c:v>
                </c:pt>
                <c:pt idx="1305">
                  <c:v>19300</c:v>
                </c:pt>
                <c:pt idx="1306">
                  <c:v>58900</c:v>
                </c:pt>
                <c:pt idx="1307">
                  <c:v>21100</c:v>
                </c:pt>
                <c:pt idx="1308">
                  <c:v>14000</c:v>
                </c:pt>
                <c:pt idx="1309">
                  <c:v>15300</c:v>
                </c:pt>
                <c:pt idx="1310">
                  <c:v>15300</c:v>
                </c:pt>
                <c:pt idx="1311">
                  <c:v>23900</c:v>
                </c:pt>
                <c:pt idx="1312">
                  <c:v>14800</c:v>
                </c:pt>
                <c:pt idx="1313">
                  <c:v>23800</c:v>
                </c:pt>
                <c:pt idx="1314">
                  <c:v>19800</c:v>
                </c:pt>
                <c:pt idx="1315">
                  <c:v>14800</c:v>
                </c:pt>
                <c:pt idx="1316">
                  <c:v>15800</c:v>
                </c:pt>
                <c:pt idx="1317">
                  <c:v>14800</c:v>
                </c:pt>
                <c:pt idx="1318">
                  <c:v>15000</c:v>
                </c:pt>
                <c:pt idx="1319">
                  <c:v>14000</c:v>
                </c:pt>
                <c:pt idx="1320">
                  <c:v>22800</c:v>
                </c:pt>
                <c:pt idx="1321">
                  <c:v>25500</c:v>
                </c:pt>
                <c:pt idx="1322">
                  <c:v>19800</c:v>
                </c:pt>
                <c:pt idx="1323">
                  <c:v>15300</c:v>
                </c:pt>
                <c:pt idx="1324">
                  <c:v>91300</c:v>
                </c:pt>
                <c:pt idx="1325">
                  <c:v>53900</c:v>
                </c:pt>
                <c:pt idx="1326">
                  <c:v>16100</c:v>
                </c:pt>
                <c:pt idx="1327">
                  <c:v>26100</c:v>
                </c:pt>
                <c:pt idx="1328">
                  <c:v>15800</c:v>
                </c:pt>
                <c:pt idx="1329">
                  <c:v>15000</c:v>
                </c:pt>
                <c:pt idx="1330">
                  <c:v>20300</c:v>
                </c:pt>
                <c:pt idx="1331">
                  <c:v>42900</c:v>
                </c:pt>
                <c:pt idx="1332">
                  <c:v>16500</c:v>
                </c:pt>
                <c:pt idx="1333">
                  <c:v>14300</c:v>
                </c:pt>
                <c:pt idx="1334">
                  <c:v>14800</c:v>
                </c:pt>
                <c:pt idx="1335">
                  <c:v>29300</c:v>
                </c:pt>
                <c:pt idx="1336">
                  <c:v>17600</c:v>
                </c:pt>
                <c:pt idx="1337">
                  <c:v>16500</c:v>
                </c:pt>
                <c:pt idx="1338">
                  <c:v>46900</c:v>
                </c:pt>
                <c:pt idx="1339">
                  <c:v>21600</c:v>
                </c:pt>
                <c:pt idx="1340">
                  <c:v>15500</c:v>
                </c:pt>
                <c:pt idx="1341">
                  <c:v>20300</c:v>
                </c:pt>
                <c:pt idx="1342">
                  <c:v>16300</c:v>
                </c:pt>
                <c:pt idx="1343">
                  <c:v>17300</c:v>
                </c:pt>
                <c:pt idx="1344">
                  <c:v>17000</c:v>
                </c:pt>
                <c:pt idx="1345">
                  <c:v>43100</c:v>
                </c:pt>
                <c:pt idx="1346">
                  <c:v>18000</c:v>
                </c:pt>
                <c:pt idx="1347">
                  <c:v>16100</c:v>
                </c:pt>
                <c:pt idx="1348">
                  <c:v>17300</c:v>
                </c:pt>
                <c:pt idx="1349">
                  <c:v>15100</c:v>
                </c:pt>
                <c:pt idx="1350">
                  <c:v>20600</c:v>
                </c:pt>
                <c:pt idx="1351">
                  <c:v>23800</c:v>
                </c:pt>
                <c:pt idx="1352">
                  <c:v>14800</c:v>
                </c:pt>
                <c:pt idx="1353">
                  <c:v>24800</c:v>
                </c:pt>
                <c:pt idx="1354">
                  <c:v>15300</c:v>
                </c:pt>
                <c:pt idx="1355">
                  <c:v>17400</c:v>
                </c:pt>
                <c:pt idx="1356">
                  <c:v>15100</c:v>
                </c:pt>
                <c:pt idx="1357">
                  <c:v>16500</c:v>
                </c:pt>
                <c:pt idx="1358">
                  <c:v>16800</c:v>
                </c:pt>
                <c:pt idx="1359">
                  <c:v>18600</c:v>
                </c:pt>
                <c:pt idx="1360">
                  <c:v>26700</c:v>
                </c:pt>
                <c:pt idx="1361">
                  <c:v>14300</c:v>
                </c:pt>
                <c:pt idx="1362">
                  <c:v>18000</c:v>
                </c:pt>
                <c:pt idx="1363">
                  <c:v>16400</c:v>
                </c:pt>
                <c:pt idx="1364">
                  <c:v>14300</c:v>
                </c:pt>
                <c:pt idx="1365">
                  <c:v>20300</c:v>
                </c:pt>
                <c:pt idx="1366">
                  <c:v>14500</c:v>
                </c:pt>
                <c:pt idx="1367">
                  <c:v>23800</c:v>
                </c:pt>
                <c:pt idx="1368">
                  <c:v>18300</c:v>
                </c:pt>
                <c:pt idx="1369">
                  <c:v>14300</c:v>
                </c:pt>
                <c:pt idx="1370">
                  <c:v>24400</c:v>
                </c:pt>
                <c:pt idx="1371">
                  <c:v>15300</c:v>
                </c:pt>
                <c:pt idx="1372">
                  <c:v>19600</c:v>
                </c:pt>
                <c:pt idx="1373">
                  <c:v>14800</c:v>
                </c:pt>
                <c:pt idx="1374">
                  <c:v>30800</c:v>
                </c:pt>
                <c:pt idx="1375">
                  <c:v>18300</c:v>
                </c:pt>
                <c:pt idx="1376">
                  <c:v>17300</c:v>
                </c:pt>
                <c:pt idx="1377">
                  <c:v>14300</c:v>
                </c:pt>
                <c:pt idx="1378">
                  <c:v>14000</c:v>
                </c:pt>
                <c:pt idx="1379">
                  <c:v>18100</c:v>
                </c:pt>
                <c:pt idx="1380">
                  <c:v>26000</c:v>
                </c:pt>
                <c:pt idx="1381">
                  <c:v>22600</c:v>
                </c:pt>
                <c:pt idx="1382">
                  <c:v>30300</c:v>
                </c:pt>
                <c:pt idx="1383">
                  <c:v>21200</c:v>
                </c:pt>
                <c:pt idx="1384">
                  <c:v>41400</c:v>
                </c:pt>
                <c:pt idx="1385">
                  <c:v>18300</c:v>
                </c:pt>
                <c:pt idx="1386">
                  <c:v>27200</c:v>
                </c:pt>
                <c:pt idx="1387">
                  <c:v>19800</c:v>
                </c:pt>
                <c:pt idx="1388">
                  <c:v>26900</c:v>
                </c:pt>
                <c:pt idx="1389">
                  <c:v>35700</c:v>
                </c:pt>
                <c:pt idx="1390">
                  <c:v>28300</c:v>
                </c:pt>
                <c:pt idx="1391">
                  <c:v>17000</c:v>
                </c:pt>
                <c:pt idx="1392">
                  <c:v>28800</c:v>
                </c:pt>
                <c:pt idx="1393">
                  <c:v>18300</c:v>
                </c:pt>
                <c:pt idx="1394">
                  <c:v>21900</c:v>
                </c:pt>
                <c:pt idx="1395">
                  <c:v>19800</c:v>
                </c:pt>
                <c:pt idx="1396">
                  <c:v>23300</c:v>
                </c:pt>
                <c:pt idx="1397">
                  <c:v>19600</c:v>
                </c:pt>
                <c:pt idx="1398">
                  <c:v>17600</c:v>
                </c:pt>
                <c:pt idx="1399">
                  <c:v>14800</c:v>
                </c:pt>
                <c:pt idx="1400">
                  <c:v>14800</c:v>
                </c:pt>
                <c:pt idx="1401">
                  <c:v>16300</c:v>
                </c:pt>
                <c:pt idx="1402">
                  <c:v>21800</c:v>
                </c:pt>
                <c:pt idx="1403">
                  <c:v>19600</c:v>
                </c:pt>
                <c:pt idx="1404">
                  <c:v>20100</c:v>
                </c:pt>
                <c:pt idx="1405">
                  <c:v>15800</c:v>
                </c:pt>
                <c:pt idx="1406">
                  <c:v>14300</c:v>
                </c:pt>
                <c:pt idx="1407">
                  <c:v>19300</c:v>
                </c:pt>
                <c:pt idx="1408">
                  <c:v>19300</c:v>
                </c:pt>
                <c:pt idx="1409">
                  <c:v>29000</c:v>
                </c:pt>
                <c:pt idx="1410">
                  <c:v>20600</c:v>
                </c:pt>
                <c:pt idx="1411">
                  <c:v>15100</c:v>
                </c:pt>
                <c:pt idx="1412">
                  <c:v>19600</c:v>
                </c:pt>
                <c:pt idx="1413">
                  <c:v>14800</c:v>
                </c:pt>
                <c:pt idx="1414">
                  <c:v>18300</c:v>
                </c:pt>
                <c:pt idx="1415">
                  <c:v>15800</c:v>
                </c:pt>
                <c:pt idx="1416">
                  <c:v>15800</c:v>
                </c:pt>
                <c:pt idx="1417">
                  <c:v>21800</c:v>
                </c:pt>
                <c:pt idx="1418">
                  <c:v>17300</c:v>
                </c:pt>
                <c:pt idx="1419">
                  <c:v>44100</c:v>
                </c:pt>
                <c:pt idx="1420">
                  <c:v>45400</c:v>
                </c:pt>
                <c:pt idx="1421">
                  <c:v>16000</c:v>
                </c:pt>
                <c:pt idx="1422">
                  <c:v>18000</c:v>
                </c:pt>
                <c:pt idx="1423">
                  <c:v>18300</c:v>
                </c:pt>
                <c:pt idx="1424">
                  <c:v>14800</c:v>
                </c:pt>
                <c:pt idx="1425">
                  <c:v>24400</c:v>
                </c:pt>
                <c:pt idx="1426">
                  <c:v>14500</c:v>
                </c:pt>
                <c:pt idx="1427">
                  <c:v>14500</c:v>
                </c:pt>
                <c:pt idx="1428">
                  <c:v>19600</c:v>
                </c:pt>
                <c:pt idx="1429">
                  <c:v>17000</c:v>
                </c:pt>
                <c:pt idx="1430">
                  <c:v>21300</c:v>
                </c:pt>
                <c:pt idx="1431">
                  <c:v>20300</c:v>
                </c:pt>
                <c:pt idx="1432">
                  <c:v>15300</c:v>
                </c:pt>
                <c:pt idx="1433">
                  <c:v>19000</c:v>
                </c:pt>
                <c:pt idx="1434">
                  <c:v>19300</c:v>
                </c:pt>
                <c:pt idx="1435">
                  <c:v>15100</c:v>
                </c:pt>
                <c:pt idx="1436">
                  <c:v>20500</c:v>
                </c:pt>
                <c:pt idx="1437">
                  <c:v>14800</c:v>
                </c:pt>
                <c:pt idx="1438">
                  <c:v>14500</c:v>
                </c:pt>
                <c:pt idx="1439">
                  <c:v>20300</c:v>
                </c:pt>
                <c:pt idx="1440">
                  <c:v>17300</c:v>
                </c:pt>
                <c:pt idx="1441">
                  <c:v>15500</c:v>
                </c:pt>
                <c:pt idx="1442">
                  <c:v>116500</c:v>
                </c:pt>
                <c:pt idx="1443">
                  <c:v>16000</c:v>
                </c:pt>
                <c:pt idx="1444">
                  <c:v>18300</c:v>
                </c:pt>
                <c:pt idx="1445">
                  <c:v>15000</c:v>
                </c:pt>
                <c:pt idx="1446">
                  <c:v>26300</c:v>
                </c:pt>
                <c:pt idx="1447">
                  <c:v>18800</c:v>
                </c:pt>
                <c:pt idx="1448">
                  <c:v>18800</c:v>
                </c:pt>
                <c:pt idx="1449">
                  <c:v>14800</c:v>
                </c:pt>
                <c:pt idx="1450">
                  <c:v>14800</c:v>
                </c:pt>
                <c:pt idx="1451">
                  <c:v>26600</c:v>
                </c:pt>
                <c:pt idx="1452">
                  <c:v>16300</c:v>
                </c:pt>
                <c:pt idx="1453">
                  <c:v>16300</c:v>
                </c:pt>
                <c:pt idx="1454">
                  <c:v>17800</c:v>
                </c:pt>
                <c:pt idx="1455">
                  <c:v>15300</c:v>
                </c:pt>
                <c:pt idx="1456">
                  <c:v>18300</c:v>
                </c:pt>
                <c:pt idx="1457">
                  <c:v>25800</c:v>
                </c:pt>
                <c:pt idx="1458">
                  <c:v>15000</c:v>
                </c:pt>
                <c:pt idx="1459">
                  <c:v>34700</c:v>
                </c:pt>
                <c:pt idx="1460">
                  <c:v>16500</c:v>
                </c:pt>
                <c:pt idx="1461">
                  <c:v>14300</c:v>
                </c:pt>
                <c:pt idx="1462">
                  <c:v>23600</c:v>
                </c:pt>
                <c:pt idx="1463">
                  <c:v>14500</c:v>
                </c:pt>
                <c:pt idx="1464">
                  <c:v>19300</c:v>
                </c:pt>
                <c:pt idx="1465">
                  <c:v>31100</c:v>
                </c:pt>
                <c:pt idx="1466">
                  <c:v>14800</c:v>
                </c:pt>
                <c:pt idx="1467">
                  <c:v>20600</c:v>
                </c:pt>
                <c:pt idx="1468">
                  <c:v>37000</c:v>
                </c:pt>
                <c:pt idx="1469">
                  <c:v>14500</c:v>
                </c:pt>
                <c:pt idx="1470">
                  <c:v>16300</c:v>
                </c:pt>
                <c:pt idx="1471">
                  <c:v>32100</c:v>
                </c:pt>
                <c:pt idx="1472">
                  <c:v>24300</c:v>
                </c:pt>
                <c:pt idx="1473">
                  <c:v>21100</c:v>
                </c:pt>
                <c:pt idx="1474">
                  <c:v>23900</c:v>
                </c:pt>
                <c:pt idx="1475">
                  <c:v>15100</c:v>
                </c:pt>
                <c:pt idx="1476">
                  <c:v>19100</c:v>
                </c:pt>
                <c:pt idx="1477">
                  <c:v>27400</c:v>
                </c:pt>
                <c:pt idx="1478">
                  <c:v>19800</c:v>
                </c:pt>
                <c:pt idx="1479">
                  <c:v>17800</c:v>
                </c:pt>
                <c:pt idx="1480">
                  <c:v>23800</c:v>
                </c:pt>
                <c:pt idx="1481">
                  <c:v>15000</c:v>
                </c:pt>
                <c:pt idx="1482">
                  <c:v>14800</c:v>
                </c:pt>
                <c:pt idx="1483">
                  <c:v>19500</c:v>
                </c:pt>
                <c:pt idx="1484">
                  <c:v>19300</c:v>
                </c:pt>
                <c:pt idx="1485">
                  <c:v>16100</c:v>
                </c:pt>
                <c:pt idx="1486">
                  <c:v>18100</c:v>
                </c:pt>
                <c:pt idx="1487">
                  <c:v>20300</c:v>
                </c:pt>
                <c:pt idx="1488">
                  <c:v>18300</c:v>
                </c:pt>
                <c:pt idx="1489">
                  <c:v>18500</c:v>
                </c:pt>
                <c:pt idx="1490">
                  <c:v>14500</c:v>
                </c:pt>
                <c:pt idx="1491">
                  <c:v>14800</c:v>
                </c:pt>
                <c:pt idx="1492">
                  <c:v>15600</c:v>
                </c:pt>
                <c:pt idx="1493">
                  <c:v>77100</c:v>
                </c:pt>
                <c:pt idx="1494">
                  <c:v>58700</c:v>
                </c:pt>
                <c:pt idx="1495">
                  <c:v>14100</c:v>
                </c:pt>
                <c:pt idx="1496">
                  <c:v>18800</c:v>
                </c:pt>
                <c:pt idx="1497">
                  <c:v>17800</c:v>
                </c:pt>
                <c:pt idx="1498">
                  <c:v>18600</c:v>
                </c:pt>
                <c:pt idx="1499">
                  <c:v>15000</c:v>
                </c:pt>
                <c:pt idx="1500">
                  <c:v>26000</c:v>
                </c:pt>
                <c:pt idx="1501">
                  <c:v>27500</c:v>
                </c:pt>
                <c:pt idx="1502">
                  <c:v>14800</c:v>
                </c:pt>
                <c:pt idx="1503">
                  <c:v>23800</c:v>
                </c:pt>
                <c:pt idx="1504">
                  <c:v>14800</c:v>
                </c:pt>
                <c:pt idx="1505">
                  <c:v>15300</c:v>
                </c:pt>
                <c:pt idx="1506">
                  <c:v>14800</c:v>
                </c:pt>
                <c:pt idx="1507">
                  <c:v>15000</c:v>
                </c:pt>
                <c:pt idx="1508">
                  <c:v>14800</c:v>
                </c:pt>
                <c:pt idx="1509">
                  <c:v>28100</c:v>
                </c:pt>
                <c:pt idx="1510">
                  <c:v>34900</c:v>
                </c:pt>
                <c:pt idx="1511">
                  <c:v>18000</c:v>
                </c:pt>
                <c:pt idx="1512">
                  <c:v>16800</c:v>
                </c:pt>
                <c:pt idx="1513">
                  <c:v>21600</c:v>
                </c:pt>
                <c:pt idx="1514">
                  <c:v>27600</c:v>
                </c:pt>
                <c:pt idx="1515">
                  <c:v>21800</c:v>
                </c:pt>
                <c:pt idx="1516">
                  <c:v>20300</c:v>
                </c:pt>
                <c:pt idx="1517">
                  <c:v>26000</c:v>
                </c:pt>
                <c:pt idx="1518">
                  <c:v>20100</c:v>
                </c:pt>
                <c:pt idx="1519">
                  <c:v>20600</c:v>
                </c:pt>
                <c:pt idx="1520">
                  <c:v>15300</c:v>
                </c:pt>
                <c:pt idx="1521">
                  <c:v>17500</c:v>
                </c:pt>
                <c:pt idx="1522">
                  <c:v>15100</c:v>
                </c:pt>
                <c:pt idx="1523">
                  <c:v>14800</c:v>
                </c:pt>
                <c:pt idx="1524">
                  <c:v>15800</c:v>
                </c:pt>
                <c:pt idx="1525">
                  <c:v>25900</c:v>
                </c:pt>
                <c:pt idx="1526">
                  <c:v>23300</c:v>
                </c:pt>
                <c:pt idx="1527">
                  <c:v>28800</c:v>
                </c:pt>
                <c:pt idx="1528">
                  <c:v>42900</c:v>
                </c:pt>
                <c:pt idx="1529">
                  <c:v>34300</c:v>
                </c:pt>
                <c:pt idx="1530">
                  <c:v>26600</c:v>
                </c:pt>
                <c:pt idx="1531">
                  <c:v>29600</c:v>
                </c:pt>
                <c:pt idx="1532">
                  <c:v>23300</c:v>
                </c:pt>
                <c:pt idx="1533">
                  <c:v>16000</c:v>
                </c:pt>
                <c:pt idx="1534">
                  <c:v>21100</c:v>
                </c:pt>
                <c:pt idx="1535">
                  <c:v>16800</c:v>
                </c:pt>
                <c:pt idx="1536">
                  <c:v>15300</c:v>
                </c:pt>
                <c:pt idx="1537">
                  <c:v>19800</c:v>
                </c:pt>
                <c:pt idx="1538">
                  <c:v>22500</c:v>
                </c:pt>
                <c:pt idx="1539">
                  <c:v>14800</c:v>
                </c:pt>
                <c:pt idx="1540">
                  <c:v>29900</c:v>
                </c:pt>
                <c:pt idx="1541">
                  <c:v>20300</c:v>
                </c:pt>
                <c:pt idx="1542">
                  <c:v>15000</c:v>
                </c:pt>
                <c:pt idx="1543">
                  <c:v>15000</c:v>
                </c:pt>
                <c:pt idx="1544">
                  <c:v>16800</c:v>
                </c:pt>
                <c:pt idx="1545">
                  <c:v>15000</c:v>
                </c:pt>
                <c:pt idx="1546">
                  <c:v>15100</c:v>
                </c:pt>
                <c:pt idx="1547">
                  <c:v>17300</c:v>
                </c:pt>
                <c:pt idx="1548">
                  <c:v>15300</c:v>
                </c:pt>
                <c:pt idx="1549">
                  <c:v>19300</c:v>
                </c:pt>
                <c:pt idx="1550">
                  <c:v>23600</c:v>
                </c:pt>
                <c:pt idx="1551">
                  <c:v>15800</c:v>
                </c:pt>
                <c:pt idx="1552">
                  <c:v>15300</c:v>
                </c:pt>
                <c:pt idx="1553">
                  <c:v>32400</c:v>
                </c:pt>
                <c:pt idx="1554">
                  <c:v>19600</c:v>
                </c:pt>
                <c:pt idx="1555">
                  <c:v>19300</c:v>
                </c:pt>
                <c:pt idx="1556">
                  <c:v>15000</c:v>
                </c:pt>
                <c:pt idx="1557">
                  <c:v>22300</c:v>
                </c:pt>
                <c:pt idx="1558">
                  <c:v>15800</c:v>
                </c:pt>
                <c:pt idx="1559">
                  <c:v>30800</c:v>
                </c:pt>
                <c:pt idx="1560">
                  <c:v>21400</c:v>
                </c:pt>
                <c:pt idx="1561">
                  <c:v>16800</c:v>
                </c:pt>
                <c:pt idx="1562">
                  <c:v>16000</c:v>
                </c:pt>
                <c:pt idx="1563">
                  <c:v>18300</c:v>
                </c:pt>
                <c:pt idx="1564">
                  <c:v>15300</c:v>
                </c:pt>
                <c:pt idx="1565">
                  <c:v>17300</c:v>
                </c:pt>
                <c:pt idx="1566">
                  <c:v>17800</c:v>
                </c:pt>
                <c:pt idx="1567">
                  <c:v>14500</c:v>
                </c:pt>
                <c:pt idx="1568">
                  <c:v>19300</c:v>
                </c:pt>
                <c:pt idx="1569">
                  <c:v>15100</c:v>
                </c:pt>
                <c:pt idx="1570">
                  <c:v>16100</c:v>
                </c:pt>
                <c:pt idx="1571">
                  <c:v>15800</c:v>
                </c:pt>
                <c:pt idx="1572">
                  <c:v>16100</c:v>
                </c:pt>
                <c:pt idx="1573">
                  <c:v>19600</c:v>
                </c:pt>
                <c:pt idx="1574">
                  <c:v>45500</c:v>
                </c:pt>
                <c:pt idx="1575">
                  <c:v>16300</c:v>
                </c:pt>
                <c:pt idx="1576">
                  <c:v>16100</c:v>
                </c:pt>
                <c:pt idx="1577">
                  <c:v>15800</c:v>
                </c:pt>
                <c:pt idx="1578">
                  <c:v>20600</c:v>
                </c:pt>
                <c:pt idx="1579">
                  <c:v>19800</c:v>
                </c:pt>
                <c:pt idx="1580">
                  <c:v>34100</c:v>
                </c:pt>
                <c:pt idx="1581">
                  <c:v>21500</c:v>
                </c:pt>
                <c:pt idx="1582">
                  <c:v>27600</c:v>
                </c:pt>
                <c:pt idx="1583">
                  <c:v>21600</c:v>
                </c:pt>
                <c:pt idx="1584">
                  <c:v>16300</c:v>
                </c:pt>
                <c:pt idx="1585">
                  <c:v>17500</c:v>
                </c:pt>
                <c:pt idx="1586">
                  <c:v>21300</c:v>
                </c:pt>
                <c:pt idx="1587">
                  <c:v>14300</c:v>
                </c:pt>
                <c:pt idx="1588">
                  <c:v>50000</c:v>
                </c:pt>
                <c:pt idx="1589">
                  <c:v>17300</c:v>
                </c:pt>
                <c:pt idx="1590">
                  <c:v>14500</c:v>
                </c:pt>
                <c:pt idx="1591">
                  <c:v>15800</c:v>
                </c:pt>
                <c:pt idx="1592">
                  <c:v>15100</c:v>
                </c:pt>
                <c:pt idx="1593">
                  <c:v>20900</c:v>
                </c:pt>
                <c:pt idx="1594">
                  <c:v>18600</c:v>
                </c:pt>
                <c:pt idx="1595">
                  <c:v>15600</c:v>
                </c:pt>
                <c:pt idx="1596">
                  <c:v>15000</c:v>
                </c:pt>
                <c:pt idx="1597">
                  <c:v>14800</c:v>
                </c:pt>
                <c:pt idx="1598">
                  <c:v>21300</c:v>
                </c:pt>
                <c:pt idx="1599">
                  <c:v>18800</c:v>
                </c:pt>
                <c:pt idx="1600">
                  <c:v>20300</c:v>
                </c:pt>
                <c:pt idx="1601">
                  <c:v>15300</c:v>
                </c:pt>
                <c:pt idx="1602">
                  <c:v>16300</c:v>
                </c:pt>
                <c:pt idx="1603">
                  <c:v>17800</c:v>
                </c:pt>
                <c:pt idx="1604">
                  <c:v>33300</c:v>
                </c:pt>
                <c:pt idx="1605">
                  <c:v>29300</c:v>
                </c:pt>
                <c:pt idx="1606">
                  <c:v>15800</c:v>
                </c:pt>
                <c:pt idx="1607">
                  <c:v>17900</c:v>
                </c:pt>
                <c:pt idx="1608">
                  <c:v>18300</c:v>
                </c:pt>
                <c:pt idx="1609">
                  <c:v>14800</c:v>
                </c:pt>
                <c:pt idx="1610">
                  <c:v>19300</c:v>
                </c:pt>
                <c:pt idx="1611">
                  <c:v>21800</c:v>
                </c:pt>
                <c:pt idx="1612">
                  <c:v>26300</c:v>
                </c:pt>
                <c:pt idx="1613">
                  <c:v>20000</c:v>
                </c:pt>
                <c:pt idx="1614">
                  <c:v>21800</c:v>
                </c:pt>
                <c:pt idx="1615">
                  <c:v>16100</c:v>
                </c:pt>
                <c:pt idx="1616">
                  <c:v>23600</c:v>
                </c:pt>
                <c:pt idx="1617">
                  <c:v>14800</c:v>
                </c:pt>
                <c:pt idx="1618">
                  <c:v>22800</c:v>
                </c:pt>
                <c:pt idx="1619">
                  <c:v>21200</c:v>
                </c:pt>
                <c:pt idx="1620">
                  <c:v>14800</c:v>
                </c:pt>
                <c:pt idx="1621">
                  <c:v>24300</c:v>
                </c:pt>
                <c:pt idx="1622">
                  <c:v>25600</c:v>
                </c:pt>
                <c:pt idx="1623">
                  <c:v>16500</c:v>
                </c:pt>
                <c:pt idx="1624">
                  <c:v>25800</c:v>
                </c:pt>
                <c:pt idx="1625">
                  <c:v>19800</c:v>
                </c:pt>
                <c:pt idx="1626">
                  <c:v>22800</c:v>
                </c:pt>
                <c:pt idx="1627">
                  <c:v>20800</c:v>
                </c:pt>
                <c:pt idx="1628">
                  <c:v>30000</c:v>
                </c:pt>
                <c:pt idx="1629">
                  <c:v>19300</c:v>
                </c:pt>
                <c:pt idx="1630">
                  <c:v>18300</c:v>
                </c:pt>
                <c:pt idx="1631">
                  <c:v>34300</c:v>
                </c:pt>
                <c:pt idx="1632">
                  <c:v>20800</c:v>
                </c:pt>
                <c:pt idx="1633">
                  <c:v>21200</c:v>
                </c:pt>
                <c:pt idx="1634">
                  <c:v>17300</c:v>
                </c:pt>
                <c:pt idx="1635">
                  <c:v>19800</c:v>
                </c:pt>
                <c:pt idx="1636">
                  <c:v>15800</c:v>
                </c:pt>
                <c:pt idx="1637">
                  <c:v>22300</c:v>
                </c:pt>
                <c:pt idx="1638">
                  <c:v>16300</c:v>
                </c:pt>
                <c:pt idx="1639">
                  <c:v>18300</c:v>
                </c:pt>
                <c:pt idx="1640">
                  <c:v>14000</c:v>
                </c:pt>
                <c:pt idx="1641">
                  <c:v>18500</c:v>
                </c:pt>
                <c:pt idx="1642">
                  <c:v>24400</c:v>
                </c:pt>
                <c:pt idx="1643">
                  <c:v>16300</c:v>
                </c:pt>
                <c:pt idx="1644">
                  <c:v>14800</c:v>
                </c:pt>
                <c:pt idx="1645">
                  <c:v>15300</c:v>
                </c:pt>
                <c:pt idx="1646">
                  <c:v>19300</c:v>
                </c:pt>
                <c:pt idx="1647">
                  <c:v>15000</c:v>
                </c:pt>
                <c:pt idx="1648">
                  <c:v>16000</c:v>
                </c:pt>
                <c:pt idx="1649">
                  <c:v>16800</c:v>
                </c:pt>
                <c:pt idx="1650">
                  <c:v>37600</c:v>
                </c:pt>
                <c:pt idx="1651">
                  <c:v>15000</c:v>
                </c:pt>
                <c:pt idx="1652">
                  <c:v>16300</c:v>
                </c:pt>
                <c:pt idx="1653">
                  <c:v>21200</c:v>
                </c:pt>
                <c:pt idx="1654">
                  <c:v>19600</c:v>
                </c:pt>
                <c:pt idx="1655">
                  <c:v>19300</c:v>
                </c:pt>
                <c:pt idx="1656">
                  <c:v>53600</c:v>
                </c:pt>
                <c:pt idx="1657">
                  <c:v>31600</c:v>
                </c:pt>
                <c:pt idx="1658">
                  <c:v>55200</c:v>
                </c:pt>
                <c:pt idx="1659">
                  <c:v>24500</c:v>
                </c:pt>
                <c:pt idx="1660">
                  <c:v>22500</c:v>
                </c:pt>
                <c:pt idx="1661">
                  <c:v>21300</c:v>
                </c:pt>
                <c:pt idx="1662">
                  <c:v>15500</c:v>
                </c:pt>
                <c:pt idx="1663">
                  <c:v>14300</c:v>
                </c:pt>
                <c:pt idx="1664">
                  <c:v>14800</c:v>
                </c:pt>
                <c:pt idx="1665">
                  <c:v>18300</c:v>
                </c:pt>
                <c:pt idx="1666">
                  <c:v>16100</c:v>
                </c:pt>
                <c:pt idx="1667">
                  <c:v>31300</c:v>
                </c:pt>
                <c:pt idx="1668">
                  <c:v>27300</c:v>
                </c:pt>
                <c:pt idx="1669">
                  <c:v>23300</c:v>
                </c:pt>
                <c:pt idx="1670">
                  <c:v>16300</c:v>
                </c:pt>
                <c:pt idx="1671">
                  <c:v>20300</c:v>
                </c:pt>
                <c:pt idx="1672">
                  <c:v>57500</c:v>
                </c:pt>
                <c:pt idx="1673">
                  <c:v>16100</c:v>
                </c:pt>
                <c:pt idx="1674">
                  <c:v>67000</c:v>
                </c:pt>
                <c:pt idx="1675">
                  <c:v>15100</c:v>
                </c:pt>
                <c:pt idx="1676">
                  <c:v>25000</c:v>
                </c:pt>
                <c:pt idx="1677">
                  <c:v>17000</c:v>
                </c:pt>
                <c:pt idx="1678">
                  <c:v>19000</c:v>
                </c:pt>
                <c:pt idx="1679">
                  <c:v>16500</c:v>
                </c:pt>
                <c:pt idx="1680">
                  <c:v>15500</c:v>
                </c:pt>
                <c:pt idx="1681">
                  <c:v>17500</c:v>
                </c:pt>
                <c:pt idx="1682">
                  <c:v>20500</c:v>
                </c:pt>
                <c:pt idx="1683">
                  <c:v>19300</c:v>
                </c:pt>
                <c:pt idx="1684">
                  <c:v>17300</c:v>
                </c:pt>
                <c:pt idx="1685">
                  <c:v>32100</c:v>
                </c:pt>
                <c:pt idx="1686">
                  <c:v>16100</c:v>
                </c:pt>
                <c:pt idx="1687">
                  <c:v>19600</c:v>
                </c:pt>
                <c:pt idx="1688">
                  <c:v>27100</c:v>
                </c:pt>
                <c:pt idx="1689">
                  <c:v>17000</c:v>
                </c:pt>
                <c:pt idx="1690">
                  <c:v>19800</c:v>
                </c:pt>
                <c:pt idx="1691">
                  <c:v>26600</c:v>
                </c:pt>
                <c:pt idx="1692">
                  <c:v>14300</c:v>
                </c:pt>
                <c:pt idx="1693">
                  <c:v>22100</c:v>
                </c:pt>
                <c:pt idx="1694">
                  <c:v>41800</c:v>
                </c:pt>
                <c:pt idx="1695">
                  <c:v>14800</c:v>
                </c:pt>
                <c:pt idx="1696">
                  <c:v>18300</c:v>
                </c:pt>
                <c:pt idx="1697">
                  <c:v>15000</c:v>
                </c:pt>
                <c:pt idx="1698">
                  <c:v>25300</c:v>
                </c:pt>
                <c:pt idx="1699">
                  <c:v>15600</c:v>
                </c:pt>
                <c:pt idx="1700">
                  <c:v>16100</c:v>
                </c:pt>
                <c:pt idx="1701">
                  <c:v>16400</c:v>
                </c:pt>
                <c:pt idx="1702">
                  <c:v>15500</c:v>
                </c:pt>
                <c:pt idx="1703">
                  <c:v>15800</c:v>
                </c:pt>
                <c:pt idx="1704">
                  <c:v>20100</c:v>
                </c:pt>
                <c:pt idx="1705">
                  <c:v>20300</c:v>
                </c:pt>
                <c:pt idx="1706">
                  <c:v>23300</c:v>
                </c:pt>
                <c:pt idx="1707">
                  <c:v>16800</c:v>
                </c:pt>
                <c:pt idx="1708">
                  <c:v>20300</c:v>
                </c:pt>
                <c:pt idx="1709">
                  <c:v>36600</c:v>
                </c:pt>
                <c:pt idx="1710">
                  <c:v>14500</c:v>
                </c:pt>
                <c:pt idx="1711">
                  <c:v>14500</c:v>
                </c:pt>
                <c:pt idx="1712">
                  <c:v>14500</c:v>
                </c:pt>
                <c:pt idx="1713">
                  <c:v>19600</c:v>
                </c:pt>
                <c:pt idx="1714">
                  <c:v>18600</c:v>
                </c:pt>
                <c:pt idx="1715">
                  <c:v>16000</c:v>
                </c:pt>
                <c:pt idx="1716">
                  <c:v>24600</c:v>
                </c:pt>
                <c:pt idx="1717">
                  <c:v>17500</c:v>
                </c:pt>
                <c:pt idx="1718">
                  <c:v>17100</c:v>
                </c:pt>
                <c:pt idx="1719">
                  <c:v>30800</c:v>
                </c:pt>
                <c:pt idx="1720">
                  <c:v>23000</c:v>
                </c:pt>
                <c:pt idx="1721">
                  <c:v>14800</c:v>
                </c:pt>
                <c:pt idx="1722">
                  <c:v>23100</c:v>
                </c:pt>
                <c:pt idx="1723">
                  <c:v>20000</c:v>
                </c:pt>
                <c:pt idx="1724">
                  <c:v>26800</c:v>
                </c:pt>
                <c:pt idx="1725">
                  <c:v>23800</c:v>
                </c:pt>
                <c:pt idx="1726">
                  <c:v>27600</c:v>
                </c:pt>
                <c:pt idx="1727">
                  <c:v>14800</c:v>
                </c:pt>
                <c:pt idx="1728">
                  <c:v>15600</c:v>
                </c:pt>
                <c:pt idx="1729">
                  <c:v>15800</c:v>
                </c:pt>
                <c:pt idx="1730">
                  <c:v>42200</c:v>
                </c:pt>
                <c:pt idx="1731">
                  <c:v>25400</c:v>
                </c:pt>
                <c:pt idx="1732">
                  <c:v>15300</c:v>
                </c:pt>
                <c:pt idx="1733">
                  <c:v>18000</c:v>
                </c:pt>
                <c:pt idx="1734">
                  <c:v>19800</c:v>
                </c:pt>
                <c:pt idx="1735">
                  <c:v>20000</c:v>
                </c:pt>
                <c:pt idx="1736">
                  <c:v>14800</c:v>
                </c:pt>
                <c:pt idx="1737">
                  <c:v>18500</c:v>
                </c:pt>
                <c:pt idx="1738">
                  <c:v>33500</c:v>
                </c:pt>
                <c:pt idx="1739">
                  <c:v>15800</c:v>
                </c:pt>
                <c:pt idx="1740">
                  <c:v>14300</c:v>
                </c:pt>
                <c:pt idx="1741">
                  <c:v>28300</c:v>
                </c:pt>
                <c:pt idx="1742">
                  <c:v>16300</c:v>
                </c:pt>
                <c:pt idx="1743">
                  <c:v>18600</c:v>
                </c:pt>
                <c:pt idx="1744">
                  <c:v>21200</c:v>
                </c:pt>
                <c:pt idx="1745">
                  <c:v>17000</c:v>
                </c:pt>
                <c:pt idx="1746">
                  <c:v>19300</c:v>
                </c:pt>
                <c:pt idx="1747">
                  <c:v>17100</c:v>
                </c:pt>
                <c:pt idx="1748">
                  <c:v>16300</c:v>
                </c:pt>
                <c:pt idx="1749">
                  <c:v>14500</c:v>
                </c:pt>
                <c:pt idx="1750">
                  <c:v>16100</c:v>
                </c:pt>
                <c:pt idx="1751">
                  <c:v>22000</c:v>
                </c:pt>
                <c:pt idx="1752">
                  <c:v>17500</c:v>
                </c:pt>
                <c:pt idx="1753">
                  <c:v>21500</c:v>
                </c:pt>
                <c:pt idx="1754">
                  <c:v>23100</c:v>
                </c:pt>
                <c:pt idx="1755">
                  <c:v>15400</c:v>
                </c:pt>
                <c:pt idx="1756">
                  <c:v>15100</c:v>
                </c:pt>
                <c:pt idx="1757">
                  <c:v>24100</c:v>
                </c:pt>
                <c:pt idx="1758">
                  <c:v>15300</c:v>
                </c:pt>
                <c:pt idx="1759">
                  <c:v>35300</c:v>
                </c:pt>
                <c:pt idx="1760">
                  <c:v>18000</c:v>
                </c:pt>
                <c:pt idx="1761">
                  <c:v>41300</c:v>
                </c:pt>
                <c:pt idx="1762">
                  <c:v>26600</c:v>
                </c:pt>
                <c:pt idx="1763">
                  <c:v>27200</c:v>
                </c:pt>
                <c:pt idx="1764">
                  <c:v>24100</c:v>
                </c:pt>
                <c:pt idx="1765">
                  <c:v>17000</c:v>
                </c:pt>
                <c:pt idx="1766">
                  <c:v>23500</c:v>
                </c:pt>
                <c:pt idx="1767">
                  <c:v>25500</c:v>
                </c:pt>
                <c:pt idx="1768">
                  <c:v>20300</c:v>
                </c:pt>
                <c:pt idx="1769">
                  <c:v>15300</c:v>
                </c:pt>
                <c:pt idx="1770">
                  <c:v>23100</c:v>
                </c:pt>
                <c:pt idx="1771">
                  <c:v>18800</c:v>
                </c:pt>
                <c:pt idx="1772">
                  <c:v>19800</c:v>
                </c:pt>
                <c:pt idx="1773">
                  <c:v>24300</c:v>
                </c:pt>
                <c:pt idx="1774">
                  <c:v>32000</c:v>
                </c:pt>
                <c:pt idx="1775">
                  <c:v>20300</c:v>
                </c:pt>
                <c:pt idx="1776">
                  <c:v>21800</c:v>
                </c:pt>
                <c:pt idx="1777">
                  <c:v>18500</c:v>
                </c:pt>
                <c:pt idx="1778">
                  <c:v>18000</c:v>
                </c:pt>
                <c:pt idx="1779">
                  <c:v>22300</c:v>
                </c:pt>
                <c:pt idx="1780">
                  <c:v>24000</c:v>
                </c:pt>
                <c:pt idx="1781">
                  <c:v>24400</c:v>
                </c:pt>
                <c:pt idx="1782">
                  <c:v>15800</c:v>
                </c:pt>
                <c:pt idx="1783">
                  <c:v>15600</c:v>
                </c:pt>
                <c:pt idx="1784">
                  <c:v>26600</c:v>
                </c:pt>
                <c:pt idx="1785">
                  <c:v>30100</c:v>
                </c:pt>
                <c:pt idx="1786">
                  <c:v>17600</c:v>
                </c:pt>
                <c:pt idx="1787">
                  <c:v>29900</c:v>
                </c:pt>
                <c:pt idx="1788">
                  <c:v>17900</c:v>
                </c:pt>
                <c:pt idx="1789">
                  <c:v>29900</c:v>
                </c:pt>
                <c:pt idx="1790">
                  <c:v>26900</c:v>
                </c:pt>
                <c:pt idx="1791">
                  <c:v>26800</c:v>
                </c:pt>
                <c:pt idx="1792">
                  <c:v>22600</c:v>
                </c:pt>
                <c:pt idx="1793">
                  <c:v>16100</c:v>
                </c:pt>
                <c:pt idx="1794">
                  <c:v>19300</c:v>
                </c:pt>
                <c:pt idx="1795">
                  <c:v>15800</c:v>
                </c:pt>
                <c:pt idx="1796">
                  <c:v>31600</c:v>
                </c:pt>
                <c:pt idx="1797">
                  <c:v>15600</c:v>
                </c:pt>
                <c:pt idx="1798">
                  <c:v>18300</c:v>
                </c:pt>
                <c:pt idx="1799">
                  <c:v>15300</c:v>
                </c:pt>
                <c:pt idx="1800">
                  <c:v>23300</c:v>
                </c:pt>
                <c:pt idx="1801">
                  <c:v>22000</c:v>
                </c:pt>
                <c:pt idx="1802">
                  <c:v>15000</c:v>
                </c:pt>
                <c:pt idx="1803">
                  <c:v>14500</c:v>
                </c:pt>
                <c:pt idx="1804">
                  <c:v>17800</c:v>
                </c:pt>
                <c:pt idx="1805">
                  <c:v>15300</c:v>
                </c:pt>
                <c:pt idx="1806">
                  <c:v>15800</c:v>
                </c:pt>
                <c:pt idx="1807">
                  <c:v>20800</c:v>
                </c:pt>
                <c:pt idx="1808">
                  <c:v>14500</c:v>
                </c:pt>
                <c:pt idx="1809">
                  <c:v>23300</c:v>
                </c:pt>
                <c:pt idx="1810">
                  <c:v>17100</c:v>
                </c:pt>
                <c:pt idx="1811">
                  <c:v>21200</c:v>
                </c:pt>
                <c:pt idx="1812">
                  <c:v>27900</c:v>
                </c:pt>
                <c:pt idx="1813">
                  <c:v>23300</c:v>
                </c:pt>
                <c:pt idx="1814">
                  <c:v>23800</c:v>
                </c:pt>
                <c:pt idx="1815">
                  <c:v>15300</c:v>
                </c:pt>
                <c:pt idx="1816">
                  <c:v>23100</c:v>
                </c:pt>
                <c:pt idx="1817">
                  <c:v>20900</c:v>
                </c:pt>
                <c:pt idx="1818">
                  <c:v>14800</c:v>
                </c:pt>
                <c:pt idx="1819">
                  <c:v>19800</c:v>
                </c:pt>
                <c:pt idx="1820">
                  <c:v>22000</c:v>
                </c:pt>
                <c:pt idx="1821">
                  <c:v>15100</c:v>
                </c:pt>
                <c:pt idx="1822">
                  <c:v>19600</c:v>
                </c:pt>
                <c:pt idx="1823">
                  <c:v>33800</c:v>
                </c:pt>
                <c:pt idx="1824">
                  <c:v>25100</c:v>
                </c:pt>
                <c:pt idx="1825">
                  <c:v>23100</c:v>
                </c:pt>
                <c:pt idx="1826">
                  <c:v>20100</c:v>
                </c:pt>
                <c:pt idx="1827">
                  <c:v>16500</c:v>
                </c:pt>
                <c:pt idx="1828">
                  <c:v>14800</c:v>
                </c:pt>
                <c:pt idx="1829">
                  <c:v>20300</c:v>
                </c:pt>
                <c:pt idx="1830">
                  <c:v>24500</c:v>
                </c:pt>
                <c:pt idx="1831">
                  <c:v>51100</c:v>
                </c:pt>
                <c:pt idx="1832">
                  <c:v>19600</c:v>
                </c:pt>
                <c:pt idx="1833">
                  <c:v>18000</c:v>
                </c:pt>
                <c:pt idx="1834">
                  <c:v>16100</c:v>
                </c:pt>
                <c:pt idx="1835">
                  <c:v>17800</c:v>
                </c:pt>
                <c:pt idx="1836">
                  <c:v>15600</c:v>
                </c:pt>
                <c:pt idx="1837">
                  <c:v>20600</c:v>
                </c:pt>
                <c:pt idx="1838">
                  <c:v>20600</c:v>
                </c:pt>
                <c:pt idx="1839">
                  <c:v>17300</c:v>
                </c:pt>
                <c:pt idx="1840">
                  <c:v>16100</c:v>
                </c:pt>
                <c:pt idx="1841">
                  <c:v>16300</c:v>
                </c:pt>
                <c:pt idx="1842">
                  <c:v>23600</c:v>
                </c:pt>
                <c:pt idx="1843">
                  <c:v>19000</c:v>
                </c:pt>
                <c:pt idx="1844">
                  <c:v>18500</c:v>
                </c:pt>
                <c:pt idx="1845">
                  <c:v>21300</c:v>
                </c:pt>
                <c:pt idx="1846">
                  <c:v>21800</c:v>
                </c:pt>
                <c:pt idx="1847">
                  <c:v>22800</c:v>
                </c:pt>
                <c:pt idx="1848">
                  <c:v>15300</c:v>
                </c:pt>
                <c:pt idx="1849">
                  <c:v>18000</c:v>
                </c:pt>
                <c:pt idx="1850">
                  <c:v>19300</c:v>
                </c:pt>
                <c:pt idx="1851">
                  <c:v>23600</c:v>
                </c:pt>
                <c:pt idx="1852">
                  <c:v>34100</c:v>
                </c:pt>
                <c:pt idx="1853">
                  <c:v>29800</c:v>
                </c:pt>
                <c:pt idx="1854">
                  <c:v>23800</c:v>
                </c:pt>
                <c:pt idx="1855">
                  <c:v>21100</c:v>
                </c:pt>
                <c:pt idx="1856">
                  <c:v>14000</c:v>
                </c:pt>
                <c:pt idx="1857">
                  <c:v>41800</c:v>
                </c:pt>
                <c:pt idx="1858">
                  <c:v>14800</c:v>
                </c:pt>
                <c:pt idx="1859">
                  <c:v>20800</c:v>
                </c:pt>
                <c:pt idx="1860">
                  <c:v>22300</c:v>
                </c:pt>
                <c:pt idx="1861">
                  <c:v>33400</c:v>
                </c:pt>
                <c:pt idx="1862">
                  <c:v>16300</c:v>
                </c:pt>
                <c:pt idx="1863">
                  <c:v>24800</c:v>
                </c:pt>
                <c:pt idx="1864">
                  <c:v>20800</c:v>
                </c:pt>
                <c:pt idx="1865">
                  <c:v>23500</c:v>
                </c:pt>
                <c:pt idx="1866">
                  <c:v>27300</c:v>
                </c:pt>
                <c:pt idx="1867">
                  <c:v>14500</c:v>
                </c:pt>
                <c:pt idx="1868">
                  <c:v>20300</c:v>
                </c:pt>
                <c:pt idx="1869">
                  <c:v>31400</c:v>
                </c:pt>
                <c:pt idx="1870">
                  <c:v>14800</c:v>
                </c:pt>
                <c:pt idx="1871">
                  <c:v>27800</c:v>
                </c:pt>
                <c:pt idx="1872">
                  <c:v>20000</c:v>
                </c:pt>
                <c:pt idx="1873">
                  <c:v>18300</c:v>
                </c:pt>
                <c:pt idx="1874">
                  <c:v>15800</c:v>
                </c:pt>
                <c:pt idx="1875">
                  <c:v>33600</c:v>
                </c:pt>
                <c:pt idx="1876">
                  <c:v>20300</c:v>
                </c:pt>
                <c:pt idx="1877">
                  <c:v>15300</c:v>
                </c:pt>
                <c:pt idx="1878">
                  <c:v>21600</c:v>
                </c:pt>
                <c:pt idx="1879">
                  <c:v>19000</c:v>
                </c:pt>
                <c:pt idx="1880">
                  <c:v>16300</c:v>
                </c:pt>
                <c:pt idx="1881">
                  <c:v>18800</c:v>
                </c:pt>
                <c:pt idx="1882">
                  <c:v>14800</c:v>
                </c:pt>
                <c:pt idx="1883">
                  <c:v>37100</c:v>
                </c:pt>
                <c:pt idx="1884">
                  <c:v>15500</c:v>
                </c:pt>
                <c:pt idx="1885">
                  <c:v>24300</c:v>
                </c:pt>
                <c:pt idx="1886">
                  <c:v>20500</c:v>
                </c:pt>
                <c:pt idx="1887">
                  <c:v>17800</c:v>
                </c:pt>
                <c:pt idx="1888">
                  <c:v>14800</c:v>
                </c:pt>
                <c:pt idx="1889">
                  <c:v>18000</c:v>
                </c:pt>
                <c:pt idx="1890">
                  <c:v>17600</c:v>
                </c:pt>
                <c:pt idx="1891">
                  <c:v>25700</c:v>
                </c:pt>
                <c:pt idx="1892">
                  <c:v>18500</c:v>
                </c:pt>
                <c:pt idx="1893">
                  <c:v>16400</c:v>
                </c:pt>
                <c:pt idx="1894">
                  <c:v>16300</c:v>
                </c:pt>
                <c:pt idx="1895">
                  <c:v>27800</c:v>
                </c:pt>
                <c:pt idx="1896">
                  <c:v>15600</c:v>
                </c:pt>
                <c:pt idx="1897">
                  <c:v>14300</c:v>
                </c:pt>
                <c:pt idx="1898">
                  <c:v>20800</c:v>
                </c:pt>
                <c:pt idx="1899">
                  <c:v>17400</c:v>
                </c:pt>
                <c:pt idx="1900">
                  <c:v>17300</c:v>
                </c:pt>
                <c:pt idx="1901">
                  <c:v>15100</c:v>
                </c:pt>
                <c:pt idx="1902">
                  <c:v>15300</c:v>
                </c:pt>
                <c:pt idx="1903">
                  <c:v>20600</c:v>
                </c:pt>
                <c:pt idx="1904">
                  <c:v>19800</c:v>
                </c:pt>
                <c:pt idx="1905">
                  <c:v>17500</c:v>
                </c:pt>
                <c:pt idx="1906">
                  <c:v>16800</c:v>
                </c:pt>
                <c:pt idx="1907">
                  <c:v>18500</c:v>
                </c:pt>
                <c:pt idx="1908">
                  <c:v>16300</c:v>
                </c:pt>
                <c:pt idx="1909">
                  <c:v>22800</c:v>
                </c:pt>
                <c:pt idx="1910">
                  <c:v>14800</c:v>
                </c:pt>
                <c:pt idx="1911">
                  <c:v>25600</c:v>
                </c:pt>
                <c:pt idx="1912">
                  <c:v>18300</c:v>
                </c:pt>
                <c:pt idx="1913">
                  <c:v>27000</c:v>
                </c:pt>
                <c:pt idx="1914">
                  <c:v>20600</c:v>
                </c:pt>
                <c:pt idx="1915">
                  <c:v>21100</c:v>
                </c:pt>
                <c:pt idx="1916">
                  <c:v>15800</c:v>
                </c:pt>
                <c:pt idx="1917">
                  <c:v>15800</c:v>
                </c:pt>
                <c:pt idx="1918">
                  <c:v>16300</c:v>
                </c:pt>
                <c:pt idx="1919">
                  <c:v>18800</c:v>
                </c:pt>
                <c:pt idx="1920">
                  <c:v>14800</c:v>
                </c:pt>
                <c:pt idx="1921">
                  <c:v>20800</c:v>
                </c:pt>
                <c:pt idx="1922">
                  <c:v>19300</c:v>
                </c:pt>
                <c:pt idx="1923">
                  <c:v>17300</c:v>
                </c:pt>
                <c:pt idx="1924">
                  <c:v>17500</c:v>
                </c:pt>
                <c:pt idx="1925">
                  <c:v>23000</c:v>
                </c:pt>
                <c:pt idx="1926">
                  <c:v>18300</c:v>
                </c:pt>
                <c:pt idx="1927">
                  <c:v>14800</c:v>
                </c:pt>
                <c:pt idx="1928">
                  <c:v>19500</c:v>
                </c:pt>
                <c:pt idx="1929">
                  <c:v>15500</c:v>
                </c:pt>
                <c:pt idx="1930">
                  <c:v>19600</c:v>
                </c:pt>
                <c:pt idx="1931">
                  <c:v>28100</c:v>
                </c:pt>
                <c:pt idx="1932">
                  <c:v>19800</c:v>
                </c:pt>
                <c:pt idx="1933">
                  <c:v>14000</c:v>
                </c:pt>
                <c:pt idx="1934">
                  <c:v>15600</c:v>
                </c:pt>
                <c:pt idx="1935">
                  <c:v>16800</c:v>
                </c:pt>
                <c:pt idx="1936">
                  <c:v>14800</c:v>
                </c:pt>
                <c:pt idx="1937">
                  <c:v>19000</c:v>
                </c:pt>
                <c:pt idx="1938">
                  <c:v>16800</c:v>
                </c:pt>
                <c:pt idx="1939">
                  <c:v>29100</c:v>
                </c:pt>
                <c:pt idx="1940">
                  <c:v>19600</c:v>
                </c:pt>
                <c:pt idx="1941">
                  <c:v>15000</c:v>
                </c:pt>
                <c:pt idx="1942">
                  <c:v>32800</c:v>
                </c:pt>
                <c:pt idx="1943">
                  <c:v>14300</c:v>
                </c:pt>
                <c:pt idx="1944">
                  <c:v>21300</c:v>
                </c:pt>
                <c:pt idx="1945">
                  <c:v>20300</c:v>
                </c:pt>
                <c:pt idx="1946">
                  <c:v>18000</c:v>
                </c:pt>
                <c:pt idx="1947">
                  <c:v>19600</c:v>
                </c:pt>
                <c:pt idx="1948">
                  <c:v>18500</c:v>
                </c:pt>
                <c:pt idx="1949">
                  <c:v>22300</c:v>
                </c:pt>
                <c:pt idx="1950">
                  <c:v>25400</c:v>
                </c:pt>
                <c:pt idx="1951">
                  <c:v>16100</c:v>
                </c:pt>
                <c:pt idx="1952">
                  <c:v>18300</c:v>
                </c:pt>
                <c:pt idx="1953">
                  <c:v>14800</c:v>
                </c:pt>
                <c:pt idx="1954">
                  <c:v>21300</c:v>
                </c:pt>
                <c:pt idx="1955">
                  <c:v>14800</c:v>
                </c:pt>
                <c:pt idx="1956">
                  <c:v>20500</c:v>
                </c:pt>
                <c:pt idx="1957">
                  <c:v>16000</c:v>
                </c:pt>
                <c:pt idx="1958">
                  <c:v>15600</c:v>
                </c:pt>
                <c:pt idx="1959">
                  <c:v>19000</c:v>
                </c:pt>
                <c:pt idx="1960">
                  <c:v>18800</c:v>
                </c:pt>
                <c:pt idx="1961">
                  <c:v>18000</c:v>
                </c:pt>
                <c:pt idx="1962">
                  <c:v>28600</c:v>
                </c:pt>
                <c:pt idx="1963">
                  <c:v>24300</c:v>
                </c:pt>
                <c:pt idx="1964">
                  <c:v>16000</c:v>
                </c:pt>
                <c:pt idx="1965">
                  <c:v>27100</c:v>
                </c:pt>
                <c:pt idx="1966">
                  <c:v>26100</c:v>
                </c:pt>
                <c:pt idx="1967">
                  <c:v>16100</c:v>
                </c:pt>
                <c:pt idx="1968">
                  <c:v>22100</c:v>
                </c:pt>
                <c:pt idx="1969">
                  <c:v>25300</c:v>
                </c:pt>
                <c:pt idx="1970">
                  <c:v>19000</c:v>
                </c:pt>
                <c:pt idx="1971">
                  <c:v>22800</c:v>
                </c:pt>
                <c:pt idx="1972">
                  <c:v>34100</c:v>
                </c:pt>
                <c:pt idx="1973">
                  <c:v>18000</c:v>
                </c:pt>
                <c:pt idx="1974">
                  <c:v>27800</c:v>
                </c:pt>
                <c:pt idx="1975">
                  <c:v>17300</c:v>
                </c:pt>
                <c:pt idx="1976">
                  <c:v>20800</c:v>
                </c:pt>
                <c:pt idx="1977">
                  <c:v>25100</c:v>
                </c:pt>
                <c:pt idx="1978">
                  <c:v>47000</c:v>
                </c:pt>
                <c:pt idx="1979">
                  <c:v>16100</c:v>
                </c:pt>
                <c:pt idx="1980">
                  <c:v>22800</c:v>
                </c:pt>
                <c:pt idx="1981">
                  <c:v>23800</c:v>
                </c:pt>
                <c:pt idx="1982">
                  <c:v>21600</c:v>
                </c:pt>
                <c:pt idx="1983">
                  <c:v>14800</c:v>
                </c:pt>
                <c:pt idx="1984">
                  <c:v>14800</c:v>
                </c:pt>
                <c:pt idx="1985">
                  <c:v>18800</c:v>
                </c:pt>
                <c:pt idx="1986">
                  <c:v>25100</c:v>
                </c:pt>
                <c:pt idx="1987">
                  <c:v>15300</c:v>
                </c:pt>
                <c:pt idx="1988">
                  <c:v>15300</c:v>
                </c:pt>
                <c:pt idx="1989">
                  <c:v>22800</c:v>
                </c:pt>
                <c:pt idx="1990">
                  <c:v>15100</c:v>
                </c:pt>
                <c:pt idx="1991">
                  <c:v>19600</c:v>
                </c:pt>
                <c:pt idx="1992">
                  <c:v>17100</c:v>
                </c:pt>
                <c:pt idx="1993">
                  <c:v>15100</c:v>
                </c:pt>
                <c:pt idx="1994">
                  <c:v>28300</c:v>
                </c:pt>
                <c:pt idx="1995">
                  <c:v>15300</c:v>
                </c:pt>
                <c:pt idx="1996">
                  <c:v>18000</c:v>
                </c:pt>
                <c:pt idx="1997">
                  <c:v>19000</c:v>
                </c:pt>
                <c:pt idx="1998">
                  <c:v>17500</c:v>
                </c:pt>
                <c:pt idx="1999">
                  <c:v>14500</c:v>
                </c:pt>
                <c:pt idx="2000">
                  <c:v>15800</c:v>
                </c:pt>
                <c:pt idx="2001">
                  <c:v>21800</c:v>
                </c:pt>
                <c:pt idx="2002">
                  <c:v>15300</c:v>
                </c:pt>
                <c:pt idx="2003">
                  <c:v>16100</c:v>
                </c:pt>
                <c:pt idx="2004">
                  <c:v>15800</c:v>
                </c:pt>
                <c:pt idx="2005">
                  <c:v>19300</c:v>
                </c:pt>
                <c:pt idx="2006">
                  <c:v>14300</c:v>
                </c:pt>
                <c:pt idx="2007">
                  <c:v>18600</c:v>
                </c:pt>
                <c:pt idx="2008">
                  <c:v>20500</c:v>
                </c:pt>
                <c:pt idx="2009">
                  <c:v>15600</c:v>
                </c:pt>
                <c:pt idx="2010">
                  <c:v>15000</c:v>
                </c:pt>
                <c:pt idx="2011">
                  <c:v>14800</c:v>
                </c:pt>
                <c:pt idx="2012">
                  <c:v>28000</c:v>
                </c:pt>
                <c:pt idx="2013">
                  <c:v>15000</c:v>
                </c:pt>
                <c:pt idx="2014">
                  <c:v>25000</c:v>
                </c:pt>
                <c:pt idx="2015">
                  <c:v>21800</c:v>
                </c:pt>
                <c:pt idx="2016">
                  <c:v>19400</c:v>
                </c:pt>
                <c:pt idx="2017">
                  <c:v>16000</c:v>
                </c:pt>
                <c:pt idx="2018">
                  <c:v>16400</c:v>
                </c:pt>
                <c:pt idx="2019">
                  <c:v>19300</c:v>
                </c:pt>
                <c:pt idx="2020">
                  <c:v>22600</c:v>
                </c:pt>
                <c:pt idx="2021">
                  <c:v>26800</c:v>
                </c:pt>
                <c:pt idx="2022">
                  <c:v>15300</c:v>
                </c:pt>
                <c:pt idx="2023">
                  <c:v>26800</c:v>
                </c:pt>
                <c:pt idx="2024">
                  <c:v>23100</c:v>
                </c:pt>
                <c:pt idx="2025">
                  <c:v>15300</c:v>
                </c:pt>
                <c:pt idx="2026">
                  <c:v>20800</c:v>
                </c:pt>
                <c:pt idx="2027">
                  <c:v>14800</c:v>
                </c:pt>
                <c:pt idx="2028">
                  <c:v>17000</c:v>
                </c:pt>
                <c:pt idx="2029">
                  <c:v>34900</c:v>
                </c:pt>
                <c:pt idx="2030">
                  <c:v>26800</c:v>
                </c:pt>
                <c:pt idx="2031">
                  <c:v>24000</c:v>
                </c:pt>
                <c:pt idx="2032">
                  <c:v>20100</c:v>
                </c:pt>
                <c:pt idx="2033">
                  <c:v>30500</c:v>
                </c:pt>
                <c:pt idx="2034">
                  <c:v>14000</c:v>
                </c:pt>
                <c:pt idx="2035">
                  <c:v>15800</c:v>
                </c:pt>
                <c:pt idx="2036">
                  <c:v>14500</c:v>
                </c:pt>
                <c:pt idx="2037">
                  <c:v>39100</c:v>
                </c:pt>
                <c:pt idx="2038">
                  <c:v>42400</c:v>
                </c:pt>
                <c:pt idx="2039">
                  <c:v>20600</c:v>
                </c:pt>
                <c:pt idx="2040">
                  <c:v>17500</c:v>
                </c:pt>
                <c:pt idx="2041">
                  <c:v>25700</c:v>
                </c:pt>
                <c:pt idx="2042">
                  <c:v>27900</c:v>
                </c:pt>
                <c:pt idx="2043">
                  <c:v>15400</c:v>
                </c:pt>
                <c:pt idx="2044">
                  <c:v>16100</c:v>
                </c:pt>
                <c:pt idx="2045">
                  <c:v>16300</c:v>
                </c:pt>
                <c:pt idx="2046">
                  <c:v>14000</c:v>
                </c:pt>
                <c:pt idx="2047">
                  <c:v>28200</c:v>
                </c:pt>
                <c:pt idx="2048">
                  <c:v>23100</c:v>
                </c:pt>
                <c:pt idx="2049">
                  <c:v>16400</c:v>
                </c:pt>
                <c:pt idx="2050">
                  <c:v>22800</c:v>
                </c:pt>
                <c:pt idx="2051">
                  <c:v>17600</c:v>
                </c:pt>
                <c:pt idx="2052">
                  <c:v>15100</c:v>
                </c:pt>
                <c:pt idx="2053">
                  <c:v>20000</c:v>
                </c:pt>
                <c:pt idx="2054">
                  <c:v>25800</c:v>
                </c:pt>
                <c:pt idx="2055">
                  <c:v>28800</c:v>
                </c:pt>
                <c:pt idx="2056">
                  <c:v>16100</c:v>
                </c:pt>
                <c:pt idx="2057">
                  <c:v>17000</c:v>
                </c:pt>
                <c:pt idx="2058">
                  <c:v>19300</c:v>
                </c:pt>
                <c:pt idx="2059">
                  <c:v>14800</c:v>
                </c:pt>
                <c:pt idx="2060">
                  <c:v>14000</c:v>
                </c:pt>
                <c:pt idx="2061">
                  <c:v>27800</c:v>
                </c:pt>
                <c:pt idx="2062">
                  <c:v>16100</c:v>
                </c:pt>
                <c:pt idx="2063">
                  <c:v>31600</c:v>
                </c:pt>
                <c:pt idx="2064">
                  <c:v>20000</c:v>
                </c:pt>
                <c:pt idx="2065">
                  <c:v>27600</c:v>
                </c:pt>
                <c:pt idx="2066">
                  <c:v>37700</c:v>
                </c:pt>
                <c:pt idx="2067">
                  <c:v>14300</c:v>
                </c:pt>
                <c:pt idx="2068">
                  <c:v>20900</c:v>
                </c:pt>
                <c:pt idx="2069">
                  <c:v>14800</c:v>
                </c:pt>
                <c:pt idx="2070">
                  <c:v>18300</c:v>
                </c:pt>
                <c:pt idx="2071">
                  <c:v>19300</c:v>
                </c:pt>
                <c:pt idx="2072">
                  <c:v>17500</c:v>
                </c:pt>
                <c:pt idx="2073">
                  <c:v>17800</c:v>
                </c:pt>
                <c:pt idx="2074">
                  <c:v>33100</c:v>
                </c:pt>
                <c:pt idx="2075">
                  <c:v>15800</c:v>
                </c:pt>
                <c:pt idx="2076">
                  <c:v>16400</c:v>
                </c:pt>
                <c:pt idx="2077">
                  <c:v>19600</c:v>
                </c:pt>
                <c:pt idx="2078">
                  <c:v>18500</c:v>
                </c:pt>
                <c:pt idx="2079">
                  <c:v>14800</c:v>
                </c:pt>
                <c:pt idx="2080">
                  <c:v>15100</c:v>
                </c:pt>
                <c:pt idx="2081">
                  <c:v>32900</c:v>
                </c:pt>
                <c:pt idx="2082">
                  <c:v>16600</c:v>
                </c:pt>
                <c:pt idx="2083">
                  <c:v>31500</c:v>
                </c:pt>
                <c:pt idx="2084">
                  <c:v>15100</c:v>
                </c:pt>
                <c:pt idx="2085">
                  <c:v>21800</c:v>
                </c:pt>
                <c:pt idx="2086">
                  <c:v>20900</c:v>
                </c:pt>
                <c:pt idx="2087">
                  <c:v>15600</c:v>
                </c:pt>
                <c:pt idx="2088">
                  <c:v>19500</c:v>
                </c:pt>
                <c:pt idx="2089">
                  <c:v>16100</c:v>
                </c:pt>
                <c:pt idx="2090">
                  <c:v>19300</c:v>
                </c:pt>
                <c:pt idx="2091">
                  <c:v>14500</c:v>
                </c:pt>
                <c:pt idx="2092">
                  <c:v>14500</c:v>
                </c:pt>
                <c:pt idx="2093">
                  <c:v>15500</c:v>
                </c:pt>
                <c:pt idx="2094">
                  <c:v>34100</c:v>
                </c:pt>
                <c:pt idx="2095">
                  <c:v>15000</c:v>
                </c:pt>
                <c:pt idx="2096">
                  <c:v>18600</c:v>
                </c:pt>
                <c:pt idx="2097">
                  <c:v>17800</c:v>
                </c:pt>
                <c:pt idx="2098">
                  <c:v>24200</c:v>
                </c:pt>
                <c:pt idx="2099">
                  <c:v>40700</c:v>
                </c:pt>
                <c:pt idx="2100">
                  <c:v>18300</c:v>
                </c:pt>
                <c:pt idx="2101">
                  <c:v>19300</c:v>
                </c:pt>
                <c:pt idx="2102">
                  <c:v>15800</c:v>
                </c:pt>
                <c:pt idx="2103">
                  <c:v>18800</c:v>
                </c:pt>
                <c:pt idx="2104">
                  <c:v>18000</c:v>
                </c:pt>
                <c:pt idx="2105">
                  <c:v>22300</c:v>
                </c:pt>
                <c:pt idx="2106">
                  <c:v>21300</c:v>
                </c:pt>
                <c:pt idx="2107">
                  <c:v>14000</c:v>
                </c:pt>
                <c:pt idx="2108">
                  <c:v>14500</c:v>
                </c:pt>
                <c:pt idx="2109">
                  <c:v>16400</c:v>
                </c:pt>
                <c:pt idx="2110">
                  <c:v>35600</c:v>
                </c:pt>
                <c:pt idx="2111">
                  <c:v>20300</c:v>
                </c:pt>
                <c:pt idx="2112">
                  <c:v>16600</c:v>
                </c:pt>
                <c:pt idx="2113">
                  <c:v>15300</c:v>
                </c:pt>
                <c:pt idx="2114">
                  <c:v>43200</c:v>
                </c:pt>
                <c:pt idx="2115">
                  <c:v>18300</c:v>
                </c:pt>
                <c:pt idx="2116">
                  <c:v>24700</c:v>
                </c:pt>
                <c:pt idx="2117">
                  <c:v>31100</c:v>
                </c:pt>
                <c:pt idx="2118">
                  <c:v>15800</c:v>
                </c:pt>
                <c:pt idx="2119">
                  <c:v>26900</c:v>
                </c:pt>
                <c:pt idx="2120">
                  <c:v>14800</c:v>
                </c:pt>
                <c:pt idx="2121">
                  <c:v>17000</c:v>
                </c:pt>
                <c:pt idx="2122">
                  <c:v>14800</c:v>
                </c:pt>
                <c:pt idx="2123">
                  <c:v>19500</c:v>
                </c:pt>
                <c:pt idx="2124">
                  <c:v>18500</c:v>
                </c:pt>
                <c:pt idx="2125">
                  <c:v>24800</c:v>
                </c:pt>
                <c:pt idx="2126">
                  <c:v>15300</c:v>
                </c:pt>
                <c:pt idx="2127">
                  <c:v>15100</c:v>
                </c:pt>
                <c:pt idx="2128">
                  <c:v>28800</c:v>
                </c:pt>
                <c:pt idx="2129">
                  <c:v>16100</c:v>
                </c:pt>
                <c:pt idx="2130">
                  <c:v>14000</c:v>
                </c:pt>
                <c:pt idx="2131">
                  <c:v>14800</c:v>
                </c:pt>
                <c:pt idx="2132">
                  <c:v>26300</c:v>
                </c:pt>
                <c:pt idx="2133">
                  <c:v>19300</c:v>
                </c:pt>
                <c:pt idx="2134">
                  <c:v>14800</c:v>
                </c:pt>
                <c:pt idx="2135">
                  <c:v>40300</c:v>
                </c:pt>
                <c:pt idx="2136">
                  <c:v>15500</c:v>
                </c:pt>
                <c:pt idx="2137">
                  <c:v>22600</c:v>
                </c:pt>
                <c:pt idx="2138">
                  <c:v>18000</c:v>
                </c:pt>
                <c:pt idx="2139">
                  <c:v>24100</c:v>
                </c:pt>
                <c:pt idx="2140">
                  <c:v>16600</c:v>
                </c:pt>
                <c:pt idx="2141">
                  <c:v>21800</c:v>
                </c:pt>
                <c:pt idx="2142">
                  <c:v>27800</c:v>
                </c:pt>
                <c:pt idx="2143">
                  <c:v>15800</c:v>
                </c:pt>
                <c:pt idx="2144">
                  <c:v>29800</c:v>
                </c:pt>
                <c:pt idx="2145">
                  <c:v>16100</c:v>
                </c:pt>
                <c:pt idx="2146">
                  <c:v>14100</c:v>
                </c:pt>
                <c:pt idx="2147">
                  <c:v>26900</c:v>
                </c:pt>
                <c:pt idx="2148">
                  <c:v>19300</c:v>
                </c:pt>
                <c:pt idx="2149">
                  <c:v>24300</c:v>
                </c:pt>
                <c:pt idx="2150">
                  <c:v>29600</c:v>
                </c:pt>
                <c:pt idx="2151">
                  <c:v>19600</c:v>
                </c:pt>
                <c:pt idx="2152">
                  <c:v>18600</c:v>
                </c:pt>
                <c:pt idx="2153">
                  <c:v>15000</c:v>
                </c:pt>
                <c:pt idx="2154">
                  <c:v>26300</c:v>
                </c:pt>
                <c:pt idx="2155">
                  <c:v>15300</c:v>
                </c:pt>
                <c:pt idx="2156">
                  <c:v>17300</c:v>
                </c:pt>
                <c:pt idx="2157">
                  <c:v>28600</c:v>
                </c:pt>
                <c:pt idx="2158">
                  <c:v>19300</c:v>
                </c:pt>
                <c:pt idx="2159">
                  <c:v>18800</c:v>
                </c:pt>
                <c:pt idx="2160">
                  <c:v>14500</c:v>
                </c:pt>
                <c:pt idx="2161">
                  <c:v>32400</c:v>
                </c:pt>
                <c:pt idx="2162">
                  <c:v>14800</c:v>
                </c:pt>
                <c:pt idx="2163">
                  <c:v>17800</c:v>
                </c:pt>
                <c:pt idx="2164">
                  <c:v>19800</c:v>
                </c:pt>
                <c:pt idx="2165">
                  <c:v>35300</c:v>
                </c:pt>
                <c:pt idx="2166">
                  <c:v>16400</c:v>
                </c:pt>
                <c:pt idx="2167">
                  <c:v>29400</c:v>
                </c:pt>
                <c:pt idx="2168">
                  <c:v>16100</c:v>
                </c:pt>
                <c:pt idx="2169">
                  <c:v>23100</c:v>
                </c:pt>
                <c:pt idx="2170">
                  <c:v>18300</c:v>
                </c:pt>
                <c:pt idx="2171">
                  <c:v>32100</c:v>
                </c:pt>
                <c:pt idx="2172">
                  <c:v>22800</c:v>
                </c:pt>
                <c:pt idx="2173">
                  <c:v>28800</c:v>
                </c:pt>
                <c:pt idx="2174">
                  <c:v>24300</c:v>
                </c:pt>
                <c:pt idx="2175">
                  <c:v>18800</c:v>
                </c:pt>
                <c:pt idx="2176">
                  <c:v>16000</c:v>
                </c:pt>
                <c:pt idx="2177">
                  <c:v>15800</c:v>
                </c:pt>
                <c:pt idx="2178">
                  <c:v>22800</c:v>
                </c:pt>
                <c:pt idx="2179">
                  <c:v>15300</c:v>
                </c:pt>
                <c:pt idx="2180">
                  <c:v>18600</c:v>
                </c:pt>
                <c:pt idx="2181">
                  <c:v>28800</c:v>
                </c:pt>
                <c:pt idx="2182">
                  <c:v>18000</c:v>
                </c:pt>
                <c:pt idx="2183">
                  <c:v>23100</c:v>
                </c:pt>
                <c:pt idx="2184">
                  <c:v>15800</c:v>
                </c:pt>
                <c:pt idx="2185">
                  <c:v>20600</c:v>
                </c:pt>
                <c:pt idx="2186">
                  <c:v>16100</c:v>
                </c:pt>
                <c:pt idx="2187">
                  <c:v>14300</c:v>
                </c:pt>
                <c:pt idx="2188">
                  <c:v>26900</c:v>
                </c:pt>
                <c:pt idx="2189">
                  <c:v>29500</c:v>
                </c:pt>
                <c:pt idx="2190">
                  <c:v>16100</c:v>
                </c:pt>
                <c:pt idx="2191">
                  <c:v>24800</c:v>
                </c:pt>
                <c:pt idx="2192">
                  <c:v>23600</c:v>
                </c:pt>
                <c:pt idx="2193">
                  <c:v>14300</c:v>
                </c:pt>
                <c:pt idx="2194">
                  <c:v>19300</c:v>
                </c:pt>
                <c:pt idx="2195">
                  <c:v>44500</c:v>
                </c:pt>
                <c:pt idx="2196">
                  <c:v>14000</c:v>
                </c:pt>
                <c:pt idx="2197">
                  <c:v>18300</c:v>
                </c:pt>
                <c:pt idx="2198">
                  <c:v>14800</c:v>
                </c:pt>
                <c:pt idx="2199">
                  <c:v>27800</c:v>
                </c:pt>
                <c:pt idx="2200">
                  <c:v>21800</c:v>
                </c:pt>
                <c:pt idx="2201">
                  <c:v>19600</c:v>
                </c:pt>
                <c:pt idx="2202">
                  <c:v>18800</c:v>
                </c:pt>
                <c:pt idx="2203">
                  <c:v>15100</c:v>
                </c:pt>
                <c:pt idx="2204">
                  <c:v>16800</c:v>
                </c:pt>
                <c:pt idx="2205">
                  <c:v>21800</c:v>
                </c:pt>
                <c:pt idx="2206">
                  <c:v>19000</c:v>
                </c:pt>
                <c:pt idx="2207">
                  <c:v>16300</c:v>
                </c:pt>
                <c:pt idx="2208">
                  <c:v>24600</c:v>
                </c:pt>
                <c:pt idx="2209">
                  <c:v>17100</c:v>
                </c:pt>
                <c:pt idx="2210">
                  <c:v>14800</c:v>
                </c:pt>
                <c:pt idx="2211">
                  <c:v>22300</c:v>
                </c:pt>
                <c:pt idx="2212">
                  <c:v>26300</c:v>
                </c:pt>
                <c:pt idx="2213">
                  <c:v>14100</c:v>
                </c:pt>
                <c:pt idx="2214">
                  <c:v>18100</c:v>
                </c:pt>
                <c:pt idx="2215">
                  <c:v>15000</c:v>
                </c:pt>
                <c:pt idx="2216">
                  <c:v>16400</c:v>
                </c:pt>
                <c:pt idx="2217">
                  <c:v>19800</c:v>
                </c:pt>
                <c:pt idx="2218">
                  <c:v>18300</c:v>
                </c:pt>
                <c:pt idx="2219">
                  <c:v>14500</c:v>
                </c:pt>
                <c:pt idx="2220">
                  <c:v>20600</c:v>
                </c:pt>
                <c:pt idx="2221">
                  <c:v>27100</c:v>
                </c:pt>
                <c:pt idx="2222">
                  <c:v>16400</c:v>
                </c:pt>
                <c:pt idx="2223">
                  <c:v>15300</c:v>
                </c:pt>
                <c:pt idx="2224">
                  <c:v>17300</c:v>
                </c:pt>
                <c:pt idx="2225">
                  <c:v>16300</c:v>
                </c:pt>
                <c:pt idx="2226">
                  <c:v>25800</c:v>
                </c:pt>
                <c:pt idx="2227">
                  <c:v>28800</c:v>
                </c:pt>
                <c:pt idx="2228">
                  <c:v>30300</c:v>
                </c:pt>
                <c:pt idx="2229">
                  <c:v>19800</c:v>
                </c:pt>
                <c:pt idx="2230">
                  <c:v>17100</c:v>
                </c:pt>
                <c:pt idx="2231">
                  <c:v>18000</c:v>
                </c:pt>
                <c:pt idx="2232">
                  <c:v>21200</c:v>
                </c:pt>
                <c:pt idx="2233">
                  <c:v>22300</c:v>
                </c:pt>
                <c:pt idx="2234">
                  <c:v>25000</c:v>
                </c:pt>
                <c:pt idx="2235">
                  <c:v>16400</c:v>
                </c:pt>
                <c:pt idx="2236">
                  <c:v>14300</c:v>
                </c:pt>
                <c:pt idx="2237">
                  <c:v>18800</c:v>
                </c:pt>
                <c:pt idx="2238">
                  <c:v>26600</c:v>
                </c:pt>
                <c:pt idx="2239">
                  <c:v>15600</c:v>
                </c:pt>
                <c:pt idx="2240">
                  <c:v>20300</c:v>
                </c:pt>
                <c:pt idx="2241">
                  <c:v>30800</c:v>
                </c:pt>
                <c:pt idx="2242">
                  <c:v>14500</c:v>
                </c:pt>
                <c:pt idx="2243">
                  <c:v>14100</c:v>
                </c:pt>
                <c:pt idx="2244">
                  <c:v>19500</c:v>
                </c:pt>
                <c:pt idx="2245">
                  <c:v>14300</c:v>
                </c:pt>
                <c:pt idx="2246">
                  <c:v>24100</c:v>
                </c:pt>
                <c:pt idx="2247">
                  <c:v>19300</c:v>
                </c:pt>
                <c:pt idx="2248">
                  <c:v>20500</c:v>
                </c:pt>
                <c:pt idx="2249">
                  <c:v>15300</c:v>
                </c:pt>
                <c:pt idx="2250">
                  <c:v>14300</c:v>
                </c:pt>
                <c:pt idx="2251">
                  <c:v>14300</c:v>
                </c:pt>
                <c:pt idx="2252">
                  <c:v>31600</c:v>
                </c:pt>
                <c:pt idx="2253">
                  <c:v>15500</c:v>
                </c:pt>
                <c:pt idx="2254">
                  <c:v>18600</c:v>
                </c:pt>
                <c:pt idx="2255">
                  <c:v>17300</c:v>
                </c:pt>
                <c:pt idx="2256">
                  <c:v>29800</c:v>
                </c:pt>
                <c:pt idx="2257">
                  <c:v>21000</c:v>
                </c:pt>
                <c:pt idx="2258">
                  <c:v>18300</c:v>
                </c:pt>
                <c:pt idx="2259">
                  <c:v>14000</c:v>
                </c:pt>
                <c:pt idx="2260">
                  <c:v>19300</c:v>
                </c:pt>
                <c:pt idx="2261">
                  <c:v>32200</c:v>
                </c:pt>
                <c:pt idx="2262">
                  <c:v>36900</c:v>
                </c:pt>
                <c:pt idx="2263">
                  <c:v>24300</c:v>
                </c:pt>
                <c:pt idx="2264">
                  <c:v>15300</c:v>
                </c:pt>
                <c:pt idx="2265">
                  <c:v>18300</c:v>
                </c:pt>
                <c:pt idx="2266">
                  <c:v>18300</c:v>
                </c:pt>
                <c:pt idx="2267">
                  <c:v>15000</c:v>
                </c:pt>
                <c:pt idx="2268">
                  <c:v>15800</c:v>
                </c:pt>
                <c:pt idx="2269">
                  <c:v>14300</c:v>
                </c:pt>
                <c:pt idx="2270">
                  <c:v>21600</c:v>
                </c:pt>
                <c:pt idx="2271">
                  <c:v>27000</c:v>
                </c:pt>
                <c:pt idx="2272">
                  <c:v>26300</c:v>
                </c:pt>
                <c:pt idx="2273">
                  <c:v>19800</c:v>
                </c:pt>
                <c:pt idx="2274">
                  <c:v>27100</c:v>
                </c:pt>
                <c:pt idx="2275">
                  <c:v>14300</c:v>
                </c:pt>
                <c:pt idx="2276">
                  <c:v>34000</c:v>
                </c:pt>
                <c:pt idx="2277">
                  <c:v>14300</c:v>
                </c:pt>
                <c:pt idx="2278">
                  <c:v>17300</c:v>
                </c:pt>
                <c:pt idx="2279">
                  <c:v>14800</c:v>
                </c:pt>
                <c:pt idx="2280">
                  <c:v>16000</c:v>
                </c:pt>
                <c:pt idx="2281">
                  <c:v>29200</c:v>
                </c:pt>
                <c:pt idx="2282">
                  <c:v>15600</c:v>
                </c:pt>
                <c:pt idx="2283">
                  <c:v>19300</c:v>
                </c:pt>
                <c:pt idx="2284">
                  <c:v>18800</c:v>
                </c:pt>
                <c:pt idx="2285">
                  <c:v>27600</c:v>
                </c:pt>
                <c:pt idx="2286">
                  <c:v>18300</c:v>
                </c:pt>
                <c:pt idx="2287">
                  <c:v>18800</c:v>
                </c:pt>
                <c:pt idx="2288">
                  <c:v>20100</c:v>
                </c:pt>
                <c:pt idx="2289">
                  <c:v>19300</c:v>
                </c:pt>
                <c:pt idx="2290">
                  <c:v>15500</c:v>
                </c:pt>
                <c:pt idx="2291">
                  <c:v>20600</c:v>
                </c:pt>
                <c:pt idx="2292">
                  <c:v>18600</c:v>
                </c:pt>
                <c:pt idx="2293">
                  <c:v>19800</c:v>
                </c:pt>
                <c:pt idx="2294">
                  <c:v>17000</c:v>
                </c:pt>
                <c:pt idx="2295">
                  <c:v>16100</c:v>
                </c:pt>
                <c:pt idx="2296">
                  <c:v>19300</c:v>
                </c:pt>
                <c:pt idx="2297">
                  <c:v>18600</c:v>
                </c:pt>
                <c:pt idx="2298">
                  <c:v>16300</c:v>
                </c:pt>
                <c:pt idx="2299">
                  <c:v>20800</c:v>
                </c:pt>
                <c:pt idx="2300">
                  <c:v>33900</c:v>
                </c:pt>
                <c:pt idx="2301">
                  <c:v>16300</c:v>
                </c:pt>
                <c:pt idx="2302">
                  <c:v>15800</c:v>
                </c:pt>
                <c:pt idx="2303">
                  <c:v>15000</c:v>
                </c:pt>
                <c:pt idx="2304">
                  <c:v>36000</c:v>
                </c:pt>
                <c:pt idx="2305">
                  <c:v>14800</c:v>
                </c:pt>
                <c:pt idx="2306">
                  <c:v>30100</c:v>
                </c:pt>
                <c:pt idx="2307">
                  <c:v>14500</c:v>
                </c:pt>
                <c:pt idx="2308">
                  <c:v>17800</c:v>
                </c:pt>
                <c:pt idx="2309">
                  <c:v>24100</c:v>
                </c:pt>
                <c:pt idx="2310">
                  <c:v>21200</c:v>
                </c:pt>
                <c:pt idx="2311">
                  <c:v>14300</c:v>
                </c:pt>
                <c:pt idx="2312">
                  <c:v>24600</c:v>
                </c:pt>
                <c:pt idx="2313">
                  <c:v>16500</c:v>
                </c:pt>
                <c:pt idx="2314">
                  <c:v>16100</c:v>
                </c:pt>
                <c:pt idx="2315">
                  <c:v>23900</c:v>
                </c:pt>
                <c:pt idx="2316">
                  <c:v>25100</c:v>
                </c:pt>
                <c:pt idx="2317">
                  <c:v>20000</c:v>
                </c:pt>
                <c:pt idx="2318">
                  <c:v>16500</c:v>
                </c:pt>
                <c:pt idx="2319">
                  <c:v>17400</c:v>
                </c:pt>
                <c:pt idx="2320">
                  <c:v>16000</c:v>
                </c:pt>
                <c:pt idx="2321">
                  <c:v>64000</c:v>
                </c:pt>
                <c:pt idx="2322">
                  <c:v>29900</c:v>
                </c:pt>
                <c:pt idx="2323">
                  <c:v>20100</c:v>
                </c:pt>
                <c:pt idx="2324">
                  <c:v>18600</c:v>
                </c:pt>
                <c:pt idx="2325">
                  <c:v>18000</c:v>
                </c:pt>
                <c:pt idx="2326">
                  <c:v>28600</c:v>
                </c:pt>
                <c:pt idx="2327">
                  <c:v>18300</c:v>
                </c:pt>
                <c:pt idx="2328">
                  <c:v>18800</c:v>
                </c:pt>
                <c:pt idx="2329">
                  <c:v>20300</c:v>
                </c:pt>
                <c:pt idx="2330">
                  <c:v>25100</c:v>
                </c:pt>
                <c:pt idx="2331">
                  <c:v>25700</c:v>
                </c:pt>
                <c:pt idx="2332">
                  <c:v>16800</c:v>
                </c:pt>
                <c:pt idx="2333">
                  <c:v>15100</c:v>
                </c:pt>
                <c:pt idx="2334">
                  <c:v>20900</c:v>
                </c:pt>
                <c:pt idx="2335">
                  <c:v>28500</c:v>
                </c:pt>
                <c:pt idx="2336">
                  <c:v>17500</c:v>
                </c:pt>
                <c:pt idx="2337">
                  <c:v>20100</c:v>
                </c:pt>
                <c:pt idx="2338">
                  <c:v>17300</c:v>
                </c:pt>
                <c:pt idx="2339">
                  <c:v>26000</c:v>
                </c:pt>
                <c:pt idx="2340">
                  <c:v>19000</c:v>
                </c:pt>
                <c:pt idx="2341">
                  <c:v>15000</c:v>
                </c:pt>
                <c:pt idx="2342">
                  <c:v>18800</c:v>
                </c:pt>
                <c:pt idx="2343">
                  <c:v>19500</c:v>
                </c:pt>
                <c:pt idx="2344">
                  <c:v>30900</c:v>
                </c:pt>
                <c:pt idx="2345">
                  <c:v>24800</c:v>
                </c:pt>
                <c:pt idx="2346">
                  <c:v>14000</c:v>
                </c:pt>
                <c:pt idx="2347">
                  <c:v>16600</c:v>
                </c:pt>
                <c:pt idx="2348">
                  <c:v>26000</c:v>
                </c:pt>
                <c:pt idx="2349">
                  <c:v>15300</c:v>
                </c:pt>
                <c:pt idx="2350">
                  <c:v>18300</c:v>
                </c:pt>
                <c:pt idx="2351">
                  <c:v>31200</c:v>
                </c:pt>
                <c:pt idx="2352">
                  <c:v>30800</c:v>
                </c:pt>
                <c:pt idx="2353">
                  <c:v>20600</c:v>
                </c:pt>
                <c:pt idx="2354">
                  <c:v>36600</c:v>
                </c:pt>
                <c:pt idx="2355">
                  <c:v>14800</c:v>
                </c:pt>
                <c:pt idx="2356">
                  <c:v>19300</c:v>
                </c:pt>
                <c:pt idx="2357">
                  <c:v>28600</c:v>
                </c:pt>
                <c:pt idx="2358">
                  <c:v>29300</c:v>
                </c:pt>
                <c:pt idx="2359">
                  <c:v>19000</c:v>
                </c:pt>
                <c:pt idx="2360">
                  <c:v>22800</c:v>
                </c:pt>
                <c:pt idx="2361">
                  <c:v>20800</c:v>
                </c:pt>
                <c:pt idx="2362">
                  <c:v>15800</c:v>
                </c:pt>
                <c:pt idx="2363">
                  <c:v>38900</c:v>
                </c:pt>
                <c:pt idx="2364">
                  <c:v>33300</c:v>
                </c:pt>
                <c:pt idx="2365">
                  <c:v>28300</c:v>
                </c:pt>
                <c:pt idx="2366">
                  <c:v>23300</c:v>
                </c:pt>
                <c:pt idx="2367">
                  <c:v>23600</c:v>
                </c:pt>
                <c:pt idx="2368">
                  <c:v>16300</c:v>
                </c:pt>
                <c:pt idx="2369">
                  <c:v>14800</c:v>
                </c:pt>
                <c:pt idx="2370">
                  <c:v>22200</c:v>
                </c:pt>
                <c:pt idx="2371">
                  <c:v>15100</c:v>
                </c:pt>
                <c:pt idx="2372">
                  <c:v>17600</c:v>
                </c:pt>
                <c:pt idx="2373">
                  <c:v>17000</c:v>
                </c:pt>
                <c:pt idx="2374">
                  <c:v>27300</c:v>
                </c:pt>
                <c:pt idx="2375">
                  <c:v>18300</c:v>
                </c:pt>
                <c:pt idx="2376">
                  <c:v>18800</c:v>
                </c:pt>
                <c:pt idx="2377">
                  <c:v>19800</c:v>
                </c:pt>
                <c:pt idx="2378">
                  <c:v>30800</c:v>
                </c:pt>
                <c:pt idx="2379">
                  <c:v>22300</c:v>
                </c:pt>
                <c:pt idx="2380">
                  <c:v>15000</c:v>
                </c:pt>
                <c:pt idx="2381">
                  <c:v>14800</c:v>
                </c:pt>
                <c:pt idx="2382">
                  <c:v>18800</c:v>
                </c:pt>
                <c:pt idx="2383">
                  <c:v>14500</c:v>
                </c:pt>
                <c:pt idx="2384">
                  <c:v>14000</c:v>
                </c:pt>
                <c:pt idx="2385">
                  <c:v>14300</c:v>
                </c:pt>
                <c:pt idx="2386">
                  <c:v>18800</c:v>
                </c:pt>
                <c:pt idx="2387">
                  <c:v>25800</c:v>
                </c:pt>
                <c:pt idx="2388">
                  <c:v>18600</c:v>
                </c:pt>
                <c:pt idx="2389">
                  <c:v>21800</c:v>
                </c:pt>
                <c:pt idx="2390">
                  <c:v>23500</c:v>
                </c:pt>
                <c:pt idx="2391">
                  <c:v>14800</c:v>
                </c:pt>
                <c:pt idx="2392">
                  <c:v>15100</c:v>
                </c:pt>
                <c:pt idx="2393">
                  <c:v>26800</c:v>
                </c:pt>
                <c:pt idx="2394">
                  <c:v>16100</c:v>
                </c:pt>
                <c:pt idx="2395">
                  <c:v>31300</c:v>
                </c:pt>
                <c:pt idx="2396">
                  <c:v>18300</c:v>
                </c:pt>
                <c:pt idx="2397">
                  <c:v>18800</c:v>
                </c:pt>
                <c:pt idx="2398">
                  <c:v>14800</c:v>
                </c:pt>
                <c:pt idx="2399">
                  <c:v>16800</c:v>
                </c:pt>
                <c:pt idx="2400">
                  <c:v>18800</c:v>
                </c:pt>
                <c:pt idx="2401">
                  <c:v>15300</c:v>
                </c:pt>
                <c:pt idx="2402">
                  <c:v>31600</c:v>
                </c:pt>
                <c:pt idx="2403">
                  <c:v>21200</c:v>
                </c:pt>
                <c:pt idx="2404">
                  <c:v>15000</c:v>
                </c:pt>
                <c:pt idx="2405">
                  <c:v>19800</c:v>
                </c:pt>
                <c:pt idx="2406">
                  <c:v>30800</c:v>
                </c:pt>
                <c:pt idx="2407">
                  <c:v>18300</c:v>
                </c:pt>
                <c:pt idx="2408">
                  <c:v>28400</c:v>
                </c:pt>
                <c:pt idx="2409">
                  <c:v>21300</c:v>
                </c:pt>
                <c:pt idx="2410">
                  <c:v>14800</c:v>
                </c:pt>
                <c:pt idx="2411">
                  <c:v>14500</c:v>
                </c:pt>
                <c:pt idx="2412">
                  <c:v>19500</c:v>
                </c:pt>
                <c:pt idx="2413">
                  <c:v>19800</c:v>
                </c:pt>
                <c:pt idx="2414">
                  <c:v>14300</c:v>
                </c:pt>
                <c:pt idx="2415">
                  <c:v>15000</c:v>
                </c:pt>
                <c:pt idx="2416">
                  <c:v>24100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14-4F12-AAB1-FAD5A3D7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844208"/>
        <c:axId val="1007819472"/>
      </c:scatterChart>
      <c:valAx>
        <c:axId val="1180844208"/>
        <c:scaling>
          <c:orientation val="minMax"/>
          <c:max val="43953"/>
          <c:min val="43657"/>
        </c:scaling>
        <c:delete val="0"/>
        <c:axPos val="b"/>
        <c:numFmt formatCode="m/d/yy;@" sourceLinked="0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19472"/>
        <c:crosses val="autoZero"/>
        <c:crossBetween val="midCat"/>
        <c:majorUnit val="37"/>
      </c:valAx>
      <c:valAx>
        <c:axId val="1007819472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Sales in South Korean Won, ₩</a:t>
                </a:r>
              </a:p>
            </c:rich>
          </c:tx>
          <c:layout>
            <c:manualLayout>
              <c:xMode val="edge"/>
              <c:yMode val="edge"/>
              <c:x val="3.0686653761730499E-2"/>
              <c:y val="0.332110439071551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4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Items Sold 7/11/19 to 5/2/20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970603674540684"/>
          <c:y val="0.17171296296296296"/>
          <c:w val="0.77973840769903768"/>
          <c:h val="0.460238407699037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'Totaled Pastry Chart'!$A$2:$A$24</c:f>
              <c:strCache>
                <c:ptCount val="23"/>
                <c:pt idx="0">
                  <c:v>Angbutter</c:v>
                </c:pt>
                <c:pt idx="1">
                  <c:v>Croissant</c:v>
                </c:pt>
                <c:pt idx="2">
                  <c:v>Plain Bread</c:v>
                </c:pt>
                <c:pt idx="3">
                  <c:v>Tiramisu Croissant</c:v>
                </c:pt>
                <c:pt idx="4">
                  <c:v>Pain Au Chocolat</c:v>
                </c:pt>
                <c:pt idx="5">
                  <c:v>Orange Pound</c:v>
                </c:pt>
                <c:pt idx="6">
                  <c:v>Americano</c:v>
                </c:pt>
                <c:pt idx="7">
                  <c:v>Wiener</c:v>
                </c:pt>
                <c:pt idx="8">
                  <c:v>Pandoro</c:v>
                </c:pt>
                <c:pt idx="9">
                  <c:v>Cacao Deep</c:v>
                </c:pt>
                <c:pt idx="10">
                  <c:v>Jam</c:v>
                </c:pt>
                <c:pt idx="11">
                  <c:v>Vanilla Latte</c:v>
                </c:pt>
                <c:pt idx="12">
                  <c:v>Almond Croissant</c:v>
                </c:pt>
                <c:pt idx="13">
                  <c:v>Caffe Latte</c:v>
                </c:pt>
                <c:pt idx="14">
                  <c:v>Gateau Chocolat</c:v>
                </c:pt>
                <c:pt idx="15">
                  <c:v>Milk Tea</c:v>
                </c:pt>
                <c:pt idx="16">
                  <c:v>Cheesecake</c:v>
                </c:pt>
                <c:pt idx="17">
                  <c:v>Berryade</c:v>
                </c:pt>
                <c:pt idx="18">
                  <c:v>Meringue Cookies</c:v>
                </c:pt>
                <c:pt idx="19">
                  <c:v>Lemonade</c:v>
                </c:pt>
                <c:pt idx="20">
                  <c:v>Tiramisu</c:v>
                </c:pt>
                <c:pt idx="21">
                  <c:v>Croque Monsieur</c:v>
                </c:pt>
                <c:pt idx="22">
                  <c:v>Mad Garlic</c:v>
                </c:pt>
              </c:strCache>
            </c:strRef>
          </c:cat>
          <c:val>
            <c:numRef>
              <c:f>'Totaled Pastry Chart'!$B$2:$B$24</c:f>
              <c:numCache>
                <c:formatCode>General</c:formatCode>
                <c:ptCount val="23"/>
                <c:pt idx="0">
                  <c:v>3215</c:v>
                </c:pt>
                <c:pt idx="1">
                  <c:v>1044</c:v>
                </c:pt>
                <c:pt idx="2">
                  <c:v>1023</c:v>
                </c:pt>
                <c:pt idx="3">
                  <c:v>944</c:v>
                </c:pt>
                <c:pt idx="4">
                  <c:v>721</c:v>
                </c:pt>
                <c:pt idx="5">
                  <c:v>565</c:v>
                </c:pt>
                <c:pt idx="6">
                  <c:v>513</c:v>
                </c:pt>
                <c:pt idx="7">
                  <c:v>476</c:v>
                </c:pt>
                <c:pt idx="8">
                  <c:v>389</c:v>
                </c:pt>
                <c:pt idx="9">
                  <c:v>364</c:v>
                </c:pt>
                <c:pt idx="10">
                  <c:v>249</c:v>
                </c:pt>
                <c:pt idx="11">
                  <c:v>241</c:v>
                </c:pt>
                <c:pt idx="12">
                  <c:v>230</c:v>
                </c:pt>
                <c:pt idx="13">
                  <c:v>214</c:v>
                </c:pt>
                <c:pt idx="14">
                  <c:v>210</c:v>
                </c:pt>
                <c:pt idx="15">
                  <c:v>160</c:v>
                </c:pt>
                <c:pt idx="16">
                  <c:v>92</c:v>
                </c:pt>
                <c:pt idx="17">
                  <c:v>55</c:v>
                </c:pt>
                <c:pt idx="18">
                  <c:v>49</c:v>
                </c:pt>
                <c:pt idx="19">
                  <c:v>38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2-4872-9E18-4517C35AE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171136"/>
        <c:axId val="884213488"/>
      </c:barChart>
      <c:catAx>
        <c:axId val="8871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13488"/>
        <c:crosses val="autoZero"/>
        <c:auto val="1"/>
        <c:lblAlgn val="ctr"/>
        <c:lblOffset val="100"/>
        <c:noMultiLvlLbl val="0"/>
      </c:catAx>
      <c:valAx>
        <c:axId val="8842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Number of Item Sold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187074948964712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7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Pastry</a:t>
            </a:r>
            <a:r>
              <a:rPr lang="en-US" baseline="0">
                <a:solidFill>
                  <a:sysClr val="windowText" lastClr="000000"/>
                </a:solidFill>
              </a:rPr>
              <a:t> </a:t>
            </a:r>
            <a:r>
              <a:rPr lang="en-US">
                <a:solidFill>
                  <a:sysClr val="windowText" lastClr="000000"/>
                </a:solidFill>
              </a:rPr>
              <a:t>Items Sold 7/11/19 to 5/2/20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970603674540684"/>
          <c:y val="0.17171296296296296"/>
          <c:w val="0.77973840769903768"/>
          <c:h val="0.460238407699037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'Totaled Pastry Chart'!$M$2:$M$18</c:f>
              <c:strCache>
                <c:ptCount val="17"/>
                <c:pt idx="0">
                  <c:v>Angbutter</c:v>
                </c:pt>
                <c:pt idx="1">
                  <c:v>Croissant</c:v>
                </c:pt>
                <c:pt idx="2">
                  <c:v>Plain Bread</c:v>
                </c:pt>
                <c:pt idx="3">
                  <c:v>Tiramisu Croissant</c:v>
                </c:pt>
                <c:pt idx="4">
                  <c:v>Pain Au Chocolat</c:v>
                </c:pt>
                <c:pt idx="5">
                  <c:v>Orange Pound</c:v>
                </c:pt>
                <c:pt idx="6">
                  <c:v>Wiener</c:v>
                </c:pt>
                <c:pt idx="7">
                  <c:v>Pandoro</c:v>
                </c:pt>
                <c:pt idx="8">
                  <c:v>Cacao Deep</c:v>
                </c:pt>
                <c:pt idx="9">
                  <c:v>Jam</c:v>
                </c:pt>
                <c:pt idx="10">
                  <c:v>Almond Croissant</c:v>
                </c:pt>
                <c:pt idx="11">
                  <c:v>Gateau Chocolat</c:v>
                </c:pt>
                <c:pt idx="12">
                  <c:v>Cheesecake</c:v>
                </c:pt>
                <c:pt idx="13">
                  <c:v>Meringue Cookies</c:v>
                </c:pt>
                <c:pt idx="14">
                  <c:v>Tiramisu</c:v>
                </c:pt>
                <c:pt idx="15">
                  <c:v>Croque Monsieur</c:v>
                </c:pt>
                <c:pt idx="16">
                  <c:v>Mad Garlic</c:v>
                </c:pt>
              </c:strCache>
            </c:strRef>
          </c:cat>
          <c:val>
            <c:numRef>
              <c:f>'Totaled Pastry Chart'!$N$2:$N$18</c:f>
              <c:numCache>
                <c:formatCode>General</c:formatCode>
                <c:ptCount val="17"/>
                <c:pt idx="0">
                  <c:v>3215</c:v>
                </c:pt>
                <c:pt idx="1">
                  <c:v>1044</c:v>
                </c:pt>
                <c:pt idx="2">
                  <c:v>1023</c:v>
                </c:pt>
                <c:pt idx="3">
                  <c:v>944</c:v>
                </c:pt>
                <c:pt idx="4">
                  <c:v>721</c:v>
                </c:pt>
                <c:pt idx="5">
                  <c:v>565</c:v>
                </c:pt>
                <c:pt idx="6">
                  <c:v>476</c:v>
                </c:pt>
                <c:pt idx="7">
                  <c:v>389</c:v>
                </c:pt>
                <c:pt idx="8">
                  <c:v>364</c:v>
                </c:pt>
                <c:pt idx="9">
                  <c:v>249</c:v>
                </c:pt>
                <c:pt idx="10">
                  <c:v>230</c:v>
                </c:pt>
                <c:pt idx="11">
                  <c:v>210</c:v>
                </c:pt>
                <c:pt idx="12">
                  <c:v>92</c:v>
                </c:pt>
                <c:pt idx="13">
                  <c:v>49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4-47C4-A8AF-2BD1E1B1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171136"/>
        <c:axId val="884213488"/>
      </c:barChart>
      <c:catAx>
        <c:axId val="8871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13488"/>
        <c:crosses val="autoZero"/>
        <c:auto val="1"/>
        <c:lblAlgn val="ctr"/>
        <c:lblOffset val="100"/>
        <c:noMultiLvlLbl val="0"/>
      </c:catAx>
      <c:valAx>
        <c:axId val="8842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Number of Item Sold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187074948964712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7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A1612C-39F7-45D4-85B0-6EB68CF2AF63}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B96201-4801-4D0F-B9AB-C5813217965A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3</xdr:row>
      <xdr:rowOff>47625</xdr:rowOff>
    </xdr:from>
    <xdr:to>
      <xdr:col>15</xdr:col>
      <xdr:colOff>371475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8F892-FF31-4436-9A1A-0F9EC9698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</xdr:colOff>
      <xdr:row>20</xdr:row>
      <xdr:rowOff>85726</xdr:rowOff>
    </xdr:from>
    <xdr:to>
      <xdr:col>15</xdr:col>
      <xdr:colOff>390525</xdr:colOff>
      <xdr:row>34</xdr:row>
      <xdr:rowOff>133351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681B1D-381E-40F3-BDA5-38F123096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404812</xdr:colOff>
      <xdr:row>1</xdr:row>
      <xdr:rowOff>114299</xdr:rowOff>
    </xdr:from>
    <xdr:to>
      <xdr:col>13</xdr:col>
      <xdr:colOff>561975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99AE7-E35F-44C5-9FCA-C9972D22F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1066048</xdr:colOff>
      <xdr:row>18</xdr:row>
      <xdr:rowOff>119814</xdr:rowOff>
    </xdr:from>
    <xdr:to>
      <xdr:col>12</xdr:col>
      <xdr:colOff>348917</xdr:colOff>
      <xdr:row>33</xdr:row>
      <xdr:rowOff>5514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FBEBC-36FE-46A9-8B8A-40BE42A1C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5</xdr:row>
      <xdr:rowOff>104775</xdr:rowOff>
    </xdr:from>
    <xdr:to>
      <xdr:col>15</xdr:col>
      <xdr:colOff>257175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E907D-B09F-4BF1-AF4A-52F20AC15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819150</xdr:colOff>
      <xdr:row>16</xdr:row>
      <xdr:rowOff>100012</xdr:rowOff>
    </xdr:from>
    <xdr:to>
      <xdr:col>6</xdr:col>
      <xdr:colOff>571500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54E67-780B-4896-AAC1-0BF33D388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304800</xdr:colOff>
      <xdr:row>38</xdr:row>
      <xdr:rowOff>114300</xdr:rowOff>
    </xdr:to>
    <xdr:sp macro="" textlink="">
      <xdr:nvSpPr>
        <xdr:cNvPr id="12291" name="AutoShape 3" descr="Cup of coffee illustration">
          <a:extLst>
            <a:ext uri="{FF2B5EF4-FFF2-40B4-BE49-F238E27FC236}">
              <a16:creationId xmlns:a16="http://schemas.microsoft.com/office/drawing/2014/main" id="{8D4A1519-C733-48B7-AEFF-C1199AE14D0E}"/>
            </a:ext>
          </a:extLst>
        </xdr:cNvPr>
        <xdr:cNvSpPr>
          <a:spLocks noChangeAspect="1" noChangeArrowheads="1"/>
        </xdr:cNvSpPr>
      </xdr:nvSpPr>
      <xdr:spPr bwMode="auto">
        <a:xfrm>
          <a:off x="4333875" y="704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304800</xdr:colOff>
      <xdr:row>41</xdr:row>
      <xdr:rowOff>114300</xdr:rowOff>
    </xdr:to>
    <xdr:sp macro="" textlink="">
      <xdr:nvSpPr>
        <xdr:cNvPr id="12292" name="AutoShape 4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669A2CEF-5630-48B4-B6F6-7AAF62D2E3A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76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304800</xdr:colOff>
      <xdr:row>42</xdr:row>
      <xdr:rowOff>114300</xdr:rowOff>
    </xdr:to>
    <xdr:sp macro="" textlink="">
      <xdr:nvSpPr>
        <xdr:cNvPr id="12293" name="AutoShape 5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B9F315FD-C8D3-4443-9CEB-1DFC8DB744B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781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304800</xdr:colOff>
      <xdr:row>43</xdr:row>
      <xdr:rowOff>114300</xdr:rowOff>
    </xdr:to>
    <xdr:sp macro="" textlink="">
      <xdr:nvSpPr>
        <xdr:cNvPr id="12294" name="AutoShape 6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82B185F2-457C-4357-8C70-D360083F04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304800</xdr:colOff>
      <xdr:row>43</xdr:row>
      <xdr:rowOff>114300</xdr:rowOff>
    </xdr:to>
    <xdr:sp macro="" textlink="">
      <xdr:nvSpPr>
        <xdr:cNvPr id="12297" name="AutoShape 9" descr="Analog alarm clock vector drawing">
          <a:extLst>
            <a:ext uri="{FF2B5EF4-FFF2-40B4-BE49-F238E27FC236}">
              <a16:creationId xmlns:a16="http://schemas.microsoft.com/office/drawing/2014/main" id="{11C2CC76-7EDF-4C0F-BBF8-B02895AC020F}"/>
            </a:ext>
          </a:extLst>
        </xdr:cNvPr>
        <xdr:cNvSpPr>
          <a:spLocks noChangeAspect="1" noChangeArrowheads="1"/>
        </xdr:cNvSpPr>
      </xdr:nvSpPr>
      <xdr:spPr bwMode="auto">
        <a:xfrm>
          <a:off x="74676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885825</xdr:colOff>
      <xdr:row>9</xdr:row>
      <xdr:rowOff>138112</xdr:rowOff>
    </xdr:from>
    <xdr:to>
      <xdr:col>9</xdr:col>
      <xdr:colOff>209550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17016-FD38-45EA-9F02-F1ECFBC41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304800</xdr:colOff>
      <xdr:row>36</xdr:row>
      <xdr:rowOff>114300</xdr:rowOff>
    </xdr:to>
    <xdr:sp macro="" textlink="">
      <xdr:nvSpPr>
        <xdr:cNvPr id="3" name="AutoShape 3" descr="Cup of coffee illustration">
          <a:extLst>
            <a:ext uri="{FF2B5EF4-FFF2-40B4-BE49-F238E27FC236}">
              <a16:creationId xmlns:a16="http://schemas.microsoft.com/office/drawing/2014/main" id="{BA20DAC9-2D08-4AB8-9F72-D05FF613B1BF}"/>
            </a:ext>
          </a:extLst>
        </xdr:cNvPr>
        <xdr:cNvSpPr>
          <a:spLocks noChangeAspect="1" noChangeArrowheads="1"/>
        </xdr:cNvSpPr>
      </xdr:nvSpPr>
      <xdr:spPr bwMode="auto">
        <a:xfrm>
          <a:off x="4829175" y="704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304800</xdr:colOff>
      <xdr:row>39</xdr:row>
      <xdr:rowOff>114300</xdr:rowOff>
    </xdr:to>
    <xdr:sp macro="" textlink="">
      <xdr:nvSpPr>
        <xdr:cNvPr id="4" name="AutoShape 4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E59FD2AC-E3C2-425F-A987-CF8F3143BD64}"/>
            </a:ext>
          </a:extLst>
        </xdr:cNvPr>
        <xdr:cNvSpPr>
          <a:spLocks noChangeAspect="1" noChangeArrowheads="1"/>
        </xdr:cNvSpPr>
      </xdr:nvSpPr>
      <xdr:spPr bwMode="auto">
        <a:xfrm>
          <a:off x="6353175" y="76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304800</xdr:colOff>
      <xdr:row>40</xdr:row>
      <xdr:rowOff>114300</xdr:rowOff>
    </xdr:to>
    <xdr:sp macro="" textlink="">
      <xdr:nvSpPr>
        <xdr:cNvPr id="5" name="AutoShape 5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F0D233A5-07A6-4CC1-92FF-8D7A2EAAC250}"/>
            </a:ext>
          </a:extLst>
        </xdr:cNvPr>
        <xdr:cNvSpPr>
          <a:spLocks noChangeAspect="1" noChangeArrowheads="1"/>
        </xdr:cNvSpPr>
      </xdr:nvSpPr>
      <xdr:spPr bwMode="auto">
        <a:xfrm>
          <a:off x="6353175" y="781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304800</xdr:colOff>
      <xdr:row>41</xdr:row>
      <xdr:rowOff>114300</xdr:rowOff>
    </xdr:to>
    <xdr:sp macro="" textlink="">
      <xdr:nvSpPr>
        <xdr:cNvPr id="6" name="AutoShape 6" descr="Set of paper Coffee Cups on transparent background. Collection 3d Coffee Cup Mockup. Vector Template">
          <a:extLst>
            <a:ext uri="{FF2B5EF4-FFF2-40B4-BE49-F238E27FC236}">
              <a16:creationId xmlns:a16="http://schemas.microsoft.com/office/drawing/2014/main" id="{DC8CDD8D-D92B-4F65-A6D4-1BF6DBFC7DEE}"/>
            </a:ext>
          </a:extLst>
        </xdr:cNvPr>
        <xdr:cNvSpPr>
          <a:spLocks noChangeAspect="1" noChangeArrowheads="1"/>
        </xdr:cNvSpPr>
      </xdr:nvSpPr>
      <xdr:spPr bwMode="auto">
        <a:xfrm>
          <a:off x="6353175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304800</xdr:colOff>
      <xdr:row>41</xdr:row>
      <xdr:rowOff>114300</xdr:rowOff>
    </xdr:to>
    <xdr:sp macro="" textlink="">
      <xdr:nvSpPr>
        <xdr:cNvPr id="7" name="AutoShape 9" descr="Analog alarm clock vector drawing">
          <a:extLst>
            <a:ext uri="{FF2B5EF4-FFF2-40B4-BE49-F238E27FC236}">
              <a16:creationId xmlns:a16="http://schemas.microsoft.com/office/drawing/2014/main" id="{69C34B82-0E82-4706-85B1-4CD4EAAA52E2}"/>
            </a:ext>
          </a:extLst>
        </xdr:cNvPr>
        <xdr:cNvSpPr>
          <a:spLocks noChangeAspect="1" noChangeArrowheads="1"/>
        </xdr:cNvSpPr>
      </xdr:nvSpPr>
      <xdr:spPr bwMode="auto">
        <a:xfrm>
          <a:off x="79248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28E56-F10F-42C9-B2D7-100D08CEE9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8A6C5-6912-414A-92D2-173E12EC3CD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2</xdr:row>
      <xdr:rowOff>66675</xdr:rowOff>
    </xdr:from>
    <xdr:to>
      <xdr:col>10</xdr:col>
      <xdr:colOff>238125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2EA86-D99D-4612-BB12-E5D6B1973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542925</xdr:colOff>
      <xdr:row>2</xdr:row>
      <xdr:rowOff>66675</xdr:rowOff>
    </xdr:from>
    <xdr:to>
      <xdr:col>22</xdr:col>
      <xdr:colOff>238125</xdr:colOff>
      <xdr:row>16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BA147-B0A2-4671-AE61-E629CF2E4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Patterson" refreshedDate="44671.777484837963" createdVersion="6" refreshedVersion="6" minRefreshableVersion="3" recordCount="2417" xr:uid="{2472375E-BFE6-44DB-A169-2FDCED1F0EFD}">
  <cacheSource type="worksheet">
    <worksheetSource ref="A1:AI2418" sheet="All Clean"/>
  </cacheSource>
  <cacheFields count="39">
    <cacheField name="Datetime of Sale" numFmtId="166">
      <sharedItems containsSemiMixedTypes="0" containsNonDate="0" containsDate="1" containsString="0" minDate="2019-07-11T15:35:00" maxDate="2020-05-02T14:45:00" count="2357">
        <d v="2019-07-11T15:35:00"/>
        <d v="2019-07-11T16:10:00"/>
        <d v="2019-07-12T11:49:00"/>
        <d v="2019-07-13T13:19:00"/>
        <d v="2019-07-13T13:22:00"/>
        <d v="2019-07-13T14:54:00"/>
        <d v="2019-07-13T15:08:00"/>
        <d v="2019-07-13T15:09:00"/>
        <d v="2019-07-13T15:23:00"/>
        <d v="2019-07-13T16:32:00"/>
        <d v="2019-07-14T11:08:00"/>
        <d v="2019-07-14T11:15:00"/>
        <d v="2019-07-14T11:44:00"/>
        <d v="2019-07-14T11:59:00"/>
        <d v="2019-07-14T12:59:00"/>
        <d v="2019-07-14T13:05:00"/>
        <d v="2019-07-14T14:06:00"/>
        <d v="2019-07-14T14:41:00"/>
        <d v="2019-07-14T14:51:00"/>
        <d v="2019-07-14T15:02:00"/>
        <d v="2019-07-15T11:45:00"/>
        <d v="2019-07-15T16:21:00"/>
        <d v="2019-07-17T11:47:00"/>
        <d v="2019-07-17T13:23:00"/>
        <d v="2019-07-17T14:16:00"/>
        <d v="2019-07-17T16:32:00"/>
        <d v="2019-07-19T11:43:00"/>
        <d v="2019-07-19T12:11:00"/>
        <d v="2019-07-19T12:36:00"/>
        <d v="2019-07-19T12:44:00"/>
        <d v="2019-07-19T13:35:00"/>
        <d v="2019-07-19T13:50:00"/>
        <d v="2019-07-19T14:12:00"/>
        <d v="2019-07-19T15:33:00"/>
        <d v="2019-07-20T11:19:00"/>
        <d v="2019-07-20T11:35:00"/>
        <d v="2019-07-20T11:40:00"/>
        <d v="2019-07-20T11:44:00"/>
        <d v="2019-07-20T12:08:00"/>
        <d v="2019-07-20T12:13:00"/>
        <d v="2019-07-20T12:31:00"/>
        <d v="2019-07-20T12:55:00"/>
        <d v="2019-07-20T13:19:00"/>
        <d v="2019-07-20T13:44:00"/>
        <d v="2019-07-20T13:56:00"/>
        <d v="2019-07-21T11:07:00"/>
        <d v="2019-07-21T11:42:00"/>
        <d v="2019-07-21T12:12:00"/>
        <d v="2019-07-21T12:25:00"/>
        <d v="2019-07-21T12:29:00"/>
        <d v="2019-07-21T12:47:00"/>
        <d v="2019-07-21T13:37:00"/>
        <d v="2019-07-21T13:45:00"/>
        <d v="2019-07-21T14:05:00"/>
        <d v="2019-07-21T14:53:00"/>
        <d v="2019-07-21T15:21:00"/>
        <d v="2019-07-22T11:38:00"/>
        <d v="2019-07-22T12:16:00"/>
        <d v="2019-07-22T12:24:00"/>
        <d v="2019-07-22T12:41:00"/>
        <d v="2019-07-22T13:28:00"/>
        <d v="2019-07-22T13:44:00"/>
        <d v="2019-07-22T14:47:00"/>
        <d v="2019-07-22T15:37:00"/>
        <d v="2019-07-22T16:54:00"/>
        <d v="2019-07-24T11:29:00"/>
        <d v="2019-07-24T11:56:00"/>
        <d v="2019-07-24T13:24:00"/>
        <d v="2019-07-24T14:25:00"/>
        <d v="2019-07-24T14:28:00"/>
        <d v="2019-07-24T15:36:00"/>
        <d v="2019-07-24T15:40:00"/>
        <d v="2019-07-24T16:02:00"/>
        <d v="2019-07-24T17:20:00"/>
        <d v="2019-07-25T11:49:00"/>
        <d v="2019-07-25T11:57:00"/>
        <d v="2019-07-25T12:01:00"/>
        <d v="2019-07-25T12:35:00"/>
        <d v="2019-07-25T13:01:00"/>
        <d v="2019-07-25T13:05:00"/>
        <d v="2019-07-25T13:40:00"/>
        <d v="2019-07-25T13:42:00"/>
        <d v="2019-07-25T14:12:00"/>
        <d v="2019-07-25T15:09:00"/>
        <d v="2019-07-25T15:57:00"/>
        <d v="2019-07-25T16:03:00"/>
        <d v="2019-07-26T11:23:00"/>
        <d v="2019-07-26T11:26:00"/>
        <d v="2019-07-26T11:31:00"/>
        <d v="2019-07-26T11:37:00"/>
        <d v="2019-07-26T11:55:00"/>
        <d v="2019-07-26T13:19:00"/>
        <d v="2019-07-26T13:24:00"/>
        <d v="2019-07-26T14:05:00"/>
        <d v="2019-07-26T14:24:00"/>
        <d v="2019-07-26T14:52:00"/>
        <d v="2019-07-26T14:56:00"/>
        <d v="2019-07-27T11:29:00"/>
        <d v="2019-07-27T11:57:00"/>
        <d v="2019-07-27T12:00:00"/>
        <d v="2019-07-27T12:07:00"/>
        <d v="2019-07-27T12:20:00"/>
        <d v="2019-07-27T12:26:00"/>
        <d v="2019-07-27T12:43:00"/>
        <d v="2019-07-27T13:50:00"/>
        <d v="2019-07-27T14:05:00"/>
        <d v="2019-07-28T11:14:00"/>
        <d v="2019-07-28T11:17:00"/>
        <d v="2019-07-28T12:10:00"/>
        <d v="2019-07-28T12:21:00"/>
        <d v="2019-07-28T12:47:00"/>
        <d v="2019-07-28T12:48:00"/>
        <d v="2019-07-28T13:13:00"/>
        <d v="2019-07-28T13:14:00"/>
        <d v="2019-07-29T11:08:00"/>
        <d v="2019-07-29T11:12:00"/>
        <d v="2019-07-29T11:39:00"/>
        <d v="2019-07-29T12:02:00"/>
        <d v="2019-07-29T12:15:00"/>
        <d v="2019-07-29T12:22:00"/>
        <d v="2019-07-29T12:54:00"/>
        <d v="2019-07-29T13:25:00"/>
        <d v="2019-07-29T13:36:00"/>
        <d v="2019-07-29T13:53:00"/>
        <d v="2019-07-31T11:09:00"/>
        <d v="2019-07-31T11:25:00"/>
        <d v="2019-07-31T11:38:00"/>
        <d v="2019-07-31T11:44:00"/>
        <d v="2019-07-31T12:48:00"/>
        <d v="2019-07-31T13:18:00"/>
        <d v="2019-07-31T13:19:00"/>
        <d v="2019-07-31T13:29:00"/>
        <d v="2019-07-31T13:54:00"/>
        <d v="2019-07-31T13:58:00"/>
        <d v="2019-08-01T11:03:00"/>
        <d v="2019-08-01T11:17:00"/>
        <d v="2019-08-01T11:25:00"/>
        <d v="2019-08-01T11:50:00"/>
        <d v="2019-08-01T12:02:00"/>
        <d v="2019-08-01T12:15:00"/>
        <d v="2019-08-01T12:24:00"/>
        <d v="2019-08-01T12:38:00"/>
        <d v="2019-08-01T13:37:00"/>
        <d v="2019-08-01T13:39:00"/>
        <d v="2019-08-01T14:17:00"/>
        <d v="2019-08-01T14:56:00"/>
        <d v="2019-08-02T11:03:00"/>
        <d v="2019-08-02T11:04:00"/>
        <d v="2019-08-02T11:06:00"/>
        <d v="2019-08-02T11:19:00"/>
        <d v="2019-08-02T11:31:00"/>
        <d v="2019-08-02T11:57:00"/>
        <d v="2019-08-02T12:21:00"/>
        <d v="2019-08-02T12:31:00"/>
        <d v="2019-08-02T12:51:00"/>
        <d v="2019-08-03T11:02:00"/>
        <d v="2019-08-03T11:03:00"/>
        <d v="2019-08-03T11:05:00"/>
        <d v="2019-08-03T11:06:00"/>
        <d v="2019-08-03T11:08:00"/>
        <d v="2019-08-03T11:20:00"/>
        <d v="2019-08-03T11:53:00"/>
        <d v="2019-08-03T12:06:00"/>
        <d v="2019-08-03T12:44:00"/>
        <d v="2019-08-03T13:06:00"/>
        <d v="2019-08-03T13:18:00"/>
        <d v="2019-08-03T13:20:00"/>
        <d v="2019-08-03T13:42:00"/>
        <d v="2019-08-03T15:07:00"/>
        <d v="2019-08-03T15:53:00"/>
        <d v="2019-08-04T11:02:00"/>
        <d v="2019-08-04T11:04:00"/>
        <d v="2019-08-04T11:07:00"/>
        <d v="2019-08-04T11:41:00"/>
        <d v="2019-08-04T11:52:00"/>
        <d v="2019-08-04T12:27:00"/>
        <d v="2019-08-04T12:30:00"/>
        <d v="2019-08-04T12:35:00"/>
        <d v="2019-08-04T12:39:00"/>
        <d v="2019-08-05T11:11:00"/>
        <d v="2019-08-05T11:16:00"/>
        <d v="2019-08-05T11:18:00"/>
        <d v="2019-08-05T11:32:00"/>
        <d v="2019-08-05T11:59:00"/>
        <d v="2019-08-05T12:14:00"/>
        <d v="2019-08-05T12:42:00"/>
        <d v="2019-08-05T12:49:00"/>
        <d v="2019-08-05T13:54:00"/>
        <d v="2019-08-05T14:25:00"/>
        <d v="2019-08-05T14:53:00"/>
        <d v="2019-08-07T11:03:00"/>
        <d v="2019-08-07T11:10:00"/>
        <d v="2019-08-07T12:17:00"/>
        <d v="2019-08-07T12:20:00"/>
        <d v="2019-08-07T12:28:00"/>
        <d v="2019-08-07T13:28:00"/>
        <d v="2019-08-07T13:33:00"/>
        <d v="2019-08-07T13:59:00"/>
        <d v="2019-08-07T14:05:00"/>
        <d v="2019-08-07T14:06:00"/>
        <d v="2019-08-07T14:50:00"/>
        <d v="2019-08-08T11:07:00"/>
        <d v="2019-08-08T11:09:00"/>
        <d v="2019-08-08T11:22:00"/>
        <d v="2019-08-08T12:03:00"/>
        <d v="2019-08-08T12:13:00"/>
        <d v="2019-08-08T12:39:00"/>
        <d v="2019-08-08T12:56:00"/>
        <d v="2019-08-08T13:22:00"/>
        <d v="2019-08-08T13:26:00"/>
        <d v="2019-08-08T13:36:00"/>
        <d v="2019-08-08T13:55:00"/>
        <d v="2019-08-08T13:57:00"/>
        <d v="2019-08-08T14:11:00"/>
        <d v="2019-08-08T14:52:00"/>
        <d v="2019-08-08T14:58:00"/>
        <d v="2019-08-09T11:34:00"/>
        <d v="2019-08-09T12:31:00"/>
        <d v="2019-08-09T15:22:00"/>
        <d v="2019-08-09T15:30:00"/>
        <d v="2019-08-10T11:01:00"/>
        <d v="2019-08-10T11:02:00"/>
        <d v="2019-08-10T11:03:00"/>
        <d v="2019-08-10T11:05:00"/>
        <d v="2019-08-10T11:09:00"/>
        <d v="2019-08-10T11:27:00"/>
        <d v="2019-08-10T11:38:00"/>
        <d v="2019-08-10T12:17:00"/>
        <d v="2019-08-10T13:09:00"/>
        <d v="2019-08-10T13:15:00"/>
        <d v="2019-08-10T13:22:00"/>
        <d v="2019-08-10T13:31:00"/>
        <d v="2019-08-11T11:01:00"/>
        <d v="2019-08-11T11:02:00"/>
        <d v="2019-08-11T11:03:00"/>
        <d v="2019-08-11T11:08:00"/>
        <d v="2019-08-11T11:37:00"/>
        <d v="2019-08-11T11:40:00"/>
        <d v="2019-08-11T11:46:00"/>
        <d v="2019-08-11T11:50:00"/>
        <d v="2019-08-11T11:58:00"/>
        <d v="2019-08-11T12:58:00"/>
        <d v="2019-08-11T13:14:00"/>
        <d v="2019-08-11T13:21:00"/>
        <d v="2019-08-11T13:27:00"/>
        <d v="2019-08-12T11:05:00"/>
        <d v="2019-08-12T11:08:00"/>
        <d v="2019-08-12T11:48:00"/>
        <d v="2019-08-12T12:39:00"/>
        <d v="2019-08-12T12:41:00"/>
        <d v="2019-08-12T12:48:00"/>
        <d v="2019-08-12T12:53:00"/>
        <d v="2019-08-12T13:27:00"/>
        <d v="2019-08-12T13:56:00"/>
        <d v="2019-08-12T14:08:00"/>
        <d v="2019-08-12T15:01:00"/>
        <d v="2019-08-14T11:03:00"/>
        <d v="2019-08-14T11:04:00"/>
        <d v="2019-08-14T11:07:00"/>
        <d v="2019-08-14T11:16:00"/>
        <d v="2019-08-14T11:22:00"/>
        <d v="2019-08-14T11:25:00"/>
        <d v="2019-08-14T11:31:00"/>
        <d v="2019-08-14T11:41:00"/>
        <d v="2019-08-14T12:15:00"/>
        <d v="2019-08-15T11:03:00"/>
        <d v="2019-08-15T11:06:00"/>
        <d v="2019-08-15T11:15:00"/>
        <d v="2019-08-15T11:23:00"/>
        <d v="2019-08-15T11:49:00"/>
        <d v="2019-08-15T11:50:00"/>
        <d v="2019-08-15T11:53:00"/>
        <d v="2019-08-15T12:00:00"/>
        <d v="2019-08-15T12:18:00"/>
        <d v="2019-08-16T11:05:00"/>
        <d v="2019-08-16T11:54:00"/>
        <d v="2019-08-16T12:07:00"/>
        <d v="2019-08-16T12:49:00"/>
        <d v="2019-08-16T13:27:00"/>
        <d v="2019-08-17T11:01:00"/>
        <d v="2019-08-17T11:03:00"/>
        <d v="2019-08-17T11:17:00"/>
        <d v="2019-08-17T11:30:00"/>
        <d v="2019-08-17T12:29:00"/>
        <d v="2019-08-17T12:40:00"/>
        <d v="2019-08-17T12:57:00"/>
        <d v="2019-08-17T13:02:00"/>
        <d v="2019-08-17T13:19:00"/>
        <d v="2019-08-17T13:38:00"/>
        <d v="2019-08-17T14:07:00"/>
        <d v="2019-08-18T11:01:00"/>
        <d v="2019-08-18T11:06:00"/>
        <d v="2019-08-18T11:09:00"/>
        <d v="2019-08-18T11:23:00"/>
        <d v="2019-08-18T11:27:00"/>
        <d v="2019-08-18T12:04:00"/>
        <d v="2019-08-18T12:22:00"/>
        <d v="2019-08-18T12:24:00"/>
        <d v="2019-08-18T12:40:00"/>
        <d v="2019-08-18T12:50:00"/>
        <d v="2019-08-18T13:06:00"/>
        <d v="2019-08-18T13:29:00"/>
        <d v="2019-08-18T13:30:00"/>
        <d v="2019-08-18T14:39:00"/>
        <d v="2019-08-19T11:29:00"/>
        <d v="2019-08-19T11:59:00"/>
        <d v="2019-08-19T12:08:00"/>
        <d v="2019-08-19T12:10:00"/>
        <d v="2019-08-19T12:21:00"/>
        <d v="2019-08-19T12:34:00"/>
        <d v="2019-08-19T13:06:00"/>
        <d v="2019-08-19T13:24:00"/>
        <d v="2019-08-19T13:53:00"/>
        <d v="2019-08-19T14:16:00"/>
        <d v="2019-08-19T14:20:00"/>
        <d v="2019-08-19T15:14:00"/>
        <d v="2019-08-19T15:27:00"/>
        <d v="2019-08-19T15:30:00"/>
        <d v="2019-08-21T11:02:00"/>
        <d v="2019-08-21T11:04:00"/>
        <d v="2019-08-21T11:07:00"/>
        <d v="2019-08-21T11:28:00"/>
        <d v="2019-08-21T12:13:00"/>
        <d v="2019-08-21T12:19:00"/>
        <d v="2019-08-21T12:29:00"/>
        <d v="2019-08-21T12:51:00"/>
        <d v="2019-08-21T13:01:00"/>
        <d v="2019-08-21T13:15:00"/>
        <d v="2019-08-21T13:26:00"/>
        <d v="2019-08-21T13:43:00"/>
        <d v="2019-08-21T14:11:00"/>
        <d v="2019-08-21T14:38:00"/>
        <d v="2019-08-22T11:48:00"/>
        <d v="2019-08-22T12:08:00"/>
        <d v="2019-08-22T12:12:00"/>
        <d v="2019-08-22T12:55:00"/>
        <d v="2019-08-22T13:07:00"/>
        <d v="2019-08-22T13:49:00"/>
        <d v="2019-08-22T14:17:00"/>
        <d v="2019-08-22T14:35:00"/>
        <d v="2019-08-22T15:24:00"/>
        <d v="2019-08-23T11:28:00"/>
        <d v="2019-08-23T11:53:00"/>
        <d v="2019-08-23T12:42:00"/>
        <d v="2019-08-23T12:47:00"/>
        <d v="2019-08-23T15:32:00"/>
        <d v="2019-08-24T11:06:00"/>
        <d v="2019-08-24T11:09:00"/>
        <d v="2019-08-24T11:13:00"/>
        <d v="2019-08-24T11:14:00"/>
        <d v="2019-08-24T11:18:00"/>
        <d v="2019-08-24T11:19:00"/>
        <d v="2019-08-24T11:42:00"/>
        <d v="2019-08-24T11:51:00"/>
        <d v="2019-08-24T11:55:00"/>
        <d v="2019-08-24T12:28:00"/>
        <d v="2019-08-24T12:56:00"/>
        <d v="2019-08-24T13:07:00"/>
        <d v="2019-08-24T14:13:00"/>
        <d v="2019-08-25T11:02:00"/>
        <d v="2019-08-25T11:04:00"/>
        <d v="2019-08-25T11:06:00"/>
        <d v="2019-08-25T11:18:00"/>
        <d v="2019-08-25T11:53:00"/>
        <d v="2019-08-25T12:02:00"/>
        <d v="2019-08-25T12:05:00"/>
        <d v="2019-08-25T12:23:00"/>
        <d v="2019-08-25T12:43:00"/>
        <d v="2019-08-25T12:48:00"/>
        <d v="2019-08-25T13:13:00"/>
        <d v="2019-08-26T11:16:00"/>
        <d v="2019-08-26T11:17:00"/>
        <d v="2019-08-26T11:30:00"/>
        <d v="2019-08-26T11:49:00"/>
        <d v="2019-08-26T12:05:00"/>
        <d v="2019-08-26T14:25:00"/>
        <d v="2019-08-26T15:48:00"/>
        <d v="2019-08-26T16:06:00"/>
        <d v="2019-08-26T16:11:00"/>
        <d v="2019-08-28T11:19:00"/>
        <d v="2019-08-28T11:30:00"/>
        <d v="2019-08-28T12:20:00"/>
        <d v="2019-08-28T12:24:00"/>
        <d v="2019-08-28T12:46:00"/>
        <d v="2019-08-28T13:42:00"/>
        <d v="2019-08-28T13:57:00"/>
        <d v="2019-08-28T14:05:00"/>
        <d v="2019-08-29T11:04:00"/>
        <d v="2019-08-29T12:25:00"/>
        <d v="2019-08-29T12:35:00"/>
        <d v="2019-08-29T13:12:00"/>
        <d v="2019-08-29T13:28:00"/>
        <d v="2019-08-29T14:01:00"/>
        <d v="2019-08-29T14:31:00"/>
        <d v="2019-08-29T15:08:00"/>
        <d v="2019-08-29T16:15:00"/>
        <d v="2019-08-29T16:45:00"/>
        <d v="2019-08-29T16:46:00"/>
        <d v="2019-08-30T11:10:00"/>
        <d v="2019-08-30T11:16:00"/>
        <d v="2019-08-30T11:18:00"/>
        <d v="2019-08-30T11:36:00"/>
        <d v="2019-08-30T13:10:00"/>
        <d v="2019-08-30T14:13:00"/>
        <d v="2019-08-30T14:30:00"/>
        <d v="2019-08-30T15:00:00"/>
        <d v="2019-08-30T15:05:00"/>
        <d v="2019-08-30T15:25:00"/>
        <d v="2019-08-30T15:39:00"/>
        <d v="2019-08-30T16:18:00"/>
        <d v="2019-08-31T11:15:00"/>
        <d v="2019-08-31T11:20:00"/>
        <d v="2019-08-31T11:37:00"/>
        <d v="2019-08-31T12:31:00"/>
        <d v="2019-08-31T12:34:00"/>
        <d v="2019-08-31T13:16:00"/>
        <d v="2019-08-31T14:50:00"/>
        <d v="2019-08-31T15:27:00"/>
        <d v="2019-09-01T11:05:00"/>
        <d v="2019-09-01T11:22:00"/>
        <d v="2019-09-01T11:40:00"/>
        <d v="2019-09-01T12:04:00"/>
        <d v="2019-09-01T12:07:00"/>
        <d v="2019-09-01T12:25:00"/>
        <d v="2019-09-01T12:39:00"/>
        <d v="2019-09-01T13:56:00"/>
        <d v="2019-09-01T14:05:00"/>
        <d v="2019-09-01T14:35:00"/>
        <d v="2019-09-01T14:43:00"/>
        <d v="2019-09-01T15:04:00"/>
        <d v="2019-09-02T12:12:00"/>
        <d v="2019-09-02T14:17:00"/>
        <d v="2019-09-02T14:30:00"/>
        <d v="2019-09-02T15:13:00"/>
        <d v="2019-09-02T15:16:00"/>
        <d v="2019-09-02T15:24:00"/>
        <d v="2019-09-04T11:49:00"/>
        <d v="2019-09-04T12:04:00"/>
        <d v="2019-09-04T12:06:00"/>
        <d v="2019-09-04T12:31:00"/>
        <d v="2019-09-04T12:58:00"/>
        <d v="2019-09-04T13:19:00"/>
        <d v="2019-09-04T13:31:00"/>
        <d v="2019-09-04T13:42:00"/>
        <d v="2019-09-04T13:53:00"/>
        <d v="2019-09-04T14:52:00"/>
        <d v="2019-09-04T14:54:00"/>
        <d v="2019-09-04T15:26:00"/>
        <d v="2019-09-04T16:28:00"/>
        <d v="2019-09-05T11:15:00"/>
        <d v="2019-09-05T11:27:00"/>
        <d v="2019-09-05T11:47:00"/>
        <d v="2019-09-05T12:12:00"/>
        <d v="2019-09-05T12:21:00"/>
        <d v="2019-09-05T12:24:00"/>
        <d v="2019-09-05T13:30:00"/>
        <d v="2019-09-05T13:49:00"/>
        <d v="2019-09-05T14:30:00"/>
        <d v="2019-09-05T14:46:00"/>
        <d v="2019-09-05T15:39:00"/>
        <d v="2019-09-05T15:46:00"/>
        <d v="2019-09-05T15:50:00"/>
        <d v="2019-09-06T11:14:00"/>
        <d v="2019-09-06T11:30:00"/>
        <d v="2019-09-06T12:09:00"/>
        <d v="2019-09-06T13:46:00"/>
        <d v="2019-09-06T15:06:00"/>
        <d v="2019-09-06T16:29:00"/>
        <d v="2019-09-07T11:06:00"/>
        <d v="2019-09-07T11:10:00"/>
        <d v="2019-09-07T11:15:00"/>
        <d v="2019-09-07T11:18:00"/>
        <d v="2019-09-07T11:40:00"/>
        <d v="2019-09-07T11:42:00"/>
        <d v="2019-09-07T11:47:00"/>
        <d v="2019-09-07T11:57:00"/>
        <d v="2019-09-07T12:00:00"/>
        <d v="2019-09-07T12:05:00"/>
        <d v="2019-09-07T12:39:00"/>
        <d v="2019-09-07T15:22:00"/>
        <d v="2019-09-07T16:12:00"/>
        <d v="2019-09-07T16:23:00"/>
        <d v="2019-09-08T11:08:00"/>
        <d v="2019-09-08T11:27:00"/>
        <d v="2019-09-08T11:37:00"/>
        <d v="2019-09-08T11:56:00"/>
        <d v="2019-09-09T11:12:00"/>
        <d v="2019-09-09T12:04:00"/>
        <d v="2019-09-09T13:01:00"/>
        <d v="2019-09-09T13:12:00"/>
        <d v="2019-09-09T13:23:00"/>
        <d v="2019-09-09T14:17:00"/>
        <d v="2019-09-09T14:44:00"/>
        <d v="2019-09-09T14:49:00"/>
        <d v="2019-09-09T15:42:00"/>
        <d v="2019-09-09T16:01:00"/>
        <d v="2019-09-11T11:13:00"/>
        <d v="2019-09-11T11:25:00"/>
        <d v="2019-09-11T13:06:00"/>
        <d v="2019-09-11T13:08:00"/>
        <d v="2019-09-11T13:21:00"/>
        <d v="2019-09-11T14:22:00"/>
        <d v="2019-09-11T14:48:00"/>
        <d v="2019-09-11T14:57:00"/>
        <d v="2019-09-11T15:28:00"/>
        <d v="2019-09-11T15:30:00"/>
        <d v="2019-09-12T11:13:00"/>
        <d v="2019-09-12T11:16:00"/>
        <d v="2019-09-12T12:00:00"/>
        <d v="2019-09-12T12:01:00"/>
        <d v="2019-09-12T12:26:00"/>
        <d v="2019-09-12T12:40:00"/>
        <d v="2019-09-12T12:45:00"/>
        <d v="2019-09-12T13:25:00"/>
        <d v="2019-09-12T13:43:00"/>
        <d v="2019-09-12T13:51:00"/>
        <d v="2019-09-14T11:07:00"/>
        <d v="2019-09-14T11:15:00"/>
        <d v="2019-09-14T11:18:00"/>
        <d v="2019-09-14T11:35:00"/>
        <d v="2019-09-14T11:41:00"/>
        <d v="2019-09-14T12:06:00"/>
        <d v="2019-09-14T12:17:00"/>
        <d v="2019-09-15T11:07:00"/>
        <d v="2019-09-15T11:33:00"/>
        <d v="2019-09-15T11:36:00"/>
        <d v="2019-09-15T11:57:00"/>
        <d v="2019-09-15T12:06:00"/>
        <d v="2019-09-15T12:13:00"/>
        <d v="2019-09-15T13:08:00"/>
        <d v="2019-09-15T13:34:00"/>
        <d v="2019-09-15T13:38:00"/>
        <d v="2019-09-15T14:54:00"/>
        <d v="2019-09-15T15:28:00"/>
        <d v="2019-09-18T11:26:00"/>
        <d v="2019-09-18T11:32:00"/>
        <d v="2019-09-18T12:42:00"/>
        <d v="2019-09-18T14:10:00"/>
        <d v="2019-09-18T14:37:00"/>
        <d v="2019-09-18T14:44:00"/>
        <d v="2019-09-18T15:24:00"/>
        <d v="2019-09-18T16:42:00"/>
        <d v="2019-09-19T12:23:00"/>
        <d v="2019-09-19T12:47:00"/>
        <d v="2019-09-19T13:24:00"/>
        <d v="2019-09-19T13:50:00"/>
        <d v="2019-09-19T14:07:00"/>
        <d v="2019-09-19T14:15:00"/>
        <d v="2019-09-19T15:34:00"/>
        <d v="2019-09-19T15:53:00"/>
        <d v="2019-09-19T16:04:00"/>
        <d v="2019-09-19T16:17:00"/>
        <d v="2019-09-19T16:27:00"/>
        <d v="2019-09-19T16:33:00"/>
        <d v="2019-09-20T11:06:00"/>
        <d v="2019-09-20T11:32:00"/>
        <d v="2019-09-20T11:48:00"/>
        <d v="2019-09-20T12:53:00"/>
        <d v="2019-09-20T12:59:00"/>
        <d v="2019-09-20T13:28:00"/>
        <d v="2019-09-20T13:44:00"/>
        <d v="2019-09-20T14:58:00"/>
        <d v="2019-09-20T16:08:00"/>
        <d v="2019-09-21T11:06:00"/>
        <d v="2019-09-21T11:08:00"/>
        <d v="2019-09-21T11:12:00"/>
        <d v="2019-09-21T11:19:00"/>
        <d v="2019-09-21T11:22:00"/>
        <d v="2019-09-21T11:39:00"/>
        <d v="2019-09-21T12:01:00"/>
        <d v="2019-09-21T12:08:00"/>
        <d v="2019-09-21T12:16:00"/>
        <d v="2019-09-21T12:27:00"/>
        <d v="2019-09-21T12:28:00"/>
        <d v="2019-09-21T13:38:00"/>
        <d v="2019-09-21T13:56:00"/>
        <d v="2019-09-21T14:15:00"/>
        <d v="2019-09-22T11:09:00"/>
        <d v="2019-09-22T11:18:00"/>
        <d v="2019-09-22T11:33:00"/>
        <d v="2019-09-22T11:46:00"/>
        <d v="2019-09-22T12:01:00"/>
        <d v="2019-09-22T12:05:00"/>
        <d v="2019-09-22T12:06:00"/>
        <d v="2019-09-22T12:07:00"/>
        <d v="2019-09-22T12:08:00"/>
        <d v="2019-09-22T12:19:00"/>
        <d v="2019-09-22T12:33:00"/>
        <d v="2019-09-22T12:51:00"/>
        <d v="2019-09-22T12:54:00"/>
        <d v="2019-09-22T12:56:00"/>
        <d v="2019-09-22T13:01:00"/>
        <d v="2019-09-23T11:25:00"/>
        <d v="2019-09-23T12:08:00"/>
        <d v="2019-09-23T12:43:00"/>
        <d v="2019-09-23T13:22:00"/>
        <d v="2019-09-23T13:41:00"/>
        <d v="2019-09-23T14:02:00"/>
        <d v="2019-09-23T15:25:00"/>
        <d v="2019-09-23T15:54:00"/>
        <d v="2019-09-23T16:13:00"/>
        <d v="2019-09-25T11:05:00"/>
        <d v="2019-09-25T12:21:00"/>
        <d v="2019-09-25T13:12:00"/>
        <d v="2019-09-25T15:18:00"/>
        <d v="2019-09-25T15:39:00"/>
        <d v="2019-09-25T16:10:00"/>
        <d v="2019-09-26T11:48:00"/>
        <d v="2019-09-26T14:23:00"/>
        <d v="2019-09-26T14:45:00"/>
        <d v="2019-09-27T12:30:00"/>
        <d v="2019-09-27T13:07:00"/>
        <d v="2019-09-27T13:13:00"/>
        <d v="2019-09-27T14:35:00"/>
        <d v="2019-09-27T14:42:00"/>
        <d v="2019-09-27T15:42:00"/>
        <d v="2019-09-27T16:12:00"/>
        <d v="2019-09-28T11:11:00"/>
        <d v="2019-09-28T11:27:00"/>
        <d v="2019-09-28T12:23:00"/>
        <d v="2019-09-28T12:27:00"/>
        <d v="2019-09-28T12:37:00"/>
        <d v="2019-09-28T12:41:00"/>
        <d v="2019-09-28T12:52:00"/>
        <d v="2019-09-28T13:36:00"/>
        <d v="2019-09-28T13:52:00"/>
        <d v="2019-09-28T14:07:00"/>
        <d v="2019-09-28T15:11:00"/>
        <d v="2019-09-28T16:01:00"/>
        <d v="2019-09-28T16:12:00"/>
        <d v="2019-09-29T11:03:00"/>
        <d v="2019-09-29T11:06:00"/>
        <d v="2019-09-29T11:17:00"/>
        <d v="2019-09-29T11:30:00"/>
        <d v="2019-09-29T11:39:00"/>
        <d v="2019-09-29T11:49:00"/>
        <d v="2019-09-29T12:00:00"/>
        <d v="2019-09-29T12:13:00"/>
        <d v="2019-09-29T13:50:00"/>
        <d v="2019-09-29T13:59:00"/>
        <d v="2019-09-29T14:02:00"/>
        <d v="2019-09-29T15:05:00"/>
        <d v="2019-09-29T15:22:00"/>
        <d v="2019-09-29T15:31:00"/>
        <d v="2019-09-30T12:35:00"/>
        <d v="2019-09-30T12:47:00"/>
        <d v="2019-09-30T13:03:00"/>
        <d v="2019-09-30T13:43:00"/>
        <d v="2019-09-30T15:17:00"/>
        <d v="2019-09-30T16:04:00"/>
        <d v="2019-10-02T11:58:00"/>
        <d v="2019-10-02T12:35:00"/>
        <d v="2019-10-02T14:16:00"/>
        <d v="2019-10-02T14:18:00"/>
        <d v="2019-10-02T15:57:00"/>
        <d v="2019-10-02T16:12:00"/>
        <d v="2019-10-03T11:07:00"/>
        <d v="2019-10-03T11:20:00"/>
        <d v="2019-10-03T11:53:00"/>
        <d v="2019-10-03T12:05:00"/>
        <d v="2019-10-03T12:12:00"/>
        <d v="2019-10-03T12:17:00"/>
        <d v="2019-10-03T12:28:00"/>
        <d v="2019-10-03T12:54:00"/>
        <d v="2019-10-03T13:17:00"/>
        <d v="2019-10-03T13:42:00"/>
        <d v="2019-10-03T14:20:00"/>
        <d v="2019-10-03T14:25:00"/>
        <d v="2019-10-03T14:34:00"/>
        <d v="2019-10-03T14:44:00"/>
        <d v="2019-10-03T14:50:00"/>
        <d v="2019-10-03T15:53:00"/>
        <d v="2019-10-04T12:29:00"/>
        <d v="2019-10-04T14:26:00"/>
        <d v="2019-10-05T11:03:00"/>
        <d v="2019-10-05T12:39:00"/>
        <d v="2019-10-05T13:34:00"/>
        <d v="2019-10-05T14:19:00"/>
        <d v="2019-10-05T15:00:00"/>
        <d v="2019-10-06T11:08:00"/>
        <d v="2019-10-06T11:25:00"/>
        <d v="2019-10-06T11:58:00"/>
        <d v="2019-10-06T12:05:00"/>
        <d v="2019-10-06T12:31:00"/>
        <d v="2019-10-06T12:51:00"/>
        <d v="2019-10-06T13:51:00"/>
        <d v="2019-10-07T11:12:00"/>
        <d v="2019-10-07T12:00:00"/>
        <d v="2019-10-07T12:24:00"/>
        <d v="2019-10-07T13:31:00"/>
        <d v="2019-10-07T15:41:00"/>
        <d v="2019-10-07T16:12:00"/>
        <d v="2019-10-07T16:49:00"/>
        <d v="2019-10-09T11:09:00"/>
        <d v="2019-10-09T11:18:00"/>
        <d v="2019-10-09T11:21:00"/>
        <d v="2019-10-10T12:02:00"/>
        <d v="2019-10-10T12:08:00"/>
        <d v="2019-10-10T12:49:00"/>
        <d v="2019-10-10T13:05:00"/>
        <d v="2019-10-10T14:32:00"/>
        <d v="2019-10-11T11:18:00"/>
        <d v="2019-10-11T11:24:00"/>
        <d v="2019-10-11T11:34:00"/>
        <d v="2019-10-11T12:38:00"/>
        <d v="2019-10-11T14:09:00"/>
        <d v="2019-10-11T14:29:00"/>
        <d v="2019-10-11T15:00:00"/>
        <d v="2019-10-12T11:07:00"/>
        <d v="2019-10-12T11:40:00"/>
        <d v="2019-10-12T12:00:00"/>
        <d v="2019-10-12T12:38:00"/>
        <d v="2019-10-12T13:02:00"/>
        <d v="2019-10-12T13:11:00"/>
        <d v="2019-10-12T13:23:00"/>
        <d v="2019-10-12T15:22:00"/>
        <d v="2019-10-13T11:08:00"/>
        <d v="2019-10-13T11:10:00"/>
        <d v="2019-10-13T11:18:00"/>
        <d v="2019-10-13T11:20:00"/>
        <d v="2019-10-13T11:30:00"/>
        <d v="2019-10-13T12:55:00"/>
        <d v="2019-10-13T13:01:00"/>
        <d v="2019-10-13T13:07:00"/>
        <d v="2019-10-13T13:15:00"/>
        <d v="2019-10-13T13:48:00"/>
        <d v="2019-10-13T14:32:00"/>
        <d v="2019-10-13T14:42:00"/>
        <d v="2019-10-13T14:48:00"/>
        <d v="2019-10-13T14:54:00"/>
        <d v="2019-10-14T11:08:00"/>
        <d v="2019-10-14T11:26:00"/>
        <d v="2019-10-14T11:40:00"/>
        <d v="2019-10-14T12:09:00"/>
        <d v="2019-10-14T12:21:00"/>
        <d v="2019-10-14T13:22:00"/>
        <d v="2019-10-14T13:47:00"/>
        <d v="2019-10-14T13:56:00"/>
        <d v="2019-10-14T15:21:00"/>
        <d v="2019-10-16T11:09:00"/>
        <d v="2019-10-16T11:12:00"/>
        <d v="2019-10-16T11:48:00"/>
        <d v="2019-10-16T12:15:00"/>
        <d v="2019-10-16T13:03:00"/>
        <d v="2019-10-16T14:31:00"/>
        <d v="2019-10-16T15:01:00"/>
        <d v="2019-10-17T11:47:00"/>
        <d v="2019-10-17T12:35:00"/>
        <d v="2019-10-17T12:48:00"/>
        <d v="2019-10-17T12:49:00"/>
        <d v="2019-10-17T13:05:00"/>
        <d v="2019-10-17T13:16:00"/>
        <d v="2019-10-17T13:50:00"/>
        <d v="2019-10-17T14:45:00"/>
        <d v="2019-10-17T15:41:00"/>
        <d v="2019-10-17T16:00:00"/>
        <d v="2019-10-18T11:43:00"/>
        <d v="2019-10-18T12:08:00"/>
        <d v="2019-10-18T13:57:00"/>
        <d v="2019-10-19T11:09:00"/>
        <d v="2019-10-19T11:13:00"/>
        <d v="2019-10-19T11:17:00"/>
        <d v="2019-10-19T11:24:00"/>
        <d v="2019-10-19T11:45:00"/>
        <d v="2019-10-19T11:55:00"/>
        <d v="2019-10-19T12:00:00"/>
        <d v="2019-10-19T12:49:00"/>
        <d v="2019-10-19T14:45:00"/>
        <d v="2019-10-19T15:56:00"/>
        <d v="2019-10-19T16:20:00"/>
        <d v="2019-10-20T11:05:00"/>
        <d v="2019-10-20T11:18:00"/>
        <d v="2019-10-20T11:25:00"/>
        <d v="2019-10-20T11:34:00"/>
        <d v="2019-10-20T11:58:00"/>
        <d v="2019-10-20T12:03:00"/>
        <d v="2019-10-20T12:49:00"/>
        <d v="2019-10-20T12:52:00"/>
        <d v="2019-10-20T12:55:00"/>
        <d v="2019-10-20T14:24:00"/>
        <d v="2019-10-20T14:59:00"/>
        <d v="2019-10-21T11:19:00"/>
        <d v="2019-10-21T11:27:00"/>
        <d v="2019-10-21T11:34:00"/>
        <d v="2019-10-21T11:36:00"/>
        <d v="2019-10-21T11:47:00"/>
        <d v="2019-10-21T11:58:00"/>
        <d v="2019-10-21T12:36:00"/>
        <d v="2019-10-21T12:48:00"/>
        <d v="2019-10-21T13:28:00"/>
        <d v="2019-10-21T13:47:00"/>
        <d v="2019-10-21T17:06:00"/>
        <d v="2019-10-23T11:06:00"/>
        <d v="2019-10-23T11:17:00"/>
        <d v="2019-10-23T13:12:00"/>
        <d v="2019-10-23T13:56:00"/>
        <d v="2019-10-24T11:03:00"/>
        <d v="2019-10-24T11:06:00"/>
        <d v="2019-10-24T11:18:00"/>
        <d v="2019-10-24T11:53:00"/>
        <d v="2019-10-24T12:35:00"/>
        <d v="2019-10-24T12:59:00"/>
        <d v="2019-10-24T13:35:00"/>
        <d v="2019-10-24T14:06:00"/>
        <d v="2019-10-24T14:25:00"/>
        <d v="2019-10-24T16:35:00"/>
        <d v="2019-10-24T17:18:00"/>
        <d v="2019-10-25T11:15:00"/>
        <d v="2019-10-25T11:16:00"/>
        <d v="2019-10-25T11:51:00"/>
        <d v="2019-10-25T12:31:00"/>
        <d v="2019-10-25T12:33:00"/>
        <d v="2019-10-25T13:45:00"/>
        <d v="2019-10-25T14:16:00"/>
        <d v="2019-10-26T11:03:00"/>
        <d v="2019-10-26T11:54:00"/>
        <d v="2019-10-26T12:07:00"/>
        <d v="2019-10-26T12:47:00"/>
        <d v="2019-10-26T12:52:00"/>
        <d v="2019-10-26T13:04:00"/>
        <d v="2019-10-27T11:02:00"/>
        <d v="2019-10-27T11:18:00"/>
        <d v="2019-10-27T11:33:00"/>
        <d v="2019-10-27T11:51:00"/>
        <d v="2019-10-27T11:57:00"/>
        <d v="2019-10-27T12:40:00"/>
        <d v="2019-10-27T12:51:00"/>
        <d v="2019-10-27T13:01:00"/>
        <d v="2019-10-27T13:20:00"/>
        <d v="2019-10-27T13:42:00"/>
        <d v="2019-10-28T11:14:00"/>
        <d v="2019-10-28T11:17:00"/>
        <d v="2019-10-28T11:40:00"/>
        <d v="2019-10-28T12:15:00"/>
        <d v="2019-10-28T12:55:00"/>
        <d v="2019-10-28T13:31:00"/>
        <d v="2019-10-28T13:39:00"/>
        <d v="2019-10-28T13:43:00"/>
        <d v="2019-10-28T13:45:00"/>
        <d v="2019-10-28T14:20:00"/>
        <d v="2019-10-28T14:30:00"/>
        <d v="2019-10-31T11:05:00"/>
        <d v="2019-10-31T12:18:00"/>
        <d v="2019-10-31T13:29:00"/>
        <d v="2019-11-01T11:10:00"/>
        <d v="2019-11-01T11:46:00"/>
        <d v="2019-11-01T11:55:00"/>
        <d v="2019-11-01T12:11:00"/>
        <d v="2019-11-01T12:56:00"/>
        <d v="2019-11-01T13:52:00"/>
        <d v="2019-11-02T11:08:00"/>
        <d v="2019-11-02T11:27:00"/>
        <d v="2019-11-02T11:45:00"/>
        <d v="2019-11-02T12:01:00"/>
        <d v="2019-11-02T12:44:00"/>
        <d v="2019-11-02T13:56:00"/>
        <d v="2019-11-02T14:19:00"/>
        <d v="2019-11-02T14:35:00"/>
        <d v="2019-11-02T14:38:00"/>
        <d v="2019-11-02T15:55:00"/>
        <d v="2019-11-02T16:03:00"/>
        <d v="2019-11-02T16:40:00"/>
        <d v="2019-11-02T16:54:00"/>
        <d v="2019-11-03T11:02:00"/>
        <d v="2019-11-03T11:04:00"/>
        <d v="2019-11-03T11:16:00"/>
        <d v="2019-11-03T12:01:00"/>
        <d v="2019-11-03T12:25:00"/>
        <d v="2019-11-03T12:58:00"/>
        <d v="2019-11-03T13:33:00"/>
        <d v="2019-11-03T14:30:00"/>
        <d v="2019-11-03T15:06:00"/>
        <d v="2019-11-03T15:30:00"/>
        <d v="2019-11-04T11:41:00"/>
        <d v="2019-11-04T11:53:00"/>
        <d v="2019-11-04T13:13:00"/>
        <d v="2019-11-04T13:17:00"/>
        <d v="2019-11-04T16:37:00"/>
        <d v="2019-11-06T11:07:00"/>
        <d v="2019-11-06T11:47:00"/>
        <d v="2019-11-06T12:04:00"/>
        <d v="2019-11-06T13:23:00"/>
        <d v="2019-11-06T14:33:00"/>
        <d v="2019-11-06T16:15:00"/>
        <d v="2019-11-06T16:53:00"/>
        <d v="2019-11-07T11:20:00"/>
        <d v="2019-11-07T11:26:00"/>
        <d v="2019-11-07T12:31:00"/>
        <d v="2019-11-07T13:33:00"/>
        <d v="2019-11-07T13:43:00"/>
        <d v="2019-11-07T14:44:00"/>
        <d v="2019-11-07T15:21:00"/>
        <d v="2019-11-07T16:26:00"/>
        <d v="2019-11-08T11:36:00"/>
        <d v="2019-11-08T12:56:00"/>
        <d v="2019-11-08T13:03:00"/>
        <d v="2019-11-08T13:12:00"/>
        <d v="2019-11-08T14:12:00"/>
        <d v="2019-11-08T14:46:00"/>
        <d v="2019-11-08T15:01:00"/>
        <d v="2019-11-08T15:02:00"/>
        <d v="2019-11-08T15:12:00"/>
        <d v="2019-11-09T11:36:00"/>
        <d v="2019-11-09T14:06:00"/>
        <d v="2019-11-09T14:48:00"/>
        <d v="2019-11-09T15:40:00"/>
        <d v="2019-11-09T16:23:00"/>
        <d v="2019-11-09T16:49:00"/>
        <d v="2019-11-10T11:04:00"/>
        <d v="2019-11-10T11:06:00"/>
        <d v="2019-11-10T11:10:00"/>
        <d v="2019-11-10T11:20:00"/>
        <d v="2019-11-10T11:27:00"/>
        <d v="2019-11-10T11:29:00"/>
        <d v="2019-11-10T11:41:00"/>
        <d v="2019-11-10T11:44:00"/>
        <d v="2019-11-10T11:55:00"/>
        <d v="2019-11-10T12:11:00"/>
        <d v="2019-11-10T12:45:00"/>
        <d v="2019-11-10T13:09:00"/>
        <d v="2019-11-10T13:10:00"/>
        <d v="2019-11-10T13:35:00"/>
        <d v="2019-11-10T14:21:00"/>
        <d v="2019-11-10T15:32:00"/>
        <d v="2019-11-10T15:52:00"/>
        <d v="2019-11-11T11:32:00"/>
        <d v="2019-11-11T12:00:00"/>
        <d v="2019-11-11T12:59:00"/>
        <d v="2019-11-11T14:00:00"/>
        <d v="2019-11-11T14:39:00"/>
        <d v="2019-11-11T17:25:00"/>
        <d v="2019-11-13T11:05:00"/>
        <d v="2019-11-13T11:37:00"/>
        <d v="2019-11-13T11:46:00"/>
        <d v="2019-11-13T12:04:00"/>
        <d v="2019-11-13T12:29:00"/>
        <d v="2019-11-13T14:45:00"/>
        <d v="2019-11-13T16:23:00"/>
        <d v="2019-11-13T17:22:00"/>
        <d v="2019-11-14T11:02:00"/>
        <d v="2019-11-14T12:52:00"/>
        <d v="2019-11-14T13:10:00"/>
        <d v="2019-11-15T11:50:00"/>
        <d v="2019-11-15T13:06:00"/>
        <d v="2019-11-15T13:09:00"/>
        <d v="2019-11-15T13:44:00"/>
        <d v="2019-11-15T14:39:00"/>
        <d v="2019-11-15T15:19:00"/>
        <d v="2019-11-15T16:30:00"/>
        <d v="2019-11-16T11:07:00"/>
        <d v="2019-11-16T11:18:00"/>
        <d v="2019-11-16T12:21:00"/>
        <d v="2019-11-16T13:38:00"/>
        <d v="2019-11-16T14:15:00"/>
        <d v="2019-11-16T14:21:00"/>
        <d v="2019-11-16T16:13:00"/>
        <d v="2019-11-16T16:21:00"/>
        <d v="2019-11-17T11:06:00"/>
        <d v="2019-11-17T11:07:00"/>
        <d v="2019-11-17T11:09:00"/>
        <d v="2019-11-17T11:24:00"/>
        <d v="2019-11-17T11:40:00"/>
        <d v="2019-11-17T11:57:00"/>
        <d v="2019-11-17T12:01:00"/>
        <d v="2019-11-17T13:18:00"/>
        <d v="2019-11-17T14:10:00"/>
        <d v="2019-11-17T14:12:00"/>
        <d v="2019-11-17T14:23:00"/>
        <d v="2019-11-17T15:25:00"/>
        <d v="2019-11-17T15:55:00"/>
        <d v="2019-11-17T15:58:00"/>
        <d v="2019-11-17T16:45:00"/>
        <d v="2019-11-18T11:11:00"/>
        <d v="2019-11-18T11:16:00"/>
        <d v="2019-11-18T13:55:00"/>
        <d v="2019-11-18T14:36:00"/>
        <d v="2019-11-18T15:17:00"/>
        <d v="2019-11-20T11:08:00"/>
        <d v="2019-11-20T12:46:00"/>
        <d v="2019-11-20T12:59:00"/>
        <d v="2019-11-20T13:24:00"/>
        <d v="2019-11-20T15:52:00"/>
        <d v="2019-11-20T16:28:00"/>
        <d v="2019-11-20T16:59:00"/>
        <d v="2019-11-21T11:08:00"/>
        <d v="2019-11-21T14:44:00"/>
        <d v="2019-11-21T16:37:00"/>
        <d v="2019-11-22T12:25:00"/>
        <d v="2019-11-22T16:02:00"/>
        <d v="2019-11-22T17:05:00"/>
        <d v="2019-11-23T11:55:00"/>
        <d v="2019-11-23T12:00:00"/>
        <d v="2019-11-23T13:30:00"/>
        <d v="2019-11-23T13:44:00"/>
        <d v="2019-11-23T14:39:00"/>
        <d v="2019-11-23T15:23:00"/>
        <d v="2019-11-23T15:30:00"/>
        <d v="2019-11-23T15:54:00"/>
        <d v="2019-11-23T16:15:00"/>
        <d v="2019-11-24T11:29:00"/>
        <d v="2019-11-24T12:21:00"/>
        <d v="2019-11-24T12:26:00"/>
        <d v="2019-11-24T12:56:00"/>
        <d v="2019-11-24T12:57:00"/>
        <d v="2019-11-24T13:00:00"/>
        <d v="2019-11-24T13:13:00"/>
        <d v="2019-11-24T13:34:00"/>
        <d v="2019-11-24T13:39:00"/>
        <d v="2019-11-24T13:44:00"/>
        <d v="2019-11-24T13:53:00"/>
        <d v="2019-11-24T14:27:00"/>
        <d v="2019-11-24T14:59:00"/>
        <d v="2019-11-24T16:32:00"/>
        <d v="2019-11-25T11:05:00"/>
        <d v="2019-11-25T11:08:00"/>
        <d v="2019-11-25T11:31:00"/>
        <d v="2019-11-25T12:25:00"/>
        <d v="2019-11-25T12:54:00"/>
        <d v="2019-11-25T13:42:00"/>
        <d v="2019-11-25T14:00:00"/>
        <d v="2019-11-27T12:02:00"/>
        <d v="2019-11-27T12:35:00"/>
        <d v="2019-11-27T12:59:00"/>
        <d v="2019-11-27T13:07:00"/>
        <d v="2019-11-27T13:34:00"/>
        <d v="2019-11-27T14:00:00"/>
        <d v="2019-11-27T14:16:00"/>
        <d v="2019-11-28T11:48:00"/>
        <d v="2019-11-28T12:53:00"/>
        <d v="2019-11-28T13:15:00"/>
        <d v="2019-11-28T13:16:00"/>
        <d v="2019-11-28T14:15:00"/>
        <d v="2019-11-28T14:28:00"/>
        <d v="2019-11-28T14:48:00"/>
        <d v="2019-11-28T15:09:00"/>
        <d v="2019-11-29T11:05:00"/>
        <d v="2019-11-29T12:03:00"/>
        <d v="2019-11-29T12:50:00"/>
        <d v="2019-11-29T13:23:00"/>
        <d v="2019-11-29T13:31:00"/>
        <d v="2019-11-29T13:39:00"/>
        <d v="2019-11-29T14:42:00"/>
        <d v="2019-11-29T15:05:00"/>
        <d v="2019-11-29T15:27:00"/>
        <d v="2019-11-29T15:30:00"/>
        <d v="2019-11-29T16:12:00"/>
        <d v="2019-11-30T11:01:00"/>
        <d v="2019-11-30T11:09:00"/>
        <d v="2019-11-30T11:10:00"/>
        <d v="2019-11-30T11:43:00"/>
        <d v="2019-11-30T11:56:00"/>
        <d v="2019-11-30T13:01:00"/>
        <d v="2019-11-30T13:44:00"/>
        <d v="2019-11-30T13:49:00"/>
        <d v="2019-11-30T14:24:00"/>
        <d v="2019-11-30T17:04:00"/>
        <d v="2019-12-01T11:03:00"/>
        <d v="2019-12-01T11:29:00"/>
        <d v="2019-12-01T11:40:00"/>
        <d v="2019-12-01T11:48:00"/>
        <d v="2019-12-01T11:54:00"/>
        <d v="2019-12-01T12:11:00"/>
        <d v="2019-12-01T12:23:00"/>
        <d v="2019-12-01T12:35:00"/>
        <d v="2019-12-01T12:55:00"/>
        <d v="2019-12-01T13:15:00"/>
        <d v="2019-12-01T13:28:00"/>
        <d v="2019-12-01T14:24:00"/>
        <d v="2019-12-01T14:29:00"/>
        <d v="2019-12-01T16:18:00"/>
        <d v="2019-12-01T16:51:00"/>
        <d v="2019-12-02T11:03:00"/>
        <d v="2019-12-02T13:03:00"/>
        <d v="2019-12-02T13:06:00"/>
        <d v="2019-12-02T13:38:00"/>
        <d v="2019-12-02T14:42:00"/>
        <d v="2019-12-02T16:22:00"/>
        <d v="2019-12-04T11:06:00"/>
        <d v="2019-12-04T11:10:00"/>
        <d v="2019-12-04T11:13:00"/>
        <d v="2019-12-04T11:18:00"/>
        <d v="2019-12-04T11:47:00"/>
        <d v="2019-12-04T13:26:00"/>
        <d v="2019-12-04T13:30:00"/>
        <d v="2019-12-04T13:33:00"/>
        <d v="2019-12-04T13:34:00"/>
        <d v="2019-12-04T13:51:00"/>
        <d v="2019-12-04T14:58:00"/>
        <d v="2019-12-05T11:05:00"/>
        <d v="2019-12-05T11:08:00"/>
        <d v="2019-12-05T12:32:00"/>
        <d v="2019-12-05T12:39:00"/>
        <d v="2019-12-05T13:00:00"/>
        <d v="2019-12-05T13:56:00"/>
        <d v="2019-12-05T14:48:00"/>
        <d v="2019-12-05T15:22:00"/>
        <d v="2019-12-06T11:08:00"/>
        <d v="2019-12-06T11:23:00"/>
        <d v="2019-12-06T11:31:00"/>
        <d v="2019-12-06T11:38:00"/>
        <d v="2019-12-06T11:49:00"/>
        <d v="2019-12-06T12:17:00"/>
        <d v="2019-12-06T12:23:00"/>
        <d v="2019-12-06T12:26:00"/>
        <d v="2019-12-06T12:43:00"/>
        <d v="2019-12-06T12:51:00"/>
        <d v="2019-12-06T15:25:00"/>
        <d v="2019-12-07T11:41:00"/>
        <d v="2019-12-07T12:02:00"/>
        <d v="2019-12-07T12:28:00"/>
        <d v="2019-12-07T13:36:00"/>
        <d v="2019-12-07T13:39:00"/>
        <d v="2019-12-07T13:50:00"/>
        <d v="2019-12-07T13:55:00"/>
        <d v="2019-12-07T14:02:00"/>
        <d v="2019-12-07T14:34:00"/>
        <d v="2019-12-07T14:35:00"/>
        <d v="2019-12-08T11:02:00"/>
        <d v="2019-12-08T11:03:00"/>
        <d v="2019-12-08T11:11:00"/>
        <d v="2019-12-08T11:22:00"/>
        <d v="2019-12-08T11:50:00"/>
        <d v="2019-12-08T12:11:00"/>
        <d v="2019-12-08T12:22:00"/>
        <d v="2019-12-08T12:33:00"/>
        <d v="2019-12-08T12:41:00"/>
        <d v="2019-12-08T12:49:00"/>
        <d v="2019-12-08T12:52:00"/>
        <d v="2019-12-08T13:02:00"/>
        <d v="2019-12-08T13:12:00"/>
        <d v="2019-12-08T13:22:00"/>
        <d v="2019-12-08T13:44:00"/>
        <d v="2019-12-08T13:57:00"/>
        <d v="2019-12-08T14:06:00"/>
        <d v="2019-12-08T14:08:00"/>
        <d v="2019-12-08T14:57:00"/>
        <d v="2019-12-09T11:31:00"/>
        <d v="2019-12-09T12:09:00"/>
        <d v="2019-12-09T13:22:00"/>
        <d v="2019-12-09T13:35:00"/>
        <d v="2019-12-09T13:54:00"/>
        <d v="2019-12-09T14:19:00"/>
        <d v="2019-12-09T17:01:00"/>
        <d v="2019-12-11T11:26:00"/>
        <d v="2019-12-11T11:36:00"/>
        <d v="2019-12-11T11:37:00"/>
        <d v="2019-12-11T12:02:00"/>
        <d v="2019-12-11T12:09:00"/>
        <d v="2019-12-11T13:32:00"/>
        <d v="2019-12-11T14:08:00"/>
        <d v="2019-12-11T14:26:00"/>
        <d v="2019-12-11T15:05:00"/>
        <d v="2019-12-11T15:07:00"/>
        <d v="2019-12-12T11:15:00"/>
        <d v="2019-12-12T11:27:00"/>
        <d v="2019-12-12T11:48:00"/>
        <d v="2019-12-12T12:50:00"/>
        <d v="2019-12-12T12:57:00"/>
        <d v="2019-12-12T13:41:00"/>
        <d v="2019-12-12T14:09:00"/>
        <d v="2019-12-12T14:34:00"/>
        <d v="2019-12-12T14:52:00"/>
        <d v="2019-12-12T17:22:00"/>
        <d v="2019-12-13T11:27:00"/>
        <d v="2019-12-13T11:45:00"/>
        <d v="2019-12-13T12:40:00"/>
        <d v="2019-12-13T14:21:00"/>
        <d v="2019-12-13T15:53:00"/>
        <d v="2019-12-13T16:48:00"/>
        <d v="2019-12-14T11:51:00"/>
        <d v="2019-12-14T11:59:00"/>
        <d v="2019-12-14T12:19:00"/>
        <d v="2019-12-14T12:41:00"/>
        <d v="2019-12-14T12:51:00"/>
        <d v="2019-12-14T13:14:00"/>
        <d v="2019-12-14T14:15:00"/>
        <d v="2019-12-15T12:14:00"/>
        <d v="2019-12-15T13:41:00"/>
        <d v="2019-12-15T13:43:00"/>
        <d v="2019-12-15T14:06:00"/>
        <d v="2019-12-15T14:46:00"/>
        <d v="2019-12-15T15:16:00"/>
        <d v="2019-12-15T15:53:00"/>
        <d v="2019-12-16T11:12:00"/>
        <d v="2019-12-16T11:41:00"/>
        <d v="2019-12-16T12:07:00"/>
        <d v="2019-12-16T12:58:00"/>
        <d v="2019-12-16T13:21:00"/>
        <d v="2019-12-16T13:37:00"/>
        <d v="2019-12-16T14:26:00"/>
        <d v="2019-12-16T14:31:00"/>
        <d v="2019-12-16T14:32:00"/>
        <d v="2019-12-18T11:22:00"/>
        <d v="2019-12-18T12:39:00"/>
        <d v="2019-12-18T12:45:00"/>
        <d v="2019-12-18T13:28:00"/>
        <d v="2019-12-18T13:51:00"/>
        <d v="2019-12-18T14:40:00"/>
        <d v="2019-12-18T15:05:00"/>
        <d v="2019-12-18T15:23:00"/>
        <d v="2019-12-19T11:29:00"/>
        <d v="2019-12-19T11:45:00"/>
        <d v="2019-12-19T12:16:00"/>
        <d v="2019-12-19T12:17:00"/>
        <d v="2019-12-19T13:02:00"/>
        <d v="2019-12-19T13:04:00"/>
        <d v="2019-12-19T13:06:00"/>
        <d v="2019-12-19T13:21:00"/>
        <d v="2019-12-19T13:53:00"/>
        <d v="2019-12-20T11:18:00"/>
        <d v="2019-12-20T11:53:00"/>
        <d v="2019-12-20T13:29:00"/>
        <d v="2019-12-20T14:29:00"/>
        <d v="2019-12-20T15:37:00"/>
        <d v="2019-12-20T16:43:00"/>
        <d v="2019-12-21T11:04:00"/>
        <d v="2019-12-21T11:52:00"/>
        <d v="2019-12-21T12:02:00"/>
        <d v="2019-12-21T12:17:00"/>
        <d v="2019-12-21T12:24:00"/>
        <d v="2019-12-21T13:29:00"/>
        <d v="2019-12-21T13:58:00"/>
        <d v="2019-12-21T14:18:00"/>
        <d v="2019-12-21T14:28:00"/>
        <d v="2019-12-21T14:43:00"/>
        <d v="2019-12-22T11:05:00"/>
        <d v="2019-12-22T11:33:00"/>
        <d v="2019-12-22T11:38:00"/>
        <d v="2019-12-22T12:21:00"/>
        <d v="2019-12-22T13:54:00"/>
        <d v="2019-12-22T14:03:00"/>
        <d v="2019-12-22T14:17:00"/>
        <d v="2019-12-22T14:35:00"/>
        <d v="2019-12-22T14:45:00"/>
        <d v="2019-12-22T15:10:00"/>
        <d v="2019-12-22T15:53:00"/>
        <d v="2019-12-23T11:31:00"/>
        <d v="2019-12-23T12:06:00"/>
        <d v="2019-12-23T13:05:00"/>
        <d v="2019-12-23T13:37:00"/>
        <d v="2019-12-23T13:57:00"/>
        <d v="2019-12-23T14:42:00"/>
        <d v="2019-12-23T15:03:00"/>
        <d v="2019-12-24T11:13:00"/>
        <d v="2019-12-24T11:17:00"/>
        <d v="2019-12-24T13:14:00"/>
        <d v="2019-12-25T11:29:00"/>
        <d v="2019-12-25T11:55:00"/>
        <d v="2019-12-25T12:16:00"/>
        <d v="2019-12-25T14:47:00"/>
        <d v="2019-12-25T15:00:00"/>
        <d v="2019-12-25T17:14:00"/>
        <d v="2019-12-26T12:16:00"/>
        <d v="2019-12-26T12:18:00"/>
        <d v="2019-12-26T13:47:00"/>
        <d v="2019-12-26T14:06:00"/>
        <d v="2019-12-26T15:18:00"/>
        <d v="2019-12-27T11:39:00"/>
        <d v="2019-12-27T12:45:00"/>
        <d v="2019-12-27T12:49:00"/>
        <d v="2019-12-28T11:10:00"/>
        <d v="2019-12-28T11:48:00"/>
        <d v="2019-12-28T12:04:00"/>
        <d v="2019-12-28T12:09:00"/>
        <d v="2019-12-28T12:35:00"/>
        <d v="2019-12-28T13:09:00"/>
        <d v="2019-12-28T13:12:00"/>
        <d v="2019-12-28T13:31:00"/>
        <d v="2019-12-28T13:47:00"/>
        <d v="2019-12-28T14:20:00"/>
        <d v="2019-12-28T14:51:00"/>
        <d v="2019-12-28T14:55:00"/>
        <d v="2019-12-28T14:58:00"/>
        <d v="2019-12-28T15:52:00"/>
        <d v="2019-12-28T16:18:00"/>
        <d v="2019-12-28T16:38:00"/>
        <d v="2019-12-29T11:16:00"/>
        <d v="2019-12-29T11:34:00"/>
        <d v="2019-12-29T12:11:00"/>
        <d v="2019-12-29T12:24:00"/>
        <d v="2019-12-29T12:39:00"/>
        <d v="2019-12-29T12:52:00"/>
        <d v="2019-12-29T13:03:00"/>
        <d v="2019-12-29T13:34:00"/>
        <d v="2019-12-29T13:43:00"/>
        <d v="2019-12-29T14:26:00"/>
        <d v="2019-12-29T14:32:00"/>
        <d v="2019-12-29T14:39:00"/>
        <d v="2019-12-29T14:42:00"/>
        <d v="2019-12-29T16:02:00"/>
        <d v="2019-12-30T11:27:00"/>
        <d v="2019-12-30T11:44:00"/>
        <d v="2019-12-30T12:23:00"/>
        <d v="2019-12-30T14:35:00"/>
        <d v="2019-12-30T15:12:00"/>
        <d v="2019-12-30T15:22:00"/>
        <d v="2019-12-30T15:44:00"/>
        <d v="2020-01-02T11:22:00"/>
        <d v="2020-01-02T11:23:00"/>
        <d v="2020-01-02T11:33:00"/>
        <d v="2020-01-02T12:17:00"/>
        <d v="2020-01-02T12:27:00"/>
        <d v="2020-01-02T12:33:00"/>
        <d v="2020-01-02T12:50:00"/>
        <d v="2020-01-02T14:06:00"/>
        <d v="2020-01-02T14:16:00"/>
        <d v="2020-01-02T15:40:00"/>
        <d v="2020-01-03T11:03:00"/>
        <d v="2020-01-03T11:14:00"/>
        <d v="2020-01-03T11:17:00"/>
        <d v="2020-01-03T11:59:00"/>
        <d v="2020-01-03T13:44:00"/>
        <d v="2020-01-03T14:05:00"/>
        <d v="2020-01-03T14:17:00"/>
        <d v="2020-01-03T14:18:00"/>
        <d v="2020-01-03T15:41:00"/>
        <d v="2020-01-03T16:06:00"/>
        <d v="2020-01-03T16:25:00"/>
        <d v="2020-01-03T17:23:00"/>
        <d v="2020-01-04T11:03:00"/>
        <d v="2020-01-04T11:10:00"/>
        <d v="2020-01-04T12:51:00"/>
        <d v="2020-01-04T14:36:00"/>
        <d v="2020-01-04T14:52:00"/>
        <d v="2020-01-04T16:02:00"/>
        <d v="2020-01-04T17:23:00"/>
        <d v="2020-01-05T11:03:00"/>
        <d v="2020-01-05T11:10:00"/>
        <d v="2020-01-05T11:13:00"/>
        <d v="2020-01-05T11:19:00"/>
        <d v="2020-01-05T11:23:00"/>
        <d v="2020-01-05T12:15:00"/>
        <d v="2020-01-05T12:37:00"/>
        <d v="2020-01-05T13:49:00"/>
        <d v="2020-01-05T13:59:00"/>
        <d v="2020-01-05T14:06:00"/>
        <d v="2020-01-05T14:46:00"/>
        <d v="2020-01-05T14:54:00"/>
        <d v="2020-01-05T15:06:00"/>
        <d v="2020-01-05T16:54:00"/>
        <d v="2020-01-05T17:25:00"/>
        <d v="2020-01-06T12:25:00"/>
        <d v="2020-01-06T12:30:00"/>
        <d v="2020-01-06T12:43:00"/>
        <d v="2020-01-06T12:50:00"/>
        <d v="2020-01-06T16:00:00"/>
        <d v="2020-01-06T16:30:00"/>
        <d v="2020-01-08T11:15:00"/>
        <d v="2020-01-08T11:26:00"/>
        <d v="2020-01-08T12:42:00"/>
        <d v="2020-01-08T12:47:00"/>
        <d v="2020-01-08T13:08:00"/>
        <d v="2020-01-08T13:15:00"/>
        <d v="2020-01-08T13:31:00"/>
        <d v="2020-01-08T15:19:00"/>
        <d v="2020-01-08T15:42:00"/>
        <d v="2020-01-08T16:33:00"/>
        <d v="2020-01-09T11:12:00"/>
        <d v="2020-01-09T11:39:00"/>
        <d v="2020-01-09T12:09:00"/>
        <d v="2020-01-09T12:27:00"/>
        <d v="2020-01-09T12:34:00"/>
        <d v="2020-01-09T13:44:00"/>
        <d v="2020-01-09T13:59:00"/>
        <d v="2020-01-09T15:22:00"/>
        <d v="2020-01-09T15:42:00"/>
        <d v="2020-01-09T15:59:00"/>
        <d v="2020-01-09T16:00:00"/>
        <d v="2020-01-09T17:00:00"/>
        <d v="2020-01-10T11:07:00"/>
        <d v="2020-01-10T12:51:00"/>
        <d v="2020-01-10T12:57:00"/>
        <d v="2020-01-10T13:42:00"/>
        <d v="2020-01-10T13:51:00"/>
        <d v="2020-01-10T14:11:00"/>
        <d v="2020-01-10T14:48:00"/>
        <d v="2020-01-10T15:10:00"/>
        <d v="2020-01-11T11:03:00"/>
        <d v="2020-01-11T13:03:00"/>
        <d v="2020-01-11T13:11:00"/>
        <d v="2020-01-11T13:16:00"/>
        <d v="2020-01-11T14:09:00"/>
        <d v="2020-01-11T14:19:00"/>
        <d v="2020-01-11T15:10:00"/>
        <d v="2020-01-11T15:42:00"/>
        <d v="2020-01-12T11:03:00"/>
        <d v="2020-01-12T12:16:00"/>
        <d v="2020-01-12T12:19:00"/>
        <d v="2020-01-12T12:30:00"/>
        <d v="2020-01-12T12:42:00"/>
        <d v="2020-01-12T13:23:00"/>
        <d v="2020-01-12T14:11:00"/>
        <d v="2020-01-12T14:19:00"/>
        <d v="2020-01-12T14:31:00"/>
        <d v="2020-01-12T16:05:00"/>
        <d v="2020-01-12T16:23:00"/>
        <d v="2020-01-12T16:30:00"/>
        <d v="2020-01-12T17:05:00"/>
        <d v="2020-01-13T11:52:00"/>
        <d v="2020-01-13T11:59:00"/>
        <d v="2020-01-13T12:23:00"/>
        <d v="2020-01-13T13:49:00"/>
        <d v="2020-01-13T15:44:00"/>
        <d v="2020-01-13T15:50:00"/>
        <d v="2020-01-13T15:52:00"/>
        <d v="2020-01-13T16:55:00"/>
        <d v="2020-01-15T11:04:00"/>
        <d v="2020-01-15T11:08:00"/>
        <d v="2020-01-15T11:24:00"/>
        <d v="2020-01-15T11:28:00"/>
        <d v="2020-01-15T12:19:00"/>
        <d v="2020-01-15T13:01:00"/>
        <d v="2020-01-15T13:16:00"/>
        <d v="2020-01-15T13:22:00"/>
        <d v="2020-01-15T14:46:00"/>
        <d v="2020-01-16T11:28:00"/>
        <d v="2020-01-16T14:09:00"/>
        <d v="2020-01-17T11:46:00"/>
        <d v="2020-01-17T12:13:00"/>
        <d v="2020-01-17T12:26:00"/>
        <d v="2020-01-17T13:30:00"/>
        <d v="2020-01-17T14:15:00"/>
        <d v="2020-01-17T14:17:00"/>
        <d v="2020-01-18T11:16:00"/>
        <d v="2020-01-18T12:31:00"/>
        <d v="2020-01-18T13:17:00"/>
        <d v="2020-01-18T14:11:00"/>
        <d v="2020-01-18T14:36:00"/>
        <d v="2020-01-18T14:52:00"/>
        <d v="2020-01-18T15:27:00"/>
        <d v="2020-01-18T16:12:00"/>
        <d v="2020-01-19T11:05:00"/>
        <d v="2020-01-19T11:09:00"/>
        <d v="2020-01-19T11:18:00"/>
        <d v="2020-01-19T11:21:00"/>
        <d v="2020-01-19T11:49:00"/>
        <d v="2020-01-19T12:40:00"/>
        <d v="2020-01-19T12:52:00"/>
        <d v="2020-01-19T13:17:00"/>
        <d v="2020-01-19T13:22:00"/>
        <d v="2020-01-19T14:18:00"/>
        <d v="2020-01-19T14:23:00"/>
        <d v="2020-01-19T15:53:00"/>
        <d v="2020-01-19T15:54:00"/>
        <d v="2020-01-19T16:21:00"/>
        <d v="2020-01-19T16:52:00"/>
        <d v="2020-01-20T11:25:00"/>
        <d v="2020-01-20T11:32:00"/>
        <d v="2020-01-20T12:46:00"/>
        <d v="2020-01-20T13:28:00"/>
        <d v="2020-01-20T13:59:00"/>
        <d v="2020-01-22T11:09:00"/>
        <d v="2020-01-22T11:50:00"/>
        <d v="2020-01-22T12:04:00"/>
        <d v="2020-01-22T13:44:00"/>
        <d v="2020-01-22T14:17:00"/>
        <d v="2020-01-22T15:22:00"/>
        <d v="2020-01-22T16:08:00"/>
        <d v="2020-01-22T16:14:00"/>
        <d v="2020-01-23T11:08:00"/>
        <d v="2020-01-23T11:17:00"/>
        <d v="2020-01-23T11:37:00"/>
        <d v="2020-01-23T11:45:00"/>
        <d v="2020-01-23T12:07:00"/>
        <d v="2020-01-23T14:04:00"/>
        <d v="2020-01-23T14:08:00"/>
        <d v="2020-01-23T14:57:00"/>
        <d v="2020-01-23T15:26:00"/>
        <d v="2020-01-23T15:53:00"/>
        <d v="2020-01-24T11:37:00"/>
        <d v="2020-01-24T11:40:00"/>
        <d v="2020-01-24T11:50:00"/>
        <d v="2020-01-26T11:07:00"/>
        <d v="2020-01-26T12:16:00"/>
        <d v="2020-01-26T12:30:00"/>
        <d v="2020-01-26T12:36:00"/>
        <d v="2020-01-26T12:50:00"/>
        <d v="2020-01-26T13:09:00"/>
        <d v="2020-01-26T15:53:00"/>
        <d v="2020-01-27T11:02:00"/>
        <d v="2020-01-27T12:17:00"/>
        <d v="2020-01-27T12:32:00"/>
        <d v="2020-01-27T12:57:00"/>
        <d v="2020-01-27T13:29:00"/>
        <d v="2020-01-27T13:31:00"/>
        <d v="2020-01-29T11:09:00"/>
        <d v="2020-01-29T11:46:00"/>
        <d v="2020-01-29T12:23:00"/>
        <d v="2020-01-29T14:07:00"/>
        <d v="2020-01-29T15:31:00"/>
        <d v="2020-01-30T11:43:00"/>
        <d v="2020-01-30T11:53:00"/>
        <d v="2020-01-30T11:54:00"/>
        <d v="2020-01-30T12:15:00"/>
        <d v="2020-01-30T12:26:00"/>
        <d v="2020-01-30T13:20:00"/>
        <d v="2020-01-30T14:26:00"/>
        <d v="2020-01-30T14:27:00"/>
        <d v="2020-01-30T15:15:00"/>
        <d v="2020-01-31T11:11:00"/>
        <d v="2020-01-31T11:17:00"/>
        <d v="2020-01-31T11:21:00"/>
        <d v="2020-01-31T11:32:00"/>
        <d v="2020-01-31T12:06:00"/>
        <d v="2020-01-31T12:36:00"/>
        <d v="2020-01-31T13:09:00"/>
        <d v="2020-01-31T13:39:00"/>
        <d v="2020-01-31T13:47:00"/>
        <d v="2020-01-31T14:15:00"/>
        <d v="2020-01-31T16:45:00"/>
        <d v="2020-02-01T11:05:00"/>
        <d v="2020-02-01T12:56:00"/>
        <d v="2020-02-01T13:18:00"/>
        <d v="2020-02-01T13:42:00"/>
        <d v="2020-02-01T13:50:00"/>
        <d v="2020-02-01T14:06:00"/>
        <d v="2020-02-01T14:10:00"/>
        <d v="2020-02-01T15:40:00"/>
        <d v="2020-02-01T15:49:00"/>
        <d v="2020-02-02T11:05:00"/>
        <d v="2020-02-02T11:32:00"/>
        <d v="2020-02-02T11:34:00"/>
        <d v="2020-02-02T11:49:00"/>
        <d v="2020-02-02T12:06:00"/>
        <d v="2020-02-02T12:17:00"/>
        <d v="2020-02-02T12:18:00"/>
        <d v="2020-02-02T12:21:00"/>
        <d v="2020-02-02T12:24:00"/>
        <d v="2020-02-02T12:42:00"/>
        <d v="2020-02-02T13:10:00"/>
        <d v="2020-02-02T13:31:00"/>
        <d v="2020-02-02T13:33:00"/>
        <d v="2020-02-02T14:16:00"/>
        <d v="2020-02-02T14:58:00"/>
        <d v="2020-02-02T15:37:00"/>
        <d v="2020-02-02T16:13:00"/>
        <d v="2020-02-02T17:29:00"/>
        <d v="2020-02-03T12:52:00"/>
        <d v="2020-02-03T14:26:00"/>
        <d v="2020-02-03T15:30:00"/>
        <d v="2020-02-03T16:42:00"/>
        <d v="2020-02-05T11:08:00"/>
        <d v="2020-02-05T11:23:00"/>
        <d v="2020-02-05T11:48:00"/>
        <d v="2020-02-05T11:54:00"/>
        <d v="2020-02-05T11:56:00"/>
        <d v="2020-02-05T12:07:00"/>
        <d v="2020-02-05T12:32:00"/>
        <d v="2020-02-05T12:36:00"/>
        <d v="2020-02-05T13:12:00"/>
        <d v="2020-02-05T13:48:00"/>
        <d v="2020-02-05T14:08:00"/>
        <d v="2020-02-05T15:58:00"/>
        <d v="2020-02-06T11:05:00"/>
        <d v="2020-02-06T11:13:00"/>
        <d v="2020-02-06T11:15:00"/>
        <d v="2020-02-06T11:16:00"/>
        <d v="2020-02-06T11:34:00"/>
        <d v="2020-02-06T12:29:00"/>
        <d v="2020-02-06T12:31:00"/>
        <d v="2020-02-06T12:36:00"/>
        <d v="2020-02-06T13:13:00"/>
        <d v="2020-02-06T13:31:00"/>
        <d v="2020-02-06T14:58:00"/>
        <d v="2020-02-06T15:55:00"/>
        <d v="2020-02-07T11:14:00"/>
        <d v="2020-02-07T11:51:00"/>
        <d v="2020-02-07T12:39:00"/>
        <d v="2020-02-07T12:44:00"/>
        <d v="2020-02-07T12:48:00"/>
        <d v="2020-02-07T12:56:00"/>
        <d v="2020-02-07T13:41:00"/>
        <d v="2020-02-07T14:51:00"/>
        <d v="2020-02-07T15:14:00"/>
        <d v="2020-02-07T15:34:00"/>
        <d v="2020-02-07T15:40:00"/>
        <d v="2020-02-07T16:23:00"/>
        <d v="2020-02-07T16:41:00"/>
        <d v="2020-02-07T17:28:00"/>
        <d v="2020-02-08T11:31:00"/>
        <d v="2020-02-08T11:57:00"/>
        <d v="2020-02-08T12:24:00"/>
        <d v="2020-02-08T12:38:00"/>
        <d v="2020-02-08T12:54:00"/>
        <d v="2020-02-08T13:01:00"/>
        <d v="2020-02-08T13:14:00"/>
        <d v="2020-02-08T13:24:00"/>
        <d v="2020-02-08T13:27:00"/>
        <d v="2020-02-08T14:42:00"/>
        <d v="2020-02-08T15:22:00"/>
        <d v="2020-02-08T15:24:00"/>
        <d v="2020-02-09T11:03:00"/>
        <d v="2020-02-09T11:09:00"/>
        <d v="2020-02-09T11:52:00"/>
        <d v="2020-02-09T12:16:00"/>
        <d v="2020-02-09T12:17:00"/>
        <d v="2020-02-09T12:23:00"/>
        <d v="2020-02-09T12:33:00"/>
        <d v="2020-02-09T12:36:00"/>
        <d v="2020-02-09T12:54:00"/>
        <d v="2020-02-09T13:47:00"/>
        <d v="2020-02-09T13:54:00"/>
        <d v="2020-02-09T14:34:00"/>
        <d v="2020-02-09T15:15:00"/>
        <d v="2020-02-09T15:48:00"/>
        <d v="2020-02-09T16:07:00"/>
        <d v="2020-02-09T16:32:00"/>
        <d v="2020-02-10T11:31:00"/>
        <d v="2020-02-10T11:41:00"/>
        <d v="2020-02-10T13:24:00"/>
        <d v="2020-02-10T14:03:00"/>
        <d v="2020-02-12T11:03:00"/>
        <d v="2020-02-12T11:04:00"/>
        <d v="2020-02-12T11:12:00"/>
        <d v="2020-02-12T11:19:00"/>
        <d v="2020-02-12T11:41:00"/>
        <d v="2020-02-12T12:10:00"/>
        <d v="2020-02-12T12:48:00"/>
        <d v="2020-02-12T14:09:00"/>
        <d v="2020-02-12T14:35:00"/>
        <d v="2020-02-12T15:12:00"/>
        <d v="2020-02-12T16:21:00"/>
        <d v="2020-02-12T17:21:00"/>
        <d v="2020-02-13T11:20:00"/>
        <d v="2020-02-13T11:35:00"/>
        <d v="2020-02-13T12:23:00"/>
        <d v="2020-02-13T12:28:00"/>
        <d v="2020-02-13T14:10:00"/>
        <d v="2020-02-13T15:22:00"/>
        <d v="2020-02-14T12:44:00"/>
        <d v="2020-02-14T12:58:00"/>
        <d v="2020-02-14T13:06:00"/>
        <d v="2020-02-14T13:12:00"/>
        <d v="2020-02-14T13:46:00"/>
        <d v="2020-02-14T14:16:00"/>
        <d v="2020-02-14T14:18:00"/>
        <d v="2020-02-14T15:27:00"/>
        <d v="2020-02-15T11:07:00"/>
        <d v="2020-02-15T11:59:00"/>
        <d v="2020-02-15T12:15:00"/>
        <d v="2020-02-15T12:31:00"/>
        <d v="2020-02-15T12:35:00"/>
        <d v="2020-02-15T12:50:00"/>
        <d v="2020-02-15T12:55:00"/>
        <d v="2020-02-15T13:04:00"/>
        <d v="2020-02-15T13:38:00"/>
        <d v="2020-02-15T14:03:00"/>
        <d v="2020-02-15T14:13:00"/>
        <d v="2020-02-15T17:19:00"/>
        <d v="2020-02-16T11:17:00"/>
        <d v="2020-02-16T11:30:00"/>
        <d v="2020-02-16T11:57:00"/>
        <d v="2020-02-16T12:03:00"/>
        <d v="2020-02-16T12:06:00"/>
        <d v="2020-02-16T12:07:00"/>
        <d v="2020-02-16T12:41:00"/>
        <d v="2020-02-16T12:43:00"/>
        <d v="2020-02-16T13:09:00"/>
        <d v="2020-02-16T13:51:00"/>
        <d v="2020-02-16T14:06:00"/>
        <d v="2020-02-16T14:46:00"/>
        <d v="2020-02-16T15:17:00"/>
        <d v="2020-02-17T11:20:00"/>
        <d v="2020-02-17T12:24:00"/>
        <d v="2020-02-17T13:03:00"/>
        <d v="2020-02-17T13:05:00"/>
        <d v="2020-02-17T13:33:00"/>
        <d v="2020-02-17T13:48:00"/>
        <d v="2020-02-17T14:29:00"/>
        <d v="2020-02-17T15:25:00"/>
        <d v="2020-02-17T17:01:00"/>
        <d v="2020-02-19T11:00:00"/>
        <d v="2020-02-19T11:34:00"/>
        <d v="2020-02-19T11:39:00"/>
        <d v="2020-02-19T11:49:00"/>
        <d v="2020-02-19T12:07:00"/>
        <d v="2020-02-19T12:12:00"/>
        <d v="2020-02-19T13:01:00"/>
        <d v="2020-02-19T13:03:00"/>
        <d v="2020-02-19T14:40:00"/>
        <d v="2020-02-19T14:42:00"/>
        <d v="2020-02-20T11:01:00"/>
        <d v="2020-02-20T11:05:00"/>
        <d v="2020-02-20T11:06:00"/>
        <d v="2020-02-20T11:11:00"/>
        <d v="2020-02-20T11:23:00"/>
        <d v="2020-02-20T12:12:00"/>
        <d v="2020-02-20T12:51:00"/>
        <d v="2020-02-20T13:18:00"/>
        <d v="2020-02-20T13:50:00"/>
        <d v="2020-02-20T15:41:00"/>
        <d v="2020-02-21T11:14:00"/>
        <d v="2020-02-21T11:40:00"/>
        <d v="2020-02-21T11:54:00"/>
        <d v="2020-02-21T13:20:00"/>
        <d v="2020-02-21T13:28:00"/>
        <d v="2020-02-21T13:32:00"/>
        <d v="2020-02-21T14:21:00"/>
        <d v="2020-02-21T14:41:00"/>
        <d v="2020-02-22T11:03:00"/>
        <d v="2020-02-22T11:09:00"/>
        <d v="2020-02-22T11:14:00"/>
        <d v="2020-02-22T11:35:00"/>
        <d v="2020-02-22T11:39:00"/>
        <d v="2020-02-22T12:13:00"/>
        <d v="2020-02-22T12:14:00"/>
        <d v="2020-02-22T12:22:00"/>
        <d v="2020-02-22T12:25:00"/>
        <d v="2020-02-22T12:33:00"/>
        <d v="2020-02-22T12:48:00"/>
        <d v="2020-02-22T13:10:00"/>
        <d v="2020-02-22T13:24:00"/>
        <d v="2020-02-22T13:51:00"/>
        <d v="2020-02-22T14:02:00"/>
        <d v="2020-02-22T14:14:00"/>
        <d v="2020-02-22T14:22:00"/>
        <d v="2020-02-22T15:00:00"/>
        <d v="2020-02-22T17:20:00"/>
        <d v="2020-02-23T11:04:00"/>
        <d v="2020-02-23T11:06:00"/>
        <d v="2020-02-23T11:07:00"/>
        <d v="2020-02-23T11:10:00"/>
        <d v="2020-02-23T11:13:00"/>
        <d v="2020-02-23T11:32:00"/>
        <d v="2020-02-23T11:41:00"/>
        <d v="2020-02-23T11:47:00"/>
        <d v="2020-02-23T11:52:00"/>
        <d v="2020-02-23T12:09:00"/>
        <d v="2020-02-23T12:25:00"/>
        <d v="2020-02-23T12:27:00"/>
        <d v="2020-02-23T12:38:00"/>
        <d v="2020-02-23T12:39:00"/>
        <d v="2020-02-23T12:42:00"/>
        <d v="2020-02-23T12:49:00"/>
        <d v="2020-02-23T13:06:00"/>
        <d v="2020-02-23T13:09:00"/>
        <d v="2020-02-23T13:35:00"/>
        <d v="2020-02-23T13:58:00"/>
        <d v="2020-02-23T14:05:00"/>
        <d v="2020-02-23T14:07:00"/>
        <d v="2020-02-23T14:21:00"/>
        <d v="2020-02-23T15:07:00"/>
        <d v="2020-02-23T15:57:00"/>
        <d v="2020-02-23T16:00:00"/>
        <d v="2020-02-23T16:29:00"/>
        <d v="2020-02-23T16:42:00"/>
        <d v="2020-02-24T11:07:00"/>
        <d v="2020-02-24T12:09:00"/>
        <d v="2020-02-24T12:26:00"/>
        <d v="2020-02-24T12:52:00"/>
        <d v="2020-02-24T14:32:00"/>
        <d v="2020-02-24T14:36:00"/>
        <d v="2020-02-24T15:02:00"/>
        <d v="2020-02-24T15:55:00"/>
        <d v="2020-02-26T11:07:00"/>
        <d v="2020-02-26T11:12:00"/>
        <d v="2020-02-26T11:18:00"/>
        <d v="2020-02-26T11:20:00"/>
        <d v="2020-02-26T11:55:00"/>
        <d v="2020-02-26T12:01:00"/>
        <d v="2020-02-26T12:34:00"/>
        <d v="2020-02-26T12:48:00"/>
        <d v="2020-02-26T12:49:00"/>
        <d v="2020-02-26T13:03:00"/>
        <d v="2020-02-26T13:08:00"/>
        <d v="2020-02-26T13:28:00"/>
        <d v="2020-02-26T13:38:00"/>
        <d v="2020-02-26T13:46:00"/>
        <d v="2020-02-26T14:29:00"/>
        <d v="2020-02-26T14:40:00"/>
        <d v="2020-02-26T15:49:00"/>
        <d v="2020-02-26T16:13:00"/>
        <d v="2020-02-27T11:15:00"/>
        <d v="2020-02-27T11:23:00"/>
        <d v="2020-02-27T11:24:00"/>
        <d v="2020-02-27T11:25:00"/>
        <d v="2020-02-27T11:26:00"/>
        <d v="2020-02-27T12:04:00"/>
        <d v="2020-02-27T12:20:00"/>
        <d v="2020-02-27T14:22:00"/>
        <d v="2020-02-27T15:45:00"/>
        <d v="2020-02-27T15:47:00"/>
        <d v="2020-02-28T11:02:00"/>
        <d v="2020-02-28T11:09:00"/>
        <d v="2020-02-28T11:13:00"/>
        <d v="2020-02-28T11:52:00"/>
        <d v="2020-02-28T11:54:00"/>
        <d v="2020-02-28T12:04:00"/>
        <d v="2020-02-28T12:10:00"/>
        <d v="2020-02-28T12:28:00"/>
        <d v="2020-02-28T12:57:00"/>
        <d v="2020-02-28T13:26:00"/>
        <d v="2020-02-28T13:36:00"/>
        <d v="2020-02-28T15:50:00"/>
        <d v="2020-02-28T16:33:00"/>
        <d v="2020-02-28T16:58:00"/>
        <d v="2020-02-29T11:03:00"/>
        <d v="2020-02-29T11:09:00"/>
        <d v="2020-02-29T11:14:00"/>
        <d v="2020-02-29T11:35:00"/>
        <d v="2020-02-29T12:44:00"/>
        <d v="2020-02-29T12:48:00"/>
        <d v="2020-02-29T12:49:00"/>
        <d v="2020-02-29T12:52:00"/>
        <d v="2020-02-29T12:54:00"/>
        <d v="2020-02-29T14:23:00"/>
        <d v="2020-02-29T14:25:00"/>
        <d v="2020-02-29T14:55:00"/>
        <d v="2020-02-29T15:34:00"/>
        <d v="2020-02-29T16:31:00"/>
        <d v="2020-03-01T11:06:00"/>
        <d v="2020-03-01T11:14:00"/>
        <d v="2020-03-01T11:18:00"/>
        <d v="2020-03-01T11:26:00"/>
        <d v="2020-03-01T11:47:00"/>
        <d v="2020-03-01T12:13:00"/>
        <d v="2020-03-01T12:19:00"/>
        <d v="2020-03-01T12:45:00"/>
        <d v="2020-03-01T13:10:00"/>
        <d v="2020-03-01T13:23:00"/>
        <d v="2020-03-01T13:32:00"/>
        <d v="2020-03-01T14:17:00"/>
        <d v="2020-03-01T14:19:00"/>
        <d v="2020-03-01T14:27:00"/>
        <d v="2020-03-01T14:57:00"/>
        <d v="2020-03-01T15:16:00"/>
        <d v="2020-03-02T12:26:00"/>
        <d v="2020-03-02T12:28:00"/>
        <d v="2020-03-02T12:51:00"/>
        <d v="2020-03-02T13:00:00"/>
        <d v="2020-03-02T13:32:00"/>
        <d v="2020-03-02T13:41:00"/>
        <d v="2020-03-02T14:00:00"/>
        <d v="2020-03-02T14:02:00"/>
        <d v="2020-03-02T14:35:00"/>
        <d v="2020-03-02T16:40:00"/>
        <d v="2020-03-02T17:05:00"/>
        <d v="2020-03-05T11:03:00"/>
        <d v="2020-03-05T11:36:00"/>
        <d v="2020-03-05T11:39:00"/>
        <d v="2020-03-05T12:00:00"/>
        <d v="2020-03-05T12:11:00"/>
        <d v="2020-03-05T12:17:00"/>
        <d v="2020-03-05T12:28:00"/>
        <d v="2020-03-05T13:33:00"/>
        <d v="2020-03-05T13:36:00"/>
        <d v="2020-03-05T13:39:00"/>
        <d v="2020-03-05T13:40:00"/>
        <d v="2020-03-05T13:46:00"/>
        <d v="2020-03-05T13:48:00"/>
        <d v="2020-03-05T14:20:00"/>
        <d v="2020-03-05T14:26:00"/>
        <d v="2020-03-05T14:49:00"/>
        <d v="2020-03-05T14:50:00"/>
        <d v="2020-03-05T15:03:00"/>
        <d v="2020-03-05T15:26:00"/>
        <d v="2020-03-05T15:29:00"/>
        <d v="2020-03-05T15:56:00"/>
        <d v="2020-03-06T11:07:00"/>
        <d v="2020-03-06T11:53:00"/>
        <d v="2020-03-06T12:02:00"/>
        <d v="2020-03-06T12:15:00"/>
        <d v="2020-03-06T12:21:00"/>
        <d v="2020-03-06T12:22:00"/>
        <d v="2020-03-06T12:24:00"/>
        <d v="2020-03-06T12:27:00"/>
        <d v="2020-03-06T13:12:00"/>
        <d v="2020-03-06T13:21:00"/>
        <d v="2020-03-06T13:24:00"/>
        <d v="2020-03-06T13:44:00"/>
        <d v="2020-03-06T14:00:00"/>
        <d v="2020-03-06T14:05:00"/>
        <d v="2020-03-06T14:34:00"/>
        <d v="2020-03-07T11:16:00"/>
        <d v="2020-03-07T11:29:00"/>
        <d v="2020-03-07T12:00:00"/>
        <d v="2020-03-07T12:02:00"/>
        <d v="2020-03-07T12:39:00"/>
        <d v="2020-03-07T12:58:00"/>
        <d v="2020-03-07T12:59:00"/>
        <d v="2020-03-07T13:07:00"/>
        <d v="2020-03-07T13:17:00"/>
        <d v="2020-03-07T13:20:00"/>
        <d v="2020-03-07T13:53:00"/>
        <d v="2020-03-07T14:20:00"/>
        <d v="2020-03-07T14:40:00"/>
        <d v="2020-03-07T14:54:00"/>
        <d v="2020-03-07T14:56:00"/>
        <d v="2020-03-08T11:09:00"/>
        <d v="2020-03-08T11:19:00"/>
        <d v="2020-03-08T11:38:00"/>
        <d v="2020-03-08T12:03:00"/>
        <d v="2020-03-08T12:13:00"/>
        <d v="2020-03-08T12:28:00"/>
        <d v="2020-03-08T12:50:00"/>
        <d v="2020-03-08T12:52:00"/>
        <d v="2020-03-08T13:26:00"/>
        <d v="2020-03-08T13:34:00"/>
        <d v="2020-03-08T13:44:00"/>
        <d v="2020-03-08T13:48:00"/>
        <d v="2020-03-08T14:07:00"/>
        <d v="2020-03-08T15:18:00"/>
        <d v="2020-03-08T15:23:00"/>
        <d v="2020-03-08T15:35:00"/>
        <d v="2020-03-08T16:19:00"/>
        <d v="2020-03-09T11:23:00"/>
        <d v="2020-03-09T11:42:00"/>
        <d v="2020-03-09T12:16:00"/>
        <d v="2020-03-09T12:24:00"/>
        <d v="2020-03-09T12:47:00"/>
        <d v="2020-03-09T12:50:00"/>
        <d v="2020-03-09T13:20:00"/>
        <d v="2020-03-09T14:05:00"/>
        <d v="2020-03-11T11:10:00"/>
        <d v="2020-03-11T11:24:00"/>
        <d v="2020-03-11T11:51:00"/>
        <d v="2020-03-11T11:57:00"/>
        <d v="2020-03-11T12:05:00"/>
        <d v="2020-03-11T13:03:00"/>
        <d v="2020-03-11T13:14:00"/>
        <d v="2020-03-11T13:17:00"/>
        <d v="2020-03-11T13:21:00"/>
        <d v="2020-03-12T11:03:00"/>
        <d v="2020-03-12T11:20:00"/>
        <d v="2020-03-12T11:31:00"/>
        <d v="2020-03-12T11:42:00"/>
        <d v="2020-03-12T11:45:00"/>
        <d v="2020-03-12T12:23:00"/>
        <d v="2020-03-12T13:34:00"/>
        <d v="2020-03-12T13:56:00"/>
        <d v="2020-03-12T14:32:00"/>
        <d v="2020-03-12T15:17:00"/>
        <d v="2020-03-13T11:46:00"/>
        <d v="2020-03-13T12:14:00"/>
        <d v="2020-03-13T12:25:00"/>
        <d v="2020-03-13T12:30:00"/>
        <d v="2020-03-13T12:35:00"/>
        <d v="2020-03-13T12:37:00"/>
        <d v="2020-03-13T13:43:00"/>
        <d v="2020-03-13T13:48:00"/>
        <d v="2020-03-13T14:37:00"/>
        <d v="2020-03-13T15:49:00"/>
        <d v="2020-03-13T15:58:00"/>
        <d v="2020-03-13T16:25:00"/>
        <d v="2020-03-14T11:03:00"/>
        <d v="2020-03-14T11:11:00"/>
        <d v="2020-03-14T11:29:00"/>
        <d v="2020-03-14T11:45:00"/>
        <d v="2020-03-14T12:22:00"/>
        <d v="2020-03-14T12:57:00"/>
        <d v="2020-03-14T13:05:00"/>
        <d v="2020-03-14T13:49:00"/>
        <d v="2020-03-14T13:52:00"/>
        <d v="2020-03-14T14:11:00"/>
        <d v="2020-03-14T14:36:00"/>
        <d v="2020-03-14T14:47:00"/>
        <d v="2020-03-15T11:13:00"/>
        <d v="2020-03-15T11:19:00"/>
        <d v="2020-03-15T11:40:00"/>
        <d v="2020-03-15T12:03:00"/>
        <d v="2020-03-15T12:35:00"/>
        <d v="2020-03-15T13:02:00"/>
        <d v="2020-03-15T13:44:00"/>
        <d v="2020-03-15T13:45:00"/>
        <d v="2020-03-15T14:05:00"/>
        <d v="2020-03-15T14:07:00"/>
        <d v="2020-03-15T14:09:00"/>
        <d v="2020-03-15T14:15:00"/>
        <d v="2020-03-15T14:18:00"/>
        <d v="2020-03-15T14:27:00"/>
        <d v="2020-03-16T11:11:00"/>
        <d v="2020-03-16T11:56:00"/>
        <d v="2020-03-16T11:59:00"/>
        <d v="2020-03-16T12:32:00"/>
        <d v="2020-03-16T12:46:00"/>
        <d v="2020-03-16T12:58:00"/>
        <d v="2020-03-16T13:19:00"/>
        <d v="2020-03-16T13:23:00"/>
        <d v="2020-03-16T13:29:00"/>
        <d v="2020-03-16T13:45:00"/>
        <d v="2020-03-16T14:05:00"/>
        <d v="2020-03-16T16:13:00"/>
        <d v="2020-03-18T11:10:00"/>
        <d v="2020-03-18T11:32:00"/>
        <d v="2020-03-18T11:43:00"/>
        <d v="2020-03-18T12:08:00"/>
        <d v="2020-03-18T12:10:00"/>
        <d v="2020-03-18T12:18:00"/>
        <d v="2020-03-18T12:29:00"/>
        <d v="2020-03-18T12:40:00"/>
        <d v="2020-03-18T12:53:00"/>
        <d v="2020-03-18T13:06:00"/>
        <d v="2020-03-18T13:42:00"/>
        <d v="2020-03-18T14:06:00"/>
        <d v="2020-03-18T14:30:00"/>
        <d v="2020-03-18T14:31:00"/>
        <d v="2020-03-19T11:06:00"/>
        <d v="2020-03-19T11:07:00"/>
        <d v="2020-03-19T11:16:00"/>
        <d v="2020-03-19T12:25:00"/>
        <d v="2020-03-19T12:28:00"/>
        <d v="2020-03-19T12:30:00"/>
        <d v="2020-03-19T14:38:00"/>
        <d v="2020-03-19T14:47:00"/>
        <d v="2020-03-19T15:11:00"/>
        <d v="2020-03-20T11:29:00"/>
        <d v="2020-03-20T12:17:00"/>
        <d v="2020-03-20T12:33:00"/>
        <d v="2020-03-20T12:34:00"/>
        <d v="2020-03-20T13:48:00"/>
        <d v="2020-03-20T14:19:00"/>
        <d v="2020-03-20T15:40:00"/>
        <d v="2020-03-21T11:04:00"/>
        <d v="2020-03-21T11:28:00"/>
        <d v="2020-03-21T11:33:00"/>
        <d v="2020-03-21T11:44:00"/>
        <d v="2020-03-21T12:02:00"/>
        <d v="2020-03-21T12:07:00"/>
        <d v="2020-03-21T12:11:00"/>
        <d v="2020-03-21T12:34:00"/>
        <d v="2020-03-21T12:51:00"/>
        <d v="2020-03-21T13:32:00"/>
        <d v="2020-03-21T13:38:00"/>
        <d v="2020-03-21T13:41:00"/>
        <d v="2020-03-21T14:17:00"/>
        <d v="2020-03-21T14:28:00"/>
        <d v="2020-03-21T15:02:00"/>
        <d v="2020-03-21T15:14:00"/>
        <d v="2020-03-22T11:02:00"/>
        <d v="2020-03-22T11:22:00"/>
        <d v="2020-03-22T11:34:00"/>
        <d v="2020-03-22T11:43:00"/>
        <d v="2020-03-22T12:19:00"/>
        <d v="2020-03-22T12:38:00"/>
        <d v="2020-03-22T12:43:00"/>
        <d v="2020-03-22T13:19:00"/>
        <d v="2020-03-22T13:21:00"/>
        <d v="2020-03-22T13:52:00"/>
        <d v="2020-03-22T14:31:00"/>
        <d v="2020-03-22T14:51:00"/>
        <d v="2020-03-22T15:21:00"/>
        <d v="2020-03-23T11:06:00"/>
        <d v="2020-03-23T11:53:00"/>
        <d v="2020-03-23T12:04:00"/>
        <d v="2020-03-23T12:37:00"/>
        <d v="2020-03-23T12:44:00"/>
        <d v="2020-03-23T13:12:00"/>
        <d v="2020-03-23T13:57:00"/>
        <d v="2020-03-23T13:58:00"/>
        <d v="2020-03-23T14:32:00"/>
        <d v="2020-03-23T14:49:00"/>
        <d v="2020-03-25T11:05:00"/>
        <d v="2020-03-25T11:13:00"/>
        <d v="2020-03-25T12:42:00"/>
        <d v="2020-03-25T14:08:00"/>
        <d v="2020-03-25T14:12:00"/>
        <d v="2020-03-25T14:17:00"/>
        <d v="2020-03-25T14:38:00"/>
        <d v="2020-03-25T14:57:00"/>
        <d v="2020-03-25T15:54:00"/>
        <d v="2020-03-25T15:59:00"/>
        <d v="2020-03-25T16:17:00"/>
        <d v="2020-03-26T11:04:00"/>
        <d v="2020-03-26T11:32:00"/>
        <d v="2020-03-26T13:06:00"/>
        <d v="2020-03-26T14:35:00"/>
        <d v="2020-03-26T14:44:00"/>
        <d v="2020-03-26T15:07:00"/>
        <d v="2020-03-26T15:10:00"/>
        <d v="2020-03-26T15:22:00"/>
        <d v="2020-03-27T11:42:00"/>
        <d v="2020-03-27T11:51:00"/>
        <d v="2020-03-27T13:00:00"/>
        <d v="2020-03-27T13:10:00"/>
        <d v="2020-03-27T13:36:00"/>
        <d v="2020-03-27T14:19:00"/>
        <d v="2020-03-27T15:11:00"/>
        <d v="2020-03-27T15:36:00"/>
        <d v="2020-03-27T15:38:00"/>
        <d v="2020-03-27T15:48:00"/>
        <d v="2020-03-27T16:23:00"/>
        <d v="2020-03-28T11:09:00"/>
        <d v="2020-03-28T11:14:00"/>
        <d v="2020-03-28T11:38:00"/>
        <d v="2020-03-28T11:55:00"/>
        <d v="2020-03-28T12:17:00"/>
        <d v="2020-03-28T13:05:00"/>
        <d v="2020-03-28T13:36:00"/>
        <d v="2020-03-28T13:39:00"/>
        <d v="2020-03-28T15:14:00"/>
        <d v="2020-03-29T11:09:00"/>
        <d v="2020-03-29T11:25:00"/>
        <d v="2020-03-29T11:59:00"/>
        <d v="2020-03-29T12:02:00"/>
        <d v="2020-03-29T12:09:00"/>
        <d v="2020-03-29T12:15:00"/>
        <d v="2020-03-29T12:31:00"/>
        <d v="2020-03-29T12:59:00"/>
        <d v="2020-03-29T13:04:00"/>
        <d v="2020-03-29T13:16:00"/>
        <d v="2020-03-29T13:28:00"/>
        <d v="2020-03-29T14:02:00"/>
        <d v="2020-03-29T15:37:00"/>
        <d v="2020-03-30T11:22:00"/>
        <d v="2020-03-30T11:28:00"/>
        <d v="2020-03-30T12:07:00"/>
        <d v="2020-03-30T13:25:00"/>
        <d v="2020-03-30T13:38:00"/>
        <d v="2020-03-30T14:08:00"/>
        <d v="2020-03-30T14:46:00"/>
        <d v="2020-03-30T15:07:00"/>
        <d v="2020-03-30T16:21:00"/>
        <d v="2020-03-30T16:22:00"/>
        <d v="2020-04-01T11:01:00"/>
        <d v="2020-04-01T11:15:00"/>
        <d v="2020-04-01T11:54:00"/>
        <d v="2020-04-01T12:32:00"/>
        <d v="2020-04-01T12:45:00"/>
        <d v="2020-04-01T13:29:00"/>
        <d v="2020-04-01T13:44:00"/>
        <d v="2020-04-01T13:49:00"/>
        <d v="2020-04-01T14:18:00"/>
        <d v="2020-04-01T14:28:00"/>
        <d v="2020-04-02T11:06:00"/>
        <d v="2020-04-02T11:43:00"/>
        <d v="2020-04-02T11:54:00"/>
        <d v="2020-04-02T12:01:00"/>
        <d v="2020-04-02T12:11:00"/>
        <d v="2020-04-02T12:38:00"/>
        <d v="2020-04-02T13:12:00"/>
        <d v="2020-04-02T13:58:00"/>
        <d v="2020-04-02T15:49:00"/>
        <d v="2020-04-02T16:02:00"/>
        <d v="2020-04-02T16:03:00"/>
        <d v="2020-04-02T16:21:00"/>
        <d v="2020-04-02T16:31:00"/>
        <d v="2020-04-03T11:24:00"/>
        <d v="2020-04-03T11:43:00"/>
        <d v="2020-04-03T11:44:00"/>
        <d v="2020-04-03T12:08:00"/>
        <d v="2020-04-03T13:29:00"/>
        <d v="2020-04-03T14:12:00"/>
        <d v="2020-04-04T11:54:00"/>
        <d v="2020-04-04T12:36:00"/>
        <d v="2020-04-04T13:02:00"/>
        <d v="2020-04-04T14:06:00"/>
        <d v="2020-04-04T14:07:00"/>
        <d v="2020-04-04T14:56:00"/>
        <d v="2020-04-04T15:24:00"/>
        <d v="2020-04-04T16:11:00"/>
        <d v="2020-04-05T11:02:00"/>
        <d v="2020-04-05T11:18:00"/>
        <d v="2020-04-05T12:33:00"/>
        <d v="2020-04-05T13:05:00"/>
        <d v="2020-04-05T13:17:00"/>
        <d v="2020-04-05T13:29:00"/>
        <d v="2020-04-05T13:34:00"/>
        <d v="2020-04-05T14:41:00"/>
        <d v="2020-04-05T14:56:00"/>
        <d v="2020-04-05T15:28:00"/>
        <d v="2020-04-05T16:03:00"/>
        <d v="2020-04-05T16:23:00"/>
        <d v="2020-04-06T11:24:00"/>
        <d v="2020-04-06T11:54:00"/>
        <d v="2020-04-06T14:41:00"/>
        <d v="2020-04-06T15:38:00"/>
        <d v="2020-04-06T15:55:00"/>
        <d v="2020-04-06T16:41:00"/>
        <d v="2020-04-06T17:21:00"/>
        <d v="2020-04-08T11:01:00"/>
        <d v="2020-04-08T11:22:00"/>
        <d v="2020-04-08T11:40:00"/>
        <d v="2020-04-08T11:53:00"/>
        <d v="2020-04-08T12:01:00"/>
        <d v="2020-04-08T12:10:00"/>
        <d v="2020-04-08T13:20:00"/>
        <d v="2020-04-08T14:49:00"/>
        <d v="2020-04-08T14:56:00"/>
        <d v="2020-04-08T15:53:00"/>
        <d v="2020-04-08T16:38:00"/>
        <d v="2020-04-08T17:09:00"/>
        <d v="2020-04-08T17:17:00"/>
        <d v="2020-04-09T11:05:00"/>
        <d v="2020-04-09T11:10:00"/>
        <d v="2020-04-09T11:58:00"/>
        <d v="2020-04-09T11:59:00"/>
        <d v="2020-04-09T12:00:00"/>
        <d v="2020-04-09T12:45:00"/>
        <d v="2020-04-09T13:25:00"/>
        <d v="2020-04-09T14:31:00"/>
        <d v="2020-04-09T15:44:00"/>
        <d v="2020-04-09T16:44:00"/>
        <d v="2020-04-10T11:43:00"/>
        <d v="2020-04-10T11:45:00"/>
        <d v="2020-04-10T12:29:00"/>
        <d v="2020-04-10T12:53:00"/>
        <d v="2020-04-10T14:55:00"/>
        <d v="2020-04-10T16:13:00"/>
        <d v="2020-04-10T17:14:00"/>
        <d v="2020-04-10T17:24:00"/>
        <d v="2020-04-11T11:20:00"/>
        <d v="2020-04-11T11:40:00"/>
        <d v="2020-04-11T12:34:00"/>
        <d v="2020-04-11T12:40:00"/>
        <d v="2020-04-11T14:45:00"/>
        <d v="2020-04-11T15:01:00"/>
        <d v="2020-04-12T11:05:00"/>
        <d v="2020-04-12T11:52:00"/>
        <d v="2020-04-12T12:08:00"/>
        <d v="2020-04-12T12:19:00"/>
        <d v="2020-04-12T12:35:00"/>
        <d v="2020-04-12T13:33:00"/>
        <d v="2020-04-12T14:06:00"/>
        <d v="2020-04-12T14:30:00"/>
        <d v="2020-04-12T14:32:00"/>
        <d v="2020-04-12T15:24:00"/>
        <d v="2020-04-13T14:06:00"/>
        <d v="2020-04-13T15:19:00"/>
        <d v="2020-04-15T11:20:00"/>
        <d v="2020-04-15T11:43:00"/>
        <d v="2020-04-15T12:36:00"/>
        <d v="2020-04-15T13:19:00"/>
        <d v="2020-04-15T13:49:00"/>
        <d v="2020-04-15T13:52:00"/>
        <d v="2020-04-15T14:22:00"/>
        <d v="2020-04-15T15:01:00"/>
        <d v="2020-04-15T15:17:00"/>
        <d v="2020-04-15T15:59:00"/>
        <d v="2020-04-16T11:46:00"/>
        <d v="2020-04-16T11:51:00"/>
        <d v="2020-04-16T12:15:00"/>
        <d v="2020-04-16T13:04:00"/>
        <d v="2020-04-16T16:58:00"/>
        <d v="2020-04-17T11:45:00"/>
        <d v="2020-04-17T12:12:00"/>
        <d v="2020-04-17T13:18:00"/>
        <d v="2020-04-17T13:38:00"/>
        <d v="2020-04-17T14:24:00"/>
        <d v="2020-04-17T15:01:00"/>
        <d v="2020-04-17T16:05:00"/>
        <d v="2020-04-17T16:30:00"/>
        <d v="2020-04-18T11:19:00"/>
        <d v="2020-04-18T11:22:00"/>
        <d v="2020-04-18T11:39:00"/>
        <d v="2020-04-18T11:46:00"/>
        <d v="2020-04-18T12:22:00"/>
        <d v="2020-04-18T12:35:00"/>
        <d v="2020-04-18T13:42:00"/>
        <d v="2020-04-18T14:10:00"/>
        <d v="2020-04-18T14:12:00"/>
        <d v="2020-04-18T14:17:00"/>
        <d v="2020-04-18T14:35:00"/>
        <d v="2020-04-19T11:09:00"/>
        <d v="2020-04-19T11:26:00"/>
        <d v="2020-04-19T12:35:00"/>
        <d v="2020-04-19T14:04:00"/>
        <d v="2020-04-19T15:02:00"/>
        <d v="2020-04-19T15:16:00"/>
        <d v="2020-04-19T16:46:00"/>
        <d v="2020-04-20T11:17:00"/>
        <d v="2020-04-20T12:13:00"/>
        <d v="2020-04-20T12:32:00"/>
        <d v="2020-04-20T12:45:00"/>
        <d v="2020-04-20T12:53:00"/>
        <d v="2020-04-20T14:46:00"/>
        <d v="2020-04-20T14:56:00"/>
        <d v="2020-04-22T11:02:00"/>
        <d v="2020-04-22T11:51:00"/>
        <d v="2020-04-22T11:53:00"/>
        <d v="2020-04-22T12:06:00"/>
        <d v="2020-04-22T12:18:00"/>
        <d v="2020-04-22T12:53:00"/>
        <d v="2020-04-22T13:05:00"/>
        <d v="2020-04-22T13:07:00"/>
        <d v="2020-04-22T13:43:00"/>
        <d v="2020-04-22T15:05:00"/>
        <d v="2020-04-22T15:49:00"/>
        <d v="2020-04-23T11:07:00"/>
        <d v="2020-04-23T11:40:00"/>
        <d v="2020-04-23T12:57:00"/>
        <d v="2020-04-23T13:17:00"/>
        <d v="2020-04-23T13:57:00"/>
        <d v="2020-04-23T15:10:00"/>
        <d v="2020-04-23T15:14:00"/>
        <d v="2020-04-23T15:16:00"/>
        <d v="2020-04-24T11:12:00"/>
        <d v="2020-04-24T12:00:00"/>
        <d v="2020-04-24T12:15:00"/>
        <d v="2020-04-24T12:53:00"/>
        <d v="2020-04-24T14:03:00"/>
        <d v="2020-04-24T14:32:00"/>
        <d v="2020-04-24T15:10:00"/>
        <d v="2020-04-24T16:27:00"/>
        <d v="2020-04-25T11:10:00"/>
        <d v="2020-04-25T11:16:00"/>
        <d v="2020-04-25T11:37:00"/>
        <d v="2020-04-25T11:42:00"/>
        <d v="2020-04-25T11:52:00"/>
        <d v="2020-04-25T13:18:00"/>
        <d v="2020-04-25T13:30:00"/>
        <d v="2020-04-25T13:56:00"/>
        <d v="2020-04-25T14:25:00"/>
        <d v="2020-04-25T14:27:00"/>
        <d v="2020-04-25T16:13:00"/>
        <d v="2020-04-26T11:03:00"/>
        <d v="2020-04-26T11:05:00"/>
        <d v="2020-04-26T11:51:00"/>
        <d v="2020-04-26T12:00:00"/>
        <d v="2020-04-26T12:02:00"/>
        <d v="2020-04-26T13:01:00"/>
        <d v="2020-04-26T13:44:00"/>
        <d v="2020-04-26T13:55:00"/>
        <d v="2020-04-26T14:05:00"/>
        <d v="2020-04-26T14:13:00"/>
        <d v="2020-04-26T15:14:00"/>
        <d v="2020-04-27T11:28:00"/>
        <d v="2020-04-27T11:36:00"/>
        <d v="2020-04-27T11:41:00"/>
        <d v="2020-04-27T11:42:00"/>
        <d v="2020-04-27T11:56:00"/>
        <d v="2020-04-27T12:02:00"/>
        <d v="2020-04-27T12:08:00"/>
        <d v="2020-04-27T12:31:00"/>
        <d v="2020-04-27T13:22:00"/>
        <d v="2020-04-27T13:35:00"/>
        <d v="2020-04-27T14:42:00"/>
        <d v="2020-04-27T15:07:00"/>
        <d v="2020-04-27T15:10:00"/>
        <d v="2020-04-27T16:00:00"/>
        <d v="2020-04-29T12:00:00"/>
        <d v="2020-04-29T12:24:00"/>
        <d v="2020-04-29T13:15:00"/>
        <d v="2020-04-29T13:58:00"/>
        <d v="2020-04-29T15:05:00"/>
        <d v="2020-04-29T16:35:00"/>
        <d v="2020-04-30T11:18:00"/>
        <d v="2020-04-30T11:43:00"/>
        <d v="2020-04-30T12:17:00"/>
        <d v="2020-04-30T13:10:00"/>
        <d v="2020-04-30T13:43:00"/>
        <d v="2020-04-30T15:01:00"/>
        <d v="2020-04-30T16:02:00"/>
        <d v="2020-05-01T11:09:00"/>
        <d v="2020-05-01T11:10:00"/>
        <d v="2020-05-01T11:32:00"/>
        <d v="2020-05-01T11:47:00"/>
        <d v="2020-05-01T12:00:00"/>
        <d v="2020-05-01T12:10:00"/>
        <d v="2020-05-01T13:05:00"/>
        <d v="2020-05-01T13:55:00"/>
        <d v="2020-05-01T15:03:00"/>
        <d v="2020-05-01T15:19:00"/>
        <d v="2020-05-02T11:37:00"/>
        <d v="2020-05-02T11:39:00"/>
        <d v="2020-05-02T12:15:00"/>
        <d v="2020-05-02T13:45:00"/>
        <d v="2020-05-02T14:45:00"/>
      </sharedItems>
      <fieldGroup par="36" base="0">
        <rangePr groupBy="months" startDate="2019-07-11T15:35:00" endDate="2020-05-02T14:45:00"/>
        <groupItems count="14">
          <s v="&lt;7/1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0"/>
        </groupItems>
      </fieldGroup>
    </cacheField>
    <cacheField name="Date" numFmtId="22">
      <sharedItems/>
    </cacheField>
    <cacheField name="DateValue" numFmtId="14">
      <sharedItems containsSemiMixedTypes="0" containsNonDate="0" containsDate="1" containsString="0" minDate="2019-07-11T00:00:00" maxDate="2020-05-03T00:00:00" count="249">
        <d v="2019-07-11T00:00:00"/>
        <d v="2019-07-12T00:00:00"/>
        <d v="2019-07-13T00:00:00"/>
        <d v="2019-07-14T00:00:00"/>
        <d v="2019-07-15T00:00:00"/>
        <d v="2019-07-17T00:00:00"/>
        <d v="2019-07-19T00:00:00"/>
        <d v="2019-07-20T00:00:00"/>
        <d v="2019-07-21T00:00:00"/>
        <d v="2019-07-22T00:00:00"/>
        <d v="2019-07-24T00:00:00"/>
        <d v="2019-07-25T00:00:00"/>
        <d v="2019-07-26T00:00:00"/>
        <d v="2019-07-27T00:00:00"/>
        <d v="2019-07-28T00:00:00"/>
        <d v="2019-07-29T00:00:00"/>
        <d v="2019-07-31T00:00:00"/>
        <d v="2019-08-01T00:00:00"/>
        <d v="2019-08-02T00:00:00"/>
        <d v="2019-08-03T00:00:00"/>
        <d v="2019-08-04T00:00:00"/>
        <d v="2019-08-05T00:00:00"/>
        <d v="2019-08-07T00:00:00"/>
        <d v="2019-08-08T00:00:00"/>
        <d v="2019-08-09T00:00:00"/>
        <d v="2019-08-10T00:00:00"/>
        <d v="2019-08-11T00:00:00"/>
        <d v="2019-08-12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5T00:00:00"/>
        <d v="2019-08-26T00:00:00"/>
        <d v="2019-08-28T00:00:00"/>
        <d v="2019-08-29T00:00:00"/>
        <d v="2019-08-30T00:00:00"/>
        <d v="2019-08-31T00:00:00"/>
        <d v="2019-09-01T00:00:00"/>
        <d v="2019-09-02T00:00:00"/>
        <d v="2019-09-04T00:00:00"/>
        <d v="2019-09-05T00:00:00"/>
        <d v="2019-09-06T00:00:00"/>
        <d v="2019-09-07T00:00:00"/>
        <d v="2019-09-08T00:00:00"/>
        <d v="2019-09-09T00:00:00"/>
        <d v="2019-09-11T00:00:00"/>
        <d v="2019-09-12T00:00:00"/>
        <d v="2019-09-14T00:00:00"/>
        <d v="2019-09-15T00:00:00"/>
        <d v="2019-09-18T00:00:00"/>
        <d v="2019-09-19T00:00:00"/>
        <d v="2019-09-20T00:00:00"/>
        <d v="2019-09-21T00:00:00"/>
        <d v="2019-09-22T00:00:00"/>
        <d v="2019-09-23T00:00:00"/>
        <d v="2019-09-25T00:00:00"/>
        <d v="2019-09-26T00:00:00"/>
        <d v="2019-09-27T00:00:00"/>
        <d v="2019-09-28T00:00:00"/>
        <d v="2019-09-29T00:00:00"/>
        <d v="2019-09-30T00:00:00"/>
        <d v="2019-10-02T00:00:00"/>
        <d v="2019-10-03T00:00:00"/>
        <d v="2019-10-04T00:00:00"/>
        <d v="2019-10-05T00:00:00"/>
        <d v="2019-10-06T00:00:00"/>
        <d v="2019-10-07T00:00:00"/>
        <d v="2019-10-09T00:00:00"/>
        <d v="2019-10-10T00:00:00"/>
        <d v="2019-10-11T00:00:00"/>
        <d v="2019-10-12T00:00:00"/>
        <d v="2019-10-13T00:00:00"/>
        <d v="2019-10-14T00:00:00"/>
        <d v="2019-10-16T00:00:00"/>
        <d v="2019-10-17T00:00:00"/>
        <d v="2019-10-18T00:00:00"/>
        <d v="2019-10-19T00:00:00"/>
        <d v="2019-10-20T00:00:00"/>
        <d v="2019-10-21T00:00:00"/>
        <d v="2019-10-23T00:00:00"/>
        <d v="2019-10-24T00:00:00"/>
        <d v="2019-10-25T00:00:00"/>
        <d v="2019-10-26T00:00:00"/>
        <d v="2019-10-27T00:00:00"/>
        <d v="2019-10-28T00:00:00"/>
        <d v="2019-10-31T00:00:00"/>
        <d v="2019-11-01T00:00:00"/>
        <d v="2019-11-02T00:00:00"/>
        <d v="2019-11-03T00:00:00"/>
        <d v="2019-11-04T00:00:00"/>
        <d v="2019-11-06T00:00:00"/>
        <d v="2019-11-07T00:00:00"/>
        <d v="2019-11-08T00:00:00"/>
        <d v="2019-11-09T00:00:00"/>
        <d v="2019-11-10T00:00:00"/>
        <d v="2019-11-11T00:00:00"/>
        <d v="2019-11-13T00:00:00"/>
        <d v="2019-11-14T00:00:00"/>
        <d v="2019-11-15T00:00:00"/>
        <d v="2019-11-16T00:00:00"/>
        <d v="2019-11-17T00:00:00"/>
        <d v="2019-11-18T00:00:00"/>
        <d v="2019-11-20T00:00:00"/>
        <d v="2019-11-21T00:00:00"/>
        <d v="2019-11-22T00:00:00"/>
        <d v="2019-11-23T00:00:00"/>
        <d v="2019-11-24T00:00:00"/>
        <d v="2019-11-25T00:00:00"/>
        <d v="2019-11-27T00:00:00"/>
        <d v="2019-11-28T00:00:00"/>
        <d v="2019-11-29T00:00:00"/>
        <d v="2019-11-30T00:00:00"/>
        <d v="2019-12-01T00:00:00"/>
        <d v="2019-12-02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20-01-02T00:00:00"/>
        <d v="2020-01-03T00:00:00"/>
        <d v="2020-01-04T00:00:00"/>
        <d v="2020-01-05T00:00:00"/>
        <d v="2020-01-06T00:00:00"/>
        <d v="2020-01-08T00:00:00"/>
        <d v="2020-01-09T00:00:00"/>
        <d v="2020-01-10T00:00:00"/>
        <d v="2020-01-11T00:00:00"/>
        <d v="2020-01-12T00:00:00"/>
        <d v="2020-01-13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3T00:00:00"/>
        <d v="2020-02-24T00:00:00"/>
        <d v="2020-02-26T00:00:00"/>
        <d v="2020-02-27T00:00:00"/>
        <d v="2020-02-28T00:00:00"/>
        <d v="2020-02-29T00:00:00"/>
        <d v="2020-03-01T00:00:00"/>
        <d v="2020-03-02T00:00:00"/>
        <d v="2020-03-05T00:00:00"/>
        <d v="2020-03-06T00:00:00"/>
        <d v="2020-03-07T00:00:00"/>
        <d v="2020-03-08T00:00:00"/>
        <d v="2020-03-09T00:00:00"/>
        <d v="2020-03-11T00:00:00"/>
        <d v="2020-03-12T00:00:00"/>
        <d v="2020-03-13T00:00:00"/>
        <d v="2020-03-14T00:00:00"/>
        <d v="2020-03-15T00:00:00"/>
        <d v="2020-03-16T00:00:00"/>
        <d v="2020-03-18T00:00:00"/>
        <d v="2020-03-19T00:00:00"/>
        <d v="2020-03-20T00:00:00"/>
        <d v="2020-03-21T00:00:00"/>
        <d v="2020-03-22T00:00:00"/>
        <d v="2020-03-23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6T00:00:00"/>
        <d v="2020-04-17T00:00:00"/>
        <d v="2020-04-18T00:00:00"/>
        <d v="2020-04-19T00:00:00"/>
        <d v="2020-04-20T00:00:00"/>
        <d v="2020-04-22T00:00:00"/>
        <d v="2020-04-23T00:00:00"/>
        <d v="2020-04-24T00:00:00"/>
        <d v="2020-04-25T00:00:00"/>
        <d v="2020-04-26T00:00:00"/>
        <d v="2020-04-27T00:00:00"/>
        <d v="2020-04-29T00:00:00"/>
        <d v="2020-04-30T00:00:00"/>
        <d v="2020-05-01T00:00:00"/>
        <d v="2020-05-02T00:00:00"/>
      </sharedItems>
      <fieldGroup par="38" base="2">
        <rangePr groupBy="months" startDate="2019-07-11T00:00:00" endDate="2020-05-03T00:00:00"/>
        <groupItems count="14">
          <s v="&lt;7/1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20"/>
        </groupItems>
      </fieldGroup>
    </cacheField>
    <cacheField name="Time" numFmtId="165">
      <sharedItems containsSemiMixedTypes="0" containsNonDate="0" containsDate="1" containsString="0" minDate="1899-12-30T11:00:00" maxDate="1899-12-30T17:29:00"/>
    </cacheField>
    <cacheField name="Time Of Day" numFmtId="18">
      <sharedItems/>
    </cacheField>
    <cacheField name="Year" numFmtId="22">
      <sharedItems count="2">
        <s v="2019"/>
        <s v="2020"/>
      </sharedItems>
    </cacheField>
    <cacheField name="Month" numFmtId="22">
      <sharedItems count="11">
        <s v="July"/>
        <s v="August"/>
        <s v="September"/>
        <s v="October"/>
        <s v="November"/>
        <s v="December"/>
        <s v="January"/>
        <s v="February"/>
        <s v="March"/>
        <s v="April"/>
        <s v="May"/>
      </sharedItems>
    </cacheField>
    <cacheField name="Week of Operation" numFmtId="1">
      <sharedItems containsSemiMixedTypes="0" containsString="0" containsNumber="1" containsInteger="1" minValue="1" maxValue="43"/>
    </cacheField>
    <cacheField name="Day Of Week" numFmtId="0">
      <sharedItems/>
    </cacheField>
    <cacheField name="Total Sales in South Korean Won, ₩" numFmtId="0">
      <sharedItems containsSemiMixedTypes="0" containsString="0" containsNumber="1" containsInteger="1" minValue="12800" maxValue="116500"/>
    </cacheField>
    <cacheField name="Place of Sale" numFmtId="0">
      <sharedItems containsBlank="1"/>
    </cacheField>
    <cacheField name="Angbutter" numFmtId="0">
      <sharedItems containsString="0" containsBlank="1" containsNumber="1" containsInteger="1" minValue="1" maxValue="11"/>
    </cacheField>
    <cacheField name="Plain Bread" numFmtId="0">
      <sharedItems containsString="0" containsBlank="1" containsNumber="1" containsInteger="1" minValue="1" maxValue="5"/>
    </cacheField>
    <cacheField name="Jam" numFmtId="0">
      <sharedItems containsString="0" containsBlank="1" containsNumber="1" containsInteger="1" minValue="1" maxValue="5"/>
    </cacheField>
    <cacheField name="Americano" numFmtId="0">
      <sharedItems containsString="0" containsBlank="1" containsNumber="1" containsInteger="1" minValue="1" maxValue="5"/>
    </cacheField>
    <cacheField name="Croissant" numFmtId="0">
      <sharedItems containsString="0" containsBlank="1" containsNumber="1" containsInteger="1" minValue="1" maxValue="16"/>
    </cacheField>
    <cacheField name="Caffe Latte" numFmtId="0">
      <sharedItems containsString="0" containsBlank="1" containsNumber="1" containsInteger="1" minValue="1" maxValue="3"/>
    </cacheField>
    <cacheField name="Tiramisu Croissant" numFmtId="0">
      <sharedItems containsString="0" containsBlank="1" containsNumber="1" containsInteger="1" minValue="1" maxValue="14"/>
    </cacheField>
    <cacheField name="Cacao Deep" numFmtId="0">
      <sharedItems containsString="0" containsBlank="1" containsNumber="1" containsInteger="1" minValue="1" maxValue="4"/>
    </cacheField>
    <cacheField name="Pain Au Chocolat" numFmtId="0">
      <sharedItems containsString="0" containsBlank="1" containsNumber="1" containsInteger="1" minValue="1" maxValue="6"/>
    </cacheField>
    <cacheField name="Almond Croissant" numFmtId="0">
      <sharedItems containsString="0" containsBlank="1" containsNumber="1" containsInteger="1" minValue="1" maxValue="4"/>
    </cacheField>
    <cacheField name="Croque Monsieur" numFmtId="0">
      <sharedItems containsNonDate="0" containsString="0" containsBlank="1"/>
    </cacheField>
    <cacheField name="Mad Garlic" numFmtId="0">
      <sharedItems containsNonDate="0" containsString="0" containsBlank="1"/>
    </cacheField>
    <cacheField name="Milk Tea" numFmtId="0">
      <sharedItems containsString="0" containsBlank="1" containsNumber="1" containsInteger="1" minValue="1" maxValue="6"/>
    </cacheField>
    <cacheField name="Gateau Chocolat" numFmtId="0">
      <sharedItems containsString="0" containsBlank="1" containsNumber="1" containsInteger="1" minValue="1" maxValue="2"/>
    </cacheField>
    <cacheField name="Pandoro" numFmtId="0">
      <sharedItems containsString="0" containsBlank="1" containsNumber="1" containsInteger="1" minValue="1" maxValue="5"/>
    </cacheField>
    <cacheField name="Cheesecake" numFmtId="0">
      <sharedItems containsString="0" containsBlank="1" containsNumber="1" containsInteger="1" minValue="1" maxValue="2"/>
    </cacheField>
    <cacheField name="Lemonade" numFmtId="0">
      <sharedItems containsString="0" containsBlank="1" containsNumber="1" containsInteger="1" minValue="1" maxValue="3"/>
    </cacheField>
    <cacheField name="Orange Pound" numFmtId="0">
      <sharedItems containsString="0" containsBlank="1" containsNumber="1" containsInteger="1" minValue="1" maxValue="4"/>
    </cacheField>
    <cacheField name="Wiener" numFmtId="0">
      <sharedItems containsString="0" containsBlank="1" containsNumber="1" containsInteger="1" minValue="1" maxValue="6"/>
    </cacheField>
    <cacheField name="Vanilla Latte" numFmtId="0">
      <sharedItems containsString="0" containsBlank="1" containsNumber="1" containsInteger="1" minValue="1" maxValue="4"/>
    </cacheField>
    <cacheField name="Berryade" numFmtId="0">
      <sharedItems containsString="0" containsBlank="1" containsNumber="1" containsInteger="1" minValue="1" maxValue="2"/>
    </cacheField>
    <cacheField name="Tiramisu" numFmtId="0">
      <sharedItems containsString="0" containsBlank="1" containsNumber="1" containsInteger="1" minValue="1" maxValue="1"/>
    </cacheField>
    <cacheField name="Meringue Cookies" numFmtId="0">
      <sharedItems containsString="0" containsBlank="1" containsNumber="1" containsInteger="1" minValue="1" maxValue="2"/>
    </cacheField>
    <cacheField name="Total Items" numFmtId="0">
      <sharedItems containsSemiMixedTypes="0" containsString="0" containsNumber="1" containsInteger="1" minValue="0" maxValue="25"/>
    </cacheField>
    <cacheField name="Quarters" numFmtId="0" databaseField="0">
      <fieldGroup base="0">
        <rangePr groupBy="quarters" startDate="2019-07-11T15:35:00" endDate="2020-05-02T14:45:00"/>
        <groupItems count="6">
          <s v="&lt;7/11/2019"/>
          <s v="Qtr1"/>
          <s v="Qtr2"/>
          <s v="Qtr3"/>
          <s v="Qtr4"/>
          <s v="&gt;5/2/2020"/>
        </groupItems>
      </fieldGroup>
    </cacheField>
    <cacheField name="Years" numFmtId="0" databaseField="0">
      <fieldGroup base="0">
        <rangePr groupBy="years" startDate="2019-07-11T15:35:00" endDate="2020-05-02T14:45:00"/>
        <groupItems count="4">
          <s v="&lt;7/11/2019"/>
          <s v="2019"/>
          <s v="2020"/>
          <s v="&gt;5/2/2020"/>
        </groupItems>
      </fieldGroup>
    </cacheField>
    <cacheField name="Quarters2" numFmtId="0" databaseField="0">
      <fieldGroup base="2">
        <rangePr groupBy="quarters" startDate="2019-07-11T00:00:00" endDate="2020-05-03T00:00:00"/>
        <groupItems count="6">
          <s v="&lt;7/11/2019"/>
          <s v="Qtr1"/>
          <s v="Qtr2"/>
          <s v="Qtr3"/>
          <s v="Qtr4"/>
          <s v="&gt;5/3/2020"/>
        </groupItems>
      </fieldGroup>
    </cacheField>
    <cacheField name="Years2" numFmtId="0" databaseField="0">
      <fieldGroup base="2">
        <rangePr groupBy="years" startDate="2019-07-11T00:00:00" endDate="2020-05-03T00:00:00"/>
        <groupItems count="4">
          <s v="&lt;7/11/2019"/>
          <s v="2019"/>
          <s v="2020"/>
          <s v="&gt;5/3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7">
  <r>
    <x v="0"/>
    <s v="07/11/19"/>
    <x v="0"/>
    <d v="1899-12-30T15:35:00"/>
    <s v="Evening"/>
    <x v="0"/>
    <x v="0"/>
    <n v="1"/>
    <s v="Thursday"/>
    <n v="23800"/>
    <m/>
    <n v="1"/>
    <m/>
    <m/>
    <n v="1"/>
    <m/>
    <m/>
    <n v="3"/>
    <m/>
    <m/>
    <m/>
    <m/>
    <m/>
    <m/>
    <m/>
    <m/>
    <m/>
    <m/>
    <m/>
    <m/>
    <n v="1"/>
    <m/>
    <m/>
    <m/>
    <n v="6"/>
  </r>
  <r>
    <x v="1"/>
    <s v="07/11/19"/>
    <x v="0"/>
    <d v="1899-12-30T16:10:00"/>
    <s v="Evening"/>
    <x v="0"/>
    <x v="0"/>
    <n v="1"/>
    <s v="Thursday"/>
    <n v="15800"/>
    <m/>
    <n v="1"/>
    <m/>
    <m/>
    <m/>
    <m/>
    <m/>
    <n v="1"/>
    <m/>
    <m/>
    <m/>
    <m/>
    <m/>
    <m/>
    <m/>
    <m/>
    <m/>
    <m/>
    <n v="1"/>
    <m/>
    <m/>
    <m/>
    <m/>
    <m/>
    <n v="3"/>
  </r>
  <r>
    <x v="2"/>
    <s v="07/12/19"/>
    <x v="1"/>
    <d v="1899-12-30T11:49:00"/>
    <s v="Morning"/>
    <x v="0"/>
    <x v="0"/>
    <n v="1"/>
    <s v="Friday"/>
    <n v="58000"/>
    <m/>
    <m/>
    <m/>
    <m/>
    <m/>
    <m/>
    <m/>
    <n v="14"/>
    <m/>
    <m/>
    <m/>
    <m/>
    <m/>
    <m/>
    <m/>
    <m/>
    <m/>
    <m/>
    <m/>
    <m/>
    <m/>
    <m/>
    <m/>
    <m/>
    <n v="14"/>
  </r>
  <r>
    <x v="3"/>
    <s v="07/13/19"/>
    <x v="2"/>
    <d v="1899-12-30T13:19:00"/>
    <s v="Afternoon"/>
    <x v="0"/>
    <x v="0"/>
    <n v="1"/>
    <s v="Saturday"/>
    <n v="14800"/>
    <m/>
    <n v="1"/>
    <n v="1"/>
    <m/>
    <m/>
    <m/>
    <m/>
    <m/>
    <m/>
    <m/>
    <m/>
    <m/>
    <m/>
    <m/>
    <m/>
    <m/>
    <m/>
    <m/>
    <m/>
    <m/>
    <n v="1"/>
    <m/>
    <m/>
    <m/>
    <n v="3"/>
  </r>
  <r>
    <x v="4"/>
    <s v="07/13/19"/>
    <x v="2"/>
    <d v="1899-12-30T13:22:00"/>
    <s v="Afternoon"/>
    <x v="0"/>
    <x v="0"/>
    <n v="1"/>
    <s v="Saturday"/>
    <n v="15600"/>
    <m/>
    <n v="2"/>
    <m/>
    <m/>
    <m/>
    <m/>
    <m/>
    <n v="1"/>
    <m/>
    <m/>
    <m/>
    <m/>
    <m/>
    <m/>
    <m/>
    <m/>
    <m/>
    <m/>
    <m/>
    <m/>
    <m/>
    <m/>
    <m/>
    <m/>
    <n v="3"/>
  </r>
  <r>
    <x v="5"/>
    <s v="07/13/19"/>
    <x v="2"/>
    <d v="1899-12-30T14:54:00"/>
    <s v="Afternoon"/>
    <x v="0"/>
    <x v="0"/>
    <n v="1"/>
    <s v="Saturday"/>
    <n v="15800"/>
    <m/>
    <n v="1"/>
    <m/>
    <m/>
    <m/>
    <m/>
    <m/>
    <m/>
    <m/>
    <m/>
    <m/>
    <m/>
    <m/>
    <n v="1"/>
    <m/>
    <m/>
    <m/>
    <m/>
    <m/>
    <m/>
    <n v="1"/>
    <m/>
    <m/>
    <m/>
    <n v="3"/>
  </r>
  <r>
    <x v="6"/>
    <s v="07/13/19"/>
    <x v="2"/>
    <d v="1899-12-30T15:08:00"/>
    <s v="Afternoon"/>
    <x v="0"/>
    <x v="0"/>
    <n v="1"/>
    <s v="Saturday"/>
    <n v="15800"/>
    <m/>
    <n v="1"/>
    <m/>
    <m/>
    <m/>
    <m/>
    <m/>
    <m/>
    <m/>
    <m/>
    <m/>
    <m/>
    <m/>
    <m/>
    <m/>
    <m/>
    <m/>
    <m/>
    <n v="1"/>
    <m/>
    <n v="1"/>
    <m/>
    <m/>
    <m/>
    <n v="3"/>
  </r>
  <r>
    <x v="7"/>
    <s v="07/13/19"/>
    <x v="2"/>
    <d v="1899-12-30T15:09:00"/>
    <s v="Afternoon"/>
    <x v="0"/>
    <x v="0"/>
    <n v="1"/>
    <s v="Saturday"/>
    <n v="14000"/>
    <m/>
    <m/>
    <m/>
    <m/>
    <m/>
    <m/>
    <m/>
    <n v="2"/>
    <n v="1"/>
    <m/>
    <m/>
    <m/>
    <m/>
    <m/>
    <m/>
    <m/>
    <m/>
    <m/>
    <m/>
    <m/>
    <m/>
    <m/>
    <m/>
    <m/>
    <n v="3"/>
  </r>
  <r>
    <x v="8"/>
    <s v="07/13/19"/>
    <x v="2"/>
    <d v="1899-12-30T15:23:00"/>
    <s v="Afternoon"/>
    <x v="0"/>
    <x v="0"/>
    <n v="1"/>
    <s v="Saturday"/>
    <n v="19100"/>
    <m/>
    <n v="2"/>
    <n v="1"/>
    <m/>
    <m/>
    <m/>
    <m/>
    <n v="1"/>
    <m/>
    <m/>
    <m/>
    <m/>
    <m/>
    <m/>
    <m/>
    <m/>
    <m/>
    <m/>
    <m/>
    <m/>
    <m/>
    <m/>
    <m/>
    <m/>
    <n v="4"/>
  </r>
  <r>
    <x v="9"/>
    <s v="07/13/19"/>
    <x v="2"/>
    <d v="1899-12-30T16:32:00"/>
    <s v="Evening"/>
    <x v="0"/>
    <x v="0"/>
    <n v="1"/>
    <s v="Saturday"/>
    <n v="22300"/>
    <m/>
    <n v="1"/>
    <n v="1"/>
    <m/>
    <m/>
    <m/>
    <m/>
    <n v="1"/>
    <n v="1"/>
    <m/>
    <m/>
    <m/>
    <m/>
    <m/>
    <m/>
    <m/>
    <m/>
    <m/>
    <m/>
    <m/>
    <m/>
    <m/>
    <m/>
    <m/>
    <n v="4"/>
  </r>
  <r>
    <x v="10"/>
    <s v="07/14/19"/>
    <x v="3"/>
    <d v="1899-12-30T11:08:00"/>
    <s v="Morning"/>
    <x v="0"/>
    <x v="0"/>
    <n v="1"/>
    <s v="Sunday"/>
    <n v="15300"/>
    <m/>
    <n v="1"/>
    <m/>
    <m/>
    <m/>
    <m/>
    <m/>
    <n v="1"/>
    <m/>
    <m/>
    <m/>
    <m/>
    <m/>
    <m/>
    <m/>
    <m/>
    <m/>
    <m/>
    <m/>
    <m/>
    <n v="1"/>
    <m/>
    <m/>
    <m/>
    <n v="3"/>
  </r>
  <r>
    <x v="11"/>
    <s v="07/14/19"/>
    <x v="3"/>
    <d v="1899-12-30T11:15:00"/>
    <s v="Morning"/>
    <x v="0"/>
    <x v="0"/>
    <n v="1"/>
    <s v="Sunday"/>
    <n v="27600"/>
    <m/>
    <n v="2"/>
    <m/>
    <m/>
    <n v="3"/>
    <m/>
    <m/>
    <n v="1"/>
    <m/>
    <m/>
    <m/>
    <m/>
    <m/>
    <m/>
    <m/>
    <m/>
    <m/>
    <m/>
    <m/>
    <m/>
    <m/>
    <m/>
    <m/>
    <m/>
    <n v="6"/>
  </r>
  <r>
    <x v="12"/>
    <s v="07/14/19"/>
    <x v="3"/>
    <d v="1899-12-30T11:44:00"/>
    <s v="Morning"/>
    <x v="0"/>
    <x v="0"/>
    <n v="1"/>
    <s v="Sunday"/>
    <n v="26300"/>
    <m/>
    <n v="1"/>
    <m/>
    <m/>
    <m/>
    <m/>
    <m/>
    <n v="2"/>
    <n v="2"/>
    <m/>
    <m/>
    <m/>
    <m/>
    <m/>
    <m/>
    <m/>
    <m/>
    <m/>
    <m/>
    <m/>
    <n v="1"/>
    <m/>
    <m/>
    <m/>
    <n v="6"/>
  </r>
  <r>
    <x v="13"/>
    <s v="07/14/19"/>
    <x v="3"/>
    <d v="1899-12-30T11:59:00"/>
    <s v="Morning"/>
    <x v="0"/>
    <x v="0"/>
    <n v="1"/>
    <s v="Sunday"/>
    <n v="19800"/>
    <m/>
    <n v="1"/>
    <m/>
    <m/>
    <m/>
    <m/>
    <m/>
    <n v="1"/>
    <m/>
    <m/>
    <m/>
    <m/>
    <m/>
    <m/>
    <m/>
    <m/>
    <m/>
    <m/>
    <n v="1"/>
    <m/>
    <n v="1"/>
    <m/>
    <m/>
    <m/>
    <n v="4"/>
  </r>
  <r>
    <x v="14"/>
    <s v="07/14/19"/>
    <x v="3"/>
    <d v="1899-12-30T12:59:00"/>
    <s v="Morning"/>
    <x v="0"/>
    <x v="0"/>
    <n v="1"/>
    <s v="Sunday"/>
    <n v="18300"/>
    <m/>
    <n v="1"/>
    <m/>
    <m/>
    <m/>
    <m/>
    <m/>
    <m/>
    <n v="1"/>
    <m/>
    <m/>
    <m/>
    <m/>
    <m/>
    <m/>
    <m/>
    <m/>
    <m/>
    <n v="1"/>
    <m/>
    <m/>
    <m/>
    <m/>
    <m/>
    <n v="3"/>
  </r>
  <r>
    <x v="15"/>
    <s v="07/14/19"/>
    <x v="3"/>
    <d v="1899-12-30T13:05:00"/>
    <s v="Afternoon"/>
    <x v="0"/>
    <x v="0"/>
    <n v="1"/>
    <s v="Sunday"/>
    <n v="15600"/>
    <m/>
    <n v="2"/>
    <m/>
    <m/>
    <m/>
    <m/>
    <m/>
    <n v="1"/>
    <m/>
    <m/>
    <m/>
    <m/>
    <m/>
    <m/>
    <m/>
    <m/>
    <m/>
    <m/>
    <m/>
    <m/>
    <m/>
    <m/>
    <m/>
    <m/>
    <n v="3"/>
  </r>
  <r>
    <x v="16"/>
    <s v="07/14/19"/>
    <x v="3"/>
    <d v="1899-12-30T14:06:00"/>
    <s v="Afternoon"/>
    <x v="0"/>
    <x v="0"/>
    <n v="1"/>
    <s v="Sunday"/>
    <n v="23600"/>
    <m/>
    <n v="2"/>
    <m/>
    <m/>
    <m/>
    <m/>
    <m/>
    <n v="1"/>
    <n v="1"/>
    <m/>
    <m/>
    <m/>
    <m/>
    <m/>
    <m/>
    <m/>
    <m/>
    <m/>
    <n v="1"/>
    <m/>
    <m/>
    <m/>
    <m/>
    <m/>
    <n v="5"/>
  </r>
  <r>
    <x v="17"/>
    <s v="07/14/19"/>
    <x v="3"/>
    <d v="1899-12-30T14:41:00"/>
    <s v="Afternoon"/>
    <x v="0"/>
    <x v="0"/>
    <n v="1"/>
    <s v="Sunday"/>
    <n v="20100"/>
    <m/>
    <n v="2"/>
    <m/>
    <m/>
    <m/>
    <m/>
    <m/>
    <n v="1"/>
    <m/>
    <m/>
    <m/>
    <m/>
    <m/>
    <m/>
    <m/>
    <m/>
    <m/>
    <m/>
    <m/>
    <m/>
    <n v="1"/>
    <m/>
    <m/>
    <m/>
    <n v="4"/>
  </r>
  <r>
    <x v="18"/>
    <s v="07/14/19"/>
    <x v="3"/>
    <d v="1899-12-30T14:51:00"/>
    <s v="Afternoon"/>
    <x v="0"/>
    <x v="0"/>
    <n v="1"/>
    <s v="Sunday"/>
    <n v="25600"/>
    <m/>
    <n v="2"/>
    <m/>
    <n v="1"/>
    <m/>
    <m/>
    <n v="1"/>
    <m/>
    <m/>
    <m/>
    <m/>
    <m/>
    <m/>
    <m/>
    <m/>
    <m/>
    <m/>
    <m/>
    <n v="1"/>
    <m/>
    <m/>
    <m/>
    <m/>
    <m/>
    <n v="5"/>
  </r>
  <r>
    <x v="19"/>
    <s v="07/14/19"/>
    <x v="3"/>
    <d v="1899-12-30T15:02:00"/>
    <s v="Afternoon"/>
    <x v="0"/>
    <x v="0"/>
    <n v="1"/>
    <s v="Sunday"/>
    <n v="19800"/>
    <m/>
    <n v="1"/>
    <m/>
    <m/>
    <m/>
    <m/>
    <m/>
    <n v="1"/>
    <m/>
    <m/>
    <m/>
    <m/>
    <m/>
    <m/>
    <m/>
    <m/>
    <m/>
    <m/>
    <n v="1"/>
    <m/>
    <n v="1"/>
    <m/>
    <m/>
    <m/>
    <n v="4"/>
  </r>
  <r>
    <x v="20"/>
    <s v="07/15/19"/>
    <x v="4"/>
    <d v="1899-12-30T11:45:00"/>
    <s v="Morning"/>
    <x v="0"/>
    <x v="0"/>
    <n v="1"/>
    <s v="Monday"/>
    <n v="15100"/>
    <m/>
    <n v="2"/>
    <m/>
    <m/>
    <m/>
    <m/>
    <m/>
    <m/>
    <n v="1"/>
    <m/>
    <m/>
    <m/>
    <m/>
    <m/>
    <m/>
    <m/>
    <m/>
    <m/>
    <m/>
    <m/>
    <m/>
    <m/>
    <m/>
    <m/>
    <n v="3"/>
  </r>
  <r>
    <x v="21"/>
    <s v="07/15/19"/>
    <x v="4"/>
    <d v="1899-12-30T16:21:00"/>
    <s v="Evening"/>
    <x v="0"/>
    <x v="0"/>
    <n v="1"/>
    <s v="Monday"/>
    <n v="15800"/>
    <m/>
    <n v="1"/>
    <m/>
    <m/>
    <m/>
    <m/>
    <m/>
    <n v="1"/>
    <m/>
    <m/>
    <m/>
    <m/>
    <m/>
    <m/>
    <m/>
    <m/>
    <m/>
    <n v="1"/>
    <m/>
    <m/>
    <m/>
    <m/>
    <m/>
    <m/>
    <n v="3"/>
  </r>
  <r>
    <x v="22"/>
    <s v="07/17/19"/>
    <x v="5"/>
    <d v="1899-12-30T11:47:00"/>
    <s v="Morning"/>
    <x v="0"/>
    <x v="0"/>
    <n v="1"/>
    <s v="Wednesday"/>
    <n v="17800"/>
    <m/>
    <n v="1"/>
    <n v="1"/>
    <m/>
    <m/>
    <m/>
    <m/>
    <n v="1"/>
    <m/>
    <m/>
    <m/>
    <m/>
    <m/>
    <m/>
    <m/>
    <m/>
    <m/>
    <m/>
    <m/>
    <m/>
    <m/>
    <m/>
    <m/>
    <m/>
    <n v="3"/>
  </r>
  <r>
    <x v="23"/>
    <s v="07/17/19"/>
    <x v="5"/>
    <d v="1899-12-30T13:23:00"/>
    <s v="Afternoon"/>
    <x v="0"/>
    <x v="0"/>
    <n v="1"/>
    <s v="Wednesday"/>
    <n v="14800"/>
    <m/>
    <n v="3"/>
    <m/>
    <m/>
    <m/>
    <n v="1"/>
    <m/>
    <m/>
    <m/>
    <n v="1"/>
    <m/>
    <m/>
    <m/>
    <m/>
    <m/>
    <m/>
    <m/>
    <m/>
    <m/>
    <m/>
    <m/>
    <m/>
    <m/>
    <m/>
    <n v="5"/>
  </r>
  <r>
    <x v="24"/>
    <s v="07/17/19"/>
    <x v="5"/>
    <d v="1899-12-30T14:16:00"/>
    <s v="Afternoon"/>
    <x v="0"/>
    <x v="0"/>
    <n v="1"/>
    <s v="Wednesday"/>
    <n v="23400"/>
    <m/>
    <n v="1"/>
    <m/>
    <n v="2"/>
    <m/>
    <m/>
    <m/>
    <m/>
    <m/>
    <m/>
    <m/>
    <m/>
    <m/>
    <m/>
    <n v="1"/>
    <m/>
    <m/>
    <m/>
    <n v="1"/>
    <m/>
    <m/>
    <m/>
    <m/>
    <m/>
    <n v="5"/>
  </r>
  <r>
    <x v="25"/>
    <s v="07/17/19"/>
    <x v="5"/>
    <d v="1899-12-30T16:32:00"/>
    <s v="Evening"/>
    <x v="0"/>
    <x v="0"/>
    <n v="1"/>
    <s v="Wednesday"/>
    <n v="18100"/>
    <m/>
    <n v="1"/>
    <n v="1"/>
    <m/>
    <m/>
    <m/>
    <m/>
    <m/>
    <m/>
    <m/>
    <m/>
    <m/>
    <m/>
    <m/>
    <m/>
    <m/>
    <m/>
    <m/>
    <m/>
    <m/>
    <m/>
    <n v="1"/>
    <m/>
    <m/>
    <n v="3"/>
  </r>
  <r>
    <x v="26"/>
    <s v="07/19/19"/>
    <x v="6"/>
    <d v="1899-12-30T11:43:00"/>
    <s v="Morning"/>
    <x v="0"/>
    <x v="0"/>
    <n v="2"/>
    <s v="Friday"/>
    <n v="14800"/>
    <m/>
    <n v="1"/>
    <m/>
    <m/>
    <m/>
    <n v="1"/>
    <m/>
    <n v="1"/>
    <m/>
    <n v="1"/>
    <m/>
    <m/>
    <m/>
    <m/>
    <m/>
    <m/>
    <m/>
    <m/>
    <m/>
    <m/>
    <m/>
    <m/>
    <m/>
    <m/>
    <n v="4"/>
  </r>
  <r>
    <x v="27"/>
    <s v="07/19/19"/>
    <x v="6"/>
    <d v="1899-12-30T12:11:00"/>
    <s v="Morning"/>
    <x v="0"/>
    <x v="0"/>
    <n v="2"/>
    <s v="Friday"/>
    <n v="15800"/>
    <m/>
    <n v="1"/>
    <m/>
    <m/>
    <m/>
    <m/>
    <m/>
    <m/>
    <m/>
    <m/>
    <m/>
    <m/>
    <m/>
    <m/>
    <m/>
    <m/>
    <m/>
    <m/>
    <n v="1"/>
    <m/>
    <m/>
    <n v="1"/>
    <m/>
    <m/>
    <n v="3"/>
  </r>
  <r>
    <x v="28"/>
    <s v="07/19/19"/>
    <x v="6"/>
    <d v="1899-12-30T12:36:00"/>
    <s v="Morning"/>
    <x v="0"/>
    <x v="0"/>
    <n v="2"/>
    <s v="Friday"/>
    <n v="21800"/>
    <m/>
    <n v="1"/>
    <m/>
    <m/>
    <m/>
    <n v="1"/>
    <m/>
    <n v="2"/>
    <m/>
    <n v="1"/>
    <m/>
    <m/>
    <m/>
    <m/>
    <m/>
    <m/>
    <m/>
    <m/>
    <m/>
    <m/>
    <m/>
    <m/>
    <m/>
    <m/>
    <n v="5"/>
  </r>
  <r>
    <x v="29"/>
    <s v="07/19/19"/>
    <x v="6"/>
    <d v="1899-12-30T12:44:00"/>
    <s v="Morning"/>
    <x v="0"/>
    <x v="0"/>
    <n v="2"/>
    <s v="Friday"/>
    <n v="20600"/>
    <m/>
    <n v="2"/>
    <m/>
    <m/>
    <m/>
    <m/>
    <m/>
    <n v="1"/>
    <m/>
    <m/>
    <m/>
    <m/>
    <m/>
    <m/>
    <m/>
    <m/>
    <m/>
    <m/>
    <n v="1"/>
    <m/>
    <m/>
    <m/>
    <m/>
    <m/>
    <n v="4"/>
  </r>
  <r>
    <x v="30"/>
    <s v="07/19/19"/>
    <x v="6"/>
    <d v="1899-12-30T13:35:00"/>
    <s v="Afternoon"/>
    <x v="0"/>
    <x v="0"/>
    <n v="2"/>
    <s v="Friday"/>
    <n v="14800"/>
    <m/>
    <n v="1"/>
    <m/>
    <m/>
    <m/>
    <n v="1"/>
    <m/>
    <n v="1"/>
    <m/>
    <m/>
    <m/>
    <m/>
    <m/>
    <m/>
    <m/>
    <m/>
    <m/>
    <m/>
    <m/>
    <m/>
    <m/>
    <m/>
    <m/>
    <m/>
    <n v="3"/>
  </r>
  <r>
    <x v="31"/>
    <s v="07/19/19"/>
    <x v="6"/>
    <d v="1899-12-30T13:50:00"/>
    <s v="Afternoon"/>
    <x v="0"/>
    <x v="0"/>
    <n v="2"/>
    <s v="Friday"/>
    <n v="15100"/>
    <m/>
    <n v="2"/>
    <m/>
    <m/>
    <m/>
    <m/>
    <m/>
    <m/>
    <m/>
    <n v="1"/>
    <m/>
    <m/>
    <m/>
    <m/>
    <m/>
    <m/>
    <m/>
    <m/>
    <m/>
    <m/>
    <m/>
    <m/>
    <m/>
    <m/>
    <n v="3"/>
  </r>
  <r>
    <x v="32"/>
    <s v="07/19/19"/>
    <x v="6"/>
    <d v="1899-12-30T14:12:00"/>
    <s v="Afternoon"/>
    <x v="0"/>
    <x v="0"/>
    <n v="2"/>
    <s v="Friday"/>
    <n v="58000"/>
    <m/>
    <m/>
    <m/>
    <m/>
    <m/>
    <n v="16"/>
    <m/>
    <m/>
    <m/>
    <m/>
    <m/>
    <m/>
    <m/>
    <m/>
    <m/>
    <m/>
    <m/>
    <m/>
    <m/>
    <m/>
    <m/>
    <m/>
    <m/>
    <m/>
    <n v="16"/>
  </r>
  <r>
    <x v="33"/>
    <s v="07/19/19"/>
    <x v="6"/>
    <d v="1899-12-30T15:33:00"/>
    <s v="Evening"/>
    <x v="0"/>
    <x v="0"/>
    <n v="2"/>
    <s v="Friday"/>
    <n v="35900"/>
    <m/>
    <n v="3"/>
    <m/>
    <m/>
    <m/>
    <n v="3"/>
    <m/>
    <n v="2"/>
    <m/>
    <m/>
    <m/>
    <m/>
    <m/>
    <m/>
    <m/>
    <m/>
    <m/>
    <m/>
    <m/>
    <m/>
    <m/>
    <m/>
    <m/>
    <m/>
    <n v="8"/>
  </r>
  <r>
    <x v="34"/>
    <s v="07/20/19"/>
    <x v="7"/>
    <d v="1899-12-30T11:19:00"/>
    <s v="Morning"/>
    <x v="0"/>
    <x v="0"/>
    <n v="2"/>
    <s v="Saturday"/>
    <n v="15800"/>
    <m/>
    <n v="1"/>
    <m/>
    <m/>
    <m/>
    <m/>
    <m/>
    <m/>
    <m/>
    <m/>
    <m/>
    <m/>
    <m/>
    <n v="1"/>
    <m/>
    <m/>
    <m/>
    <m/>
    <n v="1"/>
    <m/>
    <m/>
    <m/>
    <m/>
    <m/>
    <n v="3"/>
  </r>
  <r>
    <x v="35"/>
    <s v="07/20/19"/>
    <x v="7"/>
    <d v="1899-12-30T11:35:00"/>
    <s v="Morning"/>
    <x v="0"/>
    <x v="0"/>
    <n v="2"/>
    <s v="Saturday"/>
    <n v="18800"/>
    <m/>
    <n v="1"/>
    <m/>
    <m/>
    <n v="1"/>
    <n v="1"/>
    <n v="1"/>
    <m/>
    <m/>
    <m/>
    <m/>
    <m/>
    <m/>
    <m/>
    <m/>
    <m/>
    <m/>
    <m/>
    <m/>
    <m/>
    <m/>
    <m/>
    <m/>
    <m/>
    <n v="4"/>
  </r>
  <r>
    <x v="36"/>
    <s v="07/20/19"/>
    <x v="7"/>
    <d v="1899-12-30T11:40:00"/>
    <s v="Morning"/>
    <x v="0"/>
    <x v="0"/>
    <n v="2"/>
    <s v="Saturday"/>
    <n v="22800"/>
    <m/>
    <n v="1"/>
    <m/>
    <n v="1"/>
    <m/>
    <m/>
    <m/>
    <n v="1"/>
    <m/>
    <n v="1"/>
    <m/>
    <m/>
    <m/>
    <m/>
    <n v="1"/>
    <m/>
    <m/>
    <m/>
    <m/>
    <m/>
    <m/>
    <m/>
    <n v="1"/>
    <m/>
    <n v="6"/>
  </r>
  <r>
    <x v="37"/>
    <s v="07/20/19"/>
    <x v="7"/>
    <d v="1899-12-30T11:44:00"/>
    <s v="Morning"/>
    <x v="0"/>
    <x v="0"/>
    <n v="2"/>
    <s v="Satur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38"/>
    <s v="07/20/19"/>
    <x v="7"/>
    <d v="1899-12-30T12:08:00"/>
    <s v="Morning"/>
    <x v="0"/>
    <x v="0"/>
    <n v="2"/>
    <s v="Saturday"/>
    <n v="15800"/>
    <m/>
    <n v="1"/>
    <m/>
    <m/>
    <m/>
    <m/>
    <m/>
    <m/>
    <m/>
    <m/>
    <m/>
    <m/>
    <m/>
    <m/>
    <m/>
    <n v="1"/>
    <m/>
    <m/>
    <m/>
    <m/>
    <m/>
    <m/>
    <n v="1"/>
    <m/>
    <n v="3"/>
  </r>
  <r>
    <x v="39"/>
    <s v="07/20/19"/>
    <x v="7"/>
    <d v="1899-12-30T12:13:00"/>
    <s v="Morning"/>
    <x v="0"/>
    <x v="0"/>
    <n v="2"/>
    <s v="Saturday"/>
    <n v="26300"/>
    <m/>
    <n v="1"/>
    <m/>
    <m/>
    <m/>
    <m/>
    <n v="1"/>
    <m/>
    <m/>
    <n v="1"/>
    <m/>
    <m/>
    <m/>
    <m/>
    <m/>
    <m/>
    <m/>
    <m/>
    <n v="1"/>
    <n v="1"/>
    <m/>
    <m/>
    <n v="1"/>
    <m/>
    <n v="6"/>
  </r>
  <r>
    <x v="40"/>
    <s v="07/20/19"/>
    <x v="7"/>
    <d v="1899-12-30T12:31:00"/>
    <s v="Morning"/>
    <x v="0"/>
    <x v="0"/>
    <n v="2"/>
    <s v="Saturday"/>
    <n v="14800"/>
    <m/>
    <n v="1"/>
    <m/>
    <m/>
    <m/>
    <m/>
    <n v="1"/>
    <m/>
    <m/>
    <n v="1"/>
    <m/>
    <m/>
    <m/>
    <m/>
    <m/>
    <m/>
    <m/>
    <m/>
    <m/>
    <m/>
    <m/>
    <m/>
    <m/>
    <m/>
    <n v="3"/>
  </r>
  <r>
    <x v="41"/>
    <s v="07/20/19"/>
    <x v="7"/>
    <d v="1899-12-30T12:55:00"/>
    <s v="Morning"/>
    <x v="0"/>
    <x v="0"/>
    <n v="2"/>
    <s v="Saturday"/>
    <n v="15800"/>
    <m/>
    <n v="1"/>
    <m/>
    <m/>
    <m/>
    <m/>
    <m/>
    <n v="1"/>
    <m/>
    <m/>
    <m/>
    <m/>
    <m/>
    <m/>
    <m/>
    <m/>
    <m/>
    <m/>
    <n v="1"/>
    <m/>
    <m/>
    <m/>
    <m/>
    <m/>
    <n v="3"/>
  </r>
  <r>
    <x v="42"/>
    <s v="07/20/19"/>
    <x v="7"/>
    <d v="1899-12-30T13:19:00"/>
    <s v="Afternoon"/>
    <x v="0"/>
    <x v="0"/>
    <n v="2"/>
    <s v="Saturday"/>
    <n v="20500"/>
    <m/>
    <m/>
    <m/>
    <m/>
    <m/>
    <n v="2"/>
    <m/>
    <n v="1"/>
    <m/>
    <n v="2"/>
    <m/>
    <m/>
    <m/>
    <m/>
    <m/>
    <m/>
    <m/>
    <m/>
    <m/>
    <m/>
    <m/>
    <m/>
    <m/>
    <m/>
    <n v="5"/>
  </r>
  <r>
    <x v="43"/>
    <s v="07/20/19"/>
    <x v="7"/>
    <d v="1899-12-30T13:44:00"/>
    <s v="Afternoon"/>
    <x v="0"/>
    <x v="0"/>
    <n v="2"/>
    <s v="Saturday"/>
    <n v="18600"/>
    <m/>
    <n v="2"/>
    <m/>
    <m/>
    <m/>
    <n v="1"/>
    <m/>
    <m/>
    <m/>
    <n v="1"/>
    <m/>
    <m/>
    <m/>
    <m/>
    <m/>
    <m/>
    <m/>
    <m/>
    <m/>
    <m/>
    <m/>
    <m/>
    <m/>
    <m/>
    <n v="4"/>
  </r>
  <r>
    <x v="44"/>
    <s v="07/20/19"/>
    <x v="7"/>
    <d v="1899-12-30T13:56:00"/>
    <s v="Afternoon"/>
    <x v="0"/>
    <x v="0"/>
    <n v="2"/>
    <s v="Saturday"/>
    <n v="17800"/>
    <m/>
    <n v="1"/>
    <m/>
    <m/>
    <n v="1"/>
    <n v="1"/>
    <m/>
    <m/>
    <m/>
    <n v="1"/>
    <m/>
    <m/>
    <m/>
    <m/>
    <m/>
    <m/>
    <m/>
    <m/>
    <m/>
    <m/>
    <m/>
    <m/>
    <m/>
    <m/>
    <n v="4"/>
  </r>
  <r>
    <x v="45"/>
    <s v="07/21/19"/>
    <x v="8"/>
    <d v="1899-12-30T11:07:00"/>
    <s v="Morning"/>
    <x v="0"/>
    <x v="0"/>
    <n v="2"/>
    <s v="Sunday"/>
    <n v="18600"/>
    <m/>
    <n v="1"/>
    <m/>
    <m/>
    <m/>
    <n v="1"/>
    <m/>
    <m/>
    <m/>
    <m/>
    <m/>
    <m/>
    <m/>
    <m/>
    <n v="1"/>
    <m/>
    <m/>
    <m/>
    <m/>
    <m/>
    <m/>
    <m/>
    <n v="1"/>
    <m/>
    <n v="4"/>
  </r>
  <r>
    <x v="46"/>
    <s v="07/21/19"/>
    <x v="8"/>
    <d v="1899-12-30T11:42:00"/>
    <s v="Morning"/>
    <x v="0"/>
    <x v="0"/>
    <n v="2"/>
    <s v="Sunday"/>
    <n v="17300"/>
    <m/>
    <n v="1"/>
    <n v="1"/>
    <m/>
    <m/>
    <n v="1"/>
    <m/>
    <m/>
    <m/>
    <n v="1"/>
    <m/>
    <m/>
    <m/>
    <m/>
    <m/>
    <m/>
    <m/>
    <m/>
    <m/>
    <m/>
    <m/>
    <m/>
    <m/>
    <m/>
    <n v="4"/>
  </r>
  <r>
    <x v="47"/>
    <s v="07/21/19"/>
    <x v="8"/>
    <d v="1899-12-30T12:12:00"/>
    <s v="Morning"/>
    <x v="0"/>
    <x v="0"/>
    <n v="2"/>
    <s v="Sunday"/>
    <n v="17800"/>
    <m/>
    <n v="1"/>
    <m/>
    <m/>
    <n v="1"/>
    <m/>
    <m/>
    <m/>
    <m/>
    <m/>
    <m/>
    <m/>
    <m/>
    <m/>
    <m/>
    <m/>
    <m/>
    <m/>
    <n v="1"/>
    <n v="1"/>
    <m/>
    <m/>
    <m/>
    <m/>
    <n v="4"/>
  </r>
  <r>
    <x v="48"/>
    <s v="07/21/19"/>
    <x v="8"/>
    <d v="1899-12-30T12:25:00"/>
    <s v="Morning"/>
    <x v="0"/>
    <x v="0"/>
    <n v="2"/>
    <s v="Sunday"/>
    <n v="14800"/>
    <m/>
    <n v="1"/>
    <m/>
    <m/>
    <m/>
    <m/>
    <n v="1"/>
    <m/>
    <m/>
    <n v="1"/>
    <m/>
    <m/>
    <m/>
    <m/>
    <m/>
    <m/>
    <m/>
    <m/>
    <m/>
    <m/>
    <m/>
    <m/>
    <m/>
    <m/>
    <n v="3"/>
  </r>
  <r>
    <x v="49"/>
    <s v="07/21/19"/>
    <x v="8"/>
    <d v="1899-12-30T12:29:00"/>
    <s v="Morning"/>
    <x v="0"/>
    <x v="0"/>
    <n v="2"/>
    <s v="Sunday"/>
    <n v="16100"/>
    <m/>
    <n v="2"/>
    <m/>
    <m/>
    <m/>
    <m/>
    <m/>
    <m/>
    <m/>
    <m/>
    <m/>
    <m/>
    <m/>
    <m/>
    <m/>
    <m/>
    <m/>
    <m/>
    <n v="1"/>
    <m/>
    <m/>
    <m/>
    <m/>
    <m/>
    <n v="3"/>
  </r>
  <r>
    <x v="50"/>
    <s v="07/21/19"/>
    <x v="8"/>
    <d v="1899-12-30T12:47:00"/>
    <s v="Morning"/>
    <x v="0"/>
    <x v="0"/>
    <n v="2"/>
    <s v="Sunday"/>
    <n v="21000"/>
    <m/>
    <m/>
    <n v="1"/>
    <m/>
    <m/>
    <n v="1"/>
    <m/>
    <n v="1"/>
    <m/>
    <n v="1"/>
    <m/>
    <m/>
    <m/>
    <m/>
    <m/>
    <m/>
    <m/>
    <m/>
    <n v="1"/>
    <m/>
    <m/>
    <m/>
    <m/>
    <m/>
    <n v="5"/>
  </r>
  <r>
    <x v="51"/>
    <s v="07/21/19"/>
    <x v="8"/>
    <d v="1899-12-30T13:37:00"/>
    <s v="Afternoon"/>
    <x v="0"/>
    <x v="0"/>
    <n v="2"/>
    <s v="Sunday"/>
    <n v="19300"/>
    <m/>
    <n v="1"/>
    <m/>
    <m/>
    <m/>
    <n v="1"/>
    <m/>
    <m/>
    <m/>
    <m/>
    <m/>
    <m/>
    <m/>
    <n v="2"/>
    <m/>
    <m/>
    <m/>
    <m/>
    <m/>
    <m/>
    <m/>
    <m/>
    <m/>
    <m/>
    <n v="4"/>
  </r>
  <r>
    <x v="52"/>
    <s v="07/21/19"/>
    <x v="8"/>
    <d v="1899-12-30T13:45:00"/>
    <s v="Afternoon"/>
    <x v="0"/>
    <x v="0"/>
    <n v="2"/>
    <s v="Sunday"/>
    <n v="22300"/>
    <m/>
    <n v="1"/>
    <m/>
    <m/>
    <n v="2"/>
    <n v="1"/>
    <m/>
    <n v="1"/>
    <m/>
    <m/>
    <m/>
    <m/>
    <m/>
    <m/>
    <m/>
    <m/>
    <m/>
    <m/>
    <m/>
    <m/>
    <m/>
    <m/>
    <m/>
    <m/>
    <n v="5"/>
  </r>
  <r>
    <x v="53"/>
    <s v="07/21/19"/>
    <x v="8"/>
    <d v="1899-12-30T14:05:00"/>
    <s v="Afternoon"/>
    <x v="0"/>
    <x v="0"/>
    <n v="2"/>
    <s v="Sunday"/>
    <n v="18300"/>
    <m/>
    <n v="1"/>
    <n v="1"/>
    <m/>
    <m/>
    <n v="1"/>
    <m/>
    <m/>
    <m/>
    <m/>
    <m/>
    <m/>
    <m/>
    <m/>
    <m/>
    <m/>
    <m/>
    <m/>
    <m/>
    <m/>
    <n v="1"/>
    <m/>
    <m/>
    <m/>
    <n v="4"/>
  </r>
  <r>
    <x v="54"/>
    <s v="07/21/19"/>
    <x v="8"/>
    <d v="1899-12-30T14:53:00"/>
    <s v="Afternoon"/>
    <x v="0"/>
    <x v="0"/>
    <n v="2"/>
    <s v="Sunday"/>
    <n v="15300"/>
    <m/>
    <n v="1"/>
    <n v="1"/>
    <n v="1"/>
    <m/>
    <n v="1"/>
    <m/>
    <m/>
    <m/>
    <m/>
    <m/>
    <m/>
    <m/>
    <m/>
    <m/>
    <m/>
    <m/>
    <m/>
    <m/>
    <m/>
    <m/>
    <m/>
    <m/>
    <m/>
    <n v="4"/>
  </r>
  <r>
    <x v="55"/>
    <s v="07/21/19"/>
    <x v="8"/>
    <d v="1899-12-30T15:21:00"/>
    <s v="Afternoon"/>
    <x v="0"/>
    <x v="0"/>
    <n v="2"/>
    <s v="Sunday"/>
    <n v="15100"/>
    <m/>
    <n v="1"/>
    <m/>
    <m/>
    <m/>
    <m/>
    <m/>
    <m/>
    <m/>
    <m/>
    <n v="1"/>
    <m/>
    <m/>
    <m/>
    <n v="1"/>
    <m/>
    <m/>
    <m/>
    <m/>
    <m/>
    <m/>
    <m/>
    <m/>
    <m/>
    <n v="3"/>
  </r>
  <r>
    <x v="56"/>
    <s v="07/22/19"/>
    <x v="9"/>
    <d v="1899-12-30T11:38:00"/>
    <s v="Morning"/>
    <x v="0"/>
    <x v="0"/>
    <n v="2"/>
    <s v="Monday"/>
    <n v="15600"/>
    <m/>
    <n v="2"/>
    <m/>
    <m/>
    <n v="1"/>
    <m/>
    <m/>
    <m/>
    <m/>
    <m/>
    <m/>
    <m/>
    <m/>
    <m/>
    <m/>
    <m/>
    <m/>
    <m/>
    <m/>
    <m/>
    <m/>
    <m/>
    <m/>
    <m/>
    <n v="3"/>
  </r>
  <r>
    <x v="57"/>
    <s v="07/22/19"/>
    <x v="9"/>
    <d v="1899-12-30T12:16:00"/>
    <s v="Morning"/>
    <x v="0"/>
    <x v="0"/>
    <n v="2"/>
    <s v="Monday"/>
    <n v="19300"/>
    <m/>
    <n v="1"/>
    <m/>
    <m/>
    <m/>
    <n v="1"/>
    <m/>
    <m/>
    <m/>
    <m/>
    <m/>
    <m/>
    <m/>
    <n v="1"/>
    <m/>
    <m/>
    <m/>
    <m/>
    <n v="1"/>
    <m/>
    <m/>
    <m/>
    <m/>
    <m/>
    <n v="4"/>
  </r>
  <r>
    <x v="58"/>
    <s v="07/22/19"/>
    <x v="9"/>
    <d v="1899-12-30T12:24:00"/>
    <s v="Morning"/>
    <x v="0"/>
    <x v="0"/>
    <n v="2"/>
    <s v="Monday"/>
    <n v="18300"/>
    <m/>
    <n v="1"/>
    <m/>
    <m/>
    <m/>
    <n v="1"/>
    <m/>
    <m/>
    <m/>
    <n v="1"/>
    <m/>
    <m/>
    <m/>
    <m/>
    <m/>
    <m/>
    <m/>
    <m/>
    <n v="1"/>
    <m/>
    <m/>
    <m/>
    <m/>
    <m/>
    <n v="4"/>
  </r>
  <r>
    <x v="59"/>
    <s v="07/22/19"/>
    <x v="9"/>
    <d v="1899-12-30T12:41:00"/>
    <s v="Morning"/>
    <x v="0"/>
    <x v="0"/>
    <n v="2"/>
    <s v="Monday"/>
    <n v="18300"/>
    <m/>
    <n v="1"/>
    <m/>
    <m/>
    <m/>
    <n v="2"/>
    <m/>
    <n v="1"/>
    <m/>
    <m/>
    <m/>
    <m/>
    <m/>
    <m/>
    <m/>
    <m/>
    <m/>
    <m/>
    <m/>
    <m/>
    <m/>
    <m/>
    <m/>
    <m/>
    <n v="4"/>
  </r>
  <r>
    <x v="60"/>
    <s v="07/22/19"/>
    <x v="9"/>
    <d v="1899-12-30T13:28:00"/>
    <s v="Afternoon"/>
    <x v="0"/>
    <x v="0"/>
    <n v="2"/>
    <s v="Monday"/>
    <n v="16600"/>
    <m/>
    <n v="2"/>
    <m/>
    <m/>
    <m/>
    <m/>
    <m/>
    <m/>
    <m/>
    <n v="2"/>
    <m/>
    <m/>
    <m/>
    <m/>
    <m/>
    <m/>
    <m/>
    <m/>
    <m/>
    <m/>
    <m/>
    <m/>
    <m/>
    <m/>
    <n v="4"/>
  </r>
  <r>
    <x v="61"/>
    <s v="07/22/19"/>
    <x v="9"/>
    <d v="1899-12-30T13:44:00"/>
    <s v="Afternoon"/>
    <x v="0"/>
    <x v="0"/>
    <n v="2"/>
    <s v="Monday"/>
    <n v="14800"/>
    <m/>
    <n v="1"/>
    <m/>
    <m/>
    <m/>
    <m/>
    <m/>
    <m/>
    <m/>
    <n v="1"/>
    <m/>
    <m/>
    <m/>
    <m/>
    <m/>
    <n v="1"/>
    <m/>
    <m/>
    <m/>
    <m/>
    <m/>
    <m/>
    <m/>
    <m/>
    <n v="3"/>
  </r>
  <r>
    <x v="62"/>
    <s v="07/22/19"/>
    <x v="9"/>
    <d v="1899-12-30T14:47:00"/>
    <s v="Afternoon"/>
    <x v="0"/>
    <x v="0"/>
    <n v="2"/>
    <s v="Monday"/>
    <n v="26000"/>
    <m/>
    <n v="5"/>
    <m/>
    <m/>
    <m/>
    <m/>
    <m/>
    <m/>
    <m/>
    <m/>
    <m/>
    <m/>
    <m/>
    <m/>
    <m/>
    <m/>
    <m/>
    <m/>
    <m/>
    <m/>
    <m/>
    <m/>
    <m/>
    <m/>
    <n v="5"/>
  </r>
  <r>
    <x v="63"/>
    <s v="07/22/19"/>
    <x v="9"/>
    <d v="1899-12-30T15:37:00"/>
    <s v="Evening"/>
    <x v="0"/>
    <x v="0"/>
    <n v="2"/>
    <s v="Monday"/>
    <n v="19600"/>
    <m/>
    <n v="1"/>
    <m/>
    <m/>
    <m/>
    <m/>
    <n v="1"/>
    <n v="1"/>
    <m/>
    <m/>
    <m/>
    <m/>
    <m/>
    <m/>
    <n v="1"/>
    <m/>
    <m/>
    <m/>
    <m/>
    <m/>
    <m/>
    <m/>
    <m/>
    <m/>
    <n v="4"/>
  </r>
  <r>
    <x v="64"/>
    <s v="07/22/19"/>
    <x v="9"/>
    <d v="1899-12-30T16:54:00"/>
    <s v="Evening"/>
    <x v="0"/>
    <x v="0"/>
    <n v="2"/>
    <s v="Monday"/>
    <n v="18600"/>
    <m/>
    <n v="1"/>
    <m/>
    <m/>
    <m/>
    <n v="1"/>
    <m/>
    <m/>
    <m/>
    <m/>
    <m/>
    <m/>
    <m/>
    <m/>
    <n v="1"/>
    <m/>
    <m/>
    <m/>
    <m/>
    <m/>
    <m/>
    <n v="1"/>
    <m/>
    <m/>
    <n v="4"/>
  </r>
  <r>
    <x v="65"/>
    <s v="07/24/19"/>
    <x v="10"/>
    <d v="1899-12-30T11:29:00"/>
    <s v="Morning"/>
    <x v="0"/>
    <x v="0"/>
    <n v="2"/>
    <s v="Wednes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66"/>
    <s v="07/24/19"/>
    <x v="10"/>
    <d v="1899-12-30T11:56:00"/>
    <s v="Morning"/>
    <x v="0"/>
    <x v="0"/>
    <n v="2"/>
    <s v="Wednesday"/>
    <n v="27100"/>
    <m/>
    <n v="2"/>
    <n v="2"/>
    <m/>
    <m/>
    <m/>
    <m/>
    <n v="1"/>
    <m/>
    <m/>
    <m/>
    <m/>
    <m/>
    <m/>
    <m/>
    <m/>
    <m/>
    <m/>
    <n v="1"/>
    <m/>
    <m/>
    <m/>
    <m/>
    <m/>
    <n v="6"/>
  </r>
  <r>
    <x v="67"/>
    <s v="07/24/19"/>
    <x v="10"/>
    <d v="1899-12-30T13:24:00"/>
    <s v="Afternoon"/>
    <x v="0"/>
    <x v="0"/>
    <n v="2"/>
    <s v="Wednesday"/>
    <n v="18800"/>
    <m/>
    <n v="1"/>
    <n v="1"/>
    <m/>
    <n v="1"/>
    <n v="1"/>
    <m/>
    <m/>
    <m/>
    <m/>
    <m/>
    <m/>
    <m/>
    <m/>
    <m/>
    <m/>
    <m/>
    <m/>
    <m/>
    <m/>
    <m/>
    <m/>
    <m/>
    <m/>
    <n v="4"/>
  </r>
  <r>
    <x v="68"/>
    <s v="07/24/19"/>
    <x v="10"/>
    <d v="1899-12-30T14:25:00"/>
    <s v="Afternoon"/>
    <x v="0"/>
    <x v="0"/>
    <n v="2"/>
    <s v="Wednesday"/>
    <n v="25400"/>
    <m/>
    <n v="3"/>
    <m/>
    <m/>
    <m/>
    <m/>
    <m/>
    <m/>
    <m/>
    <m/>
    <m/>
    <m/>
    <m/>
    <n v="2"/>
    <m/>
    <m/>
    <m/>
    <m/>
    <m/>
    <m/>
    <m/>
    <m/>
    <m/>
    <m/>
    <n v="5"/>
  </r>
  <r>
    <x v="69"/>
    <s v="07/24/19"/>
    <x v="10"/>
    <d v="1899-12-30T14:28:00"/>
    <s v="Afternoon"/>
    <x v="0"/>
    <x v="0"/>
    <n v="2"/>
    <s v="Wednesday"/>
    <n v="26300"/>
    <m/>
    <n v="1"/>
    <n v="2"/>
    <m/>
    <n v="1"/>
    <m/>
    <m/>
    <n v="1"/>
    <m/>
    <m/>
    <m/>
    <m/>
    <m/>
    <m/>
    <m/>
    <m/>
    <m/>
    <m/>
    <m/>
    <m/>
    <n v="1"/>
    <m/>
    <m/>
    <m/>
    <n v="6"/>
  </r>
  <r>
    <x v="70"/>
    <s v="07/24/19"/>
    <x v="10"/>
    <d v="1899-12-30T15:36:00"/>
    <s v="Evening"/>
    <x v="0"/>
    <x v="0"/>
    <n v="2"/>
    <s v="Wednesday"/>
    <n v="16100"/>
    <m/>
    <n v="2"/>
    <m/>
    <m/>
    <m/>
    <m/>
    <m/>
    <m/>
    <m/>
    <m/>
    <n v="1"/>
    <m/>
    <m/>
    <m/>
    <m/>
    <m/>
    <m/>
    <m/>
    <m/>
    <m/>
    <m/>
    <m/>
    <m/>
    <m/>
    <n v="3"/>
  </r>
  <r>
    <x v="71"/>
    <s v="07/24/19"/>
    <x v="10"/>
    <d v="1899-12-30T15:40:00"/>
    <s v="Evening"/>
    <x v="0"/>
    <x v="0"/>
    <n v="2"/>
    <s v="Wednesday"/>
    <n v="16100"/>
    <m/>
    <n v="2"/>
    <m/>
    <m/>
    <m/>
    <m/>
    <m/>
    <n v="1"/>
    <m/>
    <m/>
    <m/>
    <m/>
    <m/>
    <m/>
    <m/>
    <m/>
    <m/>
    <m/>
    <m/>
    <m/>
    <m/>
    <m/>
    <m/>
    <m/>
    <n v="3"/>
  </r>
  <r>
    <x v="72"/>
    <s v="07/24/19"/>
    <x v="10"/>
    <d v="1899-12-30T16:02:00"/>
    <s v="Evening"/>
    <x v="0"/>
    <x v="0"/>
    <n v="2"/>
    <s v="Wednes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73"/>
    <s v="07/24/19"/>
    <x v="10"/>
    <d v="1899-12-30T17:20:00"/>
    <s v="Evening"/>
    <x v="0"/>
    <x v="0"/>
    <n v="2"/>
    <s v="Wednesday"/>
    <n v="15000"/>
    <m/>
    <m/>
    <m/>
    <m/>
    <m/>
    <m/>
    <m/>
    <m/>
    <m/>
    <n v="1"/>
    <n v="1"/>
    <m/>
    <m/>
    <m/>
    <m/>
    <m/>
    <m/>
    <m/>
    <m/>
    <n v="2"/>
    <m/>
    <m/>
    <m/>
    <m/>
    <n v="4"/>
  </r>
  <r>
    <x v="74"/>
    <s v="07/25/19"/>
    <x v="11"/>
    <d v="1899-12-30T11:49:00"/>
    <s v="Morning"/>
    <x v="0"/>
    <x v="0"/>
    <n v="3"/>
    <s v="Thursday"/>
    <n v="18600"/>
    <m/>
    <n v="1"/>
    <m/>
    <m/>
    <m/>
    <m/>
    <m/>
    <n v="1"/>
    <m/>
    <n v="1"/>
    <m/>
    <m/>
    <m/>
    <m/>
    <n v="1"/>
    <m/>
    <m/>
    <m/>
    <m/>
    <m/>
    <m/>
    <m/>
    <m/>
    <m/>
    <n v="4"/>
  </r>
  <r>
    <x v="75"/>
    <s v="07/25/19"/>
    <x v="11"/>
    <d v="1899-12-30T11:57:00"/>
    <s v="Morning"/>
    <x v="0"/>
    <x v="0"/>
    <n v="3"/>
    <s v="Thursday"/>
    <n v="26800"/>
    <m/>
    <n v="1"/>
    <n v="1"/>
    <m/>
    <n v="1"/>
    <n v="1"/>
    <n v="1"/>
    <m/>
    <m/>
    <m/>
    <m/>
    <m/>
    <m/>
    <m/>
    <m/>
    <m/>
    <m/>
    <m/>
    <m/>
    <m/>
    <n v="1"/>
    <m/>
    <m/>
    <m/>
    <n v="6"/>
  </r>
  <r>
    <x v="76"/>
    <s v="07/25/19"/>
    <x v="11"/>
    <d v="1899-12-30T12:01:00"/>
    <s v="Morning"/>
    <x v="0"/>
    <x v="0"/>
    <n v="3"/>
    <s v="Thursday"/>
    <n v="35000"/>
    <m/>
    <m/>
    <m/>
    <m/>
    <m/>
    <m/>
    <m/>
    <m/>
    <m/>
    <m/>
    <n v="4"/>
    <m/>
    <m/>
    <m/>
    <m/>
    <m/>
    <m/>
    <m/>
    <m/>
    <n v="6"/>
    <m/>
    <m/>
    <m/>
    <m/>
    <n v="10"/>
  </r>
  <r>
    <x v="77"/>
    <s v="07/25/19"/>
    <x v="11"/>
    <d v="1899-12-30T12:35:00"/>
    <s v="Morning"/>
    <x v="0"/>
    <x v="0"/>
    <n v="3"/>
    <s v="Thursday"/>
    <n v="38000"/>
    <m/>
    <n v="5"/>
    <m/>
    <m/>
    <m/>
    <n v="1"/>
    <m/>
    <m/>
    <m/>
    <n v="1"/>
    <m/>
    <m/>
    <m/>
    <m/>
    <m/>
    <m/>
    <m/>
    <m/>
    <m/>
    <n v="2"/>
    <m/>
    <m/>
    <m/>
    <m/>
    <n v="9"/>
  </r>
  <r>
    <x v="78"/>
    <s v="07/25/19"/>
    <x v="11"/>
    <d v="1899-12-30T13:01:00"/>
    <s v="Afternoon"/>
    <x v="0"/>
    <x v="0"/>
    <n v="3"/>
    <s v="Thursday"/>
    <n v="23100"/>
    <m/>
    <n v="2"/>
    <m/>
    <m/>
    <m/>
    <m/>
    <m/>
    <n v="1"/>
    <m/>
    <n v="1"/>
    <m/>
    <m/>
    <m/>
    <m/>
    <m/>
    <m/>
    <m/>
    <m/>
    <m/>
    <m/>
    <m/>
    <m/>
    <m/>
    <m/>
    <n v="4"/>
  </r>
  <r>
    <x v="79"/>
    <s v="07/25/19"/>
    <x v="11"/>
    <d v="1899-12-30T13:05:00"/>
    <s v="Afternoon"/>
    <x v="0"/>
    <x v="0"/>
    <n v="3"/>
    <s v="Thursday"/>
    <n v="17300"/>
    <m/>
    <m/>
    <m/>
    <m/>
    <m/>
    <m/>
    <m/>
    <m/>
    <m/>
    <n v="2"/>
    <m/>
    <m/>
    <m/>
    <m/>
    <n v="1"/>
    <m/>
    <m/>
    <m/>
    <m/>
    <m/>
    <m/>
    <n v="1"/>
    <m/>
    <m/>
    <n v="4"/>
  </r>
  <r>
    <x v="80"/>
    <s v="07/25/19"/>
    <x v="11"/>
    <d v="1899-12-30T13:40:00"/>
    <s v="Afternoon"/>
    <x v="0"/>
    <x v="0"/>
    <n v="3"/>
    <s v="Thursday"/>
    <n v="19600"/>
    <m/>
    <n v="2"/>
    <m/>
    <m/>
    <m/>
    <n v="1"/>
    <m/>
    <m/>
    <m/>
    <m/>
    <m/>
    <m/>
    <m/>
    <m/>
    <m/>
    <n v="1"/>
    <m/>
    <m/>
    <m/>
    <m/>
    <m/>
    <m/>
    <m/>
    <m/>
    <n v="4"/>
  </r>
  <r>
    <x v="81"/>
    <s v="07/25/19"/>
    <x v="11"/>
    <d v="1899-12-30T13:42:00"/>
    <s v="Afternoon"/>
    <x v="0"/>
    <x v="0"/>
    <n v="3"/>
    <s v="Thursday"/>
    <n v="15300"/>
    <m/>
    <n v="1"/>
    <m/>
    <m/>
    <n v="1"/>
    <m/>
    <m/>
    <m/>
    <m/>
    <m/>
    <m/>
    <m/>
    <m/>
    <m/>
    <m/>
    <n v="1"/>
    <m/>
    <m/>
    <m/>
    <m/>
    <m/>
    <m/>
    <m/>
    <m/>
    <n v="3"/>
  </r>
  <r>
    <x v="82"/>
    <s v="07/25/19"/>
    <x v="11"/>
    <d v="1899-12-30T14:12:00"/>
    <s v="Afternoon"/>
    <x v="0"/>
    <x v="0"/>
    <n v="3"/>
    <s v="Thursday"/>
    <n v="16100"/>
    <m/>
    <n v="2"/>
    <m/>
    <m/>
    <m/>
    <m/>
    <m/>
    <m/>
    <m/>
    <m/>
    <m/>
    <m/>
    <m/>
    <m/>
    <m/>
    <n v="1"/>
    <m/>
    <m/>
    <m/>
    <m/>
    <m/>
    <m/>
    <m/>
    <m/>
    <n v="3"/>
  </r>
  <r>
    <x v="83"/>
    <s v="07/25/19"/>
    <x v="11"/>
    <d v="1899-12-30T15:09:00"/>
    <s v="Afternoon"/>
    <x v="0"/>
    <x v="0"/>
    <n v="3"/>
    <s v="Thursday"/>
    <n v="14300"/>
    <m/>
    <n v="1"/>
    <m/>
    <m/>
    <n v="1"/>
    <n v="1"/>
    <m/>
    <m/>
    <m/>
    <m/>
    <m/>
    <m/>
    <m/>
    <m/>
    <m/>
    <m/>
    <m/>
    <m/>
    <m/>
    <m/>
    <m/>
    <m/>
    <m/>
    <m/>
    <n v="3"/>
  </r>
  <r>
    <x v="84"/>
    <s v="07/25/19"/>
    <x v="11"/>
    <d v="1899-12-30T15:57:00"/>
    <s v="Evening"/>
    <x v="0"/>
    <x v="0"/>
    <n v="3"/>
    <s v="Thursday"/>
    <n v="15100"/>
    <m/>
    <n v="1"/>
    <m/>
    <m/>
    <m/>
    <m/>
    <m/>
    <m/>
    <m/>
    <m/>
    <n v="1"/>
    <m/>
    <m/>
    <m/>
    <n v="1"/>
    <m/>
    <m/>
    <m/>
    <m/>
    <m/>
    <m/>
    <m/>
    <m/>
    <m/>
    <n v="3"/>
  </r>
  <r>
    <x v="85"/>
    <s v="07/25/19"/>
    <x v="11"/>
    <d v="1899-12-30T16:03:00"/>
    <s v="Evening"/>
    <x v="0"/>
    <x v="0"/>
    <n v="3"/>
    <s v="Thursday"/>
    <n v="20000"/>
    <m/>
    <m/>
    <m/>
    <m/>
    <m/>
    <m/>
    <m/>
    <m/>
    <m/>
    <m/>
    <n v="1"/>
    <m/>
    <m/>
    <m/>
    <m/>
    <n v="1"/>
    <m/>
    <m/>
    <n v="1"/>
    <m/>
    <n v="1"/>
    <m/>
    <m/>
    <m/>
    <n v="4"/>
  </r>
  <r>
    <x v="86"/>
    <s v="07/26/19"/>
    <x v="12"/>
    <d v="1899-12-30T11:23:00"/>
    <s v="Morning"/>
    <x v="0"/>
    <x v="0"/>
    <n v="3"/>
    <s v="Friday"/>
    <n v="73200"/>
    <m/>
    <n v="4"/>
    <n v="3"/>
    <m/>
    <m/>
    <n v="6"/>
    <m/>
    <n v="1"/>
    <m/>
    <n v="2"/>
    <m/>
    <m/>
    <m/>
    <m/>
    <m/>
    <n v="1"/>
    <m/>
    <m/>
    <n v="1"/>
    <m/>
    <m/>
    <m/>
    <m/>
    <m/>
    <n v="18"/>
  </r>
  <r>
    <x v="87"/>
    <s v="07/26/19"/>
    <x v="12"/>
    <d v="1899-12-30T11:26:00"/>
    <s v="Morning"/>
    <x v="0"/>
    <x v="0"/>
    <n v="3"/>
    <s v="Friday"/>
    <n v="25300"/>
    <m/>
    <n v="1"/>
    <n v="1"/>
    <m/>
    <m/>
    <n v="3"/>
    <m/>
    <m/>
    <m/>
    <m/>
    <m/>
    <m/>
    <m/>
    <m/>
    <m/>
    <m/>
    <m/>
    <m/>
    <n v="1"/>
    <m/>
    <m/>
    <m/>
    <m/>
    <m/>
    <n v="6"/>
  </r>
  <r>
    <x v="88"/>
    <s v="07/26/19"/>
    <x v="12"/>
    <d v="1899-12-30T11:31:00"/>
    <s v="Morning"/>
    <x v="0"/>
    <x v="0"/>
    <n v="3"/>
    <s v="Friday"/>
    <n v="22800"/>
    <m/>
    <n v="1"/>
    <m/>
    <m/>
    <m/>
    <m/>
    <m/>
    <n v="1"/>
    <m/>
    <m/>
    <m/>
    <m/>
    <m/>
    <m/>
    <m/>
    <n v="1"/>
    <m/>
    <m/>
    <n v="1"/>
    <n v="1"/>
    <m/>
    <m/>
    <m/>
    <m/>
    <n v="5"/>
  </r>
  <r>
    <x v="89"/>
    <s v="07/26/19"/>
    <x v="12"/>
    <d v="1899-12-30T11:37:00"/>
    <s v="Morning"/>
    <x v="0"/>
    <x v="0"/>
    <n v="3"/>
    <s v="Friday"/>
    <n v="15000"/>
    <m/>
    <m/>
    <n v="1"/>
    <n v="1"/>
    <m/>
    <n v="1"/>
    <m/>
    <m/>
    <m/>
    <m/>
    <m/>
    <m/>
    <m/>
    <m/>
    <m/>
    <m/>
    <m/>
    <m/>
    <n v="1"/>
    <m/>
    <m/>
    <m/>
    <m/>
    <m/>
    <n v="4"/>
  </r>
  <r>
    <x v="90"/>
    <s v="07/26/19"/>
    <x v="12"/>
    <d v="1899-12-30T11:55:00"/>
    <s v="Morning"/>
    <x v="0"/>
    <x v="0"/>
    <n v="3"/>
    <s v="Friday"/>
    <n v="20800"/>
    <m/>
    <n v="1"/>
    <m/>
    <m/>
    <m/>
    <m/>
    <m/>
    <n v="1"/>
    <m/>
    <m/>
    <n v="1"/>
    <m/>
    <m/>
    <m/>
    <m/>
    <m/>
    <m/>
    <m/>
    <m/>
    <n v="2"/>
    <m/>
    <m/>
    <m/>
    <m/>
    <n v="5"/>
  </r>
  <r>
    <x v="91"/>
    <s v="07/26/19"/>
    <x v="12"/>
    <d v="1899-12-30T13:19:00"/>
    <s v="Afternoon"/>
    <x v="0"/>
    <x v="0"/>
    <n v="3"/>
    <s v="Friday"/>
    <n v="25900"/>
    <m/>
    <n v="3"/>
    <m/>
    <m/>
    <m/>
    <m/>
    <m/>
    <n v="1"/>
    <m/>
    <m/>
    <m/>
    <m/>
    <m/>
    <m/>
    <m/>
    <m/>
    <m/>
    <m/>
    <m/>
    <n v="2"/>
    <m/>
    <m/>
    <m/>
    <m/>
    <n v="6"/>
  </r>
  <r>
    <x v="92"/>
    <s v="07/26/19"/>
    <x v="12"/>
    <d v="1899-12-30T13:24:00"/>
    <s v="Afternoon"/>
    <x v="0"/>
    <x v="0"/>
    <n v="3"/>
    <s v="Friday"/>
    <n v="28100"/>
    <m/>
    <n v="2"/>
    <m/>
    <m/>
    <n v="1"/>
    <m/>
    <m/>
    <m/>
    <m/>
    <n v="1"/>
    <m/>
    <m/>
    <m/>
    <m/>
    <m/>
    <m/>
    <m/>
    <n v="1"/>
    <n v="1"/>
    <m/>
    <m/>
    <m/>
    <m/>
    <m/>
    <n v="6"/>
  </r>
  <r>
    <x v="93"/>
    <s v="07/26/19"/>
    <x v="12"/>
    <d v="1899-12-30T14:05:00"/>
    <s v="Afternoon"/>
    <x v="0"/>
    <x v="0"/>
    <n v="3"/>
    <s v="Friday"/>
    <n v="15800"/>
    <m/>
    <n v="1"/>
    <m/>
    <m/>
    <m/>
    <m/>
    <m/>
    <m/>
    <m/>
    <m/>
    <m/>
    <m/>
    <m/>
    <n v="1"/>
    <m/>
    <m/>
    <m/>
    <m/>
    <m/>
    <m/>
    <m/>
    <n v="1"/>
    <m/>
    <m/>
    <n v="3"/>
  </r>
  <r>
    <x v="94"/>
    <s v="07/26/19"/>
    <x v="12"/>
    <d v="1899-12-30T14:24:00"/>
    <s v="Afternoon"/>
    <x v="0"/>
    <x v="0"/>
    <n v="3"/>
    <s v="Friday"/>
    <n v="35000"/>
    <m/>
    <n v="5"/>
    <m/>
    <m/>
    <m/>
    <m/>
    <m/>
    <m/>
    <m/>
    <m/>
    <m/>
    <m/>
    <m/>
    <m/>
    <m/>
    <m/>
    <m/>
    <m/>
    <n v="2"/>
    <m/>
    <m/>
    <m/>
    <m/>
    <m/>
    <n v="7"/>
  </r>
  <r>
    <x v="95"/>
    <s v="07/26/19"/>
    <x v="12"/>
    <d v="1899-12-30T14:52:00"/>
    <s v="Afternoon"/>
    <x v="0"/>
    <x v="0"/>
    <n v="3"/>
    <s v="Friday"/>
    <n v="22100"/>
    <m/>
    <n v="1"/>
    <m/>
    <m/>
    <m/>
    <m/>
    <m/>
    <m/>
    <m/>
    <m/>
    <n v="1"/>
    <m/>
    <m/>
    <m/>
    <n v="1"/>
    <m/>
    <m/>
    <n v="1"/>
    <m/>
    <n v="1"/>
    <m/>
    <m/>
    <m/>
    <m/>
    <n v="5"/>
  </r>
  <r>
    <x v="96"/>
    <s v="07/26/19"/>
    <x v="12"/>
    <d v="1899-12-30T14:56:00"/>
    <s v="Afternoon"/>
    <x v="0"/>
    <x v="0"/>
    <n v="3"/>
    <s v="Friday"/>
    <n v="16100"/>
    <m/>
    <n v="2"/>
    <m/>
    <m/>
    <m/>
    <m/>
    <m/>
    <m/>
    <m/>
    <m/>
    <m/>
    <m/>
    <m/>
    <m/>
    <m/>
    <n v="1"/>
    <m/>
    <m/>
    <m/>
    <m/>
    <m/>
    <m/>
    <m/>
    <m/>
    <n v="3"/>
  </r>
  <r>
    <x v="97"/>
    <s v="07/27/19"/>
    <x v="13"/>
    <d v="1899-12-30T11:29:00"/>
    <s v="Morning"/>
    <x v="0"/>
    <x v="0"/>
    <n v="3"/>
    <s v="Saturday"/>
    <n v="18800"/>
    <m/>
    <n v="1"/>
    <n v="1"/>
    <m/>
    <n v="1"/>
    <m/>
    <m/>
    <n v="1"/>
    <m/>
    <m/>
    <m/>
    <m/>
    <m/>
    <m/>
    <m/>
    <m/>
    <m/>
    <m/>
    <m/>
    <m/>
    <m/>
    <m/>
    <m/>
    <m/>
    <n v="4"/>
  </r>
  <r>
    <x v="98"/>
    <s v="07/27/19"/>
    <x v="13"/>
    <d v="1899-12-30T11:57:00"/>
    <s v="Morning"/>
    <x v="0"/>
    <x v="0"/>
    <n v="3"/>
    <s v="Saturday"/>
    <n v="21800"/>
    <m/>
    <n v="1"/>
    <n v="1"/>
    <m/>
    <m/>
    <n v="1"/>
    <m/>
    <m/>
    <m/>
    <n v="1"/>
    <m/>
    <m/>
    <m/>
    <m/>
    <m/>
    <n v="1"/>
    <m/>
    <m/>
    <m/>
    <m/>
    <m/>
    <m/>
    <m/>
    <m/>
    <n v="5"/>
  </r>
  <r>
    <x v="99"/>
    <s v="07/27/19"/>
    <x v="13"/>
    <d v="1899-12-30T12:00:00"/>
    <s v="Morning"/>
    <x v="0"/>
    <x v="0"/>
    <n v="3"/>
    <s v="Saturday"/>
    <n v="18600"/>
    <m/>
    <n v="1"/>
    <m/>
    <m/>
    <m/>
    <n v="1"/>
    <m/>
    <m/>
    <m/>
    <m/>
    <m/>
    <m/>
    <m/>
    <m/>
    <n v="1"/>
    <m/>
    <m/>
    <m/>
    <m/>
    <m/>
    <n v="1"/>
    <m/>
    <m/>
    <m/>
    <n v="4"/>
  </r>
  <r>
    <x v="100"/>
    <s v="07/27/19"/>
    <x v="13"/>
    <d v="1899-12-30T12:07:00"/>
    <s v="Morning"/>
    <x v="0"/>
    <x v="0"/>
    <n v="3"/>
    <s v="Saturday"/>
    <n v="33200"/>
    <m/>
    <n v="2"/>
    <n v="2"/>
    <m/>
    <m/>
    <m/>
    <m/>
    <m/>
    <m/>
    <n v="2"/>
    <m/>
    <m/>
    <m/>
    <m/>
    <n v="2"/>
    <m/>
    <m/>
    <m/>
    <m/>
    <m/>
    <m/>
    <m/>
    <m/>
    <m/>
    <n v="8"/>
  </r>
  <r>
    <x v="101"/>
    <s v="07/27/19"/>
    <x v="13"/>
    <d v="1899-12-30T12:20:00"/>
    <s v="Morning"/>
    <x v="0"/>
    <x v="0"/>
    <n v="3"/>
    <s v="Saturday"/>
    <n v="22800"/>
    <m/>
    <n v="1"/>
    <m/>
    <m/>
    <m/>
    <n v="1"/>
    <m/>
    <m/>
    <m/>
    <n v="1"/>
    <m/>
    <m/>
    <m/>
    <m/>
    <m/>
    <m/>
    <m/>
    <n v="1"/>
    <m/>
    <m/>
    <m/>
    <m/>
    <n v="1"/>
    <m/>
    <n v="5"/>
  </r>
  <r>
    <x v="102"/>
    <s v="07/27/19"/>
    <x v="13"/>
    <d v="1899-12-30T12:26:00"/>
    <s v="Morning"/>
    <x v="0"/>
    <x v="0"/>
    <n v="3"/>
    <s v="Saturday"/>
    <n v="17000"/>
    <m/>
    <n v="1"/>
    <m/>
    <m/>
    <m/>
    <n v="3"/>
    <m/>
    <m/>
    <m/>
    <m/>
    <m/>
    <m/>
    <m/>
    <m/>
    <m/>
    <m/>
    <m/>
    <m/>
    <m/>
    <m/>
    <m/>
    <m/>
    <m/>
    <m/>
    <n v="4"/>
  </r>
  <r>
    <x v="103"/>
    <s v="07/27/19"/>
    <x v="13"/>
    <d v="1899-12-30T12:43:00"/>
    <s v="Morning"/>
    <x v="0"/>
    <x v="0"/>
    <n v="3"/>
    <s v="Saturday"/>
    <n v="16400"/>
    <m/>
    <n v="1"/>
    <n v="1"/>
    <m/>
    <m/>
    <m/>
    <m/>
    <m/>
    <m/>
    <m/>
    <m/>
    <m/>
    <m/>
    <m/>
    <m/>
    <n v="1"/>
    <m/>
    <m/>
    <m/>
    <m/>
    <m/>
    <m/>
    <m/>
    <m/>
    <n v="3"/>
  </r>
  <r>
    <x v="104"/>
    <s v="07/27/19"/>
    <x v="13"/>
    <d v="1899-12-30T13:50:00"/>
    <s v="Afternoon"/>
    <x v="0"/>
    <x v="0"/>
    <n v="3"/>
    <s v="Saturday"/>
    <n v="14800"/>
    <m/>
    <n v="1"/>
    <n v="1"/>
    <m/>
    <m/>
    <m/>
    <m/>
    <m/>
    <m/>
    <m/>
    <m/>
    <m/>
    <m/>
    <m/>
    <m/>
    <n v="1"/>
    <m/>
    <m/>
    <m/>
    <m/>
    <m/>
    <m/>
    <m/>
    <m/>
    <n v="3"/>
  </r>
  <r>
    <x v="105"/>
    <s v="07/27/19"/>
    <x v="13"/>
    <d v="1899-12-30T14:05:00"/>
    <s v="Afternoon"/>
    <x v="0"/>
    <x v="0"/>
    <n v="3"/>
    <s v="Saturday"/>
    <n v="32600"/>
    <m/>
    <n v="1"/>
    <n v="1"/>
    <n v="1"/>
    <m/>
    <m/>
    <m/>
    <m/>
    <m/>
    <m/>
    <m/>
    <m/>
    <m/>
    <m/>
    <n v="1"/>
    <m/>
    <m/>
    <n v="1"/>
    <n v="1"/>
    <n v="1"/>
    <n v="1"/>
    <m/>
    <m/>
    <m/>
    <n v="8"/>
  </r>
  <r>
    <x v="106"/>
    <s v="07/28/19"/>
    <x v="14"/>
    <d v="1899-12-30T11:14:00"/>
    <s v="Morning"/>
    <x v="0"/>
    <x v="0"/>
    <n v="3"/>
    <s v="Sunday"/>
    <n v="15800"/>
    <m/>
    <n v="1"/>
    <m/>
    <m/>
    <m/>
    <m/>
    <m/>
    <n v="1"/>
    <m/>
    <m/>
    <m/>
    <m/>
    <m/>
    <m/>
    <m/>
    <n v="1"/>
    <m/>
    <m/>
    <m/>
    <m/>
    <m/>
    <m/>
    <m/>
    <m/>
    <n v="3"/>
  </r>
  <r>
    <x v="107"/>
    <s v="07/28/19"/>
    <x v="14"/>
    <d v="1899-12-30T11:17:00"/>
    <s v="Morning"/>
    <x v="0"/>
    <x v="0"/>
    <n v="3"/>
    <s v="Sunday"/>
    <n v="17300"/>
    <m/>
    <n v="1"/>
    <m/>
    <m/>
    <m/>
    <n v="1"/>
    <m/>
    <m/>
    <m/>
    <m/>
    <m/>
    <m/>
    <m/>
    <m/>
    <m/>
    <m/>
    <m/>
    <m/>
    <n v="1"/>
    <n v="1"/>
    <m/>
    <m/>
    <m/>
    <m/>
    <n v="4"/>
  </r>
  <r>
    <x v="108"/>
    <s v="07/28/19"/>
    <x v="14"/>
    <d v="1899-12-30T12:10:00"/>
    <s v="Morning"/>
    <x v="0"/>
    <x v="0"/>
    <n v="3"/>
    <s v="Sunday"/>
    <n v="14800"/>
    <m/>
    <n v="1"/>
    <n v="1"/>
    <m/>
    <m/>
    <m/>
    <m/>
    <m/>
    <m/>
    <m/>
    <m/>
    <m/>
    <m/>
    <m/>
    <m/>
    <n v="1"/>
    <m/>
    <m/>
    <m/>
    <m/>
    <m/>
    <m/>
    <m/>
    <m/>
    <n v="3"/>
  </r>
  <r>
    <x v="109"/>
    <s v="07/28/19"/>
    <x v="14"/>
    <d v="1899-12-30T12:21:00"/>
    <s v="Morning"/>
    <x v="0"/>
    <x v="0"/>
    <n v="3"/>
    <s v="Sunday"/>
    <n v="14800"/>
    <m/>
    <n v="1"/>
    <m/>
    <m/>
    <m/>
    <m/>
    <m/>
    <n v="1"/>
    <m/>
    <n v="1"/>
    <m/>
    <m/>
    <m/>
    <m/>
    <m/>
    <m/>
    <m/>
    <m/>
    <m/>
    <m/>
    <m/>
    <m/>
    <m/>
    <m/>
    <n v="3"/>
  </r>
  <r>
    <x v="110"/>
    <s v="07/28/19"/>
    <x v="14"/>
    <d v="1899-12-30T12:47:00"/>
    <s v="Morning"/>
    <x v="0"/>
    <x v="0"/>
    <n v="3"/>
    <s v="Sunday"/>
    <n v="14300"/>
    <m/>
    <n v="1"/>
    <m/>
    <m/>
    <n v="1"/>
    <m/>
    <m/>
    <m/>
    <m/>
    <n v="1"/>
    <m/>
    <m/>
    <m/>
    <m/>
    <m/>
    <m/>
    <m/>
    <m/>
    <m/>
    <m/>
    <m/>
    <m/>
    <m/>
    <m/>
    <n v="3"/>
  </r>
  <r>
    <x v="111"/>
    <s v="07/28/19"/>
    <x v="14"/>
    <d v="1899-12-30T12:48:00"/>
    <s v="Morning"/>
    <x v="0"/>
    <x v="0"/>
    <n v="3"/>
    <s v="Sunday"/>
    <n v="14800"/>
    <m/>
    <n v="1"/>
    <m/>
    <m/>
    <m/>
    <n v="1"/>
    <m/>
    <n v="1"/>
    <m/>
    <m/>
    <m/>
    <m/>
    <m/>
    <m/>
    <m/>
    <m/>
    <m/>
    <m/>
    <m/>
    <m/>
    <m/>
    <m/>
    <m/>
    <m/>
    <n v="3"/>
  </r>
  <r>
    <x v="112"/>
    <s v="07/28/19"/>
    <x v="14"/>
    <d v="1899-12-30T13:13:00"/>
    <s v="Afternoon"/>
    <x v="0"/>
    <x v="0"/>
    <n v="3"/>
    <s v="Sunday"/>
    <n v="25600"/>
    <m/>
    <n v="2"/>
    <n v="1"/>
    <m/>
    <m/>
    <n v="2"/>
    <m/>
    <m/>
    <m/>
    <m/>
    <m/>
    <m/>
    <m/>
    <m/>
    <m/>
    <m/>
    <m/>
    <m/>
    <m/>
    <n v="1"/>
    <m/>
    <m/>
    <m/>
    <m/>
    <n v="6"/>
  </r>
  <r>
    <x v="113"/>
    <s v="07/28/19"/>
    <x v="14"/>
    <d v="1899-12-30T13:14:00"/>
    <s v="Afternoon"/>
    <x v="0"/>
    <x v="0"/>
    <n v="3"/>
    <s v="Sunday"/>
    <n v="19500"/>
    <m/>
    <m/>
    <n v="1"/>
    <n v="1"/>
    <m/>
    <m/>
    <m/>
    <m/>
    <m/>
    <n v="1"/>
    <m/>
    <m/>
    <m/>
    <m/>
    <m/>
    <n v="1"/>
    <m/>
    <m/>
    <m/>
    <m/>
    <m/>
    <n v="1"/>
    <m/>
    <m/>
    <n v="5"/>
  </r>
  <r>
    <x v="114"/>
    <s v="07/29/19"/>
    <x v="15"/>
    <d v="1899-12-30T11:08:00"/>
    <s v="Morning"/>
    <x v="0"/>
    <x v="0"/>
    <n v="3"/>
    <s v="Monday"/>
    <n v="24800"/>
    <m/>
    <n v="1"/>
    <m/>
    <m/>
    <m/>
    <n v="3"/>
    <m/>
    <m/>
    <m/>
    <m/>
    <m/>
    <m/>
    <m/>
    <m/>
    <m/>
    <m/>
    <m/>
    <m/>
    <m/>
    <n v="3"/>
    <m/>
    <m/>
    <m/>
    <m/>
    <n v="7"/>
  </r>
  <r>
    <x v="115"/>
    <s v="07/29/19"/>
    <x v="15"/>
    <d v="1899-12-30T11:12:00"/>
    <s v="Morning"/>
    <x v="0"/>
    <x v="0"/>
    <n v="3"/>
    <s v="Monday"/>
    <n v="24100"/>
    <m/>
    <n v="2"/>
    <m/>
    <m/>
    <m/>
    <n v="1"/>
    <m/>
    <n v="1"/>
    <m/>
    <m/>
    <m/>
    <m/>
    <m/>
    <m/>
    <m/>
    <m/>
    <m/>
    <m/>
    <n v="1"/>
    <m/>
    <m/>
    <m/>
    <m/>
    <m/>
    <n v="5"/>
  </r>
  <r>
    <x v="116"/>
    <s v="07/29/19"/>
    <x v="15"/>
    <d v="1899-12-30T11:39:00"/>
    <s v="Morning"/>
    <x v="0"/>
    <x v="0"/>
    <n v="3"/>
    <s v="Monday"/>
    <n v="14800"/>
    <m/>
    <n v="1"/>
    <m/>
    <m/>
    <m/>
    <m/>
    <m/>
    <m/>
    <m/>
    <n v="1"/>
    <m/>
    <m/>
    <m/>
    <m/>
    <m/>
    <n v="1"/>
    <m/>
    <m/>
    <m/>
    <m/>
    <m/>
    <m/>
    <m/>
    <m/>
    <n v="3"/>
  </r>
  <r>
    <x v="117"/>
    <s v="07/29/19"/>
    <x v="15"/>
    <d v="1899-12-30T12:02:00"/>
    <s v="Morning"/>
    <x v="0"/>
    <x v="0"/>
    <n v="3"/>
    <s v="Monday"/>
    <n v="14800"/>
    <m/>
    <n v="1"/>
    <m/>
    <m/>
    <m/>
    <m/>
    <m/>
    <m/>
    <m/>
    <n v="1"/>
    <m/>
    <m/>
    <m/>
    <m/>
    <m/>
    <m/>
    <m/>
    <m/>
    <n v="1"/>
    <m/>
    <m/>
    <m/>
    <m/>
    <m/>
    <n v="3"/>
  </r>
  <r>
    <x v="118"/>
    <s v="07/29/19"/>
    <x v="15"/>
    <d v="1899-12-30T12:15:00"/>
    <s v="Morning"/>
    <x v="0"/>
    <x v="0"/>
    <n v="3"/>
    <s v="Monday"/>
    <n v="18300"/>
    <m/>
    <n v="1"/>
    <m/>
    <m/>
    <m/>
    <n v="1"/>
    <m/>
    <m/>
    <m/>
    <n v="1"/>
    <m/>
    <m/>
    <m/>
    <m/>
    <m/>
    <m/>
    <m/>
    <m/>
    <n v="1"/>
    <m/>
    <m/>
    <m/>
    <m/>
    <m/>
    <n v="4"/>
  </r>
  <r>
    <x v="119"/>
    <s v="07/29/19"/>
    <x v="15"/>
    <d v="1899-12-30T12:22:00"/>
    <s v="Morning"/>
    <x v="0"/>
    <x v="0"/>
    <n v="3"/>
    <s v="Monday"/>
    <n v="27900"/>
    <m/>
    <n v="3"/>
    <n v="1"/>
    <m/>
    <m/>
    <m/>
    <m/>
    <m/>
    <m/>
    <n v="1"/>
    <m/>
    <m/>
    <m/>
    <m/>
    <m/>
    <m/>
    <m/>
    <m/>
    <n v="1"/>
    <m/>
    <m/>
    <m/>
    <m/>
    <m/>
    <n v="6"/>
  </r>
  <r>
    <x v="120"/>
    <s v="07/29/19"/>
    <x v="15"/>
    <d v="1899-12-30T12:54:00"/>
    <s v="Morning"/>
    <x v="0"/>
    <x v="0"/>
    <n v="3"/>
    <s v="Monday"/>
    <n v="15800"/>
    <m/>
    <n v="1"/>
    <m/>
    <m/>
    <m/>
    <m/>
    <m/>
    <m/>
    <m/>
    <m/>
    <n v="1"/>
    <m/>
    <m/>
    <m/>
    <m/>
    <m/>
    <m/>
    <m/>
    <n v="1"/>
    <m/>
    <m/>
    <m/>
    <m/>
    <m/>
    <n v="3"/>
  </r>
  <r>
    <x v="121"/>
    <s v="07/29/19"/>
    <x v="15"/>
    <d v="1899-12-30T13:25:00"/>
    <s v="Afternoon"/>
    <x v="0"/>
    <x v="0"/>
    <n v="3"/>
    <s v="Monday"/>
    <n v="18100"/>
    <m/>
    <n v="1"/>
    <m/>
    <m/>
    <n v="1"/>
    <n v="1"/>
    <m/>
    <m/>
    <m/>
    <m/>
    <m/>
    <m/>
    <m/>
    <m/>
    <n v="1"/>
    <m/>
    <m/>
    <m/>
    <m/>
    <m/>
    <m/>
    <m/>
    <m/>
    <m/>
    <n v="4"/>
  </r>
  <r>
    <x v="122"/>
    <s v="07/29/19"/>
    <x v="15"/>
    <d v="1899-12-30T13:36:00"/>
    <s v="Afternoon"/>
    <x v="0"/>
    <x v="0"/>
    <n v="3"/>
    <s v="Monday"/>
    <n v="28000"/>
    <m/>
    <m/>
    <m/>
    <m/>
    <m/>
    <n v="1"/>
    <m/>
    <m/>
    <m/>
    <m/>
    <n v="1"/>
    <m/>
    <m/>
    <n v="1"/>
    <m/>
    <n v="1"/>
    <m/>
    <m/>
    <m/>
    <m/>
    <n v="1"/>
    <m/>
    <m/>
    <m/>
    <n v="5"/>
  </r>
  <r>
    <x v="123"/>
    <s v="07/29/19"/>
    <x v="15"/>
    <d v="1899-12-30T13:53:00"/>
    <s v="Afternoon"/>
    <x v="0"/>
    <x v="0"/>
    <n v="3"/>
    <s v="Monday"/>
    <n v="28000"/>
    <m/>
    <m/>
    <m/>
    <m/>
    <n v="2"/>
    <m/>
    <m/>
    <n v="1"/>
    <m/>
    <m/>
    <n v="1"/>
    <m/>
    <m/>
    <m/>
    <m/>
    <n v="1"/>
    <m/>
    <m/>
    <m/>
    <m/>
    <n v="1"/>
    <m/>
    <m/>
    <m/>
    <n v="6"/>
  </r>
  <r>
    <x v="124"/>
    <s v="07/31/19"/>
    <x v="16"/>
    <d v="1899-12-30T11:09:00"/>
    <s v="Morning"/>
    <x v="0"/>
    <x v="0"/>
    <n v="3"/>
    <s v="Wednesday"/>
    <n v="15600"/>
    <m/>
    <n v="2"/>
    <m/>
    <m/>
    <n v="1"/>
    <m/>
    <m/>
    <m/>
    <m/>
    <m/>
    <m/>
    <m/>
    <m/>
    <m/>
    <m/>
    <m/>
    <m/>
    <m/>
    <m/>
    <m/>
    <m/>
    <m/>
    <m/>
    <m/>
    <n v="3"/>
  </r>
  <r>
    <x v="125"/>
    <s v="07/31/19"/>
    <x v="16"/>
    <d v="1899-12-30T11:25:00"/>
    <s v="Morning"/>
    <x v="0"/>
    <x v="0"/>
    <n v="3"/>
    <s v="Wednesday"/>
    <n v="30100"/>
    <m/>
    <n v="2"/>
    <n v="1"/>
    <m/>
    <m/>
    <n v="2"/>
    <m/>
    <m/>
    <m/>
    <n v="1"/>
    <m/>
    <m/>
    <m/>
    <m/>
    <m/>
    <n v="1"/>
    <m/>
    <m/>
    <m/>
    <m/>
    <m/>
    <m/>
    <m/>
    <m/>
    <n v="7"/>
  </r>
  <r>
    <x v="126"/>
    <s v="07/31/19"/>
    <x v="16"/>
    <d v="1899-12-30T11:38:00"/>
    <s v="Morning"/>
    <x v="0"/>
    <x v="0"/>
    <n v="3"/>
    <s v="Wednesday"/>
    <n v="23300"/>
    <m/>
    <n v="1"/>
    <n v="1"/>
    <n v="1"/>
    <m/>
    <n v="1"/>
    <m/>
    <m/>
    <m/>
    <n v="1"/>
    <n v="1"/>
    <m/>
    <m/>
    <m/>
    <m/>
    <m/>
    <m/>
    <m/>
    <m/>
    <m/>
    <m/>
    <m/>
    <m/>
    <m/>
    <n v="6"/>
  </r>
  <r>
    <x v="127"/>
    <s v="07/31/19"/>
    <x v="16"/>
    <d v="1899-12-30T11:44:00"/>
    <s v="Morning"/>
    <x v="0"/>
    <x v="0"/>
    <n v="3"/>
    <s v="Wednesday"/>
    <n v="30200"/>
    <m/>
    <n v="2"/>
    <m/>
    <m/>
    <n v="1"/>
    <m/>
    <m/>
    <m/>
    <m/>
    <n v="2"/>
    <m/>
    <m/>
    <m/>
    <m/>
    <n v="2"/>
    <m/>
    <m/>
    <m/>
    <m/>
    <m/>
    <m/>
    <m/>
    <m/>
    <m/>
    <n v="7"/>
  </r>
  <r>
    <x v="128"/>
    <s v="07/31/19"/>
    <x v="16"/>
    <d v="1899-12-30T12:48:00"/>
    <s v="Morning"/>
    <x v="0"/>
    <x v="0"/>
    <n v="3"/>
    <s v="Wednesday"/>
    <n v="15100"/>
    <m/>
    <n v="2"/>
    <n v="1"/>
    <m/>
    <m/>
    <m/>
    <m/>
    <m/>
    <m/>
    <m/>
    <m/>
    <m/>
    <m/>
    <m/>
    <m/>
    <m/>
    <m/>
    <m/>
    <m/>
    <m/>
    <m/>
    <m/>
    <m/>
    <m/>
    <n v="3"/>
  </r>
  <r>
    <x v="129"/>
    <s v="07/31/19"/>
    <x v="16"/>
    <d v="1899-12-30T13:18:00"/>
    <s v="Afternoon"/>
    <x v="0"/>
    <x v="0"/>
    <n v="3"/>
    <s v="Wednesday"/>
    <n v="27300"/>
    <m/>
    <n v="1"/>
    <n v="1"/>
    <m/>
    <n v="2"/>
    <m/>
    <m/>
    <m/>
    <m/>
    <m/>
    <m/>
    <m/>
    <m/>
    <m/>
    <m/>
    <n v="1"/>
    <m/>
    <m/>
    <m/>
    <m/>
    <n v="1"/>
    <m/>
    <m/>
    <m/>
    <n v="6"/>
  </r>
  <r>
    <x v="130"/>
    <s v="07/31/19"/>
    <x v="16"/>
    <d v="1899-12-30T13:19:00"/>
    <s v="Afternoon"/>
    <x v="0"/>
    <x v="0"/>
    <n v="3"/>
    <s v="Wednesday"/>
    <n v="15300"/>
    <m/>
    <n v="1"/>
    <m/>
    <m/>
    <n v="1"/>
    <m/>
    <m/>
    <n v="1"/>
    <m/>
    <m/>
    <m/>
    <m/>
    <m/>
    <m/>
    <m/>
    <m/>
    <m/>
    <m/>
    <m/>
    <m/>
    <m/>
    <m/>
    <m/>
    <m/>
    <n v="3"/>
  </r>
  <r>
    <x v="131"/>
    <s v="07/31/19"/>
    <x v="16"/>
    <d v="1899-12-30T13:29:00"/>
    <s v="Afternoon"/>
    <x v="0"/>
    <x v="0"/>
    <n v="3"/>
    <s v="Wednesday"/>
    <n v="16100"/>
    <m/>
    <n v="1"/>
    <m/>
    <m/>
    <m/>
    <m/>
    <m/>
    <m/>
    <m/>
    <m/>
    <m/>
    <m/>
    <m/>
    <m/>
    <n v="1"/>
    <n v="1"/>
    <m/>
    <m/>
    <m/>
    <m/>
    <m/>
    <m/>
    <m/>
    <m/>
    <n v="3"/>
  </r>
  <r>
    <x v="132"/>
    <s v="07/31/19"/>
    <x v="16"/>
    <d v="1899-12-30T13:54:00"/>
    <s v="Afternoon"/>
    <x v="0"/>
    <x v="0"/>
    <n v="3"/>
    <s v="Wednesday"/>
    <n v="15100"/>
    <m/>
    <n v="1"/>
    <m/>
    <m/>
    <m/>
    <m/>
    <m/>
    <m/>
    <m/>
    <m/>
    <m/>
    <m/>
    <m/>
    <n v="1"/>
    <n v="1"/>
    <m/>
    <m/>
    <m/>
    <m/>
    <m/>
    <m/>
    <m/>
    <m/>
    <m/>
    <n v="3"/>
  </r>
  <r>
    <x v="133"/>
    <s v="07/31/19"/>
    <x v="16"/>
    <d v="1899-12-30T13:58:00"/>
    <s v="Afternoon"/>
    <x v="0"/>
    <x v="0"/>
    <n v="3"/>
    <s v="Wednesday"/>
    <n v="15800"/>
    <m/>
    <n v="1"/>
    <m/>
    <m/>
    <m/>
    <m/>
    <m/>
    <n v="1"/>
    <m/>
    <m/>
    <m/>
    <m/>
    <m/>
    <m/>
    <m/>
    <n v="1"/>
    <m/>
    <m/>
    <m/>
    <m/>
    <m/>
    <m/>
    <m/>
    <m/>
    <n v="3"/>
  </r>
  <r>
    <x v="134"/>
    <s v="08/01/19"/>
    <x v="17"/>
    <d v="1899-12-30T11:03:00"/>
    <s v="Morning"/>
    <x v="0"/>
    <x v="1"/>
    <n v="4"/>
    <s v="Thursday"/>
    <n v="14500"/>
    <m/>
    <m/>
    <m/>
    <m/>
    <m/>
    <m/>
    <m/>
    <n v="1"/>
    <m/>
    <n v="1"/>
    <m/>
    <m/>
    <m/>
    <m/>
    <m/>
    <n v="1"/>
    <m/>
    <m/>
    <m/>
    <m/>
    <m/>
    <m/>
    <m/>
    <m/>
    <n v="3"/>
  </r>
  <r>
    <x v="135"/>
    <s v="08/01/19"/>
    <x v="17"/>
    <d v="1899-12-30T11:17:00"/>
    <s v="Morning"/>
    <x v="0"/>
    <x v="1"/>
    <n v="4"/>
    <s v="Thursday"/>
    <n v="13100"/>
    <m/>
    <n v="2"/>
    <m/>
    <m/>
    <m/>
    <m/>
    <m/>
    <m/>
    <m/>
    <n v="1"/>
    <m/>
    <m/>
    <m/>
    <m/>
    <m/>
    <m/>
    <m/>
    <m/>
    <m/>
    <m/>
    <m/>
    <m/>
    <m/>
    <m/>
    <n v="3"/>
  </r>
  <r>
    <x v="136"/>
    <s v="08/01/19"/>
    <x v="17"/>
    <d v="1899-12-30T11:25:00"/>
    <s v="Morning"/>
    <x v="0"/>
    <x v="1"/>
    <n v="4"/>
    <s v="Thursday"/>
    <n v="16100"/>
    <m/>
    <n v="2"/>
    <m/>
    <m/>
    <m/>
    <m/>
    <m/>
    <m/>
    <m/>
    <m/>
    <m/>
    <m/>
    <m/>
    <m/>
    <m/>
    <n v="1"/>
    <m/>
    <m/>
    <m/>
    <m/>
    <m/>
    <m/>
    <m/>
    <m/>
    <n v="3"/>
  </r>
  <r>
    <x v="137"/>
    <s v="08/01/19"/>
    <x v="17"/>
    <d v="1899-12-30T11:50:00"/>
    <s v="Morning"/>
    <x v="0"/>
    <x v="1"/>
    <n v="4"/>
    <s v="Thursday"/>
    <n v="14800"/>
    <m/>
    <n v="1"/>
    <m/>
    <m/>
    <m/>
    <n v="1"/>
    <m/>
    <m/>
    <m/>
    <m/>
    <m/>
    <m/>
    <m/>
    <m/>
    <m/>
    <m/>
    <m/>
    <m/>
    <n v="1"/>
    <m/>
    <m/>
    <m/>
    <m/>
    <m/>
    <n v="3"/>
  </r>
  <r>
    <x v="138"/>
    <s v="08/01/19"/>
    <x v="17"/>
    <d v="1899-12-30T12:02:00"/>
    <s v="Morning"/>
    <x v="0"/>
    <x v="1"/>
    <n v="4"/>
    <s v="Thursday"/>
    <n v="21100"/>
    <m/>
    <n v="2"/>
    <n v="1"/>
    <m/>
    <m/>
    <n v="1"/>
    <m/>
    <m/>
    <m/>
    <m/>
    <m/>
    <m/>
    <m/>
    <m/>
    <m/>
    <n v="1"/>
    <m/>
    <m/>
    <m/>
    <m/>
    <m/>
    <m/>
    <m/>
    <m/>
    <n v="5"/>
  </r>
  <r>
    <x v="139"/>
    <s v="08/01/19"/>
    <x v="17"/>
    <d v="1899-12-30T12:15:00"/>
    <s v="Morning"/>
    <x v="0"/>
    <x v="1"/>
    <n v="4"/>
    <s v="Thursday"/>
    <n v="20600"/>
    <m/>
    <n v="2"/>
    <m/>
    <m/>
    <m/>
    <m/>
    <m/>
    <n v="1"/>
    <m/>
    <m/>
    <m/>
    <m/>
    <m/>
    <m/>
    <m/>
    <m/>
    <m/>
    <m/>
    <n v="1"/>
    <m/>
    <m/>
    <m/>
    <m/>
    <m/>
    <n v="4"/>
  </r>
  <r>
    <x v="140"/>
    <s v="08/01/19"/>
    <x v="17"/>
    <d v="1899-12-30T12:24:00"/>
    <s v="Morning"/>
    <x v="0"/>
    <x v="1"/>
    <n v="4"/>
    <s v="Thursday"/>
    <n v="32600"/>
    <m/>
    <n v="1"/>
    <n v="2"/>
    <m/>
    <m/>
    <n v="2"/>
    <m/>
    <n v="1"/>
    <m/>
    <n v="1"/>
    <m/>
    <m/>
    <m/>
    <m/>
    <n v="1"/>
    <m/>
    <m/>
    <m/>
    <m/>
    <m/>
    <m/>
    <m/>
    <m/>
    <m/>
    <n v="8"/>
  </r>
  <r>
    <x v="141"/>
    <s v="08/01/19"/>
    <x v="17"/>
    <d v="1899-12-30T12:38:00"/>
    <s v="Morning"/>
    <x v="0"/>
    <x v="1"/>
    <n v="4"/>
    <s v="Thursday"/>
    <n v="14500"/>
    <m/>
    <m/>
    <n v="1"/>
    <m/>
    <m/>
    <m/>
    <m/>
    <m/>
    <m/>
    <m/>
    <m/>
    <m/>
    <m/>
    <n v="1"/>
    <m/>
    <n v="1"/>
    <m/>
    <m/>
    <m/>
    <m/>
    <m/>
    <m/>
    <m/>
    <m/>
    <n v="3"/>
  </r>
  <r>
    <x v="142"/>
    <s v="08/01/19"/>
    <x v="17"/>
    <d v="1899-12-30T13:37:00"/>
    <s v="Afternoon"/>
    <x v="0"/>
    <x v="1"/>
    <n v="4"/>
    <s v="Thursday"/>
    <n v="15100"/>
    <m/>
    <n v="2"/>
    <m/>
    <m/>
    <m/>
    <n v="1"/>
    <m/>
    <m/>
    <m/>
    <m/>
    <m/>
    <m/>
    <m/>
    <m/>
    <m/>
    <m/>
    <m/>
    <m/>
    <m/>
    <m/>
    <m/>
    <m/>
    <m/>
    <m/>
    <n v="3"/>
  </r>
  <r>
    <x v="143"/>
    <s v="08/01/19"/>
    <x v="17"/>
    <d v="1899-12-30T13:39:00"/>
    <s v="Afternoon"/>
    <x v="0"/>
    <x v="1"/>
    <n v="4"/>
    <s v="Thursday"/>
    <n v="15000"/>
    <m/>
    <m/>
    <n v="1"/>
    <n v="1"/>
    <m/>
    <m/>
    <m/>
    <m/>
    <m/>
    <n v="1"/>
    <m/>
    <m/>
    <m/>
    <n v="1"/>
    <m/>
    <m/>
    <m/>
    <m/>
    <m/>
    <m/>
    <m/>
    <m/>
    <m/>
    <m/>
    <n v="4"/>
  </r>
  <r>
    <x v="144"/>
    <s v="08/01/19"/>
    <x v="17"/>
    <d v="1899-12-30T14:17:00"/>
    <s v="Afternoon"/>
    <x v="0"/>
    <x v="1"/>
    <n v="4"/>
    <s v="Thursday"/>
    <n v="14800"/>
    <m/>
    <n v="1"/>
    <m/>
    <m/>
    <m/>
    <m/>
    <m/>
    <n v="1"/>
    <m/>
    <n v="1"/>
    <m/>
    <m/>
    <m/>
    <m/>
    <m/>
    <m/>
    <m/>
    <m/>
    <m/>
    <m/>
    <m/>
    <m/>
    <m/>
    <m/>
    <n v="3"/>
  </r>
  <r>
    <x v="145"/>
    <s v="08/01/19"/>
    <x v="17"/>
    <d v="1899-12-30T14:56:00"/>
    <s v="Afternoon"/>
    <x v="0"/>
    <x v="1"/>
    <n v="4"/>
    <s v="Thursday"/>
    <n v="23000"/>
    <m/>
    <m/>
    <m/>
    <m/>
    <m/>
    <n v="4"/>
    <m/>
    <m/>
    <m/>
    <n v="2"/>
    <m/>
    <m/>
    <m/>
    <m/>
    <m/>
    <m/>
    <m/>
    <m/>
    <m/>
    <m/>
    <m/>
    <m/>
    <m/>
    <m/>
    <n v="6"/>
  </r>
  <r>
    <x v="146"/>
    <s v="08/02/19"/>
    <x v="18"/>
    <d v="1899-12-30T11:03:00"/>
    <s v="Morning"/>
    <x v="0"/>
    <x v="1"/>
    <n v="4"/>
    <s v="Friday"/>
    <n v="19900"/>
    <m/>
    <n v="3"/>
    <m/>
    <m/>
    <m/>
    <m/>
    <m/>
    <m/>
    <m/>
    <n v="1"/>
    <m/>
    <m/>
    <m/>
    <m/>
    <m/>
    <m/>
    <m/>
    <m/>
    <m/>
    <m/>
    <m/>
    <m/>
    <m/>
    <m/>
    <n v="4"/>
  </r>
  <r>
    <x v="147"/>
    <s v="08/02/19"/>
    <x v="18"/>
    <d v="1899-12-30T11:04:00"/>
    <s v="Morning"/>
    <x v="0"/>
    <x v="1"/>
    <n v="4"/>
    <s v="Friday"/>
    <n v="14100"/>
    <m/>
    <n v="1"/>
    <n v="1"/>
    <m/>
    <m/>
    <m/>
    <m/>
    <m/>
    <m/>
    <m/>
    <m/>
    <m/>
    <m/>
    <m/>
    <n v="1"/>
    <m/>
    <m/>
    <m/>
    <m/>
    <m/>
    <m/>
    <m/>
    <m/>
    <m/>
    <n v="3"/>
  </r>
  <r>
    <x v="148"/>
    <s v="08/02/19"/>
    <x v="18"/>
    <d v="1899-12-30T11:06:00"/>
    <s v="Morning"/>
    <x v="0"/>
    <x v="1"/>
    <n v="4"/>
    <s v="Friday"/>
    <n v="18000"/>
    <m/>
    <n v="3"/>
    <m/>
    <m/>
    <m/>
    <m/>
    <m/>
    <n v="1"/>
    <m/>
    <m/>
    <m/>
    <m/>
    <m/>
    <m/>
    <m/>
    <n v="1"/>
    <m/>
    <m/>
    <n v="1"/>
    <n v="1"/>
    <m/>
    <m/>
    <m/>
    <m/>
    <n v="7"/>
  </r>
  <r>
    <x v="149"/>
    <s v="08/02/19"/>
    <x v="18"/>
    <d v="1899-12-30T11:19:00"/>
    <s v="Morning"/>
    <x v="0"/>
    <x v="1"/>
    <n v="4"/>
    <s v="Fri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150"/>
    <s v="08/02/19"/>
    <x v="18"/>
    <d v="1899-12-30T11:31:00"/>
    <s v="Morning"/>
    <x v="0"/>
    <x v="1"/>
    <n v="4"/>
    <s v="Friday"/>
    <n v="17300"/>
    <m/>
    <n v="1"/>
    <n v="1"/>
    <m/>
    <m/>
    <m/>
    <m/>
    <m/>
    <m/>
    <m/>
    <m/>
    <m/>
    <m/>
    <m/>
    <m/>
    <m/>
    <m/>
    <m/>
    <m/>
    <n v="1"/>
    <m/>
    <n v="1"/>
    <m/>
    <m/>
    <n v="4"/>
  </r>
  <r>
    <x v="151"/>
    <s v="08/02/19"/>
    <x v="18"/>
    <d v="1899-12-30T11:57:00"/>
    <s v="Morning"/>
    <x v="0"/>
    <x v="1"/>
    <n v="4"/>
    <s v="Friday"/>
    <n v="30800"/>
    <m/>
    <n v="6"/>
    <m/>
    <m/>
    <m/>
    <m/>
    <m/>
    <m/>
    <m/>
    <m/>
    <m/>
    <m/>
    <m/>
    <m/>
    <m/>
    <m/>
    <m/>
    <m/>
    <m/>
    <m/>
    <m/>
    <m/>
    <m/>
    <m/>
    <n v="6"/>
  </r>
  <r>
    <x v="152"/>
    <s v="08/02/19"/>
    <x v="18"/>
    <d v="1899-12-30T12:21:00"/>
    <s v="Morning"/>
    <x v="0"/>
    <x v="1"/>
    <n v="4"/>
    <s v="Friday"/>
    <n v="15800"/>
    <m/>
    <n v="1"/>
    <m/>
    <m/>
    <m/>
    <m/>
    <n v="1"/>
    <n v="1"/>
    <m/>
    <m/>
    <m/>
    <m/>
    <m/>
    <m/>
    <m/>
    <m/>
    <m/>
    <m/>
    <m/>
    <m/>
    <m/>
    <m/>
    <m/>
    <m/>
    <n v="3"/>
  </r>
  <r>
    <x v="153"/>
    <s v="08/02/19"/>
    <x v="18"/>
    <d v="1899-12-30T12:31:00"/>
    <s v="Morning"/>
    <x v="0"/>
    <x v="1"/>
    <n v="4"/>
    <s v="Friday"/>
    <n v="19900"/>
    <m/>
    <n v="2"/>
    <m/>
    <m/>
    <m/>
    <m/>
    <m/>
    <m/>
    <m/>
    <m/>
    <m/>
    <m/>
    <m/>
    <m/>
    <n v="1"/>
    <m/>
    <m/>
    <m/>
    <n v="1"/>
    <m/>
    <m/>
    <m/>
    <m/>
    <m/>
    <n v="4"/>
  </r>
  <r>
    <x v="154"/>
    <s v="08/02/19"/>
    <x v="18"/>
    <d v="1899-12-30T12:51:00"/>
    <s v="Morning"/>
    <x v="0"/>
    <x v="1"/>
    <n v="4"/>
    <s v="Friday"/>
    <n v="15800"/>
    <m/>
    <n v="1"/>
    <n v="1"/>
    <m/>
    <m/>
    <m/>
    <m/>
    <n v="1"/>
    <m/>
    <m/>
    <m/>
    <m/>
    <m/>
    <m/>
    <m/>
    <m/>
    <m/>
    <m/>
    <m/>
    <m/>
    <m/>
    <m/>
    <m/>
    <m/>
    <n v="3"/>
  </r>
  <r>
    <x v="155"/>
    <s v="08/03/19"/>
    <x v="19"/>
    <d v="1899-12-30T11:02:00"/>
    <s v="Morning"/>
    <x v="0"/>
    <x v="1"/>
    <n v="4"/>
    <s v="Saturday"/>
    <n v="26000"/>
    <m/>
    <n v="5"/>
    <m/>
    <m/>
    <m/>
    <m/>
    <m/>
    <m/>
    <m/>
    <m/>
    <m/>
    <m/>
    <m/>
    <m/>
    <m/>
    <m/>
    <m/>
    <m/>
    <m/>
    <m/>
    <m/>
    <m/>
    <m/>
    <m/>
    <n v="5"/>
  </r>
  <r>
    <x v="156"/>
    <s v="08/03/19"/>
    <x v="19"/>
    <d v="1899-12-30T11:03:00"/>
    <s v="Morning"/>
    <x v="0"/>
    <x v="1"/>
    <n v="4"/>
    <s v="Saturday"/>
    <n v="26100"/>
    <m/>
    <n v="2"/>
    <n v="1"/>
    <m/>
    <m/>
    <m/>
    <m/>
    <m/>
    <m/>
    <n v="1"/>
    <m/>
    <m/>
    <m/>
    <m/>
    <m/>
    <m/>
    <m/>
    <m/>
    <m/>
    <n v="3"/>
    <m/>
    <m/>
    <m/>
    <m/>
    <n v="7"/>
  </r>
  <r>
    <x v="156"/>
    <s v="08/03/19"/>
    <x v="19"/>
    <d v="1899-12-30T11:03:00"/>
    <s v="Morning"/>
    <x v="0"/>
    <x v="1"/>
    <n v="4"/>
    <s v="Saturday"/>
    <n v="16000"/>
    <m/>
    <m/>
    <m/>
    <m/>
    <m/>
    <n v="2"/>
    <m/>
    <m/>
    <m/>
    <n v="2"/>
    <m/>
    <m/>
    <m/>
    <m/>
    <m/>
    <m/>
    <m/>
    <m/>
    <m/>
    <m/>
    <m/>
    <m/>
    <m/>
    <m/>
    <n v="4"/>
  </r>
  <r>
    <x v="157"/>
    <s v="08/03/19"/>
    <x v="19"/>
    <d v="1899-12-30T11:05:00"/>
    <s v="Morning"/>
    <x v="0"/>
    <x v="1"/>
    <n v="4"/>
    <s v="Saturday"/>
    <n v="29100"/>
    <m/>
    <n v="1"/>
    <m/>
    <m/>
    <m/>
    <n v="1"/>
    <m/>
    <m/>
    <m/>
    <n v="1"/>
    <n v="1"/>
    <m/>
    <m/>
    <m/>
    <n v="1"/>
    <m/>
    <m/>
    <m/>
    <n v="1"/>
    <n v="1"/>
    <m/>
    <m/>
    <m/>
    <m/>
    <n v="7"/>
  </r>
  <r>
    <x v="158"/>
    <s v="08/03/19"/>
    <x v="19"/>
    <d v="1899-12-30T11:06:00"/>
    <s v="Morning"/>
    <x v="0"/>
    <x v="1"/>
    <n v="4"/>
    <s v="Saturday"/>
    <n v="16800"/>
    <m/>
    <n v="1"/>
    <n v="1"/>
    <n v="1"/>
    <m/>
    <m/>
    <m/>
    <m/>
    <m/>
    <m/>
    <m/>
    <m/>
    <m/>
    <m/>
    <m/>
    <m/>
    <m/>
    <m/>
    <m/>
    <n v="2"/>
    <m/>
    <m/>
    <m/>
    <m/>
    <n v="5"/>
  </r>
  <r>
    <x v="159"/>
    <s v="08/03/19"/>
    <x v="19"/>
    <d v="1899-12-30T11:08:00"/>
    <s v="Morning"/>
    <x v="0"/>
    <x v="1"/>
    <n v="4"/>
    <s v="Saturday"/>
    <n v="22800"/>
    <m/>
    <m/>
    <n v="1"/>
    <m/>
    <m/>
    <n v="1"/>
    <m/>
    <m/>
    <m/>
    <m/>
    <m/>
    <m/>
    <m/>
    <m/>
    <n v="1"/>
    <m/>
    <m/>
    <m/>
    <m/>
    <n v="4"/>
    <m/>
    <m/>
    <m/>
    <m/>
    <n v="7"/>
  </r>
  <r>
    <x v="160"/>
    <s v="08/03/19"/>
    <x v="19"/>
    <d v="1899-12-30T11:20:00"/>
    <s v="Morning"/>
    <x v="0"/>
    <x v="1"/>
    <n v="4"/>
    <s v="Saturday"/>
    <n v="16600"/>
    <m/>
    <n v="1"/>
    <m/>
    <m/>
    <m/>
    <n v="1"/>
    <m/>
    <m/>
    <m/>
    <m/>
    <m/>
    <m/>
    <m/>
    <m/>
    <n v="1"/>
    <m/>
    <m/>
    <m/>
    <m/>
    <n v="1"/>
    <m/>
    <m/>
    <m/>
    <m/>
    <n v="4"/>
  </r>
  <r>
    <x v="161"/>
    <s v="08/03/19"/>
    <x v="19"/>
    <d v="1899-12-30T11:53:00"/>
    <s v="Morning"/>
    <x v="0"/>
    <x v="1"/>
    <n v="4"/>
    <s v="Saturday"/>
    <n v="18800"/>
    <m/>
    <n v="1"/>
    <n v="1"/>
    <m/>
    <m/>
    <n v="1"/>
    <m/>
    <m/>
    <m/>
    <m/>
    <m/>
    <m/>
    <m/>
    <m/>
    <m/>
    <m/>
    <m/>
    <m/>
    <m/>
    <n v="2"/>
    <m/>
    <m/>
    <m/>
    <m/>
    <n v="5"/>
  </r>
  <r>
    <x v="162"/>
    <s v="08/03/19"/>
    <x v="19"/>
    <d v="1899-12-30T12:06:00"/>
    <s v="Morning"/>
    <x v="0"/>
    <x v="1"/>
    <n v="4"/>
    <s v="Satur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163"/>
    <s v="08/03/19"/>
    <x v="19"/>
    <d v="1899-12-30T12:44:00"/>
    <s v="Morning"/>
    <x v="0"/>
    <x v="1"/>
    <n v="4"/>
    <s v="Saturday"/>
    <n v="19300"/>
    <m/>
    <n v="1"/>
    <n v="1"/>
    <m/>
    <m/>
    <m/>
    <m/>
    <m/>
    <m/>
    <m/>
    <m/>
    <m/>
    <m/>
    <n v="1"/>
    <m/>
    <m/>
    <m/>
    <m/>
    <n v="1"/>
    <m/>
    <m/>
    <m/>
    <m/>
    <m/>
    <n v="4"/>
  </r>
  <r>
    <x v="164"/>
    <s v="08/03/19"/>
    <x v="19"/>
    <d v="1899-12-30T13:06:00"/>
    <s v="Afternoon"/>
    <x v="0"/>
    <x v="1"/>
    <n v="4"/>
    <s v="Satur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165"/>
    <s v="08/03/19"/>
    <x v="19"/>
    <d v="1899-12-30T13:18:00"/>
    <s v="Afternoon"/>
    <x v="0"/>
    <x v="1"/>
    <n v="4"/>
    <s v="Saturday"/>
    <n v="18300"/>
    <m/>
    <n v="1"/>
    <m/>
    <m/>
    <n v="2"/>
    <n v="1"/>
    <m/>
    <m/>
    <m/>
    <m/>
    <m/>
    <m/>
    <m/>
    <m/>
    <m/>
    <m/>
    <m/>
    <m/>
    <m/>
    <m/>
    <m/>
    <m/>
    <m/>
    <m/>
    <n v="4"/>
  </r>
  <r>
    <x v="166"/>
    <s v="08/03/19"/>
    <x v="19"/>
    <d v="1899-12-30T13:20:00"/>
    <s v="Afternoon"/>
    <x v="0"/>
    <x v="1"/>
    <n v="4"/>
    <s v="Saturday"/>
    <n v="16300"/>
    <m/>
    <n v="1"/>
    <m/>
    <n v="1"/>
    <m/>
    <n v="1"/>
    <m/>
    <m/>
    <m/>
    <m/>
    <m/>
    <m/>
    <m/>
    <m/>
    <m/>
    <m/>
    <m/>
    <m/>
    <n v="1"/>
    <m/>
    <m/>
    <m/>
    <m/>
    <m/>
    <n v="4"/>
  </r>
  <r>
    <x v="167"/>
    <s v="08/03/19"/>
    <x v="19"/>
    <d v="1899-12-30T13:42:00"/>
    <s v="Afternoon"/>
    <x v="0"/>
    <x v="1"/>
    <n v="4"/>
    <s v="Saturday"/>
    <n v="15800"/>
    <m/>
    <n v="1"/>
    <m/>
    <m/>
    <m/>
    <m/>
    <m/>
    <m/>
    <m/>
    <m/>
    <n v="2"/>
    <m/>
    <m/>
    <m/>
    <m/>
    <m/>
    <m/>
    <m/>
    <m/>
    <m/>
    <m/>
    <m/>
    <m/>
    <m/>
    <n v="3"/>
  </r>
  <r>
    <x v="168"/>
    <s v="08/03/19"/>
    <x v="19"/>
    <d v="1899-12-30T15:07:00"/>
    <s v="Afternoon"/>
    <x v="0"/>
    <x v="1"/>
    <n v="4"/>
    <s v="Saturday"/>
    <n v="17900"/>
    <m/>
    <n v="3"/>
    <m/>
    <n v="1"/>
    <m/>
    <m/>
    <m/>
    <m/>
    <m/>
    <m/>
    <m/>
    <m/>
    <m/>
    <m/>
    <m/>
    <m/>
    <m/>
    <m/>
    <m/>
    <m/>
    <m/>
    <m/>
    <m/>
    <m/>
    <n v="4"/>
  </r>
  <r>
    <x v="169"/>
    <s v="08/03/19"/>
    <x v="19"/>
    <d v="1899-12-30T15:53:00"/>
    <s v="Evening"/>
    <x v="0"/>
    <x v="1"/>
    <n v="4"/>
    <s v="Satur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170"/>
    <s v="08/04/19"/>
    <x v="20"/>
    <d v="1899-12-30T11:02:00"/>
    <s v="Morning"/>
    <x v="0"/>
    <x v="1"/>
    <n v="4"/>
    <s v="Sunday"/>
    <n v="34800"/>
    <m/>
    <n v="1"/>
    <n v="1"/>
    <m/>
    <n v="2"/>
    <n v="2"/>
    <m/>
    <m/>
    <m/>
    <n v="2"/>
    <m/>
    <m/>
    <m/>
    <m/>
    <m/>
    <m/>
    <m/>
    <m/>
    <m/>
    <n v="1"/>
    <m/>
    <m/>
    <m/>
    <m/>
    <n v="9"/>
  </r>
  <r>
    <x v="171"/>
    <s v="08/04/19"/>
    <x v="20"/>
    <d v="1899-12-30T11:04:00"/>
    <s v="Morning"/>
    <x v="0"/>
    <x v="1"/>
    <n v="4"/>
    <s v="Sunday"/>
    <n v="31600"/>
    <m/>
    <n v="2"/>
    <n v="1"/>
    <m/>
    <m/>
    <n v="1"/>
    <m/>
    <m/>
    <m/>
    <n v="1"/>
    <m/>
    <m/>
    <m/>
    <m/>
    <m/>
    <m/>
    <m/>
    <m/>
    <n v="1"/>
    <n v="2"/>
    <m/>
    <m/>
    <m/>
    <m/>
    <n v="8"/>
  </r>
  <r>
    <x v="172"/>
    <s v="08/04/19"/>
    <x v="20"/>
    <d v="1899-12-30T11:07:00"/>
    <s v="Morning"/>
    <x v="0"/>
    <x v="1"/>
    <n v="4"/>
    <s v="Sunday"/>
    <n v="19300"/>
    <m/>
    <n v="1"/>
    <n v="1"/>
    <m/>
    <m/>
    <m/>
    <m/>
    <n v="1"/>
    <m/>
    <m/>
    <m/>
    <m/>
    <m/>
    <n v="1"/>
    <m/>
    <m/>
    <m/>
    <m/>
    <m/>
    <m/>
    <m/>
    <m/>
    <m/>
    <m/>
    <n v="4"/>
  </r>
  <r>
    <x v="172"/>
    <s v="08/04/19"/>
    <x v="20"/>
    <d v="1899-12-30T11:07:00"/>
    <s v="Morning"/>
    <x v="0"/>
    <x v="1"/>
    <n v="4"/>
    <s v="Sun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173"/>
    <s v="08/04/19"/>
    <x v="20"/>
    <d v="1899-12-30T11:41:00"/>
    <s v="Morning"/>
    <x v="0"/>
    <x v="1"/>
    <n v="4"/>
    <s v="Sunday"/>
    <n v="24300"/>
    <m/>
    <n v="1"/>
    <n v="1"/>
    <n v="1"/>
    <m/>
    <m/>
    <m/>
    <n v="1"/>
    <m/>
    <n v="1"/>
    <m/>
    <m/>
    <m/>
    <m/>
    <m/>
    <m/>
    <m/>
    <m/>
    <m/>
    <n v="1"/>
    <m/>
    <m/>
    <m/>
    <m/>
    <n v="6"/>
  </r>
  <r>
    <x v="174"/>
    <s v="08/04/19"/>
    <x v="20"/>
    <d v="1899-12-30T11:52:00"/>
    <s v="Morning"/>
    <x v="0"/>
    <x v="1"/>
    <n v="4"/>
    <s v="Sunday"/>
    <n v="22100"/>
    <m/>
    <n v="2"/>
    <m/>
    <m/>
    <m/>
    <n v="1"/>
    <m/>
    <m/>
    <m/>
    <m/>
    <m/>
    <m/>
    <m/>
    <m/>
    <m/>
    <m/>
    <m/>
    <m/>
    <n v="1"/>
    <n v="1"/>
    <m/>
    <m/>
    <m/>
    <m/>
    <n v="5"/>
  </r>
  <r>
    <x v="175"/>
    <s v="08/04/19"/>
    <x v="20"/>
    <d v="1899-12-30T12:27:00"/>
    <s v="Morning"/>
    <x v="0"/>
    <x v="1"/>
    <n v="4"/>
    <s v="Sunday"/>
    <n v="14800"/>
    <m/>
    <n v="1"/>
    <n v="1"/>
    <m/>
    <m/>
    <m/>
    <m/>
    <m/>
    <m/>
    <m/>
    <m/>
    <m/>
    <m/>
    <m/>
    <m/>
    <m/>
    <m/>
    <m/>
    <n v="1"/>
    <m/>
    <m/>
    <m/>
    <m/>
    <m/>
    <n v="3"/>
  </r>
  <r>
    <x v="176"/>
    <s v="08/04/19"/>
    <x v="20"/>
    <d v="1899-12-30T12:30:00"/>
    <s v="Morning"/>
    <x v="0"/>
    <x v="1"/>
    <n v="4"/>
    <s v="Sunday"/>
    <n v="19500"/>
    <m/>
    <m/>
    <n v="1"/>
    <m/>
    <m/>
    <n v="2"/>
    <m/>
    <m/>
    <m/>
    <n v="1"/>
    <m/>
    <m/>
    <m/>
    <m/>
    <m/>
    <m/>
    <m/>
    <m/>
    <m/>
    <m/>
    <m/>
    <m/>
    <m/>
    <m/>
    <n v="4"/>
  </r>
  <r>
    <x v="177"/>
    <s v="08/04/19"/>
    <x v="20"/>
    <d v="1899-12-30T12:35:00"/>
    <s v="Morning"/>
    <x v="0"/>
    <x v="1"/>
    <n v="4"/>
    <s v="Sunday"/>
    <n v="20600"/>
    <m/>
    <n v="2"/>
    <m/>
    <m/>
    <m/>
    <m/>
    <m/>
    <m/>
    <m/>
    <m/>
    <m/>
    <m/>
    <m/>
    <m/>
    <m/>
    <n v="1"/>
    <m/>
    <m/>
    <n v="1"/>
    <m/>
    <m/>
    <m/>
    <m/>
    <m/>
    <n v="4"/>
  </r>
  <r>
    <x v="178"/>
    <s v="08/04/19"/>
    <x v="20"/>
    <d v="1899-12-30T12:39:00"/>
    <s v="Morning"/>
    <x v="0"/>
    <x v="1"/>
    <n v="4"/>
    <s v="Sunday"/>
    <n v="17800"/>
    <m/>
    <m/>
    <n v="1"/>
    <n v="1"/>
    <m/>
    <m/>
    <m/>
    <m/>
    <m/>
    <m/>
    <n v="1"/>
    <m/>
    <m/>
    <m/>
    <n v="1"/>
    <m/>
    <m/>
    <m/>
    <m/>
    <n v="1"/>
    <m/>
    <m/>
    <m/>
    <m/>
    <n v="5"/>
  </r>
  <r>
    <x v="179"/>
    <s v="08/05/19"/>
    <x v="21"/>
    <d v="1899-12-30T11:11:00"/>
    <s v="Morning"/>
    <x v="0"/>
    <x v="1"/>
    <n v="4"/>
    <s v="Monday"/>
    <n v="16300"/>
    <m/>
    <n v="1"/>
    <m/>
    <m/>
    <m/>
    <m/>
    <m/>
    <n v="1"/>
    <m/>
    <m/>
    <m/>
    <m/>
    <m/>
    <m/>
    <m/>
    <m/>
    <m/>
    <m/>
    <m/>
    <n v="2"/>
    <m/>
    <m/>
    <m/>
    <m/>
    <n v="4"/>
  </r>
  <r>
    <x v="180"/>
    <s v="08/05/19"/>
    <x v="21"/>
    <d v="1899-12-30T11:16:00"/>
    <s v="Morning"/>
    <x v="0"/>
    <x v="1"/>
    <n v="4"/>
    <s v="Monday"/>
    <n v="23100"/>
    <m/>
    <n v="2"/>
    <m/>
    <m/>
    <m/>
    <m/>
    <m/>
    <m/>
    <m/>
    <m/>
    <m/>
    <m/>
    <m/>
    <n v="1"/>
    <m/>
    <m/>
    <m/>
    <m/>
    <n v="1"/>
    <n v="1"/>
    <m/>
    <m/>
    <m/>
    <m/>
    <n v="5"/>
  </r>
  <r>
    <x v="181"/>
    <s v="08/05/19"/>
    <x v="21"/>
    <d v="1899-12-30T11:18:00"/>
    <s v="Morning"/>
    <x v="0"/>
    <x v="1"/>
    <n v="4"/>
    <s v="Monday"/>
    <n v="31400"/>
    <m/>
    <n v="2"/>
    <m/>
    <m/>
    <m/>
    <m/>
    <m/>
    <n v="1"/>
    <m/>
    <n v="1"/>
    <m/>
    <m/>
    <m/>
    <m/>
    <n v="1"/>
    <n v="1"/>
    <m/>
    <m/>
    <m/>
    <n v="1"/>
    <m/>
    <m/>
    <m/>
    <m/>
    <n v="7"/>
  </r>
  <r>
    <x v="182"/>
    <s v="08/05/19"/>
    <x v="21"/>
    <d v="1899-12-30T11:32:00"/>
    <s v="Morning"/>
    <x v="0"/>
    <x v="1"/>
    <n v="4"/>
    <s v="Monday"/>
    <n v="17000"/>
    <m/>
    <m/>
    <m/>
    <m/>
    <m/>
    <m/>
    <m/>
    <m/>
    <m/>
    <n v="1"/>
    <n v="2"/>
    <m/>
    <m/>
    <m/>
    <m/>
    <m/>
    <m/>
    <m/>
    <m/>
    <n v="1"/>
    <m/>
    <m/>
    <m/>
    <m/>
    <n v="4"/>
  </r>
  <r>
    <x v="183"/>
    <s v="08/05/19"/>
    <x v="21"/>
    <d v="1899-12-30T11:59:00"/>
    <s v="Morning"/>
    <x v="0"/>
    <x v="1"/>
    <n v="4"/>
    <s v="Monday"/>
    <n v="22300"/>
    <m/>
    <n v="1"/>
    <n v="1"/>
    <n v="1"/>
    <m/>
    <m/>
    <m/>
    <m/>
    <m/>
    <n v="1"/>
    <m/>
    <m/>
    <m/>
    <m/>
    <m/>
    <n v="1"/>
    <m/>
    <m/>
    <m/>
    <n v="1"/>
    <m/>
    <m/>
    <m/>
    <m/>
    <n v="6"/>
  </r>
  <r>
    <x v="184"/>
    <s v="08/05/19"/>
    <x v="21"/>
    <d v="1899-12-30T12:14:00"/>
    <s v="Morning"/>
    <x v="0"/>
    <x v="1"/>
    <n v="4"/>
    <s v="Monday"/>
    <n v="26600"/>
    <m/>
    <n v="2"/>
    <n v="1"/>
    <m/>
    <m/>
    <n v="1"/>
    <m/>
    <n v="1"/>
    <m/>
    <n v="1"/>
    <m/>
    <m/>
    <m/>
    <m/>
    <m/>
    <m/>
    <m/>
    <m/>
    <m/>
    <m/>
    <m/>
    <m/>
    <m/>
    <m/>
    <n v="6"/>
  </r>
  <r>
    <x v="184"/>
    <s v="08/05/19"/>
    <x v="21"/>
    <d v="1899-12-30T12:14:00"/>
    <s v="Morning"/>
    <x v="0"/>
    <x v="1"/>
    <n v="4"/>
    <s v="Monday"/>
    <n v="14800"/>
    <m/>
    <n v="1"/>
    <n v="1"/>
    <m/>
    <m/>
    <m/>
    <m/>
    <m/>
    <m/>
    <m/>
    <m/>
    <m/>
    <m/>
    <m/>
    <m/>
    <n v="1"/>
    <m/>
    <m/>
    <m/>
    <m/>
    <m/>
    <m/>
    <m/>
    <m/>
    <n v="3"/>
  </r>
  <r>
    <x v="185"/>
    <s v="08/05/19"/>
    <x v="21"/>
    <d v="1899-12-30T12:42:00"/>
    <s v="Morning"/>
    <x v="0"/>
    <x v="1"/>
    <n v="4"/>
    <s v="Monday"/>
    <n v="19600"/>
    <m/>
    <n v="2"/>
    <m/>
    <m/>
    <m/>
    <m/>
    <m/>
    <n v="1"/>
    <m/>
    <n v="1"/>
    <m/>
    <m/>
    <m/>
    <m/>
    <m/>
    <m/>
    <m/>
    <m/>
    <m/>
    <m/>
    <m/>
    <m/>
    <m/>
    <m/>
    <n v="4"/>
  </r>
  <r>
    <x v="186"/>
    <s v="08/05/19"/>
    <x v="21"/>
    <d v="1899-12-30T12:49:00"/>
    <s v="Morning"/>
    <x v="0"/>
    <x v="1"/>
    <n v="4"/>
    <s v="Monday"/>
    <n v="49300"/>
    <m/>
    <n v="1"/>
    <n v="1"/>
    <n v="1"/>
    <m/>
    <n v="1"/>
    <n v="1"/>
    <m/>
    <m/>
    <n v="1"/>
    <m/>
    <m/>
    <m/>
    <m/>
    <m/>
    <m/>
    <m/>
    <n v="1"/>
    <m/>
    <m/>
    <n v="3"/>
    <n v="1"/>
    <m/>
    <m/>
    <n v="11"/>
  </r>
  <r>
    <x v="187"/>
    <s v="08/05/19"/>
    <x v="21"/>
    <d v="1899-12-30T13:54:00"/>
    <s v="Afternoon"/>
    <x v="0"/>
    <x v="1"/>
    <n v="4"/>
    <s v="Monday"/>
    <n v="19800"/>
    <m/>
    <n v="1"/>
    <n v="1"/>
    <n v="1"/>
    <m/>
    <n v="1"/>
    <n v="1"/>
    <m/>
    <m/>
    <m/>
    <m/>
    <m/>
    <m/>
    <m/>
    <m/>
    <m/>
    <m/>
    <m/>
    <m/>
    <m/>
    <m/>
    <m/>
    <m/>
    <m/>
    <n v="5"/>
  </r>
  <r>
    <x v="188"/>
    <s v="08/05/19"/>
    <x v="21"/>
    <d v="1899-12-30T14:25:00"/>
    <s v="Afternoon"/>
    <x v="0"/>
    <x v="1"/>
    <n v="4"/>
    <s v="Monday"/>
    <n v="20800"/>
    <m/>
    <n v="1"/>
    <n v="1"/>
    <m/>
    <m/>
    <m/>
    <n v="1"/>
    <m/>
    <m/>
    <m/>
    <m/>
    <m/>
    <m/>
    <m/>
    <m/>
    <m/>
    <m/>
    <m/>
    <m/>
    <n v="1"/>
    <m/>
    <m/>
    <m/>
    <m/>
    <n v="4"/>
  </r>
  <r>
    <x v="189"/>
    <s v="08/05/19"/>
    <x v="21"/>
    <d v="1899-12-30T14:53:00"/>
    <s v="Afternoon"/>
    <x v="0"/>
    <x v="1"/>
    <n v="4"/>
    <s v="Monday"/>
    <n v="16300"/>
    <m/>
    <n v="1"/>
    <m/>
    <m/>
    <m/>
    <n v="2"/>
    <m/>
    <m/>
    <m/>
    <m/>
    <m/>
    <m/>
    <m/>
    <m/>
    <m/>
    <m/>
    <m/>
    <m/>
    <m/>
    <n v="1"/>
    <m/>
    <m/>
    <m/>
    <m/>
    <n v="4"/>
  </r>
  <r>
    <x v="190"/>
    <s v="08/07/19"/>
    <x v="22"/>
    <d v="1899-12-30T11:03:00"/>
    <s v="Morning"/>
    <x v="0"/>
    <x v="1"/>
    <n v="4"/>
    <s v="Wednesday"/>
    <n v="16300"/>
    <m/>
    <n v="1"/>
    <m/>
    <m/>
    <m/>
    <n v="2"/>
    <m/>
    <m/>
    <m/>
    <m/>
    <m/>
    <m/>
    <m/>
    <m/>
    <m/>
    <m/>
    <m/>
    <m/>
    <m/>
    <n v="1"/>
    <m/>
    <m/>
    <m/>
    <m/>
    <n v="4"/>
  </r>
  <r>
    <x v="191"/>
    <s v="08/07/19"/>
    <x v="22"/>
    <d v="1899-12-30T11:10:00"/>
    <s v="Morning"/>
    <x v="0"/>
    <x v="1"/>
    <n v="4"/>
    <s v="Wednesday"/>
    <n v="21200"/>
    <m/>
    <n v="4"/>
    <m/>
    <m/>
    <m/>
    <m/>
    <m/>
    <m/>
    <m/>
    <m/>
    <m/>
    <m/>
    <m/>
    <m/>
    <m/>
    <m/>
    <m/>
    <m/>
    <m/>
    <m/>
    <m/>
    <m/>
    <m/>
    <m/>
    <n v="4"/>
  </r>
  <r>
    <x v="192"/>
    <s v="08/07/19"/>
    <x v="22"/>
    <d v="1899-12-30T12:17:00"/>
    <s v="Morning"/>
    <x v="0"/>
    <x v="1"/>
    <n v="4"/>
    <s v="Wednesday"/>
    <n v="15300"/>
    <m/>
    <m/>
    <m/>
    <m/>
    <m/>
    <n v="1"/>
    <m/>
    <m/>
    <m/>
    <n v="1"/>
    <m/>
    <m/>
    <m/>
    <m/>
    <n v="1"/>
    <m/>
    <m/>
    <m/>
    <m/>
    <n v="1"/>
    <m/>
    <m/>
    <m/>
    <m/>
    <n v="4"/>
  </r>
  <r>
    <x v="193"/>
    <s v="08/07/19"/>
    <x v="22"/>
    <d v="1899-12-30T12:20:00"/>
    <s v="Morning"/>
    <x v="0"/>
    <x v="1"/>
    <n v="4"/>
    <s v="Wednesday"/>
    <n v="27300"/>
    <m/>
    <n v="1"/>
    <m/>
    <m/>
    <m/>
    <n v="1"/>
    <n v="1"/>
    <n v="1"/>
    <m/>
    <n v="1"/>
    <m/>
    <m/>
    <m/>
    <m/>
    <m/>
    <m/>
    <m/>
    <m/>
    <m/>
    <m/>
    <n v="1"/>
    <m/>
    <m/>
    <m/>
    <n v="6"/>
  </r>
  <r>
    <x v="194"/>
    <s v="08/07/19"/>
    <x v="22"/>
    <d v="1899-12-30T12:28:00"/>
    <s v="Morning"/>
    <x v="0"/>
    <x v="1"/>
    <n v="4"/>
    <s v="Wednesday"/>
    <n v="16100"/>
    <m/>
    <n v="2"/>
    <m/>
    <m/>
    <m/>
    <m/>
    <m/>
    <m/>
    <m/>
    <m/>
    <m/>
    <m/>
    <m/>
    <m/>
    <m/>
    <m/>
    <m/>
    <m/>
    <n v="1"/>
    <m/>
    <m/>
    <m/>
    <m/>
    <m/>
    <n v="3"/>
  </r>
  <r>
    <x v="195"/>
    <s v="08/07/19"/>
    <x v="22"/>
    <d v="1899-12-30T13:28:00"/>
    <s v="Afternoon"/>
    <x v="0"/>
    <x v="1"/>
    <n v="4"/>
    <s v="Wednesday"/>
    <n v="17600"/>
    <m/>
    <n v="1"/>
    <m/>
    <m/>
    <m/>
    <n v="2"/>
    <m/>
    <m/>
    <m/>
    <m/>
    <m/>
    <m/>
    <m/>
    <m/>
    <n v="1"/>
    <m/>
    <m/>
    <m/>
    <m/>
    <m/>
    <m/>
    <m/>
    <m/>
    <m/>
    <n v="4"/>
  </r>
  <r>
    <x v="196"/>
    <s v="08/07/19"/>
    <x v="22"/>
    <d v="1899-12-30T13:33:00"/>
    <s v="Afternoon"/>
    <x v="0"/>
    <x v="1"/>
    <n v="4"/>
    <s v="Wednesday"/>
    <n v="19500"/>
    <m/>
    <m/>
    <n v="3"/>
    <m/>
    <m/>
    <m/>
    <m/>
    <m/>
    <m/>
    <n v="2"/>
    <m/>
    <m/>
    <m/>
    <m/>
    <m/>
    <m/>
    <m/>
    <m/>
    <m/>
    <m/>
    <m/>
    <m/>
    <m/>
    <m/>
    <n v="5"/>
  </r>
  <r>
    <x v="197"/>
    <s v="08/07/19"/>
    <x v="22"/>
    <d v="1899-12-30T13:59:00"/>
    <s v="Afternoon"/>
    <x v="0"/>
    <x v="1"/>
    <n v="4"/>
    <s v="Wednesday"/>
    <n v="14800"/>
    <m/>
    <n v="1"/>
    <m/>
    <m/>
    <n v="2"/>
    <m/>
    <m/>
    <m/>
    <m/>
    <m/>
    <m/>
    <m/>
    <m/>
    <m/>
    <m/>
    <m/>
    <m/>
    <m/>
    <m/>
    <m/>
    <m/>
    <m/>
    <m/>
    <m/>
    <n v="3"/>
  </r>
  <r>
    <x v="198"/>
    <s v="08/07/19"/>
    <x v="22"/>
    <d v="1899-12-30T14:05:00"/>
    <s v="Afternoon"/>
    <x v="0"/>
    <x v="1"/>
    <n v="4"/>
    <s v="Wednesday"/>
    <n v="15000"/>
    <m/>
    <m/>
    <n v="1"/>
    <n v="1"/>
    <m/>
    <n v="1"/>
    <m/>
    <m/>
    <m/>
    <m/>
    <m/>
    <m/>
    <m/>
    <m/>
    <m/>
    <m/>
    <m/>
    <m/>
    <n v="1"/>
    <m/>
    <m/>
    <m/>
    <m/>
    <m/>
    <n v="4"/>
  </r>
  <r>
    <x v="199"/>
    <s v="08/07/19"/>
    <x v="22"/>
    <d v="1899-12-30T14:06:00"/>
    <s v="Afternoon"/>
    <x v="0"/>
    <x v="1"/>
    <n v="4"/>
    <s v="Wednesday"/>
    <n v="14100"/>
    <m/>
    <n v="2"/>
    <m/>
    <m/>
    <m/>
    <m/>
    <m/>
    <m/>
    <m/>
    <m/>
    <m/>
    <m/>
    <m/>
    <m/>
    <m/>
    <m/>
    <m/>
    <m/>
    <m/>
    <n v="1"/>
    <m/>
    <m/>
    <m/>
    <m/>
    <n v="3"/>
  </r>
  <r>
    <x v="200"/>
    <s v="08/07/19"/>
    <x v="22"/>
    <d v="1899-12-30T14:50:00"/>
    <s v="Afternoon"/>
    <x v="0"/>
    <x v="1"/>
    <n v="4"/>
    <s v="Wednesday"/>
    <n v="23800"/>
    <m/>
    <n v="1"/>
    <n v="1"/>
    <m/>
    <m/>
    <m/>
    <n v="1"/>
    <n v="1"/>
    <m/>
    <m/>
    <m/>
    <m/>
    <m/>
    <n v="1"/>
    <m/>
    <m/>
    <m/>
    <m/>
    <m/>
    <m/>
    <m/>
    <m/>
    <m/>
    <m/>
    <n v="5"/>
  </r>
  <r>
    <x v="201"/>
    <s v="08/08/19"/>
    <x v="23"/>
    <d v="1899-12-30T11:07:00"/>
    <s v="Morning"/>
    <x v="0"/>
    <x v="1"/>
    <n v="5"/>
    <s v="Thursday"/>
    <n v="16100"/>
    <m/>
    <n v="2"/>
    <n v="1"/>
    <m/>
    <m/>
    <m/>
    <m/>
    <m/>
    <m/>
    <m/>
    <m/>
    <m/>
    <m/>
    <m/>
    <m/>
    <m/>
    <m/>
    <m/>
    <m/>
    <m/>
    <m/>
    <m/>
    <m/>
    <m/>
    <n v="3"/>
  </r>
  <r>
    <x v="202"/>
    <s v="08/08/19"/>
    <x v="23"/>
    <d v="1899-12-30T11:09:00"/>
    <s v="Morning"/>
    <x v="0"/>
    <x v="1"/>
    <n v="5"/>
    <s v="Thursday"/>
    <n v="16400"/>
    <m/>
    <n v="3"/>
    <m/>
    <m/>
    <m/>
    <m/>
    <m/>
    <m/>
    <m/>
    <m/>
    <m/>
    <m/>
    <m/>
    <m/>
    <m/>
    <m/>
    <m/>
    <m/>
    <m/>
    <m/>
    <m/>
    <m/>
    <m/>
    <m/>
    <n v="3"/>
  </r>
  <r>
    <x v="203"/>
    <s v="08/08/19"/>
    <x v="23"/>
    <d v="1899-12-30T11:22:00"/>
    <s v="Morning"/>
    <x v="0"/>
    <x v="1"/>
    <n v="5"/>
    <s v="Thursday"/>
    <n v="20300"/>
    <m/>
    <n v="1"/>
    <m/>
    <m/>
    <m/>
    <m/>
    <m/>
    <m/>
    <m/>
    <m/>
    <m/>
    <m/>
    <m/>
    <m/>
    <m/>
    <n v="1"/>
    <m/>
    <m/>
    <n v="2"/>
    <m/>
    <m/>
    <m/>
    <m/>
    <m/>
    <n v="4"/>
  </r>
  <r>
    <x v="204"/>
    <s v="08/08/19"/>
    <x v="23"/>
    <d v="1899-12-30T12:03:00"/>
    <s v="Morning"/>
    <x v="0"/>
    <x v="1"/>
    <n v="5"/>
    <s v="Thursday"/>
    <n v="16500"/>
    <m/>
    <m/>
    <n v="1"/>
    <n v="1"/>
    <m/>
    <m/>
    <m/>
    <n v="1"/>
    <m/>
    <m/>
    <m/>
    <m/>
    <m/>
    <m/>
    <m/>
    <m/>
    <m/>
    <m/>
    <m/>
    <n v="1"/>
    <m/>
    <m/>
    <m/>
    <m/>
    <n v="4"/>
  </r>
  <r>
    <x v="205"/>
    <s v="08/08/19"/>
    <x v="23"/>
    <d v="1899-12-30T12:13:00"/>
    <s v="Morning"/>
    <x v="0"/>
    <x v="1"/>
    <n v="5"/>
    <s v="Thursday"/>
    <n v="15100"/>
    <m/>
    <n v="2"/>
    <m/>
    <m/>
    <m/>
    <m/>
    <m/>
    <m/>
    <m/>
    <n v="1"/>
    <m/>
    <m/>
    <m/>
    <m/>
    <m/>
    <m/>
    <m/>
    <m/>
    <m/>
    <m/>
    <m/>
    <m/>
    <m/>
    <m/>
    <n v="3"/>
  </r>
  <r>
    <x v="206"/>
    <s v="08/08/19"/>
    <x v="23"/>
    <d v="1899-12-30T12:39:00"/>
    <s v="Morning"/>
    <x v="0"/>
    <x v="1"/>
    <n v="5"/>
    <s v="Thursday"/>
    <n v="15300"/>
    <m/>
    <n v="1"/>
    <n v="1"/>
    <m/>
    <m/>
    <m/>
    <m/>
    <m/>
    <m/>
    <m/>
    <m/>
    <m/>
    <m/>
    <m/>
    <m/>
    <m/>
    <m/>
    <m/>
    <m/>
    <n v="2"/>
    <m/>
    <m/>
    <m/>
    <m/>
    <n v="4"/>
  </r>
  <r>
    <x v="207"/>
    <s v="08/08/19"/>
    <x v="23"/>
    <d v="1899-12-30T12:56:00"/>
    <s v="Morning"/>
    <x v="0"/>
    <x v="1"/>
    <n v="5"/>
    <s v="Thursday"/>
    <n v="16000"/>
    <m/>
    <m/>
    <n v="1"/>
    <m/>
    <m/>
    <n v="1"/>
    <m/>
    <m/>
    <m/>
    <m/>
    <m/>
    <m/>
    <m/>
    <m/>
    <m/>
    <n v="1"/>
    <m/>
    <m/>
    <m/>
    <n v="1"/>
    <m/>
    <m/>
    <m/>
    <m/>
    <n v="4"/>
  </r>
  <r>
    <x v="208"/>
    <s v="08/08/19"/>
    <x v="23"/>
    <d v="1899-12-30T13:22:00"/>
    <s v="Afternoon"/>
    <x v="0"/>
    <x v="1"/>
    <n v="5"/>
    <s v="Thursday"/>
    <n v="15800"/>
    <m/>
    <n v="1"/>
    <m/>
    <m/>
    <m/>
    <m/>
    <m/>
    <n v="1"/>
    <m/>
    <m/>
    <m/>
    <m/>
    <m/>
    <m/>
    <m/>
    <m/>
    <m/>
    <m/>
    <m/>
    <m/>
    <n v="1"/>
    <m/>
    <m/>
    <m/>
    <n v="3"/>
  </r>
  <r>
    <x v="209"/>
    <s v="08/08/19"/>
    <x v="23"/>
    <d v="1899-12-30T13:26:00"/>
    <s v="Afternoon"/>
    <x v="0"/>
    <x v="1"/>
    <n v="5"/>
    <s v="Thursday"/>
    <n v="17300"/>
    <m/>
    <n v="1"/>
    <m/>
    <m/>
    <m/>
    <n v="1"/>
    <m/>
    <m/>
    <m/>
    <n v="2"/>
    <m/>
    <m/>
    <m/>
    <m/>
    <m/>
    <m/>
    <m/>
    <m/>
    <m/>
    <m/>
    <m/>
    <m/>
    <m/>
    <m/>
    <n v="4"/>
  </r>
  <r>
    <x v="210"/>
    <s v="08/08/19"/>
    <x v="23"/>
    <d v="1899-12-30T13:36:00"/>
    <s v="Afternoon"/>
    <x v="0"/>
    <x v="1"/>
    <n v="5"/>
    <s v="Thursday"/>
    <n v="33200"/>
    <m/>
    <n v="2"/>
    <m/>
    <m/>
    <m/>
    <m/>
    <m/>
    <n v="2"/>
    <m/>
    <m/>
    <m/>
    <m/>
    <m/>
    <m/>
    <n v="2"/>
    <m/>
    <m/>
    <m/>
    <m/>
    <n v="2"/>
    <m/>
    <m/>
    <m/>
    <m/>
    <n v="8"/>
  </r>
  <r>
    <x v="211"/>
    <s v="08/08/19"/>
    <x v="23"/>
    <d v="1899-12-30T13:55:00"/>
    <s v="Afternoon"/>
    <x v="0"/>
    <x v="1"/>
    <n v="5"/>
    <s v="Thursday"/>
    <n v="22300"/>
    <m/>
    <m/>
    <m/>
    <m/>
    <n v="1"/>
    <n v="1"/>
    <n v="1"/>
    <m/>
    <m/>
    <m/>
    <m/>
    <m/>
    <m/>
    <m/>
    <n v="1"/>
    <n v="1"/>
    <m/>
    <m/>
    <m/>
    <m/>
    <m/>
    <m/>
    <m/>
    <m/>
    <n v="5"/>
  </r>
  <r>
    <x v="212"/>
    <s v="08/08/19"/>
    <x v="23"/>
    <d v="1899-12-30T13:57:00"/>
    <s v="Afternoon"/>
    <x v="0"/>
    <x v="1"/>
    <n v="5"/>
    <s v="Thursday"/>
    <n v="32400"/>
    <m/>
    <n v="3"/>
    <m/>
    <m/>
    <m/>
    <n v="2"/>
    <m/>
    <m/>
    <m/>
    <m/>
    <m/>
    <m/>
    <m/>
    <m/>
    <m/>
    <m/>
    <m/>
    <m/>
    <n v="2"/>
    <m/>
    <m/>
    <m/>
    <m/>
    <m/>
    <n v="7"/>
  </r>
  <r>
    <x v="213"/>
    <s v="08/08/19"/>
    <x v="23"/>
    <d v="1899-12-30T14:11:00"/>
    <s v="Afternoon"/>
    <x v="0"/>
    <x v="1"/>
    <n v="5"/>
    <s v="Thursday"/>
    <n v="16100"/>
    <m/>
    <n v="2"/>
    <m/>
    <m/>
    <m/>
    <m/>
    <m/>
    <m/>
    <m/>
    <m/>
    <m/>
    <m/>
    <m/>
    <m/>
    <m/>
    <n v="1"/>
    <m/>
    <m/>
    <m/>
    <m/>
    <m/>
    <m/>
    <m/>
    <m/>
    <n v="3"/>
  </r>
  <r>
    <x v="214"/>
    <s v="08/08/19"/>
    <x v="23"/>
    <d v="1899-12-30T14:52:00"/>
    <s v="Afternoon"/>
    <x v="0"/>
    <x v="1"/>
    <n v="5"/>
    <s v="Thursday"/>
    <n v="17000"/>
    <m/>
    <m/>
    <n v="1"/>
    <n v="2"/>
    <n v="1"/>
    <m/>
    <m/>
    <m/>
    <m/>
    <m/>
    <m/>
    <m/>
    <m/>
    <m/>
    <m/>
    <m/>
    <m/>
    <m/>
    <n v="1"/>
    <m/>
    <m/>
    <m/>
    <m/>
    <m/>
    <n v="5"/>
  </r>
  <r>
    <x v="215"/>
    <s v="08/08/19"/>
    <x v="23"/>
    <d v="1899-12-30T14:58:00"/>
    <s v="Afternoon"/>
    <x v="0"/>
    <x v="1"/>
    <n v="5"/>
    <s v="Thursday"/>
    <n v="20500"/>
    <m/>
    <m/>
    <n v="1"/>
    <n v="2"/>
    <m/>
    <m/>
    <m/>
    <m/>
    <m/>
    <m/>
    <m/>
    <m/>
    <m/>
    <m/>
    <m/>
    <m/>
    <m/>
    <m/>
    <m/>
    <n v="3"/>
    <n v="1"/>
    <m/>
    <m/>
    <m/>
    <n v="7"/>
  </r>
  <r>
    <x v="216"/>
    <s v="08/09/19"/>
    <x v="24"/>
    <d v="1899-12-30T11:34:00"/>
    <s v="Morning"/>
    <x v="0"/>
    <x v="1"/>
    <n v="5"/>
    <s v="Friday"/>
    <n v="17000"/>
    <m/>
    <m/>
    <m/>
    <m/>
    <m/>
    <n v="2"/>
    <m/>
    <m/>
    <m/>
    <n v="1"/>
    <m/>
    <m/>
    <m/>
    <m/>
    <m/>
    <m/>
    <m/>
    <m/>
    <n v="1"/>
    <m/>
    <m/>
    <m/>
    <m/>
    <m/>
    <n v="4"/>
  </r>
  <r>
    <x v="217"/>
    <s v="08/09/19"/>
    <x v="24"/>
    <d v="1899-12-30T12:31:00"/>
    <s v="Morning"/>
    <x v="0"/>
    <x v="1"/>
    <n v="5"/>
    <s v="Friday"/>
    <n v="18600"/>
    <m/>
    <n v="1"/>
    <m/>
    <m/>
    <m/>
    <n v="1"/>
    <m/>
    <m/>
    <m/>
    <m/>
    <m/>
    <m/>
    <m/>
    <n v="1"/>
    <n v="1"/>
    <m/>
    <m/>
    <m/>
    <m/>
    <m/>
    <m/>
    <m/>
    <m/>
    <m/>
    <n v="4"/>
  </r>
  <r>
    <x v="218"/>
    <s v="08/09/19"/>
    <x v="24"/>
    <d v="1899-12-30T15:22:00"/>
    <s v="Afternoon"/>
    <x v="0"/>
    <x v="1"/>
    <n v="5"/>
    <s v="Friday"/>
    <n v="35800"/>
    <m/>
    <n v="6"/>
    <m/>
    <m/>
    <m/>
    <n v="2"/>
    <m/>
    <m/>
    <m/>
    <m/>
    <m/>
    <m/>
    <m/>
    <m/>
    <m/>
    <m/>
    <m/>
    <m/>
    <m/>
    <m/>
    <m/>
    <m/>
    <m/>
    <m/>
    <n v="8"/>
  </r>
  <r>
    <x v="218"/>
    <s v="08/09/19"/>
    <x v="24"/>
    <d v="1899-12-30T15:22:00"/>
    <s v="Afternoon"/>
    <x v="0"/>
    <x v="1"/>
    <n v="5"/>
    <s v="Friday"/>
    <n v="26000"/>
    <m/>
    <n v="5"/>
    <m/>
    <m/>
    <m/>
    <m/>
    <m/>
    <m/>
    <m/>
    <m/>
    <m/>
    <m/>
    <m/>
    <m/>
    <m/>
    <m/>
    <m/>
    <m/>
    <m/>
    <m/>
    <m/>
    <m/>
    <m/>
    <m/>
    <n v="5"/>
  </r>
  <r>
    <x v="219"/>
    <s v="08/09/19"/>
    <x v="24"/>
    <d v="1899-12-30T15:30:00"/>
    <s v="Evening"/>
    <x v="0"/>
    <x v="1"/>
    <n v="5"/>
    <s v="Friday"/>
    <n v="15100"/>
    <m/>
    <n v="1"/>
    <m/>
    <m/>
    <m/>
    <m/>
    <m/>
    <m/>
    <m/>
    <m/>
    <m/>
    <m/>
    <m/>
    <m/>
    <n v="1"/>
    <m/>
    <m/>
    <m/>
    <m/>
    <m/>
    <n v="1"/>
    <m/>
    <m/>
    <m/>
    <n v="3"/>
  </r>
  <r>
    <x v="220"/>
    <s v="08/10/19"/>
    <x v="25"/>
    <d v="1899-12-30T11:01:00"/>
    <s v="Morning"/>
    <x v="0"/>
    <x v="1"/>
    <n v="5"/>
    <s v="Saturday"/>
    <n v="19600"/>
    <m/>
    <n v="2"/>
    <m/>
    <m/>
    <m/>
    <m/>
    <m/>
    <n v="1"/>
    <m/>
    <n v="1"/>
    <m/>
    <m/>
    <m/>
    <m/>
    <m/>
    <m/>
    <m/>
    <m/>
    <m/>
    <m/>
    <m/>
    <m/>
    <m/>
    <m/>
    <n v="4"/>
  </r>
  <r>
    <x v="221"/>
    <s v="08/10/19"/>
    <x v="25"/>
    <d v="1899-12-30T11:02:00"/>
    <s v="Morning"/>
    <x v="0"/>
    <x v="1"/>
    <n v="5"/>
    <s v="Saturday"/>
    <n v="15300"/>
    <m/>
    <n v="1"/>
    <m/>
    <m/>
    <n v="1"/>
    <m/>
    <m/>
    <m/>
    <m/>
    <m/>
    <m/>
    <m/>
    <m/>
    <m/>
    <m/>
    <n v="1"/>
    <m/>
    <m/>
    <m/>
    <m/>
    <m/>
    <m/>
    <m/>
    <m/>
    <n v="3"/>
  </r>
  <r>
    <x v="222"/>
    <s v="08/10/19"/>
    <x v="25"/>
    <d v="1899-12-30T11:03:00"/>
    <s v="Morning"/>
    <x v="0"/>
    <x v="1"/>
    <n v="5"/>
    <s v="Saturday"/>
    <n v="19100"/>
    <m/>
    <n v="1"/>
    <m/>
    <m/>
    <m/>
    <m/>
    <m/>
    <m/>
    <m/>
    <n v="1"/>
    <m/>
    <m/>
    <m/>
    <m/>
    <n v="1"/>
    <n v="1"/>
    <m/>
    <m/>
    <m/>
    <n v="1"/>
    <m/>
    <m/>
    <m/>
    <m/>
    <n v="5"/>
  </r>
  <r>
    <x v="223"/>
    <s v="08/10/19"/>
    <x v="25"/>
    <d v="1899-12-30T11:05:00"/>
    <s v="Morning"/>
    <x v="0"/>
    <x v="1"/>
    <n v="5"/>
    <s v="Saturday"/>
    <n v="28600"/>
    <m/>
    <n v="2"/>
    <n v="1"/>
    <m/>
    <m/>
    <m/>
    <m/>
    <n v="1"/>
    <m/>
    <m/>
    <m/>
    <m/>
    <m/>
    <m/>
    <m/>
    <n v="1"/>
    <m/>
    <m/>
    <n v="1"/>
    <m/>
    <m/>
    <m/>
    <m/>
    <m/>
    <n v="6"/>
  </r>
  <r>
    <x v="224"/>
    <s v="08/10/19"/>
    <x v="25"/>
    <d v="1899-12-30T11:09:00"/>
    <s v="Morning"/>
    <x v="0"/>
    <x v="1"/>
    <n v="5"/>
    <s v="Saturday"/>
    <n v="17300"/>
    <m/>
    <n v="1"/>
    <m/>
    <m/>
    <m/>
    <n v="1"/>
    <m/>
    <m/>
    <m/>
    <n v="2"/>
    <m/>
    <m/>
    <m/>
    <m/>
    <m/>
    <m/>
    <m/>
    <m/>
    <m/>
    <m/>
    <m/>
    <m/>
    <m/>
    <m/>
    <n v="4"/>
  </r>
  <r>
    <x v="225"/>
    <s v="08/10/19"/>
    <x v="25"/>
    <d v="1899-12-30T11:27:00"/>
    <s v="Morning"/>
    <x v="0"/>
    <x v="1"/>
    <n v="5"/>
    <s v="Saturday"/>
    <n v="36800"/>
    <m/>
    <n v="1"/>
    <n v="1"/>
    <m/>
    <m/>
    <n v="1"/>
    <m/>
    <m/>
    <m/>
    <n v="1"/>
    <n v="1"/>
    <m/>
    <m/>
    <m/>
    <m/>
    <n v="1"/>
    <m/>
    <m/>
    <m/>
    <n v="2"/>
    <n v="1"/>
    <m/>
    <m/>
    <m/>
    <n v="9"/>
  </r>
  <r>
    <x v="226"/>
    <s v="08/10/19"/>
    <x v="25"/>
    <d v="1899-12-30T11:38:00"/>
    <s v="Morning"/>
    <x v="0"/>
    <x v="1"/>
    <n v="5"/>
    <s v="Saturday"/>
    <n v="25300"/>
    <m/>
    <n v="1"/>
    <n v="1"/>
    <m/>
    <m/>
    <n v="1"/>
    <m/>
    <n v="1"/>
    <m/>
    <m/>
    <m/>
    <m/>
    <m/>
    <m/>
    <m/>
    <m/>
    <m/>
    <m/>
    <m/>
    <n v="1"/>
    <m/>
    <m/>
    <m/>
    <m/>
    <n v="5"/>
  </r>
  <r>
    <x v="227"/>
    <s v="08/10/19"/>
    <x v="25"/>
    <d v="1899-12-30T12:17:00"/>
    <s v="Morning"/>
    <x v="0"/>
    <x v="1"/>
    <n v="5"/>
    <s v="Saturday"/>
    <n v="46200"/>
    <m/>
    <n v="4"/>
    <m/>
    <m/>
    <m/>
    <m/>
    <m/>
    <m/>
    <m/>
    <n v="2"/>
    <n v="1"/>
    <m/>
    <m/>
    <m/>
    <m/>
    <n v="2"/>
    <m/>
    <m/>
    <n v="1"/>
    <m/>
    <m/>
    <m/>
    <m/>
    <m/>
    <n v="10"/>
  </r>
  <r>
    <x v="228"/>
    <s v="08/10/19"/>
    <x v="25"/>
    <d v="1899-12-30T13:09:00"/>
    <s v="Afternoon"/>
    <x v="0"/>
    <x v="1"/>
    <n v="5"/>
    <s v="Saturday"/>
    <n v="30200"/>
    <m/>
    <n v="4"/>
    <m/>
    <m/>
    <m/>
    <m/>
    <m/>
    <n v="2"/>
    <m/>
    <m/>
    <m/>
    <m/>
    <m/>
    <m/>
    <m/>
    <m/>
    <m/>
    <m/>
    <m/>
    <m/>
    <m/>
    <m/>
    <m/>
    <m/>
    <n v="6"/>
  </r>
  <r>
    <x v="229"/>
    <s v="08/10/19"/>
    <x v="25"/>
    <d v="1899-12-30T13:15:00"/>
    <s v="Afternoon"/>
    <x v="0"/>
    <x v="1"/>
    <n v="5"/>
    <s v="Saturday"/>
    <n v="16600"/>
    <m/>
    <n v="1"/>
    <m/>
    <m/>
    <m/>
    <n v="1"/>
    <m/>
    <m/>
    <m/>
    <m/>
    <m/>
    <m/>
    <m/>
    <m/>
    <n v="1"/>
    <m/>
    <m/>
    <m/>
    <m/>
    <n v="1"/>
    <m/>
    <m/>
    <m/>
    <m/>
    <n v="4"/>
  </r>
  <r>
    <x v="230"/>
    <s v="08/10/19"/>
    <x v="25"/>
    <d v="1899-12-30T13:22:00"/>
    <s v="Afternoon"/>
    <x v="0"/>
    <x v="1"/>
    <n v="5"/>
    <s v="Saturday"/>
    <n v="21200"/>
    <m/>
    <n v="4"/>
    <m/>
    <m/>
    <m/>
    <m/>
    <m/>
    <m/>
    <m/>
    <m/>
    <m/>
    <m/>
    <m/>
    <m/>
    <m/>
    <m/>
    <m/>
    <m/>
    <m/>
    <m/>
    <m/>
    <m/>
    <m/>
    <m/>
    <n v="4"/>
  </r>
  <r>
    <x v="231"/>
    <s v="08/10/19"/>
    <x v="25"/>
    <d v="1899-12-30T13:31:00"/>
    <s v="Afternoon"/>
    <x v="0"/>
    <x v="1"/>
    <n v="5"/>
    <s v="Saturday"/>
    <n v="24400"/>
    <m/>
    <n v="3"/>
    <m/>
    <m/>
    <m/>
    <n v="1"/>
    <m/>
    <n v="1"/>
    <m/>
    <m/>
    <m/>
    <m/>
    <m/>
    <m/>
    <m/>
    <m/>
    <m/>
    <m/>
    <m/>
    <m/>
    <m/>
    <m/>
    <m/>
    <m/>
    <n v="5"/>
  </r>
  <r>
    <x v="232"/>
    <s v="08/11/19"/>
    <x v="26"/>
    <d v="1899-12-30T11:01:00"/>
    <s v="Morning"/>
    <x v="0"/>
    <x v="1"/>
    <n v="5"/>
    <s v="Sunday"/>
    <n v="21800"/>
    <m/>
    <n v="1"/>
    <n v="1"/>
    <m/>
    <m/>
    <n v="1"/>
    <m/>
    <m/>
    <m/>
    <n v="1"/>
    <m/>
    <m/>
    <m/>
    <m/>
    <m/>
    <n v="1"/>
    <m/>
    <m/>
    <m/>
    <m/>
    <m/>
    <m/>
    <m/>
    <m/>
    <n v="5"/>
  </r>
  <r>
    <x v="233"/>
    <s v="08/11/19"/>
    <x v="26"/>
    <d v="1899-12-30T11:02:00"/>
    <s v="Morning"/>
    <x v="0"/>
    <x v="1"/>
    <n v="5"/>
    <s v="Sunday"/>
    <n v="16800"/>
    <m/>
    <n v="1"/>
    <m/>
    <m/>
    <n v="1"/>
    <m/>
    <m/>
    <m/>
    <m/>
    <n v="1"/>
    <m/>
    <m/>
    <m/>
    <m/>
    <m/>
    <m/>
    <m/>
    <m/>
    <m/>
    <n v="1"/>
    <m/>
    <m/>
    <m/>
    <m/>
    <n v="4"/>
  </r>
  <r>
    <x v="234"/>
    <s v="08/11/19"/>
    <x v="26"/>
    <d v="1899-12-30T11:03:00"/>
    <s v="Morning"/>
    <x v="0"/>
    <x v="1"/>
    <n v="5"/>
    <s v="Sunday"/>
    <n v="16000"/>
    <m/>
    <m/>
    <m/>
    <m/>
    <m/>
    <n v="1"/>
    <m/>
    <m/>
    <m/>
    <n v="1"/>
    <m/>
    <m/>
    <m/>
    <m/>
    <m/>
    <m/>
    <m/>
    <m/>
    <n v="1"/>
    <n v="1"/>
    <m/>
    <m/>
    <m/>
    <m/>
    <n v="4"/>
  </r>
  <r>
    <x v="235"/>
    <s v="08/11/19"/>
    <x v="26"/>
    <d v="1899-12-30T11:08:00"/>
    <s v="Morning"/>
    <x v="0"/>
    <x v="1"/>
    <n v="5"/>
    <s v="Sunday"/>
    <n v="22800"/>
    <m/>
    <n v="1"/>
    <m/>
    <m/>
    <m/>
    <m/>
    <m/>
    <n v="1"/>
    <m/>
    <m/>
    <m/>
    <m/>
    <m/>
    <m/>
    <m/>
    <n v="1"/>
    <m/>
    <m/>
    <n v="1"/>
    <n v="1"/>
    <m/>
    <m/>
    <m/>
    <m/>
    <n v="5"/>
  </r>
  <r>
    <x v="235"/>
    <s v="08/11/19"/>
    <x v="26"/>
    <d v="1899-12-30T11:08:00"/>
    <s v="Morning"/>
    <x v="0"/>
    <x v="1"/>
    <n v="5"/>
    <s v="Sunday"/>
    <n v="17800"/>
    <m/>
    <n v="1"/>
    <m/>
    <m/>
    <n v="1"/>
    <m/>
    <m/>
    <n v="1"/>
    <m/>
    <m/>
    <m/>
    <m/>
    <m/>
    <m/>
    <m/>
    <m/>
    <m/>
    <m/>
    <m/>
    <n v="1"/>
    <m/>
    <m/>
    <m/>
    <m/>
    <n v="4"/>
  </r>
  <r>
    <x v="236"/>
    <s v="08/11/19"/>
    <x v="26"/>
    <d v="1899-12-30T11:37:00"/>
    <s v="Morning"/>
    <x v="0"/>
    <x v="1"/>
    <n v="5"/>
    <s v="Sunday"/>
    <n v="15800"/>
    <m/>
    <n v="1"/>
    <m/>
    <m/>
    <m/>
    <m/>
    <m/>
    <m/>
    <m/>
    <m/>
    <m/>
    <m/>
    <m/>
    <m/>
    <m/>
    <n v="1"/>
    <m/>
    <m/>
    <m/>
    <m/>
    <n v="1"/>
    <m/>
    <m/>
    <m/>
    <n v="3"/>
  </r>
  <r>
    <x v="237"/>
    <s v="08/11/19"/>
    <x v="26"/>
    <d v="1899-12-30T11:40:00"/>
    <s v="Morning"/>
    <x v="0"/>
    <x v="1"/>
    <n v="5"/>
    <s v="Sunday"/>
    <n v="38900"/>
    <m/>
    <n v="3"/>
    <m/>
    <m/>
    <m/>
    <n v="2"/>
    <m/>
    <n v="1"/>
    <m/>
    <n v="2"/>
    <n v="1"/>
    <m/>
    <m/>
    <m/>
    <m/>
    <m/>
    <m/>
    <m/>
    <m/>
    <m/>
    <m/>
    <m/>
    <m/>
    <m/>
    <n v="9"/>
  </r>
  <r>
    <x v="238"/>
    <s v="08/11/19"/>
    <x v="26"/>
    <d v="1899-12-30T11:46:00"/>
    <s v="Morning"/>
    <x v="0"/>
    <x v="1"/>
    <n v="5"/>
    <s v="Sunday"/>
    <n v="19600"/>
    <m/>
    <n v="2"/>
    <n v="1"/>
    <m/>
    <m/>
    <m/>
    <m/>
    <m/>
    <m/>
    <m/>
    <n v="1"/>
    <m/>
    <m/>
    <m/>
    <m/>
    <m/>
    <m/>
    <m/>
    <m/>
    <m/>
    <m/>
    <m/>
    <m/>
    <m/>
    <n v="4"/>
  </r>
  <r>
    <x v="239"/>
    <s v="08/11/19"/>
    <x v="26"/>
    <d v="1899-12-30T11:50:00"/>
    <s v="Morning"/>
    <x v="0"/>
    <x v="1"/>
    <n v="5"/>
    <s v="Sunday"/>
    <n v="15300"/>
    <m/>
    <n v="1"/>
    <n v="1"/>
    <n v="1"/>
    <m/>
    <m/>
    <m/>
    <m/>
    <m/>
    <n v="1"/>
    <m/>
    <m/>
    <m/>
    <m/>
    <m/>
    <m/>
    <m/>
    <m/>
    <m/>
    <m/>
    <m/>
    <m/>
    <m/>
    <m/>
    <n v="4"/>
  </r>
  <r>
    <x v="240"/>
    <s v="08/11/19"/>
    <x v="26"/>
    <d v="1899-12-30T11:58:00"/>
    <s v="Morning"/>
    <x v="0"/>
    <x v="1"/>
    <n v="5"/>
    <s v="Sunday"/>
    <n v="27900"/>
    <m/>
    <n v="3"/>
    <n v="1"/>
    <m/>
    <m/>
    <m/>
    <m/>
    <m/>
    <m/>
    <n v="1"/>
    <m/>
    <m/>
    <m/>
    <m/>
    <m/>
    <m/>
    <m/>
    <m/>
    <n v="1"/>
    <m/>
    <m/>
    <m/>
    <m/>
    <m/>
    <n v="6"/>
  </r>
  <r>
    <x v="241"/>
    <s v="08/11/19"/>
    <x v="26"/>
    <d v="1899-12-30T12:58:00"/>
    <s v="Morning"/>
    <x v="0"/>
    <x v="1"/>
    <n v="5"/>
    <s v="Sunday"/>
    <n v="15800"/>
    <m/>
    <n v="1"/>
    <m/>
    <m/>
    <m/>
    <m/>
    <n v="1"/>
    <m/>
    <m/>
    <m/>
    <m/>
    <m/>
    <m/>
    <m/>
    <m/>
    <n v="1"/>
    <m/>
    <m/>
    <m/>
    <m/>
    <m/>
    <m/>
    <m/>
    <m/>
    <n v="3"/>
  </r>
  <r>
    <x v="242"/>
    <s v="08/11/19"/>
    <x v="26"/>
    <d v="1899-12-30T13:14:00"/>
    <s v="Afternoon"/>
    <x v="0"/>
    <x v="1"/>
    <n v="5"/>
    <s v="Sunday"/>
    <n v="19300"/>
    <m/>
    <n v="1"/>
    <m/>
    <m/>
    <m/>
    <m/>
    <m/>
    <m/>
    <m/>
    <n v="1"/>
    <m/>
    <m/>
    <m/>
    <m/>
    <m/>
    <n v="1"/>
    <m/>
    <m/>
    <m/>
    <m/>
    <m/>
    <n v="1"/>
    <m/>
    <m/>
    <n v="4"/>
  </r>
  <r>
    <x v="243"/>
    <s v="08/11/19"/>
    <x v="26"/>
    <d v="1899-12-30T13:21:00"/>
    <s v="Afternoon"/>
    <x v="0"/>
    <x v="1"/>
    <n v="5"/>
    <s v="Sunday"/>
    <n v="23100"/>
    <m/>
    <n v="2"/>
    <m/>
    <m/>
    <m/>
    <m/>
    <m/>
    <m/>
    <m/>
    <m/>
    <m/>
    <m/>
    <m/>
    <m/>
    <m/>
    <n v="1"/>
    <m/>
    <m/>
    <m/>
    <n v="1"/>
    <m/>
    <m/>
    <n v="1"/>
    <m/>
    <n v="5"/>
  </r>
  <r>
    <x v="244"/>
    <s v="08/11/19"/>
    <x v="26"/>
    <d v="1899-12-30T13:27:00"/>
    <s v="Afternoon"/>
    <x v="0"/>
    <x v="1"/>
    <n v="5"/>
    <s v="Sunday"/>
    <n v="17300"/>
    <m/>
    <n v="1"/>
    <m/>
    <m/>
    <m/>
    <m/>
    <n v="1"/>
    <m/>
    <m/>
    <n v="1"/>
    <m/>
    <m/>
    <m/>
    <m/>
    <m/>
    <m/>
    <m/>
    <m/>
    <m/>
    <n v="1"/>
    <m/>
    <m/>
    <m/>
    <m/>
    <n v="4"/>
  </r>
  <r>
    <x v="245"/>
    <s v="08/12/19"/>
    <x v="27"/>
    <d v="1899-12-30T11:05:00"/>
    <s v="Morning"/>
    <x v="0"/>
    <x v="1"/>
    <n v="5"/>
    <s v="Monday"/>
    <n v="28400"/>
    <m/>
    <n v="2"/>
    <m/>
    <m/>
    <m/>
    <n v="1"/>
    <m/>
    <m/>
    <m/>
    <n v="2"/>
    <m/>
    <m/>
    <m/>
    <m/>
    <n v="1"/>
    <m/>
    <m/>
    <m/>
    <m/>
    <n v="1"/>
    <m/>
    <m/>
    <m/>
    <m/>
    <n v="7"/>
  </r>
  <r>
    <x v="246"/>
    <s v="08/12/19"/>
    <x v="27"/>
    <d v="1899-12-30T11:08:00"/>
    <s v="Morning"/>
    <x v="0"/>
    <x v="1"/>
    <n v="5"/>
    <s v="Monday"/>
    <n v="20800"/>
    <m/>
    <n v="1"/>
    <m/>
    <m/>
    <m/>
    <n v="1"/>
    <m/>
    <n v="1"/>
    <m/>
    <m/>
    <m/>
    <m/>
    <m/>
    <m/>
    <m/>
    <m/>
    <m/>
    <m/>
    <m/>
    <m/>
    <m/>
    <m/>
    <m/>
    <m/>
    <n v="3"/>
  </r>
  <r>
    <x v="247"/>
    <s v="08/12/19"/>
    <x v="27"/>
    <d v="1899-12-30T11:48:00"/>
    <s v="Morning"/>
    <x v="0"/>
    <x v="1"/>
    <n v="5"/>
    <s v="Monday"/>
    <n v="16300"/>
    <m/>
    <n v="1"/>
    <n v="1"/>
    <m/>
    <m/>
    <n v="1"/>
    <m/>
    <m/>
    <m/>
    <m/>
    <m/>
    <m/>
    <m/>
    <m/>
    <m/>
    <m/>
    <m/>
    <m/>
    <m/>
    <n v="1"/>
    <m/>
    <m/>
    <m/>
    <m/>
    <n v="4"/>
  </r>
  <r>
    <x v="248"/>
    <s v="08/12/19"/>
    <x v="27"/>
    <d v="1899-12-30T12:39:00"/>
    <s v="Morning"/>
    <x v="0"/>
    <x v="1"/>
    <n v="5"/>
    <s v="Monday"/>
    <n v="24300"/>
    <s v="효자 3동"/>
    <n v="1"/>
    <n v="2"/>
    <m/>
    <m/>
    <n v="3"/>
    <m/>
    <m/>
    <m/>
    <m/>
    <m/>
    <m/>
    <m/>
    <m/>
    <m/>
    <m/>
    <m/>
    <m/>
    <m/>
    <m/>
    <m/>
    <m/>
    <m/>
    <m/>
    <n v="6"/>
  </r>
  <r>
    <x v="249"/>
    <s v="08/12/19"/>
    <x v="27"/>
    <d v="1899-12-30T12:41:00"/>
    <s v="Morning"/>
    <x v="0"/>
    <x v="1"/>
    <n v="5"/>
    <s v="Monday"/>
    <n v="15800"/>
    <s v="효자 3동"/>
    <n v="1"/>
    <m/>
    <m/>
    <m/>
    <m/>
    <m/>
    <m/>
    <m/>
    <m/>
    <m/>
    <m/>
    <m/>
    <m/>
    <m/>
    <n v="1"/>
    <m/>
    <m/>
    <n v="1"/>
    <m/>
    <m/>
    <m/>
    <m/>
    <m/>
    <n v="3"/>
  </r>
  <r>
    <x v="250"/>
    <s v="08/12/19"/>
    <x v="27"/>
    <d v="1899-12-30T12:48:00"/>
    <s v="Morning"/>
    <x v="0"/>
    <x v="1"/>
    <n v="5"/>
    <s v="Monday"/>
    <n v="14800"/>
    <s v="후평 1동"/>
    <n v="1"/>
    <m/>
    <m/>
    <m/>
    <m/>
    <n v="1"/>
    <m/>
    <m/>
    <n v="1"/>
    <m/>
    <m/>
    <m/>
    <m/>
    <m/>
    <m/>
    <m/>
    <m/>
    <m/>
    <m/>
    <m/>
    <m/>
    <m/>
    <m/>
    <n v="3"/>
  </r>
  <r>
    <x v="251"/>
    <s v="08/12/19"/>
    <x v="27"/>
    <d v="1899-12-30T12:53:00"/>
    <s v="Morning"/>
    <x v="0"/>
    <x v="1"/>
    <n v="5"/>
    <s v="Monday"/>
    <n v="16300"/>
    <s v="후평 1동"/>
    <n v="1"/>
    <m/>
    <m/>
    <m/>
    <m/>
    <m/>
    <m/>
    <m/>
    <m/>
    <n v="1"/>
    <m/>
    <m/>
    <m/>
    <m/>
    <m/>
    <m/>
    <m/>
    <m/>
    <n v="2"/>
    <m/>
    <m/>
    <m/>
    <m/>
    <n v="4"/>
  </r>
  <r>
    <x v="252"/>
    <s v="08/12/19"/>
    <x v="27"/>
    <d v="1899-12-30T13:27:00"/>
    <s v="Afternoon"/>
    <x v="0"/>
    <x v="1"/>
    <n v="5"/>
    <s v="Monday"/>
    <n v="18300"/>
    <s v="후평 2동"/>
    <n v="1"/>
    <n v="1"/>
    <m/>
    <m/>
    <m/>
    <m/>
    <m/>
    <m/>
    <n v="1"/>
    <n v="1"/>
    <m/>
    <m/>
    <m/>
    <m/>
    <m/>
    <m/>
    <m/>
    <m/>
    <m/>
    <m/>
    <m/>
    <m/>
    <m/>
    <n v="4"/>
  </r>
  <r>
    <x v="253"/>
    <s v="08/12/19"/>
    <x v="27"/>
    <d v="1899-12-30T13:56:00"/>
    <s v="Afternoon"/>
    <x v="0"/>
    <x v="1"/>
    <n v="5"/>
    <s v="Monday"/>
    <n v="19100"/>
    <s v="석사동"/>
    <n v="2"/>
    <m/>
    <m/>
    <n v="1"/>
    <n v="1"/>
    <m/>
    <m/>
    <m/>
    <m/>
    <m/>
    <m/>
    <m/>
    <m/>
    <m/>
    <m/>
    <m/>
    <m/>
    <m/>
    <m/>
    <m/>
    <m/>
    <m/>
    <m/>
    <n v="4"/>
  </r>
  <r>
    <x v="254"/>
    <s v="08/12/19"/>
    <x v="27"/>
    <d v="1899-12-30T14:08:00"/>
    <s v="Afternoon"/>
    <x v="0"/>
    <x v="1"/>
    <n v="5"/>
    <s v="Monday"/>
    <n v="32100"/>
    <s v="후평 1동"/>
    <n v="1"/>
    <m/>
    <m/>
    <n v="2"/>
    <m/>
    <m/>
    <m/>
    <m/>
    <m/>
    <m/>
    <m/>
    <m/>
    <m/>
    <n v="1"/>
    <n v="1"/>
    <m/>
    <m/>
    <m/>
    <m/>
    <n v="1"/>
    <m/>
    <n v="1"/>
    <m/>
    <n v="7"/>
  </r>
  <r>
    <x v="255"/>
    <s v="08/12/19"/>
    <x v="27"/>
    <d v="1899-12-30T15:01:00"/>
    <s v="Afternoon"/>
    <x v="0"/>
    <x v="1"/>
    <n v="5"/>
    <s v="Monday"/>
    <n v="26000"/>
    <s v="소양동"/>
    <n v="5"/>
    <m/>
    <m/>
    <m/>
    <m/>
    <m/>
    <m/>
    <m/>
    <m/>
    <m/>
    <m/>
    <m/>
    <m/>
    <m/>
    <m/>
    <m/>
    <m/>
    <m/>
    <m/>
    <m/>
    <m/>
    <m/>
    <m/>
    <n v="5"/>
  </r>
  <r>
    <x v="256"/>
    <s v="08/14/19"/>
    <x v="28"/>
    <d v="1899-12-30T11:03:00"/>
    <s v="Morning"/>
    <x v="0"/>
    <x v="1"/>
    <n v="5"/>
    <s v="Wednesday"/>
    <n v="41200"/>
    <s v="퇴계동"/>
    <n v="4"/>
    <n v="1"/>
    <n v="1"/>
    <m/>
    <n v="2"/>
    <m/>
    <m/>
    <m/>
    <n v="1"/>
    <m/>
    <m/>
    <m/>
    <m/>
    <m/>
    <n v="1"/>
    <m/>
    <m/>
    <m/>
    <m/>
    <m/>
    <m/>
    <m/>
    <m/>
    <n v="10"/>
  </r>
  <r>
    <x v="256"/>
    <s v="08/14/19"/>
    <x v="28"/>
    <d v="1899-12-30T11:03:00"/>
    <s v="Morning"/>
    <x v="0"/>
    <x v="1"/>
    <n v="5"/>
    <s v="Wednesday"/>
    <n v="17800"/>
    <s v="동면"/>
    <n v="1"/>
    <n v="1"/>
    <n v="1"/>
    <m/>
    <n v="1"/>
    <m/>
    <m/>
    <m/>
    <m/>
    <m/>
    <m/>
    <m/>
    <m/>
    <m/>
    <m/>
    <m/>
    <m/>
    <m/>
    <n v="1"/>
    <m/>
    <m/>
    <m/>
    <m/>
    <n v="5"/>
  </r>
  <r>
    <x v="257"/>
    <s v="08/14/19"/>
    <x v="28"/>
    <d v="1899-12-30T11:04:00"/>
    <s v="Morning"/>
    <x v="0"/>
    <x v="1"/>
    <n v="5"/>
    <s v="Wednesday"/>
    <n v="18300"/>
    <s v="효자 3동"/>
    <n v="1"/>
    <m/>
    <m/>
    <m/>
    <m/>
    <m/>
    <m/>
    <m/>
    <m/>
    <n v="1"/>
    <m/>
    <m/>
    <m/>
    <m/>
    <n v="1"/>
    <m/>
    <m/>
    <m/>
    <n v="1"/>
    <m/>
    <m/>
    <m/>
    <m/>
    <n v="4"/>
  </r>
  <r>
    <x v="258"/>
    <s v="08/14/19"/>
    <x v="28"/>
    <d v="1899-12-30T11:07:00"/>
    <s v="Morning"/>
    <x v="0"/>
    <x v="1"/>
    <n v="5"/>
    <s v="Wednesday"/>
    <n v="17300"/>
    <s v="동면"/>
    <n v="1"/>
    <m/>
    <m/>
    <m/>
    <n v="1"/>
    <m/>
    <m/>
    <m/>
    <m/>
    <n v="1"/>
    <m/>
    <m/>
    <m/>
    <m/>
    <m/>
    <m/>
    <m/>
    <m/>
    <n v="1"/>
    <m/>
    <m/>
    <m/>
    <m/>
    <n v="4"/>
  </r>
  <r>
    <x v="259"/>
    <s v="08/14/19"/>
    <x v="28"/>
    <d v="1899-12-30T11:16:00"/>
    <s v="Morning"/>
    <x v="0"/>
    <x v="1"/>
    <n v="5"/>
    <s v="Wednesday"/>
    <n v="65600"/>
    <s v="퇴계동"/>
    <n v="6"/>
    <n v="1"/>
    <m/>
    <m/>
    <m/>
    <m/>
    <n v="1"/>
    <m/>
    <n v="1"/>
    <m/>
    <m/>
    <m/>
    <m/>
    <n v="1"/>
    <n v="2"/>
    <m/>
    <m/>
    <m/>
    <m/>
    <m/>
    <m/>
    <m/>
    <m/>
    <n v="12"/>
  </r>
  <r>
    <x v="260"/>
    <s v="08/14/19"/>
    <x v="28"/>
    <d v="1899-12-30T11:22:00"/>
    <s v="Morning"/>
    <x v="0"/>
    <x v="1"/>
    <n v="5"/>
    <s v="Wednesday"/>
    <n v="29000"/>
    <s v="동면"/>
    <m/>
    <m/>
    <m/>
    <n v="1"/>
    <n v="3"/>
    <m/>
    <m/>
    <m/>
    <n v="1"/>
    <n v="1"/>
    <m/>
    <m/>
    <m/>
    <m/>
    <m/>
    <m/>
    <m/>
    <m/>
    <m/>
    <n v="1"/>
    <m/>
    <m/>
    <m/>
    <n v="7"/>
  </r>
  <r>
    <x v="261"/>
    <s v="08/14/19"/>
    <x v="28"/>
    <d v="1899-12-30T11:25:00"/>
    <s v="Morning"/>
    <x v="0"/>
    <x v="1"/>
    <n v="5"/>
    <s v="Wednesday"/>
    <n v="27300"/>
    <s v="후평 1동"/>
    <n v="1"/>
    <n v="1"/>
    <n v="1"/>
    <n v="1"/>
    <n v="1"/>
    <m/>
    <m/>
    <m/>
    <n v="1"/>
    <m/>
    <m/>
    <m/>
    <m/>
    <m/>
    <m/>
    <m/>
    <n v="1"/>
    <m/>
    <m/>
    <m/>
    <m/>
    <m/>
    <m/>
    <n v="7"/>
  </r>
  <r>
    <x v="262"/>
    <s v="08/14/19"/>
    <x v="28"/>
    <d v="1899-12-30T11:31:00"/>
    <s v="Morning"/>
    <x v="0"/>
    <x v="1"/>
    <n v="5"/>
    <s v="Wednesday"/>
    <n v="22300"/>
    <s v="석사동"/>
    <n v="1"/>
    <n v="1"/>
    <m/>
    <m/>
    <n v="1"/>
    <m/>
    <m/>
    <n v="1"/>
    <m/>
    <n v="1"/>
    <m/>
    <m/>
    <m/>
    <m/>
    <m/>
    <m/>
    <m/>
    <m/>
    <m/>
    <m/>
    <m/>
    <m/>
    <m/>
    <n v="5"/>
  </r>
  <r>
    <x v="263"/>
    <s v="08/14/19"/>
    <x v="28"/>
    <d v="1899-12-30T11:41:00"/>
    <s v="Morning"/>
    <x v="0"/>
    <x v="1"/>
    <n v="5"/>
    <s v="Wednesday"/>
    <n v="14300"/>
    <s v="동면"/>
    <n v="1"/>
    <m/>
    <m/>
    <n v="1"/>
    <n v="1"/>
    <m/>
    <m/>
    <m/>
    <m/>
    <m/>
    <m/>
    <m/>
    <m/>
    <m/>
    <m/>
    <m/>
    <m/>
    <m/>
    <m/>
    <m/>
    <m/>
    <m/>
    <m/>
    <n v="3"/>
  </r>
  <r>
    <x v="264"/>
    <s v="08/14/19"/>
    <x v="28"/>
    <d v="1899-12-30T12:15:00"/>
    <s v="Morning"/>
    <x v="0"/>
    <x v="1"/>
    <n v="5"/>
    <s v="Wednesday"/>
    <n v="16400"/>
    <s v="후평 3동"/>
    <n v="3"/>
    <m/>
    <m/>
    <m/>
    <m/>
    <m/>
    <m/>
    <m/>
    <m/>
    <m/>
    <m/>
    <m/>
    <m/>
    <m/>
    <m/>
    <m/>
    <m/>
    <m/>
    <m/>
    <m/>
    <m/>
    <m/>
    <m/>
    <n v="3"/>
  </r>
  <r>
    <x v="265"/>
    <s v="08/15/19"/>
    <x v="29"/>
    <d v="1899-12-30T11:03:00"/>
    <s v="Morning"/>
    <x v="0"/>
    <x v="1"/>
    <n v="6"/>
    <s v="Thursday"/>
    <n v="24100"/>
    <s v="후평 3동"/>
    <n v="2"/>
    <n v="1"/>
    <m/>
    <m/>
    <m/>
    <n v="1"/>
    <n v="1"/>
    <m/>
    <m/>
    <m/>
    <m/>
    <m/>
    <m/>
    <m/>
    <m/>
    <m/>
    <m/>
    <m/>
    <m/>
    <m/>
    <m/>
    <m/>
    <m/>
    <n v="5"/>
  </r>
  <r>
    <x v="266"/>
    <s v="08/15/19"/>
    <x v="29"/>
    <d v="1899-12-30T11:06:00"/>
    <s v="Morning"/>
    <x v="0"/>
    <x v="1"/>
    <n v="6"/>
    <s v="Thursday"/>
    <n v="17300"/>
    <s v="석사동"/>
    <n v="1"/>
    <n v="1"/>
    <m/>
    <m/>
    <m/>
    <m/>
    <n v="1"/>
    <m/>
    <m/>
    <m/>
    <m/>
    <m/>
    <m/>
    <m/>
    <m/>
    <m/>
    <m/>
    <m/>
    <n v="1"/>
    <m/>
    <m/>
    <m/>
    <m/>
    <n v="4"/>
  </r>
  <r>
    <x v="267"/>
    <s v="08/15/19"/>
    <x v="29"/>
    <d v="1899-12-30T11:15:00"/>
    <s v="Morning"/>
    <x v="0"/>
    <x v="1"/>
    <n v="6"/>
    <s v="Thursday"/>
    <n v="16100"/>
    <s v="신사우동"/>
    <n v="2"/>
    <m/>
    <m/>
    <m/>
    <n v="1"/>
    <m/>
    <m/>
    <m/>
    <m/>
    <m/>
    <m/>
    <m/>
    <m/>
    <m/>
    <m/>
    <m/>
    <m/>
    <m/>
    <m/>
    <m/>
    <m/>
    <m/>
    <m/>
    <n v="3"/>
  </r>
  <r>
    <x v="268"/>
    <s v="08/15/19"/>
    <x v="29"/>
    <d v="1899-12-30T11:23:00"/>
    <s v="Morning"/>
    <x v="0"/>
    <x v="1"/>
    <n v="6"/>
    <s v="Thursday"/>
    <n v="22100"/>
    <s v="강남동"/>
    <n v="2"/>
    <n v="1"/>
    <m/>
    <m/>
    <n v="1"/>
    <m/>
    <m/>
    <m/>
    <m/>
    <m/>
    <m/>
    <m/>
    <m/>
    <m/>
    <m/>
    <m/>
    <m/>
    <m/>
    <m/>
    <m/>
    <m/>
    <m/>
    <m/>
    <n v="4"/>
  </r>
  <r>
    <x v="269"/>
    <s v="08/15/19"/>
    <x v="29"/>
    <d v="1899-12-30T11:49:00"/>
    <s v="Morning"/>
    <x v="0"/>
    <x v="1"/>
    <n v="6"/>
    <s v="Thursday"/>
    <n v="15100"/>
    <s v="강남동"/>
    <n v="1"/>
    <m/>
    <m/>
    <m/>
    <m/>
    <m/>
    <m/>
    <m/>
    <m/>
    <m/>
    <m/>
    <m/>
    <m/>
    <n v="1"/>
    <m/>
    <m/>
    <m/>
    <n v="1"/>
    <m/>
    <m/>
    <m/>
    <m/>
    <m/>
    <n v="3"/>
  </r>
  <r>
    <x v="270"/>
    <s v="08/15/19"/>
    <x v="29"/>
    <d v="1899-12-30T11:50:00"/>
    <s v="Morning"/>
    <x v="0"/>
    <x v="1"/>
    <n v="6"/>
    <s v="Thursday"/>
    <n v="58000"/>
    <s v="강남동"/>
    <m/>
    <m/>
    <m/>
    <m/>
    <n v="16"/>
    <m/>
    <m/>
    <m/>
    <m/>
    <m/>
    <m/>
    <m/>
    <m/>
    <m/>
    <m/>
    <m/>
    <m/>
    <m/>
    <m/>
    <m/>
    <m/>
    <m/>
    <m/>
    <n v="16"/>
  </r>
  <r>
    <x v="271"/>
    <s v="08/15/19"/>
    <x v="29"/>
    <d v="1899-12-30T11:53:00"/>
    <s v="Morning"/>
    <x v="0"/>
    <x v="1"/>
    <n v="6"/>
    <s v="Thursday"/>
    <n v="15000"/>
    <s v="후평 2동"/>
    <m/>
    <m/>
    <m/>
    <n v="1"/>
    <m/>
    <m/>
    <m/>
    <m/>
    <m/>
    <m/>
    <m/>
    <m/>
    <m/>
    <m/>
    <m/>
    <m/>
    <m/>
    <n v="1"/>
    <m/>
    <n v="1"/>
    <m/>
    <m/>
    <m/>
    <n v="3"/>
  </r>
  <r>
    <x v="272"/>
    <s v="08/15/19"/>
    <x v="29"/>
    <d v="1899-12-30T12:00:00"/>
    <s v="Morning"/>
    <x v="0"/>
    <x v="1"/>
    <n v="6"/>
    <s v="Thursday"/>
    <n v="18900"/>
    <s v="효자 1동"/>
    <n v="2"/>
    <m/>
    <m/>
    <m/>
    <m/>
    <m/>
    <m/>
    <m/>
    <n v="1"/>
    <m/>
    <m/>
    <m/>
    <m/>
    <n v="1"/>
    <m/>
    <m/>
    <m/>
    <m/>
    <m/>
    <m/>
    <m/>
    <m/>
    <m/>
    <n v="4"/>
  </r>
  <r>
    <x v="273"/>
    <s v="08/15/19"/>
    <x v="29"/>
    <d v="1899-12-30T12:18:00"/>
    <s v="Morning"/>
    <x v="0"/>
    <x v="1"/>
    <n v="6"/>
    <s v="Thursday"/>
    <n v="16400"/>
    <s v="동면"/>
    <n v="3"/>
    <m/>
    <m/>
    <m/>
    <m/>
    <m/>
    <m/>
    <m/>
    <m/>
    <m/>
    <m/>
    <m/>
    <m/>
    <m/>
    <m/>
    <m/>
    <m/>
    <m/>
    <m/>
    <m/>
    <m/>
    <m/>
    <m/>
    <n v="3"/>
  </r>
  <r>
    <x v="274"/>
    <s v="08/16/19"/>
    <x v="30"/>
    <d v="1899-12-30T11:05:00"/>
    <s v="Morning"/>
    <x v="0"/>
    <x v="1"/>
    <n v="6"/>
    <s v="Friday"/>
    <n v="14800"/>
    <s v="후평 2동"/>
    <n v="1"/>
    <m/>
    <m/>
    <m/>
    <n v="1"/>
    <m/>
    <m/>
    <m/>
    <m/>
    <m/>
    <m/>
    <m/>
    <m/>
    <m/>
    <n v="1"/>
    <m/>
    <m/>
    <m/>
    <m/>
    <m/>
    <m/>
    <m/>
    <m/>
    <n v="3"/>
  </r>
  <r>
    <x v="275"/>
    <s v="08/16/19"/>
    <x v="30"/>
    <d v="1899-12-30T11:54:00"/>
    <s v="Morning"/>
    <x v="0"/>
    <x v="1"/>
    <n v="6"/>
    <s v="Friday"/>
    <n v="17800"/>
    <s v="조운동"/>
    <n v="1"/>
    <m/>
    <m/>
    <m/>
    <m/>
    <m/>
    <n v="1"/>
    <n v="1"/>
    <m/>
    <m/>
    <m/>
    <m/>
    <m/>
    <m/>
    <m/>
    <m/>
    <m/>
    <m/>
    <n v="1"/>
    <m/>
    <m/>
    <m/>
    <m/>
    <n v="4"/>
  </r>
  <r>
    <x v="275"/>
    <s v="08/16/19"/>
    <x v="30"/>
    <d v="1899-12-30T11:54:00"/>
    <s v="Morning"/>
    <x v="0"/>
    <x v="1"/>
    <n v="6"/>
    <s v="Friday"/>
    <n v="15100"/>
    <s v="퇴계동"/>
    <n v="1"/>
    <m/>
    <m/>
    <m/>
    <m/>
    <m/>
    <m/>
    <m/>
    <n v="1"/>
    <m/>
    <m/>
    <m/>
    <m/>
    <m/>
    <m/>
    <m/>
    <m/>
    <m/>
    <m/>
    <m/>
    <m/>
    <m/>
    <m/>
    <n v="2"/>
  </r>
  <r>
    <x v="276"/>
    <s v="08/16/19"/>
    <x v="30"/>
    <d v="1899-12-30T12:07:00"/>
    <s v="Morning"/>
    <x v="0"/>
    <x v="1"/>
    <n v="6"/>
    <s v="Friday"/>
    <n v="14100"/>
    <s v="교동"/>
    <n v="2"/>
    <m/>
    <m/>
    <m/>
    <m/>
    <m/>
    <m/>
    <m/>
    <m/>
    <m/>
    <m/>
    <m/>
    <m/>
    <m/>
    <m/>
    <m/>
    <m/>
    <m/>
    <n v="1"/>
    <m/>
    <m/>
    <m/>
    <m/>
    <n v="3"/>
  </r>
  <r>
    <x v="277"/>
    <s v="08/16/19"/>
    <x v="30"/>
    <d v="1899-12-30T12:49:00"/>
    <s v="Morning"/>
    <x v="0"/>
    <x v="1"/>
    <n v="6"/>
    <s v="Friday"/>
    <n v="18300"/>
    <s v="신사우동"/>
    <n v="1"/>
    <n v="1"/>
    <m/>
    <m/>
    <m/>
    <m/>
    <m/>
    <m/>
    <m/>
    <m/>
    <m/>
    <m/>
    <m/>
    <m/>
    <m/>
    <m/>
    <m/>
    <m/>
    <n v="1"/>
    <m/>
    <n v="1"/>
    <m/>
    <m/>
    <n v="4"/>
  </r>
  <r>
    <x v="278"/>
    <s v="08/16/19"/>
    <x v="30"/>
    <d v="1899-12-30T13:27:00"/>
    <s v="Afternoon"/>
    <x v="0"/>
    <x v="1"/>
    <n v="6"/>
    <s v="Friday"/>
    <n v="15800"/>
    <s v="동면"/>
    <n v="1"/>
    <m/>
    <m/>
    <m/>
    <m/>
    <m/>
    <m/>
    <m/>
    <m/>
    <n v="1"/>
    <m/>
    <m/>
    <m/>
    <m/>
    <m/>
    <m/>
    <m/>
    <n v="1"/>
    <m/>
    <m/>
    <m/>
    <m/>
    <m/>
    <n v="3"/>
  </r>
  <r>
    <x v="279"/>
    <s v="08/17/19"/>
    <x v="31"/>
    <d v="1899-12-30T11:01:00"/>
    <s v="Morning"/>
    <x v="0"/>
    <x v="1"/>
    <n v="6"/>
    <s v="Saturday"/>
    <n v="20100"/>
    <s v="동면"/>
    <n v="2"/>
    <n v="1"/>
    <n v="1"/>
    <m/>
    <m/>
    <m/>
    <m/>
    <m/>
    <m/>
    <m/>
    <m/>
    <m/>
    <m/>
    <m/>
    <m/>
    <m/>
    <m/>
    <m/>
    <m/>
    <m/>
    <m/>
    <m/>
    <m/>
    <n v="4"/>
  </r>
  <r>
    <x v="280"/>
    <s v="08/17/19"/>
    <x v="31"/>
    <d v="1899-12-30T11:03:00"/>
    <s v="Morning"/>
    <x v="0"/>
    <x v="1"/>
    <n v="6"/>
    <s v="Saturday"/>
    <n v="18300"/>
    <s v="소양동"/>
    <n v="1"/>
    <m/>
    <m/>
    <m/>
    <n v="1"/>
    <n v="1"/>
    <m/>
    <m/>
    <n v="1"/>
    <m/>
    <m/>
    <m/>
    <m/>
    <m/>
    <m/>
    <m/>
    <m/>
    <m/>
    <m/>
    <m/>
    <m/>
    <m/>
    <m/>
    <n v="4"/>
  </r>
  <r>
    <x v="281"/>
    <s v="08/17/19"/>
    <x v="31"/>
    <d v="1899-12-30T11:17:00"/>
    <s v="Morning"/>
    <x v="0"/>
    <x v="1"/>
    <n v="6"/>
    <s v="Saturday"/>
    <n v="24100"/>
    <s v="소양동"/>
    <n v="2"/>
    <m/>
    <m/>
    <m/>
    <m/>
    <m/>
    <m/>
    <n v="1"/>
    <m/>
    <m/>
    <m/>
    <m/>
    <m/>
    <m/>
    <m/>
    <m/>
    <m/>
    <m/>
    <m/>
    <m/>
    <m/>
    <m/>
    <n v="1"/>
    <n v="4"/>
  </r>
  <r>
    <x v="282"/>
    <s v="08/17/19"/>
    <x v="31"/>
    <d v="1899-12-30T11:30:00"/>
    <s v="Morning"/>
    <x v="0"/>
    <x v="1"/>
    <n v="6"/>
    <s v="Saturday"/>
    <n v="24300"/>
    <s v="동면"/>
    <n v="1"/>
    <m/>
    <m/>
    <n v="1"/>
    <m/>
    <m/>
    <n v="1"/>
    <m/>
    <m/>
    <m/>
    <m/>
    <m/>
    <m/>
    <m/>
    <n v="1"/>
    <m/>
    <m/>
    <n v="1"/>
    <m/>
    <m/>
    <m/>
    <m/>
    <m/>
    <n v="5"/>
  </r>
  <r>
    <x v="283"/>
    <s v="08/17/19"/>
    <x v="31"/>
    <d v="1899-12-30T12:29:00"/>
    <s v="Morning"/>
    <x v="0"/>
    <x v="1"/>
    <n v="6"/>
    <s v="Satur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284"/>
    <s v="08/17/19"/>
    <x v="31"/>
    <d v="1899-12-30T12:40:00"/>
    <s v="Morning"/>
    <x v="0"/>
    <x v="1"/>
    <n v="6"/>
    <s v="Saturday"/>
    <n v="18800"/>
    <s v="후평 3동"/>
    <n v="1"/>
    <m/>
    <m/>
    <n v="1"/>
    <m/>
    <m/>
    <m/>
    <m/>
    <n v="1"/>
    <m/>
    <m/>
    <m/>
    <m/>
    <m/>
    <m/>
    <m/>
    <m/>
    <m/>
    <m/>
    <n v="1"/>
    <m/>
    <m/>
    <m/>
    <n v="4"/>
  </r>
  <r>
    <x v="285"/>
    <s v="08/17/19"/>
    <x v="31"/>
    <d v="1899-12-30T12:57:00"/>
    <s v="Morning"/>
    <x v="0"/>
    <x v="1"/>
    <n v="6"/>
    <s v="Saturday"/>
    <n v="29600"/>
    <s v="동면"/>
    <n v="2"/>
    <n v="1"/>
    <n v="2"/>
    <m/>
    <n v="1"/>
    <m/>
    <m/>
    <m/>
    <n v="1"/>
    <n v="1"/>
    <m/>
    <m/>
    <m/>
    <m/>
    <m/>
    <m/>
    <m/>
    <m/>
    <m/>
    <m/>
    <m/>
    <m/>
    <m/>
    <n v="8"/>
  </r>
  <r>
    <x v="286"/>
    <s v="08/17/19"/>
    <x v="31"/>
    <d v="1899-12-30T13:02:00"/>
    <s v="Afternoon"/>
    <x v="0"/>
    <x v="1"/>
    <n v="6"/>
    <s v="Saturday"/>
    <n v="19800"/>
    <s v="석사동"/>
    <n v="1"/>
    <n v="1"/>
    <n v="1"/>
    <m/>
    <n v="1"/>
    <m/>
    <m/>
    <m/>
    <m/>
    <m/>
    <m/>
    <m/>
    <m/>
    <m/>
    <n v="1"/>
    <m/>
    <m/>
    <m/>
    <m/>
    <m/>
    <m/>
    <m/>
    <m/>
    <n v="5"/>
  </r>
  <r>
    <x v="287"/>
    <s v="08/17/19"/>
    <x v="31"/>
    <d v="1899-12-30T13:19:00"/>
    <s v="Afternoon"/>
    <x v="0"/>
    <x v="1"/>
    <n v="6"/>
    <s v="Saturday"/>
    <n v="20300"/>
    <s v="교동"/>
    <n v="1"/>
    <n v="1"/>
    <n v="1"/>
    <n v="1"/>
    <m/>
    <m/>
    <n v="1"/>
    <m/>
    <m/>
    <m/>
    <m/>
    <m/>
    <m/>
    <m/>
    <m/>
    <m/>
    <m/>
    <m/>
    <m/>
    <m/>
    <m/>
    <m/>
    <m/>
    <n v="5"/>
  </r>
  <r>
    <x v="288"/>
    <s v="08/17/19"/>
    <x v="31"/>
    <d v="1899-12-30T13:38:00"/>
    <s v="Afternoon"/>
    <x v="0"/>
    <x v="1"/>
    <n v="6"/>
    <s v="Saturday"/>
    <n v="32600"/>
    <s v="후평 1동"/>
    <n v="2"/>
    <n v="1"/>
    <n v="1"/>
    <m/>
    <m/>
    <m/>
    <n v="2"/>
    <m/>
    <n v="1"/>
    <m/>
    <m/>
    <m/>
    <m/>
    <m/>
    <m/>
    <m/>
    <m/>
    <m/>
    <m/>
    <m/>
    <m/>
    <m/>
    <m/>
    <n v="7"/>
  </r>
  <r>
    <x v="289"/>
    <s v="08/17/19"/>
    <x v="31"/>
    <d v="1899-12-30T14:07:00"/>
    <s v="Afternoon"/>
    <x v="0"/>
    <x v="1"/>
    <n v="6"/>
    <s v="Saturday"/>
    <n v="19000"/>
    <s v="효자 1동"/>
    <m/>
    <m/>
    <m/>
    <m/>
    <m/>
    <m/>
    <n v="1"/>
    <m/>
    <m/>
    <m/>
    <m/>
    <m/>
    <m/>
    <m/>
    <m/>
    <m/>
    <m/>
    <n v="1"/>
    <m/>
    <m/>
    <m/>
    <m/>
    <n v="2"/>
    <n v="4"/>
  </r>
  <r>
    <x v="290"/>
    <s v="08/18/19"/>
    <x v="32"/>
    <d v="1899-12-30T11:01:00"/>
    <s v="Morning"/>
    <x v="0"/>
    <x v="1"/>
    <n v="6"/>
    <s v="Sunday"/>
    <n v="17300"/>
    <s v="후평 2동"/>
    <n v="1"/>
    <m/>
    <m/>
    <m/>
    <n v="2"/>
    <m/>
    <m/>
    <m/>
    <n v="1"/>
    <m/>
    <m/>
    <m/>
    <m/>
    <m/>
    <m/>
    <m/>
    <m/>
    <m/>
    <m/>
    <m/>
    <m/>
    <m/>
    <m/>
    <n v="4"/>
  </r>
  <r>
    <x v="291"/>
    <s v="08/18/19"/>
    <x v="32"/>
    <d v="1899-12-30T11:06:00"/>
    <s v="Morning"/>
    <x v="0"/>
    <x v="1"/>
    <n v="6"/>
    <s v="Sunday"/>
    <n v="36900"/>
    <s v="효자 2동"/>
    <n v="3"/>
    <m/>
    <m/>
    <m/>
    <n v="2"/>
    <m/>
    <m/>
    <m/>
    <m/>
    <n v="1"/>
    <m/>
    <m/>
    <m/>
    <m/>
    <n v="2"/>
    <m/>
    <m/>
    <m/>
    <m/>
    <m/>
    <m/>
    <m/>
    <m/>
    <n v="8"/>
  </r>
  <r>
    <x v="292"/>
    <s v="08/18/19"/>
    <x v="32"/>
    <d v="1899-12-30T11:09:00"/>
    <s v="Morning"/>
    <x v="0"/>
    <x v="1"/>
    <n v="6"/>
    <s v="Sunday"/>
    <n v="26600"/>
    <s v="약사명동"/>
    <n v="2"/>
    <m/>
    <m/>
    <m/>
    <m/>
    <m/>
    <n v="1"/>
    <m/>
    <n v="1"/>
    <m/>
    <m/>
    <m/>
    <m/>
    <m/>
    <m/>
    <m/>
    <m/>
    <n v="1"/>
    <n v="1"/>
    <m/>
    <m/>
    <m/>
    <m/>
    <n v="6"/>
  </r>
  <r>
    <x v="292"/>
    <s v="08/18/19"/>
    <x v="32"/>
    <d v="1899-12-30T11:09:00"/>
    <s v="Morning"/>
    <x v="0"/>
    <x v="1"/>
    <n v="6"/>
    <s v="Sunday"/>
    <n v="22800"/>
    <s v="후평 1동"/>
    <n v="1"/>
    <m/>
    <m/>
    <m/>
    <n v="1"/>
    <m/>
    <m/>
    <m/>
    <n v="1"/>
    <n v="1"/>
    <m/>
    <m/>
    <m/>
    <m/>
    <n v="1"/>
    <m/>
    <m/>
    <m/>
    <m/>
    <m/>
    <m/>
    <m/>
    <m/>
    <n v="5"/>
  </r>
  <r>
    <x v="293"/>
    <s v="08/18/19"/>
    <x v="32"/>
    <d v="1899-12-30T11:23:00"/>
    <s v="Morning"/>
    <x v="0"/>
    <x v="1"/>
    <n v="6"/>
    <s v="Sunday"/>
    <n v="17800"/>
    <s v="후평 3동"/>
    <n v="1"/>
    <m/>
    <m/>
    <n v="1"/>
    <m/>
    <m/>
    <m/>
    <m/>
    <m/>
    <m/>
    <m/>
    <m/>
    <m/>
    <m/>
    <m/>
    <m/>
    <m/>
    <n v="1"/>
    <n v="1"/>
    <m/>
    <m/>
    <m/>
    <m/>
    <n v="4"/>
  </r>
  <r>
    <x v="294"/>
    <s v="08/18/19"/>
    <x v="32"/>
    <d v="1899-12-30T11:27:00"/>
    <s v="Morning"/>
    <x v="0"/>
    <x v="1"/>
    <n v="6"/>
    <s v="Sunday"/>
    <n v="14100"/>
    <s v="교동"/>
    <n v="2"/>
    <m/>
    <m/>
    <m/>
    <m/>
    <m/>
    <m/>
    <m/>
    <m/>
    <m/>
    <m/>
    <m/>
    <m/>
    <m/>
    <m/>
    <m/>
    <m/>
    <m/>
    <n v="1"/>
    <m/>
    <m/>
    <m/>
    <m/>
    <n v="3"/>
  </r>
  <r>
    <x v="295"/>
    <s v="08/18/19"/>
    <x v="32"/>
    <d v="1899-12-30T12:04:00"/>
    <s v="Morning"/>
    <x v="0"/>
    <x v="1"/>
    <n v="6"/>
    <s v="Sunday"/>
    <n v="20000"/>
    <s v="석사동"/>
    <m/>
    <m/>
    <m/>
    <m/>
    <m/>
    <m/>
    <n v="1"/>
    <m/>
    <m/>
    <n v="1"/>
    <m/>
    <m/>
    <m/>
    <m/>
    <n v="1"/>
    <m/>
    <m/>
    <n v="1"/>
    <m/>
    <m/>
    <m/>
    <m/>
    <m/>
    <n v="4"/>
  </r>
  <r>
    <x v="296"/>
    <s v="08/18/19"/>
    <x v="32"/>
    <d v="1899-12-30T12:22:00"/>
    <s v="Morning"/>
    <x v="0"/>
    <x v="1"/>
    <n v="6"/>
    <s v="Sunday"/>
    <n v="15000"/>
    <s v="후평 2동"/>
    <m/>
    <n v="1"/>
    <n v="1"/>
    <m/>
    <m/>
    <m/>
    <m/>
    <m/>
    <n v="1"/>
    <m/>
    <m/>
    <m/>
    <m/>
    <m/>
    <n v="1"/>
    <m/>
    <m/>
    <m/>
    <m/>
    <m/>
    <m/>
    <m/>
    <m/>
    <n v="4"/>
  </r>
  <r>
    <x v="297"/>
    <s v="08/18/19"/>
    <x v="32"/>
    <d v="1899-12-30T12:24:00"/>
    <s v="Morning"/>
    <x v="0"/>
    <x v="1"/>
    <n v="6"/>
    <s v="Sunday"/>
    <n v="16000"/>
    <s v="석사동"/>
    <m/>
    <m/>
    <m/>
    <m/>
    <n v="1"/>
    <m/>
    <m/>
    <m/>
    <n v="1"/>
    <n v="1"/>
    <m/>
    <m/>
    <m/>
    <m/>
    <m/>
    <m/>
    <m/>
    <m/>
    <n v="1"/>
    <m/>
    <m/>
    <m/>
    <m/>
    <n v="4"/>
  </r>
  <r>
    <x v="298"/>
    <s v="08/18/19"/>
    <x v="32"/>
    <d v="1899-12-30T12:40:00"/>
    <s v="Morning"/>
    <x v="0"/>
    <x v="1"/>
    <n v="6"/>
    <s v="Sunday"/>
    <n v="16300"/>
    <s v="신사우동"/>
    <n v="1"/>
    <m/>
    <m/>
    <m/>
    <m/>
    <n v="1"/>
    <m/>
    <n v="1"/>
    <m/>
    <m/>
    <m/>
    <m/>
    <m/>
    <m/>
    <m/>
    <m/>
    <m/>
    <m/>
    <m/>
    <m/>
    <m/>
    <m/>
    <m/>
    <n v="3"/>
  </r>
  <r>
    <x v="299"/>
    <s v="08/18/19"/>
    <x v="32"/>
    <d v="1899-12-30T12:50:00"/>
    <s v="Morning"/>
    <x v="0"/>
    <x v="1"/>
    <n v="6"/>
    <s v="Sunday"/>
    <n v="23800"/>
    <s v="교동"/>
    <n v="1"/>
    <m/>
    <m/>
    <m/>
    <m/>
    <m/>
    <n v="1"/>
    <m/>
    <n v="1"/>
    <m/>
    <m/>
    <m/>
    <m/>
    <m/>
    <n v="1"/>
    <m/>
    <m/>
    <n v="1"/>
    <m/>
    <m/>
    <m/>
    <m/>
    <m/>
    <n v="5"/>
  </r>
  <r>
    <x v="300"/>
    <s v="08/18/19"/>
    <x v="32"/>
    <d v="1899-12-30T13:06:00"/>
    <s v="Afternoon"/>
    <x v="0"/>
    <x v="1"/>
    <n v="6"/>
    <s v="Sunday"/>
    <n v="14300"/>
    <s v="동면"/>
    <n v="1"/>
    <m/>
    <m/>
    <m/>
    <n v="1"/>
    <m/>
    <m/>
    <n v="1"/>
    <m/>
    <m/>
    <m/>
    <m/>
    <m/>
    <m/>
    <m/>
    <m/>
    <m/>
    <m/>
    <m/>
    <m/>
    <m/>
    <m/>
    <m/>
    <n v="3"/>
  </r>
  <r>
    <x v="301"/>
    <s v="08/18/19"/>
    <x v="32"/>
    <d v="1899-12-30T13:29:00"/>
    <s v="Afternoon"/>
    <x v="0"/>
    <x v="1"/>
    <n v="6"/>
    <s v="Sunday"/>
    <n v="14800"/>
    <s v="효자 2동"/>
    <n v="1"/>
    <m/>
    <m/>
    <m/>
    <n v="1"/>
    <m/>
    <m/>
    <m/>
    <m/>
    <m/>
    <m/>
    <m/>
    <m/>
    <m/>
    <n v="1"/>
    <m/>
    <m/>
    <m/>
    <m/>
    <m/>
    <m/>
    <m/>
    <m/>
    <n v="3"/>
  </r>
  <r>
    <x v="302"/>
    <s v="08/18/19"/>
    <x v="32"/>
    <d v="1899-12-30T13:30:00"/>
    <s v="Afternoon"/>
    <x v="0"/>
    <x v="1"/>
    <n v="6"/>
    <s v="Sunday"/>
    <n v="36100"/>
    <s v="후평 3동"/>
    <n v="2"/>
    <m/>
    <m/>
    <n v="1"/>
    <n v="2"/>
    <m/>
    <m/>
    <m/>
    <m/>
    <m/>
    <m/>
    <m/>
    <m/>
    <m/>
    <m/>
    <m/>
    <m/>
    <m/>
    <m/>
    <n v="3"/>
    <m/>
    <m/>
    <m/>
    <n v="8"/>
  </r>
  <r>
    <x v="303"/>
    <s v="08/18/19"/>
    <x v="32"/>
    <d v="1899-12-30T14:39:00"/>
    <s v="Afternoon"/>
    <x v="0"/>
    <x v="1"/>
    <n v="6"/>
    <s v="Sunday"/>
    <n v="23000"/>
    <s v="후평 3동"/>
    <m/>
    <n v="1"/>
    <m/>
    <m/>
    <m/>
    <n v="1"/>
    <n v="1"/>
    <n v="1"/>
    <m/>
    <m/>
    <m/>
    <m/>
    <m/>
    <m/>
    <m/>
    <m/>
    <m/>
    <n v="1"/>
    <m/>
    <m/>
    <m/>
    <m/>
    <m/>
    <n v="5"/>
  </r>
  <r>
    <x v="304"/>
    <s v="08/19/19"/>
    <x v="33"/>
    <d v="1899-12-30T11:29:00"/>
    <s v="Morning"/>
    <x v="0"/>
    <x v="1"/>
    <n v="6"/>
    <s v="Monday"/>
    <n v="22800"/>
    <s v="동면"/>
    <n v="1"/>
    <m/>
    <m/>
    <n v="2"/>
    <n v="1"/>
    <m/>
    <m/>
    <m/>
    <m/>
    <n v="1"/>
    <m/>
    <m/>
    <m/>
    <m/>
    <m/>
    <m/>
    <m/>
    <m/>
    <m/>
    <m/>
    <m/>
    <m/>
    <m/>
    <n v="5"/>
  </r>
  <r>
    <x v="305"/>
    <s v="08/19/19"/>
    <x v="33"/>
    <d v="1899-12-30T11:59:00"/>
    <s v="Morning"/>
    <x v="0"/>
    <x v="1"/>
    <n v="6"/>
    <s v="Monday"/>
    <n v="16800"/>
    <s v="석사동"/>
    <n v="1"/>
    <n v="1"/>
    <m/>
    <m/>
    <m/>
    <m/>
    <m/>
    <m/>
    <m/>
    <m/>
    <m/>
    <m/>
    <m/>
    <m/>
    <m/>
    <m/>
    <m/>
    <m/>
    <n v="1"/>
    <m/>
    <m/>
    <m/>
    <n v="1"/>
    <n v="4"/>
  </r>
  <r>
    <x v="306"/>
    <s v="08/19/19"/>
    <x v="33"/>
    <d v="1899-12-30T12:08:00"/>
    <s v="Morning"/>
    <x v="0"/>
    <x v="1"/>
    <n v="6"/>
    <s v="Monday"/>
    <n v="21300"/>
    <s v="신사우동"/>
    <n v="1"/>
    <m/>
    <m/>
    <m/>
    <m/>
    <m/>
    <m/>
    <m/>
    <m/>
    <n v="1"/>
    <m/>
    <m/>
    <m/>
    <m/>
    <n v="1"/>
    <m/>
    <m/>
    <n v="1"/>
    <m/>
    <m/>
    <m/>
    <m/>
    <m/>
    <n v="4"/>
  </r>
  <r>
    <x v="307"/>
    <s v="08/19/19"/>
    <x v="33"/>
    <d v="1899-12-30T12:10:00"/>
    <s v="Morning"/>
    <x v="0"/>
    <x v="1"/>
    <n v="6"/>
    <s v="Monday"/>
    <n v="19300"/>
    <s v="후평 2동"/>
    <n v="1"/>
    <n v="1"/>
    <m/>
    <m/>
    <m/>
    <m/>
    <m/>
    <m/>
    <m/>
    <m/>
    <m/>
    <m/>
    <m/>
    <m/>
    <n v="1"/>
    <m/>
    <m/>
    <n v="1"/>
    <m/>
    <m/>
    <m/>
    <m/>
    <m/>
    <n v="4"/>
  </r>
  <r>
    <x v="308"/>
    <s v="08/19/19"/>
    <x v="33"/>
    <d v="1899-12-30T12:21:00"/>
    <s v="Morning"/>
    <x v="0"/>
    <x v="1"/>
    <n v="6"/>
    <s v="Monday"/>
    <n v="15800"/>
    <s v="후평 2동"/>
    <n v="1"/>
    <n v="1"/>
    <n v="1"/>
    <m/>
    <m/>
    <m/>
    <m/>
    <n v="1"/>
    <m/>
    <m/>
    <m/>
    <m/>
    <m/>
    <m/>
    <n v="1"/>
    <m/>
    <m/>
    <n v="1"/>
    <m/>
    <m/>
    <m/>
    <m/>
    <m/>
    <n v="6"/>
  </r>
  <r>
    <x v="309"/>
    <s v="08/19/19"/>
    <x v="33"/>
    <d v="1899-12-30T12:34:00"/>
    <s v="Morning"/>
    <x v="0"/>
    <x v="1"/>
    <n v="6"/>
    <s v="Monday"/>
    <n v="23600"/>
    <s v="후평 3동"/>
    <n v="1"/>
    <n v="1"/>
    <n v="1"/>
    <m/>
    <m/>
    <n v="1"/>
    <m/>
    <m/>
    <n v="1"/>
    <m/>
    <m/>
    <m/>
    <m/>
    <n v="1"/>
    <m/>
    <m/>
    <m/>
    <m/>
    <m/>
    <m/>
    <m/>
    <m/>
    <m/>
    <n v="6"/>
  </r>
  <r>
    <x v="310"/>
    <s v="08/19/19"/>
    <x v="33"/>
    <d v="1899-12-30T13:06:00"/>
    <s v="Afternoon"/>
    <x v="0"/>
    <x v="1"/>
    <n v="6"/>
    <s v="Monday"/>
    <n v="19300"/>
    <s v="동면"/>
    <n v="1"/>
    <n v="1"/>
    <m/>
    <m/>
    <m/>
    <m/>
    <n v="2"/>
    <m/>
    <m/>
    <m/>
    <m/>
    <m/>
    <m/>
    <m/>
    <m/>
    <m/>
    <m/>
    <m/>
    <m/>
    <m/>
    <m/>
    <m/>
    <m/>
    <n v="4"/>
  </r>
  <r>
    <x v="311"/>
    <s v="08/19/19"/>
    <x v="33"/>
    <d v="1899-12-30T13:24:00"/>
    <s v="Afternoon"/>
    <x v="0"/>
    <x v="1"/>
    <n v="6"/>
    <s v="Monday"/>
    <n v="14800"/>
    <s v="후평 1동"/>
    <n v="1"/>
    <m/>
    <m/>
    <n v="1"/>
    <m/>
    <m/>
    <m/>
    <n v="1"/>
    <m/>
    <m/>
    <m/>
    <m/>
    <m/>
    <m/>
    <m/>
    <m/>
    <m/>
    <m/>
    <m/>
    <m/>
    <m/>
    <m/>
    <m/>
    <n v="3"/>
  </r>
  <r>
    <x v="312"/>
    <s v="08/19/19"/>
    <x v="33"/>
    <d v="1899-12-30T13:53:00"/>
    <s v="Afternoon"/>
    <x v="0"/>
    <x v="1"/>
    <n v="6"/>
    <s v="Monday"/>
    <n v="24300"/>
    <s v="후평 1동"/>
    <n v="1"/>
    <m/>
    <m/>
    <n v="1"/>
    <m/>
    <m/>
    <n v="1"/>
    <m/>
    <m/>
    <m/>
    <m/>
    <m/>
    <n v="1"/>
    <m/>
    <n v="1"/>
    <m/>
    <m/>
    <m/>
    <m/>
    <m/>
    <m/>
    <m/>
    <m/>
    <n v="5"/>
  </r>
  <r>
    <x v="313"/>
    <s v="08/19/19"/>
    <x v="33"/>
    <d v="1899-12-30T14:16:00"/>
    <s v="Afternoon"/>
    <x v="0"/>
    <x v="1"/>
    <n v="6"/>
    <s v="Monday"/>
    <n v="23800"/>
    <s v="소양동"/>
    <n v="1"/>
    <m/>
    <m/>
    <m/>
    <m/>
    <m/>
    <n v="1"/>
    <m/>
    <n v="1"/>
    <m/>
    <m/>
    <m/>
    <m/>
    <m/>
    <n v="1"/>
    <m/>
    <m/>
    <n v="1"/>
    <m/>
    <m/>
    <m/>
    <m/>
    <m/>
    <n v="5"/>
  </r>
  <r>
    <x v="314"/>
    <s v="08/19/19"/>
    <x v="33"/>
    <d v="1899-12-30T14:20:00"/>
    <s v="Afternoon"/>
    <x v="0"/>
    <x v="1"/>
    <n v="6"/>
    <s v="Monday"/>
    <n v="15300"/>
    <s v="효자 3동"/>
    <n v="1"/>
    <m/>
    <m/>
    <n v="1"/>
    <m/>
    <m/>
    <n v="1"/>
    <m/>
    <m/>
    <m/>
    <m/>
    <m/>
    <m/>
    <m/>
    <m/>
    <m/>
    <m/>
    <m/>
    <m/>
    <m/>
    <m/>
    <m/>
    <m/>
    <n v="3"/>
  </r>
  <r>
    <x v="315"/>
    <s v="08/19/19"/>
    <x v="33"/>
    <d v="1899-12-30T15:14:00"/>
    <s v="Afternoon"/>
    <x v="0"/>
    <x v="1"/>
    <n v="6"/>
    <s v="Monday"/>
    <n v="15300"/>
    <s v="후평 3동"/>
    <m/>
    <n v="1"/>
    <n v="1"/>
    <m/>
    <m/>
    <m/>
    <m/>
    <m/>
    <m/>
    <n v="1"/>
    <m/>
    <m/>
    <m/>
    <n v="1"/>
    <m/>
    <m/>
    <m/>
    <m/>
    <m/>
    <m/>
    <m/>
    <m/>
    <m/>
    <n v="4"/>
  </r>
  <r>
    <x v="316"/>
    <s v="08/19/19"/>
    <x v="33"/>
    <d v="1899-12-30T15:27:00"/>
    <s v="Afternoon"/>
    <x v="0"/>
    <x v="1"/>
    <n v="6"/>
    <s v="Monday"/>
    <n v="21600"/>
    <s v="신사우동"/>
    <n v="2"/>
    <m/>
    <m/>
    <m/>
    <m/>
    <m/>
    <n v="2"/>
    <m/>
    <m/>
    <m/>
    <m/>
    <m/>
    <m/>
    <m/>
    <m/>
    <m/>
    <m/>
    <m/>
    <m/>
    <m/>
    <m/>
    <m/>
    <m/>
    <n v="4"/>
  </r>
  <r>
    <x v="317"/>
    <s v="08/19/19"/>
    <x v="33"/>
    <d v="1899-12-30T15:30:00"/>
    <s v="Evening"/>
    <x v="0"/>
    <x v="1"/>
    <n v="6"/>
    <s v="Monday"/>
    <n v="18800"/>
    <s v="근화동"/>
    <n v="1"/>
    <m/>
    <m/>
    <m/>
    <n v="1"/>
    <m/>
    <m/>
    <m/>
    <m/>
    <m/>
    <m/>
    <m/>
    <m/>
    <m/>
    <m/>
    <m/>
    <m/>
    <n v="1"/>
    <m/>
    <m/>
    <m/>
    <m/>
    <n v="1"/>
    <n v="4"/>
  </r>
  <r>
    <x v="318"/>
    <s v="08/21/19"/>
    <x v="34"/>
    <d v="1899-12-30T11:02:00"/>
    <s v="Morning"/>
    <x v="0"/>
    <x v="1"/>
    <n v="6"/>
    <s v="Wednesday"/>
    <n v="19900"/>
    <s v="후평 3동"/>
    <n v="3"/>
    <m/>
    <m/>
    <m/>
    <n v="1"/>
    <m/>
    <m/>
    <m/>
    <m/>
    <m/>
    <m/>
    <m/>
    <m/>
    <m/>
    <m/>
    <m/>
    <m/>
    <m/>
    <m/>
    <m/>
    <m/>
    <m/>
    <m/>
    <n v="4"/>
  </r>
  <r>
    <x v="319"/>
    <s v="08/21/19"/>
    <x v="34"/>
    <d v="1899-12-30T11:04:00"/>
    <s v="Morning"/>
    <x v="0"/>
    <x v="1"/>
    <n v="6"/>
    <s v="Wednesday"/>
    <n v="18800"/>
    <s v="소양동"/>
    <n v="1"/>
    <m/>
    <m/>
    <n v="1"/>
    <n v="1"/>
    <m/>
    <m/>
    <m/>
    <m/>
    <m/>
    <m/>
    <m/>
    <m/>
    <m/>
    <n v="1"/>
    <m/>
    <m/>
    <m/>
    <m/>
    <m/>
    <m/>
    <m/>
    <m/>
    <n v="4"/>
  </r>
  <r>
    <x v="320"/>
    <s v="08/21/19"/>
    <x v="34"/>
    <d v="1899-12-30T11:07:00"/>
    <s v="Morning"/>
    <x v="0"/>
    <x v="1"/>
    <n v="6"/>
    <s v="Wednesday"/>
    <n v="15300"/>
    <s v="강남동"/>
    <n v="1"/>
    <m/>
    <m/>
    <m/>
    <m/>
    <m/>
    <m/>
    <m/>
    <n v="1"/>
    <m/>
    <m/>
    <m/>
    <m/>
    <m/>
    <m/>
    <m/>
    <m/>
    <m/>
    <n v="2"/>
    <m/>
    <m/>
    <m/>
    <m/>
    <n v="4"/>
  </r>
  <r>
    <x v="321"/>
    <s v="08/21/19"/>
    <x v="34"/>
    <d v="1899-12-30T11:28:00"/>
    <s v="Morning"/>
    <x v="0"/>
    <x v="1"/>
    <n v="6"/>
    <s v="Wednesday"/>
    <n v="54000"/>
    <s v="약사명동"/>
    <n v="5"/>
    <n v="3"/>
    <m/>
    <m/>
    <n v="1"/>
    <m/>
    <m/>
    <m/>
    <m/>
    <m/>
    <m/>
    <m/>
    <m/>
    <m/>
    <m/>
    <m/>
    <m/>
    <m/>
    <m/>
    <m/>
    <m/>
    <m/>
    <m/>
    <n v="9"/>
  </r>
  <r>
    <x v="322"/>
    <s v="08/21/19"/>
    <x v="34"/>
    <d v="1899-12-30T12:13:00"/>
    <s v="Morning"/>
    <x v="0"/>
    <x v="1"/>
    <n v="6"/>
    <s v="Wednesday"/>
    <n v="18300"/>
    <s v="후평 2동"/>
    <n v="1"/>
    <m/>
    <m/>
    <m/>
    <m/>
    <m/>
    <n v="1"/>
    <m/>
    <m/>
    <m/>
    <m/>
    <m/>
    <m/>
    <m/>
    <m/>
    <m/>
    <m/>
    <n v="1"/>
    <n v="1"/>
    <m/>
    <m/>
    <m/>
    <m/>
    <n v="4"/>
  </r>
  <r>
    <x v="323"/>
    <s v="08/21/19"/>
    <x v="34"/>
    <d v="1899-12-30T12:19:00"/>
    <s v="Morning"/>
    <x v="0"/>
    <x v="1"/>
    <n v="6"/>
    <s v="Wednesday"/>
    <n v="16100"/>
    <s v="후평 3동"/>
    <n v="2"/>
    <m/>
    <m/>
    <m/>
    <m/>
    <m/>
    <m/>
    <m/>
    <m/>
    <m/>
    <m/>
    <m/>
    <m/>
    <m/>
    <n v="1"/>
    <m/>
    <m/>
    <m/>
    <m/>
    <m/>
    <m/>
    <m/>
    <m/>
    <n v="3"/>
  </r>
  <r>
    <x v="324"/>
    <s v="08/21/19"/>
    <x v="34"/>
    <d v="1899-12-30T12:29:00"/>
    <s v="Morning"/>
    <x v="0"/>
    <x v="1"/>
    <n v="6"/>
    <s v="Wednesday"/>
    <n v="19300"/>
    <s v="후평 1동"/>
    <n v="1"/>
    <m/>
    <m/>
    <m/>
    <m/>
    <m/>
    <m/>
    <m/>
    <n v="1"/>
    <m/>
    <m/>
    <m/>
    <m/>
    <m/>
    <n v="1"/>
    <m/>
    <n v="1"/>
    <m/>
    <m/>
    <m/>
    <m/>
    <m/>
    <m/>
    <n v="4"/>
  </r>
  <r>
    <x v="325"/>
    <s v="08/21/19"/>
    <x v="34"/>
    <d v="1899-12-30T12:51:00"/>
    <s v="Morning"/>
    <x v="0"/>
    <x v="1"/>
    <n v="6"/>
    <s v="Wednesday"/>
    <n v="17500"/>
    <s v="후평 3동"/>
    <m/>
    <n v="1"/>
    <m/>
    <m/>
    <n v="1"/>
    <n v="1"/>
    <m/>
    <m/>
    <m/>
    <m/>
    <m/>
    <m/>
    <m/>
    <m/>
    <m/>
    <m/>
    <m/>
    <m/>
    <m/>
    <m/>
    <m/>
    <m/>
    <n v="1"/>
    <n v="4"/>
  </r>
  <r>
    <x v="326"/>
    <s v="08/21/19"/>
    <x v="34"/>
    <d v="1899-12-30T13:01:00"/>
    <s v="Afternoon"/>
    <x v="0"/>
    <x v="1"/>
    <n v="6"/>
    <s v="Wednesday"/>
    <n v="15800"/>
    <s v="퇴계동"/>
    <n v="1"/>
    <m/>
    <m/>
    <n v="1"/>
    <m/>
    <m/>
    <m/>
    <m/>
    <m/>
    <m/>
    <m/>
    <m/>
    <m/>
    <m/>
    <m/>
    <m/>
    <m/>
    <m/>
    <n v="2"/>
    <m/>
    <m/>
    <m/>
    <m/>
    <n v="4"/>
  </r>
  <r>
    <x v="327"/>
    <s v="08/21/19"/>
    <x v="34"/>
    <d v="1899-12-30T13:15:00"/>
    <s v="Afternoon"/>
    <x v="0"/>
    <x v="1"/>
    <n v="6"/>
    <s v="Wednesday"/>
    <n v="17000"/>
    <s v="후평 2동"/>
    <m/>
    <m/>
    <m/>
    <m/>
    <n v="2"/>
    <m/>
    <n v="1"/>
    <m/>
    <n v="1"/>
    <m/>
    <m/>
    <m/>
    <m/>
    <m/>
    <m/>
    <m/>
    <m/>
    <m/>
    <m/>
    <m/>
    <m/>
    <m/>
    <m/>
    <n v="4"/>
  </r>
  <r>
    <x v="328"/>
    <s v="08/21/19"/>
    <x v="34"/>
    <d v="1899-12-30T13:26:00"/>
    <s v="Afternoon"/>
    <x v="0"/>
    <x v="1"/>
    <n v="6"/>
    <s v="Wednesday"/>
    <n v="15600"/>
    <s v="동내면"/>
    <n v="1"/>
    <m/>
    <m/>
    <m/>
    <m/>
    <m/>
    <m/>
    <m/>
    <m/>
    <m/>
    <m/>
    <m/>
    <m/>
    <n v="1"/>
    <m/>
    <m/>
    <n v="1"/>
    <m/>
    <n v="1"/>
    <m/>
    <m/>
    <m/>
    <m/>
    <n v="4"/>
  </r>
  <r>
    <x v="329"/>
    <s v="08/21/19"/>
    <x v="34"/>
    <d v="1899-12-30T13:43:00"/>
    <s v="Afternoon"/>
    <x v="0"/>
    <x v="1"/>
    <n v="6"/>
    <s v="Wednesday"/>
    <n v="21100"/>
    <s v="신사우동"/>
    <n v="2"/>
    <m/>
    <m/>
    <n v="1"/>
    <m/>
    <m/>
    <m/>
    <m/>
    <m/>
    <m/>
    <m/>
    <m/>
    <n v="1"/>
    <m/>
    <m/>
    <m/>
    <m/>
    <m/>
    <m/>
    <m/>
    <m/>
    <m/>
    <m/>
    <n v="4"/>
  </r>
  <r>
    <x v="330"/>
    <s v="08/21/19"/>
    <x v="34"/>
    <d v="1899-12-30T14:11:00"/>
    <s v="Afternoon"/>
    <x v="0"/>
    <x v="1"/>
    <n v="6"/>
    <s v="Wednesday"/>
    <n v="25000"/>
    <s v="후평 2동"/>
    <m/>
    <n v="1"/>
    <m/>
    <m/>
    <n v="2"/>
    <m/>
    <m/>
    <m/>
    <n v="1"/>
    <n v="1"/>
    <m/>
    <m/>
    <m/>
    <m/>
    <m/>
    <m/>
    <m/>
    <n v="1"/>
    <m/>
    <m/>
    <m/>
    <m/>
    <m/>
    <n v="6"/>
  </r>
  <r>
    <x v="331"/>
    <s v="08/21/19"/>
    <x v="34"/>
    <d v="1899-12-30T14:38:00"/>
    <s v="Afternoon"/>
    <x v="0"/>
    <x v="1"/>
    <n v="6"/>
    <s v="Wednesday"/>
    <n v="23000"/>
    <s v="동면"/>
    <m/>
    <n v="1"/>
    <m/>
    <m/>
    <m/>
    <m/>
    <m/>
    <m/>
    <m/>
    <n v="1"/>
    <m/>
    <m/>
    <m/>
    <m/>
    <m/>
    <m/>
    <m/>
    <n v="1"/>
    <m/>
    <m/>
    <n v="1"/>
    <m/>
    <n v="1"/>
    <n v="5"/>
  </r>
  <r>
    <x v="332"/>
    <s v="08/22/19"/>
    <x v="35"/>
    <d v="1899-12-30T11:48:00"/>
    <s v="Morning"/>
    <x v="0"/>
    <x v="1"/>
    <n v="7"/>
    <s v="Thursday"/>
    <n v="14800"/>
    <s v="후평 3동"/>
    <n v="1"/>
    <m/>
    <m/>
    <m/>
    <n v="1"/>
    <n v="1"/>
    <m/>
    <m/>
    <m/>
    <m/>
    <m/>
    <m/>
    <m/>
    <m/>
    <m/>
    <m/>
    <m/>
    <m/>
    <m/>
    <m/>
    <m/>
    <m/>
    <m/>
    <n v="3"/>
  </r>
  <r>
    <x v="333"/>
    <s v="08/22/19"/>
    <x v="35"/>
    <d v="1899-12-30T12:08:00"/>
    <s v="Morning"/>
    <x v="0"/>
    <x v="1"/>
    <n v="7"/>
    <s v="Thursday"/>
    <n v="23300"/>
    <s v="효자 2동"/>
    <n v="1"/>
    <m/>
    <m/>
    <m/>
    <n v="1"/>
    <m/>
    <n v="1"/>
    <n v="1"/>
    <m/>
    <n v="1"/>
    <m/>
    <m/>
    <m/>
    <m/>
    <m/>
    <m/>
    <m/>
    <m/>
    <m/>
    <m/>
    <m/>
    <m/>
    <m/>
    <n v="5"/>
  </r>
  <r>
    <x v="334"/>
    <s v="08/22/19"/>
    <x v="35"/>
    <d v="1899-12-30T12:12:00"/>
    <s v="Morning"/>
    <x v="0"/>
    <x v="1"/>
    <n v="7"/>
    <s v="Thursday"/>
    <n v="15800"/>
    <s v="효자 2동"/>
    <n v="1"/>
    <m/>
    <m/>
    <m/>
    <m/>
    <m/>
    <n v="1"/>
    <m/>
    <m/>
    <m/>
    <m/>
    <m/>
    <m/>
    <m/>
    <n v="1"/>
    <m/>
    <m/>
    <m/>
    <m/>
    <m/>
    <m/>
    <m/>
    <m/>
    <n v="3"/>
  </r>
  <r>
    <x v="335"/>
    <s v="08/22/19"/>
    <x v="35"/>
    <d v="1899-12-30T12:55:00"/>
    <s v="Morning"/>
    <x v="0"/>
    <x v="1"/>
    <n v="7"/>
    <s v="Thursday"/>
    <n v="16400"/>
    <s v="소양동"/>
    <n v="3"/>
    <m/>
    <m/>
    <m/>
    <m/>
    <m/>
    <m/>
    <m/>
    <m/>
    <m/>
    <m/>
    <m/>
    <m/>
    <m/>
    <m/>
    <m/>
    <m/>
    <m/>
    <m/>
    <m/>
    <m/>
    <m/>
    <m/>
    <n v="3"/>
  </r>
  <r>
    <x v="336"/>
    <s v="08/22/19"/>
    <x v="35"/>
    <d v="1899-12-30T13:07:00"/>
    <s v="Afternoon"/>
    <x v="0"/>
    <x v="1"/>
    <n v="7"/>
    <s v="Thursday"/>
    <n v="26600"/>
    <s v="후평 3동"/>
    <n v="2"/>
    <m/>
    <m/>
    <m/>
    <n v="1"/>
    <m/>
    <m/>
    <m/>
    <n v="2"/>
    <m/>
    <m/>
    <m/>
    <m/>
    <m/>
    <m/>
    <m/>
    <m/>
    <n v="1"/>
    <m/>
    <m/>
    <m/>
    <m/>
    <m/>
    <n v="6"/>
  </r>
  <r>
    <x v="337"/>
    <s v="08/22/19"/>
    <x v="35"/>
    <d v="1899-12-30T13:49:00"/>
    <s v="Afternoon"/>
    <x v="0"/>
    <x v="1"/>
    <n v="7"/>
    <s v="Thursday"/>
    <n v="23400"/>
    <s v="후평 1동"/>
    <n v="3"/>
    <m/>
    <m/>
    <m/>
    <m/>
    <m/>
    <m/>
    <m/>
    <n v="2"/>
    <m/>
    <m/>
    <m/>
    <m/>
    <m/>
    <m/>
    <m/>
    <m/>
    <m/>
    <m/>
    <m/>
    <m/>
    <m/>
    <m/>
    <n v="5"/>
  </r>
  <r>
    <x v="338"/>
    <s v="08/22/19"/>
    <x v="35"/>
    <d v="1899-12-30T14:17:00"/>
    <s v="Afternoon"/>
    <x v="0"/>
    <x v="1"/>
    <n v="7"/>
    <s v="Thursday"/>
    <n v="20600"/>
    <s v="효자 2동"/>
    <n v="2"/>
    <m/>
    <m/>
    <m/>
    <m/>
    <m/>
    <m/>
    <m/>
    <m/>
    <m/>
    <m/>
    <m/>
    <m/>
    <m/>
    <n v="1"/>
    <m/>
    <m/>
    <m/>
    <m/>
    <m/>
    <n v="1"/>
    <m/>
    <m/>
    <n v="4"/>
  </r>
  <r>
    <x v="339"/>
    <s v="08/22/19"/>
    <x v="35"/>
    <d v="1899-12-30T14:35:00"/>
    <s v="Afternoon"/>
    <x v="0"/>
    <x v="1"/>
    <n v="7"/>
    <s v="Thursday"/>
    <n v="15800"/>
    <s v="후평 1동"/>
    <n v="1"/>
    <m/>
    <m/>
    <m/>
    <m/>
    <n v="1"/>
    <n v="1"/>
    <m/>
    <m/>
    <m/>
    <m/>
    <m/>
    <m/>
    <m/>
    <m/>
    <m/>
    <m/>
    <m/>
    <m/>
    <m/>
    <m/>
    <m/>
    <m/>
    <n v="3"/>
  </r>
  <r>
    <x v="340"/>
    <s v="08/22/19"/>
    <x v="35"/>
    <d v="1899-12-30T15:24:00"/>
    <s v="Afternoon"/>
    <x v="0"/>
    <x v="1"/>
    <n v="7"/>
    <s v="Thursday"/>
    <n v="26000"/>
    <s v="동면"/>
    <m/>
    <m/>
    <m/>
    <m/>
    <n v="1"/>
    <m/>
    <n v="1"/>
    <m/>
    <m/>
    <m/>
    <m/>
    <m/>
    <m/>
    <m/>
    <n v="1"/>
    <m/>
    <m/>
    <n v="1"/>
    <n v="1"/>
    <m/>
    <m/>
    <m/>
    <m/>
    <n v="5"/>
  </r>
  <r>
    <x v="341"/>
    <s v="08/23/19"/>
    <x v="36"/>
    <d v="1899-12-30T11:28:00"/>
    <s v="Morning"/>
    <x v="0"/>
    <x v="1"/>
    <n v="7"/>
    <s v="Friday"/>
    <n v="42200"/>
    <s v="동면"/>
    <n v="4"/>
    <n v="3"/>
    <m/>
    <m/>
    <n v="3"/>
    <m/>
    <m/>
    <m/>
    <m/>
    <m/>
    <m/>
    <m/>
    <m/>
    <m/>
    <m/>
    <m/>
    <m/>
    <m/>
    <m/>
    <m/>
    <m/>
    <m/>
    <m/>
    <n v="10"/>
  </r>
  <r>
    <x v="342"/>
    <s v="08/23/19"/>
    <x v="36"/>
    <d v="1899-12-30T11:53:00"/>
    <s v="Morning"/>
    <x v="0"/>
    <x v="1"/>
    <n v="7"/>
    <s v="Friday"/>
    <n v="57700"/>
    <s v="퇴계동"/>
    <n v="9"/>
    <m/>
    <m/>
    <m/>
    <m/>
    <m/>
    <m/>
    <m/>
    <n v="1"/>
    <m/>
    <m/>
    <m/>
    <m/>
    <m/>
    <n v="1"/>
    <m/>
    <m/>
    <n v="1"/>
    <m/>
    <m/>
    <m/>
    <m/>
    <m/>
    <n v="12"/>
  </r>
  <r>
    <x v="343"/>
    <s v="08/23/19"/>
    <x v="36"/>
    <d v="1899-12-30T12:42:00"/>
    <s v="Morning"/>
    <x v="0"/>
    <x v="1"/>
    <n v="7"/>
    <s v="Friday"/>
    <n v="14100"/>
    <s v="효자 2동"/>
    <n v="1"/>
    <m/>
    <m/>
    <m/>
    <n v="1"/>
    <m/>
    <m/>
    <m/>
    <m/>
    <m/>
    <m/>
    <m/>
    <m/>
    <n v="1"/>
    <m/>
    <m/>
    <m/>
    <m/>
    <m/>
    <m/>
    <m/>
    <m/>
    <m/>
    <n v="3"/>
  </r>
  <r>
    <x v="344"/>
    <s v="08/23/19"/>
    <x v="36"/>
    <d v="1899-12-30T12:47:00"/>
    <s v="Morning"/>
    <x v="0"/>
    <x v="1"/>
    <n v="7"/>
    <s v="Friday"/>
    <n v="19800"/>
    <s v="효자 2동"/>
    <n v="1"/>
    <m/>
    <m/>
    <n v="1"/>
    <m/>
    <m/>
    <m/>
    <m/>
    <m/>
    <n v="1"/>
    <m/>
    <m/>
    <m/>
    <m/>
    <m/>
    <m/>
    <m/>
    <n v="1"/>
    <m/>
    <m/>
    <m/>
    <m/>
    <m/>
    <n v="4"/>
  </r>
  <r>
    <x v="345"/>
    <s v="08/23/19"/>
    <x v="36"/>
    <d v="1899-12-30T15:32:00"/>
    <s v="Evening"/>
    <x v="0"/>
    <x v="1"/>
    <n v="7"/>
    <s v="Friday"/>
    <n v="22000"/>
    <s v="후평 3동"/>
    <m/>
    <m/>
    <m/>
    <m/>
    <n v="1"/>
    <m/>
    <m/>
    <n v="1"/>
    <n v="1"/>
    <m/>
    <m/>
    <m/>
    <n v="1"/>
    <m/>
    <m/>
    <m/>
    <m/>
    <m/>
    <m/>
    <n v="1"/>
    <m/>
    <m/>
    <m/>
    <n v="5"/>
  </r>
  <r>
    <x v="346"/>
    <s v="08/24/19"/>
    <x v="37"/>
    <d v="1899-12-30T11:06:00"/>
    <s v="Morning"/>
    <x v="0"/>
    <x v="1"/>
    <n v="7"/>
    <s v="Saturday"/>
    <n v="16000"/>
    <s v="후평 1동"/>
    <m/>
    <m/>
    <m/>
    <m/>
    <n v="2"/>
    <m/>
    <m/>
    <m/>
    <n v="2"/>
    <m/>
    <m/>
    <m/>
    <m/>
    <m/>
    <m/>
    <m/>
    <m/>
    <m/>
    <m/>
    <m/>
    <m/>
    <m/>
    <m/>
    <n v="4"/>
  </r>
  <r>
    <x v="347"/>
    <s v="08/24/19"/>
    <x v="37"/>
    <d v="1899-12-30T11:09:00"/>
    <s v="Morning"/>
    <x v="0"/>
    <x v="1"/>
    <n v="7"/>
    <s v="Saturday"/>
    <n v="20100"/>
    <s v="후평 1동"/>
    <n v="1"/>
    <m/>
    <m/>
    <m/>
    <m/>
    <m/>
    <m/>
    <m/>
    <m/>
    <m/>
    <m/>
    <m/>
    <m/>
    <n v="1"/>
    <m/>
    <m/>
    <m/>
    <n v="1"/>
    <n v="2"/>
    <m/>
    <m/>
    <m/>
    <m/>
    <n v="5"/>
  </r>
  <r>
    <x v="348"/>
    <s v="08/24/19"/>
    <x v="37"/>
    <d v="1899-12-30T11:13:00"/>
    <s v="Morning"/>
    <x v="0"/>
    <x v="1"/>
    <n v="7"/>
    <s v="Saturday"/>
    <n v="25600"/>
    <s v="효자 2동"/>
    <n v="1"/>
    <n v="1"/>
    <m/>
    <m/>
    <m/>
    <m/>
    <n v="1"/>
    <m/>
    <m/>
    <m/>
    <m/>
    <m/>
    <m/>
    <n v="1"/>
    <m/>
    <m/>
    <m/>
    <m/>
    <n v="1"/>
    <m/>
    <n v="1"/>
    <m/>
    <m/>
    <n v="6"/>
  </r>
  <r>
    <x v="349"/>
    <s v="08/24/19"/>
    <x v="37"/>
    <d v="1899-12-30T11:14:00"/>
    <s v="Morning"/>
    <x v="0"/>
    <x v="1"/>
    <n v="7"/>
    <s v="Saturday"/>
    <n v="23100"/>
    <s v="동면"/>
    <n v="2"/>
    <n v="1"/>
    <m/>
    <m/>
    <n v="1"/>
    <m/>
    <n v="1"/>
    <m/>
    <m/>
    <m/>
    <m/>
    <m/>
    <m/>
    <m/>
    <m/>
    <m/>
    <m/>
    <m/>
    <m/>
    <m/>
    <m/>
    <m/>
    <m/>
    <n v="5"/>
  </r>
  <r>
    <x v="349"/>
    <s v="08/24/19"/>
    <x v="37"/>
    <d v="1899-12-30T11:14:00"/>
    <s v="Morning"/>
    <x v="0"/>
    <x v="1"/>
    <n v="7"/>
    <s v="Saturday"/>
    <n v="17300"/>
    <s v="후평 3동"/>
    <n v="1"/>
    <n v="1"/>
    <m/>
    <m/>
    <n v="1"/>
    <m/>
    <m/>
    <m/>
    <n v="1"/>
    <m/>
    <m/>
    <m/>
    <m/>
    <m/>
    <m/>
    <m/>
    <m/>
    <m/>
    <m/>
    <m/>
    <m/>
    <m/>
    <m/>
    <n v="4"/>
  </r>
  <r>
    <x v="350"/>
    <s v="08/24/19"/>
    <x v="37"/>
    <d v="1899-12-30T11:18:00"/>
    <s v="Morning"/>
    <x v="0"/>
    <x v="1"/>
    <n v="7"/>
    <s v="Saturday"/>
    <n v="24900"/>
    <s v="후평 3동"/>
    <n v="3"/>
    <m/>
    <m/>
    <m/>
    <n v="1"/>
    <m/>
    <m/>
    <m/>
    <m/>
    <m/>
    <m/>
    <m/>
    <m/>
    <m/>
    <m/>
    <m/>
    <m/>
    <m/>
    <n v="2"/>
    <m/>
    <m/>
    <m/>
    <m/>
    <n v="6"/>
  </r>
  <r>
    <x v="351"/>
    <s v="08/24/19"/>
    <x v="37"/>
    <d v="1899-12-30T11:19:00"/>
    <s v="Morning"/>
    <x v="0"/>
    <x v="1"/>
    <n v="7"/>
    <s v="Saturday"/>
    <n v="17300"/>
    <s v="강남동"/>
    <n v="1"/>
    <m/>
    <m/>
    <m/>
    <n v="3"/>
    <m/>
    <m/>
    <m/>
    <m/>
    <m/>
    <m/>
    <m/>
    <m/>
    <m/>
    <m/>
    <m/>
    <m/>
    <m/>
    <m/>
    <m/>
    <m/>
    <m/>
    <m/>
    <n v="4"/>
  </r>
  <r>
    <x v="352"/>
    <s v="08/24/19"/>
    <x v="37"/>
    <d v="1899-12-30T11:42:00"/>
    <s v="Morning"/>
    <x v="0"/>
    <x v="1"/>
    <n v="7"/>
    <s v="Saturday"/>
    <n v="14300"/>
    <s v="후평 1동"/>
    <n v="1"/>
    <m/>
    <m/>
    <n v="1"/>
    <n v="1"/>
    <m/>
    <m/>
    <m/>
    <m/>
    <m/>
    <m/>
    <m/>
    <m/>
    <m/>
    <m/>
    <m/>
    <m/>
    <m/>
    <m/>
    <m/>
    <m/>
    <m/>
    <m/>
    <n v="3"/>
  </r>
  <r>
    <x v="353"/>
    <s v="08/24/19"/>
    <x v="37"/>
    <d v="1899-12-30T11:51:00"/>
    <s v="Morning"/>
    <x v="0"/>
    <x v="1"/>
    <n v="7"/>
    <s v="Saturday"/>
    <n v="15600"/>
    <s v="후평 3동"/>
    <n v="2"/>
    <m/>
    <m/>
    <m/>
    <m/>
    <m/>
    <m/>
    <n v="1"/>
    <m/>
    <m/>
    <m/>
    <m/>
    <m/>
    <m/>
    <m/>
    <m/>
    <m/>
    <m/>
    <m/>
    <m/>
    <m/>
    <m/>
    <m/>
    <n v="3"/>
  </r>
  <r>
    <x v="354"/>
    <s v="08/24/19"/>
    <x v="37"/>
    <d v="1899-12-30T11:55:00"/>
    <s v="Morning"/>
    <x v="0"/>
    <x v="1"/>
    <n v="7"/>
    <s v="Saturday"/>
    <n v="20800"/>
    <s v="동면"/>
    <m/>
    <n v="1"/>
    <m/>
    <m/>
    <n v="2"/>
    <n v="1"/>
    <m/>
    <m/>
    <m/>
    <m/>
    <m/>
    <m/>
    <m/>
    <n v="1"/>
    <m/>
    <m/>
    <m/>
    <m/>
    <m/>
    <m/>
    <m/>
    <m/>
    <m/>
    <n v="5"/>
  </r>
  <r>
    <x v="355"/>
    <s v="08/24/19"/>
    <x v="37"/>
    <d v="1899-12-30T12:28:00"/>
    <s v="Morning"/>
    <x v="0"/>
    <x v="1"/>
    <n v="7"/>
    <s v="Saturday"/>
    <n v="15800"/>
    <s v="소양동"/>
    <n v="1"/>
    <m/>
    <m/>
    <m/>
    <m/>
    <m/>
    <m/>
    <m/>
    <m/>
    <m/>
    <m/>
    <m/>
    <m/>
    <m/>
    <n v="1"/>
    <m/>
    <m/>
    <n v="1"/>
    <m/>
    <m/>
    <m/>
    <m/>
    <m/>
    <n v="3"/>
  </r>
  <r>
    <x v="356"/>
    <s v="08/24/19"/>
    <x v="37"/>
    <d v="1899-12-30T12:56:00"/>
    <s v="Morning"/>
    <x v="0"/>
    <x v="1"/>
    <n v="7"/>
    <s v="Saturday"/>
    <n v="23300"/>
    <s v="신사우동"/>
    <n v="1"/>
    <n v="2"/>
    <m/>
    <m/>
    <m/>
    <m/>
    <m/>
    <n v="1"/>
    <m/>
    <n v="1"/>
    <m/>
    <m/>
    <m/>
    <m/>
    <m/>
    <m/>
    <m/>
    <m/>
    <m/>
    <m/>
    <m/>
    <m/>
    <m/>
    <n v="5"/>
  </r>
  <r>
    <x v="357"/>
    <s v="08/24/19"/>
    <x v="37"/>
    <d v="1899-12-30T13:07:00"/>
    <s v="Afternoon"/>
    <x v="0"/>
    <x v="1"/>
    <n v="7"/>
    <s v="Saturday"/>
    <n v="14800"/>
    <s v="효자 3동"/>
    <n v="1"/>
    <n v="1"/>
    <m/>
    <m/>
    <m/>
    <n v="1"/>
    <m/>
    <m/>
    <m/>
    <m/>
    <m/>
    <m/>
    <m/>
    <m/>
    <m/>
    <m/>
    <m/>
    <m/>
    <m/>
    <m/>
    <m/>
    <m/>
    <m/>
    <n v="3"/>
  </r>
  <r>
    <x v="358"/>
    <s v="08/24/19"/>
    <x v="37"/>
    <d v="1899-12-30T14:13:00"/>
    <s v="Afternoon"/>
    <x v="0"/>
    <x v="1"/>
    <n v="7"/>
    <s v="Saturday"/>
    <n v="15300"/>
    <s v="후평 2동"/>
    <n v="1"/>
    <m/>
    <m/>
    <m/>
    <m/>
    <m/>
    <m/>
    <m/>
    <m/>
    <n v="1"/>
    <m/>
    <m/>
    <m/>
    <m/>
    <m/>
    <m/>
    <m/>
    <m/>
    <m/>
    <m/>
    <m/>
    <m/>
    <n v="1"/>
    <n v="3"/>
  </r>
  <r>
    <x v="359"/>
    <s v="08/25/19"/>
    <x v="38"/>
    <d v="1899-12-30T11:02:00"/>
    <s v="Morning"/>
    <x v="0"/>
    <x v="1"/>
    <n v="7"/>
    <s v="Sunday"/>
    <n v="164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360"/>
    <s v="08/25/19"/>
    <x v="38"/>
    <d v="1899-12-30T11:04:00"/>
    <s v="Morning"/>
    <x v="0"/>
    <x v="1"/>
    <n v="7"/>
    <s v="Sunday"/>
    <n v="15300"/>
    <s v="소양동"/>
    <n v="1"/>
    <m/>
    <m/>
    <n v="1"/>
    <m/>
    <m/>
    <n v="1"/>
    <m/>
    <m/>
    <m/>
    <m/>
    <m/>
    <m/>
    <m/>
    <m/>
    <m/>
    <m/>
    <m/>
    <m/>
    <m/>
    <m/>
    <m/>
    <m/>
    <n v="3"/>
  </r>
  <r>
    <x v="361"/>
    <s v="08/25/19"/>
    <x v="38"/>
    <d v="1899-12-30T11:06:00"/>
    <s v="Morning"/>
    <x v="0"/>
    <x v="1"/>
    <n v="7"/>
    <s v="Sunday"/>
    <n v="17300"/>
    <s v="동면"/>
    <n v="1"/>
    <m/>
    <m/>
    <m/>
    <m/>
    <m/>
    <m/>
    <m/>
    <n v="1"/>
    <n v="1"/>
    <m/>
    <m/>
    <m/>
    <m/>
    <m/>
    <m/>
    <m/>
    <m/>
    <n v="1"/>
    <m/>
    <m/>
    <m/>
    <m/>
    <n v="4"/>
  </r>
  <r>
    <x v="362"/>
    <s v="08/25/19"/>
    <x v="38"/>
    <d v="1899-12-30T11:18:00"/>
    <s v="Morning"/>
    <x v="0"/>
    <x v="1"/>
    <n v="7"/>
    <s v="Sunday"/>
    <n v="15300"/>
    <s v="동면"/>
    <n v="1"/>
    <n v="1"/>
    <m/>
    <m/>
    <m/>
    <m/>
    <m/>
    <m/>
    <m/>
    <m/>
    <m/>
    <m/>
    <m/>
    <m/>
    <m/>
    <m/>
    <m/>
    <m/>
    <n v="2"/>
    <m/>
    <m/>
    <m/>
    <m/>
    <n v="4"/>
  </r>
  <r>
    <x v="363"/>
    <s v="08/25/19"/>
    <x v="38"/>
    <d v="1899-12-30T11:53:00"/>
    <s v="Morning"/>
    <x v="0"/>
    <x v="1"/>
    <n v="7"/>
    <s v="Sunday"/>
    <n v="15300"/>
    <s v="소양동"/>
    <n v="1"/>
    <n v="1"/>
    <n v="1"/>
    <m/>
    <n v="1"/>
    <m/>
    <m/>
    <m/>
    <m/>
    <m/>
    <m/>
    <m/>
    <m/>
    <m/>
    <m/>
    <m/>
    <m/>
    <m/>
    <m/>
    <m/>
    <m/>
    <m/>
    <m/>
    <n v="4"/>
  </r>
  <r>
    <x v="364"/>
    <s v="08/25/19"/>
    <x v="38"/>
    <d v="1899-12-30T12:02:00"/>
    <s v="Morning"/>
    <x v="0"/>
    <x v="1"/>
    <n v="7"/>
    <s v="Sunday"/>
    <n v="15800"/>
    <s v="석사동"/>
    <n v="1"/>
    <m/>
    <m/>
    <m/>
    <m/>
    <m/>
    <n v="1"/>
    <m/>
    <m/>
    <m/>
    <m/>
    <m/>
    <m/>
    <m/>
    <n v="1"/>
    <m/>
    <m/>
    <m/>
    <m/>
    <m/>
    <m/>
    <m/>
    <m/>
    <n v="3"/>
  </r>
  <r>
    <x v="365"/>
    <s v="08/25/19"/>
    <x v="38"/>
    <d v="1899-12-30T12:05:00"/>
    <s v="Morning"/>
    <x v="0"/>
    <x v="1"/>
    <n v="7"/>
    <s v="Sunday"/>
    <n v="22100"/>
    <s v="후평 1동"/>
    <n v="2"/>
    <m/>
    <m/>
    <m/>
    <m/>
    <m/>
    <m/>
    <m/>
    <n v="3"/>
    <m/>
    <m/>
    <m/>
    <m/>
    <m/>
    <m/>
    <m/>
    <m/>
    <m/>
    <m/>
    <m/>
    <m/>
    <m/>
    <m/>
    <n v="5"/>
  </r>
  <r>
    <x v="365"/>
    <s v="08/25/19"/>
    <x v="38"/>
    <d v="1899-12-30T12:05:00"/>
    <s v="Morning"/>
    <x v="0"/>
    <x v="1"/>
    <n v="7"/>
    <s v="Sunday"/>
    <n v="14100"/>
    <s v="후평 2동"/>
    <n v="2"/>
    <m/>
    <m/>
    <m/>
    <m/>
    <m/>
    <m/>
    <m/>
    <m/>
    <m/>
    <m/>
    <m/>
    <m/>
    <m/>
    <m/>
    <m/>
    <m/>
    <m/>
    <n v="1"/>
    <m/>
    <m/>
    <m/>
    <m/>
    <n v="3"/>
  </r>
  <r>
    <x v="366"/>
    <s v="08/25/19"/>
    <x v="38"/>
    <d v="1899-12-30T12:23:00"/>
    <s v="Morning"/>
    <x v="0"/>
    <x v="1"/>
    <n v="7"/>
    <s v="Sunday"/>
    <n v="25300"/>
    <s v="후평 3동"/>
    <n v="1"/>
    <m/>
    <m/>
    <m/>
    <n v="1"/>
    <n v="1"/>
    <m/>
    <m/>
    <n v="1"/>
    <m/>
    <m/>
    <m/>
    <m/>
    <m/>
    <m/>
    <m/>
    <m/>
    <m/>
    <n v="1"/>
    <n v="1"/>
    <m/>
    <m/>
    <m/>
    <n v="6"/>
  </r>
  <r>
    <x v="367"/>
    <s v="08/25/19"/>
    <x v="38"/>
    <d v="1899-12-30T12:43:00"/>
    <s v="Morning"/>
    <x v="0"/>
    <x v="1"/>
    <n v="7"/>
    <s v="Sunday"/>
    <n v="17400"/>
    <s v="신사우동"/>
    <n v="3"/>
    <m/>
    <m/>
    <m/>
    <m/>
    <m/>
    <m/>
    <m/>
    <m/>
    <m/>
    <m/>
    <m/>
    <m/>
    <m/>
    <m/>
    <m/>
    <m/>
    <m/>
    <m/>
    <m/>
    <m/>
    <m/>
    <m/>
    <n v="3"/>
  </r>
  <r>
    <x v="368"/>
    <s v="08/25/19"/>
    <x v="38"/>
    <d v="1899-12-30T12:48:00"/>
    <s v="Morning"/>
    <x v="0"/>
    <x v="1"/>
    <n v="7"/>
    <s v="Sunday"/>
    <n v="15100"/>
    <s v="퇴계동"/>
    <n v="1"/>
    <m/>
    <m/>
    <m/>
    <m/>
    <m/>
    <n v="1"/>
    <m/>
    <m/>
    <m/>
    <m/>
    <m/>
    <m/>
    <n v="1"/>
    <m/>
    <m/>
    <m/>
    <m/>
    <m/>
    <m/>
    <m/>
    <m/>
    <m/>
    <n v="3"/>
  </r>
  <r>
    <x v="369"/>
    <s v="08/25/19"/>
    <x v="38"/>
    <d v="1899-12-30T13:13:00"/>
    <s v="Afternoon"/>
    <x v="0"/>
    <x v="1"/>
    <n v="7"/>
    <s v="Sunday"/>
    <n v="15600"/>
    <s v="퇴계동"/>
    <n v="2"/>
    <m/>
    <m/>
    <m/>
    <m/>
    <m/>
    <m/>
    <n v="1"/>
    <m/>
    <m/>
    <m/>
    <m/>
    <m/>
    <m/>
    <m/>
    <m/>
    <m/>
    <m/>
    <m/>
    <m/>
    <m/>
    <m/>
    <m/>
    <n v="3"/>
  </r>
  <r>
    <x v="370"/>
    <s v="08/26/19"/>
    <x v="39"/>
    <d v="1899-12-30T11:16:00"/>
    <s v="Morning"/>
    <x v="0"/>
    <x v="1"/>
    <n v="7"/>
    <s v="Monday"/>
    <n v="17800"/>
    <s v="효자 2동"/>
    <n v="1"/>
    <m/>
    <m/>
    <n v="1"/>
    <m/>
    <m/>
    <m/>
    <m/>
    <m/>
    <m/>
    <m/>
    <m/>
    <m/>
    <m/>
    <n v="1"/>
    <m/>
    <m/>
    <m/>
    <n v="1"/>
    <m/>
    <m/>
    <m/>
    <m/>
    <n v="4"/>
  </r>
  <r>
    <x v="371"/>
    <s v="08/26/19"/>
    <x v="39"/>
    <d v="1899-12-30T11:17:00"/>
    <s v="Morning"/>
    <x v="0"/>
    <x v="1"/>
    <n v="7"/>
    <s v="Monday"/>
    <n v="19900"/>
    <s v="동면"/>
    <n v="3"/>
    <n v="1"/>
    <m/>
    <m/>
    <m/>
    <m/>
    <m/>
    <m/>
    <m/>
    <m/>
    <m/>
    <m/>
    <m/>
    <m/>
    <m/>
    <m/>
    <m/>
    <m/>
    <m/>
    <m/>
    <m/>
    <m/>
    <m/>
    <n v="4"/>
  </r>
  <r>
    <x v="372"/>
    <s v="08/26/19"/>
    <x v="39"/>
    <d v="1899-12-30T11:30:00"/>
    <s v="Morning"/>
    <x v="0"/>
    <x v="1"/>
    <n v="7"/>
    <s v="Monday"/>
    <n v="18000"/>
    <s v="동면"/>
    <m/>
    <m/>
    <m/>
    <m/>
    <n v="1"/>
    <m/>
    <m/>
    <n v="1"/>
    <n v="1"/>
    <m/>
    <m/>
    <m/>
    <m/>
    <m/>
    <m/>
    <m/>
    <m/>
    <m/>
    <n v="2"/>
    <m/>
    <m/>
    <m/>
    <m/>
    <n v="5"/>
  </r>
  <r>
    <x v="373"/>
    <s v="08/26/19"/>
    <x v="39"/>
    <d v="1899-12-30T11:49:00"/>
    <s v="Morning"/>
    <x v="0"/>
    <x v="1"/>
    <n v="7"/>
    <s v="Monday"/>
    <n v="15500"/>
    <s v="동면"/>
    <m/>
    <m/>
    <m/>
    <m/>
    <m/>
    <m/>
    <n v="2"/>
    <m/>
    <m/>
    <m/>
    <m/>
    <m/>
    <m/>
    <m/>
    <n v="1"/>
    <m/>
    <m/>
    <m/>
    <m/>
    <m/>
    <m/>
    <m/>
    <m/>
    <n v="3"/>
  </r>
  <r>
    <x v="374"/>
    <s v="08/26/19"/>
    <x v="39"/>
    <d v="1899-12-30T12:05:00"/>
    <s v="Morning"/>
    <x v="0"/>
    <x v="1"/>
    <n v="7"/>
    <s v="Monday"/>
    <n v="14800"/>
    <s v="동면"/>
    <n v="1"/>
    <m/>
    <m/>
    <m/>
    <n v="1"/>
    <m/>
    <n v="1"/>
    <m/>
    <m/>
    <m/>
    <m/>
    <m/>
    <m/>
    <m/>
    <m/>
    <m/>
    <m/>
    <m/>
    <m/>
    <m/>
    <m/>
    <m/>
    <m/>
    <n v="3"/>
  </r>
  <r>
    <x v="375"/>
    <s v="08/26/19"/>
    <x v="39"/>
    <d v="1899-12-30T14:25:00"/>
    <s v="Afternoon"/>
    <x v="0"/>
    <x v="1"/>
    <n v="7"/>
    <s v="Monday"/>
    <n v="15300"/>
    <s v="효자 2동"/>
    <n v="1"/>
    <m/>
    <m/>
    <m/>
    <m/>
    <m/>
    <m/>
    <n v="1"/>
    <m/>
    <m/>
    <m/>
    <m/>
    <m/>
    <m/>
    <n v="1"/>
    <m/>
    <m/>
    <m/>
    <m/>
    <m/>
    <m/>
    <m/>
    <m/>
    <n v="3"/>
  </r>
  <r>
    <x v="376"/>
    <s v="08/26/19"/>
    <x v="39"/>
    <d v="1899-12-30T15:48:00"/>
    <s v="Evening"/>
    <x v="0"/>
    <x v="1"/>
    <n v="7"/>
    <s v="Monday"/>
    <n v="21600"/>
    <s v="신사우동"/>
    <n v="2"/>
    <m/>
    <m/>
    <m/>
    <m/>
    <m/>
    <n v="2"/>
    <m/>
    <m/>
    <m/>
    <m/>
    <m/>
    <m/>
    <m/>
    <m/>
    <m/>
    <m/>
    <m/>
    <m/>
    <m/>
    <m/>
    <m/>
    <m/>
    <n v="4"/>
  </r>
  <r>
    <x v="377"/>
    <s v="08/26/19"/>
    <x v="39"/>
    <d v="1899-12-30T16:06:00"/>
    <s v="Evening"/>
    <x v="0"/>
    <x v="1"/>
    <n v="7"/>
    <s v="Monday"/>
    <n v="14000"/>
    <s v="후평 2동"/>
    <m/>
    <m/>
    <m/>
    <n v="1"/>
    <m/>
    <m/>
    <m/>
    <n v="2"/>
    <m/>
    <m/>
    <m/>
    <m/>
    <m/>
    <m/>
    <m/>
    <m/>
    <m/>
    <m/>
    <m/>
    <m/>
    <m/>
    <m/>
    <m/>
    <n v="3"/>
  </r>
  <r>
    <x v="378"/>
    <s v="08/26/19"/>
    <x v="39"/>
    <d v="1899-12-30T16:11:00"/>
    <s v="Evening"/>
    <x v="0"/>
    <x v="1"/>
    <n v="7"/>
    <s v="Monday"/>
    <n v="22800"/>
    <s v="후평 3동"/>
    <n v="1"/>
    <m/>
    <m/>
    <m/>
    <m/>
    <m/>
    <n v="1"/>
    <m/>
    <m/>
    <n v="1"/>
    <m/>
    <m/>
    <m/>
    <m/>
    <m/>
    <m/>
    <m/>
    <n v="1"/>
    <n v="1"/>
    <m/>
    <m/>
    <m/>
    <m/>
    <n v="5"/>
  </r>
  <r>
    <x v="379"/>
    <s v="08/28/19"/>
    <x v="40"/>
    <d v="1899-12-30T11:19:00"/>
    <s v="Morning"/>
    <x v="0"/>
    <x v="1"/>
    <n v="7"/>
    <s v="Wednesday"/>
    <n v="16300"/>
    <s v="석사동"/>
    <n v="1"/>
    <n v="1"/>
    <m/>
    <m/>
    <n v="1"/>
    <m/>
    <m/>
    <m/>
    <m/>
    <m/>
    <m/>
    <m/>
    <m/>
    <m/>
    <m/>
    <m/>
    <m/>
    <m/>
    <n v="1"/>
    <m/>
    <m/>
    <m/>
    <m/>
    <n v="4"/>
  </r>
  <r>
    <x v="380"/>
    <s v="08/28/19"/>
    <x v="40"/>
    <d v="1899-12-30T11:30:00"/>
    <s v="Morning"/>
    <x v="0"/>
    <x v="1"/>
    <n v="7"/>
    <s v="Wednesday"/>
    <n v="34100"/>
    <s v="후평 3동"/>
    <n v="2"/>
    <m/>
    <m/>
    <m/>
    <m/>
    <m/>
    <n v="2"/>
    <m/>
    <m/>
    <m/>
    <m/>
    <m/>
    <n v="3"/>
    <m/>
    <m/>
    <m/>
    <m/>
    <m/>
    <m/>
    <m/>
    <m/>
    <m/>
    <m/>
    <n v="7"/>
  </r>
  <r>
    <x v="381"/>
    <s v="08/28/19"/>
    <x v="40"/>
    <d v="1899-12-30T12:20:00"/>
    <s v="Morning"/>
    <x v="0"/>
    <x v="1"/>
    <n v="7"/>
    <s v="Wednesday"/>
    <n v="30400"/>
    <s v="강남동"/>
    <n v="3"/>
    <m/>
    <m/>
    <m/>
    <n v="2"/>
    <m/>
    <m/>
    <m/>
    <n v="2"/>
    <m/>
    <m/>
    <m/>
    <m/>
    <m/>
    <m/>
    <m/>
    <m/>
    <m/>
    <m/>
    <m/>
    <m/>
    <m/>
    <m/>
    <n v="7"/>
  </r>
  <r>
    <x v="382"/>
    <s v="08/28/19"/>
    <x v="40"/>
    <d v="1899-12-30T12:24:00"/>
    <s v="Morning"/>
    <x v="0"/>
    <x v="1"/>
    <n v="7"/>
    <s v="Wednesday"/>
    <n v="18000"/>
    <s v="후평 3동"/>
    <m/>
    <m/>
    <m/>
    <m/>
    <m/>
    <m/>
    <n v="1"/>
    <m/>
    <m/>
    <m/>
    <m/>
    <m/>
    <n v="1"/>
    <m/>
    <n v="1"/>
    <m/>
    <m/>
    <m/>
    <n v="1"/>
    <m/>
    <m/>
    <m/>
    <m/>
    <n v="4"/>
  </r>
  <r>
    <x v="383"/>
    <s v="08/28/19"/>
    <x v="40"/>
    <d v="1899-12-30T12:46:00"/>
    <s v="Morning"/>
    <x v="0"/>
    <x v="1"/>
    <n v="7"/>
    <s v="Wednesday"/>
    <n v="18600"/>
    <s v="효자 1동"/>
    <n v="2"/>
    <m/>
    <m/>
    <m/>
    <n v="2"/>
    <m/>
    <m/>
    <m/>
    <m/>
    <m/>
    <m/>
    <m/>
    <m/>
    <m/>
    <m/>
    <m/>
    <m/>
    <m/>
    <m/>
    <m/>
    <m/>
    <m/>
    <m/>
    <n v="4"/>
  </r>
  <r>
    <x v="384"/>
    <s v="08/28/19"/>
    <x v="40"/>
    <d v="1899-12-30T13:42:00"/>
    <s v="Afternoon"/>
    <x v="0"/>
    <x v="1"/>
    <n v="7"/>
    <s v="Wednesday"/>
    <n v="14800"/>
    <s v="석사동"/>
    <n v="1"/>
    <m/>
    <m/>
    <m/>
    <m/>
    <m/>
    <m/>
    <m/>
    <n v="1"/>
    <m/>
    <m/>
    <m/>
    <m/>
    <m/>
    <n v="1"/>
    <m/>
    <m/>
    <m/>
    <m/>
    <m/>
    <m/>
    <m/>
    <m/>
    <n v="3"/>
  </r>
  <r>
    <x v="385"/>
    <s v="08/28/19"/>
    <x v="40"/>
    <d v="1899-12-30T13:57:00"/>
    <s v="Afternoon"/>
    <x v="0"/>
    <x v="1"/>
    <n v="7"/>
    <s v="Wednesday"/>
    <n v="33400"/>
    <s v="후평 2동"/>
    <n v="3"/>
    <m/>
    <m/>
    <n v="2"/>
    <m/>
    <n v="1"/>
    <m/>
    <m/>
    <m/>
    <n v="1"/>
    <m/>
    <m/>
    <m/>
    <m/>
    <m/>
    <m/>
    <m/>
    <m/>
    <m/>
    <m/>
    <m/>
    <m/>
    <m/>
    <n v="7"/>
  </r>
  <r>
    <x v="386"/>
    <s v="08/28/19"/>
    <x v="40"/>
    <d v="1899-12-30T14:05:00"/>
    <s v="Afternoon"/>
    <x v="0"/>
    <x v="1"/>
    <n v="7"/>
    <s v="Wednesday"/>
    <n v="19300"/>
    <s v="후평 3동"/>
    <n v="1"/>
    <n v="1"/>
    <m/>
    <m/>
    <m/>
    <n v="1"/>
    <m/>
    <m/>
    <m/>
    <m/>
    <m/>
    <m/>
    <m/>
    <m/>
    <n v="1"/>
    <m/>
    <m/>
    <m/>
    <m/>
    <m/>
    <m/>
    <m/>
    <m/>
    <n v="4"/>
  </r>
  <r>
    <x v="387"/>
    <s v="08/29/19"/>
    <x v="41"/>
    <d v="1899-12-30T11:04:00"/>
    <s v="Morning"/>
    <x v="0"/>
    <x v="1"/>
    <n v="8"/>
    <s v="Thursday"/>
    <n v="22300"/>
    <s v="조운동"/>
    <n v="1"/>
    <n v="2"/>
    <m/>
    <m/>
    <m/>
    <m/>
    <m/>
    <m/>
    <n v="1"/>
    <m/>
    <m/>
    <m/>
    <m/>
    <m/>
    <m/>
    <m/>
    <m/>
    <m/>
    <n v="2"/>
    <m/>
    <m/>
    <m/>
    <m/>
    <n v="6"/>
  </r>
  <r>
    <x v="388"/>
    <s v="08/29/19"/>
    <x v="41"/>
    <d v="1899-12-30T12:25:00"/>
    <s v="Morning"/>
    <x v="0"/>
    <x v="1"/>
    <n v="8"/>
    <s v="Thursday"/>
    <n v="18300"/>
    <s v="후평 3동"/>
    <n v="1"/>
    <m/>
    <m/>
    <m/>
    <n v="2"/>
    <m/>
    <m/>
    <m/>
    <m/>
    <m/>
    <m/>
    <m/>
    <n v="1"/>
    <m/>
    <m/>
    <m/>
    <m/>
    <m/>
    <m/>
    <m/>
    <m/>
    <m/>
    <m/>
    <n v="4"/>
  </r>
  <r>
    <x v="389"/>
    <s v="08/29/19"/>
    <x v="41"/>
    <d v="1899-12-30T12:35:00"/>
    <s v="Morning"/>
    <x v="0"/>
    <x v="1"/>
    <n v="8"/>
    <s v="Thursday"/>
    <n v="16100"/>
    <s v="동면"/>
    <n v="2"/>
    <m/>
    <m/>
    <m/>
    <m/>
    <m/>
    <m/>
    <m/>
    <m/>
    <n v="1"/>
    <m/>
    <m/>
    <m/>
    <m/>
    <m/>
    <m/>
    <m/>
    <m/>
    <m/>
    <m/>
    <m/>
    <m/>
    <m/>
    <n v="3"/>
  </r>
  <r>
    <x v="390"/>
    <s v="08/29/19"/>
    <x v="41"/>
    <d v="1899-12-30T13:12:00"/>
    <s v="Afternoon"/>
    <x v="0"/>
    <x v="1"/>
    <n v="8"/>
    <s v="Thursday"/>
    <n v="24000"/>
    <s v="후평 1동"/>
    <m/>
    <m/>
    <m/>
    <n v="1"/>
    <m/>
    <m/>
    <m/>
    <m/>
    <m/>
    <m/>
    <m/>
    <m/>
    <m/>
    <m/>
    <m/>
    <m/>
    <m/>
    <m/>
    <m/>
    <n v="2"/>
    <n v="2"/>
    <m/>
    <m/>
    <n v="5"/>
  </r>
  <r>
    <x v="391"/>
    <s v="08/29/19"/>
    <x v="41"/>
    <d v="1899-12-30T13:28:00"/>
    <s v="Afternoon"/>
    <x v="0"/>
    <x v="1"/>
    <n v="8"/>
    <s v="Thursday"/>
    <n v="53800"/>
    <s v="후평 1동"/>
    <n v="6"/>
    <n v="2"/>
    <m/>
    <n v="2"/>
    <n v="1"/>
    <m/>
    <m/>
    <m/>
    <m/>
    <n v="1"/>
    <m/>
    <m/>
    <m/>
    <m/>
    <m/>
    <m/>
    <m/>
    <m/>
    <m/>
    <m/>
    <m/>
    <m/>
    <m/>
    <n v="12"/>
  </r>
  <r>
    <x v="392"/>
    <s v="08/29/19"/>
    <x v="41"/>
    <d v="1899-12-30T14:01:00"/>
    <s v="Afternoon"/>
    <x v="0"/>
    <x v="1"/>
    <n v="8"/>
    <s v="Thursday"/>
    <n v="30800"/>
    <s v="효자 1동"/>
    <n v="6"/>
    <m/>
    <m/>
    <m/>
    <m/>
    <m/>
    <m/>
    <m/>
    <m/>
    <m/>
    <m/>
    <m/>
    <m/>
    <m/>
    <m/>
    <m/>
    <m/>
    <m/>
    <m/>
    <m/>
    <m/>
    <m/>
    <m/>
    <n v="6"/>
  </r>
  <r>
    <x v="393"/>
    <s v="08/29/19"/>
    <x v="41"/>
    <d v="1899-12-30T14:31:00"/>
    <s v="Afternoon"/>
    <x v="0"/>
    <x v="1"/>
    <n v="8"/>
    <s v="Thursday"/>
    <n v="15500"/>
    <s v="신사우동"/>
    <m/>
    <m/>
    <m/>
    <m/>
    <n v="1"/>
    <n v="1"/>
    <m/>
    <m/>
    <m/>
    <m/>
    <m/>
    <m/>
    <m/>
    <m/>
    <m/>
    <m/>
    <m/>
    <n v="1"/>
    <m/>
    <m/>
    <m/>
    <m/>
    <m/>
    <n v="3"/>
  </r>
  <r>
    <x v="394"/>
    <s v="08/29/19"/>
    <x v="41"/>
    <d v="1899-12-30T15:08:00"/>
    <s v="Afternoon"/>
    <x v="0"/>
    <x v="1"/>
    <n v="8"/>
    <s v="Thursday"/>
    <n v="15000"/>
    <s v="후평 1동"/>
    <m/>
    <m/>
    <m/>
    <m/>
    <n v="1"/>
    <m/>
    <m/>
    <m/>
    <m/>
    <m/>
    <m/>
    <m/>
    <m/>
    <m/>
    <m/>
    <m/>
    <m/>
    <m/>
    <n v="2"/>
    <n v="1"/>
    <m/>
    <m/>
    <m/>
    <n v="4"/>
  </r>
  <r>
    <x v="395"/>
    <s v="08/29/19"/>
    <x v="41"/>
    <d v="1899-12-30T16:15:00"/>
    <s v="Evening"/>
    <x v="0"/>
    <x v="1"/>
    <n v="8"/>
    <s v="Thursday"/>
    <n v="19000"/>
    <s v="후평 2동"/>
    <m/>
    <n v="1"/>
    <n v="1"/>
    <m/>
    <m/>
    <m/>
    <m/>
    <m/>
    <n v="1"/>
    <m/>
    <m/>
    <m/>
    <m/>
    <m/>
    <m/>
    <m/>
    <m/>
    <n v="1"/>
    <m/>
    <m/>
    <m/>
    <m/>
    <n v="1"/>
    <n v="5"/>
  </r>
  <r>
    <x v="396"/>
    <s v="08/29/19"/>
    <x v="41"/>
    <d v="1899-12-30T16:45:00"/>
    <s v="Evening"/>
    <x v="0"/>
    <x v="1"/>
    <n v="8"/>
    <s v="Thursday"/>
    <n v="24300"/>
    <s v="효자 2동"/>
    <n v="1"/>
    <m/>
    <m/>
    <m/>
    <m/>
    <m/>
    <n v="1"/>
    <n v="1"/>
    <m/>
    <n v="1"/>
    <m/>
    <m/>
    <m/>
    <m/>
    <n v="1"/>
    <m/>
    <m/>
    <m/>
    <m/>
    <m/>
    <m/>
    <m/>
    <m/>
    <n v="5"/>
  </r>
  <r>
    <x v="397"/>
    <s v="08/29/19"/>
    <x v="41"/>
    <d v="1899-12-30T16:46:00"/>
    <s v="Evening"/>
    <x v="0"/>
    <x v="1"/>
    <n v="8"/>
    <s v="Thursday"/>
    <n v="15100"/>
    <s v="교동"/>
    <n v="1"/>
    <m/>
    <m/>
    <m/>
    <m/>
    <m/>
    <m/>
    <m/>
    <m/>
    <m/>
    <m/>
    <m/>
    <m/>
    <n v="1"/>
    <n v="1"/>
    <m/>
    <m/>
    <m/>
    <m/>
    <m/>
    <m/>
    <m/>
    <m/>
    <n v="3"/>
  </r>
  <r>
    <x v="398"/>
    <s v="08/30/19"/>
    <x v="42"/>
    <d v="1899-12-30T11:10:00"/>
    <s v="Morning"/>
    <x v="0"/>
    <x v="1"/>
    <n v="8"/>
    <s v="Friday"/>
    <n v="16400"/>
    <s v="약사명동"/>
    <n v="3"/>
    <m/>
    <m/>
    <m/>
    <m/>
    <m/>
    <m/>
    <m/>
    <m/>
    <m/>
    <m/>
    <m/>
    <m/>
    <m/>
    <m/>
    <m/>
    <m/>
    <m/>
    <m/>
    <m/>
    <m/>
    <m/>
    <m/>
    <n v="3"/>
  </r>
  <r>
    <x v="399"/>
    <s v="08/30/19"/>
    <x v="42"/>
    <d v="1899-12-30T11:16:00"/>
    <s v="Morning"/>
    <x v="0"/>
    <x v="1"/>
    <n v="8"/>
    <s v="Friday"/>
    <n v="14800"/>
    <s v="동면"/>
    <n v="1"/>
    <n v="1"/>
    <m/>
    <m/>
    <m/>
    <m/>
    <m/>
    <m/>
    <m/>
    <m/>
    <m/>
    <m/>
    <m/>
    <m/>
    <m/>
    <m/>
    <m/>
    <m/>
    <m/>
    <n v="1"/>
    <m/>
    <m/>
    <m/>
    <n v="3"/>
  </r>
  <r>
    <x v="400"/>
    <s v="08/30/19"/>
    <x v="42"/>
    <d v="1899-12-30T11:18:00"/>
    <s v="Morning"/>
    <x v="0"/>
    <x v="1"/>
    <n v="8"/>
    <s v="Friday"/>
    <n v="39300"/>
    <s v="후평 1동"/>
    <n v="6"/>
    <m/>
    <m/>
    <n v="1"/>
    <m/>
    <m/>
    <m/>
    <m/>
    <m/>
    <m/>
    <m/>
    <m/>
    <m/>
    <m/>
    <m/>
    <m/>
    <m/>
    <n v="1"/>
    <m/>
    <m/>
    <m/>
    <m/>
    <m/>
    <n v="8"/>
  </r>
  <r>
    <x v="401"/>
    <s v="08/30/19"/>
    <x v="42"/>
    <d v="1899-12-30T11:36:00"/>
    <s v="Morning"/>
    <x v="0"/>
    <x v="1"/>
    <n v="8"/>
    <s v="Friday"/>
    <n v="20600"/>
    <s v="후평 2동"/>
    <n v="2"/>
    <m/>
    <m/>
    <m/>
    <m/>
    <m/>
    <m/>
    <m/>
    <m/>
    <m/>
    <m/>
    <m/>
    <m/>
    <m/>
    <m/>
    <m/>
    <m/>
    <n v="2"/>
    <m/>
    <m/>
    <m/>
    <m/>
    <m/>
    <n v="4"/>
  </r>
  <r>
    <x v="402"/>
    <s v="08/30/19"/>
    <x v="42"/>
    <d v="1899-12-30T13:10:00"/>
    <s v="Afternoon"/>
    <x v="0"/>
    <x v="1"/>
    <n v="8"/>
    <s v="Friday"/>
    <n v="14300"/>
    <s v="후평 1동"/>
    <n v="1"/>
    <m/>
    <m/>
    <n v="1"/>
    <n v="1"/>
    <m/>
    <m/>
    <m/>
    <m/>
    <m/>
    <m/>
    <m/>
    <m/>
    <m/>
    <m/>
    <m/>
    <m/>
    <m/>
    <m/>
    <m/>
    <m/>
    <m/>
    <m/>
    <n v="3"/>
  </r>
  <r>
    <x v="403"/>
    <s v="08/30/19"/>
    <x v="42"/>
    <d v="1899-12-30T14:13:00"/>
    <s v="Afternoon"/>
    <x v="0"/>
    <x v="1"/>
    <n v="8"/>
    <s v="Friday"/>
    <n v="16000"/>
    <s v="동면"/>
    <m/>
    <m/>
    <m/>
    <m/>
    <n v="1"/>
    <m/>
    <m/>
    <m/>
    <n v="1"/>
    <m/>
    <m/>
    <m/>
    <m/>
    <m/>
    <n v="1"/>
    <m/>
    <m/>
    <m/>
    <n v="1"/>
    <m/>
    <m/>
    <m/>
    <m/>
    <n v="4"/>
  </r>
  <r>
    <x v="404"/>
    <s v="08/30/19"/>
    <x v="42"/>
    <d v="1899-12-30T14:30:00"/>
    <s v="Afternoon"/>
    <x v="0"/>
    <x v="1"/>
    <n v="8"/>
    <s v="Friday"/>
    <n v="21200"/>
    <s v="동면"/>
    <n v="4"/>
    <m/>
    <m/>
    <m/>
    <m/>
    <m/>
    <m/>
    <m/>
    <m/>
    <m/>
    <m/>
    <m/>
    <m/>
    <m/>
    <m/>
    <m/>
    <m/>
    <m/>
    <m/>
    <m/>
    <m/>
    <m/>
    <m/>
    <n v="4"/>
  </r>
  <r>
    <x v="405"/>
    <s v="08/30/19"/>
    <x v="42"/>
    <d v="1899-12-30T15:00:00"/>
    <s v="Afternoon"/>
    <x v="0"/>
    <x v="1"/>
    <n v="8"/>
    <s v="Friday"/>
    <n v="23100"/>
    <s v="후평 1동"/>
    <n v="2"/>
    <m/>
    <m/>
    <m/>
    <m/>
    <m/>
    <m/>
    <m/>
    <n v="2"/>
    <m/>
    <m/>
    <m/>
    <m/>
    <m/>
    <m/>
    <m/>
    <m/>
    <n v="1"/>
    <m/>
    <m/>
    <m/>
    <m/>
    <m/>
    <n v="5"/>
  </r>
  <r>
    <x v="406"/>
    <s v="08/30/19"/>
    <x v="42"/>
    <d v="1899-12-30T15:05:00"/>
    <s v="Afternoon"/>
    <x v="0"/>
    <x v="1"/>
    <n v="8"/>
    <s v="Friday"/>
    <n v="28800"/>
    <s v="동면"/>
    <n v="1"/>
    <n v="1"/>
    <n v="1"/>
    <m/>
    <m/>
    <m/>
    <m/>
    <m/>
    <n v="1"/>
    <m/>
    <m/>
    <m/>
    <m/>
    <m/>
    <m/>
    <m/>
    <m/>
    <m/>
    <m/>
    <n v="1"/>
    <m/>
    <m/>
    <m/>
    <n v="5"/>
  </r>
  <r>
    <x v="407"/>
    <s v="08/30/19"/>
    <x v="42"/>
    <d v="1899-12-30T15:25:00"/>
    <s v="Afternoon"/>
    <x v="0"/>
    <x v="1"/>
    <n v="8"/>
    <s v="Friday"/>
    <n v="28300"/>
    <s v="후평 1동"/>
    <n v="1"/>
    <m/>
    <m/>
    <n v="2"/>
    <m/>
    <n v="2"/>
    <m/>
    <m/>
    <m/>
    <m/>
    <m/>
    <m/>
    <m/>
    <m/>
    <m/>
    <m/>
    <n v="1"/>
    <m/>
    <m/>
    <m/>
    <m/>
    <m/>
    <m/>
    <n v="6"/>
  </r>
  <r>
    <x v="408"/>
    <s v="08/30/19"/>
    <x v="42"/>
    <d v="1899-12-30T15:39:00"/>
    <s v="Evening"/>
    <x v="0"/>
    <x v="1"/>
    <n v="8"/>
    <s v="Friday"/>
    <n v="15500"/>
    <s v="동면"/>
    <m/>
    <m/>
    <m/>
    <m/>
    <m/>
    <m/>
    <n v="2"/>
    <m/>
    <m/>
    <n v="1"/>
    <m/>
    <m/>
    <m/>
    <m/>
    <m/>
    <m/>
    <m/>
    <m/>
    <m/>
    <m/>
    <m/>
    <m/>
    <m/>
    <n v="3"/>
  </r>
  <r>
    <x v="409"/>
    <s v="08/30/19"/>
    <x v="42"/>
    <d v="1899-12-30T16:18:00"/>
    <s v="Evening"/>
    <x v="0"/>
    <x v="1"/>
    <n v="8"/>
    <s v="Friday"/>
    <n v="18800"/>
    <s v="동면"/>
    <n v="1"/>
    <n v="1"/>
    <m/>
    <n v="1"/>
    <m/>
    <m/>
    <n v="1"/>
    <m/>
    <m/>
    <m/>
    <m/>
    <m/>
    <m/>
    <m/>
    <m/>
    <m/>
    <m/>
    <m/>
    <m/>
    <m/>
    <m/>
    <m/>
    <m/>
    <n v="4"/>
  </r>
  <r>
    <x v="410"/>
    <s v="08/31/19"/>
    <x v="43"/>
    <d v="1899-12-30T11:15:00"/>
    <s v="Morning"/>
    <x v="0"/>
    <x v="1"/>
    <n v="8"/>
    <s v="Saturday"/>
    <n v="18600"/>
    <s v="효자 2동"/>
    <n v="1"/>
    <m/>
    <m/>
    <m/>
    <m/>
    <m/>
    <n v="1"/>
    <m/>
    <n v="1"/>
    <m/>
    <m/>
    <m/>
    <m/>
    <n v="1"/>
    <m/>
    <m/>
    <m/>
    <m/>
    <m/>
    <m/>
    <m/>
    <m/>
    <m/>
    <n v="4"/>
  </r>
  <r>
    <x v="411"/>
    <s v="08/31/19"/>
    <x v="43"/>
    <d v="1899-12-30T11:20:00"/>
    <s v="Morning"/>
    <x v="0"/>
    <x v="1"/>
    <n v="8"/>
    <s v="Saturday"/>
    <n v="16300"/>
    <s v="퇴계동"/>
    <n v="1"/>
    <m/>
    <m/>
    <m/>
    <n v="1"/>
    <m/>
    <m/>
    <m/>
    <n v="1"/>
    <m/>
    <m/>
    <m/>
    <m/>
    <m/>
    <m/>
    <m/>
    <m/>
    <m/>
    <n v="1"/>
    <m/>
    <m/>
    <m/>
    <m/>
    <n v="4"/>
  </r>
  <r>
    <x v="412"/>
    <s v="08/31/19"/>
    <x v="43"/>
    <d v="1899-12-30T11:37:00"/>
    <s v="Morning"/>
    <x v="0"/>
    <x v="1"/>
    <n v="8"/>
    <s v="Saturday"/>
    <n v="14800"/>
    <s v="후평 3동"/>
    <n v="1"/>
    <n v="1"/>
    <m/>
    <m/>
    <m/>
    <m/>
    <n v="1"/>
    <m/>
    <m/>
    <m/>
    <m/>
    <m/>
    <m/>
    <m/>
    <m/>
    <m/>
    <m/>
    <m/>
    <m/>
    <m/>
    <m/>
    <m/>
    <m/>
    <n v="3"/>
  </r>
  <r>
    <x v="413"/>
    <s v="08/31/19"/>
    <x v="43"/>
    <d v="1899-12-30T12:31:00"/>
    <s v="Morning"/>
    <x v="0"/>
    <x v="1"/>
    <n v="8"/>
    <s v="Saturday"/>
    <n v="16300"/>
    <s v="퇴계동"/>
    <n v="1"/>
    <m/>
    <m/>
    <m/>
    <n v="1"/>
    <m/>
    <m/>
    <m/>
    <n v="1"/>
    <m/>
    <m/>
    <m/>
    <m/>
    <m/>
    <m/>
    <m/>
    <m/>
    <m/>
    <n v="1"/>
    <m/>
    <m/>
    <m/>
    <m/>
    <n v="4"/>
  </r>
  <r>
    <x v="414"/>
    <s v="08/31/19"/>
    <x v="43"/>
    <d v="1899-12-30T12:34:00"/>
    <s v="Morning"/>
    <x v="0"/>
    <x v="1"/>
    <n v="8"/>
    <s v="Saturday"/>
    <n v="14800"/>
    <s v="후평 1동"/>
    <n v="1"/>
    <m/>
    <m/>
    <m/>
    <m/>
    <m/>
    <n v="1"/>
    <m/>
    <n v="1"/>
    <m/>
    <m/>
    <m/>
    <m/>
    <m/>
    <m/>
    <m/>
    <m/>
    <m/>
    <m/>
    <m/>
    <m/>
    <m/>
    <m/>
    <n v="3"/>
  </r>
  <r>
    <x v="415"/>
    <s v="08/31/19"/>
    <x v="43"/>
    <d v="1899-12-30T13:16:00"/>
    <s v="Afternoon"/>
    <x v="0"/>
    <x v="1"/>
    <n v="8"/>
    <s v="Saturday"/>
    <n v="16000"/>
    <s v="동면"/>
    <m/>
    <n v="4"/>
    <m/>
    <m/>
    <m/>
    <m/>
    <m/>
    <m/>
    <m/>
    <m/>
    <m/>
    <m/>
    <m/>
    <m/>
    <m/>
    <m/>
    <m/>
    <m/>
    <m/>
    <m/>
    <m/>
    <m/>
    <m/>
    <n v="4"/>
  </r>
  <r>
    <x v="416"/>
    <s v="08/31/19"/>
    <x v="43"/>
    <d v="1899-12-30T14:50:00"/>
    <s v="Afternoon"/>
    <x v="0"/>
    <x v="1"/>
    <n v="8"/>
    <s v="Saturday"/>
    <n v="16100"/>
    <s v="후평 3동"/>
    <n v="2"/>
    <m/>
    <m/>
    <m/>
    <m/>
    <m/>
    <m/>
    <m/>
    <m/>
    <m/>
    <m/>
    <m/>
    <n v="1"/>
    <m/>
    <m/>
    <m/>
    <m/>
    <m/>
    <m/>
    <m/>
    <m/>
    <m/>
    <m/>
    <n v="3"/>
  </r>
  <r>
    <x v="417"/>
    <s v="08/31/19"/>
    <x v="43"/>
    <d v="1899-12-30T15:27:00"/>
    <s v="Afternoon"/>
    <x v="0"/>
    <x v="1"/>
    <n v="8"/>
    <s v="Saturday"/>
    <n v="14100"/>
    <s v="동내면"/>
    <n v="2"/>
    <m/>
    <m/>
    <m/>
    <m/>
    <n v="1"/>
    <m/>
    <m/>
    <m/>
    <m/>
    <m/>
    <m/>
    <m/>
    <m/>
    <m/>
    <m/>
    <m/>
    <m/>
    <m/>
    <m/>
    <m/>
    <m/>
    <m/>
    <n v="3"/>
  </r>
  <r>
    <x v="418"/>
    <s v="09/01/19"/>
    <x v="44"/>
    <d v="1899-12-30T11:05:00"/>
    <s v="Morning"/>
    <x v="0"/>
    <x v="2"/>
    <n v="8"/>
    <s v="Sunday"/>
    <n v="23300"/>
    <s v="후평 2동"/>
    <n v="1"/>
    <m/>
    <m/>
    <m/>
    <m/>
    <m/>
    <m/>
    <n v="1"/>
    <n v="1"/>
    <n v="1"/>
    <m/>
    <m/>
    <m/>
    <m/>
    <n v="1"/>
    <m/>
    <m/>
    <m/>
    <m/>
    <m/>
    <m/>
    <m/>
    <m/>
    <n v="5"/>
  </r>
  <r>
    <x v="419"/>
    <s v="09/01/19"/>
    <x v="44"/>
    <d v="1899-12-30T11:22:00"/>
    <s v="Morning"/>
    <x v="0"/>
    <x v="2"/>
    <n v="8"/>
    <s v="Sunday"/>
    <n v="14800"/>
    <s v="동면"/>
    <n v="1"/>
    <m/>
    <m/>
    <m/>
    <m/>
    <m/>
    <m/>
    <m/>
    <n v="1"/>
    <m/>
    <m/>
    <m/>
    <m/>
    <m/>
    <m/>
    <m/>
    <m/>
    <n v="1"/>
    <m/>
    <m/>
    <m/>
    <m/>
    <m/>
    <n v="3"/>
  </r>
  <r>
    <x v="420"/>
    <s v="09/01/19"/>
    <x v="44"/>
    <d v="1899-12-30T11:40:00"/>
    <s v="Morning"/>
    <x v="0"/>
    <x v="2"/>
    <n v="8"/>
    <s v="Sunday"/>
    <n v="22100"/>
    <s v="후평 2동"/>
    <n v="2"/>
    <n v="1"/>
    <m/>
    <m/>
    <n v="1"/>
    <m/>
    <m/>
    <m/>
    <n v="1"/>
    <m/>
    <m/>
    <m/>
    <m/>
    <m/>
    <m/>
    <m/>
    <m/>
    <m/>
    <m/>
    <m/>
    <m/>
    <m/>
    <m/>
    <n v="5"/>
  </r>
  <r>
    <x v="421"/>
    <s v="09/01/19"/>
    <x v="44"/>
    <d v="1899-12-30T12:04:00"/>
    <s v="Morning"/>
    <x v="0"/>
    <x v="2"/>
    <n v="8"/>
    <s v="Sunday"/>
    <n v="19600"/>
    <s v="효자 3동"/>
    <n v="2"/>
    <m/>
    <m/>
    <m/>
    <m/>
    <n v="1"/>
    <m/>
    <m/>
    <n v="1"/>
    <m/>
    <m/>
    <m/>
    <m/>
    <m/>
    <m/>
    <m/>
    <m/>
    <m/>
    <m/>
    <m/>
    <m/>
    <m/>
    <m/>
    <n v="4"/>
  </r>
  <r>
    <x v="422"/>
    <s v="09/01/19"/>
    <x v="44"/>
    <d v="1899-12-30T12:07:00"/>
    <s v="Morning"/>
    <x v="0"/>
    <x v="2"/>
    <n v="8"/>
    <s v="Sunday"/>
    <n v="16600"/>
    <s v="석사동"/>
    <n v="2"/>
    <n v="1"/>
    <n v="1"/>
    <m/>
    <m/>
    <m/>
    <m/>
    <m/>
    <m/>
    <m/>
    <m/>
    <m/>
    <m/>
    <m/>
    <m/>
    <m/>
    <m/>
    <m/>
    <m/>
    <m/>
    <m/>
    <m/>
    <m/>
    <n v="4"/>
  </r>
  <r>
    <x v="423"/>
    <s v="09/01/19"/>
    <x v="44"/>
    <d v="1899-12-30T12:25:00"/>
    <s v="Morning"/>
    <x v="0"/>
    <x v="2"/>
    <n v="8"/>
    <s v="Sunday"/>
    <n v="22900"/>
    <s v="효자 1동"/>
    <n v="2"/>
    <n v="1"/>
    <m/>
    <m/>
    <m/>
    <m/>
    <m/>
    <n v="1"/>
    <m/>
    <m/>
    <m/>
    <m/>
    <m/>
    <n v="1"/>
    <m/>
    <m/>
    <m/>
    <m/>
    <m/>
    <m/>
    <m/>
    <m/>
    <m/>
    <n v="5"/>
  </r>
  <r>
    <x v="424"/>
    <s v="09/01/19"/>
    <x v="44"/>
    <d v="1899-12-30T12:39:00"/>
    <s v="Morning"/>
    <x v="0"/>
    <x v="2"/>
    <n v="8"/>
    <s v="Sunday"/>
    <n v="28300"/>
    <s v="후평 3동"/>
    <n v="1"/>
    <n v="1"/>
    <m/>
    <m/>
    <m/>
    <m/>
    <m/>
    <n v="1"/>
    <n v="1"/>
    <m/>
    <m/>
    <m/>
    <m/>
    <m/>
    <m/>
    <m/>
    <m/>
    <n v="2"/>
    <m/>
    <m/>
    <m/>
    <m/>
    <m/>
    <n v="6"/>
  </r>
  <r>
    <x v="425"/>
    <s v="09/01/19"/>
    <x v="44"/>
    <d v="1899-12-30T13:56:00"/>
    <s v="Afternoon"/>
    <x v="0"/>
    <x v="2"/>
    <n v="8"/>
    <s v="Sunday"/>
    <n v="14800"/>
    <s v="석사동"/>
    <m/>
    <m/>
    <m/>
    <m/>
    <m/>
    <m/>
    <n v="1"/>
    <m/>
    <m/>
    <m/>
    <m/>
    <m/>
    <m/>
    <n v="1"/>
    <m/>
    <m/>
    <m/>
    <n v="1"/>
    <m/>
    <m/>
    <m/>
    <m/>
    <m/>
    <n v="3"/>
  </r>
  <r>
    <x v="426"/>
    <s v="09/01/19"/>
    <x v="44"/>
    <d v="1899-12-30T14:05:00"/>
    <s v="Afternoon"/>
    <x v="0"/>
    <x v="2"/>
    <n v="8"/>
    <s v="Sunday"/>
    <n v="33100"/>
    <s v="석사동"/>
    <n v="1"/>
    <m/>
    <m/>
    <n v="2"/>
    <n v="1"/>
    <m/>
    <m/>
    <n v="1"/>
    <n v="2"/>
    <m/>
    <m/>
    <m/>
    <m/>
    <n v="1"/>
    <m/>
    <m/>
    <m/>
    <m/>
    <m/>
    <m/>
    <m/>
    <m/>
    <m/>
    <n v="8"/>
  </r>
  <r>
    <x v="427"/>
    <s v="09/01/19"/>
    <x v="44"/>
    <d v="1899-12-30T14:35:00"/>
    <s v="Afternoon"/>
    <x v="0"/>
    <x v="2"/>
    <n v="8"/>
    <s v="Sunday"/>
    <n v="14800"/>
    <s v="효자 3동"/>
    <n v="1"/>
    <m/>
    <m/>
    <m/>
    <n v="1"/>
    <m/>
    <m/>
    <m/>
    <m/>
    <m/>
    <m/>
    <m/>
    <m/>
    <m/>
    <n v="1"/>
    <m/>
    <m/>
    <m/>
    <m/>
    <m/>
    <m/>
    <m/>
    <m/>
    <n v="3"/>
  </r>
  <r>
    <x v="428"/>
    <s v="09/01/19"/>
    <x v="44"/>
    <d v="1899-12-30T14:43:00"/>
    <s v="Afternoon"/>
    <x v="0"/>
    <x v="2"/>
    <n v="8"/>
    <s v="Sunday"/>
    <n v="15800"/>
    <s v="효자 2동"/>
    <n v="1"/>
    <m/>
    <m/>
    <m/>
    <m/>
    <m/>
    <m/>
    <m/>
    <m/>
    <n v="1"/>
    <m/>
    <m/>
    <m/>
    <m/>
    <m/>
    <m/>
    <m/>
    <m/>
    <m/>
    <n v="1"/>
    <m/>
    <m/>
    <m/>
    <n v="3"/>
  </r>
  <r>
    <x v="429"/>
    <s v="09/01/19"/>
    <x v="44"/>
    <d v="1899-12-30T15:04:00"/>
    <s v="Afternoon"/>
    <x v="0"/>
    <x v="2"/>
    <n v="8"/>
    <s v="Sunday"/>
    <n v="16100"/>
    <s v="소양동"/>
    <n v="2"/>
    <m/>
    <m/>
    <m/>
    <m/>
    <m/>
    <m/>
    <m/>
    <m/>
    <m/>
    <m/>
    <m/>
    <m/>
    <m/>
    <m/>
    <m/>
    <m/>
    <n v="1"/>
    <m/>
    <m/>
    <m/>
    <m/>
    <m/>
    <n v="3"/>
  </r>
  <r>
    <x v="430"/>
    <s v="09/02/19"/>
    <x v="45"/>
    <d v="1899-12-30T12:12:00"/>
    <s v="Morning"/>
    <x v="0"/>
    <x v="2"/>
    <n v="8"/>
    <s v="Monday"/>
    <n v="31400"/>
    <s v="근화동"/>
    <n v="3"/>
    <m/>
    <m/>
    <m/>
    <n v="1"/>
    <m/>
    <m/>
    <m/>
    <m/>
    <m/>
    <m/>
    <m/>
    <m/>
    <m/>
    <n v="1"/>
    <m/>
    <m/>
    <n v="1"/>
    <n v="1"/>
    <m/>
    <m/>
    <m/>
    <m/>
    <n v="7"/>
  </r>
  <r>
    <x v="431"/>
    <s v="09/02/19"/>
    <x v="45"/>
    <d v="1899-12-30T14:17:00"/>
    <s v="Afternoon"/>
    <x v="0"/>
    <x v="2"/>
    <n v="8"/>
    <s v="Monday"/>
    <n v="20300"/>
    <s v="후평 3동"/>
    <n v="1"/>
    <m/>
    <m/>
    <m/>
    <m/>
    <m/>
    <n v="1"/>
    <m/>
    <m/>
    <m/>
    <m/>
    <m/>
    <m/>
    <m/>
    <m/>
    <m/>
    <m/>
    <m/>
    <m/>
    <n v="1"/>
    <n v="1"/>
    <m/>
    <m/>
    <n v="4"/>
  </r>
  <r>
    <x v="432"/>
    <s v="09/02/19"/>
    <x v="45"/>
    <d v="1899-12-30T14:30:00"/>
    <s v="Afternoon"/>
    <x v="0"/>
    <x v="2"/>
    <n v="8"/>
    <s v="Monday"/>
    <n v="24300"/>
    <s v="동면"/>
    <n v="1"/>
    <m/>
    <m/>
    <m/>
    <m/>
    <m/>
    <m/>
    <n v="1"/>
    <m/>
    <n v="2"/>
    <m/>
    <m/>
    <m/>
    <m/>
    <n v="1"/>
    <m/>
    <m/>
    <m/>
    <m/>
    <m/>
    <m/>
    <m/>
    <m/>
    <n v="5"/>
  </r>
  <r>
    <x v="433"/>
    <s v="09/02/19"/>
    <x v="45"/>
    <d v="1899-12-30T15:13:00"/>
    <s v="Afternoon"/>
    <x v="0"/>
    <x v="2"/>
    <n v="8"/>
    <s v="Monday"/>
    <n v="23500"/>
    <s v="동면"/>
    <m/>
    <m/>
    <m/>
    <m/>
    <n v="1"/>
    <m/>
    <n v="2"/>
    <m/>
    <m/>
    <n v="1"/>
    <m/>
    <m/>
    <m/>
    <m/>
    <n v="2"/>
    <m/>
    <m/>
    <m/>
    <n v="1"/>
    <n v="1"/>
    <m/>
    <m/>
    <m/>
    <n v="8"/>
  </r>
  <r>
    <x v="434"/>
    <s v="09/02/19"/>
    <x v="45"/>
    <d v="1899-12-30T15:16:00"/>
    <s v="Afternoon"/>
    <x v="0"/>
    <x v="2"/>
    <n v="8"/>
    <s v="Monday"/>
    <n v="18300"/>
    <s v="후평 1동"/>
    <n v="1"/>
    <m/>
    <m/>
    <m/>
    <m/>
    <m/>
    <m/>
    <m/>
    <m/>
    <m/>
    <m/>
    <m/>
    <m/>
    <m/>
    <m/>
    <m/>
    <m/>
    <m/>
    <m/>
    <m/>
    <m/>
    <m/>
    <m/>
    <n v="1"/>
  </r>
  <r>
    <x v="435"/>
    <s v="09/02/19"/>
    <x v="45"/>
    <d v="1899-12-30T15:24:00"/>
    <s v="Afternoon"/>
    <x v="0"/>
    <x v="2"/>
    <n v="8"/>
    <s v="Monday"/>
    <n v="15000"/>
    <s v="후평 3동"/>
    <m/>
    <m/>
    <m/>
    <m/>
    <m/>
    <m/>
    <m/>
    <n v="1"/>
    <m/>
    <n v="1"/>
    <m/>
    <m/>
    <m/>
    <m/>
    <n v="1"/>
    <m/>
    <m/>
    <m/>
    <m/>
    <m/>
    <m/>
    <m/>
    <m/>
    <n v="3"/>
  </r>
  <r>
    <x v="436"/>
    <s v="09/04/19"/>
    <x v="46"/>
    <d v="1899-12-30T11:49:00"/>
    <s v="Morning"/>
    <x v="0"/>
    <x v="2"/>
    <n v="8"/>
    <s v="Wednesday"/>
    <n v="23000"/>
    <s v="후평 3동"/>
    <m/>
    <m/>
    <m/>
    <n v="1"/>
    <m/>
    <n v="1"/>
    <n v="1"/>
    <m/>
    <n v="1"/>
    <m/>
    <m/>
    <m/>
    <m/>
    <m/>
    <m/>
    <m/>
    <m/>
    <n v="1"/>
    <m/>
    <m/>
    <m/>
    <m/>
    <m/>
    <n v="5"/>
  </r>
  <r>
    <x v="437"/>
    <s v="09/04/19"/>
    <x v="46"/>
    <d v="1899-12-30T12:04:00"/>
    <s v="Morning"/>
    <x v="0"/>
    <x v="2"/>
    <n v="8"/>
    <s v="Wednesday"/>
    <n v="14800"/>
    <s v="후평 1동"/>
    <n v="1"/>
    <m/>
    <m/>
    <n v="1"/>
    <m/>
    <m/>
    <m/>
    <n v="1"/>
    <m/>
    <m/>
    <m/>
    <m/>
    <m/>
    <m/>
    <m/>
    <m/>
    <m/>
    <m/>
    <m/>
    <m/>
    <m/>
    <m/>
    <m/>
    <n v="3"/>
  </r>
  <r>
    <x v="438"/>
    <s v="09/04/19"/>
    <x v="46"/>
    <d v="1899-12-30T12:06:00"/>
    <s v="Morning"/>
    <x v="0"/>
    <x v="2"/>
    <n v="8"/>
    <s v="Wednesday"/>
    <n v="18600"/>
    <s v="후평 2동"/>
    <n v="1"/>
    <m/>
    <m/>
    <m/>
    <n v="1"/>
    <m/>
    <n v="1"/>
    <m/>
    <m/>
    <m/>
    <m/>
    <m/>
    <m/>
    <n v="1"/>
    <m/>
    <m/>
    <m/>
    <m/>
    <m/>
    <m/>
    <m/>
    <m/>
    <m/>
    <n v="4"/>
  </r>
  <r>
    <x v="439"/>
    <s v="09/04/19"/>
    <x v="46"/>
    <d v="1899-12-30T12:31:00"/>
    <s v="Morning"/>
    <x v="0"/>
    <x v="2"/>
    <n v="8"/>
    <s v="Wednesday"/>
    <n v="18600"/>
    <s v="후평 3동"/>
    <n v="1"/>
    <m/>
    <m/>
    <m/>
    <n v="1"/>
    <m/>
    <m/>
    <m/>
    <m/>
    <m/>
    <m/>
    <m/>
    <n v="1"/>
    <n v="1"/>
    <m/>
    <m/>
    <m/>
    <m/>
    <m/>
    <m/>
    <m/>
    <m/>
    <m/>
    <n v="4"/>
  </r>
  <r>
    <x v="440"/>
    <s v="09/04/19"/>
    <x v="46"/>
    <d v="1899-12-30T12:58:00"/>
    <s v="Morning"/>
    <x v="0"/>
    <x v="2"/>
    <n v="8"/>
    <s v="Wednesday"/>
    <n v="17000"/>
    <s v="동면"/>
    <m/>
    <n v="1"/>
    <m/>
    <m/>
    <n v="1"/>
    <m/>
    <m/>
    <m/>
    <n v="1"/>
    <m/>
    <m/>
    <m/>
    <m/>
    <m/>
    <n v="1"/>
    <m/>
    <m/>
    <m/>
    <m/>
    <m/>
    <m/>
    <m/>
    <m/>
    <n v="4"/>
  </r>
  <r>
    <x v="441"/>
    <s v="09/04/19"/>
    <x v="46"/>
    <d v="1899-12-30T13:19:00"/>
    <s v="Afternoon"/>
    <x v="0"/>
    <x v="2"/>
    <n v="8"/>
    <s v="Wednesday"/>
    <n v="19300"/>
    <s v="후평 1동"/>
    <n v="1"/>
    <m/>
    <m/>
    <m/>
    <n v="1"/>
    <m/>
    <m/>
    <m/>
    <m/>
    <m/>
    <m/>
    <m/>
    <m/>
    <m/>
    <m/>
    <m/>
    <m/>
    <m/>
    <n v="2"/>
    <m/>
    <m/>
    <m/>
    <n v="1"/>
    <n v="5"/>
  </r>
  <r>
    <x v="442"/>
    <s v="09/04/19"/>
    <x v="46"/>
    <d v="1899-12-30T13:31:00"/>
    <s v="Afternoon"/>
    <x v="0"/>
    <x v="2"/>
    <n v="8"/>
    <s v="Wednesday"/>
    <n v="15300"/>
    <s v="효자 2동"/>
    <n v="1"/>
    <m/>
    <m/>
    <n v="1"/>
    <m/>
    <m/>
    <n v="1"/>
    <m/>
    <m/>
    <m/>
    <m/>
    <m/>
    <m/>
    <m/>
    <m/>
    <m/>
    <m/>
    <m/>
    <m/>
    <m/>
    <m/>
    <m/>
    <m/>
    <n v="3"/>
  </r>
  <r>
    <x v="443"/>
    <s v="09/04/19"/>
    <x v="46"/>
    <d v="1899-12-30T13:42:00"/>
    <s v="Afternoon"/>
    <x v="0"/>
    <x v="2"/>
    <n v="8"/>
    <s v="Wednesday"/>
    <n v="27700"/>
    <s v="근화동"/>
    <n v="3"/>
    <m/>
    <m/>
    <m/>
    <m/>
    <m/>
    <m/>
    <n v="1"/>
    <n v="1"/>
    <m/>
    <m/>
    <m/>
    <m/>
    <n v="1"/>
    <m/>
    <m/>
    <m/>
    <m/>
    <m/>
    <m/>
    <m/>
    <m/>
    <m/>
    <n v="6"/>
  </r>
  <r>
    <x v="444"/>
    <s v="09/04/19"/>
    <x v="46"/>
    <d v="1899-12-30T13:53:00"/>
    <s v="Afternoon"/>
    <x v="0"/>
    <x v="2"/>
    <n v="8"/>
    <s v="Wednesday"/>
    <n v="22800"/>
    <s v="후평 3동"/>
    <n v="1"/>
    <n v="1"/>
    <n v="1"/>
    <m/>
    <n v="1"/>
    <m/>
    <m/>
    <n v="1"/>
    <n v="1"/>
    <m/>
    <m/>
    <m/>
    <m/>
    <m/>
    <m/>
    <m/>
    <m/>
    <m/>
    <m/>
    <m/>
    <m/>
    <m/>
    <m/>
    <n v="6"/>
  </r>
  <r>
    <x v="445"/>
    <s v="09/04/19"/>
    <x v="46"/>
    <d v="1899-12-30T14:52:00"/>
    <s v="Afternoon"/>
    <x v="0"/>
    <x v="2"/>
    <n v="8"/>
    <s v="Wednesday"/>
    <n v="25600"/>
    <s v="효자 2동"/>
    <m/>
    <m/>
    <m/>
    <m/>
    <n v="2"/>
    <m/>
    <n v="1"/>
    <m/>
    <m/>
    <m/>
    <m/>
    <m/>
    <m/>
    <n v="2"/>
    <m/>
    <m/>
    <m/>
    <n v="1"/>
    <m/>
    <m/>
    <m/>
    <m/>
    <m/>
    <n v="6"/>
  </r>
  <r>
    <x v="446"/>
    <s v="09/04/19"/>
    <x v="46"/>
    <d v="1899-12-30T14:54:00"/>
    <s v="Afternoon"/>
    <x v="0"/>
    <x v="2"/>
    <n v="8"/>
    <s v="Wednesday"/>
    <n v="14800"/>
    <s v="효자 2동"/>
    <n v="1"/>
    <n v="1"/>
    <m/>
    <m/>
    <m/>
    <m/>
    <n v="1"/>
    <m/>
    <m/>
    <m/>
    <m/>
    <m/>
    <m/>
    <m/>
    <m/>
    <m/>
    <m/>
    <m/>
    <m/>
    <m/>
    <m/>
    <m/>
    <m/>
    <n v="3"/>
  </r>
  <r>
    <x v="447"/>
    <s v="09/04/19"/>
    <x v="46"/>
    <d v="1899-12-30T15:26:00"/>
    <s v="Afternoon"/>
    <x v="0"/>
    <x v="2"/>
    <n v="8"/>
    <s v="Wednesday"/>
    <n v="41100"/>
    <s v="조운동"/>
    <n v="2"/>
    <n v="2"/>
    <n v="2"/>
    <n v="2"/>
    <m/>
    <m/>
    <m/>
    <m/>
    <n v="2"/>
    <m/>
    <m/>
    <m/>
    <n v="1"/>
    <m/>
    <m/>
    <m/>
    <m/>
    <m/>
    <m/>
    <m/>
    <m/>
    <m/>
    <m/>
    <n v="11"/>
  </r>
  <r>
    <x v="448"/>
    <s v="09/04/19"/>
    <x v="46"/>
    <d v="1899-12-30T16:28:00"/>
    <s v="Evening"/>
    <x v="0"/>
    <x v="2"/>
    <n v="8"/>
    <s v="Wednesday"/>
    <n v="18600"/>
    <s v="동면"/>
    <n v="2"/>
    <m/>
    <m/>
    <m/>
    <n v="2"/>
    <m/>
    <m/>
    <m/>
    <m/>
    <m/>
    <m/>
    <m/>
    <m/>
    <m/>
    <m/>
    <m/>
    <m/>
    <m/>
    <m/>
    <m/>
    <m/>
    <m/>
    <m/>
    <n v="4"/>
  </r>
  <r>
    <x v="449"/>
    <s v="09/05/19"/>
    <x v="47"/>
    <d v="1899-12-30T11:15:00"/>
    <s v="Morning"/>
    <x v="0"/>
    <x v="2"/>
    <n v="9"/>
    <s v="Thursday"/>
    <n v="27700"/>
    <s v="동면"/>
    <n v="4"/>
    <m/>
    <m/>
    <m/>
    <m/>
    <m/>
    <m/>
    <n v="1"/>
    <m/>
    <m/>
    <m/>
    <m/>
    <m/>
    <m/>
    <m/>
    <m/>
    <m/>
    <m/>
    <n v="1"/>
    <m/>
    <m/>
    <m/>
    <m/>
    <n v="6"/>
  </r>
  <r>
    <x v="450"/>
    <s v="09/05/19"/>
    <x v="47"/>
    <d v="1899-12-30T11:27:00"/>
    <s v="Morning"/>
    <x v="0"/>
    <x v="2"/>
    <n v="9"/>
    <s v="Thursday"/>
    <n v="21800"/>
    <s v="효자 1동"/>
    <n v="1"/>
    <n v="2"/>
    <m/>
    <m/>
    <n v="1"/>
    <m/>
    <m/>
    <m/>
    <m/>
    <m/>
    <m/>
    <m/>
    <m/>
    <m/>
    <m/>
    <m/>
    <m/>
    <n v="1"/>
    <m/>
    <m/>
    <m/>
    <m/>
    <m/>
    <n v="5"/>
  </r>
  <r>
    <x v="451"/>
    <s v="09/05/19"/>
    <x v="47"/>
    <d v="1899-12-30T11:47:00"/>
    <s v="Morning"/>
    <x v="0"/>
    <x v="2"/>
    <n v="9"/>
    <s v="Thursday"/>
    <n v="15100"/>
    <s v="강남동"/>
    <n v="2"/>
    <n v="1"/>
    <m/>
    <m/>
    <m/>
    <m/>
    <m/>
    <m/>
    <m/>
    <m/>
    <m/>
    <m/>
    <m/>
    <m/>
    <m/>
    <m/>
    <m/>
    <m/>
    <m/>
    <m/>
    <m/>
    <m/>
    <m/>
    <n v="3"/>
  </r>
  <r>
    <x v="452"/>
    <s v="09/05/19"/>
    <x v="47"/>
    <d v="1899-12-30T12:12:00"/>
    <s v="Morning"/>
    <x v="0"/>
    <x v="2"/>
    <n v="9"/>
    <s v="Thursday"/>
    <n v="19600"/>
    <s v="후평 2동"/>
    <n v="1"/>
    <m/>
    <m/>
    <m/>
    <m/>
    <m/>
    <m/>
    <m/>
    <m/>
    <m/>
    <m/>
    <m/>
    <m/>
    <n v="1"/>
    <m/>
    <m/>
    <m/>
    <n v="1"/>
    <m/>
    <n v="1"/>
    <m/>
    <m/>
    <m/>
    <n v="4"/>
  </r>
  <r>
    <x v="453"/>
    <s v="09/05/19"/>
    <x v="47"/>
    <d v="1899-12-30T12:21:00"/>
    <s v="Morning"/>
    <x v="0"/>
    <x v="2"/>
    <n v="9"/>
    <s v="Thursday"/>
    <n v="16400"/>
    <s v="교동"/>
    <n v="3"/>
    <m/>
    <m/>
    <m/>
    <m/>
    <m/>
    <m/>
    <m/>
    <m/>
    <m/>
    <m/>
    <m/>
    <m/>
    <m/>
    <m/>
    <m/>
    <m/>
    <m/>
    <m/>
    <m/>
    <m/>
    <m/>
    <m/>
    <n v="3"/>
  </r>
  <r>
    <x v="454"/>
    <s v="09/05/19"/>
    <x v="47"/>
    <d v="1899-12-30T12:24:00"/>
    <s v="Morning"/>
    <x v="0"/>
    <x v="2"/>
    <n v="9"/>
    <s v="Thursday"/>
    <n v="17600"/>
    <s v="석사동"/>
    <n v="2"/>
    <m/>
    <m/>
    <m/>
    <m/>
    <m/>
    <m/>
    <m/>
    <n v="1"/>
    <m/>
    <m/>
    <m/>
    <m/>
    <m/>
    <m/>
    <m/>
    <m/>
    <m/>
    <n v="1"/>
    <m/>
    <m/>
    <m/>
    <m/>
    <n v="4"/>
  </r>
  <r>
    <x v="455"/>
    <s v="09/05/19"/>
    <x v="47"/>
    <d v="1899-12-30T13:30:00"/>
    <s v="Afternoon"/>
    <x v="0"/>
    <x v="2"/>
    <n v="9"/>
    <s v="Thursday"/>
    <n v="15600"/>
    <s v="퇴계동"/>
    <n v="2"/>
    <m/>
    <m/>
    <n v="1"/>
    <m/>
    <m/>
    <m/>
    <m/>
    <m/>
    <m/>
    <m/>
    <m/>
    <m/>
    <m/>
    <m/>
    <m/>
    <m/>
    <m/>
    <m/>
    <m/>
    <m/>
    <m/>
    <m/>
    <n v="3"/>
  </r>
  <r>
    <x v="456"/>
    <s v="09/05/19"/>
    <x v="47"/>
    <d v="1899-12-30T13:49:00"/>
    <s v="Afternoon"/>
    <x v="0"/>
    <x v="2"/>
    <n v="9"/>
    <s v="Thursday"/>
    <n v="20900"/>
    <s v="신사우동"/>
    <n v="2"/>
    <m/>
    <m/>
    <m/>
    <m/>
    <m/>
    <n v="1"/>
    <m/>
    <m/>
    <m/>
    <m/>
    <m/>
    <m/>
    <n v="1"/>
    <m/>
    <m/>
    <m/>
    <m/>
    <m/>
    <m/>
    <m/>
    <m/>
    <m/>
    <n v="4"/>
  </r>
  <r>
    <x v="457"/>
    <s v="09/05/19"/>
    <x v="47"/>
    <d v="1899-12-30T14:30:00"/>
    <s v="Afternoon"/>
    <x v="0"/>
    <x v="2"/>
    <n v="9"/>
    <s v="Thursday"/>
    <n v="29200"/>
    <s v="신사우동"/>
    <n v="4"/>
    <n v="1"/>
    <m/>
    <m/>
    <m/>
    <m/>
    <m/>
    <m/>
    <n v="1"/>
    <m/>
    <m/>
    <m/>
    <m/>
    <m/>
    <m/>
    <m/>
    <m/>
    <m/>
    <m/>
    <m/>
    <m/>
    <m/>
    <m/>
    <n v="6"/>
  </r>
  <r>
    <x v="458"/>
    <s v="09/05/19"/>
    <x v="47"/>
    <d v="1899-12-30T14:46:00"/>
    <s v="Afternoon"/>
    <x v="0"/>
    <x v="2"/>
    <n v="9"/>
    <s v="Thursday"/>
    <n v="18800"/>
    <s v="동면"/>
    <n v="1"/>
    <n v="1"/>
    <m/>
    <m/>
    <m/>
    <m/>
    <n v="1"/>
    <n v="1"/>
    <m/>
    <m/>
    <m/>
    <m/>
    <m/>
    <m/>
    <m/>
    <m/>
    <m/>
    <m/>
    <m/>
    <m/>
    <m/>
    <m/>
    <m/>
    <n v="4"/>
  </r>
  <r>
    <x v="459"/>
    <s v="09/05/19"/>
    <x v="47"/>
    <d v="1899-12-30T15:39:00"/>
    <s v="Evening"/>
    <x v="0"/>
    <x v="2"/>
    <n v="9"/>
    <s v="Thursday"/>
    <n v="16100"/>
    <s v="석사동"/>
    <n v="2"/>
    <m/>
    <m/>
    <m/>
    <m/>
    <m/>
    <m/>
    <m/>
    <m/>
    <m/>
    <m/>
    <m/>
    <n v="1"/>
    <m/>
    <m/>
    <m/>
    <m/>
    <m/>
    <m/>
    <m/>
    <m/>
    <m/>
    <m/>
    <n v="3"/>
  </r>
  <r>
    <x v="460"/>
    <s v="09/05/19"/>
    <x v="47"/>
    <d v="1899-12-30T15:46:00"/>
    <s v="Evening"/>
    <x v="0"/>
    <x v="2"/>
    <n v="9"/>
    <s v="Thursday"/>
    <n v="14800"/>
    <s v="후평 2동"/>
    <n v="1"/>
    <m/>
    <m/>
    <m/>
    <m/>
    <m/>
    <n v="1"/>
    <m/>
    <n v="1"/>
    <m/>
    <m/>
    <m/>
    <m/>
    <m/>
    <m/>
    <m/>
    <m/>
    <m/>
    <m/>
    <m/>
    <m/>
    <m/>
    <m/>
    <n v="3"/>
  </r>
  <r>
    <x v="461"/>
    <s v="09/05/19"/>
    <x v="47"/>
    <d v="1899-12-30T15:50:00"/>
    <s v="Evening"/>
    <x v="0"/>
    <x v="2"/>
    <n v="9"/>
    <s v="Thursday"/>
    <n v="14100"/>
    <s v="소양동"/>
    <n v="2"/>
    <m/>
    <m/>
    <m/>
    <m/>
    <m/>
    <m/>
    <m/>
    <m/>
    <m/>
    <m/>
    <m/>
    <m/>
    <m/>
    <m/>
    <m/>
    <m/>
    <m/>
    <n v="1"/>
    <m/>
    <m/>
    <m/>
    <m/>
    <n v="3"/>
  </r>
  <r>
    <x v="462"/>
    <s v="09/06/19"/>
    <x v="48"/>
    <d v="1899-12-30T11:14:00"/>
    <s v="Morning"/>
    <x v="0"/>
    <x v="2"/>
    <n v="9"/>
    <s v="Friday"/>
    <n v="16300"/>
    <s v="강남동"/>
    <n v="1"/>
    <m/>
    <m/>
    <m/>
    <n v="2"/>
    <m/>
    <m/>
    <m/>
    <m/>
    <m/>
    <m/>
    <m/>
    <m/>
    <m/>
    <m/>
    <m/>
    <m/>
    <m/>
    <n v="1"/>
    <m/>
    <m/>
    <m/>
    <m/>
    <n v="4"/>
  </r>
  <r>
    <x v="463"/>
    <s v="09/06/19"/>
    <x v="48"/>
    <d v="1899-12-30T11:30:00"/>
    <s v="Morning"/>
    <x v="0"/>
    <x v="2"/>
    <n v="9"/>
    <s v="Friday"/>
    <n v="14800"/>
    <s v="후평 2동"/>
    <n v="1"/>
    <m/>
    <m/>
    <m/>
    <m/>
    <m/>
    <n v="1"/>
    <m/>
    <n v="1"/>
    <m/>
    <m/>
    <m/>
    <m/>
    <m/>
    <m/>
    <m/>
    <m/>
    <m/>
    <m/>
    <m/>
    <m/>
    <m/>
    <m/>
    <n v="3"/>
  </r>
  <r>
    <x v="464"/>
    <s v="09/06/19"/>
    <x v="48"/>
    <d v="1899-12-30T12:09:00"/>
    <s v="Morning"/>
    <x v="0"/>
    <x v="2"/>
    <n v="9"/>
    <s v="Friday"/>
    <n v="15300"/>
    <s v="후평 2동"/>
    <n v="1"/>
    <n v="1"/>
    <n v="1"/>
    <m/>
    <m/>
    <m/>
    <m/>
    <m/>
    <n v="1"/>
    <m/>
    <m/>
    <m/>
    <m/>
    <m/>
    <m/>
    <m/>
    <m/>
    <m/>
    <m/>
    <m/>
    <m/>
    <m/>
    <m/>
    <n v="4"/>
  </r>
  <r>
    <x v="465"/>
    <s v="09/06/19"/>
    <x v="48"/>
    <d v="1899-12-30T13:46:00"/>
    <s v="Afternoon"/>
    <x v="0"/>
    <x v="2"/>
    <n v="9"/>
    <s v="Friday"/>
    <n v="19800"/>
    <s v="동면"/>
    <n v="1"/>
    <m/>
    <m/>
    <m/>
    <m/>
    <m/>
    <n v="1"/>
    <n v="1"/>
    <m/>
    <m/>
    <m/>
    <m/>
    <m/>
    <m/>
    <n v="1"/>
    <m/>
    <m/>
    <m/>
    <m/>
    <m/>
    <m/>
    <m/>
    <m/>
    <n v="4"/>
  </r>
  <r>
    <x v="466"/>
    <s v="09/06/19"/>
    <x v="48"/>
    <d v="1899-12-30T15:06:00"/>
    <s v="Afternoon"/>
    <x v="0"/>
    <x v="2"/>
    <n v="9"/>
    <s v="Friday"/>
    <n v="15800"/>
    <s v="동면"/>
    <n v="4"/>
    <m/>
    <m/>
    <m/>
    <m/>
    <m/>
    <m/>
    <m/>
    <m/>
    <m/>
    <m/>
    <m/>
    <m/>
    <n v="1"/>
    <m/>
    <m/>
    <m/>
    <m/>
    <m/>
    <m/>
    <m/>
    <m/>
    <m/>
    <n v="5"/>
  </r>
  <r>
    <x v="467"/>
    <s v="09/06/19"/>
    <x v="48"/>
    <d v="1899-12-30T16:29:00"/>
    <s v="Evening"/>
    <x v="0"/>
    <x v="2"/>
    <n v="9"/>
    <s v="Friday"/>
    <n v="39700"/>
    <s v="소양동"/>
    <n v="2"/>
    <m/>
    <m/>
    <m/>
    <n v="2"/>
    <m/>
    <m/>
    <m/>
    <m/>
    <n v="2"/>
    <m/>
    <m/>
    <m/>
    <n v="2"/>
    <m/>
    <m/>
    <m/>
    <n v="1"/>
    <m/>
    <m/>
    <m/>
    <m/>
    <m/>
    <n v="9"/>
  </r>
  <r>
    <x v="468"/>
    <s v="09/07/19"/>
    <x v="49"/>
    <d v="1899-12-30T11:06:00"/>
    <s v="Morning"/>
    <x v="0"/>
    <x v="2"/>
    <n v="9"/>
    <s v="Saturday"/>
    <n v="18600"/>
    <s v="석사동"/>
    <m/>
    <m/>
    <m/>
    <m/>
    <m/>
    <m/>
    <m/>
    <m/>
    <m/>
    <m/>
    <m/>
    <m/>
    <m/>
    <n v="2"/>
    <m/>
    <m/>
    <m/>
    <n v="2"/>
    <m/>
    <m/>
    <m/>
    <m/>
    <m/>
    <n v="4"/>
  </r>
  <r>
    <x v="469"/>
    <s v="09/07/19"/>
    <x v="49"/>
    <d v="1899-12-30T11:10:00"/>
    <s v="Morning"/>
    <x v="0"/>
    <x v="2"/>
    <n v="9"/>
    <s v="Saturday"/>
    <n v="23600"/>
    <s v="후평 3동"/>
    <n v="2"/>
    <m/>
    <m/>
    <n v="1"/>
    <n v="1"/>
    <m/>
    <m/>
    <m/>
    <m/>
    <m/>
    <m/>
    <m/>
    <m/>
    <m/>
    <m/>
    <m/>
    <m/>
    <m/>
    <m/>
    <n v="1"/>
    <m/>
    <m/>
    <m/>
    <n v="5"/>
  </r>
  <r>
    <x v="470"/>
    <s v="09/07/19"/>
    <x v="49"/>
    <d v="1899-12-30T11:15:00"/>
    <s v="Morning"/>
    <x v="0"/>
    <x v="2"/>
    <n v="9"/>
    <s v="Saturday"/>
    <n v="19800"/>
    <s v="후평 3동"/>
    <n v="1"/>
    <n v="2"/>
    <n v="1"/>
    <m/>
    <m/>
    <m/>
    <n v="1"/>
    <m/>
    <m/>
    <m/>
    <m/>
    <m/>
    <m/>
    <m/>
    <m/>
    <m/>
    <m/>
    <m/>
    <m/>
    <m/>
    <m/>
    <m/>
    <m/>
    <n v="5"/>
  </r>
  <r>
    <x v="471"/>
    <s v="09/07/19"/>
    <x v="49"/>
    <d v="1899-12-30T11:18:00"/>
    <s v="Morning"/>
    <x v="0"/>
    <x v="2"/>
    <n v="9"/>
    <s v="Saturday"/>
    <n v="14100"/>
    <s v="동내면"/>
    <n v="2"/>
    <m/>
    <m/>
    <m/>
    <m/>
    <m/>
    <m/>
    <m/>
    <m/>
    <m/>
    <m/>
    <m/>
    <m/>
    <m/>
    <m/>
    <m/>
    <m/>
    <n v="1"/>
    <m/>
    <m/>
    <m/>
    <m/>
    <m/>
    <n v="3"/>
  </r>
  <r>
    <x v="472"/>
    <s v="09/07/19"/>
    <x v="49"/>
    <d v="1899-12-30T11:40:00"/>
    <s v="Morning"/>
    <x v="0"/>
    <x v="2"/>
    <n v="9"/>
    <s v="Saturday"/>
    <n v="14800"/>
    <s v="동면"/>
    <n v="1"/>
    <m/>
    <m/>
    <m/>
    <n v="1"/>
    <m/>
    <n v="1"/>
    <m/>
    <m/>
    <m/>
    <m/>
    <m/>
    <m/>
    <m/>
    <m/>
    <m/>
    <m/>
    <m/>
    <m/>
    <m/>
    <m/>
    <m/>
    <m/>
    <n v="3"/>
  </r>
  <r>
    <x v="473"/>
    <s v="09/07/19"/>
    <x v="49"/>
    <d v="1899-12-30T11:42:00"/>
    <s v="Morning"/>
    <x v="0"/>
    <x v="2"/>
    <n v="9"/>
    <s v="Saturday"/>
    <n v="18800"/>
    <s v="후평 1동"/>
    <n v="1"/>
    <m/>
    <m/>
    <m/>
    <n v="1"/>
    <m/>
    <m/>
    <n v="1"/>
    <m/>
    <m/>
    <m/>
    <m/>
    <m/>
    <m/>
    <n v="1"/>
    <m/>
    <m/>
    <m/>
    <m/>
    <m/>
    <m/>
    <m/>
    <m/>
    <n v="4"/>
  </r>
  <r>
    <x v="474"/>
    <s v="09/07/19"/>
    <x v="49"/>
    <d v="1899-12-30T11:47:00"/>
    <s v="Morning"/>
    <x v="0"/>
    <x v="2"/>
    <n v="9"/>
    <s v="Saturday"/>
    <n v="22500"/>
    <s v="후평 2동"/>
    <m/>
    <n v="1"/>
    <m/>
    <m/>
    <n v="1"/>
    <m/>
    <n v="2"/>
    <m/>
    <m/>
    <n v="1"/>
    <m/>
    <m/>
    <m/>
    <m/>
    <m/>
    <m/>
    <m/>
    <m/>
    <m/>
    <m/>
    <m/>
    <m/>
    <m/>
    <n v="5"/>
  </r>
  <r>
    <x v="475"/>
    <s v="09/07/19"/>
    <x v="49"/>
    <d v="1899-12-30T11:57:00"/>
    <s v="Morning"/>
    <x v="0"/>
    <x v="2"/>
    <n v="9"/>
    <s v="Saturday"/>
    <n v="22800"/>
    <s v="석사동"/>
    <m/>
    <m/>
    <m/>
    <n v="2"/>
    <m/>
    <m/>
    <m/>
    <m/>
    <m/>
    <n v="2"/>
    <m/>
    <m/>
    <m/>
    <n v="1"/>
    <m/>
    <m/>
    <m/>
    <m/>
    <m/>
    <m/>
    <m/>
    <m/>
    <m/>
    <n v="5"/>
  </r>
  <r>
    <x v="476"/>
    <s v="09/07/19"/>
    <x v="49"/>
    <d v="1899-12-30T12:00:00"/>
    <s v="Morning"/>
    <x v="0"/>
    <x v="2"/>
    <n v="9"/>
    <s v="Saturday"/>
    <n v="15300"/>
    <s v="석사동"/>
    <n v="1"/>
    <m/>
    <m/>
    <m/>
    <m/>
    <m/>
    <m/>
    <n v="1"/>
    <m/>
    <m/>
    <m/>
    <m/>
    <m/>
    <m/>
    <m/>
    <m/>
    <m/>
    <n v="1"/>
    <m/>
    <m/>
    <m/>
    <m/>
    <m/>
    <n v="3"/>
  </r>
  <r>
    <x v="477"/>
    <s v="09/07/19"/>
    <x v="49"/>
    <d v="1899-12-30T12:05:00"/>
    <s v="Morning"/>
    <x v="0"/>
    <x v="2"/>
    <n v="9"/>
    <s v="Saturday"/>
    <n v="18600"/>
    <s v="후평 3동"/>
    <n v="1"/>
    <n v="1"/>
    <m/>
    <m/>
    <m/>
    <m/>
    <m/>
    <m/>
    <m/>
    <m/>
    <m/>
    <m/>
    <m/>
    <n v="1"/>
    <n v="1"/>
    <m/>
    <m/>
    <m/>
    <m/>
    <m/>
    <m/>
    <m/>
    <m/>
    <n v="4"/>
  </r>
  <r>
    <x v="478"/>
    <s v="09/07/19"/>
    <x v="49"/>
    <d v="1899-12-30T12:39:00"/>
    <s v="Morning"/>
    <x v="0"/>
    <x v="2"/>
    <n v="9"/>
    <s v="Saturday"/>
    <n v="15100"/>
    <s v="효자 3동"/>
    <n v="2"/>
    <n v="1"/>
    <m/>
    <m/>
    <m/>
    <m/>
    <m/>
    <m/>
    <m/>
    <m/>
    <m/>
    <m/>
    <m/>
    <m/>
    <m/>
    <m/>
    <m/>
    <m/>
    <m/>
    <m/>
    <m/>
    <m/>
    <m/>
    <n v="3"/>
  </r>
  <r>
    <x v="479"/>
    <s v="09/07/19"/>
    <x v="49"/>
    <d v="1899-12-30T15:22:00"/>
    <s v="Afternoon"/>
    <x v="0"/>
    <x v="2"/>
    <n v="9"/>
    <s v="Saturday"/>
    <n v="26300"/>
    <s v="후평 2동"/>
    <m/>
    <n v="2"/>
    <n v="3"/>
    <m/>
    <m/>
    <m/>
    <m/>
    <m/>
    <m/>
    <m/>
    <m/>
    <m/>
    <n v="1"/>
    <n v="1"/>
    <m/>
    <m/>
    <m/>
    <n v="1"/>
    <m/>
    <m/>
    <m/>
    <m/>
    <m/>
    <n v="8"/>
  </r>
  <r>
    <x v="480"/>
    <s v="09/07/19"/>
    <x v="49"/>
    <d v="1899-12-30T16:12:00"/>
    <s v="Evening"/>
    <x v="0"/>
    <x v="2"/>
    <n v="9"/>
    <s v="Saturday"/>
    <n v="27500"/>
    <s v="후평 1동"/>
    <n v="3"/>
    <n v="1"/>
    <m/>
    <m/>
    <m/>
    <m/>
    <m/>
    <m/>
    <m/>
    <m/>
    <m/>
    <m/>
    <m/>
    <n v="2"/>
    <m/>
    <m/>
    <m/>
    <m/>
    <m/>
    <m/>
    <m/>
    <m/>
    <m/>
    <n v="6"/>
  </r>
  <r>
    <x v="481"/>
    <s v="09/07/19"/>
    <x v="49"/>
    <d v="1899-12-30T16:23:00"/>
    <s v="Evening"/>
    <x v="0"/>
    <x v="2"/>
    <n v="9"/>
    <s v="Saturday"/>
    <n v="27400"/>
    <s v="후평 2동"/>
    <n v="3"/>
    <n v="1"/>
    <m/>
    <m/>
    <n v="1"/>
    <m/>
    <m/>
    <m/>
    <m/>
    <m/>
    <m/>
    <m/>
    <m/>
    <m/>
    <m/>
    <m/>
    <m/>
    <m/>
    <m/>
    <m/>
    <m/>
    <m/>
    <n v="1"/>
    <n v="6"/>
  </r>
  <r>
    <x v="482"/>
    <s v="09/08/19"/>
    <x v="50"/>
    <d v="1899-12-30T11:08:00"/>
    <s v="Morning"/>
    <x v="0"/>
    <x v="2"/>
    <n v="9"/>
    <s v="Sunday"/>
    <n v="25100"/>
    <s v="후평 3동"/>
    <n v="2"/>
    <m/>
    <m/>
    <m/>
    <m/>
    <m/>
    <m/>
    <m/>
    <m/>
    <n v="1"/>
    <m/>
    <m/>
    <m/>
    <m/>
    <m/>
    <m/>
    <m/>
    <m/>
    <m/>
    <n v="2"/>
    <m/>
    <m/>
    <m/>
    <n v="5"/>
  </r>
  <r>
    <x v="483"/>
    <s v="09/08/19"/>
    <x v="50"/>
    <d v="1899-12-30T11:27:00"/>
    <s v="Morning"/>
    <x v="0"/>
    <x v="2"/>
    <n v="9"/>
    <s v="Sunday"/>
    <n v="14800"/>
    <s v="효자 3동"/>
    <n v="1"/>
    <m/>
    <m/>
    <m/>
    <m/>
    <m/>
    <n v="1"/>
    <m/>
    <n v="1"/>
    <m/>
    <m/>
    <m/>
    <m/>
    <m/>
    <m/>
    <m/>
    <m/>
    <m/>
    <m/>
    <m/>
    <m/>
    <m/>
    <m/>
    <n v="3"/>
  </r>
  <r>
    <x v="484"/>
    <s v="09/08/19"/>
    <x v="50"/>
    <d v="1899-12-30T11:37:00"/>
    <s v="Morning"/>
    <x v="0"/>
    <x v="2"/>
    <n v="9"/>
    <s v="Sunday"/>
    <n v="26000"/>
    <s v="후평 2동"/>
    <m/>
    <n v="1"/>
    <m/>
    <m/>
    <n v="2"/>
    <m/>
    <n v="1"/>
    <m/>
    <m/>
    <m/>
    <m/>
    <m/>
    <n v="1"/>
    <m/>
    <m/>
    <m/>
    <n v="1"/>
    <m/>
    <m/>
    <m/>
    <m/>
    <m/>
    <m/>
    <n v="6"/>
  </r>
  <r>
    <x v="485"/>
    <s v="09/08/19"/>
    <x v="50"/>
    <d v="1899-12-30T11:56:00"/>
    <s v="Morning"/>
    <x v="0"/>
    <x v="2"/>
    <n v="9"/>
    <s v="Sunday"/>
    <n v="16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486"/>
    <s v="09/09/19"/>
    <x v="51"/>
    <d v="1899-12-30T11:12:00"/>
    <s v="Morning"/>
    <x v="0"/>
    <x v="2"/>
    <n v="9"/>
    <s v="Monday"/>
    <n v="23100"/>
    <s v="소양동"/>
    <n v="1"/>
    <m/>
    <m/>
    <m/>
    <n v="1"/>
    <m/>
    <n v="1"/>
    <m/>
    <m/>
    <m/>
    <m/>
    <m/>
    <m/>
    <n v="1"/>
    <n v="1"/>
    <m/>
    <m/>
    <m/>
    <m/>
    <m/>
    <m/>
    <m/>
    <m/>
    <n v="5"/>
  </r>
  <r>
    <x v="487"/>
    <s v="09/09/19"/>
    <x v="51"/>
    <d v="1899-12-30T12:04:00"/>
    <s v="Morning"/>
    <x v="0"/>
    <x v="2"/>
    <n v="9"/>
    <s v="Monday"/>
    <n v="22600"/>
    <s v="동면"/>
    <n v="2"/>
    <n v="1"/>
    <m/>
    <m/>
    <m/>
    <m/>
    <m/>
    <n v="1"/>
    <n v="1"/>
    <m/>
    <m/>
    <m/>
    <m/>
    <m/>
    <m/>
    <m/>
    <m/>
    <m/>
    <m/>
    <m/>
    <m/>
    <m/>
    <m/>
    <n v="5"/>
  </r>
  <r>
    <x v="488"/>
    <s v="09/09/19"/>
    <x v="51"/>
    <d v="1899-12-30T13:01:00"/>
    <s v="Afternoon"/>
    <x v="0"/>
    <x v="2"/>
    <n v="9"/>
    <s v="Monday"/>
    <n v="14800"/>
    <s v="후평 3동"/>
    <n v="1"/>
    <m/>
    <m/>
    <m/>
    <n v="1"/>
    <m/>
    <m/>
    <m/>
    <m/>
    <m/>
    <m/>
    <m/>
    <m/>
    <m/>
    <n v="1"/>
    <m/>
    <m/>
    <m/>
    <m/>
    <m/>
    <m/>
    <m/>
    <m/>
    <n v="3"/>
  </r>
  <r>
    <x v="489"/>
    <s v="09/09/19"/>
    <x v="51"/>
    <d v="1899-12-30T13:12:00"/>
    <s v="Afternoon"/>
    <x v="0"/>
    <x v="2"/>
    <n v="9"/>
    <s v="Monday"/>
    <n v="14800"/>
    <s v="석사동"/>
    <n v="1"/>
    <n v="1"/>
    <m/>
    <m/>
    <m/>
    <n v="1"/>
    <m/>
    <m/>
    <m/>
    <m/>
    <m/>
    <m/>
    <m/>
    <m/>
    <m/>
    <m/>
    <m/>
    <m/>
    <m/>
    <m/>
    <m/>
    <m/>
    <m/>
    <n v="3"/>
  </r>
  <r>
    <x v="490"/>
    <s v="09/09/19"/>
    <x v="51"/>
    <d v="1899-12-30T13:23:00"/>
    <s v="Afternoon"/>
    <x v="0"/>
    <x v="2"/>
    <n v="9"/>
    <s v="Monday"/>
    <n v="21000"/>
    <s v="신사우동"/>
    <m/>
    <n v="1"/>
    <n v="1"/>
    <n v="1"/>
    <m/>
    <m/>
    <n v="1"/>
    <m/>
    <m/>
    <m/>
    <m/>
    <m/>
    <n v="1"/>
    <m/>
    <m/>
    <m/>
    <m/>
    <m/>
    <m/>
    <m/>
    <m/>
    <m/>
    <m/>
    <n v="5"/>
  </r>
  <r>
    <x v="491"/>
    <s v="09/09/19"/>
    <x v="51"/>
    <d v="1899-12-30T14:17:00"/>
    <s v="Afternoon"/>
    <x v="0"/>
    <x v="2"/>
    <n v="9"/>
    <s v="Monday"/>
    <n v="18800"/>
    <s v="신사우동"/>
    <n v="1"/>
    <n v="1"/>
    <m/>
    <n v="1"/>
    <m/>
    <m/>
    <m/>
    <m/>
    <n v="1"/>
    <m/>
    <m/>
    <m/>
    <m/>
    <m/>
    <m/>
    <m/>
    <m/>
    <m/>
    <m/>
    <m/>
    <m/>
    <m/>
    <m/>
    <n v="4"/>
  </r>
  <r>
    <x v="492"/>
    <s v="09/09/19"/>
    <x v="51"/>
    <d v="1899-12-30T14:44:00"/>
    <s v="Afternoon"/>
    <x v="0"/>
    <x v="2"/>
    <n v="9"/>
    <s v="Monday"/>
    <n v="15100"/>
    <s v="근화동"/>
    <n v="2"/>
    <m/>
    <m/>
    <m/>
    <m/>
    <m/>
    <m/>
    <m/>
    <n v="1"/>
    <m/>
    <m/>
    <m/>
    <m/>
    <m/>
    <m/>
    <m/>
    <m/>
    <m/>
    <m/>
    <m/>
    <m/>
    <m/>
    <m/>
    <n v="3"/>
  </r>
  <r>
    <x v="493"/>
    <s v="09/09/19"/>
    <x v="51"/>
    <d v="1899-12-30T14:49:00"/>
    <s v="Afternoon"/>
    <x v="0"/>
    <x v="2"/>
    <n v="9"/>
    <s v="Monday"/>
    <n v="24100"/>
    <s v="후평 3동"/>
    <n v="3"/>
    <m/>
    <m/>
    <m/>
    <m/>
    <m/>
    <m/>
    <n v="1"/>
    <m/>
    <m/>
    <m/>
    <m/>
    <m/>
    <m/>
    <m/>
    <m/>
    <m/>
    <m/>
    <m/>
    <m/>
    <m/>
    <m/>
    <m/>
    <n v="4"/>
  </r>
  <r>
    <x v="494"/>
    <s v="09/09/19"/>
    <x v="51"/>
    <d v="1899-12-30T15:42:00"/>
    <s v="Evening"/>
    <x v="0"/>
    <x v="2"/>
    <n v="9"/>
    <s v="Monday"/>
    <n v="21800"/>
    <s v="동면"/>
    <n v="1"/>
    <n v="1"/>
    <m/>
    <m/>
    <n v="2"/>
    <m/>
    <m/>
    <m/>
    <m/>
    <m/>
    <m/>
    <m/>
    <m/>
    <m/>
    <n v="1"/>
    <m/>
    <m/>
    <m/>
    <m/>
    <m/>
    <m/>
    <m/>
    <m/>
    <n v="5"/>
  </r>
  <r>
    <x v="494"/>
    <s v="09/09/19"/>
    <x v="51"/>
    <d v="1899-12-30T15:42:00"/>
    <s v="Evening"/>
    <x v="0"/>
    <x v="2"/>
    <n v="9"/>
    <s v="Monday"/>
    <n v="20400"/>
    <s v="후평 3동"/>
    <n v="3"/>
    <m/>
    <m/>
    <m/>
    <m/>
    <m/>
    <m/>
    <n v="1"/>
    <m/>
    <m/>
    <m/>
    <m/>
    <m/>
    <m/>
    <m/>
    <m/>
    <m/>
    <m/>
    <m/>
    <m/>
    <m/>
    <m/>
    <m/>
    <n v="4"/>
  </r>
  <r>
    <x v="495"/>
    <s v="09/09/19"/>
    <x v="51"/>
    <d v="1899-12-30T16:01:00"/>
    <s v="Evening"/>
    <x v="0"/>
    <x v="2"/>
    <n v="9"/>
    <s v="Monday"/>
    <n v="18600"/>
    <s v="강남동"/>
    <n v="2"/>
    <m/>
    <m/>
    <m/>
    <n v="2"/>
    <m/>
    <m/>
    <m/>
    <m/>
    <m/>
    <m/>
    <m/>
    <m/>
    <m/>
    <m/>
    <m/>
    <m/>
    <m/>
    <m/>
    <m/>
    <m/>
    <m/>
    <m/>
    <n v="4"/>
  </r>
  <r>
    <x v="496"/>
    <s v="09/11/19"/>
    <x v="52"/>
    <d v="1899-12-30T11:13:00"/>
    <s v="Morning"/>
    <x v="0"/>
    <x v="2"/>
    <n v="9"/>
    <s v="Wednesday"/>
    <n v="42300"/>
    <s v="퇴계동"/>
    <n v="6"/>
    <m/>
    <m/>
    <m/>
    <m/>
    <m/>
    <n v="1"/>
    <m/>
    <m/>
    <m/>
    <m/>
    <m/>
    <m/>
    <m/>
    <n v="1"/>
    <m/>
    <m/>
    <m/>
    <n v="1"/>
    <m/>
    <m/>
    <m/>
    <m/>
    <n v="9"/>
  </r>
  <r>
    <x v="497"/>
    <s v="09/11/19"/>
    <x v="52"/>
    <d v="1899-12-30T11:25:00"/>
    <s v="Morning"/>
    <x v="0"/>
    <x v="2"/>
    <n v="9"/>
    <s v="Wednesday"/>
    <n v="15600"/>
    <s v="동면"/>
    <n v="2"/>
    <m/>
    <m/>
    <m/>
    <m/>
    <m/>
    <m/>
    <n v="1"/>
    <m/>
    <m/>
    <m/>
    <m/>
    <m/>
    <m/>
    <m/>
    <m/>
    <m/>
    <m/>
    <m/>
    <m/>
    <m/>
    <m/>
    <m/>
    <n v="3"/>
  </r>
  <r>
    <x v="498"/>
    <s v="09/11/19"/>
    <x v="52"/>
    <d v="1899-12-30T13:06:00"/>
    <s v="Afternoon"/>
    <x v="0"/>
    <x v="2"/>
    <n v="9"/>
    <s v="Wednesday"/>
    <n v="14300"/>
    <s v="후평 1동"/>
    <n v="1"/>
    <m/>
    <m/>
    <n v="1"/>
    <m/>
    <m/>
    <m/>
    <m/>
    <n v="1"/>
    <m/>
    <m/>
    <m/>
    <m/>
    <m/>
    <m/>
    <m/>
    <m/>
    <m/>
    <m/>
    <m/>
    <m/>
    <m/>
    <m/>
    <n v="3"/>
  </r>
  <r>
    <x v="499"/>
    <s v="09/11/19"/>
    <x v="52"/>
    <d v="1899-12-30T13:08:00"/>
    <s v="Afternoon"/>
    <x v="0"/>
    <x v="2"/>
    <n v="9"/>
    <s v="Wednesday"/>
    <n v="24400"/>
    <s v="조운동"/>
    <n v="3"/>
    <n v="1"/>
    <m/>
    <m/>
    <m/>
    <n v="1"/>
    <m/>
    <m/>
    <m/>
    <m/>
    <m/>
    <m/>
    <m/>
    <m/>
    <m/>
    <m/>
    <m/>
    <m/>
    <m/>
    <m/>
    <m/>
    <m/>
    <m/>
    <n v="5"/>
  </r>
  <r>
    <x v="500"/>
    <s v="09/11/19"/>
    <x v="52"/>
    <d v="1899-12-30T13:21:00"/>
    <s v="Afternoon"/>
    <x v="0"/>
    <x v="2"/>
    <n v="9"/>
    <s v="Wednesday"/>
    <n v="33400"/>
    <s v="신사우동"/>
    <n v="3"/>
    <m/>
    <m/>
    <m/>
    <n v="1"/>
    <m/>
    <m/>
    <n v="2"/>
    <m/>
    <m/>
    <m/>
    <m/>
    <m/>
    <m/>
    <m/>
    <m/>
    <m/>
    <n v="1"/>
    <m/>
    <m/>
    <m/>
    <m/>
    <m/>
    <n v="7"/>
  </r>
  <r>
    <x v="501"/>
    <s v="09/11/19"/>
    <x v="52"/>
    <d v="1899-12-30T14:22:00"/>
    <s v="Afternoon"/>
    <x v="0"/>
    <x v="2"/>
    <n v="9"/>
    <s v="Wednesday"/>
    <n v="15300"/>
    <s v="후평 3동"/>
    <n v="1"/>
    <m/>
    <m/>
    <n v="1"/>
    <m/>
    <m/>
    <m/>
    <m/>
    <m/>
    <m/>
    <m/>
    <m/>
    <m/>
    <m/>
    <m/>
    <m/>
    <m/>
    <n v="1"/>
    <m/>
    <m/>
    <m/>
    <m/>
    <m/>
    <n v="3"/>
  </r>
  <r>
    <x v="502"/>
    <s v="09/11/19"/>
    <x v="52"/>
    <d v="1899-12-30T14:48:00"/>
    <s v="Afternoon"/>
    <x v="0"/>
    <x v="2"/>
    <n v="9"/>
    <s v="Wednesday"/>
    <n v="16300"/>
    <s v="소양동"/>
    <n v="1"/>
    <m/>
    <m/>
    <m/>
    <n v="1"/>
    <m/>
    <m/>
    <m/>
    <n v="1"/>
    <m/>
    <m/>
    <m/>
    <m/>
    <m/>
    <m/>
    <m/>
    <m/>
    <m/>
    <n v="1"/>
    <m/>
    <m/>
    <m/>
    <m/>
    <n v="4"/>
  </r>
  <r>
    <x v="503"/>
    <s v="09/11/19"/>
    <x v="52"/>
    <d v="1899-12-30T14:57:00"/>
    <s v="Afternoon"/>
    <x v="0"/>
    <x v="2"/>
    <n v="9"/>
    <s v="Wednesday"/>
    <n v="24600"/>
    <s v="후평 2동"/>
    <n v="1"/>
    <n v="1"/>
    <n v="1"/>
    <m/>
    <m/>
    <m/>
    <m/>
    <m/>
    <m/>
    <m/>
    <m/>
    <m/>
    <n v="1"/>
    <n v="1"/>
    <m/>
    <m/>
    <m/>
    <n v="1"/>
    <m/>
    <m/>
    <m/>
    <m/>
    <m/>
    <n v="6"/>
  </r>
  <r>
    <x v="504"/>
    <s v="09/11/19"/>
    <x v="52"/>
    <d v="1899-12-30T15:28:00"/>
    <s v="Afternoon"/>
    <x v="0"/>
    <x v="2"/>
    <n v="9"/>
    <s v="Wednesday"/>
    <n v="16400"/>
    <s v="동면"/>
    <n v="3"/>
    <m/>
    <m/>
    <m/>
    <m/>
    <m/>
    <m/>
    <m/>
    <m/>
    <m/>
    <m/>
    <m/>
    <m/>
    <m/>
    <m/>
    <m/>
    <m/>
    <m/>
    <m/>
    <m/>
    <m/>
    <m/>
    <m/>
    <n v="3"/>
  </r>
  <r>
    <x v="505"/>
    <s v="09/11/19"/>
    <x v="52"/>
    <d v="1899-12-30T15:30:00"/>
    <s v="Evening"/>
    <x v="0"/>
    <x v="2"/>
    <n v="9"/>
    <s v="Wednesday"/>
    <n v="15100"/>
    <s v="동면"/>
    <n v="1"/>
    <m/>
    <m/>
    <m/>
    <m/>
    <m/>
    <n v="1"/>
    <m/>
    <m/>
    <m/>
    <m/>
    <m/>
    <m/>
    <n v="1"/>
    <m/>
    <m/>
    <m/>
    <m/>
    <m/>
    <m/>
    <m/>
    <m/>
    <m/>
    <n v="3"/>
  </r>
  <r>
    <x v="506"/>
    <s v="09/12/19"/>
    <x v="53"/>
    <d v="1899-12-30T11:13:00"/>
    <s v="Morning"/>
    <x v="0"/>
    <x v="2"/>
    <n v="10"/>
    <s v="Thursday"/>
    <n v="15000"/>
    <s v="효자 2동"/>
    <m/>
    <m/>
    <m/>
    <m/>
    <m/>
    <m/>
    <m/>
    <n v="1"/>
    <m/>
    <n v="1"/>
    <m/>
    <m/>
    <m/>
    <m/>
    <m/>
    <m/>
    <m/>
    <m/>
    <m/>
    <n v="1"/>
    <m/>
    <m/>
    <m/>
    <n v="3"/>
  </r>
  <r>
    <x v="507"/>
    <s v="09/12/19"/>
    <x v="53"/>
    <d v="1899-12-30T11:16:00"/>
    <s v="Morning"/>
    <x v="0"/>
    <x v="2"/>
    <n v="10"/>
    <s v="Thursday"/>
    <n v="15800"/>
    <s v="후평 2동"/>
    <n v="1"/>
    <m/>
    <m/>
    <n v="1"/>
    <m/>
    <m/>
    <m/>
    <m/>
    <m/>
    <m/>
    <m/>
    <m/>
    <m/>
    <m/>
    <m/>
    <m/>
    <m/>
    <m/>
    <n v="2"/>
    <m/>
    <m/>
    <m/>
    <m/>
    <n v="4"/>
  </r>
  <r>
    <x v="508"/>
    <s v="09/12/19"/>
    <x v="53"/>
    <d v="1899-12-30T12:00:00"/>
    <s v="Morning"/>
    <x v="0"/>
    <x v="2"/>
    <n v="10"/>
    <s v="Thursday"/>
    <n v="14300"/>
    <s v="후평 1동"/>
    <n v="1"/>
    <m/>
    <m/>
    <m/>
    <n v="1"/>
    <m/>
    <m/>
    <n v="1"/>
    <m/>
    <m/>
    <m/>
    <m/>
    <m/>
    <m/>
    <m/>
    <m/>
    <m/>
    <m/>
    <m/>
    <m/>
    <m/>
    <m/>
    <m/>
    <n v="3"/>
  </r>
  <r>
    <x v="509"/>
    <s v="09/12/19"/>
    <x v="53"/>
    <d v="1899-12-30T12:01:00"/>
    <s v="Morning"/>
    <x v="0"/>
    <x v="2"/>
    <n v="10"/>
    <s v="Thursday"/>
    <n v="19800"/>
    <s v="후평 2동"/>
    <n v="1"/>
    <n v="1"/>
    <n v="1"/>
    <n v="1"/>
    <m/>
    <m/>
    <m/>
    <n v="1"/>
    <m/>
    <m/>
    <m/>
    <m/>
    <m/>
    <m/>
    <m/>
    <m/>
    <m/>
    <m/>
    <m/>
    <m/>
    <m/>
    <m/>
    <m/>
    <n v="5"/>
  </r>
  <r>
    <x v="510"/>
    <s v="09/12/19"/>
    <x v="53"/>
    <d v="1899-12-30T12:26:00"/>
    <s v="Morning"/>
    <x v="0"/>
    <x v="2"/>
    <n v="10"/>
    <s v="Thursday"/>
    <n v="16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511"/>
    <s v="09/12/19"/>
    <x v="53"/>
    <d v="1899-12-30T12:40:00"/>
    <s v="Morning"/>
    <x v="0"/>
    <x v="2"/>
    <n v="10"/>
    <s v="Thursday"/>
    <n v="23300"/>
    <s v="후평 1동"/>
    <n v="1"/>
    <m/>
    <m/>
    <n v="2"/>
    <m/>
    <m/>
    <n v="1"/>
    <n v="1"/>
    <m/>
    <m/>
    <m/>
    <m/>
    <m/>
    <m/>
    <m/>
    <m/>
    <m/>
    <m/>
    <m/>
    <m/>
    <m/>
    <m/>
    <m/>
    <n v="5"/>
  </r>
  <r>
    <x v="512"/>
    <s v="09/12/19"/>
    <x v="53"/>
    <d v="1899-12-30T12:45:00"/>
    <s v="Morning"/>
    <x v="0"/>
    <x v="2"/>
    <n v="10"/>
    <s v="Thursday"/>
    <n v="22100"/>
    <s v="후평 2동"/>
    <n v="2"/>
    <m/>
    <m/>
    <m/>
    <n v="1"/>
    <m/>
    <m/>
    <m/>
    <n v="2"/>
    <m/>
    <m/>
    <m/>
    <m/>
    <m/>
    <m/>
    <m/>
    <m/>
    <m/>
    <m/>
    <m/>
    <m/>
    <m/>
    <m/>
    <n v="5"/>
  </r>
  <r>
    <x v="513"/>
    <s v="09/12/19"/>
    <x v="53"/>
    <d v="1899-12-30T13:25:00"/>
    <s v="Afternoon"/>
    <x v="0"/>
    <x v="2"/>
    <n v="10"/>
    <s v="Thursday"/>
    <n v="15100"/>
    <s v="후평 3동"/>
    <n v="2"/>
    <m/>
    <m/>
    <m/>
    <n v="1"/>
    <m/>
    <m/>
    <m/>
    <m/>
    <m/>
    <m/>
    <m/>
    <m/>
    <m/>
    <m/>
    <m/>
    <m/>
    <m/>
    <m/>
    <m/>
    <m/>
    <m/>
    <m/>
    <n v="3"/>
  </r>
  <r>
    <x v="514"/>
    <s v="09/12/19"/>
    <x v="53"/>
    <d v="1899-12-30T13:43:00"/>
    <s v="Afternoon"/>
    <x v="0"/>
    <x v="2"/>
    <n v="10"/>
    <s v="Thursday"/>
    <n v="15800"/>
    <s v="후평 1동"/>
    <n v="1"/>
    <m/>
    <m/>
    <m/>
    <m/>
    <m/>
    <m/>
    <n v="1"/>
    <m/>
    <m/>
    <m/>
    <m/>
    <m/>
    <m/>
    <m/>
    <m/>
    <m/>
    <m/>
    <n v="2"/>
    <m/>
    <m/>
    <m/>
    <m/>
    <n v="4"/>
  </r>
  <r>
    <x v="515"/>
    <s v="09/12/19"/>
    <x v="53"/>
    <d v="1899-12-30T13:51:00"/>
    <s v="Afternoon"/>
    <x v="0"/>
    <x v="2"/>
    <n v="10"/>
    <s v="Thursday"/>
    <n v="27600"/>
    <s v="효자 2동"/>
    <n v="2"/>
    <n v="1"/>
    <m/>
    <m/>
    <n v="1"/>
    <m/>
    <n v="1"/>
    <m/>
    <m/>
    <m/>
    <m/>
    <m/>
    <m/>
    <m/>
    <m/>
    <m/>
    <m/>
    <n v="1"/>
    <m/>
    <m/>
    <m/>
    <m/>
    <m/>
    <n v="6"/>
  </r>
  <r>
    <x v="516"/>
    <s v="09/14/19"/>
    <x v="54"/>
    <d v="1899-12-30T11:07:00"/>
    <s v="Morning"/>
    <x v="0"/>
    <x v="2"/>
    <n v="10"/>
    <s v="Saturday"/>
    <n v="22800"/>
    <s v="동면"/>
    <n v="1"/>
    <m/>
    <m/>
    <m/>
    <n v="1"/>
    <m/>
    <m/>
    <m/>
    <n v="1"/>
    <n v="1"/>
    <m/>
    <m/>
    <m/>
    <m/>
    <n v="1"/>
    <m/>
    <m/>
    <m/>
    <m/>
    <m/>
    <m/>
    <m/>
    <m/>
    <n v="5"/>
  </r>
  <r>
    <x v="517"/>
    <s v="09/14/19"/>
    <x v="54"/>
    <d v="1899-12-30T11:15:00"/>
    <s v="Morning"/>
    <x v="0"/>
    <x v="2"/>
    <n v="10"/>
    <s v="Saturday"/>
    <n v="19500"/>
    <s v="동면"/>
    <m/>
    <m/>
    <m/>
    <m/>
    <n v="3"/>
    <m/>
    <m/>
    <m/>
    <m/>
    <m/>
    <m/>
    <m/>
    <m/>
    <m/>
    <n v="1"/>
    <m/>
    <m/>
    <m/>
    <n v="1"/>
    <m/>
    <m/>
    <m/>
    <m/>
    <n v="5"/>
  </r>
  <r>
    <x v="518"/>
    <s v="09/14/19"/>
    <x v="54"/>
    <d v="1899-12-30T11:18:00"/>
    <s v="Morning"/>
    <x v="0"/>
    <x v="2"/>
    <n v="10"/>
    <s v="Saturday"/>
    <n v="22300"/>
    <s v="효자 2동"/>
    <m/>
    <n v="1"/>
    <m/>
    <m/>
    <m/>
    <m/>
    <n v="1"/>
    <n v="1"/>
    <m/>
    <m/>
    <m/>
    <m/>
    <m/>
    <n v="1"/>
    <m/>
    <m/>
    <m/>
    <n v="1"/>
    <m/>
    <m/>
    <m/>
    <m/>
    <m/>
    <n v="5"/>
  </r>
  <r>
    <x v="519"/>
    <s v="09/14/19"/>
    <x v="54"/>
    <d v="1899-12-30T11:35:00"/>
    <s v="Morning"/>
    <x v="0"/>
    <x v="2"/>
    <n v="10"/>
    <s v="Saturday"/>
    <n v="25400"/>
    <s v="후평 3동"/>
    <n v="3"/>
    <m/>
    <m/>
    <m/>
    <m/>
    <m/>
    <n v="2"/>
    <m/>
    <m/>
    <m/>
    <m/>
    <m/>
    <m/>
    <m/>
    <m/>
    <m/>
    <m/>
    <m/>
    <m/>
    <m/>
    <m/>
    <m/>
    <m/>
    <n v="5"/>
  </r>
  <r>
    <x v="520"/>
    <s v="09/14/19"/>
    <x v="54"/>
    <d v="1899-12-30T11:41:00"/>
    <s v="Morning"/>
    <x v="0"/>
    <x v="2"/>
    <n v="10"/>
    <s v="Saturday"/>
    <n v="15100"/>
    <s v="후평 3동"/>
    <n v="2"/>
    <m/>
    <m/>
    <m/>
    <n v="1"/>
    <m/>
    <m/>
    <m/>
    <m/>
    <m/>
    <m/>
    <m/>
    <m/>
    <m/>
    <m/>
    <m/>
    <m/>
    <m/>
    <m/>
    <m/>
    <m/>
    <m/>
    <m/>
    <n v="3"/>
  </r>
  <r>
    <x v="521"/>
    <s v="09/14/19"/>
    <x v="54"/>
    <d v="1899-12-30T12:06:00"/>
    <s v="Morning"/>
    <x v="0"/>
    <x v="2"/>
    <n v="10"/>
    <s v="Saturday"/>
    <n v="19300"/>
    <s v="효자 2동"/>
    <n v="1"/>
    <m/>
    <m/>
    <n v="1"/>
    <m/>
    <m/>
    <m/>
    <n v="1"/>
    <m/>
    <m/>
    <m/>
    <m/>
    <m/>
    <m/>
    <m/>
    <m/>
    <m/>
    <m/>
    <m/>
    <n v="1"/>
    <m/>
    <m/>
    <m/>
    <n v="4"/>
  </r>
  <r>
    <x v="522"/>
    <s v="09/14/19"/>
    <x v="54"/>
    <d v="1899-12-30T12:17:00"/>
    <s v="Morning"/>
    <x v="0"/>
    <x v="2"/>
    <n v="10"/>
    <s v="Saturday"/>
    <n v="26300"/>
    <s v="후평 2동"/>
    <n v="1"/>
    <m/>
    <m/>
    <m/>
    <m/>
    <m/>
    <n v="1"/>
    <m/>
    <n v="1"/>
    <m/>
    <m/>
    <m/>
    <m/>
    <m/>
    <n v="1"/>
    <m/>
    <m/>
    <n v="1"/>
    <n v="1"/>
    <m/>
    <m/>
    <m/>
    <m/>
    <n v="6"/>
  </r>
  <r>
    <x v="523"/>
    <s v="09/15/19"/>
    <x v="55"/>
    <d v="1899-12-30T11:07:00"/>
    <s v="Morning"/>
    <x v="0"/>
    <x v="2"/>
    <n v="10"/>
    <s v="Sunday"/>
    <n v="32200"/>
    <s v="퇴계동"/>
    <n v="4"/>
    <n v="2"/>
    <m/>
    <m/>
    <m/>
    <m/>
    <m/>
    <n v="1"/>
    <m/>
    <m/>
    <m/>
    <m/>
    <m/>
    <m/>
    <m/>
    <m/>
    <m/>
    <m/>
    <m/>
    <m/>
    <m/>
    <m/>
    <m/>
    <n v="7"/>
  </r>
  <r>
    <x v="524"/>
    <s v="09/15/19"/>
    <x v="55"/>
    <d v="1899-12-30T11:33:00"/>
    <s v="Morning"/>
    <x v="0"/>
    <x v="2"/>
    <n v="10"/>
    <s v="Sunday"/>
    <n v="24600"/>
    <s v="신사우동"/>
    <n v="2"/>
    <n v="1"/>
    <m/>
    <m/>
    <m/>
    <m/>
    <n v="1"/>
    <m/>
    <m/>
    <m/>
    <m/>
    <m/>
    <m/>
    <m/>
    <m/>
    <m/>
    <m/>
    <m/>
    <m/>
    <m/>
    <m/>
    <m/>
    <n v="1"/>
    <n v="5"/>
  </r>
  <r>
    <x v="525"/>
    <s v="09/15/19"/>
    <x v="55"/>
    <d v="1899-12-30T11:36:00"/>
    <s v="Morning"/>
    <x v="0"/>
    <x v="2"/>
    <n v="10"/>
    <s v="Sunday"/>
    <n v="17000"/>
    <s v="약사명동"/>
    <m/>
    <n v="1"/>
    <m/>
    <m/>
    <m/>
    <m/>
    <m/>
    <m/>
    <n v="2"/>
    <m/>
    <m/>
    <m/>
    <m/>
    <m/>
    <n v="1"/>
    <m/>
    <m/>
    <m/>
    <m/>
    <m/>
    <m/>
    <m/>
    <m/>
    <n v="4"/>
  </r>
  <r>
    <x v="526"/>
    <s v="09/15/19"/>
    <x v="55"/>
    <d v="1899-12-30T11:57:00"/>
    <s v="Morning"/>
    <x v="0"/>
    <x v="2"/>
    <n v="10"/>
    <s v="Sunday"/>
    <n v="16000"/>
    <s v="후평 1동"/>
    <m/>
    <n v="1"/>
    <m/>
    <m/>
    <n v="1"/>
    <m/>
    <m/>
    <m/>
    <n v="2"/>
    <m/>
    <m/>
    <m/>
    <m/>
    <m/>
    <m/>
    <m/>
    <m/>
    <m/>
    <m/>
    <m/>
    <m/>
    <m/>
    <m/>
    <n v="4"/>
  </r>
  <r>
    <x v="527"/>
    <s v="09/15/19"/>
    <x v="55"/>
    <d v="1899-12-30T12:06:00"/>
    <s v="Morning"/>
    <x v="0"/>
    <x v="2"/>
    <n v="10"/>
    <s v="Sunday"/>
    <n v="15800"/>
    <s v="후평 2동"/>
    <n v="1"/>
    <m/>
    <m/>
    <m/>
    <m/>
    <m/>
    <m/>
    <m/>
    <m/>
    <m/>
    <m/>
    <m/>
    <m/>
    <m/>
    <n v="1"/>
    <m/>
    <m/>
    <n v="1"/>
    <m/>
    <m/>
    <m/>
    <m/>
    <m/>
    <n v="3"/>
  </r>
  <r>
    <x v="528"/>
    <s v="09/15/19"/>
    <x v="55"/>
    <d v="1899-12-30T12:13:00"/>
    <s v="Morning"/>
    <x v="0"/>
    <x v="2"/>
    <n v="10"/>
    <s v="Sunday"/>
    <n v="32600"/>
    <s v="후평 1동"/>
    <n v="2"/>
    <m/>
    <m/>
    <m/>
    <n v="2"/>
    <m/>
    <n v="1"/>
    <m/>
    <m/>
    <m/>
    <m/>
    <m/>
    <m/>
    <m/>
    <m/>
    <m/>
    <m/>
    <n v="1"/>
    <n v="2"/>
    <m/>
    <m/>
    <m/>
    <m/>
    <n v="8"/>
  </r>
  <r>
    <x v="529"/>
    <s v="09/15/19"/>
    <x v="55"/>
    <d v="1899-12-30T13:08:00"/>
    <s v="Afternoon"/>
    <x v="0"/>
    <x v="2"/>
    <n v="10"/>
    <s v="Sunday"/>
    <n v="16100"/>
    <s v="동면"/>
    <n v="2"/>
    <m/>
    <m/>
    <m/>
    <m/>
    <m/>
    <m/>
    <m/>
    <m/>
    <m/>
    <m/>
    <m/>
    <m/>
    <m/>
    <m/>
    <m/>
    <m/>
    <n v="1"/>
    <m/>
    <m/>
    <m/>
    <m/>
    <m/>
    <n v="3"/>
  </r>
  <r>
    <x v="530"/>
    <s v="09/15/19"/>
    <x v="55"/>
    <d v="1899-12-30T13:34:00"/>
    <s v="Afternoon"/>
    <x v="0"/>
    <x v="2"/>
    <n v="10"/>
    <s v="Sunday"/>
    <n v="24400"/>
    <s v="석사동"/>
    <n v="3"/>
    <m/>
    <m/>
    <m/>
    <n v="1"/>
    <n v="1"/>
    <m/>
    <m/>
    <m/>
    <m/>
    <m/>
    <m/>
    <m/>
    <m/>
    <m/>
    <m/>
    <m/>
    <m/>
    <m/>
    <m/>
    <m/>
    <m/>
    <m/>
    <n v="5"/>
  </r>
  <r>
    <x v="531"/>
    <s v="09/15/19"/>
    <x v="55"/>
    <d v="1899-12-30T13:38:00"/>
    <s v="Afternoon"/>
    <x v="0"/>
    <x v="2"/>
    <n v="10"/>
    <s v="Sunday"/>
    <n v="25300"/>
    <s v="신사우동"/>
    <n v="1"/>
    <n v="1"/>
    <m/>
    <m/>
    <m/>
    <m/>
    <m/>
    <m/>
    <m/>
    <n v="1"/>
    <m/>
    <m/>
    <n v="1"/>
    <m/>
    <m/>
    <m/>
    <m/>
    <m/>
    <n v="2"/>
    <m/>
    <m/>
    <m/>
    <m/>
    <n v="6"/>
  </r>
  <r>
    <x v="531"/>
    <s v="09/15/19"/>
    <x v="55"/>
    <d v="1899-12-30T13:38:00"/>
    <s v="Afternoon"/>
    <x v="0"/>
    <x v="2"/>
    <n v="10"/>
    <s v="Sunday"/>
    <n v="16300"/>
    <s v="동면"/>
    <n v="1"/>
    <m/>
    <m/>
    <m/>
    <n v="2"/>
    <m/>
    <m/>
    <m/>
    <m/>
    <m/>
    <m/>
    <m/>
    <m/>
    <m/>
    <m/>
    <m/>
    <m/>
    <m/>
    <n v="1"/>
    <m/>
    <m/>
    <m/>
    <m/>
    <n v="4"/>
  </r>
  <r>
    <x v="532"/>
    <s v="09/15/19"/>
    <x v="55"/>
    <d v="1899-12-30T14:54:00"/>
    <s v="Afternoon"/>
    <x v="0"/>
    <x v="2"/>
    <n v="10"/>
    <s v="Sunday"/>
    <n v="15100"/>
    <s v="효자 3동"/>
    <n v="1"/>
    <m/>
    <m/>
    <m/>
    <m/>
    <m/>
    <n v="1"/>
    <m/>
    <m/>
    <m/>
    <m/>
    <m/>
    <m/>
    <n v="1"/>
    <m/>
    <m/>
    <m/>
    <m/>
    <m/>
    <m/>
    <m/>
    <m/>
    <m/>
    <n v="3"/>
  </r>
  <r>
    <x v="533"/>
    <s v="09/15/19"/>
    <x v="55"/>
    <d v="1899-12-30T15:28:00"/>
    <s v="Afternoon"/>
    <x v="0"/>
    <x v="2"/>
    <n v="10"/>
    <s v="Sunday"/>
    <n v="57900"/>
    <s v="동면"/>
    <n v="2"/>
    <m/>
    <m/>
    <m/>
    <n v="2"/>
    <m/>
    <n v="2"/>
    <m/>
    <m/>
    <m/>
    <m/>
    <m/>
    <n v="2"/>
    <n v="1"/>
    <n v="1"/>
    <m/>
    <m/>
    <n v="1"/>
    <m/>
    <m/>
    <n v="1"/>
    <m/>
    <n v="1"/>
    <n v="13"/>
  </r>
  <r>
    <x v="534"/>
    <s v="09/18/19"/>
    <x v="56"/>
    <d v="1899-12-30T11:26:00"/>
    <s v="Morning"/>
    <x v="0"/>
    <x v="2"/>
    <n v="10"/>
    <s v="Wednesday"/>
    <n v="19800"/>
    <s v="퇴계동"/>
    <n v="1"/>
    <m/>
    <m/>
    <m/>
    <m/>
    <m/>
    <n v="1"/>
    <m/>
    <n v="1"/>
    <m/>
    <m/>
    <m/>
    <m/>
    <m/>
    <m/>
    <m/>
    <m/>
    <m/>
    <n v="2"/>
    <m/>
    <m/>
    <m/>
    <m/>
    <n v="5"/>
  </r>
  <r>
    <x v="534"/>
    <s v="09/18/19"/>
    <x v="56"/>
    <d v="1899-12-30T11:26:00"/>
    <s v="Morning"/>
    <x v="0"/>
    <x v="2"/>
    <n v="10"/>
    <s v="Wednesday"/>
    <n v="19600"/>
    <s v="후평 3동"/>
    <n v="2"/>
    <m/>
    <m/>
    <m/>
    <m/>
    <m/>
    <m/>
    <n v="2"/>
    <m/>
    <m/>
    <m/>
    <m/>
    <m/>
    <m/>
    <m/>
    <m/>
    <m/>
    <m/>
    <m/>
    <m/>
    <m/>
    <m/>
    <m/>
    <n v="4"/>
  </r>
  <r>
    <x v="535"/>
    <s v="09/18/19"/>
    <x v="56"/>
    <d v="1899-12-30T11:32:00"/>
    <s v="Morning"/>
    <x v="0"/>
    <x v="2"/>
    <n v="10"/>
    <s v="Wednesday"/>
    <n v="16500"/>
    <s v="후평 3동"/>
    <m/>
    <n v="1"/>
    <m/>
    <n v="1"/>
    <m/>
    <n v="1"/>
    <m/>
    <m/>
    <m/>
    <m/>
    <m/>
    <m/>
    <m/>
    <m/>
    <m/>
    <m/>
    <m/>
    <m/>
    <n v="1"/>
    <m/>
    <m/>
    <m/>
    <m/>
    <n v="4"/>
  </r>
  <r>
    <x v="536"/>
    <s v="09/18/19"/>
    <x v="56"/>
    <d v="1899-12-30T12:42:00"/>
    <s v="Morning"/>
    <x v="0"/>
    <x v="2"/>
    <n v="10"/>
    <s v="Wednesday"/>
    <n v="17500"/>
    <s v="소양동"/>
    <m/>
    <m/>
    <m/>
    <m/>
    <m/>
    <m/>
    <m/>
    <n v="1"/>
    <n v="2"/>
    <m/>
    <m/>
    <m/>
    <m/>
    <m/>
    <m/>
    <m/>
    <m/>
    <n v="1"/>
    <m/>
    <m/>
    <m/>
    <m/>
    <m/>
    <n v="4"/>
  </r>
  <r>
    <x v="537"/>
    <s v="09/18/19"/>
    <x v="56"/>
    <d v="1899-12-30T14:10:00"/>
    <s v="Afternoon"/>
    <x v="0"/>
    <x v="2"/>
    <n v="10"/>
    <s v="Wednesday"/>
    <n v="15300"/>
    <s v="후평 1동"/>
    <n v="1"/>
    <m/>
    <m/>
    <m/>
    <m/>
    <m/>
    <m/>
    <m/>
    <m/>
    <m/>
    <m/>
    <m/>
    <m/>
    <m/>
    <n v="1"/>
    <m/>
    <m/>
    <m/>
    <m/>
    <m/>
    <m/>
    <m/>
    <n v="1"/>
    <n v="3"/>
  </r>
  <r>
    <x v="538"/>
    <s v="09/18/19"/>
    <x v="56"/>
    <d v="1899-12-30T14:37:00"/>
    <s v="Afternoon"/>
    <x v="0"/>
    <x v="2"/>
    <n v="10"/>
    <s v="Wednesday"/>
    <n v="14300"/>
    <s v="동면"/>
    <n v="1"/>
    <m/>
    <m/>
    <m/>
    <m/>
    <m/>
    <m/>
    <n v="1"/>
    <n v="1"/>
    <m/>
    <m/>
    <m/>
    <m/>
    <m/>
    <m/>
    <m/>
    <m/>
    <m/>
    <m/>
    <m/>
    <m/>
    <m/>
    <m/>
    <n v="3"/>
  </r>
  <r>
    <x v="539"/>
    <s v="09/18/19"/>
    <x v="56"/>
    <d v="1899-12-30T14:44:00"/>
    <s v="Afternoon"/>
    <x v="0"/>
    <x v="2"/>
    <n v="10"/>
    <s v="Wednesday"/>
    <n v="15300"/>
    <s v="후평 1동"/>
    <n v="1"/>
    <m/>
    <m/>
    <m/>
    <m/>
    <m/>
    <m/>
    <m/>
    <m/>
    <m/>
    <m/>
    <m/>
    <m/>
    <m/>
    <n v="1"/>
    <m/>
    <m/>
    <m/>
    <m/>
    <m/>
    <m/>
    <m/>
    <n v="1"/>
    <n v="3"/>
  </r>
  <r>
    <x v="540"/>
    <s v="09/18/19"/>
    <x v="56"/>
    <d v="1899-12-30T15:24:00"/>
    <s v="Afternoon"/>
    <x v="0"/>
    <x v="2"/>
    <n v="10"/>
    <s v="Wednesday"/>
    <n v="17000"/>
    <s v="동면"/>
    <m/>
    <m/>
    <m/>
    <m/>
    <n v="1"/>
    <m/>
    <m/>
    <m/>
    <n v="2"/>
    <m/>
    <m/>
    <m/>
    <n v="1"/>
    <m/>
    <m/>
    <m/>
    <m/>
    <m/>
    <m/>
    <m/>
    <m/>
    <m/>
    <m/>
    <n v="4"/>
  </r>
  <r>
    <x v="541"/>
    <s v="09/18/19"/>
    <x v="56"/>
    <d v="1899-12-30T16:42:00"/>
    <s v="Evening"/>
    <x v="0"/>
    <x v="2"/>
    <n v="10"/>
    <s v="Wednesday"/>
    <n v="15500"/>
    <s v="신사우동"/>
    <m/>
    <m/>
    <m/>
    <n v="1"/>
    <m/>
    <m/>
    <n v="1"/>
    <n v="1"/>
    <m/>
    <m/>
    <m/>
    <m/>
    <m/>
    <m/>
    <m/>
    <m/>
    <m/>
    <m/>
    <m/>
    <m/>
    <m/>
    <m/>
    <m/>
    <n v="3"/>
  </r>
  <r>
    <x v="542"/>
    <s v="09/19/19"/>
    <x v="57"/>
    <d v="1899-12-30T12:23:00"/>
    <s v="Morning"/>
    <x v="0"/>
    <x v="2"/>
    <n v="11"/>
    <s v="Thursday"/>
    <n v="20000"/>
    <s v="석사동"/>
    <m/>
    <m/>
    <m/>
    <m/>
    <m/>
    <m/>
    <n v="2"/>
    <m/>
    <m/>
    <n v="1"/>
    <m/>
    <m/>
    <m/>
    <m/>
    <m/>
    <m/>
    <m/>
    <n v="1"/>
    <m/>
    <m/>
    <m/>
    <m/>
    <m/>
    <n v="4"/>
  </r>
  <r>
    <x v="543"/>
    <s v="09/19/19"/>
    <x v="57"/>
    <d v="1899-12-30T12:47:00"/>
    <s v="Morning"/>
    <x v="0"/>
    <x v="2"/>
    <n v="11"/>
    <s v="Thursday"/>
    <n v="15300"/>
    <s v="후평 2동"/>
    <n v="1"/>
    <m/>
    <m/>
    <m/>
    <m/>
    <m/>
    <n v="1"/>
    <n v="1"/>
    <m/>
    <m/>
    <m/>
    <m/>
    <m/>
    <m/>
    <m/>
    <m/>
    <m/>
    <m/>
    <m/>
    <m/>
    <m/>
    <m/>
    <m/>
    <n v="3"/>
  </r>
  <r>
    <x v="544"/>
    <s v="09/19/19"/>
    <x v="57"/>
    <d v="1899-12-30T13:24:00"/>
    <s v="Afternoon"/>
    <x v="0"/>
    <x v="2"/>
    <n v="11"/>
    <s v="Thursday"/>
    <n v="15300"/>
    <s v="후평 3동"/>
    <n v="1"/>
    <m/>
    <m/>
    <n v="1"/>
    <m/>
    <m/>
    <m/>
    <m/>
    <m/>
    <m/>
    <m/>
    <m/>
    <m/>
    <m/>
    <m/>
    <m/>
    <m/>
    <n v="1"/>
    <m/>
    <m/>
    <m/>
    <m/>
    <m/>
    <n v="3"/>
  </r>
  <r>
    <x v="545"/>
    <s v="09/19/19"/>
    <x v="57"/>
    <d v="1899-12-30T13:50:00"/>
    <s v="Afternoon"/>
    <x v="0"/>
    <x v="2"/>
    <n v="11"/>
    <s v="Thursday"/>
    <n v="20900"/>
    <s v="석사동"/>
    <n v="3"/>
    <m/>
    <m/>
    <m/>
    <m/>
    <m/>
    <m/>
    <m/>
    <m/>
    <m/>
    <m/>
    <m/>
    <n v="1"/>
    <m/>
    <m/>
    <m/>
    <m/>
    <m/>
    <m/>
    <m/>
    <m/>
    <m/>
    <m/>
    <n v="4"/>
  </r>
  <r>
    <x v="546"/>
    <s v="09/19/19"/>
    <x v="57"/>
    <d v="1899-12-30T14:07:00"/>
    <s v="Afternoon"/>
    <x v="0"/>
    <x v="2"/>
    <n v="11"/>
    <s v="Thursday"/>
    <n v="23300"/>
    <s v="퇴계동"/>
    <n v="1"/>
    <m/>
    <m/>
    <n v="3"/>
    <m/>
    <m/>
    <m/>
    <m/>
    <m/>
    <m/>
    <m/>
    <m/>
    <m/>
    <m/>
    <n v="1"/>
    <m/>
    <m/>
    <m/>
    <m/>
    <m/>
    <m/>
    <m/>
    <m/>
    <n v="5"/>
  </r>
  <r>
    <x v="547"/>
    <s v="09/19/19"/>
    <x v="57"/>
    <d v="1899-12-30T14:15:00"/>
    <s v="Afternoon"/>
    <x v="0"/>
    <x v="2"/>
    <n v="11"/>
    <s v="Thursday"/>
    <n v="71800"/>
    <s v="동면"/>
    <n v="11"/>
    <m/>
    <m/>
    <m/>
    <m/>
    <m/>
    <n v="2"/>
    <n v="2"/>
    <m/>
    <m/>
    <m/>
    <m/>
    <m/>
    <m/>
    <m/>
    <m/>
    <m/>
    <m/>
    <m/>
    <m/>
    <m/>
    <m/>
    <m/>
    <n v="15"/>
  </r>
  <r>
    <x v="548"/>
    <s v="09/19/19"/>
    <x v="57"/>
    <d v="1899-12-30T15:34:00"/>
    <s v="Evening"/>
    <x v="0"/>
    <x v="2"/>
    <n v="11"/>
    <s v="Thursday"/>
    <n v="15000"/>
    <s v="후평 1동"/>
    <m/>
    <n v="1"/>
    <m/>
    <m/>
    <m/>
    <m/>
    <m/>
    <m/>
    <m/>
    <m/>
    <m/>
    <m/>
    <m/>
    <m/>
    <m/>
    <m/>
    <m/>
    <m/>
    <n v="2"/>
    <n v="1"/>
    <m/>
    <m/>
    <m/>
    <n v="4"/>
  </r>
  <r>
    <x v="549"/>
    <s v="09/19/19"/>
    <x v="57"/>
    <d v="1899-12-30T15:53:00"/>
    <s v="Evening"/>
    <x v="0"/>
    <x v="2"/>
    <n v="11"/>
    <s v="Thursday"/>
    <n v="23100"/>
    <s v="동면"/>
    <n v="2"/>
    <n v="1"/>
    <m/>
    <m/>
    <m/>
    <m/>
    <n v="1"/>
    <m/>
    <n v="1"/>
    <m/>
    <m/>
    <m/>
    <m/>
    <m/>
    <m/>
    <m/>
    <m/>
    <m/>
    <m/>
    <m/>
    <m/>
    <m/>
    <m/>
    <n v="5"/>
  </r>
  <r>
    <x v="550"/>
    <s v="09/19/19"/>
    <x v="57"/>
    <d v="1899-12-30T16:04:00"/>
    <s v="Evening"/>
    <x v="0"/>
    <x v="2"/>
    <n v="11"/>
    <s v="Thursday"/>
    <n v="15600"/>
    <s v="강남동"/>
    <n v="2"/>
    <m/>
    <m/>
    <n v="1"/>
    <m/>
    <m/>
    <m/>
    <m/>
    <m/>
    <m/>
    <m/>
    <m/>
    <m/>
    <m/>
    <m/>
    <m/>
    <m/>
    <m/>
    <m/>
    <m/>
    <m/>
    <m/>
    <m/>
    <n v="3"/>
  </r>
  <r>
    <x v="551"/>
    <s v="09/19/19"/>
    <x v="57"/>
    <d v="1899-12-30T16:17:00"/>
    <s v="Evening"/>
    <x v="0"/>
    <x v="2"/>
    <n v="11"/>
    <s v="Thursday"/>
    <n v="30500"/>
    <s v="동면"/>
    <m/>
    <n v="1"/>
    <m/>
    <n v="1"/>
    <m/>
    <n v="1"/>
    <m/>
    <m/>
    <m/>
    <m/>
    <m/>
    <m/>
    <n v="1"/>
    <m/>
    <m/>
    <m/>
    <m/>
    <m/>
    <m/>
    <m/>
    <n v="1"/>
    <m/>
    <m/>
    <n v="5"/>
  </r>
  <r>
    <x v="552"/>
    <s v="09/19/19"/>
    <x v="57"/>
    <d v="1899-12-30T16:27:00"/>
    <s v="Evening"/>
    <x v="0"/>
    <x v="2"/>
    <n v="11"/>
    <s v="Thursday"/>
    <n v="34600"/>
    <s v="석사동"/>
    <n v="2"/>
    <n v="1"/>
    <m/>
    <m/>
    <n v="2"/>
    <m/>
    <m/>
    <n v="1"/>
    <n v="1"/>
    <m/>
    <m/>
    <m/>
    <m/>
    <m/>
    <m/>
    <m/>
    <m/>
    <n v="1"/>
    <m/>
    <m/>
    <m/>
    <m/>
    <n v="1"/>
    <n v="9"/>
  </r>
  <r>
    <x v="553"/>
    <s v="09/19/19"/>
    <x v="57"/>
    <d v="1899-12-30T16:33:00"/>
    <s v="Evening"/>
    <x v="0"/>
    <x v="2"/>
    <n v="11"/>
    <s v="Thursday"/>
    <n v="16000"/>
    <s v="동면"/>
    <m/>
    <m/>
    <n v="1"/>
    <m/>
    <m/>
    <m/>
    <m/>
    <m/>
    <n v="1"/>
    <n v="1"/>
    <m/>
    <m/>
    <m/>
    <m/>
    <n v="1"/>
    <m/>
    <m/>
    <m/>
    <m/>
    <m/>
    <m/>
    <m/>
    <m/>
    <n v="4"/>
  </r>
  <r>
    <x v="554"/>
    <s v="09/20/19"/>
    <x v="58"/>
    <d v="1899-12-30T11:06:00"/>
    <s v="Morning"/>
    <x v="0"/>
    <x v="2"/>
    <n v="11"/>
    <s v="Friday"/>
    <n v="39700"/>
    <s v="퇴계동"/>
    <n v="4"/>
    <m/>
    <m/>
    <m/>
    <n v="2"/>
    <m/>
    <m/>
    <m/>
    <n v="2"/>
    <m/>
    <m/>
    <m/>
    <m/>
    <m/>
    <n v="1"/>
    <m/>
    <m/>
    <m/>
    <m/>
    <m/>
    <m/>
    <m/>
    <m/>
    <n v="9"/>
  </r>
  <r>
    <x v="555"/>
    <s v="09/20/19"/>
    <x v="58"/>
    <d v="1899-12-30T11:32:00"/>
    <s v="Morning"/>
    <x v="0"/>
    <x v="2"/>
    <n v="11"/>
    <s v="Friday"/>
    <n v="164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556"/>
    <s v="09/20/19"/>
    <x v="58"/>
    <d v="1899-12-30T11:48:00"/>
    <s v="Morning"/>
    <x v="0"/>
    <x v="2"/>
    <n v="11"/>
    <s v="Friday"/>
    <n v="19300"/>
    <s v="소양동"/>
    <n v="1"/>
    <n v="1"/>
    <m/>
    <m/>
    <m/>
    <m/>
    <n v="2"/>
    <m/>
    <m/>
    <m/>
    <m/>
    <m/>
    <m/>
    <m/>
    <m/>
    <m/>
    <m/>
    <m/>
    <m/>
    <m/>
    <m/>
    <m/>
    <m/>
    <n v="4"/>
  </r>
  <r>
    <x v="557"/>
    <s v="09/20/19"/>
    <x v="58"/>
    <d v="1899-12-30T12:53:00"/>
    <s v="Morning"/>
    <x v="0"/>
    <x v="2"/>
    <n v="11"/>
    <s v="Friday"/>
    <n v="21000"/>
    <s v="후평 2동"/>
    <m/>
    <n v="2"/>
    <n v="2"/>
    <m/>
    <m/>
    <m/>
    <n v="1"/>
    <m/>
    <m/>
    <m/>
    <m/>
    <m/>
    <m/>
    <m/>
    <m/>
    <m/>
    <m/>
    <m/>
    <m/>
    <n v="1"/>
    <m/>
    <m/>
    <m/>
    <n v="6"/>
  </r>
  <r>
    <x v="558"/>
    <s v="09/20/19"/>
    <x v="58"/>
    <d v="1899-12-30T12:59:00"/>
    <s v="Morning"/>
    <x v="0"/>
    <x v="2"/>
    <n v="11"/>
    <s v="Friday"/>
    <n v="15100"/>
    <s v="효자 3동"/>
    <n v="1"/>
    <m/>
    <m/>
    <m/>
    <m/>
    <m/>
    <n v="1"/>
    <m/>
    <m/>
    <m/>
    <m/>
    <m/>
    <m/>
    <n v="1"/>
    <m/>
    <m/>
    <m/>
    <m/>
    <m/>
    <m/>
    <m/>
    <m/>
    <m/>
    <n v="3"/>
  </r>
  <r>
    <x v="559"/>
    <s v="09/20/19"/>
    <x v="58"/>
    <d v="1899-12-30T13:28:00"/>
    <s v="Afternoon"/>
    <x v="0"/>
    <x v="2"/>
    <n v="11"/>
    <s v="Friday"/>
    <n v="14800"/>
    <s v="후평 1동"/>
    <n v="1"/>
    <m/>
    <m/>
    <m/>
    <n v="1"/>
    <m/>
    <n v="1"/>
    <m/>
    <m/>
    <m/>
    <m/>
    <m/>
    <m/>
    <m/>
    <m/>
    <m/>
    <m/>
    <m/>
    <m/>
    <m/>
    <m/>
    <m/>
    <m/>
    <n v="3"/>
  </r>
  <r>
    <x v="560"/>
    <s v="09/20/19"/>
    <x v="58"/>
    <d v="1899-12-30T13:44:00"/>
    <s v="Afternoon"/>
    <x v="0"/>
    <x v="2"/>
    <n v="11"/>
    <s v="Friday"/>
    <n v="40400"/>
    <s v="후평 1동"/>
    <n v="8"/>
    <m/>
    <m/>
    <m/>
    <m/>
    <m/>
    <m/>
    <m/>
    <m/>
    <m/>
    <m/>
    <m/>
    <m/>
    <m/>
    <m/>
    <m/>
    <m/>
    <m/>
    <m/>
    <m/>
    <m/>
    <m/>
    <m/>
    <n v="8"/>
  </r>
  <r>
    <x v="561"/>
    <s v="09/20/19"/>
    <x v="58"/>
    <d v="1899-12-30T14:58:00"/>
    <s v="Afternoon"/>
    <x v="0"/>
    <x v="2"/>
    <n v="11"/>
    <s v="Friday"/>
    <n v="18300"/>
    <s v="후평 1동"/>
    <n v="1"/>
    <n v="1"/>
    <m/>
    <m/>
    <n v="1"/>
    <n v="1"/>
    <m/>
    <m/>
    <m/>
    <m/>
    <m/>
    <m/>
    <m/>
    <m/>
    <m/>
    <m/>
    <m/>
    <m/>
    <m/>
    <m/>
    <m/>
    <m/>
    <m/>
    <n v="4"/>
  </r>
  <r>
    <x v="562"/>
    <s v="09/20/19"/>
    <x v="58"/>
    <d v="1899-12-30T16:08:00"/>
    <s v="Evening"/>
    <x v="0"/>
    <x v="2"/>
    <n v="11"/>
    <s v="Friday"/>
    <n v="18000"/>
    <s v="소양동"/>
    <m/>
    <m/>
    <m/>
    <m/>
    <m/>
    <m/>
    <n v="1"/>
    <m/>
    <m/>
    <m/>
    <m/>
    <m/>
    <m/>
    <m/>
    <m/>
    <m/>
    <m/>
    <n v="2"/>
    <n v="1"/>
    <m/>
    <m/>
    <m/>
    <m/>
    <n v="4"/>
  </r>
  <r>
    <x v="563"/>
    <s v="09/21/19"/>
    <x v="59"/>
    <d v="1899-12-30T11:06:00"/>
    <s v="Morning"/>
    <x v="0"/>
    <x v="2"/>
    <n v="11"/>
    <s v="Saturday"/>
    <n v="17800"/>
    <s v="후평 2동"/>
    <n v="1"/>
    <m/>
    <m/>
    <m/>
    <m/>
    <m/>
    <m/>
    <n v="1"/>
    <m/>
    <n v="1"/>
    <m/>
    <m/>
    <m/>
    <m/>
    <m/>
    <m/>
    <m/>
    <m/>
    <n v="1"/>
    <m/>
    <m/>
    <m/>
    <m/>
    <n v="4"/>
  </r>
  <r>
    <x v="564"/>
    <s v="09/21/19"/>
    <x v="59"/>
    <d v="1899-12-30T11:08:00"/>
    <s v="Morning"/>
    <x v="0"/>
    <x v="2"/>
    <n v="11"/>
    <s v="Saturday"/>
    <n v="39300"/>
    <s v="후평 1동"/>
    <n v="1"/>
    <m/>
    <m/>
    <m/>
    <n v="3"/>
    <m/>
    <m/>
    <m/>
    <n v="3"/>
    <m/>
    <m/>
    <m/>
    <m/>
    <m/>
    <m/>
    <m/>
    <m/>
    <n v="1"/>
    <n v="1"/>
    <m/>
    <m/>
    <m/>
    <m/>
    <n v="9"/>
  </r>
  <r>
    <x v="565"/>
    <s v="09/21/19"/>
    <x v="59"/>
    <d v="1899-12-30T11:12:00"/>
    <s v="Morning"/>
    <x v="0"/>
    <x v="2"/>
    <n v="11"/>
    <s v="Saturday"/>
    <n v="14000"/>
    <s v="조운동"/>
    <m/>
    <n v="1"/>
    <n v="1"/>
    <m/>
    <n v="1"/>
    <m/>
    <m/>
    <m/>
    <n v="1"/>
    <m/>
    <m/>
    <m/>
    <m/>
    <m/>
    <m/>
    <m/>
    <m/>
    <m/>
    <m/>
    <m/>
    <m/>
    <m/>
    <m/>
    <n v="4"/>
  </r>
  <r>
    <x v="566"/>
    <s v="09/21/19"/>
    <x v="59"/>
    <d v="1899-12-30T11:19:00"/>
    <s v="Morning"/>
    <x v="0"/>
    <x v="2"/>
    <n v="11"/>
    <s v="Saturday"/>
    <n v="23600"/>
    <s v="후평 3동"/>
    <n v="1"/>
    <m/>
    <m/>
    <m/>
    <m/>
    <m/>
    <n v="1"/>
    <n v="1"/>
    <m/>
    <m/>
    <m/>
    <m/>
    <m/>
    <n v="1"/>
    <n v="1"/>
    <m/>
    <m/>
    <m/>
    <m/>
    <m/>
    <m/>
    <m/>
    <m/>
    <n v="5"/>
  </r>
  <r>
    <x v="567"/>
    <s v="09/21/19"/>
    <x v="59"/>
    <d v="1899-12-30T11:22:00"/>
    <s v="Morning"/>
    <x v="0"/>
    <x v="2"/>
    <n v="11"/>
    <s v="Saturday"/>
    <n v="18300"/>
    <s v="효자 2동"/>
    <n v="1"/>
    <m/>
    <m/>
    <m/>
    <m/>
    <m/>
    <n v="1"/>
    <m/>
    <m/>
    <n v="1"/>
    <m/>
    <m/>
    <m/>
    <m/>
    <m/>
    <m/>
    <m/>
    <m/>
    <n v="1"/>
    <m/>
    <m/>
    <m/>
    <m/>
    <n v="4"/>
  </r>
  <r>
    <x v="568"/>
    <s v="09/21/19"/>
    <x v="59"/>
    <d v="1899-12-30T11:39:00"/>
    <s v="Morning"/>
    <x v="0"/>
    <x v="2"/>
    <n v="11"/>
    <s v="Saturday"/>
    <n v="21100"/>
    <s v="동면"/>
    <n v="1"/>
    <m/>
    <m/>
    <m/>
    <n v="2"/>
    <m/>
    <m/>
    <m/>
    <n v="1"/>
    <m/>
    <m/>
    <m/>
    <m/>
    <n v="1"/>
    <m/>
    <m/>
    <m/>
    <m/>
    <m/>
    <m/>
    <m/>
    <m/>
    <m/>
    <n v="5"/>
  </r>
  <r>
    <x v="569"/>
    <s v="09/21/19"/>
    <x v="59"/>
    <d v="1899-12-30T12:01:00"/>
    <s v="Morning"/>
    <x v="0"/>
    <x v="2"/>
    <n v="11"/>
    <s v="Saturday"/>
    <n v="17000"/>
    <s v="교동"/>
    <m/>
    <m/>
    <m/>
    <m/>
    <n v="1"/>
    <m/>
    <n v="1"/>
    <m/>
    <m/>
    <m/>
    <m/>
    <m/>
    <m/>
    <m/>
    <n v="1"/>
    <m/>
    <m/>
    <m/>
    <n v="1"/>
    <m/>
    <m/>
    <m/>
    <m/>
    <n v="4"/>
  </r>
  <r>
    <x v="570"/>
    <s v="09/21/19"/>
    <x v="59"/>
    <d v="1899-12-30T12:08:00"/>
    <s v="Morning"/>
    <x v="0"/>
    <x v="2"/>
    <n v="11"/>
    <s v="Saturday"/>
    <n v="15800"/>
    <s v="약사명동"/>
    <n v="1"/>
    <m/>
    <m/>
    <m/>
    <m/>
    <m/>
    <m/>
    <m/>
    <m/>
    <m/>
    <m/>
    <m/>
    <m/>
    <m/>
    <n v="1"/>
    <m/>
    <m/>
    <n v="1"/>
    <m/>
    <m/>
    <m/>
    <m/>
    <m/>
    <n v="3"/>
  </r>
  <r>
    <x v="571"/>
    <s v="09/21/19"/>
    <x v="59"/>
    <d v="1899-12-30T12:16:00"/>
    <s v="Morning"/>
    <x v="0"/>
    <x v="2"/>
    <n v="11"/>
    <s v="Saturday"/>
    <n v="17600"/>
    <s v="후평 1동"/>
    <n v="2"/>
    <n v="1"/>
    <m/>
    <m/>
    <m/>
    <m/>
    <m/>
    <m/>
    <m/>
    <m/>
    <m/>
    <m/>
    <m/>
    <m/>
    <m/>
    <m/>
    <m/>
    <m/>
    <n v="1"/>
    <m/>
    <m/>
    <m/>
    <m/>
    <n v="4"/>
  </r>
  <r>
    <x v="572"/>
    <s v="09/21/19"/>
    <x v="59"/>
    <d v="1899-12-30T12:27:00"/>
    <s v="Morning"/>
    <x v="0"/>
    <x v="2"/>
    <n v="11"/>
    <s v="Saturday"/>
    <n v="16100"/>
    <s v="후평 2동"/>
    <n v="2"/>
    <m/>
    <m/>
    <m/>
    <m/>
    <m/>
    <n v="1"/>
    <m/>
    <m/>
    <m/>
    <m/>
    <m/>
    <m/>
    <m/>
    <m/>
    <m/>
    <m/>
    <m/>
    <m/>
    <m/>
    <m/>
    <m/>
    <m/>
    <n v="3"/>
  </r>
  <r>
    <x v="573"/>
    <s v="09/21/19"/>
    <x v="59"/>
    <d v="1899-12-30T12:28:00"/>
    <s v="Morning"/>
    <x v="0"/>
    <x v="2"/>
    <n v="11"/>
    <s v="Saturday"/>
    <n v="37900"/>
    <s v="퇴계동"/>
    <n v="2"/>
    <n v="1"/>
    <n v="1"/>
    <m/>
    <m/>
    <m/>
    <n v="1"/>
    <n v="1"/>
    <m/>
    <m/>
    <m/>
    <m/>
    <m/>
    <n v="1"/>
    <n v="1"/>
    <m/>
    <m/>
    <n v="1"/>
    <m/>
    <m/>
    <m/>
    <m/>
    <m/>
    <n v="9"/>
  </r>
  <r>
    <x v="574"/>
    <s v="09/21/19"/>
    <x v="59"/>
    <d v="1899-12-30T13:38:00"/>
    <s v="Afternoon"/>
    <x v="0"/>
    <x v="2"/>
    <n v="11"/>
    <s v="Saturday"/>
    <n v="18800"/>
    <s v="효자 2동"/>
    <n v="1"/>
    <m/>
    <m/>
    <n v="1"/>
    <n v="1"/>
    <m/>
    <m/>
    <m/>
    <m/>
    <m/>
    <m/>
    <m/>
    <m/>
    <m/>
    <n v="1"/>
    <m/>
    <m/>
    <m/>
    <m/>
    <m/>
    <m/>
    <m/>
    <m/>
    <n v="4"/>
  </r>
  <r>
    <x v="575"/>
    <s v="09/21/19"/>
    <x v="59"/>
    <d v="1899-12-30T13:56:00"/>
    <s v="Afternoon"/>
    <x v="0"/>
    <x v="2"/>
    <n v="11"/>
    <s v="Saturday"/>
    <n v="25100"/>
    <s v="신사우동"/>
    <n v="2"/>
    <m/>
    <m/>
    <n v="1"/>
    <m/>
    <m/>
    <m/>
    <n v="1"/>
    <m/>
    <m/>
    <m/>
    <m/>
    <m/>
    <m/>
    <m/>
    <m/>
    <m/>
    <m/>
    <m/>
    <m/>
    <n v="1"/>
    <m/>
    <m/>
    <n v="5"/>
  </r>
  <r>
    <x v="576"/>
    <s v="09/21/19"/>
    <x v="59"/>
    <d v="1899-12-30T14:15:00"/>
    <s v="Afternoon"/>
    <x v="0"/>
    <x v="2"/>
    <n v="11"/>
    <s v="Saturday"/>
    <n v="19300"/>
    <s v="후평 3동"/>
    <n v="1"/>
    <m/>
    <m/>
    <n v="1"/>
    <m/>
    <m/>
    <m/>
    <n v="1"/>
    <m/>
    <m/>
    <m/>
    <m/>
    <m/>
    <m/>
    <m/>
    <m/>
    <m/>
    <n v="1"/>
    <m/>
    <m/>
    <m/>
    <m/>
    <m/>
    <n v="4"/>
  </r>
  <r>
    <x v="577"/>
    <s v="09/22/19"/>
    <x v="60"/>
    <d v="1899-12-30T11:09:00"/>
    <s v="Morning"/>
    <x v="0"/>
    <x v="2"/>
    <n v="11"/>
    <s v="Sunday"/>
    <n v="14100"/>
    <s v="동면"/>
    <n v="1"/>
    <m/>
    <m/>
    <m/>
    <n v="1"/>
    <m/>
    <m/>
    <m/>
    <m/>
    <m/>
    <m/>
    <m/>
    <m/>
    <n v="1"/>
    <m/>
    <m/>
    <m/>
    <m/>
    <m/>
    <m/>
    <m/>
    <m/>
    <m/>
    <n v="3"/>
  </r>
  <r>
    <x v="578"/>
    <s v="09/22/19"/>
    <x v="60"/>
    <d v="1899-12-30T11:18:00"/>
    <s v="Morning"/>
    <x v="0"/>
    <x v="2"/>
    <n v="11"/>
    <s v="Sunday"/>
    <n v="30900"/>
    <s v="동내면"/>
    <n v="2"/>
    <n v="3"/>
    <m/>
    <m/>
    <m/>
    <m/>
    <n v="1"/>
    <m/>
    <m/>
    <m/>
    <m/>
    <m/>
    <m/>
    <n v="1"/>
    <m/>
    <m/>
    <m/>
    <m/>
    <n v="1"/>
    <m/>
    <m/>
    <m/>
    <m/>
    <n v="8"/>
  </r>
  <r>
    <x v="579"/>
    <s v="09/22/19"/>
    <x v="60"/>
    <d v="1899-12-30T11:33:00"/>
    <s v="Morning"/>
    <x v="0"/>
    <x v="2"/>
    <n v="11"/>
    <s v="Sunday"/>
    <n v="14500"/>
    <s v="후평 2동"/>
    <m/>
    <m/>
    <m/>
    <m/>
    <n v="1"/>
    <m/>
    <m/>
    <m/>
    <m/>
    <n v="2"/>
    <m/>
    <m/>
    <m/>
    <m/>
    <m/>
    <m/>
    <m/>
    <m/>
    <m/>
    <m/>
    <m/>
    <m/>
    <m/>
    <n v="3"/>
  </r>
  <r>
    <x v="580"/>
    <s v="09/22/19"/>
    <x v="60"/>
    <d v="1899-12-30T11:46:00"/>
    <s v="Morning"/>
    <x v="0"/>
    <x v="2"/>
    <n v="11"/>
    <s v="Sunday"/>
    <n v="18600"/>
    <s v="동면"/>
    <n v="2"/>
    <m/>
    <m/>
    <m/>
    <n v="2"/>
    <m/>
    <m/>
    <m/>
    <m/>
    <m/>
    <m/>
    <m/>
    <m/>
    <m/>
    <m/>
    <m/>
    <m/>
    <m/>
    <m/>
    <m/>
    <m/>
    <m/>
    <m/>
    <n v="4"/>
  </r>
  <r>
    <x v="581"/>
    <s v="09/22/19"/>
    <x v="60"/>
    <d v="1899-12-30T12:01:00"/>
    <s v="Morning"/>
    <x v="0"/>
    <x v="2"/>
    <n v="11"/>
    <s v="Sunday"/>
    <n v="14100"/>
    <s v="효자 1동"/>
    <n v="2"/>
    <m/>
    <m/>
    <m/>
    <m/>
    <m/>
    <m/>
    <m/>
    <m/>
    <m/>
    <m/>
    <m/>
    <m/>
    <m/>
    <m/>
    <m/>
    <m/>
    <m/>
    <n v="1"/>
    <m/>
    <m/>
    <m/>
    <m/>
    <n v="3"/>
  </r>
  <r>
    <x v="582"/>
    <s v="09/22/19"/>
    <x v="60"/>
    <d v="1899-12-30T12:05:00"/>
    <s v="Morning"/>
    <x v="0"/>
    <x v="2"/>
    <n v="11"/>
    <s v="Sunday"/>
    <n v="17000"/>
    <s v="동면"/>
    <m/>
    <m/>
    <m/>
    <m/>
    <n v="2"/>
    <m/>
    <m/>
    <m/>
    <n v="1"/>
    <n v="1"/>
    <m/>
    <m/>
    <m/>
    <m/>
    <m/>
    <m/>
    <m/>
    <m/>
    <m/>
    <m/>
    <m/>
    <m/>
    <m/>
    <n v="4"/>
  </r>
  <r>
    <x v="583"/>
    <s v="09/22/19"/>
    <x v="60"/>
    <d v="1899-12-30T12:06:00"/>
    <s v="Morning"/>
    <x v="0"/>
    <x v="2"/>
    <n v="11"/>
    <s v="Sunday"/>
    <n v="22300"/>
    <s v="효자 1동"/>
    <n v="1"/>
    <n v="1"/>
    <m/>
    <m/>
    <n v="2"/>
    <m/>
    <m/>
    <m/>
    <m/>
    <m/>
    <m/>
    <m/>
    <m/>
    <m/>
    <m/>
    <m/>
    <m/>
    <m/>
    <n v="2"/>
    <m/>
    <m/>
    <m/>
    <m/>
    <n v="6"/>
  </r>
  <r>
    <x v="584"/>
    <s v="09/22/19"/>
    <x v="60"/>
    <d v="1899-12-30T12:07:00"/>
    <s v="Morning"/>
    <x v="0"/>
    <x v="2"/>
    <n v="11"/>
    <s v="Sunday"/>
    <n v="34100"/>
    <s v="강남동"/>
    <n v="2"/>
    <n v="1"/>
    <m/>
    <m/>
    <n v="2"/>
    <m/>
    <m/>
    <m/>
    <n v="2"/>
    <m/>
    <m/>
    <m/>
    <m/>
    <m/>
    <m/>
    <m/>
    <m/>
    <m/>
    <n v="2"/>
    <m/>
    <m/>
    <m/>
    <m/>
    <n v="9"/>
  </r>
  <r>
    <x v="585"/>
    <s v="09/22/19"/>
    <x v="60"/>
    <d v="1899-12-30T12:08:00"/>
    <s v="Morning"/>
    <x v="0"/>
    <x v="2"/>
    <n v="11"/>
    <s v="Sunday"/>
    <n v="17800"/>
    <s v="효자 1동"/>
    <n v="1"/>
    <m/>
    <m/>
    <m/>
    <n v="1"/>
    <m/>
    <m/>
    <n v="1"/>
    <n v="1"/>
    <m/>
    <m/>
    <m/>
    <m/>
    <m/>
    <m/>
    <m/>
    <m/>
    <m/>
    <m/>
    <m/>
    <m/>
    <m/>
    <m/>
    <n v="4"/>
  </r>
  <r>
    <x v="586"/>
    <s v="09/22/19"/>
    <x v="60"/>
    <d v="1899-12-30T12:19:00"/>
    <s v="Morning"/>
    <x v="0"/>
    <x v="2"/>
    <n v="11"/>
    <s v="Sunday"/>
    <n v="24300"/>
    <s v="후평 1동"/>
    <n v="1"/>
    <m/>
    <m/>
    <m/>
    <n v="1"/>
    <m/>
    <m/>
    <m/>
    <n v="4"/>
    <m/>
    <m/>
    <m/>
    <m/>
    <m/>
    <m/>
    <m/>
    <m/>
    <m/>
    <m/>
    <m/>
    <m/>
    <m/>
    <m/>
    <n v="6"/>
  </r>
  <r>
    <x v="587"/>
    <s v="09/22/19"/>
    <x v="60"/>
    <d v="1899-12-30T12:33:00"/>
    <s v="Morning"/>
    <x v="0"/>
    <x v="2"/>
    <n v="11"/>
    <s v="Sunday"/>
    <n v="15300"/>
    <s v="조운동"/>
    <n v="1"/>
    <n v="1"/>
    <m/>
    <m/>
    <m/>
    <m/>
    <m/>
    <m/>
    <m/>
    <m/>
    <m/>
    <m/>
    <m/>
    <m/>
    <m/>
    <m/>
    <m/>
    <m/>
    <n v="2"/>
    <m/>
    <m/>
    <m/>
    <m/>
    <n v="4"/>
  </r>
  <r>
    <x v="588"/>
    <s v="09/22/19"/>
    <x v="60"/>
    <d v="1899-12-30T12:51:00"/>
    <s v="Morning"/>
    <x v="0"/>
    <x v="2"/>
    <n v="11"/>
    <s v="Sunday"/>
    <n v="14800"/>
    <s v="후평 2동"/>
    <n v="1"/>
    <n v="1"/>
    <m/>
    <m/>
    <m/>
    <m/>
    <n v="1"/>
    <m/>
    <m/>
    <m/>
    <m/>
    <m/>
    <m/>
    <m/>
    <m/>
    <m/>
    <m/>
    <m/>
    <m/>
    <m/>
    <m/>
    <m/>
    <m/>
    <n v="3"/>
  </r>
  <r>
    <x v="589"/>
    <s v="09/22/19"/>
    <x v="60"/>
    <d v="1899-12-30T12:54:00"/>
    <s v="Morning"/>
    <x v="0"/>
    <x v="2"/>
    <n v="11"/>
    <s v="Sunday"/>
    <n v="21300"/>
    <s v="효자 3동"/>
    <n v="1"/>
    <m/>
    <m/>
    <n v="1"/>
    <n v="3"/>
    <m/>
    <m/>
    <m/>
    <m/>
    <m/>
    <m/>
    <m/>
    <m/>
    <m/>
    <m/>
    <m/>
    <m/>
    <m/>
    <m/>
    <m/>
    <m/>
    <m/>
    <m/>
    <n v="5"/>
  </r>
  <r>
    <x v="590"/>
    <s v="09/22/19"/>
    <x v="60"/>
    <d v="1899-12-30T12:56:00"/>
    <s v="Morning"/>
    <x v="0"/>
    <x v="2"/>
    <n v="11"/>
    <s v="Sunday"/>
    <n v="15100"/>
    <s v="퇴계동"/>
    <n v="2"/>
    <m/>
    <m/>
    <m/>
    <n v="1"/>
    <m/>
    <m/>
    <m/>
    <m/>
    <m/>
    <m/>
    <m/>
    <m/>
    <m/>
    <m/>
    <m/>
    <m/>
    <m/>
    <m/>
    <m/>
    <m/>
    <m/>
    <m/>
    <n v="3"/>
  </r>
  <r>
    <x v="591"/>
    <s v="09/22/19"/>
    <x v="60"/>
    <d v="1899-12-30T13:01:00"/>
    <s v="Afternoon"/>
    <x v="0"/>
    <x v="2"/>
    <n v="11"/>
    <s v="Sunday"/>
    <n v="20000"/>
    <s v="동면"/>
    <m/>
    <m/>
    <m/>
    <m/>
    <m/>
    <m/>
    <n v="2"/>
    <m/>
    <m/>
    <m/>
    <m/>
    <m/>
    <m/>
    <m/>
    <n v="1"/>
    <m/>
    <m/>
    <n v="1"/>
    <m/>
    <m/>
    <m/>
    <m/>
    <m/>
    <n v="4"/>
  </r>
  <r>
    <x v="592"/>
    <s v="09/23/19"/>
    <x v="61"/>
    <d v="1899-12-30T11:25:00"/>
    <s v="Morning"/>
    <x v="0"/>
    <x v="2"/>
    <n v="11"/>
    <s v="Monday"/>
    <n v="16300"/>
    <s v="효자 2동"/>
    <n v="1"/>
    <m/>
    <m/>
    <m/>
    <n v="1"/>
    <m/>
    <m/>
    <m/>
    <n v="1"/>
    <m/>
    <m/>
    <m/>
    <m/>
    <m/>
    <m/>
    <m/>
    <m/>
    <m/>
    <n v="1"/>
    <m/>
    <m/>
    <m/>
    <m/>
    <n v="4"/>
  </r>
  <r>
    <x v="593"/>
    <s v="09/23/19"/>
    <x v="61"/>
    <d v="1899-12-30T12:08:00"/>
    <s v="Morning"/>
    <x v="0"/>
    <x v="2"/>
    <n v="11"/>
    <s v="Monday"/>
    <n v="15800"/>
    <s v="효자 2동"/>
    <n v="1"/>
    <m/>
    <m/>
    <m/>
    <m/>
    <n v="1"/>
    <n v="1"/>
    <m/>
    <m/>
    <m/>
    <m/>
    <m/>
    <m/>
    <m/>
    <m/>
    <m/>
    <m/>
    <m/>
    <m/>
    <m/>
    <m/>
    <m/>
    <m/>
    <n v="3"/>
  </r>
  <r>
    <x v="594"/>
    <s v="09/23/19"/>
    <x v="61"/>
    <d v="1899-12-30T12:43:00"/>
    <s v="Morning"/>
    <x v="0"/>
    <x v="2"/>
    <n v="11"/>
    <s v="Monday"/>
    <n v="15000"/>
    <s v="후평 3동"/>
    <m/>
    <m/>
    <m/>
    <n v="1"/>
    <m/>
    <n v="1"/>
    <n v="1"/>
    <m/>
    <m/>
    <m/>
    <m/>
    <m/>
    <m/>
    <m/>
    <m/>
    <m/>
    <m/>
    <m/>
    <m/>
    <m/>
    <m/>
    <m/>
    <m/>
    <n v="3"/>
  </r>
  <r>
    <x v="595"/>
    <s v="09/23/19"/>
    <x v="61"/>
    <d v="1899-12-30T13:22:00"/>
    <s v="Afternoon"/>
    <x v="0"/>
    <x v="2"/>
    <n v="11"/>
    <s v="Monday"/>
    <n v="18300"/>
    <s v="동면"/>
    <n v="1"/>
    <m/>
    <m/>
    <m/>
    <m/>
    <n v="1"/>
    <m/>
    <m/>
    <n v="2"/>
    <m/>
    <m/>
    <m/>
    <m/>
    <m/>
    <m/>
    <m/>
    <m/>
    <m/>
    <m/>
    <m/>
    <m/>
    <m/>
    <m/>
    <n v="4"/>
  </r>
  <r>
    <x v="596"/>
    <s v="09/23/19"/>
    <x v="61"/>
    <d v="1899-12-30T13:41:00"/>
    <s v="Afternoon"/>
    <x v="0"/>
    <x v="2"/>
    <n v="11"/>
    <s v="Monday"/>
    <n v="24600"/>
    <s v="후평 3동"/>
    <n v="2"/>
    <m/>
    <m/>
    <m/>
    <m/>
    <m/>
    <n v="1"/>
    <n v="1"/>
    <m/>
    <m/>
    <m/>
    <m/>
    <m/>
    <m/>
    <m/>
    <m/>
    <m/>
    <n v="1"/>
    <m/>
    <m/>
    <m/>
    <m/>
    <m/>
    <n v="5"/>
  </r>
  <r>
    <x v="597"/>
    <s v="09/23/19"/>
    <x v="61"/>
    <d v="1899-12-30T14:02:00"/>
    <s v="Afternoon"/>
    <x v="0"/>
    <x v="2"/>
    <n v="11"/>
    <s v="Monday"/>
    <n v="16400"/>
    <s v="소양동"/>
    <n v="3"/>
    <m/>
    <m/>
    <m/>
    <m/>
    <m/>
    <m/>
    <m/>
    <m/>
    <m/>
    <m/>
    <m/>
    <m/>
    <m/>
    <m/>
    <m/>
    <m/>
    <m/>
    <m/>
    <m/>
    <m/>
    <m/>
    <m/>
    <n v="3"/>
  </r>
  <r>
    <x v="598"/>
    <s v="09/23/19"/>
    <x v="61"/>
    <d v="1899-12-30T15:25:00"/>
    <s v="Afternoon"/>
    <x v="0"/>
    <x v="2"/>
    <n v="11"/>
    <s v="Monday"/>
    <n v="24900"/>
    <s v="효자 3동"/>
    <n v="1"/>
    <n v="1"/>
    <n v="1"/>
    <m/>
    <m/>
    <m/>
    <m/>
    <m/>
    <n v="1"/>
    <m/>
    <m/>
    <m/>
    <m/>
    <m/>
    <m/>
    <m/>
    <m/>
    <m/>
    <m/>
    <m/>
    <m/>
    <m/>
    <m/>
    <n v="4"/>
  </r>
  <r>
    <x v="599"/>
    <s v="09/23/19"/>
    <x v="61"/>
    <d v="1899-12-30T15:54:00"/>
    <s v="Evening"/>
    <x v="0"/>
    <x v="2"/>
    <n v="11"/>
    <s v="Monday"/>
    <n v="20500"/>
    <s v="강남동"/>
    <m/>
    <m/>
    <m/>
    <m/>
    <n v="4"/>
    <m/>
    <n v="1"/>
    <m/>
    <m/>
    <m/>
    <m/>
    <m/>
    <m/>
    <m/>
    <m/>
    <m/>
    <m/>
    <m/>
    <m/>
    <m/>
    <m/>
    <m/>
    <m/>
    <n v="5"/>
  </r>
  <r>
    <x v="600"/>
    <s v="09/23/19"/>
    <x v="61"/>
    <d v="1899-12-30T16:13:00"/>
    <s v="Evening"/>
    <x v="0"/>
    <x v="2"/>
    <n v="11"/>
    <s v="Monday"/>
    <n v="22300"/>
    <s v="효자 3동"/>
    <n v="1"/>
    <n v="1"/>
    <m/>
    <m/>
    <m/>
    <m/>
    <m/>
    <n v="1"/>
    <n v="1"/>
    <m/>
    <m/>
    <m/>
    <m/>
    <m/>
    <m/>
    <m/>
    <m/>
    <n v="1"/>
    <m/>
    <m/>
    <m/>
    <m/>
    <m/>
    <n v="5"/>
  </r>
  <r>
    <x v="601"/>
    <s v="09/25/19"/>
    <x v="62"/>
    <d v="1899-12-30T11:05:00"/>
    <s v="Morning"/>
    <x v="0"/>
    <x v="2"/>
    <n v="11"/>
    <s v="Wednes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602"/>
    <s v="09/25/19"/>
    <x v="62"/>
    <d v="1899-12-30T12:21:00"/>
    <s v="Morning"/>
    <x v="0"/>
    <x v="2"/>
    <n v="11"/>
    <s v="Wednesday"/>
    <n v="21500"/>
    <s v="동면"/>
    <m/>
    <m/>
    <m/>
    <m/>
    <n v="2"/>
    <m/>
    <m/>
    <m/>
    <n v="1"/>
    <m/>
    <m/>
    <m/>
    <m/>
    <m/>
    <m/>
    <m/>
    <m/>
    <m/>
    <m/>
    <n v="2"/>
    <m/>
    <m/>
    <m/>
    <n v="5"/>
  </r>
  <r>
    <x v="603"/>
    <s v="09/25/19"/>
    <x v="62"/>
    <d v="1899-12-30T13:12:00"/>
    <s v="Afternoon"/>
    <x v="0"/>
    <x v="2"/>
    <n v="11"/>
    <s v="Wednesday"/>
    <n v="49700"/>
    <s v="소양동"/>
    <n v="9"/>
    <m/>
    <m/>
    <m/>
    <m/>
    <m/>
    <m/>
    <m/>
    <m/>
    <m/>
    <m/>
    <m/>
    <m/>
    <m/>
    <m/>
    <m/>
    <m/>
    <n v="1"/>
    <m/>
    <m/>
    <m/>
    <m/>
    <m/>
    <n v="10"/>
  </r>
  <r>
    <x v="604"/>
    <s v="09/25/19"/>
    <x v="62"/>
    <d v="1899-12-30T15:18:00"/>
    <s v="Afternoon"/>
    <x v="0"/>
    <x v="2"/>
    <n v="11"/>
    <s v="Wednesday"/>
    <n v="26300"/>
    <s v="소양동"/>
    <m/>
    <n v="1"/>
    <m/>
    <m/>
    <m/>
    <m/>
    <n v="1"/>
    <m/>
    <n v="1"/>
    <n v="2"/>
    <m/>
    <m/>
    <m/>
    <n v="1"/>
    <m/>
    <m/>
    <m/>
    <m/>
    <m/>
    <m/>
    <m/>
    <m/>
    <m/>
    <n v="6"/>
  </r>
  <r>
    <x v="605"/>
    <s v="09/25/19"/>
    <x v="62"/>
    <d v="1899-12-30T15:39:00"/>
    <s v="Evening"/>
    <x v="0"/>
    <x v="2"/>
    <n v="11"/>
    <s v="Wednesday"/>
    <n v="17800"/>
    <s v="후평 2동"/>
    <n v="1"/>
    <n v="1"/>
    <m/>
    <m/>
    <m/>
    <m/>
    <m/>
    <n v="1"/>
    <n v="1"/>
    <m/>
    <m/>
    <m/>
    <m/>
    <m/>
    <m/>
    <m/>
    <m/>
    <m/>
    <m/>
    <m/>
    <m/>
    <m/>
    <m/>
    <n v="4"/>
  </r>
  <r>
    <x v="606"/>
    <s v="09/25/19"/>
    <x v="62"/>
    <d v="1899-12-30T16:10:00"/>
    <s v="Evening"/>
    <x v="0"/>
    <x v="2"/>
    <n v="11"/>
    <s v="Wednesday"/>
    <n v="17300"/>
    <s v="약사명동"/>
    <n v="1"/>
    <m/>
    <m/>
    <n v="2"/>
    <m/>
    <m/>
    <m/>
    <m/>
    <m/>
    <m/>
    <m/>
    <m/>
    <m/>
    <m/>
    <m/>
    <m/>
    <m/>
    <m/>
    <n v="1"/>
    <m/>
    <m/>
    <m/>
    <m/>
    <n v="4"/>
  </r>
  <r>
    <x v="607"/>
    <s v="09/26/19"/>
    <x v="63"/>
    <d v="1899-12-30T11:48:00"/>
    <s v="Morning"/>
    <x v="0"/>
    <x v="2"/>
    <n v="12"/>
    <s v="Thursday"/>
    <n v="14500"/>
    <s v="후평 1동"/>
    <m/>
    <m/>
    <m/>
    <n v="1"/>
    <n v="1"/>
    <m/>
    <m/>
    <m/>
    <m/>
    <m/>
    <m/>
    <m/>
    <m/>
    <m/>
    <m/>
    <m/>
    <m/>
    <m/>
    <n v="2"/>
    <m/>
    <m/>
    <m/>
    <m/>
    <n v="4"/>
  </r>
  <r>
    <x v="608"/>
    <s v="09/26/19"/>
    <x v="63"/>
    <d v="1899-12-30T14:23:00"/>
    <s v="Afternoon"/>
    <x v="0"/>
    <x v="2"/>
    <n v="12"/>
    <s v="Thursday"/>
    <n v="24800"/>
    <s v="후평 2동"/>
    <n v="1"/>
    <m/>
    <m/>
    <m/>
    <m/>
    <m/>
    <m/>
    <m/>
    <m/>
    <m/>
    <m/>
    <m/>
    <m/>
    <m/>
    <m/>
    <m/>
    <m/>
    <n v="2"/>
    <m/>
    <n v="1"/>
    <n v="1"/>
    <m/>
    <m/>
    <n v="5"/>
  </r>
  <r>
    <x v="609"/>
    <s v="09/26/19"/>
    <x v="63"/>
    <d v="1899-12-30T14:45:00"/>
    <s v="Afternoon"/>
    <x v="0"/>
    <x v="2"/>
    <n v="12"/>
    <s v="Thursday"/>
    <n v="14800"/>
    <s v="동면"/>
    <n v="1"/>
    <n v="1"/>
    <m/>
    <m/>
    <m/>
    <n v="1"/>
    <m/>
    <m/>
    <m/>
    <m/>
    <m/>
    <m/>
    <m/>
    <m/>
    <m/>
    <m/>
    <m/>
    <m/>
    <m/>
    <m/>
    <m/>
    <m/>
    <m/>
    <n v="3"/>
  </r>
  <r>
    <x v="610"/>
    <s v="09/27/19"/>
    <x v="64"/>
    <d v="1899-12-30T12:30:00"/>
    <s v="Morning"/>
    <x v="0"/>
    <x v="2"/>
    <n v="12"/>
    <s v="Friday"/>
    <n v="21300"/>
    <s v="신사우동"/>
    <n v="1"/>
    <m/>
    <m/>
    <n v="1"/>
    <m/>
    <n v="1"/>
    <m/>
    <m/>
    <m/>
    <m/>
    <m/>
    <m/>
    <m/>
    <m/>
    <m/>
    <m/>
    <m/>
    <m/>
    <n v="2"/>
    <m/>
    <m/>
    <m/>
    <m/>
    <n v="5"/>
  </r>
  <r>
    <x v="611"/>
    <s v="09/27/19"/>
    <x v="64"/>
    <d v="1899-12-30T13:07:00"/>
    <s v="Afternoon"/>
    <x v="0"/>
    <x v="2"/>
    <n v="12"/>
    <s v="Friday"/>
    <n v="15800"/>
    <s v="후평 1동"/>
    <n v="1"/>
    <m/>
    <m/>
    <m/>
    <m/>
    <m/>
    <m/>
    <m/>
    <m/>
    <m/>
    <m/>
    <m/>
    <m/>
    <m/>
    <m/>
    <m/>
    <m/>
    <n v="1"/>
    <m/>
    <n v="1"/>
    <m/>
    <m/>
    <m/>
    <n v="3"/>
  </r>
  <r>
    <x v="612"/>
    <s v="09/27/19"/>
    <x v="64"/>
    <d v="1899-12-30T13:13:00"/>
    <s v="Afternoon"/>
    <x v="0"/>
    <x v="2"/>
    <n v="12"/>
    <s v="Friday"/>
    <n v="16400"/>
    <s v="동면"/>
    <n v="3"/>
    <m/>
    <m/>
    <m/>
    <m/>
    <m/>
    <m/>
    <m/>
    <m/>
    <m/>
    <m/>
    <m/>
    <m/>
    <m/>
    <m/>
    <m/>
    <m/>
    <m/>
    <m/>
    <m/>
    <m/>
    <m/>
    <m/>
    <n v="3"/>
  </r>
  <r>
    <x v="613"/>
    <s v="09/27/19"/>
    <x v="64"/>
    <d v="1899-12-30T14:35:00"/>
    <s v="Afternoon"/>
    <x v="0"/>
    <x v="2"/>
    <n v="12"/>
    <s v="Friday"/>
    <n v="19600"/>
    <s v="소양동"/>
    <n v="2"/>
    <n v="1"/>
    <m/>
    <m/>
    <m/>
    <m/>
    <n v="1"/>
    <m/>
    <m/>
    <m/>
    <m/>
    <m/>
    <m/>
    <m/>
    <m/>
    <m/>
    <m/>
    <m/>
    <m/>
    <m/>
    <m/>
    <m/>
    <m/>
    <n v="4"/>
  </r>
  <r>
    <x v="614"/>
    <s v="09/27/19"/>
    <x v="64"/>
    <d v="1899-12-30T14:42:00"/>
    <s v="Afternoon"/>
    <x v="0"/>
    <x v="2"/>
    <n v="12"/>
    <s v="Friday"/>
    <n v="16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615"/>
    <s v="09/27/19"/>
    <x v="64"/>
    <d v="1899-12-30T15:42:00"/>
    <s v="Evening"/>
    <x v="0"/>
    <x v="2"/>
    <n v="12"/>
    <s v="Friday"/>
    <n v="14800"/>
    <s v="조운동"/>
    <n v="1"/>
    <n v="1"/>
    <m/>
    <m/>
    <m/>
    <n v="1"/>
    <m/>
    <m/>
    <m/>
    <m/>
    <m/>
    <m/>
    <m/>
    <m/>
    <m/>
    <m/>
    <m/>
    <m/>
    <m/>
    <m/>
    <m/>
    <m/>
    <m/>
    <n v="3"/>
  </r>
  <r>
    <x v="616"/>
    <s v="09/27/19"/>
    <x v="64"/>
    <d v="1899-12-30T16:12:00"/>
    <s v="Evening"/>
    <x v="0"/>
    <x v="2"/>
    <n v="12"/>
    <s v="Friday"/>
    <n v="36100"/>
    <s v="후평 2동"/>
    <n v="2"/>
    <m/>
    <m/>
    <m/>
    <n v="3"/>
    <m/>
    <m/>
    <m/>
    <n v="2"/>
    <m/>
    <m/>
    <m/>
    <n v="1"/>
    <m/>
    <m/>
    <m/>
    <m/>
    <m/>
    <n v="1"/>
    <m/>
    <m/>
    <m/>
    <m/>
    <n v="9"/>
  </r>
  <r>
    <x v="617"/>
    <s v="09/28/19"/>
    <x v="65"/>
    <d v="1899-12-30T11:11:00"/>
    <s v="Morning"/>
    <x v="0"/>
    <x v="2"/>
    <n v="12"/>
    <s v="Saturday"/>
    <n v="28700"/>
    <s v="소양동"/>
    <n v="4"/>
    <n v="1"/>
    <m/>
    <n v="1"/>
    <m/>
    <m/>
    <m/>
    <m/>
    <m/>
    <m/>
    <m/>
    <m/>
    <m/>
    <m/>
    <m/>
    <m/>
    <m/>
    <m/>
    <m/>
    <m/>
    <m/>
    <m/>
    <m/>
    <n v="6"/>
  </r>
  <r>
    <x v="618"/>
    <s v="09/28/19"/>
    <x v="65"/>
    <d v="1899-12-30T11:27:00"/>
    <s v="Morning"/>
    <x v="0"/>
    <x v="2"/>
    <n v="12"/>
    <s v="Saturday"/>
    <n v="14300"/>
    <s v="교동"/>
    <n v="1"/>
    <m/>
    <m/>
    <n v="1"/>
    <n v="1"/>
    <m/>
    <m/>
    <m/>
    <m/>
    <m/>
    <m/>
    <m/>
    <m/>
    <m/>
    <m/>
    <m/>
    <m/>
    <m/>
    <m/>
    <m/>
    <m/>
    <m/>
    <m/>
    <n v="3"/>
  </r>
  <r>
    <x v="619"/>
    <s v="09/28/19"/>
    <x v="65"/>
    <d v="1899-12-30T12:23:00"/>
    <s v="Morning"/>
    <x v="0"/>
    <x v="2"/>
    <n v="12"/>
    <s v="Saturday"/>
    <n v="18000"/>
    <s v="동면"/>
    <m/>
    <n v="1"/>
    <m/>
    <m/>
    <m/>
    <m/>
    <n v="1"/>
    <m/>
    <n v="1"/>
    <m/>
    <m/>
    <m/>
    <m/>
    <m/>
    <n v="1"/>
    <m/>
    <m/>
    <m/>
    <m/>
    <m/>
    <m/>
    <m/>
    <m/>
    <n v="4"/>
  </r>
  <r>
    <x v="620"/>
    <s v="09/28/19"/>
    <x v="65"/>
    <d v="1899-12-30T12:27:00"/>
    <s v="Morning"/>
    <x v="0"/>
    <x v="2"/>
    <n v="12"/>
    <s v="Saturday"/>
    <n v="21800"/>
    <s v="약사명동"/>
    <n v="1"/>
    <n v="1"/>
    <m/>
    <m/>
    <n v="1"/>
    <m/>
    <m/>
    <m/>
    <n v="1"/>
    <m/>
    <m/>
    <m/>
    <m/>
    <m/>
    <m/>
    <m/>
    <m/>
    <m/>
    <m/>
    <n v="1"/>
    <m/>
    <m/>
    <m/>
    <n v="5"/>
  </r>
  <r>
    <x v="621"/>
    <s v="09/28/19"/>
    <x v="65"/>
    <d v="1899-12-30T12:37:00"/>
    <s v="Morning"/>
    <x v="0"/>
    <x v="2"/>
    <n v="12"/>
    <s v="Saturday"/>
    <n v="21800"/>
    <s v="후평 3동"/>
    <n v="1"/>
    <m/>
    <m/>
    <n v="1"/>
    <n v="1"/>
    <m/>
    <m/>
    <m/>
    <n v="1"/>
    <m/>
    <m/>
    <m/>
    <m/>
    <m/>
    <m/>
    <m/>
    <m/>
    <m/>
    <m/>
    <m/>
    <m/>
    <m/>
    <m/>
    <n v="4"/>
  </r>
  <r>
    <x v="622"/>
    <s v="09/28/19"/>
    <x v="65"/>
    <d v="1899-12-30T12:41:00"/>
    <s v="Morning"/>
    <x v="0"/>
    <x v="2"/>
    <n v="12"/>
    <s v="Saturday"/>
    <n v="22100"/>
    <s v="퇴계동"/>
    <n v="2"/>
    <n v="1"/>
    <m/>
    <m/>
    <n v="1"/>
    <m/>
    <m/>
    <m/>
    <n v="1"/>
    <m/>
    <m/>
    <m/>
    <m/>
    <m/>
    <m/>
    <m/>
    <m/>
    <m/>
    <m/>
    <m/>
    <m/>
    <m/>
    <m/>
    <n v="5"/>
  </r>
  <r>
    <x v="623"/>
    <s v="09/28/19"/>
    <x v="65"/>
    <d v="1899-12-30T12:52:00"/>
    <s v="Morning"/>
    <x v="0"/>
    <x v="2"/>
    <n v="12"/>
    <s v="Saturday"/>
    <n v="41400"/>
    <s v="신사우동"/>
    <n v="3"/>
    <m/>
    <m/>
    <m/>
    <n v="2"/>
    <m/>
    <n v="2"/>
    <n v="2"/>
    <m/>
    <m/>
    <m/>
    <m/>
    <m/>
    <m/>
    <m/>
    <m/>
    <m/>
    <m/>
    <m/>
    <m/>
    <m/>
    <m/>
    <m/>
    <n v="9"/>
  </r>
  <r>
    <x v="624"/>
    <s v="09/28/19"/>
    <x v="65"/>
    <d v="1899-12-30T13:36:00"/>
    <s v="Afternoon"/>
    <x v="0"/>
    <x v="2"/>
    <n v="12"/>
    <s v="Saturday"/>
    <n v="14800"/>
    <s v="석사동"/>
    <n v="1"/>
    <m/>
    <m/>
    <m/>
    <m/>
    <n v="1"/>
    <m/>
    <m/>
    <n v="1"/>
    <m/>
    <m/>
    <m/>
    <m/>
    <m/>
    <m/>
    <m/>
    <m/>
    <m/>
    <m/>
    <m/>
    <m/>
    <m/>
    <m/>
    <n v="3"/>
  </r>
  <r>
    <x v="625"/>
    <s v="09/28/19"/>
    <x v="65"/>
    <d v="1899-12-30T13:52:00"/>
    <s v="Afternoon"/>
    <x v="0"/>
    <x v="2"/>
    <n v="12"/>
    <s v="Saturday"/>
    <n v="27100"/>
    <s v="후평 2동"/>
    <n v="1"/>
    <m/>
    <m/>
    <n v="1"/>
    <n v="1"/>
    <m/>
    <n v="1"/>
    <m/>
    <m/>
    <m/>
    <m/>
    <m/>
    <n v="1"/>
    <n v="1"/>
    <m/>
    <m/>
    <m/>
    <m/>
    <m/>
    <m/>
    <m/>
    <m/>
    <m/>
    <n v="6"/>
  </r>
  <r>
    <x v="626"/>
    <s v="09/28/19"/>
    <x v="65"/>
    <d v="1899-12-30T14:07:00"/>
    <s v="Afternoon"/>
    <x v="0"/>
    <x v="2"/>
    <n v="12"/>
    <s v="Saturday"/>
    <n v="25800"/>
    <s v="후평 2동"/>
    <n v="1"/>
    <n v="2"/>
    <n v="2"/>
    <m/>
    <m/>
    <m/>
    <m/>
    <m/>
    <m/>
    <m/>
    <m/>
    <m/>
    <m/>
    <m/>
    <m/>
    <m/>
    <m/>
    <n v="1"/>
    <m/>
    <n v="1"/>
    <m/>
    <m/>
    <m/>
    <n v="7"/>
  </r>
  <r>
    <x v="627"/>
    <s v="09/28/19"/>
    <x v="65"/>
    <d v="1899-12-30T15:11:00"/>
    <s v="Afternoon"/>
    <x v="0"/>
    <x v="2"/>
    <n v="12"/>
    <s v="Saturday"/>
    <n v="20100"/>
    <s v="신사우동"/>
    <n v="2"/>
    <m/>
    <m/>
    <m/>
    <m/>
    <m/>
    <m/>
    <m/>
    <m/>
    <m/>
    <m/>
    <m/>
    <m/>
    <m/>
    <m/>
    <m/>
    <m/>
    <m/>
    <n v="3"/>
    <m/>
    <m/>
    <m/>
    <m/>
    <n v="5"/>
  </r>
  <r>
    <x v="628"/>
    <s v="09/28/19"/>
    <x v="65"/>
    <d v="1899-12-30T16:01:00"/>
    <s v="Evening"/>
    <x v="0"/>
    <x v="2"/>
    <n v="12"/>
    <s v="Saturday"/>
    <n v="15300"/>
    <s v="후평 1동"/>
    <n v="1"/>
    <m/>
    <m/>
    <n v="1"/>
    <m/>
    <m/>
    <m/>
    <m/>
    <m/>
    <m/>
    <m/>
    <m/>
    <m/>
    <m/>
    <n v="1"/>
    <m/>
    <m/>
    <m/>
    <m/>
    <m/>
    <m/>
    <m/>
    <m/>
    <n v="3"/>
  </r>
  <r>
    <x v="629"/>
    <s v="09/28/19"/>
    <x v="65"/>
    <d v="1899-12-30T16:12:00"/>
    <s v="Evening"/>
    <x v="0"/>
    <x v="2"/>
    <n v="12"/>
    <s v="Saturday"/>
    <n v="15800"/>
    <s v="후평 3동"/>
    <n v="1"/>
    <m/>
    <m/>
    <m/>
    <m/>
    <m/>
    <n v="1"/>
    <m/>
    <m/>
    <m/>
    <m/>
    <m/>
    <m/>
    <m/>
    <m/>
    <m/>
    <m/>
    <n v="1"/>
    <m/>
    <m/>
    <m/>
    <m/>
    <m/>
    <n v="3"/>
  </r>
  <r>
    <x v="630"/>
    <s v="09/29/19"/>
    <x v="66"/>
    <d v="1899-12-30T11:03:00"/>
    <s v="Morning"/>
    <x v="0"/>
    <x v="2"/>
    <n v="12"/>
    <s v="Sunday"/>
    <n v="24400"/>
    <s v="동면"/>
    <n v="2"/>
    <m/>
    <m/>
    <m/>
    <m/>
    <m/>
    <m/>
    <m/>
    <m/>
    <n v="1"/>
    <m/>
    <m/>
    <n v="1"/>
    <n v="1"/>
    <m/>
    <m/>
    <m/>
    <m/>
    <m/>
    <m/>
    <m/>
    <m/>
    <m/>
    <n v="5"/>
  </r>
  <r>
    <x v="631"/>
    <s v="09/29/19"/>
    <x v="66"/>
    <d v="1899-12-30T11:06:00"/>
    <s v="Morning"/>
    <x v="0"/>
    <x v="2"/>
    <n v="12"/>
    <s v="Sunday"/>
    <n v="18800"/>
    <s v="퇴계동"/>
    <n v="1"/>
    <m/>
    <m/>
    <m/>
    <n v="1"/>
    <m/>
    <m/>
    <m/>
    <n v="1"/>
    <m/>
    <m/>
    <m/>
    <m/>
    <m/>
    <m/>
    <m/>
    <m/>
    <m/>
    <n v="2"/>
    <m/>
    <m/>
    <m/>
    <m/>
    <n v="5"/>
  </r>
  <r>
    <x v="632"/>
    <s v="09/29/19"/>
    <x v="66"/>
    <d v="1899-12-30T11:17:00"/>
    <s v="Morning"/>
    <x v="0"/>
    <x v="2"/>
    <n v="12"/>
    <s v="Sunday"/>
    <n v="14800"/>
    <s v="후평 3동"/>
    <n v="1"/>
    <m/>
    <m/>
    <m/>
    <m/>
    <m/>
    <n v="1"/>
    <m/>
    <n v="1"/>
    <m/>
    <m/>
    <m/>
    <m/>
    <m/>
    <m/>
    <m/>
    <m/>
    <m/>
    <m/>
    <m/>
    <m/>
    <m/>
    <m/>
    <n v="3"/>
  </r>
  <r>
    <x v="633"/>
    <s v="09/29/19"/>
    <x v="66"/>
    <d v="1899-12-30T11:30:00"/>
    <s v="Morning"/>
    <x v="0"/>
    <x v="2"/>
    <n v="12"/>
    <s v="Sunday"/>
    <n v="17000"/>
    <s v="후평 2동"/>
    <m/>
    <m/>
    <m/>
    <m/>
    <n v="1"/>
    <m/>
    <m/>
    <n v="2"/>
    <n v="1"/>
    <m/>
    <m/>
    <m/>
    <m/>
    <m/>
    <m/>
    <m/>
    <m/>
    <m/>
    <m/>
    <m/>
    <m/>
    <m/>
    <m/>
    <n v="4"/>
  </r>
  <r>
    <x v="634"/>
    <s v="09/29/19"/>
    <x v="66"/>
    <d v="1899-12-30T11:39:00"/>
    <s v="Morning"/>
    <x v="0"/>
    <x v="2"/>
    <n v="12"/>
    <s v="Sunday"/>
    <n v="23100"/>
    <s v="후평 2동"/>
    <n v="2"/>
    <m/>
    <m/>
    <m/>
    <m/>
    <n v="1"/>
    <n v="1"/>
    <m/>
    <m/>
    <m/>
    <m/>
    <m/>
    <m/>
    <m/>
    <m/>
    <m/>
    <m/>
    <m/>
    <n v="1"/>
    <m/>
    <m/>
    <m/>
    <m/>
    <n v="5"/>
  </r>
  <r>
    <x v="635"/>
    <s v="09/29/19"/>
    <x v="66"/>
    <d v="1899-12-30T11:49:00"/>
    <s v="Morning"/>
    <x v="0"/>
    <x v="2"/>
    <n v="12"/>
    <s v="Sunday"/>
    <n v="17300"/>
    <s v="후평 1동"/>
    <n v="1"/>
    <m/>
    <m/>
    <m/>
    <n v="1"/>
    <m/>
    <n v="1"/>
    <m/>
    <m/>
    <m/>
    <m/>
    <m/>
    <m/>
    <m/>
    <m/>
    <m/>
    <m/>
    <m/>
    <n v="1"/>
    <m/>
    <m/>
    <m/>
    <m/>
    <n v="4"/>
  </r>
  <r>
    <x v="636"/>
    <s v="09/29/19"/>
    <x v="66"/>
    <d v="1899-12-30T12:00:00"/>
    <s v="Morning"/>
    <x v="0"/>
    <x v="2"/>
    <n v="12"/>
    <s v="Sunday"/>
    <n v="14800"/>
    <s v="동면"/>
    <n v="1"/>
    <m/>
    <m/>
    <m/>
    <n v="1"/>
    <m/>
    <m/>
    <m/>
    <m/>
    <m/>
    <m/>
    <m/>
    <m/>
    <m/>
    <m/>
    <m/>
    <m/>
    <n v="1"/>
    <m/>
    <m/>
    <m/>
    <m/>
    <m/>
    <n v="3"/>
  </r>
  <r>
    <x v="637"/>
    <s v="09/29/19"/>
    <x v="66"/>
    <d v="1899-12-30T12:13:00"/>
    <s v="Morning"/>
    <x v="0"/>
    <x v="2"/>
    <n v="12"/>
    <s v="Sunday"/>
    <n v="23800"/>
    <s v="조운동"/>
    <n v="1"/>
    <m/>
    <m/>
    <m/>
    <m/>
    <m/>
    <m/>
    <m/>
    <n v="1"/>
    <m/>
    <m/>
    <m/>
    <n v="1"/>
    <m/>
    <n v="1"/>
    <m/>
    <m/>
    <m/>
    <m/>
    <n v="1"/>
    <m/>
    <m/>
    <m/>
    <n v="5"/>
  </r>
  <r>
    <x v="638"/>
    <s v="09/29/19"/>
    <x v="66"/>
    <d v="1899-12-30T13:50:00"/>
    <s v="Afternoon"/>
    <x v="0"/>
    <x v="2"/>
    <n v="12"/>
    <s v="Sunday"/>
    <n v="15300"/>
    <s v="신사우동"/>
    <n v="1"/>
    <m/>
    <m/>
    <n v="1"/>
    <m/>
    <m/>
    <m/>
    <m/>
    <n v="1"/>
    <m/>
    <m/>
    <m/>
    <m/>
    <m/>
    <m/>
    <m/>
    <m/>
    <m/>
    <m/>
    <m/>
    <m/>
    <m/>
    <m/>
    <n v="3"/>
  </r>
  <r>
    <x v="639"/>
    <s v="09/29/19"/>
    <x v="66"/>
    <d v="1899-12-30T13:59:00"/>
    <s v="Afternoon"/>
    <x v="0"/>
    <x v="2"/>
    <n v="12"/>
    <s v="Sunday"/>
    <n v="15300"/>
    <s v="후평 1동"/>
    <n v="1"/>
    <n v="1"/>
    <n v="1"/>
    <m/>
    <n v="1"/>
    <m/>
    <m/>
    <m/>
    <m/>
    <m/>
    <m/>
    <m/>
    <m/>
    <m/>
    <m/>
    <m/>
    <m/>
    <m/>
    <m/>
    <m/>
    <m/>
    <m/>
    <m/>
    <n v="4"/>
  </r>
  <r>
    <x v="640"/>
    <s v="09/29/19"/>
    <x v="66"/>
    <d v="1899-12-30T14:02:00"/>
    <s v="Afternoon"/>
    <x v="0"/>
    <x v="2"/>
    <n v="12"/>
    <s v="Sunday"/>
    <n v="29900"/>
    <s v="효자 2동"/>
    <n v="3"/>
    <m/>
    <m/>
    <m/>
    <m/>
    <m/>
    <m/>
    <m/>
    <m/>
    <m/>
    <m/>
    <m/>
    <m/>
    <m/>
    <m/>
    <m/>
    <m/>
    <n v="2"/>
    <m/>
    <n v="1"/>
    <m/>
    <m/>
    <m/>
    <n v="6"/>
  </r>
  <r>
    <x v="641"/>
    <s v="09/29/19"/>
    <x v="66"/>
    <d v="1899-12-30T15:05:00"/>
    <s v="Afternoon"/>
    <x v="0"/>
    <x v="2"/>
    <n v="12"/>
    <s v="Sunday"/>
    <n v="19600"/>
    <s v="효자 2동"/>
    <n v="1"/>
    <m/>
    <m/>
    <m/>
    <m/>
    <m/>
    <n v="1"/>
    <m/>
    <m/>
    <m/>
    <m/>
    <m/>
    <m/>
    <n v="1"/>
    <m/>
    <m/>
    <m/>
    <n v="1"/>
    <m/>
    <m/>
    <m/>
    <m/>
    <m/>
    <n v="4"/>
  </r>
  <r>
    <x v="642"/>
    <s v="09/29/19"/>
    <x v="66"/>
    <d v="1899-12-30T15:22:00"/>
    <s v="Afternoon"/>
    <x v="0"/>
    <x v="2"/>
    <n v="12"/>
    <s v="Sunday"/>
    <n v="27800"/>
    <s v="강남동"/>
    <n v="1"/>
    <m/>
    <m/>
    <m/>
    <n v="3"/>
    <m/>
    <m/>
    <m/>
    <n v="3"/>
    <m/>
    <m/>
    <m/>
    <m/>
    <m/>
    <m/>
    <m/>
    <m/>
    <m/>
    <m/>
    <m/>
    <m/>
    <m/>
    <m/>
    <n v="7"/>
  </r>
  <r>
    <x v="643"/>
    <s v="09/29/19"/>
    <x v="66"/>
    <d v="1899-12-30T15:31:00"/>
    <s v="Evening"/>
    <x v="0"/>
    <x v="2"/>
    <n v="12"/>
    <s v="Sunday"/>
    <n v="14800"/>
    <s v="후평 3동"/>
    <n v="1"/>
    <m/>
    <m/>
    <m/>
    <m/>
    <m/>
    <m/>
    <n v="1"/>
    <m/>
    <m/>
    <m/>
    <m/>
    <m/>
    <m/>
    <m/>
    <m/>
    <m/>
    <m/>
    <m/>
    <m/>
    <m/>
    <m/>
    <n v="1"/>
    <n v="3"/>
  </r>
  <r>
    <x v="644"/>
    <s v="09/30/19"/>
    <x v="67"/>
    <d v="1899-12-30T12:35:00"/>
    <s v="Morning"/>
    <x v="0"/>
    <x v="2"/>
    <n v="12"/>
    <s v="Monday"/>
    <n v="18600"/>
    <s v="동면"/>
    <n v="2"/>
    <m/>
    <m/>
    <m/>
    <m/>
    <m/>
    <n v="1"/>
    <m/>
    <m/>
    <m/>
    <m/>
    <m/>
    <m/>
    <m/>
    <m/>
    <m/>
    <m/>
    <m/>
    <n v="1"/>
    <m/>
    <m/>
    <m/>
    <m/>
    <n v="4"/>
  </r>
  <r>
    <x v="645"/>
    <s v="09/30/19"/>
    <x v="67"/>
    <d v="1899-12-30T12:47:00"/>
    <s v="Morning"/>
    <x v="0"/>
    <x v="2"/>
    <n v="12"/>
    <s v="Monday"/>
    <n v="17300"/>
    <s v="강남동"/>
    <n v="1"/>
    <n v="1"/>
    <m/>
    <m/>
    <m/>
    <m/>
    <m/>
    <m/>
    <m/>
    <m/>
    <m/>
    <m/>
    <m/>
    <m/>
    <m/>
    <m/>
    <m/>
    <n v="1"/>
    <n v="1"/>
    <m/>
    <m/>
    <m/>
    <m/>
    <n v="4"/>
  </r>
  <r>
    <x v="646"/>
    <s v="09/30/19"/>
    <x v="67"/>
    <d v="1899-12-30T13:03:00"/>
    <s v="Afternoon"/>
    <x v="0"/>
    <x v="2"/>
    <n v="12"/>
    <s v="Monday"/>
    <n v="18600"/>
    <s v="후평 3동"/>
    <n v="2"/>
    <m/>
    <m/>
    <m/>
    <n v="2"/>
    <m/>
    <m/>
    <m/>
    <m/>
    <m/>
    <m/>
    <m/>
    <m/>
    <m/>
    <m/>
    <m/>
    <m/>
    <m/>
    <m/>
    <m/>
    <m/>
    <m/>
    <m/>
    <n v="4"/>
  </r>
  <r>
    <x v="647"/>
    <s v="09/30/19"/>
    <x v="67"/>
    <d v="1899-12-30T13:43:00"/>
    <s v="Afternoon"/>
    <x v="0"/>
    <x v="2"/>
    <n v="12"/>
    <s v="Monday"/>
    <n v="27600"/>
    <s v="퇴계동"/>
    <n v="2"/>
    <m/>
    <m/>
    <m/>
    <n v="2"/>
    <m/>
    <n v="1"/>
    <m/>
    <m/>
    <m/>
    <m/>
    <m/>
    <m/>
    <m/>
    <m/>
    <m/>
    <m/>
    <n v="1"/>
    <m/>
    <m/>
    <m/>
    <m/>
    <m/>
    <n v="6"/>
  </r>
  <r>
    <x v="648"/>
    <s v="09/30/19"/>
    <x v="67"/>
    <d v="1899-12-30T15:17:00"/>
    <s v="Afternoon"/>
    <x v="0"/>
    <x v="2"/>
    <n v="12"/>
    <s v="Monday"/>
    <n v="15500"/>
    <s v="신사우동"/>
    <m/>
    <m/>
    <m/>
    <n v="1"/>
    <m/>
    <m/>
    <m/>
    <n v="1"/>
    <m/>
    <m/>
    <m/>
    <m/>
    <m/>
    <m/>
    <m/>
    <m/>
    <m/>
    <m/>
    <m/>
    <n v="1"/>
    <m/>
    <m/>
    <m/>
    <n v="3"/>
  </r>
  <r>
    <x v="649"/>
    <s v="09/30/19"/>
    <x v="67"/>
    <d v="1899-12-30T16:04:00"/>
    <s v="Evening"/>
    <x v="0"/>
    <x v="2"/>
    <n v="12"/>
    <s v="Monday"/>
    <n v="16000"/>
    <s v="효자 1동"/>
    <m/>
    <n v="3"/>
    <m/>
    <m/>
    <n v="1"/>
    <m/>
    <m/>
    <m/>
    <m/>
    <m/>
    <m/>
    <m/>
    <m/>
    <m/>
    <m/>
    <m/>
    <m/>
    <m/>
    <m/>
    <m/>
    <m/>
    <m/>
    <m/>
    <n v="4"/>
  </r>
  <r>
    <x v="650"/>
    <s v="10/02/19"/>
    <x v="68"/>
    <d v="1899-12-30T11:58:00"/>
    <s v="Morning"/>
    <x v="0"/>
    <x v="3"/>
    <n v="12"/>
    <s v="Wednesday"/>
    <n v="19300"/>
    <s v="석사동"/>
    <n v="1"/>
    <m/>
    <m/>
    <n v="1"/>
    <m/>
    <m/>
    <m/>
    <n v="1"/>
    <m/>
    <m/>
    <m/>
    <m/>
    <m/>
    <m/>
    <n v="1"/>
    <m/>
    <m/>
    <m/>
    <m/>
    <m/>
    <m/>
    <m/>
    <m/>
    <n v="4"/>
  </r>
  <r>
    <x v="651"/>
    <s v="10/02/19"/>
    <x v="68"/>
    <d v="1899-12-30T12:35:00"/>
    <s v="Morning"/>
    <x v="0"/>
    <x v="3"/>
    <n v="12"/>
    <s v="Wednesday"/>
    <n v="15500"/>
    <s v="후평 3동"/>
    <m/>
    <m/>
    <m/>
    <m/>
    <m/>
    <n v="1"/>
    <n v="1"/>
    <m/>
    <m/>
    <m/>
    <m/>
    <m/>
    <m/>
    <m/>
    <m/>
    <m/>
    <m/>
    <m/>
    <m/>
    <n v="1"/>
    <m/>
    <m/>
    <m/>
    <n v="3"/>
  </r>
  <r>
    <x v="652"/>
    <s v="10/02/19"/>
    <x v="68"/>
    <d v="1899-12-30T14:16:00"/>
    <s v="Afternoon"/>
    <x v="0"/>
    <x v="3"/>
    <n v="12"/>
    <s v="Wednesday"/>
    <n v="17000"/>
    <s v="후평 3동"/>
    <m/>
    <n v="1"/>
    <m/>
    <m/>
    <n v="2"/>
    <m/>
    <m/>
    <m/>
    <m/>
    <m/>
    <m/>
    <m/>
    <m/>
    <m/>
    <m/>
    <m/>
    <m/>
    <m/>
    <m/>
    <n v="1"/>
    <m/>
    <m/>
    <m/>
    <n v="4"/>
  </r>
  <r>
    <x v="653"/>
    <s v="10/02/19"/>
    <x v="68"/>
    <d v="1899-12-30T14:18:00"/>
    <s v="Afternoon"/>
    <x v="0"/>
    <x v="3"/>
    <n v="12"/>
    <s v="Wednesday"/>
    <n v="16000"/>
    <s v="후평 2동"/>
    <m/>
    <n v="1"/>
    <m/>
    <m/>
    <n v="1"/>
    <m/>
    <m/>
    <m/>
    <n v="2"/>
    <m/>
    <m/>
    <m/>
    <m/>
    <m/>
    <m/>
    <m/>
    <m/>
    <m/>
    <m/>
    <m/>
    <m/>
    <m/>
    <m/>
    <n v="4"/>
  </r>
  <r>
    <x v="654"/>
    <s v="10/02/19"/>
    <x v="68"/>
    <d v="1899-12-30T15:57:00"/>
    <s v="Evening"/>
    <x v="0"/>
    <x v="3"/>
    <n v="12"/>
    <s v="Wednesday"/>
    <n v="24500"/>
    <s v="동면"/>
    <m/>
    <n v="2"/>
    <n v="1"/>
    <m/>
    <m/>
    <m/>
    <m/>
    <m/>
    <m/>
    <m/>
    <m/>
    <m/>
    <m/>
    <m/>
    <m/>
    <m/>
    <m/>
    <n v="2"/>
    <n v="2"/>
    <m/>
    <m/>
    <m/>
    <m/>
    <n v="7"/>
  </r>
  <r>
    <x v="655"/>
    <s v="10/02/19"/>
    <x v="68"/>
    <d v="1899-12-30T16:12:00"/>
    <s v="Evening"/>
    <x v="0"/>
    <x v="3"/>
    <n v="12"/>
    <s v="Wednesday"/>
    <n v="15000"/>
    <s v="동면"/>
    <m/>
    <n v="1"/>
    <m/>
    <m/>
    <n v="1"/>
    <m/>
    <m/>
    <m/>
    <n v="1"/>
    <m/>
    <m/>
    <m/>
    <m/>
    <m/>
    <m/>
    <m/>
    <m/>
    <m/>
    <n v="1"/>
    <m/>
    <m/>
    <m/>
    <m/>
    <n v="4"/>
  </r>
  <r>
    <x v="656"/>
    <s v="10/03/19"/>
    <x v="69"/>
    <d v="1899-12-30T11:07:00"/>
    <s v="Morning"/>
    <x v="0"/>
    <x v="3"/>
    <n v="13"/>
    <s v="Thursday"/>
    <n v="17800"/>
    <s v="소양동"/>
    <n v="1"/>
    <m/>
    <m/>
    <n v="1"/>
    <m/>
    <m/>
    <m/>
    <m/>
    <m/>
    <n v="1"/>
    <m/>
    <m/>
    <m/>
    <m/>
    <m/>
    <m/>
    <m/>
    <m/>
    <n v="1"/>
    <m/>
    <m/>
    <m/>
    <m/>
    <n v="4"/>
  </r>
  <r>
    <x v="657"/>
    <s v="10/03/19"/>
    <x v="69"/>
    <d v="1899-12-30T11:20:00"/>
    <s v="Morning"/>
    <x v="0"/>
    <x v="3"/>
    <n v="13"/>
    <s v="Thursday"/>
    <n v="14300"/>
    <s v="후평 2동"/>
    <n v="1"/>
    <m/>
    <m/>
    <n v="1"/>
    <m/>
    <m/>
    <m/>
    <m/>
    <n v="1"/>
    <m/>
    <m/>
    <m/>
    <m/>
    <m/>
    <m/>
    <m/>
    <m/>
    <m/>
    <m/>
    <m/>
    <m/>
    <m/>
    <m/>
    <n v="3"/>
  </r>
  <r>
    <x v="658"/>
    <s v="10/03/19"/>
    <x v="69"/>
    <d v="1899-12-30T11:53:00"/>
    <s v="Morning"/>
    <x v="0"/>
    <x v="3"/>
    <n v="13"/>
    <s v="Thursday"/>
    <n v="18300"/>
    <s v="후평 1동"/>
    <n v="1"/>
    <n v="1"/>
    <n v="1"/>
    <m/>
    <m/>
    <m/>
    <m/>
    <n v="1"/>
    <m/>
    <m/>
    <m/>
    <m/>
    <m/>
    <m/>
    <m/>
    <m/>
    <m/>
    <m/>
    <n v="1"/>
    <m/>
    <m/>
    <m/>
    <m/>
    <n v="5"/>
  </r>
  <r>
    <x v="659"/>
    <s v="10/03/19"/>
    <x v="69"/>
    <d v="1899-12-30T12:05:00"/>
    <s v="Morning"/>
    <x v="0"/>
    <x v="3"/>
    <n v="13"/>
    <s v="Thursday"/>
    <n v="16100"/>
    <s v="후평 2동"/>
    <n v="2"/>
    <m/>
    <m/>
    <m/>
    <m/>
    <m/>
    <n v="1"/>
    <m/>
    <m/>
    <m/>
    <m/>
    <m/>
    <m/>
    <m/>
    <m/>
    <m/>
    <m/>
    <m/>
    <m/>
    <m/>
    <m/>
    <m/>
    <m/>
    <n v="3"/>
  </r>
  <r>
    <x v="660"/>
    <s v="10/03/19"/>
    <x v="69"/>
    <d v="1899-12-30T12:12:00"/>
    <s v="Morning"/>
    <x v="0"/>
    <x v="3"/>
    <n v="13"/>
    <s v="Thursday"/>
    <n v="22300"/>
    <s v="후평 1동"/>
    <n v="1"/>
    <n v="1"/>
    <m/>
    <m/>
    <m/>
    <m/>
    <m/>
    <n v="1"/>
    <n v="1"/>
    <m/>
    <m/>
    <m/>
    <m/>
    <m/>
    <m/>
    <m/>
    <m/>
    <m/>
    <m/>
    <n v="1"/>
    <m/>
    <m/>
    <m/>
    <n v="5"/>
  </r>
  <r>
    <x v="661"/>
    <s v="10/03/19"/>
    <x v="69"/>
    <d v="1899-12-30T12:17:00"/>
    <s v="Morning"/>
    <x v="0"/>
    <x v="3"/>
    <n v="13"/>
    <s v="Thursday"/>
    <n v="28300"/>
    <s v="후평 2동"/>
    <n v="1"/>
    <n v="2"/>
    <n v="2"/>
    <m/>
    <m/>
    <m/>
    <m/>
    <m/>
    <m/>
    <m/>
    <m/>
    <m/>
    <m/>
    <m/>
    <m/>
    <m/>
    <m/>
    <n v="1"/>
    <m/>
    <n v="1"/>
    <m/>
    <m/>
    <m/>
    <n v="7"/>
  </r>
  <r>
    <x v="662"/>
    <s v="10/03/19"/>
    <x v="69"/>
    <d v="1899-12-30T12:28:00"/>
    <s v="Morning"/>
    <x v="0"/>
    <x v="3"/>
    <n v="13"/>
    <s v="Thursday"/>
    <n v="15800"/>
    <s v="조운동"/>
    <n v="1"/>
    <m/>
    <m/>
    <m/>
    <m/>
    <m/>
    <m/>
    <m/>
    <m/>
    <m/>
    <m/>
    <m/>
    <m/>
    <m/>
    <n v="1"/>
    <m/>
    <m/>
    <m/>
    <m/>
    <n v="1"/>
    <m/>
    <m/>
    <m/>
    <n v="3"/>
  </r>
  <r>
    <x v="663"/>
    <s v="10/03/19"/>
    <x v="69"/>
    <d v="1899-12-30T12:54:00"/>
    <s v="Morning"/>
    <x v="0"/>
    <x v="3"/>
    <n v="13"/>
    <s v="Thursday"/>
    <n v="14300"/>
    <s v="동내면"/>
    <n v="1"/>
    <m/>
    <m/>
    <m/>
    <m/>
    <m/>
    <n v="1"/>
    <m/>
    <m/>
    <m/>
    <m/>
    <m/>
    <m/>
    <m/>
    <m/>
    <m/>
    <m/>
    <m/>
    <n v="2"/>
    <m/>
    <m/>
    <m/>
    <m/>
    <n v="4"/>
  </r>
  <r>
    <x v="664"/>
    <s v="10/03/19"/>
    <x v="69"/>
    <d v="1899-12-30T13:17:00"/>
    <s v="Afternoon"/>
    <x v="0"/>
    <x v="3"/>
    <n v="13"/>
    <s v="Thursday"/>
    <n v="24000"/>
    <s v="후평 1동"/>
    <m/>
    <n v="1"/>
    <m/>
    <m/>
    <m/>
    <m/>
    <n v="2"/>
    <m/>
    <m/>
    <m/>
    <m/>
    <m/>
    <m/>
    <m/>
    <m/>
    <m/>
    <m/>
    <m/>
    <n v="2"/>
    <n v="1"/>
    <m/>
    <m/>
    <m/>
    <n v="6"/>
  </r>
  <r>
    <x v="665"/>
    <s v="10/03/19"/>
    <x v="69"/>
    <d v="1899-12-30T13:42:00"/>
    <s v="Afternoon"/>
    <x v="0"/>
    <x v="3"/>
    <n v="13"/>
    <s v="Thursday"/>
    <n v="18800"/>
    <s v="교동"/>
    <n v="1"/>
    <n v="1"/>
    <m/>
    <n v="1"/>
    <m/>
    <m/>
    <m/>
    <m/>
    <m/>
    <m/>
    <m/>
    <m/>
    <n v="1"/>
    <m/>
    <m/>
    <m/>
    <m/>
    <m/>
    <m/>
    <m/>
    <m/>
    <m/>
    <m/>
    <n v="4"/>
  </r>
  <r>
    <x v="666"/>
    <s v="10/03/19"/>
    <x v="69"/>
    <d v="1899-12-30T14:20:00"/>
    <s v="Afternoon"/>
    <x v="0"/>
    <x v="3"/>
    <n v="13"/>
    <s v="Thursday"/>
    <n v="19600"/>
    <s v="후평 1동"/>
    <n v="2"/>
    <m/>
    <m/>
    <m/>
    <m/>
    <m/>
    <n v="1"/>
    <m/>
    <n v="1"/>
    <m/>
    <m/>
    <m/>
    <m/>
    <m/>
    <m/>
    <m/>
    <m/>
    <m/>
    <m/>
    <m/>
    <m/>
    <m/>
    <m/>
    <n v="4"/>
  </r>
  <r>
    <x v="667"/>
    <s v="10/03/19"/>
    <x v="69"/>
    <d v="1899-12-30T14:25:00"/>
    <s v="Afternoon"/>
    <x v="0"/>
    <x v="3"/>
    <n v="13"/>
    <s v="Thursday"/>
    <n v="22800"/>
    <s v="소양동"/>
    <n v="1"/>
    <m/>
    <m/>
    <m/>
    <n v="2"/>
    <m/>
    <m/>
    <m/>
    <m/>
    <m/>
    <m/>
    <m/>
    <m/>
    <m/>
    <n v="1"/>
    <m/>
    <m/>
    <m/>
    <m/>
    <n v="1"/>
    <m/>
    <m/>
    <m/>
    <n v="5"/>
  </r>
  <r>
    <x v="668"/>
    <s v="10/03/19"/>
    <x v="69"/>
    <d v="1899-12-30T14:34:00"/>
    <s v="Afternoon"/>
    <x v="0"/>
    <x v="3"/>
    <n v="13"/>
    <s v="Thursday"/>
    <n v="14800"/>
    <s v="퇴계동"/>
    <n v="1"/>
    <m/>
    <m/>
    <m/>
    <m/>
    <m/>
    <m/>
    <m/>
    <n v="1"/>
    <m/>
    <m/>
    <m/>
    <m/>
    <m/>
    <m/>
    <m/>
    <n v="1"/>
    <m/>
    <m/>
    <m/>
    <m/>
    <m/>
    <m/>
    <n v="3"/>
  </r>
  <r>
    <x v="669"/>
    <s v="10/03/19"/>
    <x v="69"/>
    <d v="1899-12-30T14:44:00"/>
    <s v="Afternoon"/>
    <x v="0"/>
    <x v="3"/>
    <n v="13"/>
    <s v="Thursday"/>
    <n v="19300"/>
    <s v="효자 3동"/>
    <m/>
    <m/>
    <m/>
    <m/>
    <m/>
    <m/>
    <n v="1"/>
    <m/>
    <m/>
    <n v="1"/>
    <m/>
    <m/>
    <m/>
    <n v="1"/>
    <m/>
    <m/>
    <m/>
    <n v="1"/>
    <m/>
    <m/>
    <m/>
    <m/>
    <m/>
    <n v="4"/>
  </r>
  <r>
    <x v="670"/>
    <s v="10/03/19"/>
    <x v="69"/>
    <d v="1899-12-30T14:50:00"/>
    <s v="Afternoon"/>
    <x v="0"/>
    <x v="3"/>
    <n v="13"/>
    <s v="Thursday"/>
    <n v="21800"/>
    <s v="후평 2동"/>
    <n v="1"/>
    <n v="1"/>
    <m/>
    <m/>
    <n v="1"/>
    <m/>
    <n v="1"/>
    <m/>
    <n v="1"/>
    <m/>
    <m/>
    <m/>
    <m/>
    <m/>
    <m/>
    <m/>
    <m/>
    <m/>
    <m/>
    <m/>
    <m/>
    <m/>
    <m/>
    <n v="5"/>
  </r>
  <r>
    <x v="670"/>
    <s v="10/03/19"/>
    <x v="69"/>
    <d v="1899-12-30T14:50:00"/>
    <s v="Afternoon"/>
    <x v="0"/>
    <x v="3"/>
    <n v="13"/>
    <s v="Thursday"/>
    <n v="15400"/>
    <s v="후평 2동"/>
    <n v="2"/>
    <m/>
    <m/>
    <m/>
    <m/>
    <m/>
    <m/>
    <m/>
    <m/>
    <m/>
    <m/>
    <m/>
    <m/>
    <n v="1"/>
    <m/>
    <m/>
    <m/>
    <m/>
    <m/>
    <m/>
    <m/>
    <m/>
    <m/>
    <n v="3"/>
  </r>
  <r>
    <x v="671"/>
    <s v="10/03/19"/>
    <x v="69"/>
    <d v="1899-12-30T15:53:00"/>
    <s v="Evening"/>
    <x v="0"/>
    <x v="3"/>
    <n v="13"/>
    <s v="Thursday"/>
    <n v="16000"/>
    <s v="신사우동"/>
    <m/>
    <m/>
    <m/>
    <n v="1"/>
    <m/>
    <n v="1"/>
    <m/>
    <m/>
    <m/>
    <m/>
    <m/>
    <m/>
    <m/>
    <m/>
    <n v="1"/>
    <m/>
    <m/>
    <m/>
    <m/>
    <m/>
    <m/>
    <m/>
    <m/>
    <n v="3"/>
  </r>
  <r>
    <x v="672"/>
    <s v="10/04/19"/>
    <x v="70"/>
    <d v="1899-12-30T12:29:00"/>
    <s v="Morning"/>
    <x v="0"/>
    <x v="3"/>
    <n v="13"/>
    <s v="Friday"/>
    <n v="15100"/>
    <s v="후평 3동"/>
    <n v="2"/>
    <m/>
    <m/>
    <m/>
    <m/>
    <m/>
    <m/>
    <m/>
    <n v="1"/>
    <m/>
    <m/>
    <m/>
    <m/>
    <m/>
    <m/>
    <m/>
    <m/>
    <m/>
    <m/>
    <m/>
    <m/>
    <m/>
    <m/>
    <n v="3"/>
  </r>
  <r>
    <x v="673"/>
    <s v="10/04/19"/>
    <x v="70"/>
    <d v="1899-12-30T14:26:00"/>
    <s v="Afternoon"/>
    <x v="0"/>
    <x v="3"/>
    <n v="13"/>
    <s v="Friday"/>
    <n v="32900"/>
    <s v="교동"/>
    <n v="3"/>
    <m/>
    <m/>
    <m/>
    <m/>
    <m/>
    <m/>
    <m/>
    <m/>
    <m/>
    <m/>
    <m/>
    <m/>
    <m/>
    <n v="2"/>
    <m/>
    <m/>
    <m/>
    <n v="3"/>
    <m/>
    <m/>
    <m/>
    <m/>
    <n v="8"/>
  </r>
  <r>
    <x v="674"/>
    <s v="10/05/19"/>
    <x v="71"/>
    <d v="1899-12-30T11:03:00"/>
    <s v="Morning"/>
    <x v="0"/>
    <x v="3"/>
    <n v="13"/>
    <s v="Saturday"/>
    <n v="20900"/>
    <s v="소양동"/>
    <n v="3"/>
    <m/>
    <m/>
    <m/>
    <m/>
    <m/>
    <m/>
    <m/>
    <m/>
    <m/>
    <m/>
    <m/>
    <m/>
    <m/>
    <m/>
    <m/>
    <m/>
    <n v="1"/>
    <m/>
    <m/>
    <m/>
    <m/>
    <m/>
    <n v="4"/>
  </r>
  <r>
    <x v="675"/>
    <s v="10/05/19"/>
    <x v="71"/>
    <d v="1899-12-30T12:39:00"/>
    <s v="Morning"/>
    <x v="0"/>
    <x v="3"/>
    <n v="13"/>
    <s v="Saturday"/>
    <n v="31800"/>
    <s v="퇴계동"/>
    <n v="1"/>
    <m/>
    <m/>
    <m/>
    <n v="1"/>
    <m/>
    <n v="2"/>
    <m/>
    <n v="1"/>
    <n v="1"/>
    <m/>
    <m/>
    <m/>
    <m/>
    <m/>
    <m/>
    <m/>
    <n v="1"/>
    <m/>
    <m/>
    <m/>
    <m/>
    <m/>
    <n v="7"/>
  </r>
  <r>
    <x v="676"/>
    <s v="10/05/19"/>
    <x v="71"/>
    <d v="1899-12-30T13:34:00"/>
    <s v="Afternoon"/>
    <x v="0"/>
    <x v="3"/>
    <n v="13"/>
    <s v="Saturday"/>
    <n v="15300"/>
    <s v="동면"/>
    <n v="1"/>
    <m/>
    <m/>
    <m/>
    <m/>
    <m/>
    <n v="1"/>
    <m/>
    <m/>
    <m/>
    <m/>
    <m/>
    <m/>
    <m/>
    <m/>
    <m/>
    <m/>
    <m/>
    <m/>
    <m/>
    <m/>
    <m/>
    <n v="1"/>
    <n v="3"/>
  </r>
  <r>
    <x v="677"/>
    <s v="10/05/19"/>
    <x v="71"/>
    <d v="1899-12-30T14:19:00"/>
    <s v="Afternoon"/>
    <x v="0"/>
    <x v="3"/>
    <n v="13"/>
    <s v="Saturday"/>
    <n v="15800"/>
    <s v="효자 1동"/>
    <n v="1"/>
    <m/>
    <m/>
    <m/>
    <m/>
    <m/>
    <m/>
    <n v="1"/>
    <m/>
    <m/>
    <m/>
    <m/>
    <m/>
    <m/>
    <m/>
    <m/>
    <m/>
    <m/>
    <n v="2"/>
    <m/>
    <m/>
    <m/>
    <m/>
    <n v="4"/>
  </r>
  <r>
    <x v="678"/>
    <s v="10/05/19"/>
    <x v="71"/>
    <d v="1899-12-30T15:00:00"/>
    <s v="Afternoon"/>
    <x v="0"/>
    <x v="3"/>
    <n v="13"/>
    <s v="Saturday"/>
    <n v="15500"/>
    <s v="후평 1동"/>
    <m/>
    <m/>
    <m/>
    <m/>
    <m/>
    <n v="1"/>
    <m/>
    <m/>
    <m/>
    <n v="1"/>
    <m/>
    <m/>
    <m/>
    <m/>
    <m/>
    <m/>
    <m/>
    <n v="1"/>
    <m/>
    <m/>
    <m/>
    <m/>
    <m/>
    <n v="3"/>
  </r>
  <r>
    <x v="679"/>
    <s v="10/06/19"/>
    <x v="72"/>
    <d v="1899-12-30T11:08:00"/>
    <s v="Morning"/>
    <x v="0"/>
    <x v="3"/>
    <n v="13"/>
    <s v="Sunday"/>
    <n v="15800"/>
    <s v="석사동"/>
    <m/>
    <m/>
    <m/>
    <n v="1"/>
    <n v="1"/>
    <m/>
    <m/>
    <m/>
    <m/>
    <m/>
    <m/>
    <m/>
    <m/>
    <n v="1"/>
    <m/>
    <m/>
    <m/>
    <m/>
    <n v="1"/>
    <m/>
    <m/>
    <m/>
    <m/>
    <n v="4"/>
  </r>
  <r>
    <x v="680"/>
    <s v="10/06/19"/>
    <x v="72"/>
    <d v="1899-12-30T11:25:00"/>
    <s v="Morning"/>
    <x v="0"/>
    <x v="3"/>
    <n v="13"/>
    <s v="Sunday"/>
    <n v="21300"/>
    <s v="후평 2동"/>
    <n v="1"/>
    <n v="2"/>
    <n v="2"/>
    <m/>
    <m/>
    <m/>
    <m/>
    <m/>
    <m/>
    <m/>
    <m/>
    <m/>
    <m/>
    <m/>
    <m/>
    <m/>
    <m/>
    <n v="1"/>
    <m/>
    <m/>
    <m/>
    <m/>
    <m/>
    <n v="6"/>
  </r>
  <r>
    <x v="681"/>
    <s v="10/06/19"/>
    <x v="72"/>
    <d v="1899-12-30T11:58:00"/>
    <s v="Morning"/>
    <x v="0"/>
    <x v="3"/>
    <n v="13"/>
    <s v="Sunday"/>
    <n v="18300"/>
    <s v="효자 3동"/>
    <n v="1"/>
    <n v="1"/>
    <m/>
    <m/>
    <n v="1"/>
    <m/>
    <m/>
    <m/>
    <m/>
    <m/>
    <m/>
    <m/>
    <m/>
    <m/>
    <m/>
    <m/>
    <m/>
    <n v="1"/>
    <m/>
    <m/>
    <m/>
    <m/>
    <m/>
    <n v="4"/>
  </r>
  <r>
    <x v="682"/>
    <s v="10/06/19"/>
    <x v="72"/>
    <d v="1899-12-30T12:05:00"/>
    <s v="Morning"/>
    <x v="0"/>
    <x v="3"/>
    <n v="13"/>
    <s v="Sunday"/>
    <n v="15300"/>
    <s v="효자 3동"/>
    <n v="1"/>
    <m/>
    <m/>
    <m/>
    <m/>
    <n v="1"/>
    <m/>
    <n v="1"/>
    <m/>
    <m/>
    <m/>
    <m/>
    <m/>
    <m/>
    <m/>
    <m/>
    <m/>
    <m/>
    <m/>
    <m/>
    <m/>
    <m/>
    <m/>
    <n v="3"/>
  </r>
  <r>
    <x v="683"/>
    <s v="10/06/19"/>
    <x v="72"/>
    <d v="1899-12-30T12:31:00"/>
    <s v="Morning"/>
    <x v="0"/>
    <x v="3"/>
    <n v="13"/>
    <s v="Sunday"/>
    <n v="16300"/>
    <s v="소양동"/>
    <n v="1"/>
    <n v="1"/>
    <m/>
    <m/>
    <m/>
    <m/>
    <m/>
    <m/>
    <n v="1"/>
    <m/>
    <m/>
    <m/>
    <m/>
    <m/>
    <m/>
    <m/>
    <m/>
    <m/>
    <n v="1"/>
    <m/>
    <m/>
    <m/>
    <m/>
    <n v="4"/>
  </r>
  <r>
    <x v="684"/>
    <s v="10/06/19"/>
    <x v="72"/>
    <d v="1899-12-30T12:51:00"/>
    <s v="Morning"/>
    <x v="0"/>
    <x v="3"/>
    <n v="13"/>
    <s v="Sunday"/>
    <n v="25300"/>
    <s v="후평 3동"/>
    <n v="1"/>
    <m/>
    <m/>
    <n v="2"/>
    <n v="1"/>
    <m/>
    <m/>
    <m/>
    <n v="2"/>
    <m/>
    <m/>
    <m/>
    <m/>
    <m/>
    <m/>
    <m/>
    <m/>
    <m/>
    <m/>
    <m/>
    <m/>
    <m/>
    <m/>
    <n v="6"/>
  </r>
  <r>
    <x v="685"/>
    <s v="10/06/19"/>
    <x v="72"/>
    <d v="1899-12-30T13:51:00"/>
    <s v="Afternoon"/>
    <x v="0"/>
    <x v="3"/>
    <n v="13"/>
    <s v="Sunday"/>
    <n v="19300"/>
    <s v="소양동"/>
    <n v="1"/>
    <n v="1"/>
    <m/>
    <m/>
    <m/>
    <m/>
    <n v="1"/>
    <m/>
    <m/>
    <m/>
    <m/>
    <m/>
    <m/>
    <m/>
    <m/>
    <m/>
    <n v="1"/>
    <m/>
    <m/>
    <m/>
    <m/>
    <m/>
    <m/>
    <n v="4"/>
  </r>
  <r>
    <x v="686"/>
    <s v="10/07/19"/>
    <x v="73"/>
    <d v="1899-12-30T11:12:00"/>
    <s v="Morning"/>
    <x v="0"/>
    <x v="3"/>
    <n v="13"/>
    <s v="Monday"/>
    <n v="19800"/>
    <s v="퇴계동"/>
    <n v="1"/>
    <m/>
    <m/>
    <n v="1"/>
    <m/>
    <m/>
    <m/>
    <m/>
    <m/>
    <m/>
    <m/>
    <m/>
    <n v="1"/>
    <m/>
    <m/>
    <m/>
    <m/>
    <n v="1"/>
    <m/>
    <m/>
    <m/>
    <m/>
    <m/>
    <n v="4"/>
  </r>
  <r>
    <x v="687"/>
    <s v="10/07/19"/>
    <x v="73"/>
    <d v="1899-12-30T12:00:00"/>
    <s v="Morning"/>
    <x v="0"/>
    <x v="3"/>
    <n v="13"/>
    <s v="Monday"/>
    <n v="16100"/>
    <s v="효자 3동"/>
    <n v="2"/>
    <m/>
    <m/>
    <m/>
    <m/>
    <m/>
    <n v="1"/>
    <m/>
    <m/>
    <m/>
    <m/>
    <m/>
    <m/>
    <m/>
    <m/>
    <m/>
    <m/>
    <m/>
    <m/>
    <m/>
    <m/>
    <m/>
    <m/>
    <n v="3"/>
  </r>
  <r>
    <x v="688"/>
    <s v="10/07/19"/>
    <x v="73"/>
    <d v="1899-12-30T12:24:00"/>
    <s v="Morning"/>
    <x v="0"/>
    <x v="3"/>
    <n v="13"/>
    <s v="Monday"/>
    <n v="17300"/>
    <s v="후평 2동"/>
    <n v="1"/>
    <n v="1"/>
    <m/>
    <m/>
    <m/>
    <m/>
    <m/>
    <m/>
    <m/>
    <m/>
    <m/>
    <m/>
    <m/>
    <m/>
    <n v="1"/>
    <m/>
    <m/>
    <m/>
    <n v="1"/>
    <m/>
    <m/>
    <m/>
    <m/>
    <n v="4"/>
  </r>
  <r>
    <x v="689"/>
    <s v="10/07/19"/>
    <x v="73"/>
    <d v="1899-12-30T13:31:00"/>
    <s v="Afternoon"/>
    <x v="0"/>
    <x v="3"/>
    <n v="13"/>
    <s v="Monday"/>
    <n v="15100"/>
    <s v="소양동"/>
    <n v="1"/>
    <m/>
    <m/>
    <m/>
    <m/>
    <m/>
    <n v="1"/>
    <m/>
    <m/>
    <m/>
    <m/>
    <m/>
    <m/>
    <n v="1"/>
    <m/>
    <m/>
    <m/>
    <m/>
    <m/>
    <m/>
    <m/>
    <m/>
    <m/>
    <n v="3"/>
  </r>
  <r>
    <x v="690"/>
    <s v="10/07/19"/>
    <x v="73"/>
    <d v="1899-12-30T15:41:00"/>
    <s v="Evening"/>
    <x v="0"/>
    <x v="3"/>
    <n v="13"/>
    <s v="Monday"/>
    <n v="15600"/>
    <s v="후평 1동"/>
    <n v="2"/>
    <m/>
    <m/>
    <m/>
    <m/>
    <m/>
    <m/>
    <n v="1"/>
    <m/>
    <m/>
    <m/>
    <m/>
    <m/>
    <m/>
    <m/>
    <m/>
    <m/>
    <m/>
    <m/>
    <m/>
    <m/>
    <m/>
    <m/>
    <n v="3"/>
  </r>
  <r>
    <x v="691"/>
    <s v="10/07/19"/>
    <x v="73"/>
    <d v="1899-12-30T16:12:00"/>
    <s v="Evening"/>
    <x v="0"/>
    <x v="3"/>
    <n v="13"/>
    <s v="Monday"/>
    <n v="17300"/>
    <s v="신사우동"/>
    <n v="1"/>
    <n v="1"/>
    <n v="1"/>
    <m/>
    <m/>
    <m/>
    <m/>
    <m/>
    <m/>
    <m/>
    <m/>
    <m/>
    <m/>
    <m/>
    <m/>
    <m/>
    <m/>
    <m/>
    <m/>
    <n v="1"/>
    <m/>
    <m/>
    <m/>
    <n v="4"/>
  </r>
  <r>
    <x v="692"/>
    <s v="10/07/19"/>
    <x v="73"/>
    <d v="1899-12-30T16:49:00"/>
    <s v="Evening"/>
    <x v="0"/>
    <x v="3"/>
    <n v="13"/>
    <s v="Monday"/>
    <n v="16100"/>
    <s v="효자 2동"/>
    <n v="2"/>
    <m/>
    <m/>
    <m/>
    <m/>
    <m/>
    <n v="1"/>
    <m/>
    <m/>
    <m/>
    <m/>
    <m/>
    <m/>
    <m/>
    <m/>
    <m/>
    <m/>
    <m/>
    <m/>
    <m/>
    <m/>
    <m/>
    <m/>
    <n v="3"/>
  </r>
  <r>
    <x v="693"/>
    <s v="10/09/19"/>
    <x v="74"/>
    <d v="1899-12-30T11:09:00"/>
    <s v="Morning"/>
    <x v="0"/>
    <x v="3"/>
    <n v="13"/>
    <s v="Wednesday"/>
    <n v="14300"/>
    <s v="강남동"/>
    <n v="1"/>
    <m/>
    <m/>
    <n v="1"/>
    <n v="1"/>
    <m/>
    <m/>
    <m/>
    <m/>
    <m/>
    <m/>
    <m/>
    <m/>
    <m/>
    <m/>
    <m/>
    <m/>
    <m/>
    <m/>
    <m/>
    <m/>
    <m/>
    <m/>
    <n v="3"/>
  </r>
  <r>
    <x v="694"/>
    <s v="10/09/19"/>
    <x v="74"/>
    <d v="1899-12-30T11:18:00"/>
    <s v="Morning"/>
    <x v="0"/>
    <x v="3"/>
    <n v="13"/>
    <s v="Wednesday"/>
    <n v="16100"/>
    <s v="퇴계동"/>
    <n v="1"/>
    <m/>
    <m/>
    <m/>
    <m/>
    <m/>
    <n v="1"/>
    <m/>
    <m/>
    <m/>
    <m/>
    <m/>
    <m/>
    <m/>
    <m/>
    <m/>
    <m/>
    <m/>
    <m/>
    <m/>
    <m/>
    <m/>
    <m/>
    <n v="2"/>
  </r>
  <r>
    <x v="695"/>
    <s v="10/09/19"/>
    <x v="74"/>
    <d v="1899-12-30T11:21:00"/>
    <s v="Morning"/>
    <x v="0"/>
    <x v="3"/>
    <n v="13"/>
    <s v="Wednesday"/>
    <n v="14800"/>
    <s v="후평 2동"/>
    <n v="1"/>
    <m/>
    <m/>
    <m/>
    <m/>
    <m/>
    <m/>
    <n v="2"/>
    <m/>
    <m/>
    <m/>
    <m/>
    <m/>
    <m/>
    <m/>
    <m/>
    <m/>
    <m/>
    <m/>
    <m/>
    <m/>
    <m/>
    <m/>
    <n v="3"/>
  </r>
  <r>
    <x v="696"/>
    <s v="10/10/19"/>
    <x v="75"/>
    <d v="1899-12-30T12:02:00"/>
    <s v="Morning"/>
    <x v="0"/>
    <x v="3"/>
    <n v="14"/>
    <s v="Thursday"/>
    <n v="15100"/>
    <s v="퇴계동"/>
    <n v="2"/>
    <m/>
    <m/>
    <m/>
    <n v="1"/>
    <m/>
    <m/>
    <m/>
    <m/>
    <m/>
    <m/>
    <m/>
    <m/>
    <m/>
    <m/>
    <m/>
    <m/>
    <m/>
    <m/>
    <m/>
    <m/>
    <m/>
    <m/>
    <n v="3"/>
  </r>
  <r>
    <x v="697"/>
    <s v="10/10/19"/>
    <x v="75"/>
    <d v="1899-12-30T12:08:00"/>
    <s v="Morning"/>
    <x v="0"/>
    <x v="3"/>
    <n v="14"/>
    <s v="Thursday"/>
    <n v="18300"/>
    <s v="동면"/>
    <n v="1"/>
    <n v="1"/>
    <m/>
    <m/>
    <m/>
    <n v="1"/>
    <m/>
    <m/>
    <n v="1"/>
    <m/>
    <m/>
    <m/>
    <m/>
    <m/>
    <m/>
    <m/>
    <m/>
    <m/>
    <m/>
    <m/>
    <m/>
    <m/>
    <m/>
    <n v="4"/>
  </r>
  <r>
    <x v="698"/>
    <s v="10/10/19"/>
    <x v="75"/>
    <d v="1899-12-30T12:49:00"/>
    <s v="Morning"/>
    <x v="0"/>
    <x v="3"/>
    <n v="14"/>
    <s v="Thursday"/>
    <n v="18600"/>
    <s v="후평 1동"/>
    <n v="2"/>
    <m/>
    <m/>
    <m/>
    <n v="2"/>
    <m/>
    <m/>
    <m/>
    <m/>
    <m/>
    <m/>
    <m/>
    <m/>
    <m/>
    <m/>
    <m/>
    <m/>
    <m/>
    <m/>
    <m/>
    <m/>
    <m/>
    <m/>
    <n v="4"/>
  </r>
  <r>
    <x v="699"/>
    <s v="10/10/19"/>
    <x v="75"/>
    <d v="1899-12-30T13:05:00"/>
    <s v="Afternoon"/>
    <x v="0"/>
    <x v="3"/>
    <n v="14"/>
    <s v="Thursday"/>
    <n v="68100"/>
    <s v="신사우동"/>
    <n v="7"/>
    <m/>
    <m/>
    <m/>
    <m/>
    <m/>
    <n v="7"/>
    <m/>
    <m/>
    <m/>
    <m/>
    <m/>
    <m/>
    <m/>
    <m/>
    <m/>
    <m/>
    <m/>
    <m/>
    <m/>
    <m/>
    <m/>
    <m/>
    <n v="14"/>
  </r>
  <r>
    <x v="700"/>
    <s v="10/10/19"/>
    <x v="75"/>
    <d v="1899-12-30T14:32:00"/>
    <s v="Afternoon"/>
    <x v="0"/>
    <x v="3"/>
    <n v="14"/>
    <s v="Thursday"/>
    <n v="164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701"/>
    <s v="10/11/19"/>
    <x v="76"/>
    <d v="1899-12-30T11:18:00"/>
    <s v="Morning"/>
    <x v="0"/>
    <x v="3"/>
    <n v="14"/>
    <s v="Friday"/>
    <n v="14800"/>
    <s v="강남동"/>
    <n v="1"/>
    <m/>
    <m/>
    <m/>
    <n v="1"/>
    <m/>
    <n v="1"/>
    <m/>
    <m/>
    <m/>
    <m/>
    <m/>
    <m/>
    <m/>
    <m/>
    <m/>
    <m/>
    <m/>
    <m/>
    <m/>
    <m/>
    <m/>
    <m/>
    <n v="3"/>
  </r>
  <r>
    <x v="702"/>
    <s v="10/11/19"/>
    <x v="76"/>
    <d v="1899-12-30T11:24:00"/>
    <s v="Morning"/>
    <x v="0"/>
    <x v="3"/>
    <n v="14"/>
    <s v="Friday"/>
    <n v="17300"/>
    <s v="동면"/>
    <n v="1"/>
    <n v="1"/>
    <m/>
    <m/>
    <n v="1"/>
    <m/>
    <m/>
    <m/>
    <n v="1"/>
    <m/>
    <m/>
    <m/>
    <m/>
    <m/>
    <m/>
    <m/>
    <m/>
    <m/>
    <m/>
    <m/>
    <m/>
    <m/>
    <m/>
    <n v="4"/>
  </r>
  <r>
    <x v="703"/>
    <s v="10/11/19"/>
    <x v="76"/>
    <d v="1899-12-30T11:34:00"/>
    <s v="Morning"/>
    <x v="0"/>
    <x v="3"/>
    <n v="14"/>
    <s v="Friday"/>
    <n v="14800"/>
    <s v="후평 3동"/>
    <n v="1"/>
    <n v="1"/>
    <m/>
    <m/>
    <m/>
    <m/>
    <m/>
    <m/>
    <m/>
    <n v="1"/>
    <m/>
    <m/>
    <m/>
    <m/>
    <m/>
    <m/>
    <m/>
    <m/>
    <m/>
    <m/>
    <m/>
    <m/>
    <m/>
    <n v="3"/>
  </r>
  <r>
    <x v="704"/>
    <s v="10/11/19"/>
    <x v="76"/>
    <d v="1899-12-30T12:38:00"/>
    <s v="Morning"/>
    <x v="0"/>
    <x v="3"/>
    <n v="14"/>
    <s v="Friday"/>
    <n v="15100"/>
    <s v="효자 2동"/>
    <n v="1"/>
    <m/>
    <m/>
    <m/>
    <m/>
    <m/>
    <n v="1"/>
    <m/>
    <m/>
    <m/>
    <m/>
    <m/>
    <m/>
    <n v="1"/>
    <m/>
    <m/>
    <m/>
    <m/>
    <m/>
    <m/>
    <m/>
    <m/>
    <m/>
    <n v="3"/>
  </r>
  <r>
    <x v="705"/>
    <s v="10/11/19"/>
    <x v="76"/>
    <d v="1899-12-30T14:09:00"/>
    <s v="Afternoon"/>
    <x v="0"/>
    <x v="3"/>
    <n v="14"/>
    <s v="Friday"/>
    <n v="20800"/>
    <s v="후평 3동"/>
    <n v="1"/>
    <n v="1"/>
    <n v="1"/>
    <m/>
    <m/>
    <m/>
    <m/>
    <m/>
    <m/>
    <n v="1"/>
    <m/>
    <m/>
    <m/>
    <m/>
    <m/>
    <m/>
    <m/>
    <n v="1"/>
    <m/>
    <m/>
    <m/>
    <m/>
    <m/>
    <n v="5"/>
  </r>
  <r>
    <x v="706"/>
    <s v="10/11/19"/>
    <x v="76"/>
    <d v="1899-12-30T14:29:00"/>
    <s v="Afternoon"/>
    <x v="0"/>
    <x v="3"/>
    <n v="14"/>
    <s v="Friday"/>
    <n v="15500"/>
    <s v="후평 1동"/>
    <m/>
    <m/>
    <m/>
    <n v="1"/>
    <m/>
    <m/>
    <m/>
    <m/>
    <m/>
    <m/>
    <m/>
    <m/>
    <m/>
    <m/>
    <m/>
    <m/>
    <m/>
    <n v="1"/>
    <n v="2"/>
    <m/>
    <m/>
    <m/>
    <m/>
    <n v="4"/>
  </r>
  <r>
    <x v="707"/>
    <s v="10/11/19"/>
    <x v="76"/>
    <d v="1899-12-30T15:00:00"/>
    <s v="Afternoon"/>
    <x v="0"/>
    <x v="3"/>
    <n v="14"/>
    <s v="Friday"/>
    <n v="14800"/>
    <s v="약사명동"/>
    <m/>
    <m/>
    <m/>
    <m/>
    <m/>
    <m/>
    <m/>
    <m/>
    <m/>
    <m/>
    <m/>
    <m/>
    <m/>
    <n v="1"/>
    <n v="1"/>
    <m/>
    <m/>
    <n v="1"/>
    <m/>
    <m/>
    <m/>
    <m/>
    <m/>
    <n v="3"/>
  </r>
  <r>
    <x v="708"/>
    <s v="10/12/19"/>
    <x v="77"/>
    <d v="1899-12-30T11:07:00"/>
    <s v="Morning"/>
    <x v="0"/>
    <x v="3"/>
    <n v="14"/>
    <s v="Saturday"/>
    <n v="20500"/>
    <s v="조운동"/>
    <m/>
    <m/>
    <m/>
    <m/>
    <n v="1"/>
    <n v="1"/>
    <m/>
    <m/>
    <n v="1"/>
    <m/>
    <m/>
    <m/>
    <m/>
    <m/>
    <m/>
    <m/>
    <m/>
    <m/>
    <n v="1"/>
    <m/>
    <n v="1"/>
    <m/>
    <m/>
    <n v="5"/>
  </r>
  <r>
    <x v="709"/>
    <s v="10/12/19"/>
    <x v="77"/>
    <d v="1899-12-30T11:40:00"/>
    <s v="Morning"/>
    <x v="0"/>
    <x v="3"/>
    <n v="14"/>
    <s v="Saturday"/>
    <n v="15100"/>
    <s v="효자 3동"/>
    <n v="2"/>
    <n v="1"/>
    <m/>
    <m/>
    <m/>
    <m/>
    <m/>
    <m/>
    <m/>
    <m/>
    <m/>
    <m/>
    <m/>
    <m/>
    <m/>
    <m/>
    <m/>
    <m/>
    <m/>
    <m/>
    <m/>
    <m/>
    <m/>
    <n v="3"/>
  </r>
  <r>
    <x v="710"/>
    <s v="10/12/19"/>
    <x v="77"/>
    <d v="1899-12-30T12:00:00"/>
    <s v="Morning"/>
    <x v="0"/>
    <x v="3"/>
    <n v="14"/>
    <s v="Saturday"/>
    <n v="17300"/>
    <s v="후평 1동"/>
    <n v="1"/>
    <m/>
    <m/>
    <m/>
    <n v="1"/>
    <m/>
    <m/>
    <m/>
    <n v="2"/>
    <m/>
    <m/>
    <m/>
    <m/>
    <m/>
    <m/>
    <m/>
    <m/>
    <m/>
    <m/>
    <m/>
    <m/>
    <m/>
    <m/>
    <n v="4"/>
  </r>
  <r>
    <x v="711"/>
    <s v="10/12/19"/>
    <x v="77"/>
    <d v="1899-12-30T12:38:00"/>
    <s v="Morning"/>
    <x v="0"/>
    <x v="3"/>
    <n v="14"/>
    <s v="Saturday"/>
    <n v="15800"/>
    <s v="신사우동"/>
    <n v="1"/>
    <m/>
    <m/>
    <m/>
    <m/>
    <m/>
    <m/>
    <n v="2"/>
    <m/>
    <m/>
    <m/>
    <m/>
    <m/>
    <m/>
    <m/>
    <m/>
    <m/>
    <m/>
    <m/>
    <m/>
    <m/>
    <m/>
    <m/>
    <n v="3"/>
  </r>
  <r>
    <x v="712"/>
    <s v="10/12/19"/>
    <x v="77"/>
    <d v="1899-12-30T13:02:00"/>
    <s v="Afternoon"/>
    <x v="0"/>
    <x v="3"/>
    <n v="14"/>
    <s v="Saturday"/>
    <n v="19300"/>
    <s v="조운동"/>
    <n v="1"/>
    <m/>
    <m/>
    <n v="2"/>
    <m/>
    <n v="1"/>
    <m/>
    <m/>
    <m/>
    <m/>
    <m/>
    <m/>
    <m/>
    <m/>
    <m/>
    <m/>
    <m/>
    <m/>
    <m/>
    <m/>
    <m/>
    <m/>
    <m/>
    <n v="4"/>
  </r>
  <r>
    <x v="713"/>
    <s v="10/12/19"/>
    <x v="77"/>
    <d v="1899-12-30T13:11:00"/>
    <s v="Afternoon"/>
    <x v="0"/>
    <x v="3"/>
    <n v="14"/>
    <s v="Saturday"/>
    <n v="23800"/>
    <s v="후평 1동"/>
    <n v="1"/>
    <m/>
    <m/>
    <m/>
    <n v="1"/>
    <m/>
    <n v="1"/>
    <m/>
    <m/>
    <m/>
    <m/>
    <m/>
    <m/>
    <m/>
    <m/>
    <m/>
    <m/>
    <m/>
    <m/>
    <n v="2"/>
    <m/>
    <m/>
    <m/>
    <n v="5"/>
  </r>
  <r>
    <x v="714"/>
    <s v="10/12/19"/>
    <x v="77"/>
    <d v="1899-12-30T13:23:00"/>
    <s v="Afternoon"/>
    <x v="0"/>
    <x v="3"/>
    <n v="14"/>
    <s v="Saturday"/>
    <n v="15300"/>
    <s v="교동"/>
    <n v="1"/>
    <m/>
    <m/>
    <n v="1"/>
    <m/>
    <m/>
    <n v="1"/>
    <m/>
    <m/>
    <m/>
    <m/>
    <m/>
    <m/>
    <m/>
    <m/>
    <m/>
    <m/>
    <m/>
    <m/>
    <m/>
    <m/>
    <m/>
    <m/>
    <n v="3"/>
  </r>
  <r>
    <x v="715"/>
    <s v="10/12/19"/>
    <x v="77"/>
    <d v="1899-12-30T15:22:00"/>
    <s v="Afternoon"/>
    <x v="0"/>
    <x v="3"/>
    <n v="14"/>
    <s v="Saturday"/>
    <n v="26000"/>
    <s v="후평 2동"/>
    <n v="5"/>
    <m/>
    <m/>
    <m/>
    <m/>
    <m/>
    <m/>
    <m/>
    <m/>
    <m/>
    <m/>
    <m/>
    <m/>
    <m/>
    <m/>
    <m/>
    <m/>
    <m/>
    <m/>
    <m/>
    <m/>
    <m/>
    <m/>
    <n v="5"/>
  </r>
  <r>
    <x v="716"/>
    <s v="10/13/19"/>
    <x v="78"/>
    <d v="1899-12-30T11:08:00"/>
    <s v="Morning"/>
    <x v="0"/>
    <x v="3"/>
    <n v="14"/>
    <s v="Sunday"/>
    <n v="14500"/>
    <s v="강남동"/>
    <m/>
    <m/>
    <m/>
    <n v="2"/>
    <m/>
    <m/>
    <n v="1"/>
    <m/>
    <m/>
    <m/>
    <m/>
    <m/>
    <m/>
    <m/>
    <m/>
    <m/>
    <m/>
    <m/>
    <m/>
    <m/>
    <m/>
    <m/>
    <m/>
    <n v="3"/>
  </r>
  <r>
    <x v="717"/>
    <s v="10/13/19"/>
    <x v="78"/>
    <d v="1899-12-30T11:10:00"/>
    <s v="Morning"/>
    <x v="0"/>
    <x v="3"/>
    <n v="14"/>
    <s v="Sunday"/>
    <n v="14500"/>
    <s v="후평 1동"/>
    <m/>
    <n v="1"/>
    <m/>
    <m/>
    <m/>
    <n v="1"/>
    <m/>
    <m/>
    <m/>
    <n v="1"/>
    <m/>
    <m/>
    <m/>
    <m/>
    <m/>
    <m/>
    <m/>
    <m/>
    <m/>
    <m/>
    <m/>
    <m/>
    <m/>
    <n v="3"/>
  </r>
  <r>
    <x v="718"/>
    <s v="10/13/19"/>
    <x v="78"/>
    <d v="1899-12-30T11:18:00"/>
    <s v="Morning"/>
    <x v="0"/>
    <x v="3"/>
    <n v="14"/>
    <s v="Sunday"/>
    <n v="22800"/>
    <s v="후평 2동"/>
    <n v="1"/>
    <m/>
    <m/>
    <n v="2"/>
    <m/>
    <m/>
    <m/>
    <n v="2"/>
    <m/>
    <m/>
    <m/>
    <m/>
    <m/>
    <m/>
    <m/>
    <m/>
    <m/>
    <m/>
    <m/>
    <m/>
    <m/>
    <m/>
    <m/>
    <n v="5"/>
  </r>
  <r>
    <x v="719"/>
    <s v="10/13/19"/>
    <x v="78"/>
    <d v="1899-12-30T11:20:00"/>
    <s v="Morning"/>
    <x v="0"/>
    <x v="3"/>
    <n v="14"/>
    <s v="Sunday"/>
    <n v="25800"/>
    <s v="석사동"/>
    <m/>
    <m/>
    <m/>
    <n v="1"/>
    <n v="2"/>
    <m/>
    <m/>
    <m/>
    <m/>
    <n v="2"/>
    <m/>
    <m/>
    <m/>
    <n v="1"/>
    <m/>
    <m/>
    <m/>
    <m/>
    <m/>
    <m/>
    <m/>
    <m/>
    <m/>
    <n v="6"/>
  </r>
  <r>
    <x v="720"/>
    <s v="10/13/19"/>
    <x v="78"/>
    <d v="1899-12-30T11:30:00"/>
    <s v="Morning"/>
    <x v="0"/>
    <x v="3"/>
    <n v="14"/>
    <s v="Sunday"/>
    <n v="15000"/>
    <s v="후평 2동"/>
    <m/>
    <n v="1"/>
    <n v="1"/>
    <m/>
    <n v="1"/>
    <m/>
    <m/>
    <m/>
    <m/>
    <m/>
    <m/>
    <m/>
    <m/>
    <m/>
    <m/>
    <m/>
    <m/>
    <n v="1"/>
    <m/>
    <m/>
    <m/>
    <m/>
    <m/>
    <n v="4"/>
  </r>
  <r>
    <x v="721"/>
    <s v="10/13/19"/>
    <x v="78"/>
    <d v="1899-12-30T12:55:00"/>
    <s v="Morning"/>
    <x v="0"/>
    <x v="3"/>
    <n v="14"/>
    <s v="Sunday"/>
    <n v="18500"/>
    <s v="후평 1동"/>
    <m/>
    <n v="1"/>
    <m/>
    <n v="1"/>
    <m/>
    <m/>
    <m/>
    <n v="1"/>
    <m/>
    <m/>
    <m/>
    <m/>
    <m/>
    <m/>
    <m/>
    <m/>
    <m/>
    <m/>
    <n v="2"/>
    <m/>
    <m/>
    <m/>
    <m/>
    <n v="5"/>
  </r>
  <r>
    <x v="722"/>
    <s v="10/13/19"/>
    <x v="78"/>
    <d v="1899-12-30T13:01:00"/>
    <s v="Afternoon"/>
    <x v="0"/>
    <x v="3"/>
    <n v="14"/>
    <s v="Sunday"/>
    <n v="14800"/>
    <s v="동면"/>
    <n v="1"/>
    <m/>
    <m/>
    <m/>
    <n v="1"/>
    <m/>
    <m/>
    <m/>
    <m/>
    <m/>
    <m/>
    <m/>
    <m/>
    <m/>
    <m/>
    <m/>
    <m/>
    <m/>
    <m/>
    <n v="1"/>
    <m/>
    <m/>
    <m/>
    <n v="3"/>
  </r>
  <r>
    <x v="723"/>
    <s v="10/13/19"/>
    <x v="78"/>
    <d v="1899-12-30T13:07:00"/>
    <s v="Afternoon"/>
    <x v="0"/>
    <x v="3"/>
    <n v="14"/>
    <s v="Sunday"/>
    <n v="17300"/>
    <s v="후평 2동"/>
    <m/>
    <n v="1"/>
    <m/>
    <m/>
    <n v="1"/>
    <m/>
    <m/>
    <m/>
    <m/>
    <m/>
    <m/>
    <m/>
    <m/>
    <n v="1"/>
    <m/>
    <m/>
    <m/>
    <n v="1"/>
    <m/>
    <m/>
    <m/>
    <m/>
    <m/>
    <n v="4"/>
  </r>
  <r>
    <x v="724"/>
    <s v="10/13/19"/>
    <x v="78"/>
    <d v="1899-12-30T13:15:00"/>
    <s v="Afternoon"/>
    <x v="0"/>
    <x v="3"/>
    <n v="14"/>
    <s v="Sunday"/>
    <n v="41100"/>
    <s v="효자 1동"/>
    <n v="2"/>
    <n v="2"/>
    <m/>
    <m/>
    <m/>
    <m/>
    <n v="2"/>
    <m/>
    <m/>
    <m/>
    <m/>
    <m/>
    <m/>
    <m/>
    <n v="1"/>
    <m/>
    <m/>
    <n v="2"/>
    <m/>
    <m/>
    <m/>
    <m/>
    <m/>
    <n v="9"/>
  </r>
  <r>
    <x v="725"/>
    <s v="10/13/19"/>
    <x v="78"/>
    <d v="1899-12-30T13:48:00"/>
    <s v="Afternoon"/>
    <x v="0"/>
    <x v="3"/>
    <n v="14"/>
    <s v="Sunday"/>
    <n v="21500"/>
    <s v="석사동"/>
    <m/>
    <m/>
    <m/>
    <m/>
    <m/>
    <m/>
    <m/>
    <m/>
    <n v="1"/>
    <m/>
    <m/>
    <m/>
    <n v="2"/>
    <m/>
    <n v="1"/>
    <m/>
    <m/>
    <m/>
    <n v="1"/>
    <m/>
    <m/>
    <m/>
    <m/>
    <n v="5"/>
  </r>
  <r>
    <x v="726"/>
    <s v="10/13/19"/>
    <x v="78"/>
    <d v="1899-12-30T14:32:00"/>
    <s v="Afternoon"/>
    <x v="0"/>
    <x v="3"/>
    <n v="14"/>
    <s v="Sunday"/>
    <n v="15600"/>
    <s v="후평 3동"/>
    <n v="1"/>
    <m/>
    <m/>
    <m/>
    <m/>
    <m/>
    <m/>
    <m/>
    <m/>
    <m/>
    <m/>
    <m/>
    <m/>
    <n v="1"/>
    <m/>
    <m/>
    <m/>
    <m/>
    <n v="2"/>
    <m/>
    <m/>
    <m/>
    <m/>
    <n v="4"/>
  </r>
  <r>
    <x v="727"/>
    <s v="10/13/19"/>
    <x v="78"/>
    <d v="1899-12-30T14:42:00"/>
    <s v="Afternoon"/>
    <x v="0"/>
    <x v="3"/>
    <n v="14"/>
    <s v="Sunday"/>
    <n v="22800"/>
    <s v="동내면"/>
    <n v="1"/>
    <n v="1"/>
    <n v="1"/>
    <n v="1"/>
    <m/>
    <m/>
    <m/>
    <m/>
    <m/>
    <m/>
    <m/>
    <m/>
    <m/>
    <m/>
    <m/>
    <m/>
    <n v="1"/>
    <n v="1"/>
    <m/>
    <m/>
    <m/>
    <m/>
    <m/>
    <n v="6"/>
  </r>
  <r>
    <x v="728"/>
    <s v="10/13/19"/>
    <x v="78"/>
    <d v="1899-12-30T14:48:00"/>
    <s v="Afternoon"/>
    <x v="0"/>
    <x v="3"/>
    <n v="14"/>
    <s v="Sunday"/>
    <n v="21300"/>
    <s v="후평 2동"/>
    <n v="1"/>
    <n v="2"/>
    <n v="2"/>
    <m/>
    <m/>
    <m/>
    <m/>
    <m/>
    <m/>
    <m/>
    <m/>
    <m/>
    <m/>
    <m/>
    <m/>
    <m/>
    <m/>
    <m/>
    <m/>
    <n v="1"/>
    <m/>
    <m/>
    <m/>
    <n v="6"/>
  </r>
  <r>
    <x v="729"/>
    <s v="10/13/19"/>
    <x v="78"/>
    <d v="1899-12-30T14:54:00"/>
    <s v="Afternoon"/>
    <x v="0"/>
    <x v="3"/>
    <n v="14"/>
    <s v="Sunday"/>
    <n v="27600"/>
    <s v="후평 3동"/>
    <n v="1"/>
    <m/>
    <m/>
    <n v="2"/>
    <m/>
    <m/>
    <m/>
    <m/>
    <m/>
    <m/>
    <m/>
    <m/>
    <m/>
    <n v="1"/>
    <m/>
    <m/>
    <m/>
    <n v="1"/>
    <m/>
    <m/>
    <n v="1"/>
    <m/>
    <m/>
    <n v="6"/>
  </r>
  <r>
    <x v="730"/>
    <s v="10/14/19"/>
    <x v="79"/>
    <d v="1899-12-30T11:08:00"/>
    <s v="Morning"/>
    <x v="0"/>
    <x v="3"/>
    <n v="14"/>
    <s v="Monday"/>
    <n v="26000"/>
    <s v="소양동"/>
    <m/>
    <m/>
    <m/>
    <m/>
    <n v="2"/>
    <n v="1"/>
    <m/>
    <m/>
    <n v="1"/>
    <m/>
    <m/>
    <m/>
    <m/>
    <m/>
    <m/>
    <m/>
    <m/>
    <n v="1"/>
    <m/>
    <n v="1"/>
    <m/>
    <m/>
    <m/>
    <n v="6"/>
  </r>
  <r>
    <x v="731"/>
    <s v="10/14/19"/>
    <x v="79"/>
    <d v="1899-12-30T11:26:00"/>
    <s v="Morning"/>
    <x v="0"/>
    <x v="3"/>
    <n v="14"/>
    <s v="Monday"/>
    <n v="26900"/>
    <s v="동면"/>
    <n v="3"/>
    <m/>
    <m/>
    <m/>
    <m/>
    <m/>
    <m/>
    <m/>
    <n v="3"/>
    <m/>
    <m/>
    <m/>
    <m/>
    <m/>
    <m/>
    <m/>
    <m/>
    <m/>
    <m/>
    <m/>
    <m/>
    <m/>
    <m/>
    <n v="6"/>
  </r>
  <r>
    <x v="732"/>
    <s v="10/14/19"/>
    <x v="79"/>
    <d v="1899-12-30T11:40:00"/>
    <s v="Morning"/>
    <x v="0"/>
    <x v="3"/>
    <n v="14"/>
    <s v="Monday"/>
    <n v="14800"/>
    <s v="후평 3동"/>
    <n v="1"/>
    <m/>
    <m/>
    <m/>
    <n v="1"/>
    <m/>
    <m/>
    <m/>
    <m/>
    <m/>
    <m/>
    <m/>
    <m/>
    <m/>
    <m/>
    <m/>
    <m/>
    <n v="1"/>
    <m/>
    <m/>
    <m/>
    <m/>
    <m/>
    <n v="3"/>
  </r>
  <r>
    <x v="733"/>
    <s v="10/14/19"/>
    <x v="79"/>
    <d v="1899-12-30T12:09:00"/>
    <s v="Morning"/>
    <x v="0"/>
    <x v="3"/>
    <n v="14"/>
    <s v="Monday"/>
    <n v="14800"/>
    <s v="후평 2동"/>
    <n v="1"/>
    <m/>
    <m/>
    <m/>
    <n v="1"/>
    <m/>
    <m/>
    <m/>
    <m/>
    <m/>
    <m/>
    <m/>
    <n v="1"/>
    <m/>
    <m/>
    <m/>
    <m/>
    <m/>
    <m/>
    <m/>
    <m/>
    <m/>
    <m/>
    <n v="3"/>
  </r>
  <r>
    <x v="734"/>
    <s v="10/14/19"/>
    <x v="79"/>
    <d v="1899-12-30T12:21:00"/>
    <s v="Morning"/>
    <x v="0"/>
    <x v="3"/>
    <n v="14"/>
    <s v="Monday"/>
    <n v="17300"/>
    <s v="후평 3동"/>
    <n v="1"/>
    <m/>
    <m/>
    <m/>
    <m/>
    <m/>
    <n v="1"/>
    <m/>
    <n v="1"/>
    <m/>
    <m/>
    <m/>
    <m/>
    <m/>
    <m/>
    <m/>
    <m/>
    <m/>
    <n v="1"/>
    <m/>
    <m/>
    <m/>
    <m/>
    <n v="4"/>
  </r>
  <r>
    <x v="735"/>
    <s v="10/14/19"/>
    <x v="79"/>
    <d v="1899-12-30T13:22:00"/>
    <s v="Afternoon"/>
    <x v="0"/>
    <x v="3"/>
    <n v="14"/>
    <s v="Monday"/>
    <n v="14500"/>
    <s v="후평 3동"/>
    <m/>
    <n v="1"/>
    <m/>
    <m/>
    <m/>
    <m/>
    <n v="1"/>
    <m/>
    <m/>
    <m/>
    <m/>
    <m/>
    <m/>
    <m/>
    <n v="1"/>
    <m/>
    <m/>
    <m/>
    <m/>
    <m/>
    <m/>
    <m/>
    <m/>
    <n v="3"/>
  </r>
  <r>
    <x v="736"/>
    <s v="10/14/19"/>
    <x v="79"/>
    <d v="1899-12-30T13:47:00"/>
    <s v="Afternoon"/>
    <x v="0"/>
    <x v="3"/>
    <n v="14"/>
    <s v="Monday"/>
    <n v="18300"/>
    <s v="후평 1동"/>
    <n v="1"/>
    <m/>
    <m/>
    <m/>
    <n v="1"/>
    <m/>
    <m/>
    <m/>
    <n v="1"/>
    <m/>
    <m/>
    <m/>
    <n v="1"/>
    <m/>
    <m/>
    <m/>
    <m/>
    <m/>
    <m/>
    <m/>
    <m/>
    <m/>
    <m/>
    <n v="4"/>
  </r>
  <r>
    <x v="737"/>
    <s v="10/14/19"/>
    <x v="79"/>
    <d v="1899-12-30T13:56:00"/>
    <s v="Afternoon"/>
    <x v="0"/>
    <x v="3"/>
    <n v="14"/>
    <s v="Monday"/>
    <n v="16400"/>
    <s v="동면"/>
    <n v="3"/>
    <m/>
    <m/>
    <m/>
    <m/>
    <m/>
    <m/>
    <m/>
    <m/>
    <m/>
    <m/>
    <m/>
    <m/>
    <m/>
    <m/>
    <m/>
    <m/>
    <m/>
    <m/>
    <m/>
    <m/>
    <m/>
    <m/>
    <n v="3"/>
  </r>
  <r>
    <x v="738"/>
    <s v="10/14/19"/>
    <x v="79"/>
    <d v="1899-12-30T15:21:00"/>
    <s v="Afternoon"/>
    <x v="0"/>
    <x v="3"/>
    <n v="14"/>
    <s v="Monday"/>
    <n v="28500"/>
    <s v="소양동"/>
    <m/>
    <m/>
    <m/>
    <m/>
    <m/>
    <m/>
    <n v="2"/>
    <n v="1"/>
    <m/>
    <n v="2"/>
    <m/>
    <m/>
    <m/>
    <m/>
    <n v="1"/>
    <m/>
    <m/>
    <m/>
    <m/>
    <m/>
    <m/>
    <m/>
    <m/>
    <n v="6"/>
  </r>
  <r>
    <x v="739"/>
    <s v="10/16/19"/>
    <x v="80"/>
    <d v="1899-12-30T11:09:00"/>
    <s v="Morning"/>
    <x v="0"/>
    <x v="3"/>
    <n v="14"/>
    <s v="Wednesday"/>
    <n v="22800"/>
    <s v="후평 2동"/>
    <n v="1"/>
    <n v="1"/>
    <m/>
    <m/>
    <n v="1"/>
    <m/>
    <m/>
    <m/>
    <m/>
    <m/>
    <m/>
    <m/>
    <m/>
    <m/>
    <n v="1"/>
    <m/>
    <m/>
    <m/>
    <m/>
    <n v="1"/>
    <m/>
    <m/>
    <m/>
    <n v="5"/>
  </r>
  <r>
    <x v="740"/>
    <s v="10/16/19"/>
    <x v="80"/>
    <d v="1899-12-30T11:12:00"/>
    <s v="Morning"/>
    <x v="0"/>
    <x v="3"/>
    <n v="14"/>
    <s v="Wednesday"/>
    <n v="28900"/>
    <s v="동면"/>
    <n v="3"/>
    <n v="1"/>
    <m/>
    <m/>
    <m/>
    <m/>
    <n v="1"/>
    <m/>
    <m/>
    <m/>
    <m/>
    <m/>
    <m/>
    <m/>
    <m/>
    <m/>
    <m/>
    <n v="1"/>
    <m/>
    <m/>
    <m/>
    <m/>
    <m/>
    <n v="6"/>
  </r>
  <r>
    <x v="741"/>
    <s v="10/16/19"/>
    <x v="80"/>
    <d v="1899-12-30T11:48:00"/>
    <s v="Morning"/>
    <x v="0"/>
    <x v="3"/>
    <n v="14"/>
    <s v="Wednesday"/>
    <n v="15500"/>
    <s v="동면"/>
    <m/>
    <m/>
    <m/>
    <m/>
    <m/>
    <m/>
    <m/>
    <m/>
    <m/>
    <n v="1"/>
    <m/>
    <m/>
    <m/>
    <m/>
    <n v="1"/>
    <m/>
    <m/>
    <m/>
    <m/>
    <n v="1"/>
    <m/>
    <m/>
    <m/>
    <n v="3"/>
  </r>
  <r>
    <x v="742"/>
    <s v="10/16/19"/>
    <x v="80"/>
    <d v="1899-12-30T12:15:00"/>
    <s v="Morning"/>
    <x v="0"/>
    <x v="3"/>
    <n v="14"/>
    <s v="Wednesday"/>
    <n v="22000"/>
    <s v="후평 1동"/>
    <m/>
    <m/>
    <m/>
    <m/>
    <m/>
    <m/>
    <m/>
    <m/>
    <n v="5"/>
    <m/>
    <m/>
    <m/>
    <m/>
    <m/>
    <m/>
    <m/>
    <m/>
    <m/>
    <n v="1"/>
    <m/>
    <m/>
    <m/>
    <m/>
    <n v="6"/>
  </r>
  <r>
    <x v="743"/>
    <s v="10/16/19"/>
    <x v="80"/>
    <d v="1899-12-30T13:03:00"/>
    <s v="Afternoon"/>
    <x v="0"/>
    <x v="3"/>
    <n v="14"/>
    <s v="Wednesday"/>
    <n v="23300"/>
    <s v="퇴계동"/>
    <n v="1"/>
    <m/>
    <m/>
    <n v="1"/>
    <m/>
    <m/>
    <n v="1"/>
    <m/>
    <n v="1"/>
    <m/>
    <m/>
    <m/>
    <m/>
    <m/>
    <m/>
    <m/>
    <m/>
    <n v="1"/>
    <m/>
    <m/>
    <m/>
    <m/>
    <m/>
    <n v="5"/>
  </r>
  <r>
    <x v="744"/>
    <s v="10/16/19"/>
    <x v="80"/>
    <d v="1899-12-30T14:31:00"/>
    <s v="Afternoon"/>
    <x v="0"/>
    <x v="3"/>
    <n v="14"/>
    <s v="Wednesday"/>
    <n v="20300"/>
    <s v="후평 2동"/>
    <n v="1"/>
    <m/>
    <m/>
    <m/>
    <m/>
    <m/>
    <m/>
    <m/>
    <m/>
    <n v="1"/>
    <m/>
    <m/>
    <m/>
    <m/>
    <n v="1"/>
    <m/>
    <m/>
    <m/>
    <m/>
    <n v="1"/>
    <m/>
    <m/>
    <m/>
    <n v="4"/>
  </r>
  <r>
    <x v="745"/>
    <s v="10/16/19"/>
    <x v="80"/>
    <d v="1899-12-30T15:01:00"/>
    <s v="Afternoon"/>
    <x v="0"/>
    <x v="3"/>
    <n v="14"/>
    <s v="Wednesday"/>
    <n v="15600"/>
    <s v="소양동"/>
    <n v="2"/>
    <m/>
    <m/>
    <n v="1"/>
    <m/>
    <m/>
    <m/>
    <m/>
    <m/>
    <m/>
    <m/>
    <m/>
    <m/>
    <m/>
    <m/>
    <m/>
    <m/>
    <m/>
    <m/>
    <m/>
    <m/>
    <m/>
    <m/>
    <n v="3"/>
  </r>
  <r>
    <x v="746"/>
    <s v="10/17/19"/>
    <x v="81"/>
    <d v="1899-12-30T11:47:00"/>
    <s v="Morning"/>
    <x v="0"/>
    <x v="3"/>
    <n v="15"/>
    <s v="Thursday"/>
    <n v="14800"/>
    <s v="후평 1동"/>
    <n v="1"/>
    <m/>
    <m/>
    <m/>
    <n v="1"/>
    <m/>
    <m/>
    <m/>
    <m/>
    <n v="1"/>
    <m/>
    <m/>
    <m/>
    <m/>
    <m/>
    <m/>
    <m/>
    <m/>
    <m/>
    <m/>
    <m/>
    <m/>
    <m/>
    <n v="3"/>
  </r>
  <r>
    <x v="747"/>
    <s v="10/17/19"/>
    <x v="81"/>
    <d v="1899-12-30T12:35:00"/>
    <s v="Morning"/>
    <x v="0"/>
    <x v="3"/>
    <n v="15"/>
    <s v="Thursday"/>
    <n v="14800"/>
    <s v="조운동"/>
    <n v="1"/>
    <m/>
    <m/>
    <m/>
    <m/>
    <m/>
    <m/>
    <m/>
    <n v="1"/>
    <m/>
    <m/>
    <m/>
    <m/>
    <m/>
    <m/>
    <m/>
    <m/>
    <m/>
    <m/>
    <n v="1"/>
    <m/>
    <m/>
    <m/>
    <n v="3"/>
  </r>
  <r>
    <x v="748"/>
    <s v="10/17/19"/>
    <x v="81"/>
    <d v="1899-12-30T12:48:00"/>
    <s v="Morning"/>
    <x v="0"/>
    <x v="3"/>
    <n v="15"/>
    <s v="Thursday"/>
    <n v="15800"/>
    <s v="후평 1동"/>
    <n v="1"/>
    <m/>
    <m/>
    <m/>
    <m/>
    <n v="1"/>
    <m/>
    <m/>
    <m/>
    <n v="1"/>
    <m/>
    <m/>
    <m/>
    <m/>
    <m/>
    <m/>
    <m/>
    <m/>
    <m/>
    <m/>
    <m/>
    <m/>
    <m/>
    <n v="3"/>
  </r>
  <r>
    <x v="749"/>
    <s v="10/17/19"/>
    <x v="81"/>
    <d v="1899-12-30T12:49:00"/>
    <s v="Morning"/>
    <x v="0"/>
    <x v="3"/>
    <n v="15"/>
    <s v="Thursday"/>
    <n v="15300"/>
    <s v="효자 3동"/>
    <n v="1"/>
    <n v="1"/>
    <m/>
    <m/>
    <m/>
    <m/>
    <m/>
    <m/>
    <m/>
    <m/>
    <m/>
    <m/>
    <m/>
    <m/>
    <m/>
    <m/>
    <m/>
    <m/>
    <n v="2"/>
    <m/>
    <m/>
    <m/>
    <m/>
    <n v="4"/>
  </r>
  <r>
    <x v="750"/>
    <s v="10/17/19"/>
    <x v="81"/>
    <d v="1899-12-30T13:05:00"/>
    <s v="Afternoon"/>
    <x v="0"/>
    <x v="3"/>
    <n v="15"/>
    <s v="Thursday"/>
    <n v="18300"/>
    <s v="신사우동"/>
    <n v="1"/>
    <n v="1"/>
    <m/>
    <m/>
    <m/>
    <m/>
    <m/>
    <m/>
    <n v="2"/>
    <m/>
    <m/>
    <m/>
    <m/>
    <m/>
    <m/>
    <m/>
    <m/>
    <m/>
    <m/>
    <m/>
    <m/>
    <m/>
    <m/>
    <n v="4"/>
  </r>
  <r>
    <x v="751"/>
    <s v="10/17/19"/>
    <x v="81"/>
    <d v="1899-12-30T13:16:00"/>
    <s v="Afternoon"/>
    <x v="0"/>
    <x v="3"/>
    <n v="15"/>
    <s v="Thursday"/>
    <n v="24800"/>
    <s v="후평 1동"/>
    <n v="1"/>
    <n v="1"/>
    <m/>
    <m/>
    <n v="1"/>
    <m/>
    <n v="1"/>
    <n v="1"/>
    <m/>
    <m/>
    <m/>
    <m/>
    <m/>
    <m/>
    <m/>
    <m/>
    <m/>
    <m/>
    <n v="1"/>
    <m/>
    <m/>
    <m/>
    <m/>
    <n v="6"/>
  </r>
  <r>
    <x v="752"/>
    <s v="10/17/19"/>
    <x v="81"/>
    <d v="1899-12-30T13:50:00"/>
    <s v="Afternoon"/>
    <x v="0"/>
    <x v="3"/>
    <n v="15"/>
    <s v="Thursday"/>
    <n v="32300"/>
    <s v="소양동"/>
    <n v="1"/>
    <n v="1"/>
    <n v="1"/>
    <m/>
    <n v="1"/>
    <m/>
    <n v="1"/>
    <m/>
    <n v="1"/>
    <m/>
    <m/>
    <m/>
    <m/>
    <m/>
    <m/>
    <m/>
    <m/>
    <m/>
    <m/>
    <n v="2"/>
    <m/>
    <m/>
    <m/>
    <n v="8"/>
  </r>
  <r>
    <x v="753"/>
    <s v="10/17/19"/>
    <x v="81"/>
    <d v="1899-12-30T14:45:00"/>
    <s v="Afternoon"/>
    <x v="0"/>
    <x v="3"/>
    <n v="15"/>
    <s v="Thursday"/>
    <n v="16300"/>
    <s v="후평 3동"/>
    <n v="1"/>
    <n v="1"/>
    <n v="1"/>
    <m/>
    <m/>
    <m/>
    <n v="1"/>
    <m/>
    <m/>
    <m/>
    <m/>
    <m/>
    <m/>
    <m/>
    <m/>
    <m/>
    <m/>
    <m/>
    <m/>
    <m/>
    <m/>
    <m/>
    <m/>
    <n v="4"/>
  </r>
  <r>
    <x v="754"/>
    <s v="10/17/19"/>
    <x v="81"/>
    <d v="1899-12-30T15:41:00"/>
    <s v="Evening"/>
    <x v="0"/>
    <x v="3"/>
    <n v="15"/>
    <s v="Thursday"/>
    <n v="18600"/>
    <s v="근화동"/>
    <n v="2"/>
    <m/>
    <m/>
    <m/>
    <n v="2"/>
    <m/>
    <m/>
    <m/>
    <m/>
    <m/>
    <m/>
    <m/>
    <m/>
    <m/>
    <m/>
    <m/>
    <m/>
    <m/>
    <m/>
    <m/>
    <m/>
    <m/>
    <m/>
    <n v="4"/>
  </r>
  <r>
    <x v="755"/>
    <s v="10/17/19"/>
    <x v="81"/>
    <d v="1899-12-30T16:00:00"/>
    <s v="Evening"/>
    <x v="0"/>
    <x v="3"/>
    <n v="15"/>
    <s v="Thursday"/>
    <n v="15800"/>
    <s v="동면"/>
    <n v="1"/>
    <m/>
    <m/>
    <m/>
    <m/>
    <m/>
    <m/>
    <m/>
    <m/>
    <m/>
    <m/>
    <m/>
    <m/>
    <m/>
    <m/>
    <m/>
    <m/>
    <m/>
    <m/>
    <n v="2"/>
    <m/>
    <m/>
    <m/>
    <n v="3"/>
  </r>
  <r>
    <x v="756"/>
    <s v="10/18/19"/>
    <x v="82"/>
    <d v="1899-12-30T11:43:00"/>
    <s v="Morning"/>
    <x v="0"/>
    <x v="3"/>
    <n v="15"/>
    <s v="Friday"/>
    <n v="51900"/>
    <s v="퇴계동"/>
    <n v="8"/>
    <m/>
    <m/>
    <m/>
    <m/>
    <m/>
    <m/>
    <m/>
    <m/>
    <n v="1"/>
    <m/>
    <m/>
    <m/>
    <m/>
    <n v="1"/>
    <m/>
    <m/>
    <m/>
    <n v="1"/>
    <m/>
    <m/>
    <m/>
    <m/>
    <n v="11"/>
  </r>
  <r>
    <x v="757"/>
    <s v="10/18/19"/>
    <x v="82"/>
    <d v="1899-12-30T12:08:00"/>
    <s v="Morning"/>
    <x v="0"/>
    <x v="3"/>
    <n v="15"/>
    <s v="Friday"/>
    <n v="17000"/>
    <s v="동면"/>
    <m/>
    <m/>
    <m/>
    <m/>
    <n v="2"/>
    <m/>
    <m/>
    <m/>
    <n v="1"/>
    <m/>
    <m/>
    <m/>
    <m/>
    <m/>
    <m/>
    <m/>
    <m/>
    <m/>
    <m/>
    <n v="1"/>
    <m/>
    <m/>
    <m/>
    <n v="4"/>
  </r>
  <r>
    <x v="758"/>
    <s v="10/18/19"/>
    <x v="82"/>
    <d v="1899-12-30T13:57:00"/>
    <s v="Afternoon"/>
    <x v="0"/>
    <x v="3"/>
    <n v="15"/>
    <s v="Friday"/>
    <n v="15300"/>
    <s v="후평 1동"/>
    <n v="1"/>
    <n v="1"/>
    <n v="1"/>
    <m/>
    <n v="1"/>
    <m/>
    <m/>
    <m/>
    <m/>
    <m/>
    <m/>
    <m/>
    <m/>
    <m/>
    <m/>
    <m/>
    <m/>
    <m/>
    <m/>
    <m/>
    <m/>
    <m/>
    <m/>
    <n v="4"/>
  </r>
  <r>
    <x v="759"/>
    <s v="10/19/19"/>
    <x v="83"/>
    <d v="1899-12-30T11:09:00"/>
    <s v="Morning"/>
    <x v="0"/>
    <x v="3"/>
    <n v="15"/>
    <s v="Saturday"/>
    <n v="15000"/>
    <s v="조운동"/>
    <m/>
    <n v="1"/>
    <n v="1"/>
    <m/>
    <m/>
    <m/>
    <n v="1"/>
    <m/>
    <n v="1"/>
    <m/>
    <m/>
    <m/>
    <m/>
    <m/>
    <m/>
    <m/>
    <m/>
    <m/>
    <m/>
    <m/>
    <m/>
    <m/>
    <m/>
    <n v="4"/>
  </r>
  <r>
    <x v="760"/>
    <s v="10/19/19"/>
    <x v="83"/>
    <d v="1899-12-30T11:13:00"/>
    <s v="Morning"/>
    <x v="0"/>
    <x v="3"/>
    <n v="15"/>
    <s v="Saturday"/>
    <n v="29000"/>
    <s v="석사동"/>
    <m/>
    <m/>
    <m/>
    <n v="2"/>
    <n v="1"/>
    <m/>
    <m/>
    <m/>
    <n v="2"/>
    <n v="1"/>
    <m/>
    <m/>
    <m/>
    <m/>
    <m/>
    <m/>
    <m/>
    <m/>
    <m/>
    <m/>
    <m/>
    <m/>
    <m/>
    <n v="6"/>
  </r>
  <r>
    <x v="761"/>
    <s v="10/19/19"/>
    <x v="83"/>
    <d v="1899-12-30T11:17:00"/>
    <s v="Morning"/>
    <x v="0"/>
    <x v="3"/>
    <n v="15"/>
    <s v="Saturday"/>
    <n v="29100"/>
    <s v="퇴계동"/>
    <n v="2"/>
    <n v="1"/>
    <m/>
    <m/>
    <n v="2"/>
    <m/>
    <m/>
    <m/>
    <n v="2"/>
    <m/>
    <m/>
    <m/>
    <m/>
    <m/>
    <m/>
    <m/>
    <m/>
    <m/>
    <m/>
    <m/>
    <m/>
    <m/>
    <m/>
    <n v="7"/>
  </r>
  <r>
    <x v="762"/>
    <s v="10/19/19"/>
    <x v="83"/>
    <d v="1899-12-30T11:24:00"/>
    <s v="Morning"/>
    <x v="0"/>
    <x v="3"/>
    <n v="15"/>
    <s v="Saturday"/>
    <n v="16300"/>
    <s v="후평 2동"/>
    <n v="1"/>
    <n v="1"/>
    <n v="1"/>
    <m/>
    <m/>
    <m/>
    <m/>
    <m/>
    <m/>
    <m/>
    <m/>
    <m/>
    <m/>
    <m/>
    <n v="1"/>
    <m/>
    <m/>
    <m/>
    <m/>
    <m/>
    <m/>
    <m/>
    <m/>
    <n v="4"/>
  </r>
  <r>
    <x v="763"/>
    <s v="10/19/19"/>
    <x v="83"/>
    <d v="1899-12-30T11:45:00"/>
    <s v="Morning"/>
    <x v="0"/>
    <x v="3"/>
    <n v="15"/>
    <s v="Saturday"/>
    <n v="18000"/>
    <s v="효자 3동"/>
    <m/>
    <m/>
    <m/>
    <n v="1"/>
    <n v="1"/>
    <m/>
    <n v="1"/>
    <n v="1"/>
    <m/>
    <m/>
    <m/>
    <m/>
    <m/>
    <m/>
    <m/>
    <m/>
    <m/>
    <m/>
    <m/>
    <m/>
    <m/>
    <m/>
    <m/>
    <n v="4"/>
  </r>
  <r>
    <x v="764"/>
    <s v="10/19/19"/>
    <x v="83"/>
    <d v="1899-12-30T11:55:00"/>
    <s v="Morning"/>
    <x v="0"/>
    <x v="3"/>
    <n v="15"/>
    <s v="Saturday"/>
    <n v="15800"/>
    <s v="소양동"/>
    <n v="1"/>
    <m/>
    <m/>
    <m/>
    <m/>
    <m/>
    <n v="2"/>
    <m/>
    <m/>
    <m/>
    <m/>
    <m/>
    <m/>
    <m/>
    <m/>
    <m/>
    <m/>
    <m/>
    <m/>
    <m/>
    <m/>
    <m/>
    <m/>
    <n v="3"/>
  </r>
  <r>
    <x v="765"/>
    <s v="10/19/19"/>
    <x v="83"/>
    <d v="1899-12-30T12:00:00"/>
    <s v="Morning"/>
    <x v="0"/>
    <x v="3"/>
    <n v="15"/>
    <s v="Saturday"/>
    <n v="18300"/>
    <s v="동면"/>
    <n v="1"/>
    <m/>
    <n v="1"/>
    <n v="1"/>
    <m/>
    <m/>
    <m/>
    <m/>
    <n v="1"/>
    <m/>
    <m/>
    <m/>
    <m/>
    <m/>
    <m/>
    <m/>
    <m/>
    <m/>
    <n v="1"/>
    <m/>
    <m/>
    <m/>
    <m/>
    <n v="5"/>
  </r>
  <r>
    <x v="766"/>
    <s v="10/19/19"/>
    <x v="83"/>
    <d v="1899-12-30T12:49:00"/>
    <s v="Morning"/>
    <x v="0"/>
    <x v="3"/>
    <n v="15"/>
    <s v="Saturday"/>
    <n v="14800"/>
    <s v="소양동"/>
    <n v="1"/>
    <n v="1"/>
    <m/>
    <m/>
    <m/>
    <m/>
    <m/>
    <m/>
    <m/>
    <m/>
    <m/>
    <m/>
    <m/>
    <m/>
    <m/>
    <m/>
    <n v="1"/>
    <m/>
    <m/>
    <m/>
    <m/>
    <m/>
    <m/>
    <n v="3"/>
  </r>
  <r>
    <x v="767"/>
    <s v="10/19/19"/>
    <x v="83"/>
    <d v="1899-12-30T14:45:00"/>
    <s v="Afternoon"/>
    <x v="0"/>
    <x v="3"/>
    <n v="15"/>
    <s v="Saturday"/>
    <n v="14800"/>
    <s v="효자 2동"/>
    <n v="1"/>
    <m/>
    <m/>
    <n v="1"/>
    <m/>
    <m/>
    <m/>
    <n v="1"/>
    <m/>
    <m/>
    <m/>
    <m/>
    <m/>
    <m/>
    <m/>
    <m/>
    <m/>
    <m/>
    <m/>
    <m/>
    <m/>
    <m/>
    <m/>
    <n v="3"/>
  </r>
  <r>
    <x v="768"/>
    <s v="10/19/19"/>
    <x v="83"/>
    <d v="1899-12-30T15:56:00"/>
    <s v="Evening"/>
    <x v="0"/>
    <x v="3"/>
    <n v="15"/>
    <s v="Saturday"/>
    <n v="15800"/>
    <s v="신사우동"/>
    <n v="1"/>
    <m/>
    <m/>
    <m/>
    <n v="1"/>
    <m/>
    <m/>
    <m/>
    <m/>
    <m/>
    <m/>
    <m/>
    <m/>
    <m/>
    <n v="1"/>
    <m/>
    <m/>
    <m/>
    <m/>
    <m/>
    <m/>
    <m/>
    <m/>
    <n v="3"/>
  </r>
  <r>
    <x v="769"/>
    <s v="10/19/19"/>
    <x v="83"/>
    <d v="1899-12-30T16:20:00"/>
    <s v="Evening"/>
    <x v="0"/>
    <x v="3"/>
    <n v="15"/>
    <s v="Saturday"/>
    <n v="15100"/>
    <s v="후평 2동"/>
    <n v="1"/>
    <m/>
    <m/>
    <m/>
    <m/>
    <m/>
    <m/>
    <m/>
    <m/>
    <n v="1"/>
    <m/>
    <m/>
    <m/>
    <n v="1"/>
    <m/>
    <m/>
    <m/>
    <m/>
    <m/>
    <m/>
    <m/>
    <m/>
    <m/>
    <n v="3"/>
  </r>
  <r>
    <x v="770"/>
    <s v="10/20/19"/>
    <x v="84"/>
    <d v="1899-12-30T11:05:00"/>
    <s v="Morning"/>
    <x v="0"/>
    <x v="3"/>
    <n v="15"/>
    <s v="Sunday"/>
    <n v="14800"/>
    <s v="퇴계동"/>
    <n v="1"/>
    <n v="1"/>
    <m/>
    <m/>
    <m/>
    <n v="1"/>
    <m/>
    <m/>
    <m/>
    <m/>
    <m/>
    <m/>
    <m/>
    <m/>
    <m/>
    <m/>
    <m/>
    <m/>
    <m/>
    <m/>
    <m/>
    <m/>
    <m/>
    <n v="3"/>
  </r>
  <r>
    <x v="771"/>
    <s v="10/20/19"/>
    <x v="84"/>
    <d v="1899-12-30T11:18:00"/>
    <s v="Morning"/>
    <x v="0"/>
    <x v="3"/>
    <n v="15"/>
    <s v="Sunday"/>
    <n v="18600"/>
    <s v="후평 2동"/>
    <n v="2"/>
    <m/>
    <m/>
    <m/>
    <n v="2"/>
    <m/>
    <m/>
    <m/>
    <m/>
    <m/>
    <m/>
    <m/>
    <m/>
    <m/>
    <m/>
    <m/>
    <m/>
    <m/>
    <m/>
    <m/>
    <m/>
    <m/>
    <m/>
    <n v="4"/>
  </r>
  <r>
    <x v="772"/>
    <s v="10/20/19"/>
    <x v="84"/>
    <d v="1899-12-30T11:25:00"/>
    <s v="Morning"/>
    <x v="0"/>
    <x v="3"/>
    <n v="15"/>
    <s v="Sunday"/>
    <n v="19800"/>
    <s v="효자 1동"/>
    <n v="1"/>
    <m/>
    <m/>
    <m/>
    <n v="2"/>
    <m/>
    <m/>
    <m/>
    <n v="1"/>
    <m/>
    <m/>
    <m/>
    <m/>
    <m/>
    <m/>
    <m/>
    <m/>
    <m/>
    <n v="1"/>
    <m/>
    <m/>
    <m/>
    <m/>
    <n v="5"/>
  </r>
  <r>
    <x v="773"/>
    <s v="10/20/19"/>
    <x v="84"/>
    <d v="1899-12-30T11:34:00"/>
    <s v="Morning"/>
    <x v="0"/>
    <x v="3"/>
    <n v="15"/>
    <s v="Sunday"/>
    <n v="28100"/>
    <s v="동면"/>
    <n v="2"/>
    <n v="1"/>
    <n v="1"/>
    <m/>
    <n v="1"/>
    <m/>
    <n v="1"/>
    <m/>
    <n v="1"/>
    <m/>
    <m/>
    <m/>
    <m/>
    <m/>
    <m/>
    <m/>
    <m/>
    <m/>
    <m/>
    <m/>
    <m/>
    <m/>
    <m/>
    <n v="7"/>
  </r>
  <r>
    <x v="774"/>
    <s v="10/20/19"/>
    <x v="84"/>
    <d v="1899-12-30T11:58:00"/>
    <s v="Morning"/>
    <x v="0"/>
    <x v="3"/>
    <n v="15"/>
    <s v="Sunday"/>
    <n v="16300"/>
    <s v="신사우동"/>
    <n v="1"/>
    <n v="1"/>
    <n v="1"/>
    <m/>
    <m/>
    <m/>
    <m/>
    <m/>
    <n v="1"/>
    <m/>
    <m/>
    <m/>
    <m/>
    <m/>
    <m/>
    <m/>
    <m/>
    <m/>
    <m/>
    <m/>
    <m/>
    <m/>
    <m/>
    <n v="4"/>
  </r>
  <r>
    <x v="775"/>
    <s v="10/20/19"/>
    <x v="84"/>
    <d v="1899-12-30T12:03:00"/>
    <s v="Morning"/>
    <x v="0"/>
    <x v="3"/>
    <n v="15"/>
    <s v="Sunday"/>
    <n v="17300"/>
    <s v="후평 2동"/>
    <n v="1"/>
    <n v="1"/>
    <m/>
    <m/>
    <n v="2"/>
    <m/>
    <m/>
    <m/>
    <m/>
    <m/>
    <m/>
    <m/>
    <m/>
    <m/>
    <m/>
    <m/>
    <m/>
    <m/>
    <m/>
    <m/>
    <m/>
    <m/>
    <m/>
    <n v="4"/>
  </r>
  <r>
    <x v="776"/>
    <s v="10/20/19"/>
    <x v="84"/>
    <d v="1899-12-30T12:49:00"/>
    <s v="Morning"/>
    <x v="0"/>
    <x v="3"/>
    <n v="15"/>
    <s v="Sunday"/>
    <n v="14300"/>
    <s v="석사동"/>
    <n v="1"/>
    <m/>
    <m/>
    <n v="1"/>
    <m/>
    <m/>
    <m/>
    <m/>
    <n v="1"/>
    <m/>
    <m/>
    <m/>
    <m/>
    <m/>
    <m/>
    <m/>
    <m/>
    <m/>
    <m/>
    <m/>
    <m/>
    <m/>
    <m/>
    <n v="3"/>
  </r>
  <r>
    <x v="777"/>
    <s v="10/20/19"/>
    <x v="84"/>
    <d v="1899-12-30T12:52:00"/>
    <s v="Morning"/>
    <x v="0"/>
    <x v="3"/>
    <n v="15"/>
    <s v="Sunday"/>
    <n v="16400"/>
    <s v="효자 3동"/>
    <n v="3"/>
    <m/>
    <m/>
    <m/>
    <m/>
    <m/>
    <m/>
    <m/>
    <m/>
    <m/>
    <m/>
    <m/>
    <m/>
    <m/>
    <m/>
    <m/>
    <m/>
    <m/>
    <m/>
    <m/>
    <m/>
    <m/>
    <m/>
    <n v="3"/>
  </r>
  <r>
    <x v="778"/>
    <s v="10/20/19"/>
    <x v="84"/>
    <d v="1899-12-30T12:55:00"/>
    <s v="Morning"/>
    <x v="0"/>
    <x v="3"/>
    <n v="15"/>
    <s v="Sunday"/>
    <n v="35200"/>
    <s v="석사동"/>
    <n v="4"/>
    <m/>
    <m/>
    <m/>
    <n v="2"/>
    <m/>
    <m/>
    <m/>
    <n v="2"/>
    <m/>
    <m/>
    <m/>
    <m/>
    <m/>
    <m/>
    <m/>
    <m/>
    <m/>
    <m/>
    <m/>
    <m/>
    <m/>
    <m/>
    <n v="8"/>
  </r>
  <r>
    <x v="779"/>
    <s v="10/20/19"/>
    <x v="84"/>
    <d v="1899-12-30T14:24:00"/>
    <s v="Afternoon"/>
    <x v="0"/>
    <x v="3"/>
    <n v="15"/>
    <s v="Sunday"/>
    <n v="16100"/>
    <s v="후평 2동"/>
    <n v="2"/>
    <m/>
    <m/>
    <m/>
    <m/>
    <m/>
    <m/>
    <m/>
    <m/>
    <m/>
    <m/>
    <m/>
    <m/>
    <m/>
    <m/>
    <m/>
    <m/>
    <n v="1"/>
    <m/>
    <m/>
    <m/>
    <m/>
    <m/>
    <n v="3"/>
  </r>
  <r>
    <x v="780"/>
    <s v="10/20/19"/>
    <x v="84"/>
    <d v="1899-12-30T14:59:00"/>
    <s v="Afternoon"/>
    <x v="0"/>
    <x v="3"/>
    <n v="15"/>
    <s v="Sunday"/>
    <n v="16400"/>
    <s v="동면"/>
    <n v="3"/>
    <m/>
    <m/>
    <m/>
    <m/>
    <m/>
    <m/>
    <m/>
    <m/>
    <m/>
    <m/>
    <m/>
    <m/>
    <m/>
    <m/>
    <m/>
    <m/>
    <m/>
    <m/>
    <m/>
    <m/>
    <m/>
    <m/>
    <n v="3"/>
  </r>
  <r>
    <x v="781"/>
    <s v="10/21/19"/>
    <x v="85"/>
    <d v="1899-12-30T11:19:00"/>
    <s v="Morning"/>
    <x v="0"/>
    <x v="3"/>
    <n v="15"/>
    <s v="Monday"/>
    <n v="18300"/>
    <s v="동면"/>
    <n v="1"/>
    <n v="1"/>
    <m/>
    <m/>
    <m/>
    <m/>
    <m/>
    <m/>
    <n v="1"/>
    <n v="1"/>
    <m/>
    <m/>
    <m/>
    <m/>
    <m/>
    <m/>
    <m/>
    <m/>
    <m/>
    <m/>
    <m/>
    <m/>
    <m/>
    <n v="4"/>
  </r>
  <r>
    <x v="782"/>
    <s v="10/21/19"/>
    <x v="85"/>
    <d v="1899-12-30T11:27:00"/>
    <s v="Morning"/>
    <x v="0"/>
    <x v="3"/>
    <n v="15"/>
    <s v="Monday"/>
    <n v="17300"/>
    <s v="강남동"/>
    <n v="1"/>
    <m/>
    <m/>
    <m/>
    <n v="1"/>
    <m/>
    <m/>
    <m/>
    <m/>
    <m/>
    <m/>
    <m/>
    <m/>
    <m/>
    <m/>
    <m/>
    <m/>
    <n v="1"/>
    <n v="1"/>
    <m/>
    <m/>
    <m/>
    <m/>
    <n v="4"/>
  </r>
  <r>
    <x v="782"/>
    <s v="10/21/19"/>
    <x v="85"/>
    <d v="1899-12-30T11:27:00"/>
    <s v="Morning"/>
    <x v="0"/>
    <x v="3"/>
    <n v="15"/>
    <s v="Monday"/>
    <n v="16300"/>
    <s v="강남동"/>
    <n v="1"/>
    <m/>
    <m/>
    <m/>
    <n v="1"/>
    <m/>
    <m/>
    <m/>
    <n v="1"/>
    <m/>
    <m/>
    <m/>
    <m/>
    <m/>
    <m/>
    <m/>
    <m/>
    <m/>
    <n v="1"/>
    <m/>
    <m/>
    <m/>
    <m/>
    <n v="4"/>
  </r>
  <r>
    <x v="783"/>
    <s v="10/21/19"/>
    <x v="85"/>
    <d v="1899-12-30T11:34:00"/>
    <s v="Morning"/>
    <x v="0"/>
    <x v="3"/>
    <n v="15"/>
    <s v="Monday"/>
    <n v="22800"/>
    <s v="동면"/>
    <n v="1"/>
    <n v="1"/>
    <m/>
    <m/>
    <m/>
    <m/>
    <n v="1"/>
    <m/>
    <n v="1"/>
    <m/>
    <m/>
    <m/>
    <m/>
    <m/>
    <m/>
    <m/>
    <m/>
    <n v="1"/>
    <m/>
    <m/>
    <m/>
    <m/>
    <m/>
    <n v="5"/>
  </r>
  <r>
    <x v="784"/>
    <s v="10/21/19"/>
    <x v="85"/>
    <d v="1899-12-30T11:36:00"/>
    <s v="Morning"/>
    <x v="0"/>
    <x v="3"/>
    <n v="15"/>
    <s v="Monday"/>
    <n v="20800"/>
    <s v="효자 2동"/>
    <n v="1"/>
    <n v="1"/>
    <n v="1"/>
    <m/>
    <m/>
    <n v="1"/>
    <n v="1"/>
    <m/>
    <m/>
    <m/>
    <m/>
    <m/>
    <m/>
    <m/>
    <m/>
    <m/>
    <m/>
    <m/>
    <m/>
    <m/>
    <m/>
    <m/>
    <m/>
    <n v="5"/>
  </r>
  <r>
    <x v="785"/>
    <s v="10/21/19"/>
    <x v="85"/>
    <d v="1899-12-30T11:47:00"/>
    <s v="Morning"/>
    <x v="0"/>
    <x v="3"/>
    <n v="15"/>
    <s v="Monday"/>
    <n v="28600"/>
    <s v="신사우동"/>
    <n v="2"/>
    <m/>
    <m/>
    <m/>
    <n v="2"/>
    <m/>
    <m/>
    <m/>
    <m/>
    <m/>
    <m/>
    <m/>
    <m/>
    <m/>
    <m/>
    <m/>
    <m/>
    <m/>
    <m/>
    <n v="2"/>
    <m/>
    <m/>
    <m/>
    <n v="6"/>
  </r>
  <r>
    <x v="786"/>
    <s v="10/21/19"/>
    <x v="85"/>
    <d v="1899-12-30T11:58:00"/>
    <s v="Morning"/>
    <x v="0"/>
    <x v="3"/>
    <n v="15"/>
    <s v="Monday"/>
    <n v="47600"/>
    <s v="효자 2동"/>
    <n v="2"/>
    <m/>
    <m/>
    <m/>
    <m/>
    <m/>
    <n v="5"/>
    <m/>
    <m/>
    <m/>
    <m/>
    <m/>
    <m/>
    <m/>
    <n v="3"/>
    <m/>
    <m/>
    <m/>
    <m/>
    <m/>
    <m/>
    <m/>
    <m/>
    <n v="10"/>
  </r>
  <r>
    <x v="787"/>
    <s v="10/21/19"/>
    <x v="85"/>
    <d v="1899-12-30T12:36:00"/>
    <s v="Morning"/>
    <x v="0"/>
    <x v="3"/>
    <n v="15"/>
    <s v="Monday"/>
    <n v="33700"/>
    <s v="후평 2동"/>
    <n v="4"/>
    <n v="1"/>
    <m/>
    <m/>
    <m/>
    <m/>
    <n v="2"/>
    <m/>
    <m/>
    <m/>
    <m/>
    <m/>
    <m/>
    <m/>
    <m/>
    <m/>
    <m/>
    <m/>
    <m/>
    <m/>
    <m/>
    <m/>
    <m/>
    <n v="7"/>
  </r>
  <r>
    <x v="788"/>
    <s v="10/21/19"/>
    <x v="85"/>
    <d v="1899-12-30T12:48:00"/>
    <s v="Morning"/>
    <x v="0"/>
    <x v="3"/>
    <n v="15"/>
    <s v="Monday"/>
    <n v="15800"/>
    <s v="소양동"/>
    <n v="1"/>
    <n v="1"/>
    <n v="1"/>
    <n v="1"/>
    <m/>
    <m/>
    <m/>
    <m/>
    <m/>
    <m/>
    <m/>
    <m/>
    <m/>
    <m/>
    <m/>
    <m/>
    <m/>
    <m/>
    <m/>
    <m/>
    <m/>
    <m/>
    <m/>
    <n v="4"/>
  </r>
  <r>
    <x v="789"/>
    <s v="10/21/19"/>
    <x v="85"/>
    <d v="1899-12-30T13:28:00"/>
    <s v="Afternoon"/>
    <x v="0"/>
    <x v="3"/>
    <n v="15"/>
    <s v="Monday"/>
    <n v="14800"/>
    <s v="후평 3동"/>
    <n v="1"/>
    <m/>
    <m/>
    <m/>
    <n v="1"/>
    <m/>
    <m/>
    <m/>
    <m/>
    <m/>
    <m/>
    <m/>
    <m/>
    <m/>
    <m/>
    <m/>
    <m/>
    <n v="1"/>
    <m/>
    <m/>
    <m/>
    <m/>
    <m/>
    <n v="3"/>
  </r>
  <r>
    <x v="790"/>
    <s v="10/21/19"/>
    <x v="85"/>
    <d v="1899-12-30T13:47:00"/>
    <s v="Afternoon"/>
    <x v="0"/>
    <x v="3"/>
    <n v="15"/>
    <s v="Monday"/>
    <n v="54700"/>
    <s v="동내면"/>
    <n v="9"/>
    <m/>
    <m/>
    <m/>
    <m/>
    <m/>
    <m/>
    <m/>
    <n v="2"/>
    <n v="1"/>
    <m/>
    <m/>
    <m/>
    <m/>
    <m/>
    <m/>
    <m/>
    <m/>
    <m/>
    <m/>
    <m/>
    <m/>
    <m/>
    <n v="12"/>
  </r>
  <r>
    <x v="791"/>
    <s v="10/21/19"/>
    <x v="85"/>
    <d v="1899-12-30T17:06:00"/>
    <s v="Evening"/>
    <x v="0"/>
    <x v="3"/>
    <n v="15"/>
    <s v="Monday"/>
    <n v="16400"/>
    <s v="후평 1동"/>
    <n v="3"/>
    <m/>
    <m/>
    <m/>
    <m/>
    <m/>
    <m/>
    <m/>
    <m/>
    <m/>
    <m/>
    <m/>
    <m/>
    <m/>
    <m/>
    <m/>
    <m/>
    <m/>
    <m/>
    <m/>
    <m/>
    <m/>
    <m/>
    <n v="3"/>
  </r>
  <r>
    <x v="792"/>
    <s v="10/23/19"/>
    <x v="86"/>
    <d v="1899-12-30T11:06:00"/>
    <s v="Morning"/>
    <x v="0"/>
    <x v="3"/>
    <n v="15"/>
    <s v="Wednesday"/>
    <n v="15800"/>
    <s v="소양동"/>
    <n v="1"/>
    <m/>
    <m/>
    <m/>
    <m/>
    <m/>
    <n v="1"/>
    <m/>
    <m/>
    <n v="1"/>
    <m/>
    <m/>
    <m/>
    <m/>
    <m/>
    <m/>
    <m/>
    <m/>
    <m/>
    <m/>
    <m/>
    <m/>
    <m/>
    <n v="3"/>
  </r>
  <r>
    <x v="793"/>
    <s v="10/23/19"/>
    <x v="86"/>
    <d v="1899-12-30T11:17:00"/>
    <s v="Morning"/>
    <x v="0"/>
    <x v="3"/>
    <n v="15"/>
    <s v="Wednesday"/>
    <n v="17300"/>
    <s v="동면"/>
    <n v="1"/>
    <m/>
    <m/>
    <m/>
    <n v="1"/>
    <m/>
    <m/>
    <m/>
    <n v="2"/>
    <m/>
    <m/>
    <m/>
    <m/>
    <m/>
    <m/>
    <m/>
    <m/>
    <m/>
    <m/>
    <m/>
    <m/>
    <m/>
    <m/>
    <n v="4"/>
  </r>
  <r>
    <x v="794"/>
    <s v="10/23/19"/>
    <x v="86"/>
    <d v="1899-12-30T13:12:00"/>
    <s v="Afternoon"/>
    <x v="0"/>
    <x v="3"/>
    <n v="15"/>
    <s v="Wednesday"/>
    <n v="23600"/>
    <s v="동면"/>
    <n v="2"/>
    <m/>
    <m/>
    <n v="1"/>
    <m/>
    <m/>
    <m/>
    <n v="2"/>
    <m/>
    <m/>
    <m/>
    <m/>
    <m/>
    <m/>
    <m/>
    <m/>
    <m/>
    <m/>
    <m/>
    <m/>
    <m/>
    <m/>
    <m/>
    <n v="5"/>
  </r>
  <r>
    <x v="795"/>
    <s v="10/23/19"/>
    <x v="86"/>
    <d v="1899-12-30T13:56:00"/>
    <s v="Afternoon"/>
    <x v="0"/>
    <x v="3"/>
    <n v="15"/>
    <s v="Wednesday"/>
    <n v="14500"/>
    <s v="효자 2동"/>
    <m/>
    <n v="1"/>
    <n v="1"/>
    <m/>
    <m/>
    <m/>
    <m/>
    <n v="1"/>
    <n v="1"/>
    <m/>
    <m/>
    <m/>
    <m/>
    <m/>
    <m/>
    <m/>
    <m/>
    <m/>
    <m/>
    <m/>
    <m/>
    <m/>
    <m/>
    <n v="4"/>
  </r>
  <r>
    <x v="796"/>
    <s v="10/24/19"/>
    <x v="87"/>
    <d v="1899-12-30T11:03:00"/>
    <s v="Morning"/>
    <x v="0"/>
    <x v="3"/>
    <n v="16"/>
    <s v="Thursday"/>
    <n v="25300"/>
    <s v="동면"/>
    <n v="1"/>
    <n v="2"/>
    <m/>
    <m/>
    <n v="1"/>
    <m/>
    <n v="1"/>
    <m/>
    <n v="1"/>
    <m/>
    <m/>
    <m/>
    <m/>
    <m/>
    <m/>
    <m/>
    <m/>
    <m/>
    <m/>
    <m/>
    <m/>
    <m/>
    <m/>
    <n v="6"/>
  </r>
  <r>
    <x v="797"/>
    <s v="10/24/19"/>
    <x v="87"/>
    <d v="1899-12-30T11:06:00"/>
    <s v="Morning"/>
    <x v="0"/>
    <x v="3"/>
    <n v="16"/>
    <s v="Thursday"/>
    <n v="15100"/>
    <s v="효자 2동"/>
    <n v="1"/>
    <m/>
    <m/>
    <m/>
    <m/>
    <m/>
    <n v="1"/>
    <m/>
    <m/>
    <m/>
    <m/>
    <m/>
    <m/>
    <n v="1"/>
    <m/>
    <m/>
    <m/>
    <m/>
    <m/>
    <m/>
    <m/>
    <m/>
    <m/>
    <n v="3"/>
  </r>
  <r>
    <x v="798"/>
    <s v="10/24/19"/>
    <x v="87"/>
    <d v="1899-12-30T11:18:00"/>
    <s v="Morning"/>
    <x v="0"/>
    <x v="3"/>
    <n v="16"/>
    <s v="Thursday"/>
    <n v="18800"/>
    <s v="동면"/>
    <n v="1"/>
    <m/>
    <m/>
    <m/>
    <n v="1"/>
    <m/>
    <m/>
    <m/>
    <m/>
    <m/>
    <m/>
    <m/>
    <m/>
    <m/>
    <m/>
    <m/>
    <m/>
    <n v="1"/>
    <m/>
    <m/>
    <m/>
    <m/>
    <n v="1"/>
    <n v="4"/>
  </r>
  <r>
    <x v="799"/>
    <s v="10/24/19"/>
    <x v="87"/>
    <d v="1899-12-30T11:53:00"/>
    <s v="Morning"/>
    <x v="0"/>
    <x v="3"/>
    <n v="16"/>
    <s v="Thursday"/>
    <n v="21800"/>
    <s v="후평 1동"/>
    <n v="1"/>
    <m/>
    <m/>
    <m/>
    <m/>
    <m/>
    <m/>
    <m/>
    <n v="3"/>
    <m/>
    <m/>
    <m/>
    <m/>
    <m/>
    <m/>
    <m/>
    <m/>
    <n v="1"/>
    <m/>
    <m/>
    <m/>
    <m/>
    <m/>
    <n v="5"/>
  </r>
  <r>
    <x v="800"/>
    <s v="10/24/19"/>
    <x v="87"/>
    <d v="1899-12-30T12:35:00"/>
    <s v="Morning"/>
    <x v="0"/>
    <x v="3"/>
    <n v="16"/>
    <s v="Thursday"/>
    <n v="28300"/>
    <s v="소양동"/>
    <n v="1"/>
    <m/>
    <m/>
    <n v="2"/>
    <m/>
    <n v="2"/>
    <m/>
    <m/>
    <m/>
    <m/>
    <m/>
    <m/>
    <m/>
    <m/>
    <n v="1"/>
    <m/>
    <m/>
    <m/>
    <m/>
    <m/>
    <m/>
    <m/>
    <m/>
    <n v="6"/>
  </r>
  <r>
    <x v="801"/>
    <s v="10/24/19"/>
    <x v="87"/>
    <d v="1899-12-30T12:59:00"/>
    <s v="Morning"/>
    <x v="0"/>
    <x v="3"/>
    <n v="16"/>
    <s v="Thursday"/>
    <n v="26900"/>
    <s v="동면"/>
    <n v="3"/>
    <m/>
    <m/>
    <m/>
    <n v="3"/>
    <m/>
    <m/>
    <m/>
    <m/>
    <m/>
    <m/>
    <m/>
    <m/>
    <m/>
    <m/>
    <m/>
    <m/>
    <m/>
    <m/>
    <m/>
    <m/>
    <m/>
    <m/>
    <n v="6"/>
  </r>
  <r>
    <x v="802"/>
    <s v="10/24/19"/>
    <x v="87"/>
    <d v="1899-12-30T13:35:00"/>
    <s v="Afternoon"/>
    <x v="0"/>
    <x v="3"/>
    <n v="16"/>
    <s v="Thursday"/>
    <n v="17300"/>
    <s v="후평 2동"/>
    <n v="1"/>
    <m/>
    <m/>
    <m/>
    <m/>
    <m/>
    <n v="1"/>
    <m/>
    <n v="1"/>
    <m/>
    <m/>
    <m/>
    <m/>
    <m/>
    <m/>
    <m/>
    <m/>
    <m/>
    <n v="1"/>
    <m/>
    <m/>
    <m/>
    <m/>
    <n v="4"/>
  </r>
  <r>
    <x v="803"/>
    <s v="10/24/19"/>
    <x v="87"/>
    <d v="1899-12-30T14:06:00"/>
    <s v="Afternoon"/>
    <x v="0"/>
    <x v="3"/>
    <n v="16"/>
    <s v="Thursday"/>
    <n v="15800"/>
    <s v="후평 1동"/>
    <n v="1"/>
    <m/>
    <m/>
    <m/>
    <m/>
    <m/>
    <n v="1"/>
    <m/>
    <m/>
    <m/>
    <m/>
    <m/>
    <m/>
    <m/>
    <n v="1"/>
    <m/>
    <m/>
    <m/>
    <m/>
    <m/>
    <m/>
    <m/>
    <m/>
    <n v="3"/>
  </r>
  <r>
    <x v="804"/>
    <s v="10/24/19"/>
    <x v="87"/>
    <d v="1899-12-30T14:25:00"/>
    <s v="Afternoon"/>
    <x v="0"/>
    <x v="3"/>
    <n v="16"/>
    <s v="Thursday"/>
    <n v="21000"/>
    <s v="효자 3동"/>
    <m/>
    <m/>
    <m/>
    <m/>
    <m/>
    <m/>
    <n v="1"/>
    <n v="1"/>
    <n v="1"/>
    <m/>
    <m/>
    <m/>
    <m/>
    <m/>
    <m/>
    <m/>
    <m/>
    <m/>
    <n v="1"/>
    <n v="1"/>
    <m/>
    <m/>
    <m/>
    <n v="5"/>
  </r>
  <r>
    <x v="805"/>
    <s v="10/24/19"/>
    <x v="87"/>
    <d v="1899-12-30T16:35:00"/>
    <s v="Evening"/>
    <x v="0"/>
    <x v="3"/>
    <n v="16"/>
    <s v="Thursday"/>
    <n v="15300"/>
    <s v="소양동"/>
    <n v="1"/>
    <m/>
    <m/>
    <m/>
    <m/>
    <m/>
    <m/>
    <n v="1"/>
    <m/>
    <m/>
    <m/>
    <m/>
    <m/>
    <m/>
    <m/>
    <m/>
    <m/>
    <n v="1"/>
    <m/>
    <m/>
    <m/>
    <m/>
    <m/>
    <n v="3"/>
  </r>
  <r>
    <x v="806"/>
    <s v="10/24/19"/>
    <x v="87"/>
    <d v="1899-12-30T17:18:00"/>
    <s v="Evening"/>
    <x v="0"/>
    <x v="3"/>
    <n v="16"/>
    <s v="Thursday"/>
    <n v="14300"/>
    <s v="후평 2동"/>
    <n v="1"/>
    <m/>
    <m/>
    <m/>
    <m/>
    <m/>
    <m/>
    <n v="1"/>
    <n v="1"/>
    <m/>
    <m/>
    <m/>
    <m/>
    <m/>
    <m/>
    <m/>
    <m/>
    <m/>
    <m/>
    <m/>
    <m/>
    <m/>
    <m/>
    <n v="3"/>
  </r>
  <r>
    <x v="807"/>
    <s v="10/25/19"/>
    <x v="88"/>
    <d v="1899-12-30T11:15:00"/>
    <s v="Morning"/>
    <x v="0"/>
    <x v="3"/>
    <n v="16"/>
    <s v="Friday"/>
    <n v="18300"/>
    <s v="강남동"/>
    <n v="1"/>
    <m/>
    <m/>
    <m/>
    <m/>
    <m/>
    <m/>
    <m/>
    <m/>
    <m/>
    <m/>
    <m/>
    <m/>
    <m/>
    <m/>
    <m/>
    <m/>
    <n v="2"/>
    <n v="1"/>
    <m/>
    <m/>
    <m/>
    <m/>
    <n v="4"/>
  </r>
  <r>
    <x v="808"/>
    <s v="10/25/19"/>
    <x v="88"/>
    <d v="1899-12-30T11:16:00"/>
    <s v="Morning"/>
    <x v="0"/>
    <x v="3"/>
    <n v="16"/>
    <s v="Friday"/>
    <n v="27300"/>
    <s v="강남동"/>
    <n v="1"/>
    <n v="1"/>
    <n v="1"/>
    <m/>
    <n v="1"/>
    <m/>
    <m/>
    <m/>
    <n v="1"/>
    <m/>
    <m/>
    <m/>
    <m/>
    <m/>
    <m/>
    <m/>
    <m/>
    <n v="1"/>
    <m/>
    <m/>
    <m/>
    <m/>
    <m/>
    <n v="6"/>
  </r>
  <r>
    <x v="809"/>
    <s v="10/25/19"/>
    <x v="88"/>
    <d v="1899-12-30T11:51:00"/>
    <s v="Morning"/>
    <x v="0"/>
    <x v="3"/>
    <n v="16"/>
    <s v="Friday"/>
    <n v="22800"/>
    <s v="동면"/>
    <n v="1"/>
    <m/>
    <m/>
    <m/>
    <n v="1"/>
    <m/>
    <n v="1"/>
    <m/>
    <n v="1"/>
    <m/>
    <m/>
    <m/>
    <m/>
    <m/>
    <m/>
    <m/>
    <m/>
    <m/>
    <m/>
    <n v="1"/>
    <m/>
    <m/>
    <m/>
    <n v="5"/>
  </r>
  <r>
    <x v="810"/>
    <s v="10/25/19"/>
    <x v="88"/>
    <d v="1899-12-30T12:31:00"/>
    <s v="Morning"/>
    <x v="0"/>
    <x v="3"/>
    <n v="16"/>
    <s v="Friday"/>
    <n v="14300"/>
    <s v="후평 3동"/>
    <n v="1"/>
    <m/>
    <m/>
    <n v="1"/>
    <n v="1"/>
    <m/>
    <m/>
    <m/>
    <m/>
    <m/>
    <m/>
    <m/>
    <m/>
    <m/>
    <m/>
    <m/>
    <m/>
    <m/>
    <m/>
    <m/>
    <m/>
    <m/>
    <m/>
    <n v="3"/>
  </r>
  <r>
    <x v="811"/>
    <s v="10/25/19"/>
    <x v="88"/>
    <d v="1899-12-30T12:33:00"/>
    <s v="Morning"/>
    <x v="0"/>
    <x v="3"/>
    <n v="16"/>
    <s v="Friday"/>
    <n v="15000"/>
    <s v="후평 3동"/>
    <m/>
    <m/>
    <m/>
    <n v="1"/>
    <m/>
    <m/>
    <m/>
    <m/>
    <m/>
    <n v="1"/>
    <m/>
    <m/>
    <m/>
    <m/>
    <n v="1"/>
    <m/>
    <m/>
    <m/>
    <m/>
    <m/>
    <m/>
    <m/>
    <m/>
    <n v="3"/>
  </r>
  <r>
    <x v="812"/>
    <s v="10/25/19"/>
    <x v="88"/>
    <d v="1899-12-30T13:45:00"/>
    <s v="Afternoon"/>
    <x v="0"/>
    <x v="3"/>
    <n v="16"/>
    <s v="Friday"/>
    <n v="17500"/>
    <s v="후평 1동"/>
    <m/>
    <m/>
    <m/>
    <m/>
    <n v="2"/>
    <m/>
    <m/>
    <n v="1"/>
    <m/>
    <m/>
    <m/>
    <m/>
    <m/>
    <m/>
    <n v="1"/>
    <m/>
    <m/>
    <m/>
    <m/>
    <m/>
    <m/>
    <m/>
    <m/>
    <n v="4"/>
  </r>
  <r>
    <x v="813"/>
    <s v="10/25/19"/>
    <x v="88"/>
    <d v="1899-12-30T14:16:00"/>
    <s v="Afternoon"/>
    <x v="0"/>
    <x v="3"/>
    <n v="16"/>
    <s v="Friday"/>
    <n v="18600"/>
    <s v="조운동"/>
    <n v="2"/>
    <m/>
    <m/>
    <m/>
    <m/>
    <n v="1"/>
    <m/>
    <m/>
    <m/>
    <m/>
    <m/>
    <m/>
    <m/>
    <m/>
    <m/>
    <m/>
    <m/>
    <m/>
    <n v="1"/>
    <m/>
    <m/>
    <m/>
    <m/>
    <n v="4"/>
  </r>
  <r>
    <x v="814"/>
    <s v="10/26/19"/>
    <x v="89"/>
    <d v="1899-12-30T11:03:00"/>
    <s v="Morning"/>
    <x v="0"/>
    <x v="3"/>
    <n v="16"/>
    <s v="Saturday"/>
    <n v="14800"/>
    <s v="후평 3동"/>
    <n v="1"/>
    <n v="1"/>
    <m/>
    <m/>
    <m/>
    <m/>
    <n v="1"/>
    <m/>
    <m/>
    <m/>
    <m/>
    <m/>
    <m/>
    <m/>
    <m/>
    <m/>
    <m/>
    <m/>
    <m/>
    <m/>
    <m/>
    <m/>
    <m/>
    <n v="3"/>
  </r>
  <r>
    <x v="815"/>
    <s v="10/26/19"/>
    <x v="89"/>
    <d v="1899-12-30T11:54:00"/>
    <s v="Morning"/>
    <x v="0"/>
    <x v="3"/>
    <n v="16"/>
    <s v="Saturday"/>
    <n v="25800"/>
    <s v="근화동"/>
    <n v="2"/>
    <m/>
    <m/>
    <m/>
    <m/>
    <m/>
    <n v="1"/>
    <m/>
    <n v="1"/>
    <m/>
    <m/>
    <m/>
    <m/>
    <m/>
    <m/>
    <m/>
    <m/>
    <m/>
    <n v="1"/>
    <n v="1"/>
    <m/>
    <m/>
    <m/>
    <n v="6"/>
  </r>
  <r>
    <x v="816"/>
    <s v="10/26/19"/>
    <x v="89"/>
    <d v="1899-12-30T12:07:00"/>
    <s v="Morning"/>
    <x v="0"/>
    <x v="3"/>
    <n v="16"/>
    <s v="Saturday"/>
    <n v="14800"/>
    <s v="후평 3동"/>
    <n v="1"/>
    <n v="1"/>
    <m/>
    <m/>
    <m/>
    <m/>
    <n v="1"/>
    <m/>
    <m/>
    <m/>
    <m/>
    <m/>
    <m/>
    <m/>
    <m/>
    <m/>
    <m/>
    <m/>
    <m/>
    <m/>
    <m/>
    <m/>
    <m/>
    <n v="3"/>
  </r>
  <r>
    <x v="817"/>
    <s v="10/26/19"/>
    <x v="89"/>
    <d v="1899-12-30T12:47:00"/>
    <s v="Morning"/>
    <x v="0"/>
    <x v="3"/>
    <n v="16"/>
    <s v="Saturday"/>
    <n v="20600"/>
    <s v="후평 2동"/>
    <n v="2"/>
    <m/>
    <m/>
    <m/>
    <m/>
    <m/>
    <n v="1"/>
    <m/>
    <m/>
    <m/>
    <m/>
    <m/>
    <m/>
    <m/>
    <n v="1"/>
    <m/>
    <m/>
    <m/>
    <m/>
    <m/>
    <m/>
    <m/>
    <m/>
    <n v="4"/>
  </r>
  <r>
    <x v="817"/>
    <s v="10/26/19"/>
    <x v="89"/>
    <d v="1899-12-30T12:47:00"/>
    <s v="Morning"/>
    <x v="0"/>
    <x v="3"/>
    <n v="16"/>
    <s v="Saturday"/>
    <n v="17300"/>
    <s v="근화동"/>
    <n v="1"/>
    <n v="1"/>
    <m/>
    <m/>
    <n v="2"/>
    <m/>
    <m/>
    <m/>
    <m/>
    <m/>
    <m/>
    <m/>
    <m/>
    <m/>
    <m/>
    <m/>
    <m/>
    <m/>
    <m/>
    <m/>
    <m/>
    <m/>
    <m/>
    <n v="4"/>
  </r>
  <r>
    <x v="818"/>
    <s v="10/26/19"/>
    <x v="89"/>
    <d v="1899-12-30T12:52:00"/>
    <s v="Morning"/>
    <x v="0"/>
    <x v="3"/>
    <n v="16"/>
    <s v="Saturday"/>
    <n v="20100"/>
    <s v="후평 3동"/>
    <n v="2"/>
    <m/>
    <m/>
    <m/>
    <n v="1"/>
    <m/>
    <m/>
    <m/>
    <m/>
    <m/>
    <m/>
    <m/>
    <m/>
    <m/>
    <m/>
    <n v="1"/>
    <m/>
    <m/>
    <m/>
    <m/>
    <m/>
    <m/>
    <m/>
    <n v="4"/>
  </r>
  <r>
    <x v="819"/>
    <s v="10/26/19"/>
    <x v="89"/>
    <d v="1899-12-30T13:04:00"/>
    <s v="Afternoon"/>
    <x v="0"/>
    <x v="3"/>
    <n v="16"/>
    <s v="Saturday"/>
    <n v="15100"/>
    <s v="근화동"/>
    <n v="2"/>
    <n v="1"/>
    <m/>
    <m/>
    <m/>
    <m/>
    <m/>
    <m/>
    <m/>
    <m/>
    <m/>
    <m/>
    <m/>
    <m/>
    <m/>
    <m/>
    <m/>
    <m/>
    <m/>
    <m/>
    <m/>
    <m/>
    <m/>
    <n v="3"/>
  </r>
  <r>
    <x v="820"/>
    <s v="10/27/19"/>
    <x v="90"/>
    <d v="1899-12-30T11:02:00"/>
    <s v="Morning"/>
    <x v="0"/>
    <x v="3"/>
    <n v="16"/>
    <s v="Sunday"/>
    <n v="16000"/>
    <s v="후평 1동"/>
    <m/>
    <m/>
    <m/>
    <m/>
    <n v="2"/>
    <m/>
    <m/>
    <m/>
    <n v="2"/>
    <m/>
    <m/>
    <m/>
    <m/>
    <m/>
    <m/>
    <m/>
    <m/>
    <m/>
    <m/>
    <m/>
    <m/>
    <m/>
    <m/>
    <n v="4"/>
  </r>
  <r>
    <x v="821"/>
    <s v="10/27/19"/>
    <x v="90"/>
    <d v="1899-12-30T11:18:00"/>
    <s v="Morning"/>
    <x v="0"/>
    <x v="3"/>
    <n v="16"/>
    <s v="Sunday"/>
    <n v="14800"/>
    <s v="후평 2동"/>
    <n v="1"/>
    <m/>
    <m/>
    <m/>
    <m/>
    <m/>
    <m/>
    <n v="2"/>
    <m/>
    <m/>
    <m/>
    <m/>
    <m/>
    <m/>
    <m/>
    <m/>
    <m/>
    <m/>
    <m/>
    <m/>
    <m/>
    <m/>
    <m/>
    <n v="3"/>
  </r>
  <r>
    <x v="822"/>
    <s v="10/27/19"/>
    <x v="90"/>
    <d v="1899-12-30T11:33:00"/>
    <s v="Morning"/>
    <x v="0"/>
    <x v="3"/>
    <n v="16"/>
    <s v="Sunday"/>
    <n v="17800"/>
    <s v="소양동"/>
    <n v="1"/>
    <n v="1"/>
    <m/>
    <n v="1"/>
    <m/>
    <m/>
    <m/>
    <m/>
    <n v="1"/>
    <m/>
    <m/>
    <m/>
    <m/>
    <m/>
    <m/>
    <m/>
    <m/>
    <m/>
    <m/>
    <m/>
    <m/>
    <m/>
    <m/>
    <n v="4"/>
  </r>
  <r>
    <x v="823"/>
    <s v="10/27/19"/>
    <x v="90"/>
    <d v="1899-12-30T11:51:00"/>
    <s v="Morning"/>
    <x v="0"/>
    <x v="3"/>
    <n v="16"/>
    <s v="Sunday"/>
    <n v="19800"/>
    <s v="소양동"/>
    <n v="2"/>
    <m/>
    <m/>
    <m/>
    <m/>
    <m/>
    <n v="1"/>
    <m/>
    <m/>
    <m/>
    <m/>
    <m/>
    <m/>
    <m/>
    <m/>
    <m/>
    <m/>
    <n v="1"/>
    <m/>
    <m/>
    <m/>
    <m/>
    <m/>
    <n v="4"/>
  </r>
  <r>
    <x v="824"/>
    <s v="10/27/19"/>
    <x v="90"/>
    <d v="1899-12-30T11:57:00"/>
    <s v="Morning"/>
    <x v="0"/>
    <x v="3"/>
    <n v="16"/>
    <s v="Sunday"/>
    <n v="22300"/>
    <s v="후평 2동"/>
    <n v="2"/>
    <m/>
    <m/>
    <m/>
    <n v="1"/>
    <m/>
    <m/>
    <m/>
    <n v="1"/>
    <m/>
    <m/>
    <m/>
    <m/>
    <m/>
    <m/>
    <m/>
    <m/>
    <n v="1"/>
    <m/>
    <m/>
    <m/>
    <m/>
    <m/>
    <n v="5"/>
  </r>
  <r>
    <x v="825"/>
    <s v="10/27/19"/>
    <x v="90"/>
    <d v="1899-12-30T12:40:00"/>
    <s v="Morning"/>
    <x v="0"/>
    <x v="3"/>
    <n v="16"/>
    <s v="Sunday"/>
    <n v="17300"/>
    <s v="소양동"/>
    <n v="1"/>
    <n v="1"/>
    <m/>
    <m/>
    <n v="2"/>
    <m/>
    <m/>
    <m/>
    <m/>
    <m/>
    <m/>
    <m/>
    <m/>
    <m/>
    <m/>
    <m/>
    <m/>
    <m/>
    <m/>
    <m/>
    <m/>
    <m/>
    <m/>
    <n v="4"/>
  </r>
  <r>
    <x v="826"/>
    <s v="10/27/19"/>
    <x v="90"/>
    <d v="1899-12-30T12:51:00"/>
    <s v="Morning"/>
    <x v="0"/>
    <x v="3"/>
    <n v="16"/>
    <s v="Sunday"/>
    <n v="18800"/>
    <s v="동면"/>
    <n v="1"/>
    <m/>
    <m/>
    <m/>
    <n v="1"/>
    <m/>
    <n v="1"/>
    <n v="1"/>
    <m/>
    <m/>
    <m/>
    <m/>
    <m/>
    <m/>
    <m/>
    <m/>
    <m/>
    <m/>
    <m/>
    <m/>
    <m/>
    <m/>
    <m/>
    <n v="4"/>
  </r>
  <r>
    <x v="827"/>
    <s v="10/27/19"/>
    <x v="90"/>
    <d v="1899-12-30T13:01:00"/>
    <s v="Afternoon"/>
    <x v="0"/>
    <x v="3"/>
    <n v="16"/>
    <s v="Sunday"/>
    <n v="14800"/>
    <s v="효자 3동"/>
    <n v="1"/>
    <m/>
    <m/>
    <n v="1"/>
    <m/>
    <m/>
    <m/>
    <n v="1"/>
    <m/>
    <m/>
    <m/>
    <m/>
    <m/>
    <m/>
    <m/>
    <m/>
    <m/>
    <m/>
    <m/>
    <m/>
    <m/>
    <m/>
    <m/>
    <n v="3"/>
  </r>
  <r>
    <x v="828"/>
    <s v="10/27/19"/>
    <x v="90"/>
    <d v="1899-12-30T13:20:00"/>
    <s v="Afternoon"/>
    <x v="0"/>
    <x v="3"/>
    <n v="16"/>
    <s v="Sunday"/>
    <n v="15800"/>
    <s v="효자 3동"/>
    <n v="1"/>
    <m/>
    <m/>
    <m/>
    <m/>
    <m/>
    <m/>
    <m/>
    <m/>
    <m/>
    <m/>
    <m/>
    <m/>
    <m/>
    <n v="1"/>
    <m/>
    <m/>
    <n v="1"/>
    <m/>
    <m/>
    <m/>
    <m/>
    <m/>
    <n v="3"/>
  </r>
  <r>
    <x v="829"/>
    <s v="10/27/19"/>
    <x v="90"/>
    <d v="1899-12-30T13:42:00"/>
    <s v="Afternoon"/>
    <x v="0"/>
    <x v="3"/>
    <n v="16"/>
    <s v="Sunday"/>
    <n v="18500"/>
    <s v="석사동"/>
    <m/>
    <m/>
    <m/>
    <n v="2"/>
    <n v="1"/>
    <m/>
    <m/>
    <m/>
    <m/>
    <m/>
    <m/>
    <m/>
    <m/>
    <m/>
    <m/>
    <m/>
    <m/>
    <m/>
    <n v="2"/>
    <m/>
    <m/>
    <m/>
    <m/>
    <n v="5"/>
  </r>
  <r>
    <x v="830"/>
    <s v="10/28/19"/>
    <x v="91"/>
    <d v="1899-12-30T11:14:00"/>
    <s v="Morning"/>
    <x v="0"/>
    <x v="3"/>
    <n v="16"/>
    <s v="Monday"/>
    <n v="19800"/>
    <s v="후평 3동"/>
    <n v="1"/>
    <m/>
    <m/>
    <m/>
    <m/>
    <m/>
    <n v="1"/>
    <n v="1"/>
    <m/>
    <m/>
    <m/>
    <m/>
    <m/>
    <m/>
    <n v="1"/>
    <m/>
    <m/>
    <m/>
    <m/>
    <m/>
    <m/>
    <m/>
    <m/>
    <n v="4"/>
  </r>
  <r>
    <x v="831"/>
    <s v="10/28/19"/>
    <x v="91"/>
    <d v="1899-12-30T11:17:00"/>
    <s v="Morning"/>
    <x v="0"/>
    <x v="3"/>
    <n v="16"/>
    <s v="Monday"/>
    <n v="14800"/>
    <s v="강남동"/>
    <n v="1"/>
    <m/>
    <m/>
    <m/>
    <n v="1"/>
    <m/>
    <m/>
    <m/>
    <m/>
    <m/>
    <m/>
    <m/>
    <m/>
    <m/>
    <m/>
    <m/>
    <m/>
    <n v="1"/>
    <m/>
    <m/>
    <m/>
    <m/>
    <m/>
    <n v="3"/>
  </r>
  <r>
    <x v="832"/>
    <s v="10/28/19"/>
    <x v="91"/>
    <d v="1899-12-30T11:40:00"/>
    <s v="Morning"/>
    <x v="0"/>
    <x v="3"/>
    <n v="16"/>
    <s v="Monday"/>
    <n v="15800"/>
    <s v="후평 3동"/>
    <n v="1"/>
    <m/>
    <m/>
    <m/>
    <m/>
    <m/>
    <m/>
    <m/>
    <m/>
    <n v="1"/>
    <m/>
    <m/>
    <m/>
    <m/>
    <n v="1"/>
    <m/>
    <m/>
    <m/>
    <m/>
    <m/>
    <m/>
    <m/>
    <m/>
    <n v="3"/>
  </r>
  <r>
    <x v="833"/>
    <s v="10/28/19"/>
    <x v="91"/>
    <d v="1899-12-30T12:15:00"/>
    <s v="Morning"/>
    <x v="0"/>
    <x v="3"/>
    <n v="16"/>
    <s v="Monday"/>
    <n v="18300"/>
    <s v="후평 2동"/>
    <n v="1"/>
    <n v="1"/>
    <m/>
    <m/>
    <n v="1"/>
    <m/>
    <m/>
    <m/>
    <m/>
    <m/>
    <m/>
    <m/>
    <m/>
    <m/>
    <m/>
    <m/>
    <m/>
    <n v="1"/>
    <m/>
    <m/>
    <m/>
    <m/>
    <m/>
    <n v="4"/>
  </r>
  <r>
    <x v="834"/>
    <s v="10/28/19"/>
    <x v="91"/>
    <d v="1899-12-30T12:55:00"/>
    <s v="Morning"/>
    <x v="0"/>
    <x v="3"/>
    <n v="16"/>
    <s v="Monday"/>
    <n v="14800"/>
    <s v="후평 2동"/>
    <n v="1"/>
    <m/>
    <m/>
    <m/>
    <n v="1"/>
    <m/>
    <m/>
    <m/>
    <n v="1"/>
    <m/>
    <m/>
    <m/>
    <m/>
    <m/>
    <m/>
    <m/>
    <m/>
    <m/>
    <m/>
    <m/>
    <m/>
    <m/>
    <m/>
    <n v="3"/>
  </r>
  <r>
    <x v="835"/>
    <s v="10/28/19"/>
    <x v="91"/>
    <d v="1899-12-30T13:31:00"/>
    <s v="Afternoon"/>
    <x v="0"/>
    <x v="3"/>
    <n v="16"/>
    <s v="Monday"/>
    <n v="23300"/>
    <s v="효자 2동"/>
    <n v="1"/>
    <m/>
    <m/>
    <m/>
    <n v="1"/>
    <m/>
    <n v="1"/>
    <n v="1"/>
    <m/>
    <n v="1"/>
    <m/>
    <m/>
    <m/>
    <m/>
    <m/>
    <m/>
    <m/>
    <m/>
    <m/>
    <m/>
    <m/>
    <m/>
    <m/>
    <n v="5"/>
  </r>
  <r>
    <x v="836"/>
    <s v="10/28/19"/>
    <x v="91"/>
    <d v="1899-12-30T13:39:00"/>
    <s v="Afternoon"/>
    <x v="0"/>
    <x v="3"/>
    <n v="16"/>
    <s v="Monday"/>
    <n v="17300"/>
    <s v="동면"/>
    <n v="1"/>
    <n v="2"/>
    <m/>
    <m/>
    <m/>
    <m/>
    <m/>
    <m/>
    <n v="1"/>
    <m/>
    <m/>
    <m/>
    <m/>
    <m/>
    <m/>
    <m/>
    <m/>
    <m/>
    <m/>
    <m/>
    <m/>
    <m/>
    <m/>
    <n v="4"/>
  </r>
  <r>
    <x v="837"/>
    <s v="10/28/19"/>
    <x v="91"/>
    <d v="1899-12-30T13:43:00"/>
    <s v="Afternoon"/>
    <x v="0"/>
    <x v="3"/>
    <n v="16"/>
    <s v="Monday"/>
    <n v="15000"/>
    <s v="후평 1동"/>
    <m/>
    <n v="1"/>
    <n v="1"/>
    <m/>
    <n v="1"/>
    <n v="1"/>
    <m/>
    <m/>
    <m/>
    <m/>
    <m/>
    <m/>
    <m/>
    <m/>
    <m/>
    <m/>
    <m/>
    <m/>
    <m/>
    <m/>
    <m/>
    <m/>
    <m/>
    <n v="4"/>
  </r>
  <r>
    <x v="838"/>
    <s v="10/28/19"/>
    <x v="91"/>
    <d v="1899-12-30T13:45:00"/>
    <s v="Afternoon"/>
    <x v="0"/>
    <x v="3"/>
    <n v="16"/>
    <s v="Monday"/>
    <n v="26600"/>
    <s v="후평 2동"/>
    <n v="2"/>
    <n v="1"/>
    <m/>
    <m/>
    <n v="2"/>
    <n v="1"/>
    <m/>
    <m/>
    <m/>
    <m/>
    <m/>
    <m/>
    <m/>
    <m/>
    <m/>
    <m/>
    <m/>
    <m/>
    <m/>
    <m/>
    <m/>
    <m/>
    <m/>
    <n v="6"/>
  </r>
  <r>
    <x v="839"/>
    <s v="10/28/19"/>
    <x v="91"/>
    <d v="1899-12-30T14:20:00"/>
    <s v="Afternoon"/>
    <x v="0"/>
    <x v="3"/>
    <n v="16"/>
    <s v="Monday"/>
    <n v="34600"/>
    <s v="후평 3동"/>
    <n v="2"/>
    <m/>
    <m/>
    <m/>
    <n v="2"/>
    <m/>
    <m/>
    <m/>
    <n v="2"/>
    <m/>
    <m/>
    <m/>
    <m/>
    <m/>
    <m/>
    <m/>
    <m/>
    <n v="2"/>
    <m/>
    <m/>
    <m/>
    <m/>
    <m/>
    <n v="8"/>
  </r>
  <r>
    <x v="840"/>
    <s v="10/28/19"/>
    <x v="91"/>
    <d v="1899-12-30T14:30:00"/>
    <s v="Afternoon"/>
    <x v="0"/>
    <x v="3"/>
    <n v="16"/>
    <s v="Monday"/>
    <n v="14800"/>
    <s v="후평 3동"/>
    <n v="1"/>
    <m/>
    <m/>
    <m/>
    <m/>
    <m/>
    <m/>
    <m/>
    <n v="1"/>
    <m/>
    <m/>
    <m/>
    <m/>
    <m/>
    <n v="1"/>
    <m/>
    <m/>
    <m/>
    <m/>
    <m/>
    <m/>
    <m/>
    <m/>
    <n v="3"/>
  </r>
  <r>
    <x v="841"/>
    <s v="10/31/19"/>
    <x v="92"/>
    <d v="1899-12-30T11:05:00"/>
    <s v="Morning"/>
    <x v="0"/>
    <x v="3"/>
    <n v="17"/>
    <s v="Thursday"/>
    <n v="55800"/>
    <s v="소양동"/>
    <n v="3"/>
    <m/>
    <n v="1"/>
    <m/>
    <n v="3"/>
    <m/>
    <m/>
    <m/>
    <n v="3"/>
    <n v="2"/>
    <m/>
    <m/>
    <m/>
    <m/>
    <m/>
    <n v="1"/>
    <m/>
    <n v="1"/>
    <m/>
    <m/>
    <m/>
    <m/>
    <m/>
    <n v="14"/>
  </r>
  <r>
    <x v="842"/>
    <s v="10/31/19"/>
    <x v="92"/>
    <d v="1899-12-30T12:18:00"/>
    <s v="Morning"/>
    <x v="0"/>
    <x v="3"/>
    <n v="17"/>
    <s v="Thursday"/>
    <n v="14800"/>
    <s v="후평 3동"/>
    <n v="1"/>
    <m/>
    <m/>
    <m/>
    <n v="1"/>
    <m/>
    <m/>
    <m/>
    <m/>
    <m/>
    <m/>
    <m/>
    <m/>
    <m/>
    <m/>
    <m/>
    <m/>
    <n v="1"/>
    <m/>
    <m/>
    <m/>
    <m/>
    <m/>
    <n v="3"/>
  </r>
  <r>
    <x v="843"/>
    <s v="10/31/19"/>
    <x v="92"/>
    <d v="1899-12-30T13:29:00"/>
    <s v="Afternoon"/>
    <x v="0"/>
    <x v="3"/>
    <n v="17"/>
    <s v="Thursday"/>
    <n v="25000"/>
    <s v="소양동"/>
    <m/>
    <n v="1"/>
    <m/>
    <n v="2"/>
    <m/>
    <m/>
    <m/>
    <m/>
    <n v="2"/>
    <m/>
    <m/>
    <m/>
    <m/>
    <m/>
    <m/>
    <m/>
    <m/>
    <n v="1"/>
    <m/>
    <m/>
    <m/>
    <m/>
    <m/>
    <n v="6"/>
  </r>
  <r>
    <x v="844"/>
    <s v="11/01/19"/>
    <x v="93"/>
    <d v="1899-12-30T11:10:00"/>
    <s v="Morning"/>
    <x v="0"/>
    <x v="4"/>
    <n v="17"/>
    <s v="Friday"/>
    <n v="14100"/>
    <s v="효자 2동"/>
    <n v="1"/>
    <m/>
    <m/>
    <m/>
    <m/>
    <m/>
    <m/>
    <m/>
    <n v="1"/>
    <m/>
    <m/>
    <m/>
    <m/>
    <n v="1"/>
    <m/>
    <m/>
    <m/>
    <m/>
    <m/>
    <m/>
    <m/>
    <m/>
    <m/>
    <n v="3"/>
  </r>
  <r>
    <x v="845"/>
    <s v="11/01/19"/>
    <x v="93"/>
    <d v="1899-12-30T11:46:00"/>
    <s v="Morning"/>
    <x v="0"/>
    <x v="4"/>
    <n v="17"/>
    <s v="Friday"/>
    <n v="21800"/>
    <s v="동면"/>
    <n v="1"/>
    <n v="1"/>
    <m/>
    <m/>
    <n v="2"/>
    <m/>
    <m/>
    <m/>
    <m/>
    <m/>
    <m/>
    <m/>
    <m/>
    <m/>
    <n v="1"/>
    <m/>
    <m/>
    <m/>
    <m/>
    <m/>
    <m/>
    <m/>
    <m/>
    <n v="5"/>
  </r>
  <r>
    <x v="846"/>
    <s v="11/01/19"/>
    <x v="93"/>
    <d v="1899-12-30T11:55:00"/>
    <s v="Morning"/>
    <x v="0"/>
    <x v="4"/>
    <n v="17"/>
    <s v="Friday"/>
    <n v="23000"/>
    <s v="효자 3동"/>
    <m/>
    <n v="1"/>
    <m/>
    <m/>
    <m/>
    <m/>
    <n v="1"/>
    <m/>
    <n v="1"/>
    <m/>
    <m/>
    <m/>
    <m/>
    <m/>
    <m/>
    <m/>
    <m/>
    <m/>
    <n v="2"/>
    <n v="1"/>
    <m/>
    <m/>
    <m/>
    <n v="6"/>
  </r>
  <r>
    <x v="847"/>
    <s v="11/01/19"/>
    <x v="93"/>
    <d v="1899-12-30T12:11:00"/>
    <s v="Morning"/>
    <x v="0"/>
    <x v="4"/>
    <n v="17"/>
    <s v="Friday"/>
    <n v="19100"/>
    <s v="후평 2동"/>
    <n v="2"/>
    <m/>
    <m/>
    <m/>
    <m/>
    <m/>
    <m/>
    <n v="1"/>
    <n v="1"/>
    <m/>
    <m/>
    <m/>
    <m/>
    <m/>
    <m/>
    <m/>
    <m/>
    <m/>
    <m/>
    <m/>
    <m/>
    <m/>
    <m/>
    <n v="4"/>
  </r>
  <r>
    <x v="848"/>
    <s v="11/01/19"/>
    <x v="93"/>
    <d v="1899-12-30T12:56:00"/>
    <s v="Morning"/>
    <x v="0"/>
    <x v="4"/>
    <n v="17"/>
    <s v="Friday"/>
    <n v="14800"/>
    <s v="동면"/>
    <n v="1"/>
    <m/>
    <m/>
    <m/>
    <n v="1"/>
    <m/>
    <m/>
    <m/>
    <m/>
    <m/>
    <m/>
    <m/>
    <m/>
    <m/>
    <n v="1"/>
    <m/>
    <m/>
    <m/>
    <m/>
    <m/>
    <m/>
    <m/>
    <m/>
    <n v="3"/>
  </r>
  <r>
    <x v="849"/>
    <s v="11/01/19"/>
    <x v="93"/>
    <d v="1899-12-30T13:52:00"/>
    <s v="Afternoon"/>
    <x v="0"/>
    <x v="4"/>
    <n v="17"/>
    <s v="Friday"/>
    <n v="22000"/>
    <s v="강남동"/>
    <m/>
    <n v="1"/>
    <n v="1"/>
    <m/>
    <n v="1"/>
    <m/>
    <n v="1"/>
    <m/>
    <m/>
    <m/>
    <m/>
    <m/>
    <n v="1"/>
    <m/>
    <m/>
    <m/>
    <m/>
    <m/>
    <n v="1"/>
    <m/>
    <m/>
    <m/>
    <m/>
    <n v="6"/>
  </r>
  <r>
    <x v="850"/>
    <s v="11/02/19"/>
    <x v="94"/>
    <d v="1899-12-30T11:08:00"/>
    <s v="Morning"/>
    <x v="0"/>
    <x v="4"/>
    <n v="17"/>
    <s v="Saturday"/>
    <n v="30400"/>
    <s v="동면"/>
    <n v="3"/>
    <m/>
    <m/>
    <m/>
    <n v="2"/>
    <m/>
    <m/>
    <m/>
    <n v="2"/>
    <m/>
    <m/>
    <m/>
    <m/>
    <m/>
    <m/>
    <m/>
    <m/>
    <m/>
    <m/>
    <m/>
    <m/>
    <m/>
    <m/>
    <n v="7"/>
  </r>
  <r>
    <x v="851"/>
    <s v="11/02/19"/>
    <x v="94"/>
    <d v="1899-12-30T11:27:00"/>
    <s v="Morning"/>
    <x v="0"/>
    <x v="4"/>
    <n v="17"/>
    <s v="Saturday"/>
    <n v="16800"/>
    <s v="석사동"/>
    <n v="1"/>
    <m/>
    <m/>
    <m/>
    <m/>
    <m/>
    <m/>
    <m/>
    <m/>
    <m/>
    <m/>
    <m/>
    <m/>
    <m/>
    <m/>
    <n v="1"/>
    <m/>
    <m/>
    <n v="2"/>
    <m/>
    <m/>
    <m/>
    <m/>
    <n v="4"/>
  </r>
  <r>
    <x v="852"/>
    <s v="11/02/19"/>
    <x v="94"/>
    <d v="1899-12-30T11:45:00"/>
    <s v="Morning"/>
    <x v="0"/>
    <x v="4"/>
    <n v="17"/>
    <s v="Saturday"/>
    <n v="16100"/>
    <s v="후평 3동"/>
    <n v="2"/>
    <m/>
    <m/>
    <m/>
    <m/>
    <m/>
    <n v="1"/>
    <m/>
    <m/>
    <m/>
    <m/>
    <m/>
    <m/>
    <m/>
    <m/>
    <m/>
    <m/>
    <m/>
    <m/>
    <m/>
    <m/>
    <m/>
    <m/>
    <n v="3"/>
  </r>
  <r>
    <x v="853"/>
    <s v="11/02/19"/>
    <x v="94"/>
    <d v="1899-12-30T12:01:00"/>
    <s v="Morning"/>
    <x v="0"/>
    <x v="4"/>
    <n v="17"/>
    <s v="Saturday"/>
    <n v="14100"/>
    <s v="후평 3동"/>
    <n v="2"/>
    <m/>
    <m/>
    <m/>
    <m/>
    <m/>
    <m/>
    <m/>
    <m/>
    <m/>
    <m/>
    <m/>
    <m/>
    <m/>
    <m/>
    <m/>
    <m/>
    <m/>
    <n v="1"/>
    <m/>
    <m/>
    <m/>
    <m/>
    <n v="3"/>
  </r>
  <r>
    <x v="854"/>
    <s v="11/02/19"/>
    <x v="94"/>
    <d v="1899-12-30T12:44:00"/>
    <s v="Morning"/>
    <x v="0"/>
    <x v="4"/>
    <n v="17"/>
    <s v="Saturday"/>
    <n v="17500"/>
    <s v="동면"/>
    <n v="1"/>
    <n v="1"/>
    <m/>
    <n v="1"/>
    <m/>
    <m/>
    <m/>
    <n v="1"/>
    <m/>
    <m/>
    <m/>
    <m/>
    <m/>
    <m/>
    <m/>
    <m/>
    <m/>
    <m/>
    <m/>
    <m/>
    <m/>
    <m/>
    <m/>
    <n v="4"/>
  </r>
  <r>
    <x v="855"/>
    <s v="11/02/19"/>
    <x v="94"/>
    <d v="1899-12-30T13:56:00"/>
    <s v="Afternoon"/>
    <x v="0"/>
    <x v="4"/>
    <n v="17"/>
    <s v="Saturday"/>
    <n v="14800"/>
    <s v="퇴계동"/>
    <n v="1"/>
    <m/>
    <m/>
    <m/>
    <n v="1"/>
    <n v="1"/>
    <m/>
    <m/>
    <m/>
    <m/>
    <m/>
    <m/>
    <m/>
    <m/>
    <m/>
    <m/>
    <m/>
    <m/>
    <m/>
    <m/>
    <m/>
    <m/>
    <m/>
    <n v="3"/>
  </r>
  <r>
    <x v="856"/>
    <s v="11/02/19"/>
    <x v="94"/>
    <d v="1899-12-30T14:19:00"/>
    <s v="Afternoon"/>
    <x v="0"/>
    <x v="4"/>
    <n v="17"/>
    <s v="Saturday"/>
    <n v="22300"/>
    <s v="신사우동"/>
    <m/>
    <n v="1"/>
    <n v="1"/>
    <m/>
    <n v="1"/>
    <m/>
    <m/>
    <m/>
    <n v="2"/>
    <m/>
    <m/>
    <m/>
    <m/>
    <n v="1"/>
    <m/>
    <m/>
    <m/>
    <m/>
    <m/>
    <m/>
    <m/>
    <m/>
    <m/>
    <n v="6"/>
  </r>
  <r>
    <x v="857"/>
    <s v="11/02/19"/>
    <x v="94"/>
    <d v="1899-12-30T14:35:00"/>
    <s v="Afternoon"/>
    <x v="0"/>
    <x v="4"/>
    <n v="17"/>
    <s v="Saturday"/>
    <n v="15000"/>
    <s v="후평 2동"/>
    <m/>
    <m/>
    <m/>
    <m/>
    <n v="1"/>
    <n v="1"/>
    <m/>
    <m/>
    <m/>
    <m/>
    <m/>
    <m/>
    <m/>
    <m/>
    <m/>
    <n v="1"/>
    <m/>
    <m/>
    <m/>
    <m/>
    <m/>
    <m/>
    <m/>
    <n v="3"/>
  </r>
  <r>
    <x v="858"/>
    <s v="11/02/19"/>
    <x v="94"/>
    <d v="1899-12-30T14:38:00"/>
    <s v="Afternoon"/>
    <x v="0"/>
    <x v="4"/>
    <n v="17"/>
    <s v="Saturday"/>
    <n v="16300"/>
    <s v="동면"/>
    <n v="1"/>
    <n v="1"/>
    <n v="1"/>
    <m/>
    <m/>
    <n v="1"/>
    <m/>
    <m/>
    <m/>
    <m/>
    <m/>
    <m/>
    <m/>
    <m/>
    <m/>
    <m/>
    <m/>
    <m/>
    <m/>
    <m/>
    <m/>
    <m/>
    <m/>
    <n v="4"/>
  </r>
  <r>
    <x v="859"/>
    <s v="11/02/19"/>
    <x v="94"/>
    <d v="1899-12-30T15:55:00"/>
    <s v="Evening"/>
    <x v="0"/>
    <x v="4"/>
    <n v="17"/>
    <s v="Saturday"/>
    <n v="14800"/>
    <s v="석사동"/>
    <n v="1"/>
    <m/>
    <m/>
    <m/>
    <n v="1"/>
    <m/>
    <n v="1"/>
    <m/>
    <m/>
    <m/>
    <m/>
    <m/>
    <m/>
    <m/>
    <m/>
    <m/>
    <m/>
    <m/>
    <m/>
    <m/>
    <m/>
    <m/>
    <m/>
    <n v="3"/>
  </r>
  <r>
    <x v="860"/>
    <s v="11/02/19"/>
    <x v="94"/>
    <d v="1899-12-30T16:03:00"/>
    <s v="Evening"/>
    <x v="0"/>
    <x v="4"/>
    <n v="17"/>
    <s v="Saturday"/>
    <n v="14800"/>
    <s v="석사동"/>
    <n v="1"/>
    <m/>
    <m/>
    <n v="2"/>
    <m/>
    <m/>
    <m/>
    <m/>
    <m/>
    <m/>
    <m/>
    <m/>
    <m/>
    <m/>
    <m/>
    <m/>
    <m/>
    <m/>
    <m/>
    <m/>
    <m/>
    <m/>
    <m/>
    <n v="3"/>
  </r>
  <r>
    <x v="861"/>
    <s v="11/02/19"/>
    <x v="94"/>
    <d v="1899-12-30T16:40:00"/>
    <s v="Evening"/>
    <x v="0"/>
    <x v="4"/>
    <n v="17"/>
    <s v="Saturday"/>
    <n v="28800"/>
    <s v="후평 2동"/>
    <n v="1"/>
    <m/>
    <m/>
    <n v="2"/>
    <m/>
    <m/>
    <n v="1"/>
    <m/>
    <m/>
    <m/>
    <m/>
    <m/>
    <m/>
    <m/>
    <m/>
    <n v="1"/>
    <m/>
    <n v="1"/>
    <m/>
    <m/>
    <m/>
    <m/>
    <m/>
    <n v="6"/>
  </r>
  <r>
    <x v="862"/>
    <s v="11/02/19"/>
    <x v="94"/>
    <d v="1899-12-30T16:54:00"/>
    <s v="Evening"/>
    <x v="0"/>
    <x v="4"/>
    <n v="17"/>
    <s v="Saturday"/>
    <n v="14300"/>
    <s v="동면"/>
    <n v="1"/>
    <m/>
    <m/>
    <n v="1"/>
    <n v="1"/>
    <m/>
    <m/>
    <m/>
    <m/>
    <m/>
    <m/>
    <m/>
    <m/>
    <m/>
    <m/>
    <m/>
    <m/>
    <m/>
    <m/>
    <m/>
    <m/>
    <m/>
    <m/>
    <n v="3"/>
  </r>
  <r>
    <x v="863"/>
    <s v="11/03/19"/>
    <x v="95"/>
    <d v="1899-12-30T11:02:00"/>
    <s v="Morning"/>
    <x v="0"/>
    <x v="4"/>
    <n v="17"/>
    <s v="Sunday"/>
    <n v="20800"/>
    <s v="신사우동"/>
    <n v="1"/>
    <m/>
    <m/>
    <m/>
    <m/>
    <n v="1"/>
    <n v="1"/>
    <n v="1"/>
    <m/>
    <m/>
    <m/>
    <m/>
    <m/>
    <m/>
    <m/>
    <m/>
    <m/>
    <m/>
    <m/>
    <m/>
    <m/>
    <m/>
    <m/>
    <n v="4"/>
  </r>
  <r>
    <x v="864"/>
    <s v="11/03/19"/>
    <x v="95"/>
    <d v="1899-12-30T11:04:00"/>
    <s v="Morning"/>
    <x v="0"/>
    <x v="4"/>
    <n v="17"/>
    <s v="Sunday"/>
    <n v="23100"/>
    <s v="근화동"/>
    <n v="2"/>
    <m/>
    <m/>
    <m/>
    <m/>
    <m/>
    <m/>
    <m/>
    <n v="2"/>
    <m/>
    <m/>
    <m/>
    <m/>
    <m/>
    <m/>
    <m/>
    <m/>
    <n v="1"/>
    <m/>
    <m/>
    <m/>
    <m/>
    <m/>
    <n v="5"/>
  </r>
  <r>
    <x v="865"/>
    <s v="11/03/19"/>
    <x v="95"/>
    <d v="1899-12-30T11:16:00"/>
    <s v="Morning"/>
    <x v="0"/>
    <x v="4"/>
    <n v="17"/>
    <s v="Sunday"/>
    <n v="19800"/>
    <s v="동면"/>
    <n v="1"/>
    <n v="1"/>
    <n v="1"/>
    <m/>
    <m/>
    <m/>
    <m/>
    <m/>
    <n v="1"/>
    <m/>
    <m/>
    <m/>
    <m/>
    <m/>
    <m/>
    <m/>
    <m/>
    <n v="1"/>
    <m/>
    <m/>
    <m/>
    <m/>
    <m/>
    <n v="5"/>
  </r>
  <r>
    <x v="866"/>
    <s v="11/03/19"/>
    <x v="95"/>
    <d v="1899-12-30T12:01:00"/>
    <s v="Morning"/>
    <x v="0"/>
    <x v="4"/>
    <n v="17"/>
    <s v="Sunday"/>
    <n v="33700"/>
    <s v="후평 1동"/>
    <n v="2"/>
    <n v="3"/>
    <m/>
    <n v="1"/>
    <m/>
    <m/>
    <m/>
    <m/>
    <m/>
    <m/>
    <m/>
    <m/>
    <m/>
    <n v="2"/>
    <m/>
    <m/>
    <m/>
    <m/>
    <m/>
    <m/>
    <m/>
    <m/>
    <m/>
    <n v="8"/>
  </r>
  <r>
    <x v="867"/>
    <s v="11/03/19"/>
    <x v="95"/>
    <d v="1899-12-30T12:25:00"/>
    <s v="Morning"/>
    <x v="0"/>
    <x v="4"/>
    <n v="17"/>
    <s v="Sunday"/>
    <n v="17800"/>
    <s v="후평 2동"/>
    <n v="1"/>
    <m/>
    <m/>
    <n v="1"/>
    <m/>
    <m/>
    <m/>
    <m/>
    <m/>
    <m/>
    <m/>
    <m/>
    <n v="1"/>
    <m/>
    <m/>
    <m/>
    <m/>
    <m/>
    <n v="1"/>
    <m/>
    <m/>
    <m/>
    <m/>
    <n v="4"/>
  </r>
  <r>
    <x v="868"/>
    <s v="11/03/19"/>
    <x v="95"/>
    <d v="1899-12-30T12:58:00"/>
    <s v="Morning"/>
    <x v="0"/>
    <x v="4"/>
    <n v="17"/>
    <s v="Sunday"/>
    <n v="16100"/>
    <s v="후평 2동"/>
    <n v="2"/>
    <m/>
    <m/>
    <m/>
    <m/>
    <m/>
    <m/>
    <m/>
    <m/>
    <m/>
    <m/>
    <m/>
    <m/>
    <m/>
    <m/>
    <m/>
    <m/>
    <n v="1"/>
    <m/>
    <m/>
    <m/>
    <m/>
    <m/>
    <n v="3"/>
  </r>
  <r>
    <x v="869"/>
    <s v="11/03/19"/>
    <x v="95"/>
    <d v="1899-12-30T13:33:00"/>
    <s v="Afternoon"/>
    <x v="0"/>
    <x v="4"/>
    <n v="17"/>
    <s v="Sunday"/>
    <n v="27900"/>
    <s v="소양동"/>
    <n v="3"/>
    <n v="2"/>
    <m/>
    <m/>
    <m/>
    <m/>
    <n v="1"/>
    <m/>
    <m/>
    <m/>
    <m/>
    <m/>
    <m/>
    <m/>
    <m/>
    <m/>
    <m/>
    <m/>
    <m/>
    <m/>
    <m/>
    <m/>
    <m/>
    <n v="6"/>
  </r>
  <r>
    <x v="870"/>
    <s v="11/03/19"/>
    <x v="95"/>
    <d v="1899-12-30T14:30:00"/>
    <s v="Afternoon"/>
    <x v="0"/>
    <x v="4"/>
    <n v="17"/>
    <s v="Sunday"/>
    <n v="15100"/>
    <s v="동면"/>
    <n v="2"/>
    <m/>
    <m/>
    <m/>
    <m/>
    <m/>
    <m/>
    <m/>
    <n v="1"/>
    <m/>
    <m/>
    <m/>
    <m/>
    <m/>
    <m/>
    <m/>
    <m/>
    <m/>
    <m/>
    <m/>
    <m/>
    <m/>
    <m/>
    <n v="3"/>
  </r>
  <r>
    <x v="871"/>
    <s v="11/03/19"/>
    <x v="95"/>
    <d v="1899-12-30T15:06:00"/>
    <s v="Afternoon"/>
    <x v="0"/>
    <x v="4"/>
    <n v="17"/>
    <s v="Sunday"/>
    <n v="14500"/>
    <s v="교동"/>
    <m/>
    <m/>
    <m/>
    <m/>
    <m/>
    <m/>
    <n v="1"/>
    <m/>
    <n v="1"/>
    <m/>
    <m/>
    <m/>
    <m/>
    <m/>
    <n v="1"/>
    <m/>
    <m/>
    <m/>
    <m/>
    <m/>
    <m/>
    <m/>
    <m/>
    <n v="3"/>
  </r>
  <r>
    <x v="872"/>
    <s v="11/03/19"/>
    <x v="95"/>
    <d v="1899-12-30T15:30:00"/>
    <s v="Evening"/>
    <x v="0"/>
    <x v="4"/>
    <n v="17"/>
    <s v="Sunday"/>
    <n v="14800"/>
    <s v="소양동"/>
    <n v="1"/>
    <n v="1"/>
    <m/>
    <m/>
    <m/>
    <m/>
    <m/>
    <m/>
    <m/>
    <m/>
    <m/>
    <m/>
    <m/>
    <m/>
    <m/>
    <m/>
    <m/>
    <m/>
    <m/>
    <n v="1"/>
    <m/>
    <m/>
    <m/>
    <n v="3"/>
  </r>
  <r>
    <x v="873"/>
    <s v="11/04/19"/>
    <x v="96"/>
    <d v="1899-12-30T11:41:00"/>
    <s v="Morning"/>
    <x v="0"/>
    <x v="4"/>
    <n v="17"/>
    <s v="Monday"/>
    <n v="16000"/>
    <s v="동면"/>
    <m/>
    <n v="4"/>
    <m/>
    <m/>
    <m/>
    <m/>
    <m/>
    <m/>
    <m/>
    <m/>
    <m/>
    <m/>
    <m/>
    <m/>
    <m/>
    <m/>
    <m/>
    <m/>
    <m/>
    <m/>
    <m/>
    <m/>
    <m/>
    <n v="4"/>
  </r>
  <r>
    <x v="874"/>
    <s v="11/04/19"/>
    <x v="96"/>
    <d v="1899-12-30T11:53:00"/>
    <s v="Morning"/>
    <x v="0"/>
    <x v="4"/>
    <n v="17"/>
    <s v="Monday"/>
    <n v="15000"/>
    <s v="후평 2동"/>
    <m/>
    <n v="1"/>
    <n v="1"/>
    <m/>
    <n v="1"/>
    <m/>
    <m/>
    <m/>
    <m/>
    <m/>
    <m/>
    <m/>
    <m/>
    <m/>
    <m/>
    <m/>
    <m/>
    <n v="1"/>
    <m/>
    <m/>
    <m/>
    <m/>
    <m/>
    <n v="4"/>
  </r>
  <r>
    <x v="875"/>
    <s v="11/04/19"/>
    <x v="96"/>
    <d v="1899-12-30T13:13:00"/>
    <s v="Afternoon"/>
    <x v="0"/>
    <x v="4"/>
    <n v="17"/>
    <s v="Monday"/>
    <n v="26600"/>
    <s v="효자 2동"/>
    <n v="2"/>
    <m/>
    <m/>
    <m/>
    <n v="2"/>
    <m/>
    <m/>
    <n v="2"/>
    <m/>
    <m/>
    <m/>
    <m/>
    <m/>
    <m/>
    <m/>
    <m/>
    <m/>
    <m/>
    <m/>
    <m/>
    <m/>
    <m/>
    <m/>
    <n v="6"/>
  </r>
  <r>
    <x v="876"/>
    <s v="11/04/19"/>
    <x v="96"/>
    <d v="1899-12-30T13:17:00"/>
    <s v="Afternoon"/>
    <x v="0"/>
    <x v="4"/>
    <n v="17"/>
    <s v="Monday"/>
    <n v="17500"/>
    <s v="후평 3동"/>
    <m/>
    <n v="1"/>
    <m/>
    <n v="1"/>
    <m/>
    <m/>
    <m/>
    <m/>
    <n v="1"/>
    <m/>
    <m/>
    <m/>
    <m/>
    <m/>
    <m/>
    <m/>
    <m/>
    <n v="1"/>
    <m/>
    <m/>
    <m/>
    <m/>
    <m/>
    <n v="4"/>
  </r>
  <r>
    <x v="877"/>
    <s v="11/04/19"/>
    <x v="96"/>
    <d v="1899-12-30T16:37:00"/>
    <s v="Evening"/>
    <x v="0"/>
    <x v="4"/>
    <n v="17"/>
    <s v="Monday"/>
    <n v="17000"/>
    <s v="신사우동"/>
    <m/>
    <n v="1"/>
    <n v="1"/>
    <m/>
    <m/>
    <m/>
    <n v="1"/>
    <m/>
    <m/>
    <m/>
    <m/>
    <m/>
    <m/>
    <m/>
    <m/>
    <m/>
    <m/>
    <m/>
    <m/>
    <n v="1"/>
    <m/>
    <m/>
    <m/>
    <n v="4"/>
  </r>
  <r>
    <x v="878"/>
    <s v="11/06/19"/>
    <x v="97"/>
    <d v="1899-12-30T11:07:00"/>
    <s v="Morning"/>
    <x v="0"/>
    <x v="4"/>
    <n v="17"/>
    <s v="Wednesday"/>
    <n v="16000"/>
    <s v="동면"/>
    <m/>
    <m/>
    <m/>
    <m/>
    <m/>
    <m/>
    <m/>
    <m/>
    <m/>
    <n v="1"/>
    <m/>
    <m/>
    <m/>
    <m/>
    <m/>
    <n v="1"/>
    <m/>
    <m/>
    <m/>
    <n v="1"/>
    <m/>
    <m/>
    <m/>
    <n v="3"/>
  </r>
  <r>
    <x v="879"/>
    <s v="11/06/19"/>
    <x v="97"/>
    <d v="1899-12-30T11:47:00"/>
    <s v="Morning"/>
    <x v="0"/>
    <x v="4"/>
    <n v="17"/>
    <s v="Wednesday"/>
    <n v="24600"/>
    <s v="후평 2동"/>
    <n v="2"/>
    <m/>
    <m/>
    <m/>
    <n v="1"/>
    <m/>
    <m/>
    <m/>
    <m/>
    <n v="1"/>
    <m/>
    <m/>
    <m/>
    <m/>
    <m/>
    <n v="1"/>
    <m/>
    <m/>
    <m/>
    <m/>
    <m/>
    <m/>
    <m/>
    <n v="5"/>
  </r>
  <r>
    <x v="880"/>
    <s v="11/06/19"/>
    <x v="97"/>
    <d v="1899-12-30T12:04:00"/>
    <s v="Morning"/>
    <x v="0"/>
    <x v="4"/>
    <n v="17"/>
    <s v="Wednesday"/>
    <n v="18300"/>
    <s v="후평 2동"/>
    <n v="1"/>
    <m/>
    <m/>
    <m/>
    <m/>
    <m/>
    <m/>
    <m/>
    <n v="2"/>
    <m/>
    <m/>
    <m/>
    <m/>
    <m/>
    <n v="1"/>
    <m/>
    <m/>
    <m/>
    <m/>
    <m/>
    <m/>
    <m/>
    <m/>
    <n v="4"/>
  </r>
  <r>
    <x v="881"/>
    <s v="11/06/19"/>
    <x v="97"/>
    <d v="1899-12-30T13:23:00"/>
    <s v="Afternoon"/>
    <x v="0"/>
    <x v="4"/>
    <n v="17"/>
    <s v="Wednesday"/>
    <n v="14800"/>
    <s v="후평 3동"/>
    <n v="1"/>
    <m/>
    <m/>
    <m/>
    <n v="1"/>
    <n v="1"/>
    <m/>
    <m/>
    <m/>
    <m/>
    <m/>
    <m/>
    <m/>
    <m/>
    <m/>
    <m/>
    <m/>
    <m/>
    <m/>
    <m/>
    <m/>
    <m/>
    <m/>
    <n v="3"/>
  </r>
  <r>
    <x v="882"/>
    <s v="11/06/19"/>
    <x v="97"/>
    <d v="1899-12-30T14:33:00"/>
    <s v="Afternoon"/>
    <x v="0"/>
    <x v="4"/>
    <n v="17"/>
    <s v="Wednesday"/>
    <n v="15100"/>
    <s v="근화동"/>
    <n v="2"/>
    <m/>
    <m/>
    <m/>
    <n v="1"/>
    <m/>
    <m/>
    <m/>
    <m/>
    <m/>
    <m/>
    <m/>
    <m/>
    <m/>
    <m/>
    <m/>
    <m/>
    <m/>
    <m/>
    <m/>
    <m/>
    <m/>
    <m/>
    <n v="3"/>
  </r>
  <r>
    <x v="883"/>
    <s v="11/06/19"/>
    <x v="97"/>
    <d v="1899-12-30T16:15:00"/>
    <s v="Evening"/>
    <x v="0"/>
    <x v="4"/>
    <n v="17"/>
    <s v="Wednesday"/>
    <n v="24800"/>
    <s v="신사우동"/>
    <n v="1"/>
    <n v="1"/>
    <m/>
    <m/>
    <m/>
    <m/>
    <m/>
    <m/>
    <m/>
    <n v="2"/>
    <m/>
    <m/>
    <m/>
    <m/>
    <m/>
    <m/>
    <m/>
    <m/>
    <m/>
    <n v="1"/>
    <m/>
    <m/>
    <m/>
    <n v="5"/>
  </r>
  <r>
    <x v="884"/>
    <s v="11/06/19"/>
    <x v="97"/>
    <d v="1899-12-30T16:53:00"/>
    <s v="Evening"/>
    <x v="0"/>
    <x v="4"/>
    <n v="17"/>
    <s v="Wednesday"/>
    <n v="16000"/>
    <s v="후평 1동"/>
    <m/>
    <n v="1"/>
    <n v="1"/>
    <m/>
    <m/>
    <m/>
    <n v="1"/>
    <m/>
    <m/>
    <m/>
    <m/>
    <m/>
    <m/>
    <m/>
    <m/>
    <m/>
    <m/>
    <n v="1"/>
    <m/>
    <m/>
    <m/>
    <m/>
    <m/>
    <n v="4"/>
  </r>
  <r>
    <x v="885"/>
    <s v="11/07/19"/>
    <x v="98"/>
    <d v="1899-12-30T11:20:00"/>
    <s v="Morning"/>
    <x v="0"/>
    <x v="4"/>
    <n v="18"/>
    <s v="Thursday"/>
    <n v="15300"/>
    <s v="강남동"/>
    <n v="1"/>
    <n v="1"/>
    <n v="1"/>
    <m/>
    <n v="1"/>
    <m/>
    <m/>
    <m/>
    <m/>
    <m/>
    <m/>
    <m/>
    <m/>
    <m/>
    <m/>
    <m/>
    <m/>
    <m/>
    <m/>
    <m/>
    <m/>
    <m/>
    <m/>
    <n v="4"/>
  </r>
  <r>
    <x v="886"/>
    <s v="11/07/19"/>
    <x v="98"/>
    <d v="1899-12-30T11:26:00"/>
    <s v="Morning"/>
    <x v="0"/>
    <x v="4"/>
    <n v="18"/>
    <s v="Thursday"/>
    <n v="14800"/>
    <s v="강남동"/>
    <n v="1"/>
    <m/>
    <m/>
    <m/>
    <n v="1"/>
    <m/>
    <n v="1"/>
    <m/>
    <m/>
    <m/>
    <m/>
    <m/>
    <m/>
    <m/>
    <m/>
    <m/>
    <m/>
    <m/>
    <m/>
    <m/>
    <m/>
    <m/>
    <m/>
    <n v="3"/>
  </r>
  <r>
    <x v="887"/>
    <s v="11/07/19"/>
    <x v="98"/>
    <d v="1899-12-30T12:31:00"/>
    <s v="Morning"/>
    <x v="0"/>
    <x v="4"/>
    <n v="18"/>
    <s v="Thursday"/>
    <n v="14800"/>
    <s v="소양동"/>
    <n v="1"/>
    <n v="1"/>
    <m/>
    <m/>
    <m/>
    <m/>
    <m/>
    <m/>
    <m/>
    <m/>
    <m/>
    <m/>
    <m/>
    <m/>
    <m/>
    <m/>
    <m/>
    <n v="1"/>
    <m/>
    <m/>
    <m/>
    <m/>
    <m/>
    <n v="3"/>
  </r>
  <r>
    <x v="888"/>
    <s v="11/07/19"/>
    <x v="98"/>
    <d v="1899-12-30T13:33:00"/>
    <s v="Afternoon"/>
    <x v="0"/>
    <x v="4"/>
    <n v="18"/>
    <s v="Thursday"/>
    <n v="34800"/>
    <s v="후평 1동"/>
    <n v="1"/>
    <n v="1"/>
    <n v="2"/>
    <m/>
    <n v="3"/>
    <m/>
    <m/>
    <m/>
    <n v="1"/>
    <m/>
    <m/>
    <m/>
    <m/>
    <m/>
    <m/>
    <m/>
    <m/>
    <m/>
    <n v="3"/>
    <m/>
    <m/>
    <m/>
    <m/>
    <n v="11"/>
  </r>
  <r>
    <x v="889"/>
    <s v="11/07/19"/>
    <x v="98"/>
    <d v="1899-12-30T13:43:00"/>
    <s v="Afternoon"/>
    <x v="0"/>
    <x v="4"/>
    <n v="18"/>
    <s v="Thursday"/>
    <n v="27900"/>
    <s v="효자 2동"/>
    <n v="2"/>
    <n v="1"/>
    <m/>
    <m/>
    <m/>
    <m/>
    <m/>
    <m/>
    <m/>
    <m/>
    <m/>
    <m/>
    <m/>
    <n v="1"/>
    <n v="1"/>
    <m/>
    <m/>
    <n v="1"/>
    <m/>
    <m/>
    <m/>
    <m/>
    <m/>
    <n v="6"/>
  </r>
  <r>
    <x v="890"/>
    <s v="11/07/19"/>
    <x v="98"/>
    <d v="1899-12-30T14:44:00"/>
    <s v="Afternoon"/>
    <x v="0"/>
    <x v="4"/>
    <n v="18"/>
    <s v="Thursday"/>
    <n v="26800"/>
    <s v="후평 3동"/>
    <n v="1"/>
    <m/>
    <m/>
    <n v="3"/>
    <n v="1"/>
    <m/>
    <m/>
    <m/>
    <m/>
    <m/>
    <m/>
    <m/>
    <m/>
    <m/>
    <m/>
    <m/>
    <m/>
    <n v="1"/>
    <m/>
    <m/>
    <m/>
    <m/>
    <m/>
    <n v="6"/>
  </r>
  <r>
    <x v="891"/>
    <s v="11/07/19"/>
    <x v="98"/>
    <d v="1899-12-30T15:21:00"/>
    <s v="Afternoon"/>
    <x v="0"/>
    <x v="4"/>
    <n v="18"/>
    <s v="Thursday"/>
    <n v="16800"/>
    <s v="효자 3동"/>
    <n v="1"/>
    <m/>
    <m/>
    <m/>
    <n v="1"/>
    <m/>
    <m/>
    <n v="1"/>
    <m/>
    <m/>
    <m/>
    <m/>
    <m/>
    <m/>
    <m/>
    <m/>
    <m/>
    <m/>
    <n v="1"/>
    <m/>
    <m/>
    <m/>
    <m/>
    <n v="4"/>
  </r>
  <r>
    <x v="892"/>
    <s v="11/07/19"/>
    <x v="98"/>
    <d v="1899-12-30T16:26:00"/>
    <s v="Evening"/>
    <x v="0"/>
    <x v="4"/>
    <n v="18"/>
    <s v="Thursday"/>
    <n v="16600"/>
    <s v="효자 2동"/>
    <n v="2"/>
    <n v="1"/>
    <n v="1"/>
    <m/>
    <m/>
    <m/>
    <m/>
    <m/>
    <m/>
    <m/>
    <m/>
    <m/>
    <m/>
    <m/>
    <m/>
    <m/>
    <m/>
    <m/>
    <m/>
    <m/>
    <m/>
    <m/>
    <m/>
    <n v="4"/>
  </r>
  <r>
    <x v="893"/>
    <s v="11/08/19"/>
    <x v="99"/>
    <d v="1899-12-30T11:36:00"/>
    <s v="Morning"/>
    <x v="0"/>
    <x v="4"/>
    <n v="18"/>
    <s v="Friday"/>
    <n v="22800"/>
    <s v="후평 3동"/>
    <n v="1"/>
    <m/>
    <m/>
    <m/>
    <n v="1"/>
    <m/>
    <n v="1"/>
    <m/>
    <n v="1"/>
    <m/>
    <m/>
    <m/>
    <m/>
    <m/>
    <m/>
    <m/>
    <m/>
    <n v="1"/>
    <m/>
    <m/>
    <m/>
    <m/>
    <m/>
    <n v="5"/>
  </r>
  <r>
    <x v="893"/>
    <s v="11/08/19"/>
    <x v="99"/>
    <d v="1899-12-30T11:36:00"/>
    <s v="Morning"/>
    <x v="0"/>
    <x v="4"/>
    <n v="18"/>
    <s v="Friday"/>
    <n v="16400"/>
    <s v="강남동"/>
    <n v="3"/>
    <m/>
    <m/>
    <m/>
    <m/>
    <m/>
    <m/>
    <m/>
    <m/>
    <m/>
    <m/>
    <m/>
    <m/>
    <m/>
    <m/>
    <m/>
    <m/>
    <m/>
    <m/>
    <m/>
    <m/>
    <m/>
    <m/>
    <n v="3"/>
  </r>
  <r>
    <x v="894"/>
    <s v="11/08/19"/>
    <x v="99"/>
    <d v="1899-12-30T12:56:00"/>
    <s v="Morning"/>
    <x v="0"/>
    <x v="4"/>
    <n v="18"/>
    <s v="Friday"/>
    <n v="16400"/>
    <s v="교동 "/>
    <n v="3"/>
    <m/>
    <m/>
    <m/>
    <m/>
    <m/>
    <m/>
    <m/>
    <m/>
    <m/>
    <m/>
    <m/>
    <m/>
    <m/>
    <m/>
    <m/>
    <m/>
    <m/>
    <m/>
    <m/>
    <m/>
    <m/>
    <m/>
    <n v="3"/>
  </r>
  <r>
    <x v="895"/>
    <s v="11/08/19"/>
    <x v="99"/>
    <d v="1899-12-30T13:03:00"/>
    <s v="Afternoon"/>
    <x v="0"/>
    <x v="4"/>
    <n v="18"/>
    <s v="Friday"/>
    <n v="19900"/>
    <s v="석사동"/>
    <n v="3"/>
    <m/>
    <m/>
    <m/>
    <m/>
    <m/>
    <m/>
    <m/>
    <n v="1"/>
    <m/>
    <m/>
    <m/>
    <m/>
    <m/>
    <m/>
    <m/>
    <m/>
    <m/>
    <m/>
    <m/>
    <m/>
    <m/>
    <m/>
    <n v="4"/>
  </r>
  <r>
    <x v="896"/>
    <s v="11/08/19"/>
    <x v="99"/>
    <d v="1899-12-30T13:12:00"/>
    <s v="Afternoon"/>
    <x v="0"/>
    <x v="4"/>
    <n v="18"/>
    <s v="Friday"/>
    <n v="36000"/>
    <s v="동면"/>
    <m/>
    <m/>
    <m/>
    <n v="2"/>
    <n v="1"/>
    <m/>
    <n v="1"/>
    <m/>
    <m/>
    <m/>
    <m/>
    <m/>
    <m/>
    <m/>
    <m/>
    <m/>
    <n v="2"/>
    <n v="2"/>
    <m/>
    <m/>
    <m/>
    <m/>
    <m/>
    <n v="8"/>
  </r>
  <r>
    <x v="897"/>
    <s v="11/08/19"/>
    <x v="99"/>
    <d v="1899-12-30T14:12:00"/>
    <s v="Afternoon"/>
    <x v="0"/>
    <x v="4"/>
    <n v="18"/>
    <s v="Friday"/>
    <n v="23300"/>
    <s v="강남동"/>
    <n v="1"/>
    <n v="2"/>
    <n v="2"/>
    <m/>
    <m/>
    <m/>
    <m/>
    <n v="1"/>
    <m/>
    <m/>
    <m/>
    <m/>
    <m/>
    <m/>
    <m/>
    <m/>
    <m/>
    <m/>
    <n v="1"/>
    <m/>
    <m/>
    <m/>
    <m/>
    <n v="7"/>
  </r>
  <r>
    <x v="898"/>
    <s v="11/08/19"/>
    <x v="99"/>
    <d v="1899-12-30T14:46:00"/>
    <s v="Afternoon"/>
    <x v="0"/>
    <x v="4"/>
    <n v="18"/>
    <s v="Friday"/>
    <n v="15600"/>
    <s v="후평 1동"/>
    <n v="2"/>
    <m/>
    <m/>
    <m/>
    <m/>
    <m/>
    <m/>
    <n v="1"/>
    <m/>
    <m/>
    <m/>
    <m/>
    <m/>
    <m/>
    <m/>
    <m/>
    <m/>
    <m/>
    <m/>
    <m/>
    <m/>
    <m/>
    <m/>
    <n v="3"/>
  </r>
  <r>
    <x v="899"/>
    <s v="11/08/19"/>
    <x v="99"/>
    <d v="1899-12-30T15:01:00"/>
    <s v="Afternoon"/>
    <x v="0"/>
    <x v="4"/>
    <n v="18"/>
    <s v="Friday"/>
    <n v="14800"/>
    <s v="퇴계동"/>
    <n v="1"/>
    <n v="1"/>
    <m/>
    <m/>
    <m/>
    <m/>
    <n v="1"/>
    <m/>
    <m/>
    <m/>
    <m/>
    <m/>
    <m/>
    <m/>
    <m/>
    <m/>
    <m/>
    <m/>
    <m/>
    <m/>
    <m/>
    <m/>
    <m/>
    <n v="3"/>
  </r>
  <r>
    <x v="900"/>
    <s v="11/08/19"/>
    <x v="99"/>
    <d v="1899-12-30T15:02:00"/>
    <s v="Afternoon"/>
    <x v="0"/>
    <x v="4"/>
    <n v="18"/>
    <s v="Friday"/>
    <n v="27800"/>
    <s v="후평 3동"/>
    <n v="1"/>
    <n v="1"/>
    <n v="1"/>
    <n v="1"/>
    <n v="1"/>
    <m/>
    <m/>
    <n v="1"/>
    <m/>
    <m/>
    <m/>
    <m/>
    <m/>
    <m/>
    <m/>
    <m/>
    <m/>
    <n v="1"/>
    <m/>
    <m/>
    <m/>
    <m/>
    <m/>
    <n v="7"/>
  </r>
  <r>
    <x v="901"/>
    <s v="11/08/19"/>
    <x v="99"/>
    <d v="1899-12-30T15:12:00"/>
    <s v="Afternoon"/>
    <x v="0"/>
    <x v="4"/>
    <n v="18"/>
    <s v="Friday"/>
    <n v="30000"/>
    <s v="석사동"/>
    <n v="1"/>
    <n v="1"/>
    <n v="1"/>
    <m/>
    <m/>
    <m/>
    <m/>
    <m/>
    <n v="2"/>
    <n v="1"/>
    <m/>
    <m/>
    <m/>
    <m/>
    <m/>
    <n v="1"/>
    <m/>
    <m/>
    <n v="1"/>
    <m/>
    <m/>
    <m/>
    <m/>
    <n v="8"/>
  </r>
  <r>
    <x v="902"/>
    <s v="11/09/19"/>
    <x v="100"/>
    <d v="1899-12-30T11:36:00"/>
    <s v="Morning"/>
    <x v="0"/>
    <x v="4"/>
    <n v="18"/>
    <s v="Saturday"/>
    <n v="35700"/>
    <s v="소양동"/>
    <n v="4"/>
    <m/>
    <m/>
    <m/>
    <n v="1"/>
    <m/>
    <n v="1"/>
    <n v="1"/>
    <m/>
    <m/>
    <m/>
    <m/>
    <m/>
    <m/>
    <m/>
    <m/>
    <m/>
    <m/>
    <n v="1"/>
    <m/>
    <m/>
    <m/>
    <m/>
    <n v="8"/>
  </r>
  <r>
    <x v="902"/>
    <s v="11/09/19"/>
    <x v="100"/>
    <d v="1899-12-30T11:36:00"/>
    <s v="Morning"/>
    <x v="0"/>
    <x v="4"/>
    <n v="18"/>
    <s v="Saturday"/>
    <n v="27300"/>
    <s v="후평 2동"/>
    <n v="1"/>
    <n v="1"/>
    <m/>
    <m/>
    <m/>
    <m/>
    <n v="1"/>
    <m/>
    <n v="1"/>
    <m/>
    <m/>
    <m/>
    <m/>
    <m/>
    <n v="1"/>
    <m/>
    <m/>
    <n v="1"/>
    <m/>
    <m/>
    <m/>
    <m/>
    <m/>
    <n v="6"/>
  </r>
  <r>
    <x v="902"/>
    <s v="11/09/19"/>
    <x v="100"/>
    <d v="1899-12-30T11:36:00"/>
    <s v="Morning"/>
    <x v="0"/>
    <x v="4"/>
    <n v="18"/>
    <s v="Saturday"/>
    <n v="26100"/>
    <s v="신동면"/>
    <n v="2"/>
    <m/>
    <m/>
    <m/>
    <n v="1"/>
    <m/>
    <m/>
    <m/>
    <n v="1"/>
    <m/>
    <m/>
    <m/>
    <m/>
    <m/>
    <n v="1"/>
    <m/>
    <m/>
    <m/>
    <n v="2"/>
    <m/>
    <m/>
    <m/>
    <m/>
    <n v="7"/>
  </r>
  <r>
    <x v="902"/>
    <s v="11/09/19"/>
    <x v="100"/>
    <d v="1899-12-30T11:36:00"/>
    <s v="Morning"/>
    <x v="0"/>
    <x v="4"/>
    <n v="18"/>
    <s v="Saturday"/>
    <n v="21300"/>
    <s v="소양동"/>
    <m/>
    <m/>
    <m/>
    <m/>
    <m/>
    <m/>
    <m/>
    <n v="1"/>
    <n v="2"/>
    <m/>
    <m/>
    <m/>
    <m/>
    <n v="1"/>
    <m/>
    <m/>
    <m/>
    <m/>
    <m/>
    <n v="1"/>
    <m/>
    <m/>
    <m/>
    <n v="5"/>
  </r>
  <r>
    <x v="902"/>
    <s v="11/09/19"/>
    <x v="100"/>
    <d v="1899-12-30T11:36:00"/>
    <s v="Morning"/>
    <x v="0"/>
    <x v="4"/>
    <n v="18"/>
    <s v="Saturday"/>
    <n v="20600"/>
    <s v="퇴계동"/>
    <n v="2"/>
    <m/>
    <m/>
    <m/>
    <m/>
    <m/>
    <n v="2"/>
    <m/>
    <m/>
    <m/>
    <m/>
    <m/>
    <m/>
    <m/>
    <m/>
    <m/>
    <m/>
    <m/>
    <m/>
    <m/>
    <m/>
    <m/>
    <m/>
    <n v="4"/>
  </r>
  <r>
    <x v="902"/>
    <s v="11/09/19"/>
    <x v="100"/>
    <d v="1899-12-30T11:36:00"/>
    <s v="Morning"/>
    <x v="0"/>
    <x v="4"/>
    <n v="18"/>
    <s v="Saturday"/>
    <n v="19300"/>
    <s v="후평 1동"/>
    <m/>
    <m/>
    <m/>
    <m/>
    <m/>
    <m/>
    <n v="1"/>
    <m/>
    <m/>
    <n v="1"/>
    <m/>
    <m/>
    <m/>
    <n v="1"/>
    <n v="1"/>
    <m/>
    <m/>
    <m/>
    <m/>
    <m/>
    <m/>
    <m/>
    <m/>
    <n v="4"/>
  </r>
  <r>
    <x v="902"/>
    <s v="11/09/19"/>
    <x v="100"/>
    <d v="1899-12-30T11:36:00"/>
    <s v="Morning"/>
    <x v="0"/>
    <x v="4"/>
    <n v="18"/>
    <s v="Saturday"/>
    <n v="18800"/>
    <s v="석사동"/>
    <n v="2"/>
    <m/>
    <m/>
    <m/>
    <n v="1"/>
    <m/>
    <m/>
    <m/>
    <m/>
    <m/>
    <m/>
    <m/>
    <m/>
    <m/>
    <n v="1"/>
    <m/>
    <m/>
    <m/>
    <m/>
    <m/>
    <m/>
    <m/>
    <m/>
    <n v="4"/>
  </r>
  <r>
    <x v="902"/>
    <s v="11/09/19"/>
    <x v="100"/>
    <d v="1899-12-30T11:36:00"/>
    <s v="Morning"/>
    <x v="0"/>
    <x v="4"/>
    <n v="18"/>
    <s v="Saturday"/>
    <n v="18300"/>
    <s v="후평 3동"/>
    <n v="1"/>
    <m/>
    <m/>
    <m/>
    <m/>
    <m/>
    <n v="1"/>
    <m/>
    <m/>
    <m/>
    <m/>
    <m/>
    <m/>
    <m/>
    <m/>
    <m/>
    <m/>
    <n v="1"/>
    <n v="1"/>
    <m/>
    <m/>
    <m/>
    <m/>
    <n v="4"/>
  </r>
  <r>
    <x v="902"/>
    <s v="11/09/19"/>
    <x v="100"/>
    <d v="1899-12-30T11:36:00"/>
    <s v="Morning"/>
    <x v="0"/>
    <x v="4"/>
    <n v="18"/>
    <s v="Saturday"/>
    <n v="14800"/>
    <s v="동면"/>
    <n v="1"/>
    <n v="1"/>
    <m/>
    <m/>
    <m/>
    <n v="1"/>
    <m/>
    <m/>
    <m/>
    <m/>
    <m/>
    <m/>
    <m/>
    <m/>
    <m/>
    <m/>
    <m/>
    <m/>
    <m/>
    <m/>
    <m/>
    <m/>
    <m/>
    <n v="3"/>
  </r>
  <r>
    <x v="903"/>
    <s v="11/09/19"/>
    <x v="100"/>
    <d v="1899-12-30T14:06:00"/>
    <s v="Afternoon"/>
    <x v="0"/>
    <x v="4"/>
    <n v="18"/>
    <s v="Saturday"/>
    <n v="15800"/>
    <s v="후평 1동"/>
    <n v="1"/>
    <m/>
    <m/>
    <m/>
    <m/>
    <n v="1"/>
    <m/>
    <m/>
    <m/>
    <m/>
    <m/>
    <m/>
    <m/>
    <m/>
    <m/>
    <m/>
    <m/>
    <n v="1"/>
    <m/>
    <m/>
    <m/>
    <m/>
    <m/>
    <n v="3"/>
  </r>
  <r>
    <x v="904"/>
    <s v="11/09/19"/>
    <x v="100"/>
    <d v="1899-12-30T14:48:00"/>
    <s v="Afternoon"/>
    <x v="0"/>
    <x v="4"/>
    <n v="18"/>
    <s v="Saturday"/>
    <n v="15800"/>
    <s v="교동"/>
    <n v="1"/>
    <n v="1"/>
    <n v="1"/>
    <n v="1"/>
    <m/>
    <m/>
    <m/>
    <m/>
    <m/>
    <m/>
    <m/>
    <m/>
    <m/>
    <m/>
    <m/>
    <m/>
    <m/>
    <m/>
    <m/>
    <m/>
    <m/>
    <m/>
    <m/>
    <n v="4"/>
  </r>
  <r>
    <x v="905"/>
    <s v="11/09/19"/>
    <x v="100"/>
    <d v="1899-12-30T15:40:00"/>
    <s v="Evening"/>
    <x v="0"/>
    <x v="4"/>
    <n v="18"/>
    <s v="Saturday"/>
    <n v="14800"/>
    <s v="소양동"/>
    <n v="1"/>
    <n v="1"/>
    <m/>
    <m/>
    <m/>
    <m/>
    <n v="1"/>
    <m/>
    <m/>
    <m/>
    <m/>
    <m/>
    <m/>
    <m/>
    <m/>
    <m/>
    <m/>
    <m/>
    <m/>
    <m/>
    <m/>
    <m/>
    <m/>
    <n v="3"/>
  </r>
  <r>
    <x v="906"/>
    <s v="11/09/19"/>
    <x v="100"/>
    <d v="1899-12-30T16:23:00"/>
    <s v="Evening"/>
    <x v="0"/>
    <x v="4"/>
    <n v="18"/>
    <s v="Saturday"/>
    <n v="14800"/>
    <s v="소양동"/>
    <n v="1"/>
    <n v="1"/>
    <m/>
    <m/>
    <m/>
    <m/>
    <m/>
    <m/>
    <m/>
    <m/>
    <m/>
    <m/>
    <m/>
    <m/>
    <m/>
    <m/>
    <m/>
    <n v="1"/>
    <m/>
    <m/>
    <m/>
    <m/>
    <m/>
    <n v="3"/>
  </r>
  <r>
    <x v="907"/>
    <s v="11/09/19"/>
    <x v="100"/>
    <d v="1899-12-30T16:49:00"/>
    <s v="Evening"/>
    <x v="0"/>
    <x v="4"/>
    <n v="18"/>
    <s v="Saturday"/>
    <n v="15800"/>
    <s v="효자 2동"/>
    <n v="2"/>
    <n v="1"/>
    <n v="1"/>
    <m/>
    <m/>
    <m/>
    <m/>
    <m/>
    <m/>
    <m/>
    <m/>
    <m/>
    <m/>
    <m/>
    <m/>
    <m/>
    <m/>
    <m/>
    <m/>
    <m/>
    <m/>
    <m/>
    <m/>
    <n v="4"/>
  </r>
  <r>
    <x v="908"/>
    <s v="11/10/19"/>
    <x v="101"/>
    <d v="1899-12-30T11:04:00"/>
    <s v="Morning"/>
    <x v="0"/>
    <x v="4"/>
    <n v="18"/>
    <s v="Sunday"/>
    <n v="18000"/>
    <s v="약사명동"/>
    <m/>
    <m/>
    <m/>
    <m/>
    <m/>
    <m/>
    <m/>
    <m/>
    <n v="2"/>
    <m/>
    <m/>
    <m/>
    <m/>
    <m/>
    <n v="2"/>
    <m/>
    <m/>
    <m/>
    <m/>
    <m/>
    <m/>
    <m/>
    <m/>
    <n v="4"/>
  </r>
  <r>
    <x v="909"/>
    <s v="11/10/19"/>
    <x v="101"/>
    <d v="1899-12-30T11:06:00"/>
    <s v="Morning"/>
    <x v="0"/>
    <x v="4"/>
    <n v="18"/>
    <s v="Sunday"/>
    <n v="14800"/>
    <s v="효자 2동"/>
    <n v="1"/>
    <n v="1"/>
    <m/>
    <m/>
    <m/>
    <m/>
    <n v="1"/>
    <m/>
    <m/>
    <m/>
    <m/>
    <m/>
    <m/>
    <m/>
    <m/>
    <m/>
    <m/>
    <m/>
    <m/>
    <m/>
    <m/>
    <m/>
    <m/>
    <n v="3"/>
  </r>
  <r>
    <x v="910"/>
    <s v="11/10/19"/>
    <x v="101"/>
    <d v="1899-12-30T11:10:00"/>
    <s v="Morning"/>
    <x v="0"/>
    <x v="4"/>
    <n v="18"/>
    <s v="Sunday"/>
    <n v="21100"/>
    <s v="신사우동"/>
    <n v="2"/>
    <m/>
    <m/>
    <m/>
    <m/>
    <n v="1"/>
    <m/>
    <n v="1"/>
    <m/>
    <m/>
    <m/>
    <m/>
    <m/>
    <m/>
    <m/>
    <m/>
    <m/>
    <m/>
    <m/>
    <m/>
    <m/>
    <m/>
    <m/>
    <n v="4"/>
  </r>
  <r>
    <x v="911"/>
    <s v="11/10/19"/>
    <x v="101"/>
    <d v="1899-12-30T11:20:00"/>
    <s v="Morning"/>
    <x v="0"/>
    <x v="4"/>
    <n v="18"/>
    <s v="Sunday"/>
    <n v="32800"/>
    <s v="후평 3동"/>
    <n v="1"/>
    <m/>
    <m/>
    <n v="1"/>
    <m/>
    <m/>
    <n v="1"/>
    <n v="1"/>
    <m/>
    <m/>
    <m/>
    <m/>
    <m/>
    <m/>
    <m/>
    <n v="1"/>
    <m/>
    <m/>
    <m/>
    <m/>
    <n v="1"/>
    <m/>
    <m/>
    <n v="6"/>
  </r>
  <r>
    <x v="912"/>
    <s v="11/10/19"/>
    <x v="101"/>
    <d v="1899-12-30T11:27:00"/>
    <s v="Morning"/>
    <x v="0"/>
    <x v="4"/>
    <n v="18"/>
    <s v="Sunday"/>
    <n v="17000"/>
    <s v="동면"/>
    <m/>
    <m/>
    <m/>
    <m/>
    <n v="1"/>
    <m/>
    <m/>
    <m/>
    <m/>
    <m/>
    <m/>
    <m/>
    <m/>
    <m/>
    <m/>
    <m/>
    <m/>
    <n v="2"/>
    <n v="1"/>
    <m/>
    <m/>
    <m/>
    <m/>
    <n v="4"/>
  </r>
  <r>
    <x v="912"/>
    <s v="11/10/19"/>
    <x v="101"/>
    <d v="1899-12-30T11:27:00"/>
    <s v="Morning"/>
    <x v="0"/>
    <x v="4"/>
    <n v="18"/>
    <s v="Sunday"/>
    <n v="15400"/>
    <s v="효자 2동"/>
    <n v="2"/>
    <m/>
    <m/>
    <m/>
    <m/>
    <m/>
    <m/>
    <m/>
    <m/>
    <m/>
    <m/>
    <m/>
    <m/>
    <n v="1"/>
    <m/>
    <m/>
    <m/>
    <m/>
    <m/>
    <m/>
    <m/>
    <m/>
    <m/>
    <n v="3"/>
  </r>
  <r>
    <x v="913"/>
    <s v="11/10/19"/>
    <x v="101"/>
    <d v="1899-12-30T11:29:00"/>
    <s v="Morning"/>
    <x v="0"/>
    <x v="4"/>
    <n v="18"/>
    <s v="Sunday"/>
    <n v="19600"/>
    <s v="후평 3동"/>
    <n v="2"/>
    <n v="1"/>
    <m/>
    <m/>
    <m/>
    <m/>
    <m/>
    <m/>
    <m/>
    <m/>
    <m/>
    <m/>
    <m/>
    <m/>
    <m/>
    <m/>
    <m/>
    <n v="1"/>
    <m/>
    <m/>
    <m/>
    <m/>
    <m/>
    <n v="4"/>
  </r>
  <r>
    <x v="914"/>
    <s v="11/10/19"/>
    <x v="101"/>
    <d v="1899-12-30T11:41:00"/>
    <s v="Morning"/>
    <x v="0"/>
    <x v="4"/>
    <n v="18"/>
    <s v="Sunday"/>
    <n v="15800"/>
    <s v="석사동"/>
    <n v="1"/>
    <m/>
    <m/>
    <m/>
    <m/>
    <m/>
    <m/>
    <m/>
    <m/>
    <n v="1"/>
    <m/>
    <m/>
    <m/>
    <m/>
    <m/>
    <m/>
    <m/>
    <m/>
    <m/>
    <n v="1"/>
    <m/>
    <m/>
    <m/>
    <n v="3"/>
  </r>
  <r>
    <x v="915"/>
    <s v="11/10/19"/>
    <x v="101"/>
    <d v="1899-12-30T11:44:00"/>
    <s v="Morning"/>
    <x v="0"/>
    <x v="4"/>
    <n v="18"/>
    <s v="Sunday"/>
    <n v="16100"/>
    <s v="후평 3동"/>
    <n v="2"/>
    <m/>
    <m/>
    <m/>
    <m/>
    <m/>
    <n v="1"/>
    <m/>
    <m/>
    <m/>
    <m/>
    <m/>
    <m/>
    <m/>
    <m/>
    <m/>
    <m/>
    <m/>
    <m/>
    <m/>
    <m/>
    <m/>
    <m/>
    <n v="3"/>
  </r>
  <r>
    <x v="916"/>
    <s v="11/10/19"/>
    <x v="101"/>
    <d v="1899-12-30T11:55:00"/>
    <s v="Morning"/>
    <x v="0"/>
    <x v="4"/>
    <n v="18"/>
    <s v="Sunday"/>
    <n v="29100"/>
    <s v="소양동"/>
    <n v="2"/>
    <m/>
    <m/>
    <n v="1"/>
    <m/>
    <n v="1"/>
    <n v="1"/>
    <m/>
    <m/>
    <m/>
    <m/>
    <m/>
    <n v="1"/>
    <m/>
    <m/>
    <m/>
    <m/>
    <m/>
    <m/>
    <m/>
    <m/>
    <m/>
    <m/>
    <n v="6"/>
  </r>
  <r>
    <x v="917"/>
    <s v="11/10/19"/>
    <x v="101"/>
    <d v="1899-12-30T12:11:00"/>
    <s v="Morning"/>
    <x v="0"/>
    <x v="4"/>
    <n v="18"/>
    <s v="Sunday"/>
    <n v="19300"/>
    <s v="효자 1동"/>
    <n v="1"/>
    <m/>
    <m/>
    <m/>
    <m/>
    <m/>
    <m/>
    <m/>
    <n v="1"/>
    <m/>
    <m/>
    <m/>
    <n v="2"/>
    <m/>
    <m/>
    <m/>
    <m/>
    <m/>
    <m/>
    <m/>
    <m/>
    <m/>
    <m/>
    <n v="4"/>
  </r>
  <r>
    <x v="918"/>
    <s v="11/10/19"/>
    <x v="101"/>
    <d v="1899-12-30T12:45:00"/>
    <s v="Morning"/>
    <x v="0"/>
    <x v="4"/>
    <n v="18"/>
    <s v="Sunday"/>
    <n v="14800"/>
    <s v="후평 3동"/>
    <n v="1"/>
    <n v="1"/>
    <m/>
    <m/>
    <m/>
    <m/>
    <m/>
    <m/>
    <m/>
    <m/>
    <m/>
    <m/>
    <m/>
    <m/>
    <m/>
    <m/>
    <m/>
    <n v="1"/>
    <m/>
    <m/>
    <m/>
    <m/>
    <m/>
    <n v="3"/>
  </r>
  <r>
    <x v="919"/>
    <s v="11/10/19"/>
    <x v="101"/>
    <d v="1899-12-30T13:09:00"/>
    <s v="Afternoon"/>
    <x v="0"/>
    <x v="4"/>
    <n v="18"/>
    <s v="Sunday"/>
    <n v="23800"/>
    <s v="동면"/>
    <n v="1"/>
    <m/>
    <m/>
    <m/>
    <m/>
    <m/>
    <m/>
    <m/>
    <m/>
    <m/>
    <m/>
    <m/>
    <m/>
    <m/>
    <m/>
    <n v="1"/>
    <m/>
    <m/>
    <n v="3"/>
    <n v="1"/>
    <m/>
    <m/>
    <m/>
    <n v="6"/>
  </r>
  <r>
    <x v="920"/>
    <s v="11/10/19"/>
    <x v="101"/>
    <d v="1899-12-30T13:10:00"/>
    <s v="Afternoon"/>
    <x v="0"/>
    <x v="4"/>
    <n v="18"/>
    <s v="Sunday"/>
    <n v="19800"/>
    <s v="후평 1동"/>
    <n v="1"/>
    <m/>
    <m/>
    <m/>
    <m/>
    <m/>
    <n v="1"/>
    <m/>
    <m/>
    <m/>
    <m/>
    <m/>
    <m/>
    <m/>
    <m/>
    <m/>
    <m/>
    <n v="1"/>
    <m/>
    <m/>
    <m/>
    <m/>
    <n v="1"/>
    <n v="4"/>
  </r>
  <r>
    <x v="921"/>
    <s v="11/10/19"/>
    <x v="101"/>
    <d v="1899-12-30T13:35:00"/>
    <s v="Afternoon"/>
    <x v="0"/>
    <x v="4"/>
    <n v="18"/>
    <s v="Sunday"/>
    <n v="24600"/>
    <s v="후평 2동"/>
    <n v="3"/>
    <m/>
    <m/>
    <m/>
    <m/>
    <m/>
    <n v="1"/>
    <m/>
    <m/>
    <m/>
    <m/>
    <m/>
    <m/>
    <m/>
    <m/>
    <m/>
    <m/>
    <m/>
    <m/>
    <m/>
    <m/>
    <m/>
    <m/>
    <n v="4"/>
  </r>
  <r>
    <x v="922"/>
    <s v="11/10/19"/>
    <x v="101"/>
    <d v="1899-12-30T14:21:00"/>
    <s v="Afternoon"/>
    <x v="0"/>
    <x v="4"/>
    <n v="18"/>
    <s v="Sunday"/>
    <n v="18600"/>
    <s v="효자 2동"/>
    <n v="2"/>
    <n v="1"/>
    <m/>
    <m/>
    <m/>
    <m/>
    <m/>
    <m/>
    <n v="1"/>
    <m/>
    <m/>
    <m/>
    <m/>
    <m/>
    <m/>
    <m/>
    <m/>
    <m/>
    <m/>
    <m/>
    <m/>
    <m/>
    <m/>
    <n v="4"/>
  </r>
  <r>
    <x v="923"/>
    <s v="11/10/19"/>
    <x v="101"/>
    <d v="1899-12-30T15:32:00"/>
    <s v="Evening"/>
    <x v="0"/>
    <x v="4"/>
    <n v="18"/>
    <s v="Sunday"/>
    <n v="20900"/>
    <s v="신사우동"/>
    <n v="3"/>
    <n v="1"/>
    <m/>
    <m/>
    <m/>
    <m/>
    <m/>
    <m/>
    <m/>
    <m/>
    <m/>
    <m/>
    <m/>
    <m/>
    <m/>
    <m/>
    <m/>
    <m/>
    <m/>
    <m/>
    <m/>
    <m/>
    <m/>
    <n v="4"/>
  </r>
  <r>
    <x v="924"/>
    <s v="11/10/19"/>
    <x v="101"/>
    <d v="1899-12-30T15:52:00"/>
    <s v="Evening"/>
    <x v="0"/>
    <x v="4"/>
    <n v="18"/>
    <s v="Sunday"/>
    <n v="15800"/>
    <s v="소양동"/>
    <n v="1"/>
    <m/>
    <m/>
    <m/>
    <m/>
    <m/>
    <n v="1"/>
    <m/>
    <m/>
    <m/>
    <m/>
    <m/>
    <m/>
    <m/>
    <m/>
    <m/>
    <m/>
    <m/>
    <m/>
    <n v="1"/>
    <m/>
    <m/>
    <m/>
    <n v="3"/>
  </r>
  <r>
    <x v="925"/>
    <s v="11/11/19"/>
    <x v="102"/>
    <d v="1899-12-30T11:32:00"/>
    <s v="Morning"/>
    <x v="0"/>
    <x v="4"/>
    <n v="18"/>
    <s v="Monday"/>
    <n v="26600"/>
    <s v="효자 2동"/>
    <n v="2"/>
    <n v="3"/>
    <m/>
    <m/>
    <m/>
    <m/>
    <m/>
    <m/>
    <m/>
    <m/>
    <m/>
    <m/>
    <m/>
    <m/>
    <n v="1"/>
    <m/>
    <m/>
    <m/>
    <m/>
    <m/>
    <m/>
    <m/>
    <m/>
    <n v="6"/>
  </r>
  <r>
    <x v="926"/>
    <s v="11/11/19"/>
    <x v="102"/>
    <d v="1899-12-30T12:00:00"/>
    <s v="Morning"/>
    <x v="0"/>
    <x v="4"/>
    <n v="18"/>
    <s v="Monday"/>
    <n v="18600"/>
    <s v="후평 2동"/>
    <n v="2"/>
    <n v="1"/>
    <m/>
    <m/>
    <m/>
    <m/>
    <m/>
    <m/>
    <m/>
    <m/>
    <m/>
    <m/>
    <m/>
    <m/>
    <n v="1"/>
    <m/>
    <m/>
    <m/>
    <m/>
    <m/>
    <m/>
    <m/>
    <m/>
    <n v="4"/>
  </r>
  <r>
    <x v="927"/>
    <s v="11/11/19"/>
    <x v="102"/>
    <d v="1899-12-30T12:59:00"/>
    <s v="Morning"/>
    <x v="0"/>
    <x v="4"/>
    <n v="18"/>
    <s v="Monday"/>
    <n v="15300"/>
    <s v="소양동"/>
    <n v="1"/>
    <m/>
    <m/>
    <n v="1"/>
    <m/>
    <m/>
    <m/>
    <m/>
    <m/>
    <m/>
    <m/>
    <m/>
    <m/>
    <m/>
    <m/>
    <m/>
    <n v="1"/>
    <m/>
    <m/>
    <m/>
    <m/>
    <m/>
    <m/>
    <n v="3"/>
  </r>
  <r>
    <x v="928"/>
    <s v="11/11/19"/>
    <x v="102"/>
    <d v="1899-12-30T14:00:00"/>
    <s v="Afternoon"/>
    <x v="0"/>
    <x v="4"/>
    <n v="18"/>
    <s v="Monday"/>
    <n v="19300"/>
    <s v="동면"/>
    <n v="1"/>
    <n v="1"/>
    <m/>
    <m/>
    <m/>
    <n v="1"/>
    <n v="1"/>
    <m/>
    <m/>
    <m/>
    <m/>
    <m/>
    <m/>
    <m/>
    <m/>
    <m/>
    <m/>
    <m/>
    <m/>
    <m/>
    <m/>
    <m/>
    <m/>
    <n v="4"/>
  </r>
  <r>
    <x v="929"/>
    <s v="11/11/19"/>
    <x v="102"/>
    <d v="1899-12-30T14:39:00"/>
    <s v="Afternoon"/>
    <x v="0"/>
    <x v="4"/>
    <n v="18"/>
    <s v="Monday"/>
    <n v="20300"/>
    <s v="석사동"/>
    <n v="1"/>
    <n v="1"/>
    <n v="1"/>
    <m/>
    <m/>
    <m/>
    <n v="1"/>
    <m/>
    <m/>
    <m/>
    <m/>
    <m/>
    <m/>
    <m/>
    <m/>
    <m/>
    <m/>
    <m/>
    <m/>
    <m/>
    <m/>
    <m/>
    <m/>
    <n v="4"/>
  </r>
  <r>
    <x v="930"/>
    <s v="11/11/19"/>
    <x v="102"/>
    <d v="1899-12-30T17:25:00"/>
    <s v="Evening"/>
    <x v="0"/>
    <x v="4"/>
    <n v="18"/>
    <s v="Monday"/>
    <n v="28300"/>
    <s v="석사동"/>
    <n v="1"/>
    <n v="1"/>
    <n v="1"/>
    <m/>
    <m/>
    <m/>
    <n v="1"/>
    <n v="1"/>
    <m/>
    <m/>
    <m/>
    <m/>
    <m/>
    <m/>
    <m/>
    <m/>
    <m/>
    <n v="1"/>
    <m/>
    <m/>
    <m/>
    <m/>
    <m/>
    <n v="6"/>
  </r>
  <r>
    <x v="931"/>
    <s v="11/13/19"/>
    <x v="103"/>
    <d v="1899-12-30T11:05:00"/>
    <s v="Morning"/>
    <x v="0"/>
    <x v="4"/>
    <n v="18"/>
    <s v="Wednesday"/>
    <n v="22300"/>
    <s v="동면"/>
    <n v="1"/>
    <n v="1"/>
    <m/>
    <n v="1"/>
    <n v="1"/>
    <m/>
    <n v="1"/>
    <m/>
    <m/>
    <m/>
    <m/>
    <m/>
    <m/>
    <m/>
    <m/>
    <m/>
    <m/>
    <m/>
    <m/>
    <m/>
    <m/>
    <m/>
    <m/>
    <n v="5"/>
  </r>
  <r>
    <x v="932"/>
    <s v="11/13/19"/>
    <x v="103"/>
    <d v="1899-12-30T11:37:00"/>
    <s v="Morning"/>
    <x v="0"/>
    <x v="4"/>
    <n v="18"/>
    <s v="Wednesday"/>
    <n v="30100"/>
    <s v="후평 1동"/>
    <n v="3"/>
    <n v="2"/>
    <n v="2"/>
    <m/>
    <m/>
    <m/>
    <n v="1"/>
    <m/>
    <m/>
    <m/>
    <m/>
    <m/>
    <m/>
    <m/>
    <m/>
    <m/>
    <m/>
    <m/>
    <m/>
    <m/>
    <m/>
    <m/>
    <m/>
    <n v="8"/>
  </r>
  <r>
    <x v="933"/>
    <s v="11/13/19"/>
    <x v="103"/>
    <d v="1899-12-30T11:46:00"/>
    <s v="Morning"/>
    <x v="0"/>
    <x v="4"/>
    <n v="18"/>
    <s v="Wednesday"/>
    <n v="15800"/>
    <s v="후평 3동"/>
    <n v="1"/>
    <m/>
    <m/>
    <m/>
    <m/>
    <m/>
    <m/>
    <m/>
    <m/>
    <n v="1"/>
    <m/>
    <m/>
    <m/>
    <m/>
    <n v="1"/>
    <m/>
    <m/>
    <m/>
    <m/>
    <m/>
    <m/>
    <m/>
    <m/>
    <n v="3"/>
  </r>
  <r>
    <x v="934"/>
    <s v="11/13/19"/>
    <x v="103"/>
    <d v="1899-12-30T12:04:00"/>
    <s v="Morning"/>
    <x v="0"/>
    <x v="4"/>
    <n v="18"/>
    <s v="Wednesday"/>
    <n v="15800"/>
    <s v="동면"/>
    <n v="1"/>
    <m/>
    <m/>
    <m/>
    <m/>
    <m/>
    <n v="2"/>
    <m/>
    <m/>
    <m/>
    <m/>
    <m/>
    <m/>
    <m/>
    <m/>
    <m/>
    <m/>
    <m/>
    <m/>
    <m/>
    <m/>
    <m/>
    <m/>
    <n v="3"/>
  </r>
  <r>
    <x v="935"/>
    <s v="11/13/19"/>
    <x v="103"/>
    <d v="1899-12-30T12:29:00"/>
    <s v="Morning"/>
    <x v="0"/>
    <x v="4"/>
    <n v="18"/>
    <s v="Wednesday"/>
    <n v="15300"/>
    <s v="퇴계동"/>
    <n v="1"/>
    <m/>
    <m/>
    <m/>
    <m/>
    <m/>
    <m/>
    <m/>
    <n v="1"/>
    <m/>
    <m/>
    <m/>
    <m/>
    <m/>
    <m/>
    <n v="1"/>
    <m/>
    <m/>
    <m/>
    <m/>
    <m/>
    <m/>
    <m/>
    <n v="3"/>
  </r>
  <r>
    <x v="936"/>
    <s v="11/13/19"/>
    <x v="103"/>
    <d v="1899-12-30T14:45:00"/>
    <s v="Afternoon"/>
    <x v="0"/>
    <x v="4"/>
    <n v="18"/>
    <s v="Wednesday"/>
    <n v="14800"/>
    <s v="후평 1동"/>
    <n v="1"/>
    <n v="1"/>
    <m/>
    <m/>
    <m/>
    <m/>
    <m/>
    <m/>
    <m/>
    <m/>
    <m/>
    <m/>
    <m/>
    <m/>
    <m/>
    <m/>
    <m/>
    <n v="1"/>
    <m/>
    <m/>
    <m/>
    <m/>
    <m/>
    <n v="3"/>
  </r>
  <r>
    <x v="937"/>
    <s v="11/13/19"/>
    <x v="103"/>
    <d v="1899-12-30T16:23:00"/>
    <s v="Evening"/>
    <x v="0"/>
    <x v="4"/>
    <n v="18"/>
    <s v="Wednesday"/>
    <n v="15800"/>
    <s v="효자 3동"/>
    <n v="1"/>
    <m/>
    <m/>
    <m/>
    <m/>
    <m/>
    <n v="1"/>
    <m/>
    <m/>
    <m/>
    <m/>
    <m/>
    <n v="1"/>
    <m/>
    <m/>
    <m/>
    <m/>
    <m/>
    <m/>
    <m/>
    <m/>
    <m/>
    <m/>
    <n v="3"/>
  </r>
  <r>
    <x v="938"/>
    <s v="11/13/19"/>
    <x v="103"/>
    <d v="1899-12-30T17:22:00"/>
    <s v="Evening"/>
    <x v="0"/>
    <x v="4"/>
    <n v="18"/>
    <s v="Wednesday"/>
    <n v="15100"/>
    <s v="효자 3동"/>
    <n v="1"/>
    <m/>
    <m/>
    <m/>
    <m/>
    <m/>
    <m/>
    <m/>
    <m/>
    <m/>
    <m/>
    <m/>
    <n v="1"/>
    <n v="1"/>
    <m/>
    <m/>
    <m/>
    <m/>
    <m/>
    <m/>
    <m/>
    <m/>
    <m/>
    <n v="3"/>
  </r>
  <r>
    <x v="939"/>
    <s v="11/14/19"/>
    <x v="104"/>
    <d v="1899-12-30T11:02:00"/>
    <s v="Morning"/>
    <x v="0"/>
    <x v="4"/>
    <n v="19"/>
    <s v="Thursday"/>
    <n v="16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940"/>
    <s v="11/14/19"/>
    <x v="104"/>
    <d v="1899-12-30T12:52:00"/>
    <s v="Morning"/>
    <x v="0"/>
    <x v="4"/>
    <n v="19"/>
    <s v="Thursday"/>
    <n v="16300"/>
    <s v="석사동"/>
    <n v="1"/>
    <n v="1"/>
    <n v="1"/>
    <m/>
    <m/>
    <m/>
    <m/>
    <m/>
    <m/>
    <m/>
    <m/>
    <m/>
    <n v="1"/>
    <m/>
    <m/>
    <m/>
    <m/>
    <m/>
    <m/>
    <m/>
    <m/>
    <m/>
    <m/>
    <n v="4"/>
  </r>
  <r>
    <x v="941"/>
    <s v="11/14/19"/>
    <x v="104"/>
    <d v="1899-12-30T13:10:00"/>
    <s v="Afternoon"/>
    <x v="0"/>
    <x v="4"/>
    <n v="19"/>
    <s v="Thursday"/>
    <n v="39300"/>
    <s v="후평 3동"/>
    <n v="1"/>
    <m/>
    <m/>
    <n v="1"/>
    <n v="2"/>
    <m/>
    <n v="1"/>
    <m/>
    <m/>
    <m/>
    <m/>
    <m/>
    <n v="1"/>
    <m/>
    <m/>
    <m/>
    <m/>
    <n v="1"/>
    <m/>
    <n v="1"/>
    <m/>
    <m/>
    <m/>
    <n v="8"/>
  </r>
  <r>
    <x v="942"/>
    <s v="11/15/19"/>
    <x v="105"/>
    <d v="1899-12-30T11:50:00"/>
    <s v="Morning"/>
    <x v="0"/>
    <x v="4"/>
    <n v="19"/>
    <s v="Friday"/>
    <n v="18500"/>
    <s v="동면"/>
    <m/>
    <m/>
    <m/>
    <n v="1"/>
    <m/>
    <m/>
    <n v="1"/>
    <m/>
    <n v="1"/>
    <m/>
    <m/>
    <m/>
    <m/>
    <m/>
    <m/>
    <m/>
    <m/>
    <n v="1"/>
    <m/>
    <m/>
    <m/>
    <m/>
    <m/>
    <n v="4"/>
  </r>
  <r>
    <x v="943"/>
    <s v="11/15/19"/>
    <x v="105"/>
    <d v="1899-12-30T13:06:00"/>
    <s v="Afternoon"/>
    <x v="0"/>
    <x v="4"/>
    <n v="19"/>
    <s v="Friday"/>
    <n v="14800"/>
    <s v="후평 2동"/>
    <n v="1"/>
    <m/>
    <m/>
    <m/>
    <n v="1"/>
    <m/>
    <m/>
    <m/>
    <m/>
    <m/>
    <m/>
    <m/>
    <m/>
    <m/>
    <n v="1"/>
    <m/>
    <m/>
    <m/>
    <m/>
    <m/>
    <m/>
    <m/>
    <m/>
    <n v="3"/>
  </r>
  <r>
    <x v="944"/>
    <s v="11/15/19"/>
    <x v="105"/>
    <d v="1899-12-30T13:09:00"/>
    <s v="Afternoon"/>
    <x v="0"/>
    <x v="4"/>
    <n v="19"/>
    <s v="Friday"/>
    <n v="16100"/>
    <s v="석사동"/>
    <n v="2"/>
    <m/>
    <m/>
    <m/>
    <m/>
    <m/>
    <m/>
    <m/>
    <m/>
    <m/>
    <m/>
    <m/>
    <n v="1"/>
    <m/>
    <m/>
    <m/>
    <m/>
    <m/>
    <m/>
    <m/>
    <m/>
    <m/>
    <m/>
    <n v="3"/>
  </r>
  <r>
    <x v="945"/>
    <s v="11/15/19"/>
    <x v="105"/>
    <d v="1899-12-30T13:44:00"/>
    <s v="Afternoon"/>
    <x v="0"/>
    <x v="4"/>
    <n v="19"/>
    <s v="Friday"/>
    <n v="18500"/>
    <s v="후평 2동"/>
    <m/>
    <n v="1"/>
    <m/>
    <m/>
    <m/>
    <m/>
    <m/>
    <m/>
    <n v="1"/>
    <m/>
    <m/>
    <m/>
    <m/>
    <m/>
    <n v="1"/>
    <m/>
    <m/>
    <m/>
    <n v="2"/>
    <m/>
    <m/>
    <m/>
    <m/>
    <n v="5"/>
  </r>
  <r>
    <x v="946"/>
    <s v="11/15/19"/>
    <x v="105"/>
    <d v="1899-12-30T14:39:00"/>
    <s v="Afternoon"/>
    <x v="0"/>
    <x v="4"/>
    <n v="19"/>
    <s v="Friday"/>
    <n v="17300"/>
    <s v="후평 3동"/>
    <n v="1"/>
    <m/>
    <m/>
    <m/>
    <n v="3"/>
    <m/>
    <m/>
    <m/>
    <m/>
    <m/>
    <m/>
    <m/>
    <m/>
    <m/>
    <m/>
    <m/>
    <m/>
    <m/>
    <m/>
    <m/>
    <m/>
    <m/>
    <m/>
    <n v="4"/>
  </r>
  <r>
    <x v="947"/>
    <s v="11/15/19"/>
    <x v="105"/>
    <d v="1899-12-30T15:19:00"/>
    <s v="Afternoon"/>
    <x v="0"/>
    <x v="4"/>
    <n v="19"/>
    <s v="Friday"/>
    <n v="14800"/>
    <s v="후평 1동"/>
    <n v="1"/>
    <m/>
    <m/>
    <m/>
    <m/>
    <m/>
    <n v="1"/>
    <m/>
    <n v="1"/>
    <m/>
    <m/>
    <m/>
    <m/>
    <m/>
    <m/>
    <m/>
    <m/>
    <m/>
    <m/>
    <m/>
    <m/>
    <m/>
    <m/>
    <n v="3"/>
  </r>
  <r>
    <x v="948"/>
    <s v="11/15/19"/>
    <x v="105"/>
    <d v="1899-12-30T16:30:00"/>
    <s v="Evening"/>
    <x v="0"/>
    <x v="4"/>
    <n v="19"/>
    <s v="Friday"/>
    <n v="70700"/>
    <s v="동면"/>
    <n v="4"/>
    <n v="5"/>
    <m/>
    <m/>
    <n v="4"/>
    <m/>
    <m/>
    <m/>
    <m/>
    <m/>
    <m/>
    <m/>
    <m/>
    <m/>
    <n v="4"/>
    <m/>
    <m/>
    <m/>
    <m/>
    <m/>
    <m/>
    <m/>
    <m/>
    <n v="17"/>
  </r>
  <r>
    <x v="949"/>
    <s v="11/16/19"/>
    <x v="106"/>
    <d v="1899-12-30T11:07:00"/>
    <s v="Morning"/>
    <x v="0"/>
    <x v="4"/>
    <n v="19"/>
    <s v="Saturday"/>
    <n v="23800"/>
    <s v="효자 1동"/>
    <n v="2"/>
    <n v="1"/>
    <m/>
    <m/>
    <n v="1"/>
    <m/>
    <m/>
    <m/>
    <n v="1"/>
    <m/>
    <m/>
    <m/>
    <m/>
    <m/>
    <m/>
    <m/>
    <m/>
    <m/>
    <n v="1"/>
    <m/>
    <m/>
    <m/>
    <m/>
    <n v="6"/>
  </r>
  <r>
    <x v="950"/>
    <s v="11/16/19"/>
    <x v="106"/>
    <d v="1899-12-30T11:18:00"/>
    <s v="Morning"/>
    <x v="0"/>
    <x v="4"/>
    <n v="19"/>
    <s v="Saturday"/>
    <n v="15100"/>
    <s v="후평 2동"/>
    <n v="2"/>
    <n v="1"/>
    <m/>
    <m/>
    <m/>
    <m/>
    <m/>
    <m/>
    <m/>
    <m/>
    <m/>
    <m/>
    <m/>
    <m/>
    <m/>
    <m/>
    <m/>
    <m/>
    <m/>
    <m/>
    <m/>
    <m/>
    <m/>
    <n v="3"/>
  </r>
  <r>
    <x v="951"/>
    <s v="11/16/19"/>
    <x v="106"/>
    <d v="1899-12-30T12:21:00"/>
    <s v="Morning"/>
    <x v="0"/>
    <x v="4"/>
    <n v="19"/>
    <s v="Saturday"/>
    <n v="18500"/>
    <s v="효자 2동"/>
    <m/>
    <m/>
    <m/>
    <m/>
    <n v="1"/>
    <m/>
    <m/>
    <n v="1"/>
    <m/>
    <m/>
    <m/>
    <m/>
    <m/>
    <m/>
    <m/>
    <m/>
    <n v="1"/>
    <m/>
    <m/>
    <n v="1"/>
    <m/>
    <m/>
    <m/>
    <n v="4"/>
  </r>
  <r>
    <x v="952"/>
    <s v="11/16/19"/>
    <x v="106"/>
    <d v="1899-12-30T13:38:00"/>
    <s v="Afternoon"/>
    <x v="0"/>
    <x v="4"/>
    <n v="19"/>
    <s v="Saturday"/>
    <n v="21100"/>
    <s v="동면"/>
    <n v="2"/>
    <m/>
    <m/>
    <m/>
    <m/>
    <m/>
    <m/>
    <m/>
    <m/>
    <m/>
    <m/>
    <m/>
    <m/>
    <m/>
    <n v="1"/>
    <m/>
    <m/>
    <m/>
    <n v="2"/>
    <m/>
    <m/>
    <m/>
    <m/>
    <n v="5"/>
  </r>
  <r>
    <x v="953"/>
    <s v="11/16/19"/>
    <x v="106"/>
    <d v="1899-12-30T14:15:00"/>
    <s v="Afternoon"/>
    <x v="0"/>
    <x v="4"/>
    <n v="19"/>
    <s v="Saturday"/>
    <n v="16600"/>
    <s v="후평 1동"/>
    <n v="2"/>
    <n v="1"/>
    <n v="1"/>
    <m/>
    <m/>
    <m/>
    <m/>
    <m/>
    <m/>
    <m/>
    <m/>
    <m/>
    <m/>
    <m/>
    <m/>
    <m/>
    <m/>
    <m/>
    <m/>
    <m/>
    <m/>
    <m/>
    <m/>
    <n v="4"/>
  </r>
  <r>
    <x v="954"/>
    <s v="11/16/19"/>
    <x v="106"/>
    <d v="1899-12-30T14:21:00"/>
    <s v="Afternoon"/>
    <x v="0"/>
    <x v="4"/>
    <n v="19"/>
    <s v="Saturday"/>
    <n v="24800"/>
    <s v="후평 3동"/>
    <n v="1"/>
    <n v="1"/>
    <n v="1"/>
    <m/>
    <m/>
    <m/>
    <n v="1"/>
    <n v="1"/>
    <m/>
    <m/>
    <m/>
    <m/>
    <m/>
    <m/>
    <m/>
    <m/>
    <m/>
    <m/>
    <m/>
    <n v="1"/>
    <m/>
    <m/>
    <m/>
    <n v="6"/>
  </r>
  <r>
    <x v="955"/>
    <s v="11/16/19"/>
    <x v="106"/>
    <d v="1899-12-30T16:13:00"/>
    <s v="Evening"/>
    <x v="0"/>
    <x v="4"/>
    <n v="19"/>
    <s v="Saturday"/>
    <n v="19100"/>
    <s v="석사동"/>
    <n v="2"/>
    <m/>
    <m/>
    <m/>
    <n v="1"/>
    <m/>
    <m/>
    <n v="1"/>
    <m/>
    <m/>
    <m/>
    <m/>
    <m/>
    <m/>
    <m/>
    <m/>
    <m/>
    <m/>
    <m/>
    <m/>
    <m/>
    <m/>
    <m/>
    <n v="4"/>
  </r>
  <r>
    <x v="956"/>
    <s v="11/16/19"/>
    <x v="106"/>
    <d v="1899-12-30T16:21:00"/>
    <s v="Evening"/>
    <x v="0"/>
    <x v="4"/>
    <n v="19"/>
    <s v="Saturday"/>
    <n v="14300"/>
    <s v="효자 3동"/>
    <n v="1"/>
    <n v="1"/>
    <m/>
    <n v="1"/>
    <m/>
    <m/>
    <m/>
    <m/>
    <m/>
    <m/>
    <m/>
    <m/>
    <m/>
    <m/>
    <m/>
    <m/>
    <m/>
    <m/>
    <m/>
    <m/>
    <m/>
    <m/>
    <m/>
    <n v="3"/>
  </r>
  <r>
    <x v="957"/>
    <s v="11/17/19"/>
    <x v="107"/>
    <d v="1899-12-30T11:06:00"/>
    <s v="Morning"/>
    <x v="0"/>
    <x v="4"/>
    <n v="19"/>
    <s v="Sunday"/>
    <n v="26300"/>
    <s v="후평 3동"/>
    <n v="1"/>
    <n v="1"/>
    <m/>
    <m/>
    <n v="2"/>
    <m/>
    <m/>
    <m/>
    <m/>
    <m/>
    <m/>
    <m/>
    <m/>
    <m/>
    <m/>
    <m/>
    <m/>
    <n v="1"/>
    <m/>
    <n v="1"/>
    <m/>
    <m/>
    <m/>
    <n v="6"/>
  </r>
  <r>
    <x v="958"/>
    <s v="11/17/19"/>
    <x v="107"/>
    <d v="1899-12-30T11:07:00"/>
    <s v="Morning"/>
    <x v="0"/>
    <x v="4"/>
    <n v="19"/>
    <s v="Sunday"/>
    <n v="23800"/>
    <s v="동면"/>
    <n v="1"/>
    <n v="1"/>
    <m/>
    <m/>
    <m/>
    <m/>
    <n v="1"/>
    <m/>
    <m/>
    <m/>
    <m/>
    <m/>
    <m/>
    <m/>
    <m/>
    <m/>
    <m/>
    <n v="1"/>
    <m/>
    <n v="1"/>
    <m/>
    <m/>
    <m/>
    <n v="5"/>
  </r>
  <r>
    <x v="958"/>
    <s v="11/17/19"/>
    <x v="107"/>
    <d v="1899-12-30T11:07:00"/>
    <s v="Morning"/>
    <x v="0"/>
    <x v="4"/>
    <n v="19"/>
    <s v="Sunday"/>
    <n v="22300"/>
    <s v="동면"/>
    <n v="2"/>
    <n v="1"/>
    <m/>
    <m/>
    <n v="1"/>
    <m/>
    <m/>
    <m/>
    <m/>
    <m/>
    <m/>
    <m/>
    <m/>
    <m/>
    <n v="1"/>
    <m/>
    <m/>
    <m/>
    <m/>
    <m/>
    <m/>
    <m/>
    <m/>
    <n v="5"/>
  </r>
  <r>
    <x v="958"/>
    <s v="11/17/19"/>
    <x v="107"/>
    <d v="1899-12-30T11:07:00"/>
    <s v="Morning"/>
    <x v="0"/>
    <x v="4"/>
    <n v="19"/>
    <s v="Sunday"/>
    <n v="14800"/>
    <s v="효자 2동"/>
    <n v="1"/>
    <m/>
    <m/>
    <m/>
    <n v="1"/>
    <m/>
    <n v="1"/>
    <m/>
    <m/>
    <m/>
    <m/>
    <m/>
    <m/>
    <m/>
    <m/>
    <m/>
    <m/>
    <m/>
    <m/>
    <m/>
    <m/>
    <m/>
    <m/>
    <n v="3"/>
  </r>
  <r>
    <x v="959"/>
    <s v="11/17/19"/>
    <x v="107"/>
    <d v="1899-12-30T11:09:00"/>
    <s v="Morning"/>
    <x v="0"/>
    <x v="4"/>
    <n v="19"/>
    <s v="Sunday"/>
    <n v="15800"/>
    <s v="동면"/>
    <n v="1"/>
    <m/>
    <m/>
    <n v="1"/>
    <m/>
    <m/>
    <m/>
    <m/>
    <m/>
    <m/>
    <m/>
    <m/>
    <m/>
    <m/>
    <m/>
    <n v="1"/>
    <m/>
    <m/>
    <m/>
    <m/>
    <m/>
    <m/>
    <m/>
    <n v="3"/>
  </r>
  <r>
    <x v="960"/>
    <s v="11/17/19"/>
    <x v="107"/>
    <d v="1899-12-30T11:24:00"/>
    <s v="Morning"/>
    <x v="0"/>
    <x v="4"/>
    <n v="19"/>
    <s v="Sunday"/>
    <n v="16500"/>
    <s v="효자 2동"/>
    <n v="1"/>
    <n v="1"/>
    <m/>
    <m/>
    <n v="1"/>
    <m/>
    <m/>
    <m/>
    <n v="1"/>
    <m/>
    <m/>
    <m/>
    <m/>
    <m/>
    <m/>
    <m/>
    <m/>
    <m/>
    <m/>
    <m/>
    <m/>
    <m/>
    <m/>
    <n v="4"/>
  </r>
  <r>
    <x v="961"/>
    <s v="11/17/19"/>
    <x v="107"/>
    <d v="1899-12-30T11:40:00"/>
    <s v="Morning"/>
    <x v="0"/>
    <x v="4"/>
    <n v="19"/>
    <s v="Sunday"/>
    <n v="17500"/>
    <s v="석사동"/>
    <m/>
    <n v="1"/>
    <m/>
    <n v="1"/>
    <m/>
    <m/>
    <m/>
    <m/>
    <n v="1"/>
    <m/>
    <m/>
    <m/>
    <n v="1"/>
    <m/>
    <m/>
    <m/>
    <m/>
    <m/>
    <m/>
    <m/>
    <m/>
    <m/>
    <m/>
    <n v="4"/>
  </r>
  <r>
    <x v="962"/>
    <s v="11/17/19"/>
    <x v="107"/>
    <d v="1899-12-30T11:57:00"/>
    <s v="Morning"/>
    <x v="0"/>
    <x v="4"/>
    <n v="19"/>
    <s v="Sunday"/>
    <n v="16300"/>
    <s v="효자 2동"/>
    <n v="1"/>
    <n v="1"/>
    <m/>
    <m/>
    <n v="1"/>
    <m/>
    <m/>
    <m/>
    <m/>
    <m/>
    <m/>
    <m/>
    <m/>
    <m/>
    <m/>
    <m/>
    <m/>
    <m/>
    <n v="1"/>
    <m/>
    <m/>
    <m/>
    <m/>
    <n v="4"/>
  </r>
  <r>
    <x v="963"/>
    <s v="11/17/19"/>
    <x v="107"/>
    <d v="1899-12-30T12:01:00"/>
    <s v="Morning"/>
    <x v="0"/>
    <x v="4"/>
    <n v="19"/>
    <s v="Sunday"/>
    <n v="19600"/>
    <s v="퇴계동"/>
    <n v="2"/>
    <m/>
    <m/>
    <m/>
    <n v="1"/>
    <m/>
    <m/>
    <m/>
    <m/>
    <m/>
    <m/>
    <m/>
    <m/>
    <m/>
    <n v="1"/>
    <m/>
    <m/>
    <m/>
    <m/>
    <m/>
    <m/>
    <m/>
    <m/>
    <n v="4"/>
  </r>
  <r>
    <x v="964"/>
    <s v="11/17/19"/>
    <x v="107"/>
    <d v="1899-12-30T13:18:00"/>
    <s v="Afternoon"/>
    <x v="0"/>
    <x v="4"/>
    <n v="19"/>
    <s v="Sunday"/>
    <n v="23300"/>
    <s v="효자 1동"/>
    <n v="2"/>
    <n v="1"/>
    <m/>
    <m/>
    <m/>
    <m/>
    <m/>
    <m/>
    <m/>
    <m/>
    <m/>
    <m/>
    <n v="1"/>
    <m/>
    <m/>
    <m/>
    <m/>
    <m/>
    <m/>
    <n v="1"/>
    <m/>
    <m/>
    <m/>
    <n v="5"/>
  </r>
  <r>
    <x v="965"/>
    <s v="11/17/19"/>
    <x v="107"/>
    <d v="1899-12-30T14:10:00"/>
    <s v="Afternoon"/>
    <x v="0"/>
    <x v="4"/>
    <n v="19"/>
    <s v="Sunday"/>
    <n v="18100"/>
    <s v="효자 2동"/>
    <n v="3"/>
    <m/>
    <m/>
    <m/>
    <m/>
    <m/>
    <m/>
    <m/>
    <m/>
    <m/>
    <m/>
    <m/>
    <m/>
    <m/>
    <m/>
    <m/>
    <m/>
    <m/>
    <n v="1"/>
    <m/>
    <m/>
    <m/>
    <m/>
    <n v="4"/>
  </r>
  <r>
    <x v="966"/>
    <s v="11/17/19"/>
    <x v="107"/>
    <d v="1899-12-30T14:12:00"/>
    <s v="Afternoon"/>
    <x v="0"/>
    <x v="4"/>
    <n v="19"/>
    <s v="Sunday"/>
    <n v="14000"/>
    <s v="효자 3동"/>
    <m/>
    <m/>
    <m/>
    <n v="1"/>
    <n v="1"/>
    <m/>
    <n v="1"/>
    <m/>
    <m/>
    <m/>
    <m/>
    <m/>
    <m/>
    <m/>
    <m/>
    <m/>
    <m/>
    <m/>
    <m/>
    <m/>
    <m/>
    <m/>
    <m/>
    <n v="3"/>
  </r>
  <r>
    <x v="967"/>
    <s v="11/17/19"/>
    <x v="107"/>
    <d v="1899-12-30T14:23:00"/>
    <s v="Afternoon"/>
    <x v="0"/>
    <x v="4"/>
    <n v="19"/>
    <s v="Sunday"/>
    <n v="23500"/>
    <s v="효자 1동"/>
    <m/>
    <n v="1"/>
    <m/>
    <m/>
    <m/>
    <m/>
    <n v="1"/>
    <n v="1"/>
    <m/>
    <m/>
    <m/>
    <m/>
    <m/>
    <m/>
    <n v="1"/>
    <n v="1"/>
    <m/>
    <m/>
    <m/>
    <m/>
    <m/>
    <m/>
    <m/>
    <n v="5"/>
  </r>
  <r>
    <x v="968"/>
    <s v="11/17/19"/>
    <x v="107"/>
    <d v="1899-12-30T15:25:00"/>
    <s v="Afternoon"/>
    <x v="0"/>
    <x v="4"/>
    <n v="19"/>
    <s v="Sunday"/>
    <n v="17300"/>
    <s v="약사명동"/>
    <n v="1"/>
    <n v="1"/>
    <m/>
    <m/>
    <m/>
    <n v="1"/>
    <m/>
    <m/>
    <m/>
    <m/>
    <m/>
    <m/>
    <m/>
    <m/>
    <m/>
    <m/>
    <m/>
    <m/>
    <n v="1"/>
    <m/>
    <m/>
    <m/>
    <m/>
    <n v="4"/>
  </r>
  <r>
    <x v="969"/>
    <s v="11/17/19"/>
    <x v="107"/>
    <d v="1899-12-30T15:55:00"/>
    <s v="Evening"/>
    <x v="0"/>
    <x v="4"/>
    <n v="19"/>
    <s v="Sunday"/>
    <n v="20600"/>
    <s v="후평 3동"/>
    <n v="2"/>
    <m/>
    <m/>
    <m/>
    <m/>
    <m/>
    <m/>
    <m/>
    <m/>
    <m/>
    <m/>
    <m/>
    <m/>
    <m/>
    <m/>
    <m/>
    <m/>
    <m/>
    <m/>
    <n v="2"/>
    <m/>
    <m/>
    <m/>
    <n v="4"/>
  </r>
  <r>
    <x v="970"/>
    <s v="11/17/19"/>
    <x v="107"/>
    <d v="1899-12-30T15:58:00"/>
    <s v="Evening"/>
    <x v="0"/>
    <x v="4"/>
    <n v="19"/>
    <s v="Sunday"/>
    <n v="14800"/>
    <s v="후평 1동"/>
    <n v="2"/>
    <m/>
    <m/>
    <n v="1"/>
    <m/>
    <m/>
    <m/>
    <m/>
    <m/>
    <m/>
    <m/>
    <m/>
    <m/>
    <m/>
    <m/>
    <m/>
    <m/>
    <m/>
    <m/>
    <m/>
    <m/>
    <m/>
    <m/>
    <n v="3"/>
  </r>
  <r>
    <x v="971"/>
    <s v="11/17/19"/>
    <x v="107"/>
    <d v="1899-12-30T16:45:00"/>
    <s v="Evening"/>
    <x v="0"/>
    <x v="4"/>
    <n v="19"/>
    <s v="Sunday"/>
    <n v="14500"/>
    <s v="석사동"/>
    <n v="2"/>
    <m/>
    <m/>
    <m/>
    <m/>
    <n v="1"/>
    <m/>
    <m/>
    <m/>
    <m/>
    <m/>
    <m/>
    <m/>
    <m/>
    <m/>
    <m/>
    <m/>
    <m/>
    <m/>
    <m/>
    <m/>
    <m/>
    <m/>
    <n v="3"/>
  </r>
  <r>
    <x v="972"/>
    <s v="11/18/19"/>
    <x v="108"/>
    <d v="1899-12-30T11:11:00"/>
    <s v="Morning"/>
    <x v="0"/>
    <x v="4"/>
    <n v="19"/>
    <s v="Monday"/>
    <n v="18000"/>
    <s v="동면"/>
    <m/>
    <m/>
    <m/>
    <m/>
    <n v="1"/>
    <m/>
    <n v="1"/>
    <m/>
    <n v="1"/>
    <m/>
    <m/>
    <m/>
    <m/>
    <m/>
    <m/>
    <m/>
    <m/>
    <n v="1"/>
    <m/>
    <m/>
    <m/>
    <m/>
    <m/>
    <n v="4"/>
  </r>
  <r>
    <x v="973"/>
    <s v="11/18/19"/>
    <x v="108"/>
    <d v="1899-12-30T11:16:00"/>
    <s v="Morning"/>
    <x v="0"/>
    <x v="4"/>
    <n v="19"/>
    <s v="Monday"/>
    <n v="15100"/>
    <s v="효자 2동"/>
    <n v="2"/>
    <m/>
    <m/>
    <m/>
    <n v="1"/>
    <m/>
    <m/>
    <m/>
    <m/>
    <m/>
    <m/>
    <m/>
    <m/>
    <m/>
    <m/>
    <m/>
    <m/>
    <m/>
    <m/>
    <m/>
    <m/>
    <m/>
    <m/>
    <n v="3"/>
  </r>
  <r>
    <x v="974"/>
    <s v="11/18/19"/>
    <x v="108"/>
    <d v="1899-12-30T13:55:00"/>
    <s v="Afternoon"/>
    <x v="0"/>
    <x v="4"/>
    <n v="19"/>
    <s v="Monday"/>
    <n v="14000"/>
    <s v="후평 1동"/>
    <m/>
    <n v="1"/>
    <m/>
    <m/>
    <m/>
    <m/>
    <n v="1"/>
    <n v="1"/>
    <m/>
    <m/>
    <m/>
    <m/>
    <m/>
    <m/>
    <m/>
    <m/>
    <m/>
    <m/>
    <m/>
    <m/>
    <m/>
    <m/>
    <m/>
    <n v="3"/>
  </r>
  <r>
    <x v="975"/>
    <s v="11/18/19"/>
    <x v="108"/>
    <d v="1899-12-30T14:36:00"/>
    <s v="Afternoon"/>
    <x v="0"/>
    <x v="4"/>
    <n v="19"/>
    <s v="Monday"/>
    <n v="28800"/>
    <s v="동면"/>
    <n v="1"/>
    <m/>
    <m/>
    <m/>
    <m/>
    <n v="1"/>
    <n v="1"/>
    <m/>
    <n v="1"/>
    <m/>
    <m/>
    <m/>
    <m/>
    <m/>
    <m/>
    <m/>
    <m/>
    <m/>
    <n v="2"/>
    <n v="1"/>
    <m/>
    <m/>
    <m/>
    <n v="7"/>
  </r>
  <r>
    <x v="976"/>
    <s v="11/18/19"/>
    <x v="108"/>
    <d v="1899-12-30T15:17:00"/>
    <s v="Afternoon"/>
    <x v="0"/>
    <x v="4"/>
    <n v="19"/>
    <s v="Monday"/>
    <n v="22800"/>
    <s v="동면"/>
    <n v="1"/>
    <n v="2"/>
    <m/>
    <m/>
    <m/>
    <m/>
    <n v="1"/>
    <m/>
    <m/>
    <m/>
    <m/>
    <m/>
    <m/>
    <m/>
    <m/>
    <m/>
    <m/>
    <m/>
    <m/>
    <n v="1"/>
    <m/>
    <m/>
    <m/>
    <n v="5"/>
  </r>
  <r>
    <x v="977"/>
    <s v="11/20/19"/>
    <x v="109"/>
    <d v="1899-12-30T11:08:00"/>
    <s v="Morning"/>
    <x v="0"/>
    <x v="4"/>
    <n v="19"/>
    <s v="Wednesday"/>
    <n v="28100"/>
    <s v="효자 2동"/>
    <n v="2"/>
    <n v="3"/>
    <n v="1"/>
    <m/>
    <m/>
    <m/>
    <m/>
    <m/>
    <m/>
    <m/>
    <m/>
    <m/>
    <m/>
    <m/>
    <n v="1"/>
    <m/>
    <m/>
    <m/>
    <m/>
    <m/>
    <m/>
    <m/>
    <m/>
    <n v="7"/>
  </r>
  <r>
    <x v="978"/>
    <s v="11/20/19"/>
    <x v="109"/>
    <d v="1899-12-30T12:46:00"/>
    <s v="Morning"/>
    <x v="0"/>
    <x v="4"/>
    <n v="19"/>
    <s v="Wednesday"/>
    <n v="17300"/>
    <s v="동내면"/>
    <n v="1"/>
    <n v="1"/>
    <m/>
    <m/>
    <m/>
    <n v="1"/>
    <m/>
    <m/>
    <m/>
    <m/>
    <m/>
    <m/>
    <m/>
    <m/>
    <m/>
    <m/>
    <m/>
    <n v="1"/>
    <m/>
    <m/>
    <m/>
    <m/>
    <m/>
    <n v="4"/>
  </r>
  <r>
    <x v="979"/>
    <s v="11/20/19"/>
    <x v="109"/>
    <d v="1899-12-30T12:59:00"/>
    <s v="Morning"/>
    <x v="0"/>
    <x v="4"/>
    <n v="19"/>
    <s v="Wednesday"/>
    <n v="20300"/>
    <s v="신사우동"/>
    <n v="1"/>
    <n v="1"/>
    <m/>
    <m/>
    <m/>
    <m/>
    <n v="1"/>
    <m/>
    <m/>
    <m/>
    <m/>
    <m/>
    <m/>
    <m/>
    <m/>
    <m/>
    <m/>
    <m/>
    <m/>
    <n v="1"/>
    <m/>
    <m/>
    <m/>
    <n v="4"/>
  </r>
  <r>
    <x v="980"/>
    <s v="11/20/19"/>
    <x v="109"/>
    <d v="1899-12-30T13:24:00"/>
    <s v="Afternoon"/>
    <x v="0"/>
    <x v="4"/>
    <n v="19"/>
    <s v="Wednesday"/>
    <n v="23800"/>
    <s v="후평 3동"/>
    <n v="1"/>
    <m/>
    <m/>
    <m/>
    <n v="1"/>
    <m/>
    <n v="1"/>
    <m/>
    <m/>
    <m/>
    <m/>
    <m/>
    <n v="1"/>
    <m/>
    <m/>
    <m/>
    <m/>
    <n v="1"/>
    <m/>
    <m/>
    <m/>
    <m/>
    <m/>
    <n v="5"/>
  </r>
  <r>
    <x v="981"/>
    <s v="11/20/19"/>
    <x v="109"/>
    <d v="1899-12-30T15:52:00"/>
    <s v="Evening"/>
    <x v="0"/>
    <x v="4"/>
    <n v="19"/>
    <s v="Wednesday"/>
    <n v="15000"/>
    <s v="동면"/>
    <m/>
    <n v="1"/>
    <n v="1"/>
    <m/>
    <m/>
    <m/>
    <m/>
    <m/>
    <n v="1"/>
    <m/>
    <m/>
    <m/>
    <m/>
    <m/>
    <m/>
    <m/>
    <m/>
    <n v="1"/>
    <m/>
    <m/>
    <m/>
    <m/>
    <m/>
    <n v="4"/>
  </r>
  <r>
    <x v="982"/>
    <s v="11/20/19"/>
    <x v="109"/>
    <d v="1899-12-30T16:28:00"/>
    <s v="Evening"/>
    <x v="0"/>
    <x v="4"/>
    <n v="19"/>
    <s v="Wednesday"/>
    <n v="16300"/>
    <s v="동면"/>
    <n v="1"/>
    <n v="1"/>
    <n v="1"/>
    <m/>
    <m/>
    <n v="1"/>
    <m/>
    <m/>
    <m/>
    <m/>
    <m/>
    <m/>
    <m/>
    <m/>
    <m/>
    <m/>
    <m/>
    <m/>
    <m/>
    <m/>
    <m/>
    <m/>
    <m/>
    <n v="4"/>
  </r>
  <r>
    <x v="983"/>
    <s v="11/20/19"/>
    <x v="109"/>
    <d v="1899-12-30T16:59:00"/>
    <s v="Evening"/>
    <x v="0"/>
    <x v="4"/>
    <n v="19"/>
    <s v="Wednesday"/>
    <n v="15500"/>
    <s v="후평 3동"/>
    <m/>
    <m/>
    <m/>
    <m/>
    <n v="2"/>
    <m/>
    <m/>
    <n v="1"/>
    <m/>
    <m/>
    <m/>
    <m/>
    <m/>
    <m/>
    <m/>
    <m/>
    <m/>
    <m/>
    <n v="1"/>
    <m/>
    <m/>
    <m/>
    <m/>
    <n v="4"/>
  </r>
  <r>
    <x v="984"/>
    <s v="11/21/19"/>
    <x v="110"/>
    <d v="1899-12-30T11:08:00"/>
    <s v="Morning"/>
    <x v="0"/>
    <x v="4"/>
    <n v="20"/>
    <s v="Thursday"/>
    <n v="26000"/>
    <s v="동면"/>
    <n v="5"/>
    <m/>
    <m/>
    <m/>
    <m/>
    <m/>
    <m/>
    <m/>
    <m/>
    <m/>
    <m/>
    <m/>
    <m/>
    <m/>
    <m/>
    <m/>
    <m/>
    <m/>
    <m/>
    <m/>
    <m/>
    <m/>
    <m/>
    <n v="5"/>
  </r>
  <r>
    <x v="985"/>
    <s v="11/21/19"/>
    <x v="110"/>
    <d v="1899-12-30T14:44:00"/>
    <s v="Afternoon"/>
    <x v="0"/>
    <x v="4"/>
    <n v="20"/>
    <s v="Thursday"/>
    <n v="19600"/>
    <s v="후평 2동"/>
    <n v="2"/>
    <m/>
    <m/>
    <n v="2"/>
    <m/>
    <m/>
    <m/>
    <m/>
    <m/>
    <m/>
    <m/>
    <m/>
    <m/>
    <m/>
    <m/>
    <m/>
    <m/>
    <m/>
    <m/>
    <m/>
    <m/>
    <m/>
    <m/>
    <n v="4"/>
  </r>
  <r>
    <x v="986"/>
    <s v="11/21/19"/>
    <x v="110"/>
    <d v="1899-12-30T16:37:00"/>
    <s v="Evening"/>
    <x v="0"/>
    <x v="4"/>
    <n v="20"/>
    <s v="Thursday"/>
    <n v="16000"/>
    <s v="후평 2동"/>
    <m/>
    <m/>
    <m/>
    <m/>
    <n v="4"/>
    <m/>
    <m/>
    <m/>
    <m/>
    <m/>
    <m/>
    <m/>
    <m/>
    <m/>
    <m/>
    <m/>
    <m/>
    <m/>
    <m/>
    <m/>
    <m/>
    <m/>
    <m/>
    <n v="4"/>
  </r>
  <r>
    <x v="987"/>
    <s v="11/22/19"/>
    <x v="111"/>
    <d v="1899-12-30T12:25:00"/>
    <s v="Morning"/>
    <x v="0"/>
    <x v="4"/>
    <n v="20"/>
    <s v="Friday"/>
    <n v="21000"/>
    <s v="동면"/>
    <n v="1"/>
    <m/>
    <m/>
    <m/>
    <n v="3"/>
    <m/>
    <m/>
    <m/>
    <m/>
    <m/>
    <m/>
    <m/>
    <m/>
    <m/>
    <m/>
    <m/>
    <m/>
    <n v="1"/>
    <m/>
    <m/>
    <m/>
    <m/>
    <m/>
    <n v="5"/>
  </r>
  <r>
    <x v="987"/>
    <s v="11/22/19"/>
    <x v="111"/>
    <d v="1899-12-30T12:25:00"/>
    <s v="Morning"/>
    <x v="0"/>
    <x v="4"/>
    <n v="20"/>
    <s v="Friday"/>
    <n v="16300"/>
    <s v="효자 2동"/>
    <n v="1"/>
    <n v="1"/>
    <n v="1"/>
    <m/>
    <m/>
    <m/>
    <m/>
    <m/>
    <m/>
    <m/>
    <m/>
    <m/>
    <n v="1"/>
    <m/>
    <m/>
    <m/>
    <m/>
    <m/>
    <m/>
    <m/>
    <m/>
    <m/>
    <m/>
    <n v="4"/>
  </r>
  <r>
    <x v="988"/>
    <s v="11/22/19"/>
    <x v="111"/>
    <d v="1899-12-30T16:02:00"/>
    <s v="Evening"/>
    <x v="0"/>
    <x v="4"/>
    <n v="20"/>
    <s v="Friday"/>
    <n v="12800"/>
    <s v="동내면"/>
    <n v="1"/>
    <m/>
    <m/>
    <m/>
    <n v="1"/>
    <m/>
    <m/>
    <m/>
    <m/>
    <m/>
    <m/>
    <m/>
    <m/>
    <m/>
    <n v="1"/>
    <m/>
    <m/>
    <m/>
    <m/>
    <m/>
    <m/>
    <m/>
    <m/>
    <n v="3"/>
  </r>
  <r>
    <x v="989"/>
    <s v="11/22/19"/>
    <x v="111"/>
    <d v="1899-12-30T17:05:00"/>
    <s v="Evening"/>
    <x v="0"/>
    <x v="4"/>
    <n v="20"/>
    <s v="Friday"/>
    <n v="16600"/>
    <s v="후평 3동"/>
    <n v="2"/>
    <n v="1"/>
    <n v="1"/>
    <m/>
    <m/>
    <m/>
    <m/>
    <m/>
    <m/>
    <m/>
    <m/>
    <m/>
    <m/>
    <m/>
    <m/>
    <m/>
    <m/>
    <m/>
    <m/>
    <m/>
    <m/>
    <m/>
    <m/>
    <n v="4"/>
  </r>
  <r>
    <x v="990"/>
    <s v="11/23/19"/>
    <x v="112"/>
    <d v="1899-12-30T11:55:00"/>
    <s v="Morning"/>
    <x v="0"/>
    <x v="4"/>
    <n v="20"/>
    <s v="Saturday"/>
    <n v="19300"/>
    <s v="후평 2동"/>
    <n v="1"/>
    <n v="1"/>
    <m/>
    <m/>
    <m/>
    <n v="1"/>
    <n v="1"/>
    <m/>
    <m/>
    <m/>
    <m/>
    <m/>
    <m/>
    <m/>
    <m/>
    <m/>
    <m/>
    <m/>
    <m/>
    <m/>
    <m/>
    <m/>
    <m/>
    <n v="4"/>
  </r>
  <r>
    <x v="991"/>
    <s v="11/23/19"/>
    <x v="112"/>
    <d v="1899-12-30T12:00:00"/>
    <s v="Morning"/>
    <x v="0"/>
    <x v="4"/>
    <n v="20"/>
    <s v="Saturday"/>
    <n v="36100"/>
    <s v="후평 1동"/>
    <n v="2"/>
    <m/>
    <m/>
    <m/>
    <n v="2"/>
    <m/>
    <n v="2"/>
    <m/>
    <m/>
    <m/>
    <m/>
    <m/>
    <n v="1"/>
    <m/>
    <m/>
    <m/>
    <m/>
    <m/>
    <m/>
    <m/>
    <m/>
    <m/>
    <n v="1"/>
    <n v="8"/>
  </r>
  <r>
    <x v="992"/>
    <s v="11/23/19"/>
    <x v="112"/>
    <d v="1899-12-30T13:30:00"/>
    <s v="Afternoon"/>
    <x v="0"/>
    <x v="4"/>
    <n v="20"/>
    <s v="Saturday"/>
    <n v="17800"/>
    <s v="소양동"/>
    <n v="1"/>
    <n v="1"/>
    <m/>
    <n v="1"/>
    <m/>
    <m/>
    <m/>
    <m/>
    <n v="1"/>
    <m/>
    <m/>
    <m/>
    <m/>
    <m/>
    <m/>
    <m/>
    <m/>
    <m/>
    <m/>
    <m/>
    <m/>
    <m/>
    <m/>
    <n v="4"/>
  </r>
  <r>
    <x v="993"/>
    <s v="11/23/19"/>
    <x v="112"/>
    <d v="1899-12-30T13:44:00"/>
    <s v="Afternoon"/>
    <x v="0"/>
    <x v="4"/>
    <n v="20"/>
    <s v="Saturday"/>
    <n v="18800"/>
    <s v="후평 1동"/>
    <n v="1"/>
    <m/>
    <m/>
    <m/>
    <m/>
    <m/>
    <n v="1"/>
    <n v="1"/>
    <n v="1"/>
    <m/>
    <m/>
    <m/>
    <m/>
    <m/>
    <m/>
    <m/>
    <m/>
    <m/>
    <m/>
    <m/>
    <m/>
    <m/>
    <m/>
    <n v="4"/>
  </r>
  <r>
    <x v="994"/>
    <s v="11/23/19"/>
    <x v="112"/>
    <d v="1899-12-30T14:39:00"/>
    <s v="Afternoon"/>
    <x v="0"/>
    <x v="4"/>
    <n v="20"/>
    <s v="Saturday"/>
    <n v="14300"/>
    <s v="퇴계동"/>
    <n v="1"/>
    <m/>
    <m/>
    <m/>
    <n v="1"/>
    <m/>
    <m/>
    <n v="1"/>
    <m/>
    <m/>
    <m/>
    <m/>
    <m/>
    <m/>
    <m/>
    <m/>
    <m/>
    <m/>
    <m/>
    <m/>
    <m/>
    <m/>
    <m/>
    <n v="3"/>
  </r>
  <r>
    <x v="995"/>
    <s v="11/23/19"/>
    <x v="112"/>
    <d v="1899-12-30T15:23:00"/>
    <s v="Afternoon"/>
    <x v="0"/>
    <x v="4"/>
    <n v="20"/>
    <s v="Saturday"/>
    <n v="14800"/>
    <s v="효자 2동"/>
    <n v="1"/>
    <m/>
    <m/>
    <m/>
    <n v="1"/>
    <m/>
    <m/>
    <m/>
    <m/>
    <m/>
    <m/>
    <m/>
    <m/>
    <m/>
    <m/>
    <m/>
    <n v="1"/>
    <m/>
    <m/>
    <m/>
    <m/>
    <m/>
    <m/>
    <n v="3"/>
  </r>
  <r>
    <x v="996"/>
    <s v="11/23/19"/>
    <x v="112"/>
    <d v="1899-12-30T15:30:00"/>
    <s v="Evening"/>
    <x v="0"/>
    <x v="4"/>
    <n v="20"/>
    <s v="Saturday"/>
    <n v="22300"/>
    <s v="후평 2동"/>
    <n v="1"/>
    <m/>
    <m/>
    <n v="1"/>
    <n v="2"/>
    <m/>
    <n v="1"/>
    <m/>
    <m/>
    <m/>
    <m/>
    <m/>
    <m/>
    <m/>
    <m/>
    <m/>
    <m/>
    <m/>
    <m/>
    <m/>
    <m/>
    <m/>
    <m/>
    <n v="5"/>
  </r>
  <r>
    <x v="997"/>
    <s v="11/23/19"/>
    <x v="112"/>
    <d v="1899-12-30T15:54:00"/>
    <s v="Evening"/>
    <x v="0"/>
    <x v="4"/>
    <n v="20"/>
    <s v="Saturday"/>
    <n v="19500"/>
    <s v="소양동"/>
    <m/>
    <n v="1"/>
    <n v="1"/>
    <m/>
    <n v="1"/>
    <m/>
    <n v="1"/>
    <m/>
    <m/>
    <m/>
    <m/>
    <m/>
    <m/>
    <m/>
    <m/>
    <m/>
    <m/>
    <n v="1"/>
    <m/>
    <m/>
    <m/>
    <m/>
    <m/>
    <n v="5"/>
  </r>
  <r>
    <x v="998"/>
    <s v="11/23/19"/>
    <x v="112"/>
    <d v="1899-12-30T16:15:00"/>
    <s v="Evening"/>
    <x v="0"/>
    <x v="4"/>
    <n v="20"/>
    <s v="Saturday"/>
    <n v="15300"/>
    <s v="후평 3동"/>
    <n v="2"/>
    <m/>
    <m/>
    <m/>
    <m/>
    <m/>
    <m/>
    <m/>
    <m/>
    <m/>
    <m/>
    <m/>
    <m/>
    <m/>
    <m/>
    <m/>
    <m/>
    <m/>
    <m/>
    <m/>
    <n v="1"/>
    <m/>
    <m/>
    <n v="3"/>
  </r>
  <r>
    <x v="999"/>
    <s v="11/24/19"/>
    <x v="113"/>
    <d v="1899-12-30T11:29:00"/>
    <s v="Morning"/>
    <x v="0"/>
    <x v="4"/>
    <n v="20"/>
    <s v="Sunday"/>
    <n v="19800"/>
    <s v="효자 3동"/>
    <n v="1"/>
    <m/>
    <m/>
    <m/>
    <m/>
    <n v="1"/>
    <m/>
    <n v="1"/>
    <m/>
    <m/>
    <m/>
    <m/>
    <m/>
    <m/>
    <m/>
    <m/>
    <m/>
    <n v="1"/>
    <m/>
    <m/>
    <m/>
    <m/>
    <m/>
    <n v="4"/>
  </r>
  <r>
    <x v="1000"/>
    <s v="11/24/19"/>
    <x v="113"/>
    <d v="1899-12-30T12:21:00"/>
    <s v="Morning"/>
    <x v="0"/>
    <x v="4"/>
    <n v="20"/>
    <s v="Sunday"/>
    <n v="20800"/>
    <s v="퇴계동"/>
    <n v="1"/>
    <m/>
    <m/>
    <m/>
    <m/>
    <m/>
    <m/>
    <m/>
    <m/>
    <m/>
    <m/>
    <m/>
    <m/>
    <m/>
    <m/>
    <n v="1"/>
    <m/>
    <n v="2"/>
    <m/>
    <m/>
    <m/>
    <m/>
    <m/>
    <n v="4"/>
  </r>
  <r>
    <x v="1001"/>
    <s v="11/24/19"/>
    <x v="113"/>
    <d v="1899-12-30T12:26:00"/>
    <s v="Morning"/>
    <x v="0"/>
    <x v="4"/>
    <n v="20"/>
    <s v="Sunday"/>
    <n v="18300"/>
    <s v="동면"/>
    <n v="1"/>
    <n v="1"/>
    <m/>
    <m/>
    <m/>
    <m/>
    <m/>
    <n v="2"/>
    <m/>
    <m/>
    <m/>
    <m/>
    <m/>
    <m/>
    <m/>
    <m/>
    <m/>
    <m/>
    <m/>
    <m/>
    <m/>
    <m/>
    <m/>
    <n v="4"/>
  </r>
  <r>
    <x v="1002"/>
    <s v="11/24/19"/>
    <x v="113"/>
    <d v="1899-12-30T12:56:00"/>
    <s v="Morning"/>
    <x v="0"/>
    <x v="4"/>
    <n v="20"/>
    <s v="Sunday"/>
    <n v="33700"/>
    <s v="후평 1동"/>
    <n v="4"/>
    <n v="1"/>
    <m/>
    <m/>
    <m/>
    <m/>
    <m/>
    <n v="1"/>
    <m/>
    <m/>
    <m/>
    <m/>
    <m/>
    <m/>
    <m/>
    <n v="1"/>
    <m/>
    <m/>
    <m/>
    <m/>
    <m/>
    <m/>
    <m/>
    <n v="7"/>
  </r>
  <r>
    <x v="1003"/>
    <s v="11/24/19"/>
    <x v="113"/>
    <d v="1899-12-30T12:57:00"/>
    <s v="Morning"/>
    <x v="0"/>
    <x v="4"/>
    <n v="20"/>
    <s v="Sunday"/>
    <n v="14500"/>
    <s v="후평 1동"/>
    <m/>
    <m/>
    <m/>
    <m/>
    <n v="1"/>
    <n v="1"/>
    <m/>
    <m/>
    <m/>
    <n v="1"/>
    <m/>
    <m/>
    <m/>
    <m/>
    <m/>
    <m/>
    <m/>
    <m/>
    <m/>
    <m/>
    <m/>
    <m/>
    <m/>
    <n v="3"/>
  </r>
  <r>
    <x v="1004"/>
    <s v="11/24/19"/>
    <x v="113"/>
    <d v="1899-12-30T13:00:00"/>
    <s v="Afternoon"/>
    <x v="0"/>
    <x v="4"/>
    <n v="20"/>
    <s v="Sunday"/>
    <n v="17300"/>
    <s v="신사우동"/>
    <n v="1"/>
    <n v="1"/>
    <n v="1"/>
    <m/>
    <m/>
    <m/>
    <m/>
    <m/>
    <m/>
    <m/>
    <m/>
    <m/>
    <n v="1"/>
    <m/>
    <m/>
    <m/>
    <m/>
    <m/>
    <m/>
    <m/>
    <m/>
    <m/>
    <m/>
    <n v="4"/>
  </r>
  <r>
    <x v="1005"/>
    <s v="11/24/19"/>
    <x v="113"/>
    <d v="1899-12-30T13:13:00"/>
    <s v="Afternoon"/>
    <x v="0"/>
    <x v="4"/>
    <n v="20"/>
    <s v="Sunday"/>
    <n v="14800"/>
    <s v="동면"/>
    <n v="1"/>
    <n v="1"/>
    <m/>
    <m/>
    <m/>
    <m/>
    <m/>
    <m/>
    <m/>
    <m/>
    <m/>
    <m/>
    <m/>
    <m/>
    <m/>
    <m/>
    <m/>
    <n v="1"/>
    <m/>
    <m/>
    <m/>
    <m/>
    <m/>
    <n v="3"/>
  </r>
  <r>
    <x v="1006"/>
    <s v="11/24/19"/>
    <x v="113"/>
    <d v="1899-12-30T13:34:00"/>
    <s v="Afternoon"/>
    <x v="0"/>
    <x v="4"/>
    <n v="20"/>
    <s v="Sunday"/>
    <n v="39000"/>
    <s v="후평 3동"/>
    <m/>
    <m/>
    <m/>
    <n v="1"/>
    <m/>
    <n v="2"/>
    <m/>
    <m/>
    <n v="1"/>
    <n v="1"/>
    <m/>
    <m/>
    <n v="1"/>
    <m/>
    <m/>
    <m/>
    <m/>
    <n v="1"/>
    <n v="1"/>
    <m/>
    <m/>
    <m/>
    <m/>
    <n v="8"/>
  </r>
  <r>
    <x v="1007"/>
    <s v="11/24/19"/>
    <x v="113"/>
    <d v="1899-12-30T13:39:00"/>
    <s v="Afternoon"/>
    <x v="0"/>
    <x v="4"/>
    <n v="20"/>
    <s v="Sunday"/>
    <n v="18800"/>
    <s v="조운동"/>
    <n v="1"/>
    <n v="1"/>
    <m/>
    <n v="1"/>
    <m/>
    <m/>
    <n v="1"/>
    <m/>
    <m/>
    <m/>
    <m/>
    <m/>
    <m/>
    <m/>
    <m/>
    <m/>
    <m/>
    <m/>
    <m/>
    <m/>
    <m/>
    <m/>
    <m/>
    <n v="4"/>
  </r>
  <r>
    <x v="1008"/>
    <s v="11/24/19"/>
    <x v="113"/>
    <d v="1899-12-30T13:44:00"/>
    <s v="Afternoon"/>
    <x v="0"/>
    <x v="4"/>
    <n v="20"/>
    <s v="Sunday"/>
    <n v="20300"/>
    <s v="교동"/>
    <n v="1"/>
    <m/>
    <m/>
    <m/>
    <m/>
    <m/>
    <n v="2"/>
    <m/>
    <m/>
    <m/>
    <m/>
    <m/>
    <m/>
    <m/>
    <m/>
    <m/>
    <m/>
    <n v="1"/>
    <m/>
    <m/>
    <m/>
    <m/>
    <m/>
    <n v="4"/>
  </r>
  <r>
    <x v="1009"/>
    <s v="11/24/19"/>
    <x v="113"/>
    <d v="1899-12-30T13:53:00"/>
    <s v="Afternoon"/>
    <x v="0"/>
    <x v="4"/>
    <n v="20"/>
    <s v="Sunday"/>
    <n v="19300"/>
    <s v="퇴계동"/>
    <n v="1"/>
    <n v="1"/>
    <m/>
    <m/>
    <m/>
    <m/>
    <m/>
    <m/>
    <m/>
    <m/>
    <m/>
    <m/>
    <m/>
    <m/>
    <n v="1"/>
    <m/>
    <m/>
    <m/>
    <m/>
    <n v="1"/>
    <m/>
    <m/>
    <m/>
    <n v="4"/>
  </r>
  <r>
    <x v="1010"/>
    <s v="11/24/19"/>
    <x v="113"/>
    <d v="1899-12-30T14:27:00"/>
    <s v="Afternoon"/>
    <x v="0"/>
    <x v="4"/>
    <n v="20"/>
    <s v="Sunday"/>
    <n v="14100"/>
    <s v="퇴계동"/>
    <n v="2"/>
    <m/>
    <m/>
    <m/>
    <m/>
    <m/>
    <m/>
    <m/>
    <m/>
    <m/>
    <m/>
    <m/>
    <m/>
    <m/>
    <m/>
    <m/>
    <m/>
    <m/>
    <n v="1"/>
    <m/>
    <m/>
    <m/>
    <m/>
    <n v="3"/>
  </r>
  <r>
    <x v="1011"/>
    <s v="11/24/19"/>
    <x v="113"/>
    <d v="1899-12-30T14:59:00"/>
    <s v="Afternoon"/>
    <x v="0"/>
    <x v="4"/>
    <n v="20"/>
    <s v="Sunday"/>
    <n v="18800"/>
    <s v="동면"/>
    <n v="1"/>
    <m/>
    <m/>
    <n v="3"/>
    <m/>
    <m/>
    <m/>
    <m/>
    <m/>
    <m/>
    <m/>
    <m/>
    <m/>
    <m/>
    <m/>
    <m/>
    <m/>
    <m/>
    <m/>
    <m/>
    <m/>
    <m/>
    <m/>
    <n v="4"/>
  </r>
  <r>
    <x v="1012"/>
    <s v="11/24/19"/>
    <x v="113"/>
    <d v="1899-12-30T16:32:00"/>
    <s v="Evening"/>
    <x v="0"/>
    <x v="4"/>
    <n v="20"/>
    <s v="Sunday"/>
    <n v="19500"/>
    <s v="후평 2동"/>
    <n v="1"/>
    <n v="1"/>
    <n v="1"/>
    <n v="1"/>
    <m/>
    <m/>
    <m/>
    <m/>
    <m/>
    <m/>
    <m/>
    <m/>
    <m/>
    <m/>
    <m/>
    <m/>
    <m/>
    <n v="1"/>
    <m/>
    <m/>
    <m/>
    <m/>
    <m/>
    <n v="5"/>
  </r>
  <r>
    <x v="1013"/>
    <s v="11/25/19"/>
    <x v="114"/>
    <d v="1899-12-30T11:05:00"/>
    <s v="Morning"/>
    <x v="0"/>
    <x v="4"/>
    <n v="20"/>
    <s v="Monday"/>
    <n v="19800"/>
    <s v="교동 "/>
    <n v="1"/>
    <m/>
    <m/>
    <m/>
    <n v="1"/>
    <m/>
    <m/>
    <m/>
    <n v="2"/>
    <m/>
    <m/>
    <m/>
    <m/>
    <m/>
    <m/>
    <m/>
    <m/>
    <m/>
    <n v="1"/>
    <m/>
    <m/>
    <m/>
    <m/>
    <n v="5"/>
  </r>
  <r>
    <x v="1014"/>
    <s v="11/25/19"/>
    <x v="114"/>
    <d v="1899-12-30T11:08:00"/>
    <s v="Morning"/>
    <x v="0"/>
    <x v="4"/>
    <n v="20"/>
    <s v="Monday"/>
    <n v="18800"/>
    <s v="강남동"/>
    <n v="1"/>
    <m/>
    <m/>
    <m/>
    <n v="1"/>
    <m/>
    <n v="1"/>
    <n v="1"/>
    <m/>
    <m/>
    <m/>
    <m/>
    <m/>
    <m/>
    <m/>
    <m/>
    <m/>
    <m/>
    <m/>
    <m/>
    <m/>
    <m/>
    <m/>
    <n v="4"/>
  </r>
  <r>
    <x v="1015"/>
    <s v="11/25/19"/>
    <x v="114"/>
    <d v="1899-12-30T11:31:00"/>
    <s v="Morning"/>
    <x v="0"/>
    <x v="4"/>
    <n v="20"/>
    <s v="Monday"/>
    <n v="54100"/>
    <s v="소양동"/>
    <n v="1"/>
    <m/>
    <n v="1"/>
    <m/>
    <n v="3"/>
    <m/>
    <m/>
    <m/>
    <n v="5"/>
    <n v="2"/>
    <m/>
    <m/>
    <m/>
    <m/>
    <m/>
    <n v="1"/>
    <m/>
    <m/>
    <m/>
    <m/>
    <m/>
    <m/>
    <m/>
    <n v="13"/>
  </r>
  <r>
    <x v="1016"/>
    <s v="11/25/19"/>
    <x v="114"/>
    <d v="1899-12-30T12:25:00"/>
    <s v="Morning"/>
    <x v="0"/>
    <x v="4"/>
    <n v="20"/>
    <s v="Monday"/>
    <n v="18000"/>
    <s v="동면"/>
    <m/>
    <m/>
    <m/>
    <m/>
    <n v="1"/>
    <n v="2"/>
    <m/>
    <m/>
    <n v="1"/>
    <m/>
    <m/>
    <m/>
    <m/>
    <m/>
    <m/>
    <m/>
    <m/>
    <m/>
    <m/>
    <m/>
    <m/>
    <m/>
    <m/>
    <n v="4"/>
  </r>
  <r>
    <x v="1017"/>
    <s v="11/25/19"/>
    <x v="114"/>
    <d v="1899-12-30T12:54:00"/>
    <s v="Morning"/>
    <x v="0"/>
    <x v="4"/>
    <n v="20"/>
    <s v="Monday"/>
    <n v="26300"/>
    <s v="신사우동"/>
    <n v="1"/>
    <n v="1"/>
    <m/>
    <m/>
    <m/>
    <m/>
    <n v="1"/>
    <m/>
    <m/>
    <m/>
    <m/>
    <m/>
    <m/>
    <m/>
    <m/>
    <m/>
    <m/>
    <n v="1"/>
    <n v="1"/>
    <m/>
    <m/>
    <m/>
    <m/>
    <n v="5"/>
  </r>
  <r>
    <x v="1018"/>
    <s v="11/25/19"/>
    <x v="114"/>
    <d v="1899-12-30T13:42:00"/>
    <s v="Afternoon"/>
    <x v="0"/>
    <x v="4"/>
    <n v="20"/>
    <s v="Monday"/>
    <n v="15800"/>
    <s v="후평 1동"/>
    <n v="1"/>
    <m/>
    <m/>
    <m/>
    <m/>
    <n v="2"/>
    <m/>
    <m/>
    <m/>
    <m/>
    <m/>
    <m/>
    <m/>
    <m/>
    <m/>
    <m/>
    <m/>
    <m/>
    <m/>
    <m/>
    <m/>
    <m/>
    <m/>
    <n v="3"/>
  </r>
  <r>
    <x v="1019"/>
    <s v="11/25/19"/>
    <x v="114"/>
    <d v="1899-12-30T14:00:00"/>
    <s v="Afternoon"/>
    <x v="0"/>
    <x v="4"/>
    <n v="20"/>
    <s v="Monday"/>
    <n v="14800"/>
    <s v="효자 3동"/>
    <n v="1"/>
    <m/>
    <m/>
    <m/>
    <n v="1"/>
    <m/>
    <m/>
    <m/>
    <m/>
    <m/>
    <m/>
    <m/>
    <m/>
    <m/>
    <m/>
    <m/>
    <m/>
    <n v="1"/>
    <m/>
    <m/>
    <m/>
    <m/>
    <m/>
    <n v="3"/>
  </r>
  <r>
    <x v="1020"/>
    <s v="11/27/19"/>
    <x v="115"/>
    <d v="1899-12-30T12:02:00"/>
    <s v="Morning"/>
    <x v="0"/>
    <x v="4"/>
    <n v="20"/>
    <s v="Wednesday"/>
    <n v="33400"/>
    <s v="퇴계동"/>
    <n v="3"/>
    <n v="1"/>
    <m/>
    <m/>
    <m/>
    <m/>
    <n v="1"/>
    <m/>
    <m/>
    <m/>
    <m/>
    <m/>
    <m/>
    <m/>
    <m/>
    <m/>
    <m/>
    <n v="2"/>
    <m/>
    <m/>
    <m/>
    <m/>
    <m/>
    <n v="7"/>
  </r>
  <r>
    <x v="1021"/>
    <s v="11/27/19"/>
    <x v="115"/>
    <d v="1899-12-30T12:35:00"/>
    <s v="Morning"/>
    <x v="0"/>
    <x v="4"/>
    <n v="20"/>
    <s v="Wednesday"/>
    <n v="15300"/>
    <s v="효자 3동"/>
    <n v="1"/>
    <n v="1"/>
    <n v="1"/>
    <m/>
    <m/>
    <m/>
    <m/>
    <m/>
    <n v="1"/>
    <m/>
    <m/>
    <m/>
    <m/>
    <m/>
    <m/>
    <m/>
    <m/>
    <m/>
    <m/>
    <m/>
    <m/>
    <m/>
    <m/>
    <n v="4"/>
  </r>
  <r>
    <x v="1022"/>
    <s v="11/27/19"/>
    <x v="115"/>
    <d v="1899-12-30T12:59:00"/>
    <s v="Morning"/>
    <x v="0"/>
    <x v="4"/>
    <n v="20"/>
    <s v="Wednesday"/>
    <n v="15800"/>
    <s v="퇴계동"/>
    <n v="1"/>
    <m/>
    <m/>
    <m/>
    <m/>
    <m/>
    <n v="1"/>
    <m/>
    <m/>
    <m/>
    <m/>
    <m/>
    <m/>
    <m/>
    <m/>
    <m/>
    <m/>
    <n v="1"/>
    <m/>
    <m/>
    <m/>
    <m/>
    <m/>
    <n v="3"/>
  </r>
  <r>
    <x v="1023"/>
    <s v="11/27/19"/>
    <x v="115"/>
    <d v="1899-12-30T13:07:00"/>
    <s v="Afternoon"/>
    <x v="0"/>
    <x v="4"/>
    <n v="20"/>
    <s v="Wednesday"/>
    <n v="14800"/>
    <s v="효자 3동"/>
    <n v="2"/>
    <m/>
    <m/>
    <n v="1"/>
    <m/>
    <m/>
    <m/>
    <m/>
    <m/>
    <m/>
    <m/>
    <m/>
    <m/>
    <m/>
    <m/>
    <m/>
    <m/>
    <m/>
    <m/>
    <m/>
    <m/>
    <m/>
    <m/>
    <n v="3"/>
  </r>
  <r>
    <x v="1024"/>
    <s v="11/27/19"/>
    <x v="115"/>
    <d v="1899-12-30T13:34:00"/>
    <s v="Afternoon"/>
    <x v="0"/>
    <x v="4"/>
    <n v="20"/>
    <s v="Wednesday"/>
    <n v="17300"/>
    <s v="효자 1동"/>
    <n v="1"/>
    <m/>
    <m/>
    <m/>
    <n v="2"/>
    <m/>
    <m/>
    <m/>
    <n v="1"/>
    <m/>
    <m/>
    <m/>
    <m/>
    <m/>
    <m/>
    <m/>
    <m/>
    <m/>
    <m/>
    <m/>
    <m/>
    <m/>
    <m/>
    <n v="4"/>
  </r>
  <r>
    <x v="1025"/>
    <s v="11/27/19"/>
    <x v="115"/>
    <d v="1899-12-30T14:00:00"/>
    <s v="Afternoon"/>
    <x v="0"/>
    <x v="4"/>
    <n v="20"/>
    <s v="Wednesday"/>
    <n v="14100"/>
    <s v="동면"/>
    <n v="1"/>
    <n v="1"/>
    <m/>
    <m/>
    <m/>
    <m/>
    <m/>
    <m/>
    <m/>
    <m/>
    <m/>
    <m/>
    <m/>
    <n v="1"/>
    <m/>
    <m/>
    <m/>
    <m/>
    <m/>
    <m/>
    <m/>
    <m/>
    <m/>
    <n v="3"/>
  </r>
  <r>
    <x v="1026"/>
    <s v="11/27/19"/>
    <x v="115"/>
    <d v="1899-12-30T14:16:00"/>
    <s v="Afternoon"/>
    <x v="0"/>
    <x v="4"/>
    <n v="20"/>
    <s v="Wednesday"/>
    <n v="16500"/>
    <s v="석사동"/>
    <m/>
    <n v="1"/>
    <m/>
    <m/>
    <m/>
    <m/>
    <m/>
    <m/>
    <n v="2"/>
    <m/>
    <m/>
    <m/>
    <m/>
    <m/>
    <m/>
    <m/>
    <m/>
    <m/>
    <m/>
    <m/>
    <m/>
    <m/>
    <n v="1"/>
    <n v="4"/>
  </r>
  <r>
    <x v="1027"/>
    <s v="11/28/19"/>
    <x v="116"/>
    <d v="1899-12-30T11:48:00"/>
    <s v="Morning"/>
    <x v="0"/>
    <x v="4"/>
    <n v="21"/>
    <s v="Thursday"/>
    <n v="38600"/>
    <s v="강남동"/>
    <n v="2"/>
    <m/>
    <m/>
    <m/>
    <m/>
    <m/>
    <n v="2"/>
    <m/>
    <m/>
    <m/>
    <m/>
    <m/>
    <m/>
    <m/>
    <n v="2"/>
    <m/>
    <m/>
    <n v="2"/>
    <m/>
    <m/>
    <m/>
    <m/>
    <m/>
    <n v="8"/>
  </r>
  <r>
    <x v="1028"/>
    <s v="11/28/19"/>
    <x v="116"/>
    <d v="1899-12-30T12:53:00"/>
    <s v="Morning"/>
    <x v="0"/>
    <x v="4"/>
    <n v="21"/>
    <s v="Thursday"/>
    <n v="15300"/>
    <s v="교동"/>
    <n v="1"/>
    <m/>
    <m/>
    <m/>
    <m/>
    <m/>
    <m/>
    <n v="1"/>
    <m/>
    <m/>
    <m/>
    <m/>
    <m/>
    <m/>
    <m/>
    <m/>
    <m/>
    <m/>
    <m/>
    <n v="1"/>
    <m/>
    <m/>
    <m/>
    <n v="3"/>
  </r>
  <r>
    <x v="1029"/>
    <s v="11/28/19"/>
    <x v="116"/>
    <d v="1899-12-30T13:15:00"/>
    <s v="Afternoon"/>
    <x v="0"/>
    <x v="4"/>
    <n v="21"/>
    <s v="Thursday"/>
    <n v="25300"/>
    <s v="후평 2동"/>
    <n v="1"/>
    <m/>
    <m/>
    <m/>
    <m/>
    <n v="1"/>
    <n v="1"/>
    <m/>
    <m/>
    <m/>
    <m/>
    <m/>
    <m/>
    <m/>
    <m/>
    <n v="1"/>
    <m/>
    <m/>
    <m/>
    <n v="1"/>
    <m/>
    <m/>
    <m/>
    <n v="5"/>
  </r>
  <r>
    <x v="1030"/>
    <s v="11/28/19"/>
    <x v="116"/>
    <d v="1899-12-30T13:16:00"/>
    <s v="Afternoon"/>
    <x v="0"/>
    <x v="4"/>
    <n v="21"/>
    <s v="Thursday"/>
    <n v="17500"/>
    <s v="효자 3동"/>
    <m/>
    <n v="1"/>
    <n v="1"/>
    <m/>
    <n v="1"/>
    <m/>
    <m/>
    <m/>
    <m/>
    <m/>
    <m/>
    <m/>
    <m/>
    <m/>
    <m/>
    <m/>
    <m/>
    <m/>
    <n v="1"/>
    <n v="1"/>
    <m/>
    <m/>
    <m/>
    <n v="5"/>
  </r>
  <r>
    <x v="1031"/>
    <s v="11/28/19"/>
    <x v="116"/>
    <d v="1899-12-30T14:15:00"/>
    <s v="Afternoon"/>
    <x v="0"/>
    <x v="4"/>
    <n v="21"/>
    <s v="Thursday"/>
    <n v="18300"/>
    <s v="동면"/>
    <n v="1"/>
    <n v="1"/>
    <m/>
    <m/>
    <m/>
    <m/>
    <n v="1"/>
    <m/>
    <n v="1"/>
    <m/>
    <m/>
    <m/>
    <m/>
    <m/>
    <m/>
    <m/>
    <m/>
    <m/>
    <m/>
    <m/>
    <m/>
    <m/>
    <m/>
    <n v="4"/>
  </r>
  <r>
    <x v="1032"/>
    <s v="11/28/19"/>
    <x v="116"/>
    <d v="1899-12-30T14:28:00"/>
    <s v="Afternoon"/>
    <x v="0"/>
    <x v="4"/>
    <n v="21"/>
    <s v="Thursday"/>
    <n v="15100"/>
    <s v="효자 3동"/>
    <n v="2"/>
    <n v="1"/>
    <m/>
    <m/>
    <m/>
    <m/>
    <m/>
    <m/>
    <m/>
    <m/>
    <m/>
    <m/>
    <m/>
    <m/>
    <m/>
    <m/>
    <m/>
    <m/>
    <m/>
    <m/>
    <m/>
    <m/>
    <m/>
    <n v="3"/>
  </r>
  <r>
    <x v="1033"/>
    <s v="11/28/19"/>
    <x v="116"/>
    <d v="1899-12-30T14:48:00"/>
    <s v="Afternoon"/>
    <x v="0"/>
    <x v="4"/>
    <n v="21"/>
    <s v="Thursday"/>
    <n v="40000"/>
    <s v="석사동"/>
    <n v="5"/>
    <n v="1"/>
    <m/>
    <m/>
    <m/>
    <m/>
    <m/>
    <m/>
    <n v="1"/>
    <m/>
    <m/>
    <m/>
    <m/>
    <m/>
    <m/>
    <m/>
    <m/>
    <m/>
    <m/>
    <m/>
    <m/>
    <m/>
    <m/>
    <n v="7"/>
  </r>
  <r>
    <x v="1034"/>
    <s v="11/28/19"/>
    <x v="116"/>
    <d v="1899-12-30T15:09:00"/>
    <s v="Afternoon"/>
    <x v="0"/>
    <x v="4"/>
    <n v="21"/>
    <s v="Thursday"/>
    <n v="19300"/>
    <s v="신사우동"/>
    <n v="1"/>
    <n v="1"/>
    <m/>
    <m/>
    <n v="1"/>
    <m/>
    <m/>
    <m/>
    <m/>
    <m/>
    <m/>
    <m/>
    <n v="1"/>
    <m/>
    <m/>
    <m/>
    <m/>
    <m/>
    <m/>
    <m/>
    <m/>
    <m/>
    <m/>
    <n v="4"/>
  </r>
  <r>
    <x v="1035"/>
    <s v="11/29/19"/>
    <x v="117"/>
    <d v="1899-12-30T11:05:00"/>
    <s v="Morning"/>
    <x v="0"/>
    <x v="4"/>
    <n v="21"/>
    <s v="Friday"/>
    <n v="15800"/>
    <s v="동면"/>
    <n v="1"/>
    <m/>
    <m/>
    <m/>
    <m/>
    <m/>
    <n v="1"/>
    <m/>
    <m/>
    <m/>
    <m/>
    <m/>
    <n v="1"/>
    <m/>
    <m/>
    <m/>
    <m/>
    <m/>
    <m/>
    <m/>
    <m/>
    <m/>
    <m/>
    <n v="3"/>
  </r>
  <r>
    <x v="1036"/>
    <s v="11/29/19"/>
    <x v="117"/>
    <d v="1899-12-30T12:03:00"/>
    <s v="Morning"/>
    <x v="0"/>
    <x v="4"/>
    <n v="21"/>
    <s v="Friday"/>
    <n v="16300"/>
    <s v="강남동"/>
    <n v="1"/>
    <m/>
    <m/>
    <m/>
    <n v="1"/>
    <m/>
    <m/>
    <m/>
    <n v="1"/>
    <m/>
    <m/>
    <m/>
    <m/>
    <m/>
    <m/>
    <m/>
    <m/>
    <m/>
    <n v="1"/>
    <m/>
    <m/>
    <m/>
    <m/>
    <n v="4"/>
  </r>
  <r>
    <x v="1037"/>
    <s v="11/29/19"/>
    <x v="117"/>
    <d v="1899-12-30T12:50:00"/>
    <s v="Morning"/>
    <x v="0"/>
    <x v="4"/>
    <n v="21"/>
    <s v="Friday"/>
    <n v="15800"/>
    <s v="후평 3동"/>
    <n v="1"/>
    <m/>
    <m/>
    <m/>
    <m/>
    <m/>
    <n v="1"/>
    <m/>
    <m/>
    <n v="1"/>
    <m/>
    <m/>
    <m/>
    <m/>
    <m/>
    <m/>
    <m/>
    <m/>
    <m/>
    <m/>
    <m/>
    <m/>
    <m/>
    <n v="3"/>
  </r>
  <r>
    <x v="1038"/>
    <s v="11/29/19"/>
    <x v="117"/>
    <d v="1899-12-30T13:23:00"/>
    <s v="Afternoon"/>
    <x v="0"/>
    <x v="4"/>
    <n v="21"/>
    <s v="Friday"/>
    <n v="19300"/>
    <s v="후평 2동"/>
    <n v="1"/>
    <m/>
    <m/>
    <m/>
    <m/>
    <m/>
    <n v="1"/>
    <m/>
    <n v="1"/>
    <m/>
    <m/>
    <m/>
    <m/>
    <m/>
    <n v="1"/>
    <m/>
    <m/>
    <m/>
    <m/>
    <m/>
    <m/>
    <m/>
    <m/>
    <n v="4"/>
  </r>
  <r>
    <x v="1039"/>
    <s v="11/29/19"/>
    <x v="117"/>
    <d v="1899-12-30T13:31:00"/>
    <s v="Afternoon"/>
    <x v="0"/>
    <x v="4"/>
    <n v="21"/>
    <s v="Friday"/>
    <n v="25000"/>
    <s v="후평 1동"/>
    <n v="1"/>
    <m/>
    <m/>
    <m/>
    <n v="1"/>
    <n v="1"/>
    <m/>
    <n v="1"/>
    <n v="2"/>
    <m/>
    <m/>
    <m/>
    <m/>
    <m/>
    <m/>
    <m/>
    <m/>
    <m/>
    <m/>
    <m/>
    <m/>
    <m/>
    <m/>
    <n v="6"/>
  </r>
  <r>
    <x v="1040"/>
    <s v="11/29/19"/>
    <x v="117"/>
    <d v="1899-12-30T13:39:00"/>
    <s v="Afternoon"/>
    <x v="0"/>
    <x v="4"/>
    <n v="21"/>
    <s v="Friday"/>
    <n v="17300"/>
    <s v="후평 1동"/>
    <n v="1"/>
    <n v="1"/>
    <m/>
    <m/>
    <m/>
    <m/>
    <m/>
    <m/>
    <m/>
    <m/>
    <m/>
    <m/>
    <m/>
    <m/>
    <n v="1"/>
    <m/>
    <m/>
    <m/>
    <n v="1"/>
    <m/>
    <m/>
    <m/>
    <m/>
    <n v="4"/>
  </r>
  <r>
    <x v="1041"/>
    <s v="11/29/19"/>
    <x v="117"/>
    <d v="1899-12-30T14:42:00"/>
    <s v="Afternoon"/>
    <x v="0"/>
    <x v="4"/>
    <n v="21"/>
    <s v="Friday"/>
    <n v="15300"/>
    <s v="석사동"/>
    <n v="1"/>
    <m/>
    <m/>
    <n v="1"/>
    <m/>
    <m/>
    <n v="1"/>
    <m/>
    <m/>
    <m/>
    <m/>
    <m/>
    <m/>
    <m/>
    <m/>
    <m/>
    <m/>
    <m/>
    <m/>
    <m/>
    <m/>
    <m/>
    <m/>
    <n v="3"/>
  </r>
  <r>
    <x v="1042"/>
    <s v="11/29/19"/>
    <x v="117"/>
    <d v="1899-12-30T15:05:00"/>
    <s v="Afternoon"/>
    <x v="0"/>
    <x v="4"/>
    <n v="21"/>
    <s v="Friday"/>
    <n v="14300"/>
    <s v="후평 3동"/>
    <n v="1"/>
    <m/>
    <m/>
    <m/>
    <n v="1"/>
    <m/>
    <m/>
    <n v="1"/>
    <m/>
    <m/>
    <m/>
    <m/>
    <m/>
    <m/>
    <m/>
    <m/>
    <m/>
    <m/>
    <m/>
    <m/>
    <m/>
    <m/>
    <m/>
    <n v="3"/>
  </r>
  <r>
    <x v="1043"/>
    <s v="11/29/19"/>
    <x v="117"/>
    <d v="1899-12-30T15:27:00"/>
    <s v="Afternoon"/>
    <x v="0"/>
    <x v="4"/>
    <n v="21"/>
    <s v="Friday"/>
    <n v="15000"/>
    <s v="동면"/>
    <m/>
    <m/>
    <m/>
    <m/>
    <n v="1"/>
    <m/>
    <m/>
    <m/>
    <m/>
    <n v="1"/>
    <m/>
    <m/>
    <m/>
    <m/>
    <m/>
    <n v="1"/>
    <m/>
    <m/>
    <m/>
    <m/>
    <m/>
    <m/>
    <m/>
    <n v="3"/>
  </r>
  <r>
    <x v="1044"/>
    <s v="11/29/19"/>
    <x v="117"/>
    <d v="1899-12-30T15:30:00"/>
    <s v="Evening"/>
    <x v="0"/>
    <x v="4"/>
    <n v="21"/>
    <s v="Friday"/>
    <n v="14800"/>
    <s v="효자 2동"/>
    <n v="1"/>
    <n v="1"/>
    <m/>
    <m/>
    <m/>
    <m/>
    <m/>
    <m/>
    <m/>
    <m/>
    <m/>
    <m/>
    <m/>
    <m/>
    <n v="1"/>
    <m/>
    <m/>
    <m/>
    <m/>
    <m/>
    <m/>
    <m/>
    <m/>
    <n v="3"/>
  </r>
  <r>
    <x v="1045"/>
    <s v="11/29/19"/>
    <x v="117"/>
    <d v="1899-12-30T16:12:00"/>
    <s v="Evening"/>
    <x v="0"/>
    <x v="4"/>
    <n v="21"/>
    <s v="Friday"/>
    <n v="28100"/>
    <s v="조운동"/>
    <n v="2"/>
    <n v="1"/>
    <m/>
    <m/>
    <m/>
    <m/>
    <m/>
    <n v="1"/>
    <m/>
    <m/>
    <m/>
    <m/>
    <m/>
    <m/>
    <m/>
    <m/>
    <n v="1"/>
    <m/>
    <m/>
    <n v="1"/>
    <m/>
    <m/>
    <m/>
    <n v="6"/>
  </r>
  <r>
    <x v="1046"/>
    <s v="11/30/19"/>
    <x v="118"/>
    <d v="1899-12-30T11:01:00"/>
    <s v="Morning"/>
    <x v="0"/>
    <x v="4"/>
    <n v="21"/>
    <s v="Saturday"/>
    <n v="22100"/>
    <s v="후평 3동"/>
    <n v="2"/>
    <n v="1"/>
    <m/>
    <m/>
    <n v="2"/>
    <m/>
    <m/>
    <m/>
    <m/>
    <m/>
    <m/>
    <m/>
    <m/>
    <m/>
    <m/>
    <m/>
    <m/>
    <m/>
    <m/>
    <m/>
    <m/>
    <m/>
    <m/>
    <n v="5"/>
  </r>
  <r>
    <x v="1047"/>
    <s v="11/30/19"/>
    <x v="118"/>
    <d v="1899-12-30T11:09:00"/>
    <s v="Morning"/>
    <x v="0"/>
    <x v="4"/>
    <n v="21"/>
    <s v="Saturday"/>
    <n v="20400"/>
    <s v="동면"/>
    <n v="3"/>
    <m/>
    <m/>
    <n v="1"/>
    <m/>
    <m/>
    <m/>
    <m/>
    <m/>
    <m/>
    <m/>
    <m/>
    <m/>
    <m/>
    <m/>
    <m/>
    <m/>
    <m/>
    <m/>
    <m/>
    <m/>
    <m/>
    <m/>
    <n v="4"/>
  </r>
  <r>
    <x v="1048"/>
    <s v="11/30/19"/>
    <x v="118"/>
    <d v="1899-12-30T11:10:00"/>
    <s v="Morning"/>
    <x v="0"/>
    <x v="4"/>
    <n v="21"/>
    <s v="Saturday"/>
    <n v="22800"/>
    <s v="동면"/>
    <n v="1"/>
    <n v="1"/>
    <m/>
    <m/>
    <m/>
    <n v="2"/>
    <m/>
    <m/>
    <n v="1"/>
    <m/>
    <m/>
    <m/>
    <m/>
    <m/>
    <m/>
    <m/>
    <m/>
    <m/>
    <m/>
    <m/>
    <m/>
    <m/>
    <m/>
    <n v="5"/>
  </r>
  <r>
    <x v="1049"/>
    <s v="11/30/19"/>
    <x v="118"/>
    <d v="1899-12-30T11:43:00"/>
    <s v="Morning"/>
    <x v="0"/>
    <x v="4"/>
    <n v="21"/>
    <s v="Saturday"/>
    <n v="15800"/>
    <s v="후평 1동"/>
    <n v="1"/>
    <m/>
    <m/>
    <m/>
    <m/>
    <n v="1"/>
    <m/>
    <m/>
    <m/>
    <n v="1"/>
    <m/>
    <m/>
    <m/>
    <m/>
    <m/>
    <m/>
    <m/>
    <m/>
    <m/>
    <m/>
    <m/>
    <m/>
    <m/>
    <n v="3"/>
  </r>
  <r>
    <x v="1050"/>
    <s v="11/30/19"/>
    <x v="118"/>
    <d v="1899-12-30T11:56:00"/>
    <s v="Morning"/>
    <x v="0"/>
    <x v="4"/>
    <n v="21"/>
    <s v="Saturday"/>
    <n v="31400"/>
    <s v="효자 2동"/>
    <n v="3"/>
    <n v="3"/>
    <m/>
    <m/>
    <m/>
    <m/>
    <m/>
    <m/>
    <m/>
    <m/>
    <m/>
    <m/>
    <m/>
    <m/>
    <n v="1"/>
    <m/>
    <m/>
    <m/>
    <m/>
    <m/>
    <m/>
    <m/>
    <m/>
    <n v="7"/>
  </r>
  <r>
    <x v="1051"/>
    <s v="11/30/19"/>
    <x v="118"/>
    <d v="1899-12-30T13:01:00"/>
    <s v="Afternoon"/>
    <x v="0"/>
    <x v="4"/>
    <n v="21"/>
    <s v="Saturday"/>
    <n v="38200"/>
    <s v="퇴계동"/>
    <n v="4"/>
    <m/>
    <m/>
    <m/>
    <m/>
    <m/>
    <n v="2"/>
    <m/>
    <n v="1"/>
    <m/>
    <m/>
    <m/>
    <m/>
    <m/>
    <n v="1"/>
    <m/>
    <m/>
    <m/>
    <m/>
    <m/>
    <m/>
    <m/>
    <m/>
    <n v="8"/>
  </r>
  <r>
    <x v="1052"/>
    <s v="11/30/19"/>
    <x v="118"/>
    <d v="1899-12-30T13:44:00"/>
    <s v="Afternoon"/>
    <x v="0"/>
    <x v="4"/>
    <n v="21"/>
    <s v="Saturday"/>
    <n v="25100"/>
    <s v="약사명동"/>
    <n v="2"/>
    <m/>
    <m/>
    <m/>
    <m/>
    <m/>
    <n v="2"/>
    <m/>
    <m/>
    <m/>
    <m/>
    <m/>
    <m/>
    <m/>
    <n v="1"/>
    <m/>
    <m/>
    <m/>
    <m/>
    <m/>
    <m/>
    <m/>
    <m/>
    <n v="5"/>
  </r>
  <r>
    <x v="1053"/>
    <s v="11/30/19"/>
    <x v="118"/>
    <d v="1899-12-30T13:49:00"/>
    <s v="Afternoon"/>
    <x v="0"/>
    <x v="4"/>
    <n v="21"/>
    <s v="Saturday"/>
    <n v="20300"/>
    <s v="석사동"/>
    <n v="1"/>
    <m/>
    <m/>
    <m/>
    <m/>
    <m/>
    <n v="2"/>
    <m/>
    <m/>
    <m/>
    <m/>
    <m/>
    <m/>
    <m/>
    <m/>
    <m/>
    <m/>
    <m/>
    <m/>
    <n v="1"/>
    <m/>
    <m/>
    <m/>
    <n v="4"/>
  </r>
  <r>
    <x v="1054"/>
    <s v="11/30/19"/>
    <x v="118"/>
    <d v="1899-12-30T14:24:00"/>
    <s v="Afternoon"/>
    <x v="0"/>
    <x v="4"/>
    <n v="21"/>
    <s v="Saturday"/>
    <n v="15800"/>
    <s v="효자 2동"/>
    <n v="1"/>
    <n v="1"/>
    <n v="1"/>
    <m/>
    <m/>
    <m/>
    <m/>
    <n v="1"/>
    <m/>
    <m/>
    <m/>
    <m/>
    <m/>
    <m/>
    <m/>
    <m/>
    <m/>
    <m/>
    <m/>
    <m/>
    <m/>
    <m/>
    <m/>
    <n v="4"/>
  </r>
  <r>
    <x v="1055"/>
    <s v="11/30/19"/>
    <x v="118"/>
    <d v="1899-12-30T17:04:00"/>
    <s v="Evening"/>
    <x v="0"/>
    <x v="4"/>
    <n v="21"/>
    <s v="Saturday"/>
    <n v="27600"/>
    <s v="효자 2동"/>
    <n v="2"/>
    <m/>
    <m/>
    <m/>
    <n v="1"/>
    <m/>
    <n v="1"/>
    <m/>
    <n v="1"/>
    <m/>
    <m/>
    <m/>
    <m/>
    <m/>
    <m/>
    <m/>
    <m/>
    <n v="1"/>
    <m/>
    <m/>
    <m/>
    <m/>
    <m/>
    <n v="6"/>
  </r>
  <r>
    <x v="1056"/>
    <s v="12/01/19"/>
    <x v="119"/>
    <d v="1899-12-30T11:03:00"/>
    <s v="Morning"/>
    <x v="0"/>
    <x v="5"/>
    <n v="21"/>
    <s v="Sunday"/>
    <n v="22100"/>
    <s v="후평 3동"/>
    <n v="2"/>
    <n v="1"/>
    <m/>
    <m/>
    <m/>
    <m/>
    <m/>
    <m/>
    <n v="1"/>
    <m/>
    <m/>
    <m/>
    <m/>
    <m/>
    <m/>
    <m/>
    <m/>
    <m/>
    <m/>
    <m/>
    <m/>
    <m/>
    <m/>
    <n v="4"/>
  </r>
  <r>
    <x v="1057"/>
    <s v="12/01/19"/>
    <x v="119"/>
    <d v="1899-12-30T11:29:00"/>
    <s v="Morning"/>
    <x v="0"/>
    <x v="5"/>
    <n v="21"/>
    <s v="Sunday"/>
    <n v="14800"/>
    <s v="소양동"/>
    <n v="1"/>
    <m/>
    <m/>
    <m/>
    <n v="1"/>
    <m/>
    <m/>
    <m/>
    <m/>
    <m/>
    <m/>
    <m/>
    <m/>
    <m/>
    <m/>
    <m/>
    <m/>
    <n v="1"/>
    <m/>
    <m/>
    <m/>
    <m/>
    <m/>
    <n v="3"/>
  </r>
  <r>
    <x v="1058"/>
    <s v="12/01/19"/>
    <x v="119"/>
    <d v="1899-12-30T11:40:00"/>
    <s v="Morning"/>
    <x v="0"/>
    <x v="5"/>
    <n v="21"/>
    <s v="Sunday"/>
    <n v="15300"/>
    <s v="동면"/>
    <n v="1"/>
    <n v="1"/>
    <n v="1"/>
    <m/>
    <m/>
    <m/>
    <m/>
    <m/>
    <n v="1"/>
    <m/>
    <m/>
    <m/>
    <m/>
    <m/>
    <m/>
    <m/>
    <m/>
    <m/>
    <m/>
    <m/>
    <m/>
    <m/>
    <m/>
    <n v="4"/>
  </r>
  <r>
    <x v="1059"/>
    <s v="12/01/19"/>
    <x v="119"/>
    <d v="1899-12-30T11:48:00"/>
    <s v="Morning"/>
    <x v="0"/>
    <x v="5"/>
    <n v="21"/>
    <s v="Sunday"/>
    <n v="15300"/>
    <s v="교동"/>
    <n v="1"/>
    <m/>
    <m/>
    <n v="1"/>
    <m/>
    <m/>
    <n v="1"/>
    <m/>
    <m/>
    <m/>
    <m/>
    <m/>
    <m/>
    <m/>
    <m/>
    <m/>
    <m/>
    <m/>
    <m/>
    <m/>
    <m/>
    <m/>
    <m/>
    <n v="3"/>
  </r>
  <r>
    <x v="1060"/>
    <s v="12/01/19"/>
    <x v="119"/>
    <d v="1899-12-30T11:54:00"/>
    <s v="Morning"/>
    <x v="0"/>
    <x v="5"/>
    <n v="21"/>
    <s v="Sunday"/>
    <n v="15300"/>
    <s v="동면"/>
    <n v="1"/>
    <m/>
    <m/>
    <m/>
    <m/>
    <m/>
    <m/>
    <n v="1"/>
    <m/>
    <m/>
    <m/>
    <m/>
    <m/>
    <m/>
    <n v="1"/>
    <m/>
    <m/>
    <m/>
    <m/>
    <m/>
    <m/>
    <m/>
    <m/>
    <n v="3"/>
  </r>
  <r>
    <x v="1061"/>
    <s v="12/01/19"/>
    <x v="119"/>
    <d v="1899-12-30T12:11:00"/>
    <s v="Morning"/>
    <x v="0"/>
    <x v="5"/>
    <n v="21"/>
    <s v="Sunday"/>
    <n v="23100"/>
    <s v="신사우동"/>
    <n v="2"/>
    <n v="1"/>
    <m/>
    <m/>
    <m/>
    <m/>
    <m/>
    <m/>
    <n v="1"/>
    <m/>
    <m/>
    <m/>
    <m/>
    <m/>
    <m/>
    <m/>
    <m/>
    <m/>
    <m/>
    <m/>
    <m/>
    <m/>
    <m/>
    <n v="4"/>
  </r>
  <r>
    <x v="1062"/>
    <s v="12/01/19"/>
    <x v="119"/>
    <d v="1899-12-30T12:23:00"/>
    <s v="Morning"/>
    <x v="0"/>
    <x v="5"/>
    <n v="21"/>
    <s v="Sunday"/>
    <n v="23100"/>
    <s v="조운동"/>
    <n v="2"/>
    <n v="1"/>
    <m/>
    <n v="2"/>
    <m/>
    <m/>
    <m/>
    <m/>
    <m/>
    <m/>
    <m/>
    <m/>
    <m/>
    <m/>
    <m/>
    <m/>
    <m/>
    <m/>
    <m/>
    <m/>
    <m/>
    <m/>
    <m/>
    <n v="5"/>
  </r>
  <r>
    <x v="1063"/>
    <s v="12/01/19"/>
    <x v="119"/>
    <d v="1899-12-30T12:35:00"/>
    <s v="Morning"/>
    <x v="0"/>
    <x v="5"/>
    <n v="21"/>
    <s v="Sunday"/>
    <n v="23000"/>
    <s v="효자 1동"/>
    <m/>
    <m/>
    <m/>
    <m/>
    <n v="1"/>
    <m/>
    <n v="1"/>
    <m/>
    <n v="1"/>
    <m/>
    <m/>
    <m/>
    <m/>
    <m/>
    <m/>
    <m/>
    <m/>
    <m/>
    <n v="2"/>
    <n v="1"/>
    <m/>
    <m/>
    <m/>
    <n v="6"/>
  </r>
  <r>
    <x v="1064"/>
    <s v="12/01/19"/>
    <x v="119"/>
    <d v="1899-12-30T12:55:00"/>
    <s v="Morning"/>
    <x v="0"/>
    <x v="5"/>
    <n v="21"/>
    <s v="Sunday"/>
    <n v="19000"/>
    <s v="후평 2동"/>
    <m/>
    <n v="1"/>
    <n v="1"/>
    <n v="1"/>
    <n v="1"/>
    <m/>
    <m/>
    <m/>
    <m/>
    <m/>
    <m/>
    <m/>
    <m/>
    <m/>
    <m/>
    <m/>
    <m/>
    <n v="1"/>
    <m/>
    <m/>
    <m/>
    <m/>
    <m/>
    <n v="5"/>
  </r>
  <r>
    <x v="1065"/>
    <s v="12/01/19"/>
    <x v="119"/>
    <d v="1899-12-30T13:15:00"/>
    <s v="Afternoon"/>
    <x v="0"/>
    <x v="5"/>
    <n v="21"/>
    <s v="Sunday"/>
    <n v="15800"/>
    <s v="퇴계동"/>
    <n v="1"/>
    <m/>
    <m/>
    <m/>
    <m/>
    <m/>
    <m/>
    <m/>
    <m/>
    <m/>
    <m/>
    <m/>
    <m/>
    <m/>
    <n v="1"/>
    <m/>
    <m/>
    <m/>
    <m/>
    <n v="1"/>
    <m/>
    <m/>
    <m/>
    <n v="3"/>
  </r>
  <r>
    <x v="1066"/>
    <s v="12/01/19"/>
    <x v="119"/>
    <d v="1899-12-30T13:28:00"/>
    <s v="Afternoon"/>
    <x v="0"/>
    <x v="5"/>
    <n v="21"/>
    <s v="Sunday"/>
    <n v="20300"/>
    <s v="퇴계동"/>
    <n v="1"/>
    <m/>
    <m/>
    <m/>
    <m/>
    <m/>
    <n v="2"/>
    <m/>
    <m/>
    <m/>
    <m/>
    <m/>
    <m/>
    <m/>
    <m/>
    <m/>
    <m/>
    <n v="1"/>
    <m/>
    <m/>
    <m/>
    <m/>
    <m/>
    <n v="4"/>
  </r>
  <r>
    <x v="1067"/>
    <s v="12/01/19"/>
    <x v="119"/>
    <d v="1899-12-30T14:24:00"/>
    <s v="Afternoon"/>
    <x v="0"/>
    <x v="5"/>
    <n v="21"/>
    <s v="Sunday"/>
    <n v="31100"/>
    <s v="후평 3동"/>
    <n v="2"/>
    <n v="1"/>
    <m/>
    <m/>
    <n v="1"/>
    <m/>
    <n v="1"/>
    <m/>
    <m/>
    <m/>
    <m/>
    <m/>
    <m/>
    <m/>
    <m/>
    <m/>
    <m/>
    <m/>
    <m/>
    <m/>
    <m/>
    <m/>
    <m/>
    <n v="5"/>
  </r>
  <r>
    <x v="1068"/>
    <s v="12/01/19"/>
    <x v="119"/>
    <d v="1899-12-30T14:29:00"/>
    <s v="Afternoon"/>
    <x v="0"/>
    <x v="5"/>
    <n v="21"/>
    <s v="Sunday"/>
    <n v="20800"/>
    <s v="후평 3동"/>
    <n v="1"/>
    <m/>
    <m/>
    <m/>
    <m/>
    <m/>
    <n v="1"/>
    <m/>
    <m/>
    <m/>
    <m/>
    <m/>
    <n v="1"/>
    <m/>
    <m/>
    <n v="1"/>
    <m/>
    <m/>
    <m/>
    <m/>
    <m/>
    <m/>
    <m/>
    <n v="4"/>
  </r>
  <r>
    <x v="1069"/>
    <s v="12/01/19"/>
    <x v="119"/>
    <d v="1899-12-30T16:18:00"/>
    <s v="Evening"/>
    <x v="0"/>
    <x v="5"/>
    <n v="21"/>
    <s v="Sunday"/>
    <n v="18600"/>
    <s v="근화동"/>
    <n v="2"/>
    <m/>
    <m/>
    <m/>
    <n v="1"/>
    <m/>
    <m/>
    <m/>
    <n v="1"/>
    <m/>
    <m/>
    <m/>
    <m/>
    <m/>
    <m/>
    <m/>
    <m/>
    <m/>
    <m/>
    <m/>
    <m/>
    <m/>
    <m/>
    <n v="4"/>
  </r>
  <r>
    <x v="1070"/>
    <s v="12/01/19"/>
    <x v="119"/>
    <d v="1899-12-30T16:51:00"/>
    <s v="Evening"/>
    <x v="0"/>
    <x v="5"/>
    <n v="21"/>
    <s v="Sunday"/>
    <n v="18300"/>
    <s v="동면"/>
    <n v="1"/>
    <m/>
    <m/>
    <m/>
    <m/>
    <m/>
    <n v="1"/>
    <m/>
    <m/>
    <m/>
    <m/>
    <m/>
    <m/>
    <m/>
    <m/>
    <m/>
    <m/>
    <m/>
    <n v="1"/>
    <n v="1"/>
    <m/>
    <m/>
    <m/>
    <n v="4"/>
  </r>
  <r>
    <x v="1071"/>
    <s v="12/02/19"/>
    <x v="120"/>
    <d v="1899-12-30T11:03:00"/>
    <s v="Morning"/>
    <x v="0"/>
    <x v="5"/>
    <n v="21"/>
    <s v="Monday"/>
    <n v="17500"/>
    <s v="동면"/>
    <m/>
    <n v="1"/>
    <m/>
    <m/>
    <n v="1"/>
    <m/>
    <m/>
    <m/>
    <n v="1"/>
    <m/>
    <m/>
    <m/>
    <m/>
    <m/>
    <m/>
    <m/>
    <m/>
    <m/>
    <n v="2"/>
    <m/>
    <m/>
    <m/>
    <m/>
    <n v="5"/>
  </r>
  <r>
    <x v="1072"/>
    <s v="12/02/19"/>
    <x v="120"/>
    <d v="1899-12-30T13:03:00"/>
    <s v="Afternoon"/>
    <x v="0"/>
    <x v="5"/>
    <n v="21"/>
    <s v="Monday"/>
    <n v="16100"/>
    <s v="후평 3동"/>
    <n v="2"/>
    <m/>
    <m/>
    <m/>
    <m/>
    <m/>
    <n v="1"/>
    <m/>
    <m/>
    <m/>
    <m/>
    <m/>
    <m/>
    <m/>
    <m/>
    <m/>
    <m/>
    <m/>
    <m/>
    <m/>
    <m/>
    <m/>
    <m/>
    <n v="3"/>
  </r>
  <r>
    <x v="1073"/>
    <s v="12/02/19"/>
    <x v="120"/>
    <d v="1899-12-30T13:06:00"/>
    <s v="Afternoon"/>
    <x v="0"/>
    <x v="5"/>
    <n v="21"/>
    <s v="Monday"/>
    <n v="20600"/>
    <s v="신사우동"/>
    <n v="1"/>
    <m/>
    <m/>
    <m/>
    <m/>
    <m/>
    <m/>
    <m/>
    <m/>
    <m/>
    <m/>
    <m/>
    <m/>
    <n v="1"/>
    <n v="1"/>
    <m/>
    <m/>
    <n v="1"/>
    <m/>
    <m/>
    <m/>
    <m/>
    <m/>
    <n v="4"/>
  </r>
  <r>
    <x v="1074"/>
    <s v="12/02/19"/>
    <x v="120"/>
    <d v="1899-12-30T13:38:00"/>
    <s v="Afternoon"/>
    <x v="0"/>
    <x v="5"/>
    <n v="21"/>
    <s v="Monday"/>
    <n v="14800"/>
    <s v="후평 2동"/>
    <n v="1"/>
    <m/>
    <m/>
    <m/>
    <m/>
    <m/>
    <n v="1"/>
    <m/>
    <n v="1"/>
    <m/>
    <m/>
    <m/>
    <m/>
    <m/>
    <m/>
    <m/>
    <m/>
    <m/>
    <m/>
    <m/>
    <m/>
    <m/>
    <m/>
    <n v="3"/>
  </r>
  <r>
    <x v="1075"/>
    <s v="12/02/19"/>
    <x v="120"/>
    <d v="1899-12-30T14:42:00"/>
    <s v="Afternoon"/>
    <x v="0"/>
    <x v="5"/>
    <n v="21"/>
    <s v="Monday"/>
    <n v="22800"/>
    <s v="효자 2동"/>
    <n v="1"/>
    <m/>
    <m/>
    <m/>
    <n v="1"/>
    <m/>
    <m/>
    <m/>
    <n v="1"/>
    <m/>
    <m/>
    <m/>
    <n v="2"/>
    <m/>
    <m/>
    <m/>
    <m/>
    <m/>
    <m/>
    <m/>
    <m/>
    <m/>
    <m/>
    <n v="5"/>
  </r>
  <r>
    <x v="1076"/>
    <s v="12/02/19"/>
    <x v="120"/>
    <d v="1899-12-30T16:22:00"/>
    <s v="Evening"/>
    <x v="0"/>
    <x v="5"/>
    <n v="21"/>
    <s v="Monday"/>
    <n v="14300"/>
    <s v="효자 2동"/>
    <n v="1"/>
    <m/>
    <m/>
    <n v="1"/>
    <n v="1"/>
    <m/>
    <m/>
    <m/>
    <m/>
    <m/>
    <m/>
    <m/>
    <m/>
    <m/>
    <m/>
    <m/>
    <m/>
    <m/>
    <m/>
    <m/>
    <m/>
    <m/>
    <m/>
    <n v="3"/>
  </r>
  <r>
    <x v="1077"/>
    <s v="12/04/19"/>
    <x v="121"/>
    <d v="1899-12-30T11:06:00"/>
    <s v="Morning"/>
    <x v="0"/>
    <x v="5"/>
    <n v="21"/>
    <s v="Wednesday"/>
    <n v="20300"/>
    <s v="후평 3동"/>
    <n v="1"/>
    <m/>
    <m/>
    <m/>
    <m/>
    <m/>
    <m/>
    <m/>
    <m/>
    <n v="1"/>
    <m/>
    <m/>
    <m/>
    <m/>
    <n v="2"/>
    <m/>
    <m/>
    <m/>
    <m/>
    <m/>
    <m/>
    <m/>
    <m/>
    <n v="4"/>
  </r>
  <r>
    <x v="1078"/>
    <s v="12/04/19"/>
    <x v="121"/>
    <d v="1899-12-30T11:10:00"/>
    <s v="Morning"/>
    <x v="0"/>
    <x v="5"/>
    <n v="21"/>
    <s v="Wednesday"/>
    <n v="23300"/>
    <s v="동면"/>
    <n v="1"/>
    <m/>
    <m/>
    <n v="1"/>
    <m/>
    <m/>
    <n v="1"/>
    <m/>
    <n v="1"/>
    <m/>
    <m/>
    <m/>
    <m/>
    <m/>
    <m/>
    <m/>
    <m/>
    <n v="1"/>
    <m/>
    <m/>
    <m/>
    <m/>
    <m/>
    <n v="5"/>
  </r>
  <r>
    <x v="1079"/>
    <s v="12/04/19"/>
    <x v="121"/>
    <d v="1899-12-30T11:13:00"/>
    <s v="Morning"/>
    <x v="0"/>
    <x v="5"/>
    <n v="21"/>
    <s v="Wednesday"/>
    <n v="16600"/>
    <s v="신사우동"/>
    <n v="2"/>
    <m/>
    <m/>
    <m/>
    <m/>
    <m/>
    <m/>
    <n v="1"/>
    <m/>
    <m/>
    <m/>
    <m/>
    <m/>
    <m/>
    <m/>
    <m/>
    <m/>
    <m/>
    <m/>
    <m/>
    <m/>
    <m/>
    <m/>
    <n v="3"/>
  </r>
  <r>
    <x v="1080"/>
    <s v="12/04/19"/>
    <x v="121"/>
    <d v="1899-12-30T11:18:00"/>
    <s v="Morning"/>
    <x v="0"/>
    <x v="5"/>
    <n v="21"/>
    <s v="Wednesday"/>
    <n v="35000"/>
    <s v="조운동"/>
    <n v="6"/>
    <m/>
    <m/>
    <m/>
    <m/>
    <m/>
    <m/>
    <m/>
    <m/>
    <m/>
    <m/>
    <m/>
    <m/>
    <m/>
    <m/>
    <m/>
    <m/>
    <m/>
    <n v="2"/>
    <m/>
    <m/>
    <m/>
    <m/>
    <n v="8"/>
  </r>
  <r>
    <x v="1081"/>
    <s v="12/04/19"/>
    <x v="121"/>
    <d v="1899-12-30T11:47:00"/>
    <s v="Morning"/>
    <x v="0"/>
    <x v="5"/>
    <n v="21"/>
    <s v="Wednesday"/>
    <n v="17500"/>
    <s v="후평 2동"/>
    <m/>
    <n v="1"/>
    <m/>
    <n v="1"/>
    <n v="1"/>
    <m/>
    <m/>
    <m/>
    <m/>
    <n v="1"/>
    <m/>
    <m/>
    <m/>
    <m/>
    <m/>
    <m/>
    <m/>
    <m/>
    <m/>
    <m/>
    <m/>
    <m/>
    <m/>
    <n v="4"/>
  </r>
  <r>
    <x v="1082"/>
    <s v="12/04/19"/>
    <x v="121"/>
    <d v="1899-12-30T13:26:00"/>
    <s v="Afternoon"/>
    <x v="0"/>
    <x v="5"/>
    <n v="21"/>
    <s v="Wednesday"/>
    <n v="14800"/>
    <s v="퇴계동"/>
    <n v="1"/>
    <m/>
    <m/>
    <m/>
    <m/>
    <m/>
    <m/>
    <m/>
    <m/>
    <m/>
    <m/>
    <m/>
    <m/>
    <m/>
    <m/>
    <m/>
    <m/>
    <m/>
    <m/>
    <m/>
    <m/>
    <m/>
    <m/>
    <n v="1"/>
  </r>
  <r>
    <x v="1083"/>
    <s v="12/04/19"/>
    <x v="121"/>
    <d v="1899-12-30T13:30:00"/>
    <s v="Afternoon"/>
    <x v="0"/>
    <x v="5"/>
    <n v="21"/>
    <s v="Wednesday"/>
    <n v="19600"/>
    <s v="효자 2동"/>
    <n v="2"/>
    <n v="1"/>
    <m/>
    <m/>
    <m/>
    <m/>
    <m/>
    <m/>
    <m/>
    <m/>
    <m/>
    <m/>
    <m/>
    <m/>
    <m/>
    <m/>
    <m/>
    <n v="1"/>
    <m/>
    <m/>
    <m/>
    <m/>
    <m/>
    <n v="4"/>
  </r>
  <r>
    <x v="1084"/>
    <s v="12/04/19"/>
    <x v="121"/>
    <d v="1899-12-30T13:33:00"/>
    <s v="Afternoon"/>
    <x v="0"/>
    <x v="5"/>
    <n v="21"/>
    <s v="Wednesday"/>
    <n v="16100"/>
    <s v="후평 3동"/>
    <n v="2"/>
    <m/>
    <m/>
    <m/>
    <m/>
    <m/>
    <m/>
    <m/>
    <m/>
    <n v="1"/>
    <m/>
    <m/>
    <m/>
    <m/>
    <m/>
    <m/>
    <m/>
    <m/>
    <m/>
    <m/>
    <m/>
    <m/>
    <m/>
    <n v="3"/>
  </r>
  <r>
    <x v="1085"/>
    <s v="12/04/19"/>
    <x v="121"/>
    <d v="1899-12-30T13:34:00"/>
    <s v="Afternoon"/>
    <x v="0"/>
    <x v="5"/>
    <n v="21"/>
    <s v="Wednesday"/>
    <n v="16000"/>
    <s v="소양동"/>
    <m/>
    <m/>
    <m/>
    <m/>
    <n v="2"/>
    <m/>
    <m/>
    <m/>
    <m/>
    <m/>
    <m/>
    <m/>
    <m/>
    <m/>
    <m/>
    <m/>
    <m/>
    <n v="1"/>
    <n v="1"/>
    <m/>
    <m/>
    <m/>
    <m/>
    <n v="4"/>
  </r>
  <r>
    <x v="1086"/>
    <s v="12/04/19"/>
    <x v="121"/>
    <d v="1899-12-30T13:51:00"/>
    <s v="Afternoon"/>
    <x v="0"/>
    <x v="5"/>
    <n v="21"/>
    <s v="Wednesday"/>
    <n v="15300"/>
    <s v="후평 1동"/>
    <n v="1"/>
    <m/>
    <m/>
    <n v="1"/>
    <m/>
    <m/>
    <m/>
    <m/>
    <m/>
    <m/>
    <m/>
    <m/>
    <m/>
    <m/>
    <m/>
    <m/>
    <m/>
    <n v="1"/>
    <m/>
    <m/>
    <m/>
    <m/>
    <m/>
    <n v="3"/>
  </r>
  <r>
    <x v="1087"/>
    <s v="12/04/19"/>
    <x v="121"/>
    <d v="1899-12-30T14:58:00"/>
    <s v="Afternoon"/>
    <x v="0"/>
    <x v="5"/>
    <n v="21"/>
    <s v="Wednesday"/>
    <n v="20500"/>
    <s v="소양동"/>
    <m/>
    <n v="3"/>
    <m/>
    <m/>
    <m/>
    <m/>
    <m/>
    <n v="2"/>
    <m/>
    <m/>
    <m/>
    <m/>
    <m/>
    <m/>
    <m/>
    <m/>
    <m/>
    <m/>
    <m/>
    <m/>
    <m/>
    <m/>
    <m/>
    <n v="5"/>
  </r>
  <r>
    <x v="1088"/>
    <s v="12/05/19"/>
    <x v="122"/>
    <d v="1899-12-30T11:05:00"/>
    <s v="Morning"/>
    <x v="0"/>
    <x v="5"/>
    <n v="22"/>
    <s v="Thursday"/>
    <n v="57700"/>
    <s v="석사동"/>
    <n v="4"/>
    <m/>
    <m/>
    <m/>
    <m/>
    <m/>
    <n v="3"/>
    <m/>
    <n v="4"/>
    <m/>
    <m/>
    <m/>
    <m/>
    <m/>
    <n v="2"/>
    <m/>
    <m/>
    <m/>
    <m/>
    <m/>
    <m/>
    <m/>
    <m/>
    <n v="13"/>
  </r>
  <r>
    <x v="1089"/>
    <s v="12/05/19"/>
    <x v="122"/>
    <d v="1899-12-30T11:08:00"/>
    <s v="Morning"/>
    <x v="0"/>
    <x v="5"/>
    <n v="22"/>
    <s v="Thursday"/>
    <n v="15300"/>
    <s v="석사동"/>
    <n v="1"/>
    <m/>
    <m/>
    <m/>
    <m/>
    <m/>
    <n v="1"/>
    <n v="1"/>
    <m/>
    <m/>
    <m/>
    <m/>
    <m/>
    <m/>
    <m/>
    <m/>
    <m/>
    <m/>
    <m/>
    <m/>
    <m/>
    <m/>
    <m/>
    <n v="3"/>
  </r>
  <r>
    <x v="1090"/>
    <s v="12/05/19"/>
    <x v="122"/>
    <d v="1899-12-30T12:32:00"/>
    <s v="Morning"/>
    <x v="0"/>
    <x v="5"/>
    <n v="22"/>
    <s v="Thursday"/>
    <n v="16000"/>
    <s v="동면"/>
    <m/>
    <n v="1"/>
    <m/>
    <m/>
    <n v="1"/>
    <m/>
    <n v="1"/>
    <m/>
    <m/>
    <m/>
    <m/>
    <m/>
    <m/>
    <m/>
    <m/>
    <m/>
    <m/>
    <m/>
    <n v="1"/>
    <m/>
    <m/>
    <m/>
    <m/>
    <n v="4"/>
  </r>
  <r>
    <x v="1091"/>
    <s v="12/05/19"/>
    <x v="122"/>
    <d v="1899-12-30T12:39:00"/>
    <s v="Morning"/>
    <x v="0"/>
    <x v="5"/>
    <n v="22"/>
    <s v="Thursday"/>
    <n v="21800"/>
    <s v="동면"/>
    <n v="1"/>
    <n v="1"/>
    <m/>
    <m/>
    <n v="2"/>
    <m/>
    <n v="1"/>
    <m/>
    <m/>
    <m/>
    <m/>
    <m/>
    <m/>
    <m/>
    <m/>
    <m/>
    <m/>
    <m/>
    <m/>
    <m/>
    <m/>
    <m/>
    <m/>
    <n v="5"/>
  </r>
  <r>
    <x v="1092"/>
    <s v="12/05/19"/>
    <x v="122"/>
    <d v="1899-12-30T13:00:00"/>
    <s v="Afternoon"/>
    <x v="0"/>
    <x v="5"/>
    <n v="22"/>
    <s v="Thursday"/>
    <n v="25000"/>
    <s v="동면"/>
    <n v="4"/>
    <m/>
    <m/>
    <m/>
    <m/>
    <m/>
    <m/>
    <m/>
    <m/>
    <m/>
    <m/>
    <m/>
    <m/>
    <n v="1"/>
    <m/>
    <m/>
    <m/>
    <m/>
    <m/>
    <m/>
    <m/>
    <m/>
    <m/>
    <n v="5"/>
  </r>
  <r>
    <x v="1093"/>
    <s v="12/05/19"/>
    <x v="122"/>
    <d v="1899-12-30T13:56:00"/>
    <s v="Afternoon"/>
    <x v="0"/>
    <x v="5"/>
    <n v="22"/>
    <s v="Thursday"/>
    <n v="14800"/>
    <s v="후평 1동"/>
    <n v="1"/>
    <m/>
    <m/>
    <m/>
    <n v="1"/>
    <n v="1"/>
    <m/>
    <m/>
    <m/>
    <m/>
    <m/>
    <m/>
    <m/>
    <m/>
    <m/>
    <m/>
    <m/>
    <m/>
    <m/>
    <m/>
    <m/>
    <m/>
    <m/>
    <n v="3"/>
  </r>
  <r>
    <x v="1094"/>
    <s v="12/05/19"/>
    <x v="122"/>
    <d v="1899-12-30T14:48:00"/>
    <s v="Afternoon"/>
    <x v="0"/>
    <x v="5"/>
    <n v="22"/>
    <s v="Thursday"/>
    <n v="36000"/>
    <s v="약사명동"/>
    <n v="5"/>
    <n v="1"/>
    <n v="1"/>
    <m/>
    <n v="1"/>
    <m/>
    <m/>
    <m/>
    <m/>
    <m/>
    <m/>
    <m/>
    <m/>
    <m/>
    <m/>
    <m/>
    <m/>
    <m/>
    <m/>
    <m/>
    <m/>
    <m/>
    <m/>
    <n v="8"/>
  </r>
  <r>
    <x v="1095"/>
    <s v="12/05/19"/>
    <x v="122"/>
    <d v="1899-12-30T15:22:00"/>
    <s v="Afternoon"/>
    <x v="0"/>
    <x v="5"/>
    <n v="22"/>
    <s v="Thursday"/>
    <n v="15800"/>
    <s v="퇴계동"/>
    <n v="1"/>
    <m/>
    <m/>
    <m/>
    <m/>
    <m/>
    <n v="1"/>
    <m/>
    <m/>
    <m/>
    <m/>
    <m/>
    <m/>
    <m/>
    <m/>
    <m/>
    <m/>
    <n v="1"/>
    <m/>
    <m/>
    <m/>
    <m/>
    <m/>
    <n v="3"/>
  </r>
  <r>
    <x v="1096"/>
    <s v="12/06/19"/>
    <x v="123"/>
    <d v="1899-12-30T11:08:00"/>
    <s v="Morning"/>
    <x v="0"/>
    <x v="5"/>
    <n v="22"/>
    <s v="Friday"/>
    <n v="22100"/>
    <s v="효자 3동"/>
    <n v="2"/>
    <n v="1"/>
    <m/>
    <m/>
    <n v="2"/>
    <m/>
    <m/>
    <m/>
    <m/>
    <m/>
    <m/>
    <m/>
    <m/>
    <m/>
    <m/>
    <m/>
    <m/>
    <m/>
    <m/>
    <m/>
    <m/>
    <m/>
    <m/>
    <n v="5"/>
  </r>
  <r>
    <x v="1097"/>
    <s v="12/06/19"/>
    <x v="123"/>
    <d v="1899-12-30T11:23:00"/>
    <s v="Morning"/>
    <x v="0"/>
    <x v="5"/>
    <n v="22"/>
    <s v="Friday"/>
    <n v="14800"/>
    <s v="후평 1동"/>
    <n v="1"/>
    <m/>
    <m/>
    <m/>
    <n v="1"/>
    <n v="1"/>
    <m/>
    <m/>
    <m/>
    <m/>
    <m/>
    <m/>
    <m/>
    <m/>
    <m/>
    <m/>
    <m/>
    <m/>
    <m/>
    <m/>
    <m/>
    <m/>
    <m/>
    <n v="3"/>
  </r>
  <r>
    <x v="1098"/>
    <s v="12/06/19"/>
    <x v="123"/>
    <d v="1899-12-30T11:31:00"/>
    <s v="Morning"/>
    <x v="0"/>
    <x v="5"/>
    <n v="22"/>
    <s v="Friday"/>
    <n v="20500"/>
    <s v="후평 2동"/>
    <m/>
    <m/>
    <m/>
    <m/>
    <n v="2"/>
    <n v="1"/>
    <m/>
    <m/>
    <n v="2"/>
    <m/>
    <m/>
    <m/>
    <m/>
    <m/>
    <m/>
    <m/>
    <m/>
    <m/>
    <m/>
    <m/>
    <m/>
    <m/>
    <m/>
    <n v="5"/>
  </r>
  <r>
    <x v="1099"/>
    <s v="12/06/19"/>
    <x v="123"/>
    <d v="1899-12-30T11:38:00"/>
    <s v="Morning"/>
    <x v="0"/>
    <x v="5"/>
    <n v="22"/>
    <s v="Friday"/>
    <n v="13800"/>
    <s v="동면"/>
    <n v="1"/>
    <m/>
    <m/>
    <m/>
    <m/>
    <m/>
    <n v="1"/>
    <m/>
    <m/>
    <m/>
    <m/>
    <m/>
    <n v="1"/>
    <m/>
    <m/>
    <m/>
    <m/>
    <m/>
    <m/>
    <m/>
    <m/>
    <m/>
    <m/>
    <n v="3"/>
  </r>
  <r>
    <x v="1100"/>
    <s v="12/06/19"/>
    <x v="123"/>
    <d v="1899-12-30T11:49:00"/>
    <s v="Morning"/>
    <x v="0"/>
    <x v="5"/>
    <n v="22"/>
    <s v="Friday"/>
    <n v="14800"/>
    <s v="후평 1동"/>
    <n v="1"/>
    <n v="1"/>
    <m/>
    <m/>
    <m/>
    <m/>
    <n v="1"/>
    <m/>
    <m/>
    <m/>
    <m/>
    <m/>
    <m/>
    <m/>
    <m/>
    <m/>
    <m/>
    <m/>
    <m/>
    <m/>
    <m/>
    <m/>
    <m/>
    <n v="3"/>
  </r>
  <r>
    <x v="1101"/>
    <s v="12/06/19"/>
    <x v="123"/>
    <d v="1899-12-30T12:17:00"/>
    <s v="Morning"/>
    <x v="0"/>
    <x v="5"/>
    <n v="22"/>
    <s v="Friday"/>
    <n v="20100"/>
    <s v="석사동"/>
    <n v="2"/>
    <m/>
    <m/>
    <m/>
    <m/>
    <m/>
    <m/>
    <n v="1"/>
    <m/>
    <n v="1"/>
    <m/>
    <m/>
    <m/>
    <m/>
    <m/>
    <m/>
    <m/>
    <m/>
    <m/>
    <m/>
    <m/>
    <m/>
    <m/>
    <n v="4"/>
  </r>
  <r>
    <x v="1102"/>
    <s v="12/06/19"/>
    <x v="123"/>
    <d v="1899-12-30T12:23:00"/>
    <s v="Morning"/>
    <x v="0"/>
    <x v="5"/>
    <n v="22"/>
    <s v="Friday"/>
    <n v="15000"/>
    <s v="후평 1동"/>
    <m/>
    <m/>
    <m/>
    <n v="1"/>
    <m/>
    <m/>
    <m/>
    <n v="1"/>
    <m/>
    <m/>
    <m/>
    <m/>
    <m/>
    <m/>
    <m/>
    <n v="1"/>
    <m/>
    <m/>
    <m/>
    <m/>
    <m/>
    <m/>
    <m/>
    <n v="3"/>
  </r>
  <r>
    <x v="1103"/>
    <s v="12/06/19"/>
    <x v="123"/>
    <d v="1899-12-30T12:26:00"/>
    <s v="Morning"/>
    <x v="0"/>
    <x v="5"/>
    <n v="22"/>
    <s v="Friday"/>
    <n v="16300"/>
    <s v="후평 1동"/>
    <n v="1"/>
    <n v="1"/>
    <n v="1"/>
    <m/>
    <m/>
    <m/>
    <m/>
    <m/>
    <m/>
    <m/>
    <m/>
    <m/>
    <m/>
    <m/>
    <n v="1"/>
    <m/>
    <m/>
    <m/>
    <m/>
    <m/>
    <m/>
    <m/>
    <m/>
    <n v="4"/>
  </r>
  <r>
    <x v="1104"/>
    <s v="12/06/19"/>
    <x v="123"/>
    <d v="1899-12-30T12:43:00"/>
    <s v="Morning"/>
    <x v="0"/>
    <x v="5"/>
    <n v="22"/>
    <s v="Friday"/>
    <n v="27500"/>
    <s v="신사우동"/>
    <n v="5"/>
    <n v="1"/>
    <m/>
    <m/>
    <m/>
    <m/>
    <m/>
    <m/>
    <m/>
    <m/>
    <m/>
    <m/>
    <m/>
    <m/>
    <m/>
    <m/>
    <m/>
    <m/>
    <m/>
    <m/>
    <m/>
    <m/>
    <m/>
    <n v="6"/>
  </r>
  <r>
    <x v="1105"/>
    <s v="12/06/19"/>
    <x v="123"/>
    <d v="1899-12-30T12:51:00"/>
    <s v="Morning"/>
    <x v="0"/>
    <x v="5"/>
    <n v="22"/>
    <s v="Friday"/>
    <n v="16300"/>
    <s v="강남동"/>
    <n v="1"/>
    <m/>
    <m/>
    <m/>
    <m/>
    <m/>
    <m/>
    <m/>
    <m/>
    <m/>
    <m/>
    <m/>
    <m/>
    <m/>
    <m/>
    <m/>
    <m/>
    <n v="1"/>
    <n v="2"/>
    <m/>
    <m/>
    <m/>
    <m/>
    <n v="4"/>
  </r>
  <r>
    <x v="1106"/>
    <s v="12/06/19"/>
    <x v="123"/>
    <d v="1899-12-30T15:25:00"/>
    <s v="Afternoon"/>
    <x v="0"/>
    <x v="5"/>
    <n v="22"/>
    <s v="Friday"/>
    <n v="13800"/>
    <s v="동면"/>
    <m/>
    <m/>
    <n v="1"/>
    <n v="1"/>
    <m/>
    <m/>
    <m/>
    <m/>
    <m/>
    <m/>
    <m/>
    <m/>
    <m/>
    <n v="1"/>
    <m/>
    <m/>
    <m/>
    <n v="1"/>
    <m/>
    <m/>
    <m/>
    <m/>
    <m/>
    <n v="4"/>
  </r>
  <r>
    <x v="1107"/>
    <s v="12/07/19"/>
    <x v="124"/>
    <d v="1899-12-30T11:41:00"/>
    <s v="Morning"/>
    <x v="0"/>
    <x v="5"/>
    <n v="22"/>
    <s v="Saturday"/>
    <n v="17500"/>
    <s v="후평 2동"/>
    <m/>
    <m/>
    <m/>
    <m/>
    <n v="1"/>
    <m/>
    <m/>
    <n v="1"/>
    <n v="1"/>
    <n v="1"/>
    <m/>
    <m/>
    <m/>
    <m/>
    <m/>
    <m/>
    <m/>
    <m/>
    <m/>
    <m/>
    <m/>
    <m/>
    <m/>
    <n v="4"/>
  </r>
  <r>
    <x v="1108"/>
    <s v="12/07/19"/>
    <x v="124"/>
    <d v="1899-12-30T12:02:00"/>
    <s v="Morning"/>
    <x v="0"/>
    <x v="5"/>
    <n v="22"/>
    <s v="Saturday"/>
    <n v="14800"/>
    <s v="퇴계동"/>
    <n v="1"/>
    <n v="1"/>
    <m/>
    <m/>
    <m/>
    <m/>
    <m/>
    <m/>
    <m/>
    <m/>
    <m/>
    <m/>
    <m/>
    <m/>
    <m/>
    <m/>
    <m/>
    <n v="1"/>
    <m/>
    <m/>
    <m/>
    <m/>
    <m/>
    <n v="3"/>
  </r>
  <r>
    <x v="1109"/>
    <s v="12/07/19"/>
    <x v="124"/>
    <d v="1899-12-30T12:28:00"/>
    <s v="Morning"/>
    <x v="0"/>
    <x v="5"/>
    <n v="22"/>
    <s v="Saturday"/>
    <n v="16100"/>
    <s v="후평 2동"/>
    <n v="2"/>
    <m/>
    <m/>
    <m/>
    <m/>
    <m/>
    <n v="1"/>
    <m/>
    <m/>
    <m/>
    <m/>
    <m/>
    <m/>
    <m/>
    <m/>
    <m/>
    <m/>
    <m/>
    <m/>
    <m/>
    <m/>
    <m/>
    <m/>
    <n v="3"/>
  </r>
  <r>
    <x v="1110"/>
    <s v="12/07/19"/>
    <x v="124"/>
    <d v="1899-12-30T13:36:00"/>
    <s v="Afternoon"/>
    <x v="0"/>
    <x v="5"/>
    <n v="22"/>
    <s v="Saturday"/>
    <n v="14800"/>
    <s v="소양동"/>
    <n v="1"/>
    <m/>
    <m/>
    <m/>
    <m/>
    <m/>
    <n v="1"/>
    <m/>
    <n v="1"/>
    <m/>
    <m/>
    <m/>
    <m/>
    <m/>
    <m/>
    <m/>
    <m/>
    <m/>
    <m/>
    <m/>
    <m/>
    <m/>
    <m/>
    <n v="3"/>
  </r>
  <r>
    <x v="1111"/>
    <s v="12/07/19"/>
    <x v="124"/>
    <d v="1899-12-30T13:39:00"/>
    <s v="Afternoon"/>
    <x v="0"/>
    <x v="5"/>
    <n v="22"/>
    <s v="Saturday"/>
    <n v="30800"/>
    <s v="석사동"/>
    <n v="1"/>
    <n v="1"/>
    <m/>
    <m/>
    <n v="1"/>
    <m/>
    <n v="1"/>
    <m/>
    <n v="1"/>
    <m/>
    <m/>
    <m/>
    <n v="1"/>
    <m/>
    <m/>
    <m/>
    <m/>
    <n v="1"/>
    <m/>
    <m/>
    <m/>
    <m/>
    <m/>
    <n v="7"/>
  </r>
  <r>
    <x v="1112"/>
    <s v="12/07/19"/>
    <x v="124"/>
    <d v="1899-12-30T13:50:00"/>
    <s v="Afternoon"/>
    <x v="0"/>
    <x v="5"/>
    <n v="22"/>
    <s v="Saturday"/>
    <n v="14500"/>
    <s v="후평 3동"/>
    <m/>
    <m/>
    <m/>
    <m/>
    <n v="1"/>
    <m/>
    <n v="1"/>
    <m/>
    <m/>
    <m/>
    <m/>
    <m/>
    <m/>
    <m/>
    <m/>
    <m/>
    <m/>
    <n v="1"/>
    <m/>
    <m/>
    <m/>
    <m/>
    <m/>
    <n v="3"/>
  </r>
  <r>
    <x v="1113"/>
    <s v="12/07/19"/>
    <x v="124"/>
    <d v="1899-12-30T13:55:00"/>
    <s v="Afternoon"/>
    <x v="0"/>
    <x v="5"/>
    <n v="22"/>
    <s v="Saturday"/>
    <n v="28600"/>
    <s v="후평 3동"/>
    <n v="3"/>
    <n v="1"/>
    <n v="1"/>
    <m/>
    <m/>
    <m/>
    <m/>
    <m/>
    <n v="1"/>
    <m/>
    <m/>
    <m/>
    <m/>
    <m/>
    <m/>
    <m/>
    <m/>
    <n v="1"/>
    <m/>
    <m/>
    <m/>
    <m/>
    <m/>
    <n v="7"/>
  </r>
  <r>
    <x v="1114"/>
    <s v="12/07/19"/>
    <x v="124"/>
    <d v="1899-12-30T14:02:00"/>
    <s v="Afternoon"/>
    <x v="0"/>
    <x v="5"/>
    <n v="22"/>
    <s v="Saturday"/>
    <n v="13600"/>
    <s v="동면"/>
    <m/>
    <m/>
    <m/>
    <m/>
    <m/>
    <m/>
    <m/>
    <m/>
    <m/>
    <m/>
    <m/>
    <m/>
    <m/>
    <m/>
    <m/>
    <m/>
    <m/>
    <m/>
    <m/>
    <m/>
    <m/>
    <m/>
    <m/>
    <n v="0"/>
  </r>
  <r>
    <x v="1115"/>
    <s v="12/07/19"/>
    <x v="124"/>
    <d v="1899-12-30T14:34:00"/>
    <s v="Afternoon"/>
    <x v="0"/>
    <x v="5"/>
    <n v="22"/>
    <s v="Saturday"/>
    <n v="19900"/>
    <s v="동면"/>
    <n v="2"/>
    <m/>
    <m/>
    <m/>
    <m/>
    <m/>
    <m/>
    <n v="1"/>
    <m/>
    <m/>
    <m/>
    <m/>
    <m/>
    <m/>
    <m/>
    <m/>
    <m/>
    <m/>
    <m/>
    <m/>
    <m/>
    <m/>
    <m/>
    <n v="3"/>
  </r>
  <r>
    <x v="1116"/>
    <s v="12/07/19"/>
    <x v="124"/>
    <d v="1899-12-30T14:35:00"/>
    <s v="Afternoon"/>
    <x v="0"/>
    <x v="5"/>
    <n v="22"/>
    <s v="Saturday"/>
    <n v="15100"/>
    <s v="후평 3동"/>
    <n v="2"/>
    <n v="1"/>
    <m/>
    <m/>
    <m/>
    <m/>
    <m/>
    <m/>
    <m/>
    <m/>
    <m/>
    <m/>
    <m/>
    <m/>
    <m/>
    <m/>
    <m/>
    <m/>
    <m/>
    <m/>
    <m/>
    <m/>
    <m/>
    <n v="3"/>
  </r>
  <r>
    <x v="1117"/>
    <s v="12/08/19"/>
    <x v="125"/>
    <d v="1899-12-30T11:02:00"/>
    <s v="Morning"/>
    <x v="0"/>
    <x v="5"/>
    <n v="22"/>
    <s v="Sunday"/>
    <n v="17300"/>
    <s v="신사우동"/>
    <n v="1"/>
    <m/>
    <m/>
    <n v="2"/>
    <m/>
    <m/>
    <n v="1"/>
    <m/>
    <m/>
    <m/>
    <m/>
    <m/>
    <m/>
    <m/>
    <m/>
    <m/>
    <m/>
    <m/>
    <m/>
    <m/>
    <m/>
    <m/>
    <m/>
    <n v="4"/>
  </r>
  <r>
    <x v="1118"/>
    <s v="12/08/19"/>
    <x v="125"/>
    <d v="1899-12-30T11:03:00"/>
    <s v="Morning"/>
    <x v="0"/>
    <x v="5"/>
    <n v="22"/>
    <s v="Sunday"/>
    <n v="17100"/>
    <s v="석사동"/>
    <n v="2"/>
    <m/>
    <m/>
    <m/>
    <m/>
    <m/>
    <m/>
    <m/>
    <m/>
    <m/>
    <m/>
    <m/>
    <m/>
    <m/>
    <n v="1"/>
    <m/>
    <m/>
    <m/>
    <m/>
    <m/>
    <m/>
    <m/>
    <m/>
    <n v="3"/>
  </r>
  <r>
    <x v="1119"/>
    <s v="12/08/19"/>
    <x v="125"/>
    <d v="1899-12-30T11:11:00"/>
    <s v="Morning"/>
    <x v="0"/>
    <x v="5"/>
    <n v="22"/>
    <s v="Sunday"/>
    <n v="27600"/>
    <s v="후평 2동"/>
    <n v="2"/>
    <n v="2"/>
    <m/>
    <m/>
    <m/>
    <m/>
    <m/>
    <m/>
    <m/>
    <m/>
    <m/>
    <m/>
    <m/>
    <m/>
    <m/>
    <m/>
    <m/>
    <n v="2"/>
    <m/>
    <m/>
    <m/>
    <m/>
    <m/>
    <n v="6"/>
  </r>
  <r>
    <x v="1120"/>
    <s v="12/08/19"/>
    <x v="125"/>
    <d v="1899-12-30T11:22:00"/>
    <s v="Morning"/>
    <x v="0"/>
    <x v="5"/>
    <n v="22"/>
    <s v="Sunday"/>
    <n v="20500"/>
    <s v="신사우동"/>
    <m/>
    <m/>
    <m/>
    <m/>
    <m/>
    <m/>
    <n v="3"/>
    <m/>
    <m/>
    <m/>
    <m/>
    <m/>
    <m/>
    <m/>
    <m/>
    <m/>
    <m/>
    <n v="1"/>
    <n v="1"/>
    <m/>
    <m/>
    <m/>
    <m/>
    <n v="5"/>
  </r>
  <r>
    <x v="1121"/>
    <s v="12/08/19"/>
    <x v="125"/>
    <d v="1899-12-30T11:50:00"/>
    <s v="Morning"/>
    <x v="0"/>
    <x v="5"/>
    <n v="22"/>
    <s v="Sunday"/>
    <n v="18000"/>
    <s v="후평 2동"/>
    <m/>
    <n v="1"/>
    <m/>
    <m/>
    <n v="1"/>
    <m/>
    <m/>
    <m/>
    <m/>
    <n v="1"/>
    <m/>
    <m/>
    <m/>
    <m/>
    <n v="1"/>
    <m/>
    <m/>
    <m/>
    <m/>
    <m/>
    <m/>
    <m/>
    <m/>
    <n v="4"/>
  </r>
  <r>
    <x v="1122"/>
    <s v="12/08/19"/>
    <x v="125"/>
    <d v="1899-12-30T12:11:00"/>
    <s v="Morning"/>
    <x v="0"/>
    <x v="5"/>
    <n v="22"/>
    <s v="Sunday"/>
    <n v="15300"/>
    <s v="효자 2동"/>
    <n v="1"/>
    <n v="1"/>
    <m/>
    <m/>
    <m/>
    <m/>
    <m/>
    <m/>
    <m/>
    <m/>
    <m/>
    <m/>
    <m/>
    <m/>
    <m/>
    <n v="1"/>
    <m/>
    <m/>
    <m/>
    <m/>
    <m/>
    <m/>
    <m/>
    <n v="3"/>
  </r>
  <r>
    <x v="1123"/>
    <s v="12/08/19"/>
    <x v="125"/>
    <d v="1899-12-30T12:22:00"/>
    <s v="Morning"/>
    <x v="0"/>
    <x v="5"/>
    <n v="22"/>
    <s v="Sunday"/>
    <n v="15300"/>
    <s v="석사동"/>
    <n v="1"/>
    <m/>
    <m/>
    <n v="1"/>
    <m/>
    <m/>
    <n v="1"/>
    <m/>
    <m/>
    <m/>
    <m/>
    <m/>
    <m/>
    <m/>
    <m/>
    <m/>
    <m/>
    <m/>
    <m/>
    <m/>
    <m/>
    <m/>
    <m/>
    <n v="3"/>
  </r>
  <r>
    <x v="1124"/>
    <s v="12/08/19"/>
    <x v="125"/>
    <d v="1899-12-30T12:33:00"/>
    <s v="Morning"/>
    <x v="0"/>
    <x v="5"/>
    <n v="22"/>
    <s v="Sunday"/>
    <n v="23000"/>
    <s v="후평 2동"/>
    <n v="1"/>
    <n v="1"/>
    <m/>
    <n v="1"/>
    <m/>
    <n v="1"/>
    <m/>
    <m/>
    <m/>
    <m/>
    <m/>
    <m/>
    <m/>
    <m/>
    <m/>
    <m/>
    <m/>
    <n v="1"/>
    <m/>
    <m/>
    <m/>
    <m/>
    <m/>
    <n v="5"/>
  </r>
  <r>
    <x v="1125"/>
    <s v="12/08/19"/>
    <x v="125"/>
    <d v="1899-12-30T12:41:00"/>
    <s v="Morning"/>
    <x v="0"/>
    <x v="5"/>
    <n v="22"/>
    <s v="Sunday"/>
    <n v="22600"/>
    <s v="후평 1동"/>
    <n v="2"/>
    <n v="2"/>
    <m/>
    <n v="1"/>
    <m/>
    <m/>
    <m/>
    <m/>
    <m/>
    <m/>
    <m/>
    <m/>
    <m/>
    <m/>
    <m/>
    <m/>
    <m/>
    <m/>
    <m/>
    <m/>
    <m/>
    <m/>
    <m/>
    <n v="5"/>
  </r>
  <r>
    <x v="1126"/>
    <s v="12/08/19"/>
    <x v="125"/>
    <d v="1899-12-30T12:49:00"/>
    <s v="Morning"/>
    <x v="0"/>
    <x v="5"/>
    <n v="22"/>
    <s v="Sunday"/>
    <n v="30600"/>
    <s v="동면"/>
    <n v="2"/>
    <n v="1"/>
    <m/>
    <m/>
    <m/>
    <n v="1"/>
    <n v="2"/>
    <n v="1"/>
    <m/>
    <m/>
    <m/>
    <m/>
    <m/>
    <m/>
    <m/>
    <m/>
    <m/>
    <m/>
    <m/>
    <m/>
    <m/>
    <m/>
    <m/>
    <n v="7"/>
  </r>
  <r>
    <x v="1127"/>
    <s v="12/08/19"/>
    <x v="125"/>
    <d v="1899-12-30T12:52:00"/>
    <s v="Morning"/>
    <x v="0"/>
    <x v="5"/>
    <n v="22"/>
    <s v="Sunday"/>
    <n v="20300"/>
    <s v="후평 3동"/>
    <n v="1"/>
    <n v="1"/>
    <n v="1"/>
    <m/>
    <m/>
    <m/>
    <m/>
    <n v="1"/>
    <m/>
    <n v="1"/>
    <m/>
    <m/>
    <m/>
    <m/>
    <m/>
    <m/>
    <m/>
    <m/>
    <m/>
    <m/>
    <m/>
    <m/>
    <m/>
    <n v="5"/>
  </r>
  <r>
    <x v="1128"/>
    <s v="12/08/19"/>
    <x v="125"/>
    <d v="1899-12-30T13:02:00"/>
    <s v="Afternoon"/>
    <x v="0"/>
    <x v="5"/>
    <n v="22"/>
    <s v="Sunday"/>
    <n v="25400"/>
    <s v="효자 2동"/>
    <n v="3"/>
    <m/>
    <m/>
    <m/>
    <m/>
    <m/>
    <m/>
    <m/>
    <m/>
    <n v="2"/>
    <m/>
    <m/>
    <m/>
    <m/>
    <m/>
    <m/>
    <m/>
    <m/>
    <m/>
    <m/>
    <m/>
    <m/>
    <m/>
    <n v="5"/>
  </r>
  <r>
    <x v="1129"/>
    <s v="12/08/19"/>
    <x v="125"/>
    <d v="1899-12-30T13:12:00"/>
    <s v="Afternoon"/>
    <x v="0"/>
    <x v="5"/>
    <n v="22"/>
    <s v="Sunday"/>
    <n v="15800"/>
    <s v="석사동"/>
    <n v="1"/>
    <m/>
    <m/>
    <m/>
    <m/>
    <m/>
    <n v="1"/>
    <m/>
    <m/>
    <m/>
    <m/>
    <m/>
    <m/>
    <m/>
    <n v="1"/>
    <m/>
    <m/>
    <m/>
    <m/>
    <m/>
    <m/>
    <m/>
    <m/>
    <n v="3"/>
  </r>
  <r>
    <x v="1130"/>
    <s v="12/08/19"/>
    <x v="125"/>
    <d v="1899-12-30T13:22:00"/>
    <s v="Afternoon"/>
    <x v="0"/>
    <x v="5"/>
    <n v="22"/>
    <s v="Sunday"/>
    <n v="15800"/>
    <s v="석사동"/>
    <n v="1"/>
    <m/>
    <m/>
    <m/>
    <m/>
    <m/>
    <n v="1"/>
    <m/>
    <m/>
    <m/>
    <m/>
    <m/>
    <m/>
    <m/>
    <n v="1"/>
    <m/>
    <m/>
    <m/>
    <m/>
    <m/>
    <m/>
    <m/>
    <m/>
    <n v="3"/>
  </r>
  <r>
    <x v="1131"/>
    <s v="12/08/19"/>
    <x v="125"/>
    <d v="1899-12-30T13:44:00"/>
    <s v="Afternoon"/>
    <x v="0"/>
    <x v="5"/>
    <n v="22"/>
    <s v="Sunday"/>
    <n v="28100"/>
    <s v="후평 2동"/>
    <n v="2"/>
    <m/>
    <m/>
    <n v="1"/>
    <n v="1"/>
    <m/>
    <n v="1"/>
    <m/>
    <m/>
    <n v="1"/>
    <m/>
    <m/>
    <m/>
    <m/>
    <m/>
    <m/>
    <m/>
    <m/>
    <m/>
    <m/>
    <m/>
    <m/>
    <m/>
    <n v="6"/>
  </r>
  <r>
    <x v="1132"/>
    <s v="12/08/19"/>
    <x v="125"/>
    <d v="1899-12-30T13:57:00"/>
    <s v="Afternoon"/>
    <x v="0"/>
    <x v="5"/>
    <n v="22"/>
    <s v="Sunday"/>
    <n v="18300"/>
    <s v="효자 3동"/>
    <n v="2"/>
    <n v="1"/>
    <m/>
    <n v="1"/>
    <m/>
    <m/>
    <m/>
    <m/>
    <m/>
    <m/>
    <m/>
    <m/>
    <m/>
    <m/>
    <m/>
    <m/>
    <m/>
    <m/>
    <m/>
    <m/>
    <m/>
    <m/>
    <m/>
    <n v="4"/>
  </r>
  <r>
    <x v="1132"/>
    <s v="12/08/19"/>
    <x v="125"/>
    <d v="1899-12-30T13:57:00"/>
    <s v="Afternoon"/>
    <x v="0"/>
    <x v="5"/>
    <n v="22"/>
    <s v="Sunday"/>
    <n v="17000"/>
    <s v="동면"/>
    <m/>
    <n v="1"/>
    <m/>
    <n v="1"/>
    <m/>
    <m/>
    <m/>
    <m/>
    <m/>
    <m/>
    <m/>
    <m/>
    <m/>
    <m/>
    <m/>
    <m/>
    <m/>
    <n v="1"/>
    <n v="2"/>
    <m/>
    <m/>
    <m/>
    <m/>
    <n v="5"/>
  </r>
  <r>
    <x v="1133"/>
    <s v="12/08/19"/>
    <x v="125"/>
    <d v="1899-12-30T14:06:00"/>
    <s v="Afternoon"/>
    <x v="0"/>
    <x v="5"/>
    <n v="22"/>
    <s v="Sunday"/>
    <n v="16100"/>
    <s v="동면"/>
    <n v="2"/>
    <m/>
    <m/>
    <n v="1"/>
    <m/>
    <m/>
    <m/>
    <m/>
    <m/>
    <m/>
    <m/>
    <m/>
    <m/>
    <m/>
    <m/>
    <m/>
    <m/>
    <m/>
    <n v="1"/>
    <m/>
    <m/>
    <m/>
    <m/>
    <n v="4"/>
  </r>
  <r>
    <x v="1134"/>
    <s v="12/08/19"/>
    <x v="125"/>
    <d v="1899-12-30T14:08:00"/>
    <s v="Afternoon"/>
    <x v="0"/>
    <x v="5"/>
    <n v="22"/>
    <s v="Sunday"/>
    <n v="19800"/>
    <s v="효자 3동"/>
    <n v="1"/>
    <m/>
    <m/>
    <m/>
    <m/>
    <n v="1"/>
    <m/>
    <n v="1"/>
    <m/>
    <m/>
    <m/>
    <m/>
    <m/>
    <m/>
    <m/>
    <m/>
    <m/>
    <n v="1"/>
    <m/>
    <m/>
    <m/>
    <m/>
    <m/>
    <n v="4"/>
  </r>
  <r>
    <x v="1135"/>
    <s v="12/08/19"/>
    <x v="125"/>
    <d v="1899-12-30T14:57:00"/>
    <s v="Afternoon"/>
    <x v="0"/>
    <x v="5"/>
    <n v="22"/>
    <s v="Sunday"/>
    <n v="25100"/>
    <s v="퇴계동"/>
    <n v="2"/>
    <m/>
    <n v="1"/>
    <m/>
    <n v="1"/>
    <m/>
    <n v="1"/>
    <n v="1"/>
    <m/>
    <m/>
    <m/>
    <m/>
    <m/>
    <m/>
    <m/>
    <m/>
    <m/>
    <m/>
    <m/>
    <m/>
    <m/>
    <m/>
    <m/>
    <n v="6"/>
  </r>
  <r>
    <x v="1136"/>
    <s v="12/09/19"/>
    <x v="126"/>
    <d v="1899-12-30T11:31:00"/>
    <s v="Morning"/>
    <x v="0"/>
    <x v="5"/>
    <n v="22"/>
    <s v="Monday"/>
    <n v="14800"/>
    <s v="효자 2동"/>
    <n v="1"/>
    <m/>
    <m/>
    <m/>
    <m/>
    <m/>
    <n v="1"/>
    <m/>
    <n v="1"/>
    <m/>
    <m/>
    <m/>
    <m/>
    <m/>
    <m/>
    <m/>
    <m/>
    <m/>
    <m/>
    <m/>
    <m/>
    <m/>
    <m/>
    <n v="3"/>
  </r>
  <r>
    <x v="1137"/>
    <s v="12/09/19"/>
    <x v="126"/>
    <d v="1899-12-30T12:09:00"/>
    <s v="Morning"/>
    <x v="0"/>
    <x v="5"/>
    <n v="22"/>
    <s v="Monday"/>
    <n v="33100"/>
    <s v="동면"/>
    <n v="2"/>
    <m/>
    <n v="1"/>
    <m/>
    <n v="2"/>
    <m/>
    <n v="2"/>
    <n v="1"/>
    <m/>
    <m/>
    <m/>
    <m/>
    <m/>
    <m/>
    <m/>
    <m/>
    <m/>
    <m/>
    <m/>
    <m/>
    <m/>
    <m/>
    <m/>
    <n v="8"/>
  </r>
  <r>
    <x v="1138"/>
    <s v="12/09/19"/>
    <x v="126"/>
    <d v="1899-12-30T13:22:00"/>
    <s v="Afternoon"/>
    <x v="0"/>
    <x v="5"/>
    <n v="22"/>
    <s v="Monday"/>
    <n v="15300"/>
    <s v="후평 2동"/>
    <n v="1"/>
    <m/>
    <m/>
    <m/>
    <m/>
    <m/>
    <n v="1"/>
    <n v="1"/>
    <m/>
    <m/>
    <m/>
    <m/>
    <m/>
    <m/>
    <m/>
    <m/>
    <m/>
    <m/>
    <m/>
    <m/>
    <m/>
    <m/>
    <m/>
    <n v="3"/>
  </r>
  <r>
    <x v="1139"/>
    <s v="12/09/19"/>
    <x v="126"/>
    <d v="1899-12-30T13:35:00"/>
    <s v="Afternoon"/>
    <x v="0"/>
    <x v="5"/>
    <n v="22"/>
    <s v="Monday"/>
    <n v="29800"/>
    <s v="퇴계동"/>
    <n v="1"/>
    <m/>
    <m/>
    <n v="1"/>
    <m/>
    <m/>
    <n v="1"/>
    <m/>
    <m/>
    <m/>
    <m/>
    <m/>
    <m/>
    <m/>
    <m/>
    <m/>
    <m/>
    <n v="1"/>
    <m/>
    <n v="2"/>
    <m/>
    <m/>
    <m/>
    <n v="6"/>
  </r>
  <r>
    <x v="1140"/>
    <s v="12/09/19"/>
    <x v="126"/>
    <d v="1899-12-30T13:54:00"/>
    <s v="Afternoon"/>
    <x v="0"/>
    <x v="5"/>
    <n v="22"/>
    <s v="Monday"/>
    <n v="15800"/>
    <s v="동면"/>
    <n v="1"/>
    <m/>
    <m/>
    <m/>
    <m/>
    <m/>
    <n v="1"/>
    <m/>
    <m/>
    <m/>
    <m/>
    <m/>
    <m/>
    <m/>
    <m/>
    <m/>
    <m/>
    <m/>
    <m/>
    <m/>
    <n v="1"/>
    <m/>
    <m/>
    <n v="3"/>
  </r>
  <r>
    <x v="1141"/>
    <s v="12/09/19"/>
    <x v="126"/>
    <d v="1899-12-30T14:19:00"/>
    <s v="Afternoon"/>
    <x v="0"/>
    <x v="5"/>
    <n v="22"/>
    <s v="Monday"/>
    <n v="16600"/>
    <s v="석사동"/>
    <n v="2"/>
    <m/>
    <m/>
    <n v="1"/>
    <m/>
    <m/>
    <m/>
    <m/>
    <m/>
    <m/>
    <m/>
    <m/>
    <m/>
    <m/>
    <m/>
    <m/>
    <m/>
    <m/>
    <m/>
    <m/>
    <m/>
    <m/>
    <m/>
    <n v="3"/>
  </r>
  <r>
    <x v="1142"/>
    <s v="12/09/19"/>
    <x v="126"/>
    <d v="1899-12-30T17:01:00"/>
    <s v="Evening"/>
    <x v="0"/>
    <x v="5"/>
    <n v="22"/>
    <s v="Monday"/>
    <n v="17100"/>
    <s v="석사동"/>
    <n v="2"/>
    <m/>
    <m/>
    <m/>
    <m/>
    <m/>
    <n v="1"/>
    <m/>
    <m/>
    <m/>
    <m/>
    <m/>
    <m/>
    <m/>
    <m/>
    <m/>
    <m/>
    <m/>
    <m/>
    <m/>
    <m/>
    <m/>
    <m/>
    <n v="3"/>
  </r>
  <r>
    <x v="1143"/>
    <s v="12/11/19"/>
    <x v="127"/>
    <d v="1899-12-30T11:26:00"/>
    <s v="Morning"/>
    <x v="0"/>
    <x v="5"/>
    <n v="22"/>
    <s v="Wednesday"/>
    <n v="15300"/>
    <s v="강남동"/>
    <n v="1"/>
    <n v="1"/>
    <m/>
    <n v="1"/>
    <m/>
    <m/>
    <m/>
    <m/>
    <m/>
    <m/>
    <m/>
    <m/>
    <m/>
    <m/>
    <m/>
    <m/>
    <m/>
    <m/>
    <m/>
    <m/>
    <m/>
    <m/>
    <m/>
    <n v="3"/>
  </r>
  <r>
    <x v="1144"/>
    <s v="12/11/19"/>
    <x v="127"/>
    <d v="1899-12-30T11:36:00"/>
    <s v="Morning"/>
    <x v="0"/>
    <x v="5"/>
    <n v="22"/>
    <s v="Wednesday"/>
    <n v="22000"/>
    <s v="석사동"/>
    <m/>
    <m/>
    <m/>
    <n v="1"/>
    <n v="1"/>
    <m/>
    <m/>
    <m/>
    <n v="1"/>
    <n v="1"/>
    <m/>
    <m/>
    <m/>
    <m/>
    <m/>
    <m/>
    <m/>
    <m/>
    <m/>
    <m/>
    <m/>
    <m/>
    <m/>
    <n v="4"/>
  </r>
  <r>
    <x v="1144"/>
    <s v="12/11/19"/>
    <x v="127"/>
    <d v="1899-12-30T11:36:00"/>
    <s v="Morning"/>
    <x v="0"/>
    <x v="5"/>
    <n v="22"/>
    <s v="Wednesday"/>
    <n v="15000"/>
    <s v="석사동"/>
    <n v="1"/>
    <n v="1"/>
    <m/>
    <m/>
    <m/>
    <m/>
    <n v="1"/>
    <m/>
    <m/>
    <m/>
    <m/>
    <m/>
    <m/>
    <m/>
    <m/>
    <m/>
    <m/>
    <m/>
    <m/>
    <m/>
    <m/>
    <m/>
    <m/>
    <n v="3"/>
  </r>
  <r>
    <x v="1145"/>
    <s v="12/11/19"/>
    <x v="127"/>
    <d v="1899-12-30T11:37:00"/>
    <s v="Morning"/>
    <x v="0"/>
    <x v="5"/>
    <n v="22"/>
    <s v="Wednesday"/>
    <n v="18800"/>
    <s v="동면"/>
    <n v="1"/>
    <n v="1"/>
    <m/>
    <n v="1"/>
    <m/>
    <m/>
    <n v="1"/>
    <m/>
    <m/>
    <m/>
    <m/>
    <m/>
    <m/>
    <m/>
    <m/>
    <m/>
    <m/>
    <m/>
    <m/>
    <m/>
    <m/>
    <m/>
    <m/>
    <n v="4"/>
  </r>
  <r>
    <x v="1146"/>
    <s v="12/11/19"/>
    <x v="127"/>
    <d v="1899-12-30T12:02:00"/>
    <s v="Morning"/>
    <x v="0"/>
    <x v="5"/>
    <n v="22"/>
    <s v="Wednesday"/>
    <n v="14000"/>
    <s v="후평 3동"/>
    <n v="1"/>
    <m/>
    <m/>
    <m/>
    <n v="1"/>
    <n v="1"/>
    <m/>
    <m/>
    <m/>
    <m/>
    <m/>
    <m/>
    <m/>
    <m/>
    <m/>
    <m/>
    <m/>
    <m/>
    <m/>
    <m/>
    <m/>
    <m/>
    <m/>
    <n v="3"/>
  </r>
  <r>
    <x v="1147"/>
    <s v="12/11/19"/>
    <x v="127"/>
    <d v="1899-12-30T12:09:00"/>
    <s v="Morning"/>
    <x v="0"/>
    <x v="5"/>
    <n v="22"/>
    <s v="Wednesday"/>
    <n v="21500"/>
    <s v="후평 2동"/>
    <m/>
    <n v="2"/>
    <m/>
    <m/>
    <n v="1"/>
    <m/>
    <m/>
    <m/>
    <m/>
    <n v="1"/>
    <m/>
    <m/>
    <m/>
    <m/>
    <m/>
    <m/>
    <m/>
    <n v="1"/>
    <m/>
    <m/>
    <m/>
    <m/>
    <m/>
    <n v="5"/>
  </r>
  <r>
    <x v="1148"/>
    <s v="12/11/19"/>
    <x v="127"/>
    <d v="1899-12-30T13:32:00"/>
    <s v="Afternoon"/>
    <x v="0"/>
    <x v="5"/>
    <n v="22"/>
    <s v="Wednesday"/>
    <n v="21500"/>
    <s v="동면"/>
    <m/>
    <n v="1"/>
    <m/>
    <m/>
    <m/>
    <m/>
    <n v="1"/>
    <m/>
    <n v="2"/>
    <m/>
    <m/>
    <m/>
    <m/>
    <m/>
    <m/>
    <m/>
    <m/>
    <n v="1"/>
    <m/>
    <m/>
    <m/>
    <m/>
    <m/>
    <n v="5"/>
  </r>
  <r>
    <x v="1149"/>
    <s v="12/11/19"/>
    <x v="127"/>
    <d v="1899-12-30T14:08:00"/>
    <s v="Afternoon"/>
    <x v="0"/>
    <x v="5"/>
    <n v="22"/>
    <s v="Wednesday"/>
    <n v="17300"/>
    <s v="동면"/>
    <n v="1"/>
    <n v="2"/>
    <m/>
    <m/>
    <m/>
    <m/>
    <m/>
    <m/>
    <n v="1"/>
    <m/>
    <m/>
    <m/>
    <m/>
    <m/>
    <m/>
    <m/>
    <m/>
    <m/>
    <m/>
    <m/>
    <m/>
    <m/>
    <m/>
    <n v="4"/>
  </r>
  <r>
    <x v="1150"/>
    <s v="12/11/19"/>
    <x v="127"/>
    <d v="1899-12-30T14:26:00"/>
    <s v="Afternoon"/>
    <x v="0"/>
    <x v="5"/>
    <n v="22"/>
    <s v="Wednesday"/>
    <n v="32000"/>
    <s v="소양동"/>
    <m/>
    <n v="2"/>
    <m/>
    <m/>
    <n v="2"/>
    <m/>
    <m/>
    <m/>
    <n v="2"/>
    <m/>
    <m/>
    <m/>
    <m/>
    <m/>
    <m/>
    <m/>
    <m/>
    <n v="2"/>
    <m/>
    <m/>
    <m/>
    <m/>
    <m/>
    <n v="8"/>
  </r>
  <r>
    <x v="1151"/>
    <s v="12/11/19"/>
    <x v="127"/>
    <d v="1899-12-30T15:05:00"/>
    <s v="Afternoon"/>
    <x v="0"/>
    <x v="5"/>
    <n v="22"/>
    <s v="Wednesday"/>
    <n v="14500"/>
    <s v="후평 3동"/>
    <m/>
    <n v="1"/>
    <n v="1"/>
    <n v="1"/>
    <n v="1"/>
    <m/>
    <m/>
    <m/>
    <m/>
    <m/>
    <m/>
    <m/>
    <m/>
    <m/>
    <m/>
    <m/>
    <m/>
    <m/>
    <m/>
    <m/>
    <m/>
    <m/>
    <m/>
    <n v="4"/>
  </r>
  <r>
    <x v="1152"/>
    <s v="12/11/19"/>
    <x v="127"/>
    <d v="1899-12-30T15:07:00"/>
    <s v="Afternoon"/>
    <x v="0"/>
    <x v="5"/>
    <n v="22"/>
    <s v="Wednesday"/>
    <n v="14300"/>
    <s v="후평 3동"/>
    <n v="1"/>
    <m/>
    <m/>
    <n v="1"/>
    <n v="1"/>
    <m/>
    <m/>
    <m/>
    <m/>
    <m/>
    <m/>
    <m/>
    <m/>
    <m/>
    <m/>
    <m/>
    <m/>
    <m/>
    <m/>
    <m/>
    <m/>
    <m/>
    <m/>
    <n v="3"/>
  </r>
  <r>
    <x v="1153"/>
    <s v="12/12/19"/>
    <x v="128"/>
    <d v="1899-12-30T11:15:00"/>
    <s v="Morning"/>
    <x v="0"/>
    <x v="5"/>
    <n v="23"/>
    <s v="Thursday"/>
    <n v="29200"/>
    <s v="후평 1동"/>
    <n v="4"/>
    <n v="1"/>
    <m/>
    <m/>
    <m/>
    <m/>
    <n v="1"/>
    <m/>
    <m/>
    <m/>
    <m/>
    <m/>
    <m/>
    <m/>
    <m/>
    <m/>
    <m/>
    <m/>
    <m/>
    <m/>
    <m/>
    <m/>
    <m/>
    <n v="6"/>
  </r>
  <r>
    <x v="1154"/>
    <s v="12/12/19"/>
    <x v="128"/>
    <d v="1899-12-30T11:27:00"/>
    <s v="Morning"/>
    <x v="0"/>
    <x v="5"/>
    <n v="23"/>
    <s v="Thursday"/>
    <n v="14800"/>
    <s v="효자 3동"/>
    <n v="1"/>
    <n v="1"/>
    <m/>
    <m/>
    <m/>
    <m/>
    <n v="1"/>
    <m/>
    <m/>
    <m/>
    <m/>
    <m/>
    <m/>
    <m/>
    <m/>
    <m/>
    <m/>
    <m/>
    <m/>
    <m/>
    <m/>
    <m/>
    <m/>
    <n v="3"/>
  </r>
  <r>
    <x v="1155"/>
    <s v="12/12/19"/>
    <x v="128"/>
    <d v="1899-12-30T11:48:00"/>
    <s v="Morning"/>
    <x v="0"/>
    <x v="5"/>
    <n v="23"/>
    <s v="Thursday"/>
    <n v="22300"/>
    <s v="신사우동"/>
    <n v="1"/>
    <m/>
    <m/>
    <m/>
    <m/>
    <m/>
    <n v="3"/>
    <m/>
    <m/>
    <m/>
    <m/>
    <m/>
    <m/>
    <m/>
    <m/>
    <m/>
    <m/>
    <m/>
    <m/>
    <m/>
    <m/>
    <m/>
    <m/>
    <n v="4"/>
  </r>
  <r>
    <x v="1156"/>
    <s v="12/12/19"/>
    <x v="128"/>
    <d v="1899-12-30T12:50:00"/>
    <s v="Morning"/>
    <x v="0"/>
    <x v="5"/>
    <n v="23"/>
    <s v="Thursday"/>
    <n v="20600"/>
    <s v="근화동"/>
    <n v="2"/>
    <n v="1"/>
    <n v="2"/>
    <m/>
    <m/>
    <m/>
    <m/>
    <m/>
    <m/>
    <m/>
    <m/>
    <m/>
    <m/>
    <m/>
    <m/>
    <m/>
    <m/>
    <m/>
    <n v="1"/>
    <m/>
    <m/>
    <m/>
    <m/>
    <n v="6"/>
  </r>
  <r>
    <x v="1157"/>
    <s v="12/12/19"/>
    <x v="128"/>
    <d v="1899-12-30T12:57:00"/>
    <s v="Morning"/>
    <x v="0"/>
    <x v="5"/>
    <n v="23"/>
    <s v="Thursday"/>
    <n v="23300"/>
    <s v="동면"/>
    <n v="1"/>
    <m/>
    <m/>
    <n v="3"/>
    <m/>
    <m/>
    <m/>
    <m/>
    <m/>
    <m/>
    <m/>
    <m/>
    <m/>
    <m/>
    <m/>
    <m/>
    <m/>
    <n v="1"/>
    <m/>
    <m/>
    <m/>
    <m/>
    <m/>
    <n v="5"/>
  </r>
  <r>
    <x v="1158"/>
    <s v="12/12/19"/>
    <x v="128"/>
    <d v="1899-12-30T13:41:00"/>
    <s v="Afternoon"/>
    <x v="0"/>
    <x v="5"/>
    <n v="23"/>
    <s v="Thursday"/>
    <n v="17400"/>
    <s v="석사동"/>
    <n v="3"/>
    <m/>
    <m/>
    <m/>
    <m/>
    <m/>
    <m/>
    <m/>
    <m/>
    <m/>
    <m/>
    <m/>
    <m/>
    <m/>
    <m/>
    <m/>
    <m/>
    <m/>
    <m/>
    <m/>
    <m/>
    <m/>
    <m/>
    <n v="3"/>
  </r>
  <r>
    <x v="1159"/>
    <s v="12/12/19"/>
    <x v="128"/>
    <d v="1899-12-30T14:09:00"/>
    <s v="Afternoon"/>
    <x v="0"/>
    <x v="5"/>
    <n v="23"/>
    <s v="Thursday"/>
    <n v="16300"/>
    <s v="근화동"/>
    <n v="1"/>
    <m/>
    <m/>
    <m/>
    <n v="1"/>
    <m/>
    <m/>
    <m/>
    <n v="1"/>
    <m/>
    <m/>
    <m/>
    <m/>
    <m/>
    <m/>
    <m/>
    <m/>
    <m/>
    <n v="1"/>
    <m/>
    <m/>
    <m/>
    <m/>
    <n v="4"/>
  </r>
  <r>
    <x v="1160"/>
    <s v="12/12/19"/>
    <x v="128"/>
    <d v="1899-12-30T14:34:00"/>
    <s v="Afternoon"/>
    <x v="0"/>
    <x v="5"/>
    <n v="23"/>
    <s v="Thursday"/>
    <n v="16300"/>
    <s v="효자 2동"/>
    <n v="1"/>
    <n v="1"/>
    <n v="1"/>
    <m/>
    <m/>
    <m/>
    <m/>
    <m/>
    <m/>
    <m/>
    <m/>
    <m/>
    <n v="1"/>
    <m/>
    <m/>
    <m/>
    <m/>
    <m/>
    <m/>
    <m/>
    <m/>
    <m/>
    <m/>
    <n v="4"/>
  </r>
  <r>
    <x v="1161"/>
    <s v="12/12/19"/>
    <x v="128"/>
    <d v="1899-12-30T14:52:00"/>
    <s v="Afternoon"/>
    <x v="0"/>
    <x v="5"/>
    <n v="23"/>
    <s v="Thursday"/>
    <n v="19500"/>
    <s v="동면"/>
    <m/>
    <n v="1"/>
    <n v="1"/>
    <m/>
    <m/>
    <n v="1"/>
    <m/>
    <m/>
    <n v="1"/>
    <m/>
    <m/>
    <m/>
    <m/>
    <m/>
    <m/>
    <m/>
    <m/>
    <m/>
    <m/>
    <m/>
    <n v="1"/>
    <m/>
    <m/>
    <n v="5"/>
  </r>
  <r>
    <x v="1162"/>
    <s v="12/12/19"/>
    <x v="128"/>
    <d v="1899-12-30T17:22:00"/>
    <s v="Evening"/>
    <x v="0"/>
    <x v="5"/>
    <n v="23"/>
    <s v="Thursday"/>
    <n v="21800"/>
    <s v="동면"/>
    <m/>
    <m/>
    <m/>
    <m/>
    <m/>
    <m/>
    <n v="1"/>
    <n v="1"/>
    <m/>
    <m/>
    <m/>
    <m/>
    <m/>
    <n v="1"/>
    <m/>
    <n v="1"/>
    <m/>
    <m/>
    <n v="1"/>
    <m/>
    <m/>
    <m/>
    <m/>
    <n v="5"/>
  </r>
  <r>
    <x v="1163"/>
    <s v="12/13/19"/>
    <x v="129"/>
    <d v="1899-12-30T11:27:00"/>
    <s v="Morning"/>
    <x v="0"/>
    <x v="5"/>
    <n v="23"/>
    <s v="Friday"/>
    <n v="21100"/>
    <s v="석사동"/>
    <n v="2"/>
    <m/>
    <m/>
    <n v="1"/>
    <m/>
    <n v="1"/>
    <m/>
    <m/>
    <m/>
    <m/>
    <m/>
    <m/>
    <m/>
    <m/>
    <m/>
    <m/>
    <m/>
    <m/>
    <m/>
    <m/>
    <m/>
    <m/>
    <m/>
    <n v="4"/>
  </r>
  <r>
    <x v="1164"/>
    <s v="12/13/19"/>
    <x v="129"/>
    <d v="1899-12-30T11:45:00"/>
    <s v="Morning"/>
    <x v="0"/>
    <x v="5"/>
    <n v="23"/>
    <s v="Friday"/>
    <n v="164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1165"/>
    <s v="12/13/19"/>
    <x v="129"/>
    <d v="1899-12-30T12:40:00"/>
    <s v="Morning"/>
    <x v="0"/>
    <x v="5"/>
    <n v="23"/>
    <s v="Friday"/>
    <n v="22800"/>
    <s v="동면"/>
    <n v="1"/>
    <m/>
    <m/>
    <n v="4"/>
    <m/>
    <m/>
    <m/>
    <m/>
    <m/>
    <m/>
    <m/>
    <m/>
    <m/>
    <m/>
    <m/>
    <m/>
    <m/>
    <m/>
    <m/>
    <m/>
    <m/>
    <m/>
    <m/>
    <n v="5"/>
  </r>
  <r>
    <x v="1166"/>
    <s v="12/13/19"/>
    <x v="129"/>
    <d v="1899-12-30T14:21:00"/>
    <s v="Afternoon"/>
    <x v="0"/>
    <x v="5"/>
    <n v="23"/>
    <s v="Friday"/>
    <n v="14800"/>
    <s v="동면"/>
    <n v="1"/>
    <m/>
    <m/>
    <m/>
    <n v="1"/>
    <n v="1"/>
    <m/>
    <m/>
    <m/>
    <m/>
    <m/>
    <m/>
    <m/>
    <m/>
    <m/>
    <m/>
    <m/>
    <m/>
    <m/>
    <m/>
    <m/>
    <m/>
    <m/>
    <n v="3"/>
  </r>
  <r>
    <x v="1167"/>
    <s v="12/13/19"/>
    <x v="129"/>
    <d v="1899-12-30T15:53:00"/>
    <s v="Evening"/>
    <x v="0"/>
    <x v="5"/>
    <n v="23"/>
    <s v="Friday"/>
    <n v="16800"/>
    <s v="석사동"/>
    <n v="1"/>
    <n v="1"/>
    <n v="1"/>
    <n v="1"/>
    <m/>
    <m/>
    <m/>
    <m/>
    <m/>
    <m/>
    <m/>
    <m/>
    <m/>
    <m/>
    <m/>
    <m/>
    <m/>
    <m/>
    <m/>
    <m/>
    <m/>
    <m/>
    <m/>
    <n v="4"/>
  </r>
  <r>
    <x v="1168"/>
    <s v="12/13/19"/>
    <x v="129"/>
    <d v="1899-12-30T16:48:00"/>
    <s v="Evening"/>
    <x v="0"/>
    <x v="5"/>
    <n v="23"/>
    <s v="Friday"/>
    <n v="14000"/>
    <s v="후평 2동"/>
    <m/>
    <n v="1"/>
    <n v="1"/>
    <m/>
    <n v="1"/>
    <m/>
    <m/>
    <m/>
    <n v="1"/>
    <m/>
    <m/>
    <m/>
    <m/>
    <m/>
    <m/>
    <m/>
    <m/>
    <m/>
    <m/>
    <m/>
    <m/>
    <m/>
    <m/>
    <n v="4"/>
  </r>
  <r>
    <x v="1169"/>
    <s v="12/14/19"/>
    <x v="130"/>
    <d v="1899-12-30T11:51:00"/>
    <s v="Morning"/>
    <x v="0"/>
    <x v="5"/>
    <n v="23"/>
    <s v="Saturday"/>
    <n v="40500"/>
    <s v="퇴계동"/>
    <n v="5"/>
    <m/>
    <m/>
    <m/>
    <m/>
    <m/>
    <n v="3"/>
    <m/>
    <m/>
    <m/>
    <m/>
    <m/>
    <m/>
    <m/>
    <m/>
    <m/>
    <m/>
    <m/>
    <m/>
    <m/>
    <m/>
    <m/>
    <m/>
    <n v="8"/>
  </r>
  <r>
    <x v="1170"/>
    <s v="12/14/19"/>
    <x v="130"/>
    <d v="1899-12-30T11:59:00"/>
    <s v="Morning"/>
    <x v="0"/>
    <x v="5"/>
    <n v="23"/>
    <s v="Saturday"/>
    <n v="17300"/>
    <s v="효자 2동"/>
    <n v="1"/>
    <n v="2"/>
    <m/>
    <m/>
    <n v="1"/>
    <m/>
    <m/>
    <m/>
    <m/>
    <m/>
    <m/>
    <m/>
    <m/>
    <m/>
    <m/>
    <m/>
    <m/>
    <m/>
    <m/>
    <m/>
    <m/>
    <m/>
    <m/>
    <n v="4"/>
  </r>
  <r>
    <x v="1171"/>
    <s v="12/14/19"/>
    <x v="130"/>
    <d v="1899-12-30T12:19:00"/>
    <s v="Morning"/>
    <x v="0"/>
    <x v="5"/>
    <n v="23"/>
    <s v="Saturday"/>
    <n v="23800"/>
    <s v="후평 2동"/>
    <n v="1"/>
    <m/>
    <m/>
    <m/>
    <m/>
    <n v="3"/>
    <m/>
    <m/>
    <n v="1"/>
    <m/>
    <m/>
    <m/>
    <m/>
    <m/>
    <m/>
    <m/>
    <m/>
    <m/>
    <m/>
    <m/>
    <m/>
    <m/>
    <m/>
    <n v="5"/>
  </r>
  <r>
    <x v="1172"/>
    <s v="12/14/19"/>
    <x v="130"/>
    <d v="1899-12-30T12:41:00"/>
    <s v="Morning"/>
    <x v="0"/>
    <x v="5"/>
    <n v="23"/>
    <s v="Saturday"/>
    <n v="18300"/>
    <s v="동면"/>
    <n v="1"/>
    <n v="2"/>
    <m/>
    <m/>
    <m/>
    <m/>
    <n v="1"/>
    <m/>
    <m/>
    <m/>
    <m/>
    <m/>
    <m/>
    <m/>
    <m/>
    <m/>
    <m/>
    <m/>
    <m/>
    <m/>
    <m/>
    <m/>
    <m/>
    <n v="4"/>
  </r>
  <r>
    <x v="1173"/>
    <s v="12/14/19"/>
    <x v="130"/>
    <d v="1899-12-30T12:51:00"/>
    <s v="Morning"/>
    <x v="0"/>
    <x v="5"/>
    <n v="23"/>
    <s v="Saturday"/>
    <n v="19300"/>
    <s v="동면"/>
    <n v="1"/>
    <m/>
    <m/>
    <m/>
    <n v="1"/>
    <m/>
    <n v="1"/>
    <m/>
    <m/>
    <m/>
    <m/>
    <m/>
    <m/>
    <m/>
    <m/>
    <m/>
    <m/>
    <m/>
    <m/>
    <n v="1"/>
    <m/>
    <m/>
    <m/>
    <n v="4"/>
  </r>
  <r>
    <x v="1174"/>
    <s v="12/14/19"/>
    <x v="130"/>
    <d v="1899-12-30T13:14:00"/>
    <s v="Afternoon"/>
    <x v="0"/>
    <x v="5"/>
    <n v="23"/>
    <s v="Saturday"/>
    <n v="15800"/>
    <s v="동면"/>
    <n v="1"/>
    <m/>
    <m/>
    <m/>
    <m/>
    <m/>
    <n v="1"/>
    <m/>
    <m/>
    <m/>
    <m/>
    <m/>
    <n v="1"/>
    <m/>
    <m/>
    <m/>
    <m/>
    <m/>
    <m/>
    <m/>
    <m/>
    <m/>
    <m/>
    <n v="3"/>
  </r>
  <r>
    <x v="1175"/>
    <s v="12/14/19"/>
    <x v="130"/>
    <d v="1899-12-30T14:15:00"/>
    <s v="Afternoon"/>
    <x v="0"/>
    <x v="5"/>
    <n v="23"/>
    <s v="Saturday"/>
    <n v="16800"/>
    <s v="석사동"/>
    <n v="1"/>
    <m/>
    <m/>
    <m/>
    <m/>
    <m/>
    <n v="1"/>
    <m/>
    <m/>
    <m/>
    <m/>
    <m/>
    <n v="1"/>
    <m/>
    <m/>
    <m/>
    <m/>
    <m/>
    <m/>
    <m/>
    <m/>
    <m/>
    <m/>
    <n v="3"/>
  </r>
  <r>
    <x v="1176"/>
    <s v="12/15/19"/>
    <x v="131"/>
    <d v="1899-12-30T12:14:00"/>
    <s v="Morning"/>
    <x v="0"/>
    <x v="5"/>
    <n v="23"/>
    <s v="Sunday"/>
    <n v="26000"/>
    <s v="효자 1동"/>
    <n v="5"/>
    <m/>
    <m/>
    <m/>
    <m/>
    <m/>
    <m/>
    <m/>
    <m/>
    <m/>
    <m/>
    <m/>
    <m/>
    <m/>
    <m/>
    <m/>
    <m/>
    <m/>
    <m/>
    <m/>
    <m/>
    <m/>
    <m/>
    <n v="5"/>
  </r>
  <r>
    <x v="1176"/>
    <s v="12/15/19"/>
    <x v="131"/>
    <d v="1899-12-30T12:14:00"/>
    <s v="Morning"/>
    <x v="0"/>
    <x v="5"/>
    <n v="23"/>
    <s v="Sunday"/>
    <n v="19300"/>
    <s v="효자 2동"/>
    <n v="1"/>
    <m/>
    <m/>
    <m/>
    <n v="1"/>
    <m/>
    <m/>
    <m/>
    <m/>
    <n v="1"/>
    <m/>
    <m/>
    <m/>
    <m/>
    <m/>
    <m/>
    <m/>
    <m/>
    <m/>
    <n v="1"/>
    <m/>
    <m/>
    <m/>
    <n v="4"/>
  </r>
  <r>
    <x v="1177"/>
    <s v="12/15/19"/>
    <x v="131"/>
    <d v="1899-12-30T13:41:00"/>
    <s v="Afternoon"/>
    <x v="0"/>
    <x v="5"/>
    <n v="23"/>
    <s v="Sunday"/>
    <n v="15000"/>
    <s v="동면"/>
    <m/>
    <m/>
    <m/>
    <m/>
    <m/>
    <m/>
    <m/>
    <m/>
    <n v="1"/>
    <m/>
    <m/>
    <m/>
    <m/>
    <m/>
    <m/>
    <n v="1"/>
    <m/>
    <n v="1"/>
    <m/>
    <m/>
    <m/>
    <m/>
    <m/>
    <n v="3"/>
  </r>
  <r>
    <x v="1178"/>
    <s v="12/15/19"/>
    <x v="131"/>
    <d v="1899-12-30T13:43:00"/>
    <s v="Afternoon"/>
    <x v="0"/>
    <x v="5"/>
    <n v="23"/>
    <s v="Sunday"/>
    <n v="14000"/>
    <s v="동면"/>
    <n v="1"/>
    <m/>
    <m/>
    <m/>
    <m/>
    <m/>
    <m/>
    <n v="2"/>
    <m/>
    <m/>
    <m/>
    <m/>
    <m/>
    <m/>
    <m/>
    <m/>
    <m/>
    <m/>
    <m/>
    <m/>
    <m/>
    <m/>
    <m/>
    <n v="3"/>
  </r>
  <r>
    <x v="1179"/>
    <s v="12/15/19"/>
    <x v="131"/>
    <d v="1899-12-30T14:06:00"/>
    <s v="Afternoon"/>
    <x v="0"/>
    <x v="5"/>
    <n v="23"/>
    <s v="Sunday"/>
    <n v="45400"/>
    <s v="동면"/>
    <n v="3"/>
    <m/>
    <m/>
    <n v="3"/>
    <m/>
    <n v="2"/>
    <m/>
    <n v="2"/>
    <m/>
    <m/>
    <m/>
    <m/>
    <m/>
    <m/>
    <m/>
    <m/>
    <m/>
    <m/>
    <m/>
    <m/>
    <m/>
    <m/>
    <m/>
    <n v="10"/>
  </r>
  <r>
    <x v="1180"/>
    <s v="12/15/19"/>
    <x v="131"/>
    <d v="1899-12-30T14:46:00"/>
    <s v="Afternoon"/>
    <x v="0"/>
    <x v="5"/>
    <n v="23"/>
    <s v="Sunday"/>
    <n v="21800"/>
    <s v="신사우동"/>
    <n v="2"/>
    <m/>
    <m/>
    <m/>
    <m/>
    <m/>
    <n v="1"/>
    <m/>
    <m/>
    <m/>
    <m/>
    <m/>
    <m/>
    <m/>
    <m/>
    <m/>
    <m/>
    <m/>
    <m/>
    <m/>
    <n v="1"/>
    <m/>
    <m/>
    <n v="4"/>
  </r>
  <r>
    <x v="1181"/>
    <s v="12/15/19"/>
    <x v="131"/>
    <d v="1899-12-30T15:16:00"/>
    <s v="Afternoon"/>
    <x v="0"/>
    <x v="5"/>
    <n v="23"/>
    <s v="Sunday"/>
    <n v="15300"/>
    <s v="효자 3동"/>
    <n v="1"/>
    <m/>
    <m/>
    <m/>
    <m/>
    <m/>
    <n v="1"/>
    <n v="1"/>
    <m/>
    <m/>
    <m/>
    <m/>
    <m/>
    <m/>
    <m/>
    <m/>
    <m/>
    <m/>
    <m/>
    <m/>
    <m/>
    <m/>
    <m/>
    <n v="3"/>
  </r>
  <r>
    <x v="1182"/>
    <s v="12/15/19"/>
    <x v="131"/>
    <d v="1899-12-30T15:53:00"/>
    <s v="Evening"/>
    <x v="0"/>
    <x v="5"/>
    <n v="23"/>
    <s v="Sunday"/>
    <n v="17100"/>
    <s v="석사동"/>
    <n v="2"/>
    <m/>
    <m/>
    <m/>
    <m/>
    <m/>
    <m/>
    <m/>
    <m/>
    <m/>
    <m/>
    <m/>
    <n v="1"/>
    <m/>
    <m/>
    <m/>
    <m/>
    <m/>
    <m/>
    <m/>
    <m/>
    <m/>
    <m/>
    <n v="3"/>
  </r>
  <r>
    <x v="1183"/>
    <s v="12/16/19"/>
    <x v="132"/>
    <d v="1899-12-30T11:12:00"/>
    <s v="Morning"/>
    <x v="0"/>
    <x v="5"/>
    <n v="23"/>
    <s v="Monday"/>
    <n v="15300"/>
    <s v="동면"/>
    <n v="1"/>
    <m/>
    <m/>
    <n v="1"/>
    <m/>
    <m/>
    <n v="1"/>
    <m/>
    <m/>
    <m/>
    <m/>
    <m/>
    <m/>
    <m/>
    <m/>
    <m/>
    <m/>
    <m/>
    <m/>
    <m/>
    <m/>
    <m/>
    <m/>
    <n v="3"/>
  </r>
  <r>
    <x v="1184"/>
    <s v="12/16/19"/>
    <x v="132"/>
    <d v="1899-12-30T11:41:00"/>
    <s v="Morning"/>
    <x v="0"/>
    <x v="5"/>
    <n v="23"/>
    <s v="Monday"/>
    <n v="18900"/>
    <s v="조운동"/>
    <n v="3"/>
    <m/>
    <m/>
    <m/>
    <m/>
    <m/>
    <m/>
    <m/>
    <m/>
    <m/>
    <m/>
    <m/>
    <m/>
    <m/>
    <m/>
    <m/>
    <m/>
    <m/>
    <n v="1"/>
    <m/>
    <m/>
    <m/>
    <m/>
    <n v="4"/>
  </r>
  <r>
    <x v="1185"/>
    <s v="12/16/19"/>
    <x v="132"/>
    <d v="1899-12-30T12:07:00"/>
    <s v="Morning"/>
    <x v="0"/>
    <x v="5"/>
    <n v="23"/>
    <s v="Monday"/>
    <n v="14100"/>
    <s v="후평 2동"/>
    <n v="1"/>
    <m/>
    <m/>
    <m/>
    <m/>
    <m/>
    <m/>
    <m/>
    <n v="1"/>
    <m/>
    <m/>
    <m/>
    <m/>
    <n v="1"/>
    <m/>
    <m/>
    <m/>
    <m/>
    <m/>
    <m/>
    <m/>
    <m/>
    <m/>
    <n v="3"/>
  </r>
  <r>
    <x v="1186"/>
    <s v="12/16/19"/>
    <x v="132"/>
    <d v="1899-12-30T12:58:00"/>
    <s v="Morning"/>
    <x v="0"/>
    <x v="5"/>
    <n v="23"/>
    <s v="Monday"/>
    <n v="14800"/>
    <s v="효자 2동"/>
    <n v="1"/>
    <m/>
    <m/>
    <m/>
    <m/>
    <m/>
    <m/>
    <m/>
    <n v="1"/>
    <m/>
    <m/>
    <m/>
    <m/>
    <m/>
    <m/>
    <m/>
    <m/>
    <m/>
    <m/>
    <n v="1"/>
    <m/>
    <m/>
    <m/>
    <n v="3"/>
  </r>
  <r>
    <x v="1187"/>
    <s v="12/16/19"/>
    <x v="132"/>
    <d v="1899-12-30T13:21:00"/>
    <s v="Afternoon"/>
    <x v="0"/>
    <x v="5"/>
    <n v="23"/>
    <s v="Monday"/>
    <n v="16800"/>
    <s v="동내면"/>
    <n v="1"/>
    <m/>
    <m/>
    <m/>
    <m/>
    <m/>
    <n v="1"/>
    <m/>
    <m/>
    <m/>
    <m/>
    <m/>
    <m/>
    <m/>
    <m/>
    <m/>
    <m/>
    <n v="1"/>
    <m/>
    <m/>
    <m/>
    <m/>
    <m/>
    <n v="3"/>
  </r>
  <r>
    <x v="1188"/>
    <s v="12/16/19"/>
    <x v="132"/>
    <d v="1899-12-30T13:37:00"/>
    <s v="Afternoon"/>
    <x v="0"/>
    <x v="5"/>
    <n v="23"/>
    <s v="Monday"/>
    <n v="14500"/>
    <s v="후평 1동"/>
    <m/>
    <n v="1"/>
    <m/>
    <m/>
    <m/>
    <n v="1"/>
    <n v="1"/>
    <m/>
    <m/>
    <m/>
    <m/>
    <m/>
    <m/>
    <m/>
    <m/>
    <m/>
    <m/>
    <m/>
    <m/>
    <m/>
    <m/>
    <m/>
    <m/>
    <n v="3"/>
  </r>
  <r>
    <x v="1189"/>
    <s v="12/16/19"/>
    <x v="132"/>
    <d v="1899-12-30T14:26:00"/>
    <s v="Afternoon"/>
    <x v="0"/>
    <x v="5"/>
    <n v="23"/>
    <s v="Monday"/>
    <n v="20300"/>
    <s v="효자 3동"/>
    <n v="1"/>
    <m/>
    <m/>
    <m/>
    <m/>
    <m/>
    <n v="1"/>
    <m/>
    <m/>
    <m/>
    <m/>
    <m/>
    <n v="2"/>
    <m/>
    <m/>
    <m/>
    <m/>
    <m/>
    <m/>
    <m/>
    <m/>
    <m/>
    <m/>
    <n v="4"/>
  </r>
  <r>
    <x v="1190"/>
    <s v="12/16/19"/>
    <x v="132"/>
    <d v="1899-12-30T14:31:00"/>
    <s v="Afternoon"/>
    <x v="0"/>
    <x v="5"/>
    <n v="23"/>
    <s v="Monday"/>
    <n v="23600"/>
    <s v="근화동"/>
    <n v="3"/>
    <m/>
    <m/>
    <m/>
    <n v="1"/>
    <m/>
    <m/>
    <m/>
    <m/>
    <m/>
    <m/>
    <m/>
    <m/>
    <m/>
    <m/>
    <m/>
    <m/>
    <n v="1"/>
    <m/>
    <m/>
    <m/>
    <m/>
    <m/>
    <n v="5"/>
  </r>
  <r>
    <x v="1191"/>
    <s v="12/16/19"/>
    <x v="132"/>
    <d v="1899-12-30T14:32:00"/>
    <s v="Afternoon"/>
    <x v="0"/>
    <x v="5"/>
    <n v="23"/>
    <s v="Monday"/>
    <n v="19500"/>
    <s v="효자 2동"/>
    <m/>
    <m/>
    <m/>
    <m/>
    <m/>
    <n v="1"/>
    <n v="1"/>
    <n v="1"/>
    <m/>
    <m/>
    <m/>
    <m/>
    <m/>
    <m/>
    <m/>
    <m/>
    <m/>
    <n v="1"/>
    <m/>
    <m/>
    <m/>
    <m/>
    <m/>
    <n v="4"/>
  </r>
  <r>
    <x v="1192"/>
    <s v="12/18/19"/>
    <x v="133"/>
    <d v="1899-12-30T11:22:00"/>
    <s v="Morning"/>
    <x v="0"/>
    <x v="5"/>
    <n v="23"/>
    <s v="Wednesday"/>
    <n v="52800"/>
    <s v="석사동"/>
    <n v="5"/>
    <m/>
    <m/>
    <m/>
    <m/>
    <m/>
    <n v="1"/>
    <m/>
    <n v="1"/>
    <m/>
    <m/>
    <m/>
    <m/>
    <n v="1"/>
    <m/>
    <m/>
    <m/>
    <n v="1"/>
    <n v="1"/>
    <m/>
    <m/>
    <m/>
    <m/>
    <n v="10"/>
  </r>
  <r>
    <x v="1193"/>
    <s v="12/18/19"/>
    <x v="133"/>
    <d v="1899-12-30T12:39:00"/>
    <s v="Morning"/>
    <x v="0"/>
    <x v="5"/>
    <n v="23"/>
    <s v="Wednesday"/>
    <n v="14000"/>
    <s v="후평 3동"/>
    <n v="1"/>
    <n v="1"/>
    <m/>
    <m/>
    <m/>
    <n v="1"/>
    <m/>
    <m/>
    <m/>
    <m/>
    <m/>
    <m/>
    <m/>
    <m/>
    <m/>
    <m/>
    <m/>
    <m/>
    <m/>
    <m/>
    <m/>
    <m/>
    <m/>
    <n v="3"/>
  </r>
  <r>
    <x v="1194"/>
    <s v="12/18/19"/>
    <x v="133"/>
    <d v="1899-12-30T12:45:00"/>
    <s v="Morning"/>
    <x v="0"/>
    <x v="5"/>
    <n v="23"/>
    <s v="Wednesday"/>
    <n v="19600"/>
    <s v="동면"/>
    <n v="2"/>
    <n v="1"/>
    <m/>
    <m/>
    <m/>
    <m/>
    <n v="1"/>
    <m/>
    <m/>
    <m/>
    <m/>
    <m/>
    <m/>
    <m/>
    <m/>
    <m/>
    <m/>
    <m/>
    <m/>
    <m/>
    <m/>
    <m/>
    <m/>
    <n v="4"/>
  </r>
  <r>
    <x v="1195"/>
    <s v="12/18/19"/>
    <x v="133"/>
    <d v="1899-12-30T13:28:00"/>
    <s v="Afternoon"/>
    <x v="0"/>
    <x v="5"/>
    <n v="23"/>
    <s v="Wednesday"/>
    <n v="14100"/>
    <s v="동면"/>
    <n v="2"/>
    <m/>
    <m/>
    <m/>
    <m/>
    <m/>
    <m/>
    <m/>
    <m/>
    <m/>
    <m/>
    <m/>
    <m/>
    <m/>
    <m/>
    <m/>
    <m/>
    <m/>
    <n v="1"/>
    <m/>
    <m/>
    <m/>
    <m/>
    <n v="3"/>
  </r>
  <r>
    <x v="1196"/>
    <s v="12/18/19"/>
    <x v="133"/>
    <d v="1899-12-30T13:51:00"/>
    <s v="Afternoon"/>
    <x v="0"/>
    <x v="5"/>
    <n v="23"/>
    <s v="Wednesday"/>
    <n v="19600"/>
    <s v="동면"/>
    <n v="2"/>
    <n v="1"/>
    <m/>
    <m/>
    <m/>
    <m/>
    <m/>
    <m/>
    <m/>
    <m/>
    <m/>
    <m/>
    <m/>
    <m/>
    <m/>
    <m/>
    <n v="1"/>
    <m/>
    <m/>
    <m/>
    <m/>
    <m/>
    <m/>
    <n v="4"/>
  </r>
  <r>
    <x v="1197"/>
    <s v="12/18/19"/>
    <x v="133"/>
    <d v="1899-12-30T14:40:00"/>
    <s v="Afternoon"/>
    <x v="0"/>
    <x v="5"/>
    <n v="23"/>
    <s v="Wednesday"/>
    <n v="15500"/>
    <s v="효자 3동"/>
    <m/>
    <m/>
    <m/>
    <m/>
    <m/>
    <m/>
    <m/>
    <m/>
    <m/>
    <m/>
    <m/>
    <m/>
    <n v="3"/>
    <m/>
    <m/>
    <m/>
    <m/>
    <m/>
    <m/>
    <m/>
    <m/>
    <m/>
    <m/>
    <n v="3"/>
  </r>
  <r>
    <x v="1198"/>
    <s v="12/18/19"/>
    <x v="133"/>
    <d v="1899-12-30T15:05:00"/>
    <s v="Afternoon"/>
    <x v="0"/>
    <x v="5"/>
    <n v="23"/>
    <s v="Wednesday"/>
    <n v="19100"/>
    <s v="후평 2동"/>
    <n v="2"/>
    <m/>
    <m/>
    <m/>
    <m/>
    <m/>
    <m/>
    <n v="1"/>
    <n v="1"/>
    <m/>
    <m/>
    <m/>
    <m/>
    <m/>
    <m/>
    <m/>
    <m/>
    <m/>
    <m/>
    <m/>
    <m/>
    <m/>
    <m/>
    <n v="4"/>
  </r>
  <r>
    <x v="1199"/>
    <s v="12/18/19"/>
    <x v="133"/>
    <d v="1899-12-30T15:23:00"/>
    <s v="Afternoon"/>
    <x v="0"/>
    <x v="5"/>
    <n v="23"/>
    <s v="Wednesday"/>
    <n v="51200"/>
    <s v="효자 2동"/>
    <n v="2"/>
    <m/>
    <m/>
    <m/>
    <n v="2"/>
    <m/>
    <m/>
    <m/>
    <n v="2"/>
    <m/>
    <m/>
    <m/>
    <m/>
    <n v="2"/>
    <n v="2"/>
    <m/>
    <m/>
    <n v="2"/>
    <m/>
    <m/>
    <m/>
    <m/>
    <m/>
    <n v="12"/>
  </r>
  <r>
    <x v="1200"/>
    <s v="12/19/19"/>
    <x v="134"/>
    <d v="1899-12-30T11:29:00"/>
    <s v="Morning"/>
    <x v="0"/>
    <x v="5"/>
    <n v="24"/>
    <s v="Thursday"/>
    <n v="24800"/>
    <s v="동면"/>
    <n v="1"/>
    <m/>
    <m/>
    <m/>
    <n v="2"/>
    <m/>
    <m/>
    <n v="1"/>
    <n v="1"/>
    <m/>
    <m/>
    <m/>
    <m/>
    <m/>
    <m/>
    <m/>
    <m/>
    <m/>
    <m/>
    <m/>
    <m/>
    <m/>
    <m/>
    <n v="5"/>
  </r>
  <r>
    <x v="1201"/>
    <s v="12/19/19"/>
    <x v="134"/>
    <d v="1899-12-30T11:45:00"/>
    <s v="Morning"/>
    <x v="0"/>
    <x v="5"/>
    <n v="24"/>
    <s v="Thursday"/>
    <n v="35300"/>
    <s v="석사동"/>
    <n v="1"/>
    <n v="1"/>
    <m/>
    <m/>
    <n v="1"/>
    <m/>
    <n v="1"/>
    <m/>
    <n v="2"/>
    <m/>
    <m/>
    <m/>
    <m/>
    <m/>
    <n v="1"/>
    <m/>
    <m/>
    <n v="1"/>
    <m/>
    <m/>
    <m/>
    <m/>
    <m/>
    <n v="8"/>
  </r>
  <r>
    <x v="1202"/>
    <s v="12/19/19"/>
    <x v="134"/>
    <d v="1899-12-30T12:16:00"/>
    <s v="Morning"/>
    <x v="0"/>
    <x v="5"/>
    <n v="24"/>
    <s v="Thursday"/>
    <n v="14300"/>
    <s v="효자 2동"/>
    <n v="1"/>
    <n v="1"/>
    <n v="1"/>
    <m/>
    <m/>
    <m/>
    <m/>
    <m/>
    <m/>
    <m/>
    <m/>
    <m/>
    <m/>
    <m/>
    <m/>
    <m/>
    <m/>
    <m/>
    <n v="1"/>
    <m/>
    <m/>
    <m/>
    <m/>
    <n v="4"/>
  </r>
  <r>
    <x v="1203"/>
    <s v="12/19/19"/>
    <x v="134"/>
    <d v="1899-12-30T12:17:00"/>
    <s v="Morning"/>
    <x v="0"/>
    <x v="5"/>
    <n v="24"/>
    <s v="Thursday"/>
    <n v="15800"/>
    <s v="동면"/>
    <n v="1"/>
    <m/>
    <m/>
    <m/>
    <m/>
    <m/>
    <n v="2"/>
    <m/>
    <m/>
    <m/>
    <m/>
    <m/>
    <m/>
    <m/>
    <m/>
    <m/>
    <m/>
    <m/>
    <m/>
    <m/>
    <m/>
    <m/>
    <m/>
    <n v="3"/>
  </r>
  <r>
    <x v="1204"/>
    <s v="12/19/19"/>
    <x v="134"/>
    <d v="1899-12-30T13:02:00"/>
    <s v="Afternoon"/>
    <x v="0"/>
    <x v="5"/>
    <n v="24"/>
    <s v="Thursday"/>
    <n v="15600"/>
    <s v="후평 3동"/>
    <n v="2"/>
    <m/>
    <m/>
    <m/>
    <m/>
    <m/>
    <m/>
    <m/>
    <m/>
    <m/>
    <m/>
    <m/>
    <m/>
    <m/>
    <m/>
    <m/>
    <m/>
    <m/>
    <m/>
    <m/>
    <m/>
    <m/>
    <n v="1"/>
    <n v="3"/>
  </r>
  <r>
    <x v="1205"/>
    <s v="12/19/19"/>
    <x v="134"/>
    <d v="1899-12-30T13:04:00"/>
    <s v="Afternoon"/>
    <x v="0"/>
    <x v="5"/>
    <n v="24"/>
    <s v="Thursday"/>
    <n v="16400"/>
    <s v="후평 3동"/>
    <n v="3"/>
    <m/>
    <m/>
    <m/>
    <m/>
    <m/>
    <m/>
    <m/>
    <m/>
    <m/>
    <m/>
    <m/>
    <m/>
    <m/>
    <m/>
    <m/>
    <m/>
    <m/>
    <m/>
    <m/>
    <m/>
    <m/>
    <m/>
    <n v="3"/>
  </r>
  <r>
    <x v="1206"/>
    <s v="12/19/19"/>
    <x v="134"/>
    <d v="1899-12-30T13:06:00"/>
    <s v="Afternoon"/>
    <x v="0"/>
    <x v="5"/>
    <n v="24"/>
    <s v="Thursday"/>
    <n v="32500"/>
    <s v="동면"/>
    <m/>
    <n v="1"/>
    <n v="1"/>
    <m/>
    <n v="2"/>
    <m/>
    <n v="1"/>
    <m/>
    <n v="2"/>
    <m/>
    <m/>
    <m/>
    <n v="1"/>
    <m/>
    <m/>
    <m/>
    <m/>
    <m/>
    <n v="1"/>
    <m/>
    <m/>
    <m/>
    <m/>
    <n v="9"/>
  </r>
  <r>
    <x v="1207"/>
    <s v="12/19/19"/>
    <x v="134"/>
    <d v="1899-12-30T13:21:00"/>
    <s v="Afternoon"/>
    <x v="0"/>
    <x v="5"/>
    <n v="24"/>
    <s v="Thursday"/>
    <n v="14300"/>
    <s v="동면"/>
    <m/>
    <n v="2"/>
    <n v="1"/>
    <m/>
    <m/>
    <m/>
    <m/>
    <m/>
    <m/>
    <m/>
    <m/>
    <m/>
    <m/>
    <n v="1"/>
    <m/>
    <m/>
    <m/>
    <m/>
    <m/>
    <m/>
    <m/>
    <m/>
    <m/>
    <n v="4"/>
  </r>
  <r>
    <x v="1208"/>
    <s v="12/19/19"/>
    <x v="134"/>
    <d v="1899-12-30T13:53:00"/>
    <s v="Afternoon"/>
    <x v="0"/>
    <x v="5"/>
    <n v="24"/>
    <s v="Thursday"/>
    <n v="16600"/>
    <s v="소양동"/>
    <n v="2"/>
    <m/>
    <m/>
    <m/>
    <m/>
    <m/>
    <m/>
    <m/>
    <m/>
    <m/>
    <m/>
    <m/>
    <m/>
    <m/>
    <m/>
    <m/>
    <m/>
    <m/>
    <n v="2"/>
    <m/>
    <m/>
    <m/>
    <m/>
    <n v="4"/>
  </r>
  <r>
    <x v="1209"/>
    <s v="12/20/19"/>
    <x v="135"/>
    <d v="1899-12-30T11:18:00"/>
    <s v="Morning"/>
    <x v="0"/>
    <x v="5"/>
    <n v="24"/>
    <s v="Friday"/>
    <n v="16800"/>
    <s v="석사동"/>
    <n v="1"/>
    <m/>
    <m/>
    <m/>
    <m/>
    <m/>
    <n v="1"/>
    <m/>
    <m/>
    <m/>
    <m/>
    <m/>
    <m/>
    <m/>
    <m/>
    <m/>
    <m/>
    <n v="1"/>
    <m/>
    <m/>
    <m/>
    <m/>
    <m/>
    <n v="3"/>
  </r>
  <r>
    <x v="1210"/>
    <s v="12/20/19"/>
    <x v="135"/>
    <d v="1899-12-30T11:53:00"/>
    <s v="Morning"/>
    <x v="0"/>
    <x v="5"/>
    <n v="24"/>
    <s v="Friday"/>
    <n v="16300"/>
    <s v="퇴계동"/>
    <n v="1"/>
    <m/>
    <m/>
    <n v="1"/>
    <m/>
    <m/>
    <n v="1"/>
    <m/>
    <m/>
    <m/>
    <m/>
    <m/>
    <m/>
    <m/>
    <m/>
    <m/>
    <m/>
    <m/>
    <m/>
    <m/>
    <m/>
    <m/>
    <m/>
    <n v="3"/>
  </r>
  <r>
    <x v="1211"/>
    <s v="12/20/19"/>
    <x v="135"/>
    <d v="1899-12-30T13:29:00"/>
    <s v="Afternoon"/>
    <x v="0"/>
    <x v="5"/>
    <n v="24"/>
    <s v="Friday"/>
    <n v="21600"/>
    <s v="강남동"/>
    <n v="2"/>
    <m/>
    <m/>
    <m/>
    <m/>
    <m/>
    <m/>
    <m/>
    <m/>
    <n v="2"/>
    <m/>
    <m/>
    <m/>
    <m/>
    <m/>
    <m/>
    <m/>
    <m/>
    <m/>
    <m/>
    <m/>
    <m/>
    <m/>
    <n v="4"/>
  </r>
  <r>
    <x v="1212"/>
    <s v="12/20/19"/>
    <x v="135"/>
    <d v="1899-12-30T14:29:00"/>
    <s v="Afternoon"/>
    <x v="0"/>
    <x v="5"/>
    <n v="24"/>
    <s v="Friday"/>
    <n v="19300"/>
    <s v="근화동"/>
    <n v="1"/>
    <n v="1"/>
    <m/>
    <m/>
    <m/>
    <m/>
    <n v="1"/>
    <m/>
    <m/>
    <m/>
    <m/>
    <m/>
    <m/>
    <m/>
    <m/>
    <m/>
    <m/>
    <n v="1"/>
    <m/>
    <m/>
    <m/>
    <m/>
    <m/>
    <n v="4"/>
  </r>
  <r>
    <x v="1213"/>
    <s v="12/20/19"/>
    <x v="135"/>
    <d v="1899-12-30T15:37:00"/>
    <s v="Evening"/>
    <x v="0"/>
    <x v="5"/>
    <n v="24"/>
    <s v="Friday"/>
    <n v="16800"/>
    <s v="석사동"/>
    <n v="1"/>
    <n v="1"/>
    <n v="1"/>
    <n v="1"/>
    <m/>
    <m/>
    <m/>
    <m/>
    <m/>
    <m/>
    <m/>
    <m/>
    <m/>
    <m/>
    <m/>
    <m/>
    <m/>
    <m/>
    <m/>
    <m/>
    <m/>
    <m/>
    <m/>
    <n v="4"/>
  </r>
  <r>
    <x v="1214"/>
    <s v="12/20/19"/>
    <x v="135"/>
    <d v="1899-12-30T16:43:00"/>
    <s v="Evening"/>
    <x v="0"/>
    <x v="5"/>
    <n v="24"/>
    <s v="Friday"/>
    <n v="31100"/>
    <s v="석사동"/>
    <n v="2"/>
    <n v="2"/>
    <m/>
    <m/>
    <n v="2"/>
    <m/>
    <m/>
    <m/>
    <m/>
    <m/>
    <m/>
    <m/>
    <m/>
    <m/>
    <m/>
    <m/>
    <m/>
    <n v="1"/>
    <m/>
    <m/>
    <m/>
    <m/>
    <m/>
    <n v="7"/>
  </r>
  <r>
    <x v="1215"/>
    <s v="12/21/19"/>
    <x v="136"/>
    <d v="1899-12-30T11:04:00"/>
    <s v="Morning"/>
    <x v="0"/>
    <x v="5"/>
    <n v="24"/>
    <s v="Saturday"/>
    <n v="15100"/>
    <s v="후평 3동"/>
    <n v="1"/>
    <m/>
    <m/>
    <m/>
    <m/>
    <m/>
    <n v="1"/>
    <m/>
    <m/>
    <m/>
    <m/>
    <m/>
    <m/>
    <n v="1"/>
    <m/>
    <m/>
    <m/>
    <m/>
    <m/>
    <m/>
    <m/>
    <m/>
    <m/>
    <n v="3"/>
  </r>
  <r>
    <x v="1216"/>
    <s v="12/21/19"/>
    <x v="136"/>
    <d v="1899-12-30T11:52:00"/>
    <s v="Morning"/>
    <x v="0"/>
    <x v="5"/>
    <n v="24"/>
    <s v="Saturday"/>
    <n v="14800"/>
    <s v="효자 2동"/>
    <n v="1"/>
    <m/>
    <m/>
    <m/>
    <m/>
    <m/>
    <m/>
    <m/>
    <n v="1"/>
    <m/>
    <m/>
    <m/>
    <m/>
    <m/>
    <m/>
    <m/>
    <m/>
    <n v="1"/>
    <m/>
    <m/>
    <m/>
    <m/>
    <m/>
    <n v="3"/>
  </r>
  <r>
    <x v="1217"/>
    <s v="12/21/19"/>
    <x v="136"/>
    <d v="1899-12-30T12:02:00"/>
    <s v="Morning"/>
    <x v="0"/>
    <x v="5"/>
    <n v="24"/>
    <s v="Saturday"/>
    <n v="19800"/>
    <s v="후평 2동"/>
    <n v="1"/>
    <m/>
    <m/>
    <n v="1"/>
    <m/>
    <m/>
    <m/>
    <m/>
    <m/>
    <m/>
    <m/>
    <m/>
    <m/>
    <m/>
    <m/>
    <m/>
    <m/>
    <n v="1"/>
    <m/>
    <m/>
    <n v="1"/>
    <m/>
    <m/>
    <n v="4"/>
  </r>
  <r>
    <x v="1218"/>
    <s v="12/21/19"/>
    <x v="136"/>
    <d v="1899-12-30T12:17:00"/>
    <s v="Morning"/>
    <x v="0"/>
    <x v="5"/>
    <n v="24"/>
    <s v="Saturday"/>
    <n v="15300"/>
    <s v="후평 1동"/>
    <n v="1"/>
    <m/>
    <m/>
    <n v="1"/>
    <m/>
    <m/>
    <n v="1"/>
    <m/>
    <m/>
    <m/>
    <m/>
    <m/>
    <m/>
    <m/>
    <m/>
    <m/>
    <m/>
    <m/>
    <m/>
    <m/>
    <m/>
    <m/>
    <m/>
    <n v="3"/>
  </r>
  <r>
    <x v="1219"/>
    <s v="12/21/19"/>
    <x v="136"/>
    <d v="1899-12-30T12:24:00"/>
    <s v="Morning"/>
    <x v="0"/>
    <x v="5"/>
    <n v="24"/>
    <s v="Saturday"/>
    <n v="25300"/>
    <s v="동면"/>
    <n v="1"/>
    <m/>
    <m/>
    <n v="2"/>
    <m/>
    <m/>
    <m/>
    <m/>
    <n v="1"/>
    <n v="1"/>
    <m/>
    <m/>
    <m/>
    <m/>
    <m/>
    <m/>
    <m/>
    <m/>
    <n v="1"/>
    <m/>
    <m/>
    <m/>
    <m/>
    <n v="6"/>
  </r>
  <r>
    <x v="1220"/>
    <s v="12/21/19"/>
    <x v="136"/>
    <d v="1899-12-30T13:29:00"/>
    <s v="Afternoon"/>
    <x v="0"/>
    <x v="5"/>
    <n v="24"/>
    <s v="Saturday"/>
    <n v="18500"/>
    <s v="후평 2동"/>
    <m/>
    <m/>
    <m/>
    <m/>
    <n v="4"/>
    <m/>
    <m/>
    <m/>
    <m/>
    <m/>
    <m/>
    <m/>
    <m/>
    <m/>
    <m/>
    <m/>
    <m/>
    <m/>
    <n v="1"/>
    <m/>
    <m/>
    <m/>
    <m/>
    <n v="5"/>
  </r>
  <r>
    <x v="1221"/>
    <s v="12/21/19"/>
    <x v="136"/>
    <d v="1899-12-30T13:58:00"/>
    <s v="Afternoon"/>
    <x v="0"/>
    <x v="5"/>
    <n v="24"/>
    <s v="Saturday"/>
    <n v="20000"/>
    <s v="퇴계동"/>
    <m/>
    <n v="1"/>
    <m/>
    <m/>
    <n v="1"/>
    <m/>
    <m/>
    <n v="1"/>
    <n v="1"/>
    <m/>
    <m/>
    <m/>
    <m/>
    <m/>
    <m/>
    <m/>
    <m/>
    <m/>
    <n v="1"/>
    <m/>
    <m/>
    <m/>
    <m/>
    <n v="5"/>
  </r>
  <r>
    <x v="1222"/>
    <s v="12/21/19"/>
    <x v="136"/>
    <d v="1899-12-30T14:18:00"/>
    <s v="Afternoon"/>
    <x v="0"/>
    <x v="5"/>
    <n v="24"/>
    <s v="Saturday"/>
    <n v="15800"/>
    <s v="효자 3동"/>
    <n v="1"/>
    <m/>
    <m/>
    <m/>
    <m/>
    <n v="1"/>
    <n v="1"/>
    <m/>
    <m/>
    <m/>
    <m/>
    <m/>
    <m/>
    <m/>
    <m/>
    <m/>
    <m/>
    <m/>
    <m/>
    <m/>
    <m/>
    <m/>
    <m/>
    <n v="3"/>
  </r>
  <r>
    <x v="1223"/>
    <s v="12/21/19"/>
    <x v="136"/>
    <d v="1899-12-30T14:28:00"/>
    <s v="Afternoon"/>
    <x v="0"/>
    <x v="5"/>
    <n v="24"/>
    <s v="Saturday"/>
    <n v="18500"/>
    <s v="후평 1동"/>
    <m/>
    <m/>
    <m/>
    <m/>
    <m/>
    <m/>
    <m/>
    <n v="1"/>
    <n v="1"/>
    <m/>
    <m/>
    <m/>
    <n v="1"/>
    <m/>
    <m/>
    <m/>
    <m/>
    <n v="1"/>
    <m/>
    <m/>
    <m/>
    <m/>
    <m/>
    <n v="4"/>
  </r>
  <r>
    <x v="1224"/>
    <s v="12/21/19"/>
    <x v="136"/>
    <d v="1899-12-30T14:43:00"/>
    <s v="Afternoon"/>
    <x v="0"/>
    <x v="5"/>
    <n v="24"/>
    <s v="Saturday"/>
    <n v="30900"/>
    <s v="효자 2동"/>
    <n v="2"/>
    <m/>
    <m/>
    <m/>
    <n v="1"/>
    <m/>
    <m/>
    <n v="1"/>
    <n v="1"/>
    <m/>
    <m/>
    <m/>
    <m/>
    <n v="1"/>
    <m/>
    <m/>
    <m/>
    <n v="1"/>
    <m/>
    <m/>
    <m/>
    <m/>
    <m/>
    <n v="7"/>
  </r>
  <r>
    <x v="1225"/>
    <s v="12/22/19"/>
    <x v="137"/>
    <d v="1899-12-30T11:05:00"/>
    <s v="Morning"/>
    <x v="0"/>
    <x v="5"/>
    <n v="24"/>
    <s v="Sunday"/>
    <n v="14800"/>
    <s v="후평 3동"/>
    <n v="1"/>
    <m/>
    <m/>
    <m/>
    <n v="1"/>
    <m/>
    <m/>
    <m/>
    <m/>
    <m/>
    <m/>
    <m/>
    <m/>
    <m/>
    <m/>
    <m/>
    <m/>
    <m/>
    <m/>
    <n v="1"/>
    <m/>
    <m/>
    <m/>
    <n v="3"/>
  </r>
  <r>
    <x v="1226"/>
    <s v="12/22/19"/>
    <x v="137"/>
    <d v="1899-12-30T11:33:00"/>
    <s v="Morning"/>
    <x v="0"/>
    <x v="5"/>
    <n v="24"/>
    <s v="Sunday"/>
    <n v="46000"/>
    <s v="동면"/>
    <n v="2"/>
    <n v="3"/>
    <m/>
    <m/>
    <n v="4"/>
    <m/>
    <m/>
    <m/>
    <m/>
    <m/>
    <m/>
    <m/>
    <m/>
    <m/>
    <n v="1"/>
    <m/>
    <m/>
    <n v="1"/>
    <n v="1"/>
    <m/>
    <m/>
    <m/>
    <m/>
    <n v="12"/>
  </r>
  <r>
    <x v="1227"/>
    <s v="12/22/19"/>
    <x v="137"/>
    <d v="1899-12-30T11:38:00"/>
    <s v="Morning"/>
    <x v="0"/>
    <x v="5"/>
    <n v="24"/>
    <s v="Sunday"/>
    <n v="19300"/>
    <s v="동면"/>
    <n v="1"/>
    <m/>
    <m/>
    <m/>
    <m/>
    <m/>
    <n v="1"/>
    <m/>
    <n v="1"/>
    <m/>
    <m/>
    <m/>
    <m/>
    <m/>
    <m/>
    <m/>
    <m/>
    <n v="1"/>
    <m/>
    <m/>
    <m/>
    <m/>
    <m/>
    <n v="4"/>
  </r>
  <r>
    <x v="1228"/>
    <s v="12/22/19"/>
    <x v="137"/>
    <d v="1899-12-30T12:21:00"/>
    <s v="Morning"/>
    <x v="0"/>
    <x v="5"/>
    <n v="24"/>
    <s v="Sunday"/>
    <n v="19300"/>
    <s v="석사동"/>
    <n v="1"/>
    <m/>
    <m/>
    <n v="2"/>
    <m/>
    <m/>
    <m/>
    <m/>
    <n v="1"/>
    <m/>
    <m/>
    <m/>
    <m/>
    <m/>
    <m/>
    <m/>
    <m/>
    <m/>
    <m/>
    <m/>
    <m/>
    <m/>
    <m/>
    <n v="4"/>
  </r>
  <r>
    <x v="1229"/>
    <s v="12/22/19"/>
    <x v="137"/>
    <d v="1899-12-30T13:54:00"/>
    <s v="Afternoon"/>
    <x v="0"/>
    <x v="5"/>
    <n v="24"/>
    <s v="Sunday"/>
    <n v="15300"/>
    <s v="효자 2동"/>
    <n v="1"/>
    <m/>
    <m/>
    <n v="1"/>
    <m/>
    <m/>
    <n v="1"/>
    <m/>
    <m/>
    <m/>
    <m/>
    <m/>
    <m/>
    <m/>
    <m/>
    <m/>
    <m/>
    <m/>
    <m/>
    <m/>
    <m/>
    <m/>
    <m/>
    <n v="3"/>
  </r>
  <r>
    <x v="1230"/>
    <s v="12/22/19"/>
    <x v="137"/>
    <d v="1899-12-30T14:03:00"/>
    <s v="Afternoon"/>
    <x v="0"/>
    <x v="5"/>
    <n v="24"/>
    <s v="Sunday"/>
    <n v="16000"/>
    <s v="후평 2동"/>
    <m/>
    <n v="4"/>
    <m/>
    <m/>
    <m/>
    <m/>
    <m/>
    <m/>
    <m/>
    <m/>
    <m/>
    <m/>
    <m/>
    <m/>
    <m/>
    <m/>
    <m/>
    <m/>
    <m/>
    <m/>
    <m/>
    <m/>
    <m/>
    <n v="4"/>
  </r>
  <r>
    <x v="1231"/>
    <s v="12/22/19"/>
    <x v="137"/>
    <d v="1899-12-30T14:17:00"/>
    <s v="Afternoon"/>
    <x v="0"/>
    <x v="5"/>
    <n v="24"/>
    <s v="Sunday"/>
    <n v="20300"/>
    <s v="석사동"/>
    <n v="1"/>
    <n v="1"/>
    <m/>
    <m/>
    <m/>
    <m/>
    <m/>
    <m/>
    <m/>
    <m/>
    <m/>
    <m/>
    <m/>
    <m/>
    <m/>
    <m/>
    <m/>
    <n v="1"/>
    <m/>
    <n v="1"/>
    <m/>
    <m/>
    <m/>
    <n v="4"/>
  </r>
  <r>
    <x v="1232"/>
    <s v="12/22/19"/>
    <x v="137"/>
    <d v="1899-12-30T14:35:00"/>
    <s v="Afternoon"/>
    <x v="0"/>
    <x v="5"/>
    <n v="24"/>
    <s v="Sunday"/>
    <n v="19300"/>
    <s v="후평 1동"/>
    <n v="1"/>
    <m/>
    <m/>
    <n v="2"/>
    <m/>
    <m/>
    <n v="1"/>
    <m/>
    <m/>
    <m/>
    <m/>
    <m/>
    <m/>
    <m/>
    <m/>
    <m/>
    <m/>
    <m/>
    <m/>
    <m/>
    <m/>
    <m/>
    <m/>
    <n v="4"/>
  </r>
  <r>
    <x v="1233"/>
    <s v="12/22/19"/>
    <x v="137"/>
    <d v="1899-12-30T14:45:00"/>
    <s v="Afternoon"/>
    <x v="0"/>
    <x v="5"/>
    <n v="24"/>
    <s v="Sunday"/>
    <n v="19000"/>
    <s v="후평 1동"/>
    <m/>
    <m/>
    <m/>
    <m/>
    <n v="1"/>
    <m/>
    <n v="1"/>
    <m/>
    <m/>
    <m/>
    <m/>
    <m/>
    <m/>
    <m/>
    <n v="1"/>
    <m/>
    <m/>
    <n v="1"/>
    <m/>
    <m/>
    <m/>
    <m/>
    <m/>
    <n v="4"/>
  </r>
  <r>
    <x v="1234"/>
    <s v="12/22/19"/>
    <x v="137"/>
    <d v="1899-12-30T15:10:00"/>
    <s v="Afternoon"/>
    <x v="0"/>
    <x v="5"/>
    <n v="24"/>
    <s v="Sunday"/>
    <n v="15000"/>
    <s v="효자 2동"/>
    <m/>
    <m/>
    <m/>
    <n v="1"/>
    <m/>
    <n v="1"/>
    <n v="1"/>
    <m/>
    <m/>
    <m/>
    <m/>
    <m/>
    <m/>
    <m/>
    <m/>
    <m/>
    <m/>
    <m/>
    <m/>
    <m/>
    <m/>
    <m/>
    <m/>
    <n v="3"/>
  </r>
  <r>
    <x v="1235"/>
    <s v="12/22/19"/>
    <x v="137"/>
    <d v="1899-12-30T15:53:00"/>
    <s v="Evening"/>
    <x v="0"/>
    <x v="5"/>
    <n v="24"/>
    <s v="Sunday"/>
    <n v="19600"/>
    <s v="효자 2동"/>
    <n v="2"/>
    <m/>
    <m/>
    <m/>
    <n v="1"/>
    <m/>
    <n v="1"/>
    <m/>
    <m/>
    <m/>
    <m/>
    <m/>
    <m/>
    <m/>
    <m/>
    <m/>
    <m/>
    <m/>
    <m/>
    <m/>
    <m/>
    <m/>
    <m/>
    <n v="4"/>
  </r>
  <r>
    <x v="1236"/>
    <s v="12/23/19"/>
    <x v="138"/>
    <d v="1899-12-30T11:31:00"/>
    <s v="Morning"/>
    <x v="0"/>
    <x v="5"/>
    <n v="24"/>
    <s v="Monday"/>
    <n v="26100"/>
    <s v="석사동"/>
    <n v="2"/>
    <m/>
    <m/>
    <m/>
    <m/>
    <m/>
    <m/>
    <n v="1"/>
    <m/>
    <n v="1"/>
    <m/>
    <m/>
    <m/>
    <m/>
    <m/>
    <n v="1"/>
    <m/>
    <m/>
    <m/>
    <m/>
    <m/>
    <m/>
    <m/>
    <n v="5"/>
  </r>
  <r>
    <x v="1237"/>
    <s v="12/23/19"/>
    <x v="138"/>
    <d v="1899-12-30T12:06:00"/>
    <s v="Morning"/>
    <x v="0"/>
    <x v="5"/>
    <n v="24"/>
    <s v="Monday"/>
    <n v="23800"/>
    <s v="후평 2동"/>
    <n v="1"/>
    <m/>
    <m/>
    <m/>
    <m/>
    <m/>
    <n v="1"/>
    <n v="2"/>
    <m/>
    <m/>
    <m/>
    <m/>
    <n v="1"/>
    <m/>
    <m/>
    <m/>
    <m/>
    <m/>
    <m/>
    <m/>
    <m/>
    <m/>
    <m/>
    <n v="5"/>
  </r>
  <r>
    <x v="1238"/>
    <s v="12/23/19"/>
    <x v="138"/>
    <d v="1899-12-30T13:05:00"/>
    <s v="Afternoon"/>
    <x v="0"/>
    <x v="5"/>
    <n v="24"/>
    <s v="Monday"/>
    <n v="25600"/>
    <s v="동면"/>
    <n v="2"/>
    <m/>
    <m/>
    <n v="1"/>
    <m/>
    <m/>
    <m/>
    <m/>
    <m/>
    <m/>
    <m/>
    <m/>
    <m/>
    <m/>
    <m/>
    <n v="1"/>
    <m/>
    <m/>
    <n v="2"/>
    <m/>
    <m/>
    <m/>
    <m/>
    <n v="6"/>
  </r>
  <r>
    <x v="1239"/>
    <s v="12/23/19"/>
    <x v="138"/>
    <d v="1899-12-30T13:37:00"/>
    <s v="Afternoon"/>
    <x v="0"/>
    <x v="5"/>
    <n v="24"/>
    <s v="Monday"/>
    <n v="27300"/>
    <s v="후평 2동"/>
    <n v="1"/>
    <m/>
    <m/>
    <n v="2"/>
    <n v="1"/>
    <m/>
    <m/>
    <m/>
    <m/>
    <m/>
    <m/>
    <m/>
    <n v="1"/>
    <m/>
    <m/>
    <m/>
    <m/>
    <n v="1"/>
    <m/>
    <m/>
    <m/>
    <m/>
    <m/>
    <n v="6"/>
  </r>
  <r>
    <x v="1240"/>
    <s v="12/23/19"/>
    <x v="138"/>
    <d v="1899-12-30T13:57:00"/>
    <s v="Afternoon"/>
    <x v="0"/>
    <x v="5"/>
    <n v="24"/>
    <s v="Monday"/>
    <n v="30300"/>
    <s v="신사우동"/>
    <n v="1"/>
    <m/>
    <m/>
    <m/>
    <m/>
    <n v="3"/>
    <m/>
    <m/>
    <n v="1"/>
    <m/>
    <m/>
    <m/>
    <n v="1"/>
    <m/>
    <m/>
    <m/>
    <m/>
    <m/>
    <m/>
    <m/>
    <m/>
    <m/>
    <m/>
    <n v="6"/>
  </r>
  <r>
    <x v="1241"/>
    <s v="12/23/19"/>
    <x v="138"/>
    <d v="1899-12-30T14:42:00"/>
    <s v="Afternoon"/>
    <x v="0"/>
    <x v="5"/>
    <n v="24"/>
    <s v="Monday"/>
    <n v="19500"/>
    <s v="퇴계동"/>
    <m/>
    <m/>
    <m/>
    <m/>
    <n v="1"/>
    <m/>
    <n v="1"/>
    <m/>
    <n v="1"/>
    <m/>
    <m/>
    <m/>
    <m/>
    <m/>
    <m/>
    <m/>
    <m/>
    <m/>
    <n v="2"/>
    <m/>
    <m/>
    <m/>
    <m/>
    <n v="5"/>
  </r>
  <r>
    <x v="1242"/>
    <s v="12/23/19"/>
    <x v="138"/>
    <d v="1899-12-30T15:03:00"/>
    <s v="Afternoon"/>
    <x v="0"/>
    <x v="5"/>
    <n v="24"/>
    <s v="Monday"/>
    <n v="14000"/>
    <s v="후평 1동"/>
    <n v="1"/>
    <n v="1"/>
    <m/>
    <m/>
    <m/>
    <m/>
    <m/>
    <m/>
    <m/>
    <m/>
    <m/>
    <m/>
    <m/>
    <m/>
    <m/>
    <m/>
    <m/>
    <n v="1"/>
    <m/>
    <m/>
    <m/>
    <m/>
    <m/>
    <n v="3"/>
  </r>
  <r>
    <x v="1243"/>
    <s v="12/24/19"/>
    <x v="139"/>
    <d v="1899-12-30T11:13:00"/>
    <s v="Morning"/>
    <x v="0"/>
    <x v="5"/>
    <n v="24"/>
    <s v="Tuesday"/>
    <n v="15300"/>
    <s v="동면"/>
    <n v="1"/>
    <m/>
    <m/>
    <n v="1"/>
    <m/>
    <m/>
    <n v="1"/>
    <m/>
    <m/>
    <m/>
    <m/>
    <m/>
    <m/>
    <m/>
    <m/>
    <m/>
    <m/>
    <m/>
    <m/>
    <m/>
    <m/>
    <m/>
    <m/>
    <n v="3"/>
  </r>
  <r>
    <x v="1244"/>
    <s v="12/24/19"/>
    <x v="139"/>
    <d v="1899-12-30T11:17:00"/>
    <s v="Morning"/>
    <x v="0"/>
    <x v="5"/>
    <n v="24"/>
    <s v="Tuesday"/>
    <n v="21400"/>
    <s v="조운동"/>
    <n v="3"/>
    <m/>
    <m/>
    <m/>
    <m/>
    <m/>
    <m/>
    <m/>
    <m/>
    <m/>
    <m/>
    <m/>
    <m/>
    <m/>
    <m/>
    <m/>
    <m/>
    <m/>
    <n v="2"/>
    <m/>
    <m/>
    <m/>
    <m/>
    <n v="5"/>
  </r>
  <r>
    <x v="1245"/>
    <s v="12/24/19"/>
    <x v="139"/>
    <d v="1899-12-30T13:14:00"/>
    <s v="Afternoon"/>
    <x v="0"/>
    <x v="5"/>
    <n v="24"/>
    <s v="Tuesday"/>
    <n v="19300"/>
    <s v="후평 1동"/>
    <m/>
    <m/>
    <m/>
    <m/>
    <m/>
    <m/>
    <n v="1"/>
    <m/>
    <m/>
    <m/>
    <m/>
    <m/>
    <m/>
    <n v="1"/>
    <m/>
    <n v="1"/>
    <m/>
    <m/>
    <m/>
    <m/>
    <m/>
    <m/>
    <n v="1"/>
    <n v="4"/>
  </r>
  <r>
    <x v="1246"/>
    <s v="12/25/19"/>
    <x v="140"/>
    <d v="1899-12-30T11:29:00"/>
    <s v="Morning"/>
    <x v="0"/>
    <x v="5"/>
    <n v="24"/>
    <s v="Wednesday"/>
    <n v="24100"/>
    <s v="동면"/>
    <n v="2"/>
    <n v="1"/>
    <m/>
    <m/>
    <m/>
    <m/>
    <n v="1"/>
    <m/>
    <m/>
    <m/>
    <m/>
    <m/>
    <m/>
    <m/>
    <m/>
    <m/>
    <m/>
    <n v="1"/>
    <m/>
    <m/>
    <m/>
    <m/>
    <m/>
    <n v="5"/>
  </r>
  <r>
    <x v="1247"/>
    <s v="12/25/19"/>
    <x v="140"/>
    <d v="1899-12-30T11:55:00"/>
    <s v="Morning"/>
    <x v="0"/>
    <x v="5"/>
    <n v="24"/>
    <s v="Wednesday"/>
    <n v="15300"/>
    <s v="후평 1동"/>
    <n v="1"/>
    <n v="1"/>
    <n v="1"/>
    <m/>
    <n v="1"/>
    <m/>
    <m/>
    <m/>
    <m/>
    <m/>
    <m/>
    <m/>
    <m/>
    <m/>
    <m/>
    <m/>
    <m/>
    <m/>
    <m/>
    <m/>
    <m/>
    <m/>
    <m/>
    <n v="4"/>
  </r>
  <r>
    <x v="1248"/>
    <s v="12/25/19"/>
    <x v="140"/>
    <d v="1899-12-30T12:16:00"/>
    <s v="Morning"/>
    <x v="0"/>
    <x v="5"/>
    <n v="24"/>
    <s v="Wednesday"/>
    <n v="14800"/>
    <s v="소양동"/>
    <n v="1"/>
    <m/>
    <m/>
    <m/>
    <n v="1"/>
    <m/>
    <n v="1"/>
    <m/>
    <m/>
    <m/>
    <m/>
    <m/>
    <m/>
    <m/>
    <m/>
    <m/>
    <m/>
    <m/>
    <m/>
    <m/>
    <m/>
    <m/>
    <m/>
    <n v="3"/>
  </r>
  <r>
    <x v="1249"/>
    <s v="12/25/19"/>
    <x v="140"/>
    <d v="1899-12-30T14:47:00"/>
    <s v="Afternoon"/>
    <x v="0"/>
    <x v="5"/>
    <n v="24"/>
    <s v="Wednesday"/>
    <n v="20000"/>
    <s v="교동"/>
    <m/>
    <m/>
    <m/>
    <n v="1"/>
    <m/>
    <m/>
    <n v="1"/>
    <m/>
    <m/>
    <m/>
    <m/>
    <m/>
    <m/>
    <m/>
    <m/>
    <n v="1"/>
    <m/>
    <m/>
    <m/>
    <n v="1"/>
    <m/>
    <m/>
    <m/>
    <n v="4"/>
  </r>
  <r>
    <x v="1250"/>
    <s v="12/25/19"/>
    <x v="140"/>
    <d v="1899-12-30T15:00:00"/>
    <s v="Afternoon"/>
    <x v="0"/>
    <x v="5"/>
    <n v="24"/>
    <s v="Wednesday"/>
    <n v="18300"/>
    <s v="후평 2동"/>
    <n v="1"/>
    <m/>
    <m/>
    <m/>
    <n v="2"/>
    <n v="1"/>
    <m/>
    <m/>
    <m/>
    <m/>
    <m/>
    <m/>
    <m/>
    <m/>
    <m/>
    <m/>
    <m/>
    <m/>
    <m/>
    <m/>
    <m/>
    <m/>
    <m/>
    <n v="4"/>
  </r>
  <r>
    <x v="1251"/>
    <s v="12/25/19"/>
    <x v="140"/>
    <d v="1899-12-30T17:14:00"/>
    <s v="Evening"/>
    <x v="0"/>
    <x v="5"/>
    <n v="24"/>
    <s v="Wednesday"/>
    <n v="17000"/>
    <s v="후평 2동"/>
    <m/>
    <n v="3"/>
    <m/>
    <m/>
    <m/>
    <m/>
    <m/>
    <m/>
    <m/>
    <m/>
    <m/>
    <m/>
    <m/>
    <m/>
    <m/>
    <m/>
    <m/>
    <m/>
    <m/>
    <n v="1"/>
    <m/>
    <m/>
    <m/>
    <n v="4"/>
  </r>
  <r>
    <x v="1252"/>
    <s v="12/26/19"/>
    <x v="141"/>
    <d v="1899-12-30T12:16:00"/>
    <s v="Morning"/>
    <x v="0"/>
    <x v="5"/>
    <n v="25"/>
    <s v="Thursday"/>
    <n v="20500"/>
    <s v="효자 2동"/>
    <m/>
    <n v="1"/>
    <n v="1"/>
    <m/>
    <m/>
    <m/>
    <n v="1"/>
    <m/>
    <m/>
    <m/>
    <m/>
    <m/>
    <m/>
    <m/>
    <m/>
    <m/>
    <m/>
    <n v="1"/>
    <m/>
    <n v="1"/>
    <m/>
    <m/>
    <m/>
    <n v="5"/>
  </r>
  <r>
    <x v="1253"/>
    <s v="12/26/19"/>
    <x v="141"/>
    <d v="1899-12-30T12:18:00"/>
    <s v="Morning"/>
    <x v="0"/>
    <x v="5"/>
    <n v="25"/>
    <s v="Thursday"/>
    <n v="26600"/>
    <s v="석사동"/>
    <n v="2"/>
    <m/>
    <m/>
    <m/>
    <m/>
    <m/>
    <n v="1"/>
    <m/>
    <m/>
    <m/>
    <m/>
    <m/>
    <n v="1"/>
    <m/>
    <m/>
    <n v="1"/>
    <m/>
    <m/>
    <m/>
    <m/>
    <m/>
    <m/>
    <m/>
    <n v="5"/>
  </r>
  <r>
    <x v="1254"/>
    <s v="12/26/19"/>
    <x v="141"/>
    <d v="1899-12-30T13:47:00"/>
    <s v="Afternoon"/>
    <x v="0"/>
    <x v="5"/>
    <n v="25"/>
    <s v="Thursday"/>
    <n v="14500"/>
    <s v="후평 3동"/>
    <m/>
    <m/>
    <m/>
    <m/>
    <n v="1"/>
    <m/>
    <n v="2"/>
    <m/>
    <m/>
    <m/>
    <m/>
    <m/>
    <m/>
    <m/>
    <m/>
    <m/>
    <m/>
    <m/>
    <m/>
    <m/>
    <m/>
    <m/>
    <m/>
    <n v="3"/>
  </r>
  <r>
    <x v="1255"/>
    <s v="12/26/19"/>
    <x v="141"/>
    <d v="1899-12-30T14:06:00"/>
    <s v="Afternoon"/>
    <x v="0"/>
    <x v="5"/>
    <n v="25"/>
    <s v="Thursday"/>
    <n v="15600"/>
    <s v="교동"/>
    <n v="2"/>
    <m/>
    <m/>
    <n v="1"/>
    <m/>
    <m/>
    <m/>
    <m/>
    <m/>
    <m/>
    <m/>
    <m/>
    <m/>
    <m/>
    <m/>
    <m/>
    <m/>
    <m/>
    <m/>
    <m/>
    <m/>
    <m/>
    <m/>
    <n v="3"/>
  </r>
  <r>
    <x v="1256"/>
    <s v="12/26/19"/>
    <x v="141"/>
    <d v="1899-12-30T15:18:00"/>
    <s v="Afternoon"/>
    <x v="0"/>
    <x v="5"/>
    <n v="25"/>
    <s v="Thursday"/>
    <n v="15300"/>
    <s v="퇴계동"/>
    <m/>
    <m/>
    <m/>
    <m/>
    <m/>
    <m/>
    <m/>
    <n v="1"/>
    <m/>
    <m/>
    <m/>
    <m/>
    <m/>
    <n v="1"/>
    <m/>
    <m/>
    <m/>
    <n v="1"/>
    <m/>
    <m/>
    <m/>
    <m/>
    <m/>
    <n v="3"/>
  </r>
  <r>
    <x v="1257"/>
    <s v="12/27/19"/>
    <x v="142"/>
    <d v="1899-12-30T11:39:00"/>
    <s v="Morning"/>
    <x v="0"/>
    <x v="5"/>
    <n v="25"/>
    <s v="Friday"/>
    <n v="16300"/>
    <s v="효자 3동"/>
    <n v="1"/>
    <n v="1"/>
    <n v="1"/>
    <m/>
    <m/>
    <m/>
    <n v="1"/>
    <m/>
    <m/>
    <m/>
    <m/>
    <m/>
    <m/>
    <m/>
    <m/>
    <m/>
    <m/>
    <m/>
    <m/>
    <m/>
    <m/>
    <m/>
    <m/>
    <n v="4"/>
  </r>
  <r>
    <x v="1258"/>
    <s v="12/27/19"/>
    <x v="142"/>
    <d v="1899-12-30T12:45:00"/>
    <s v="Morning"/>
    <x v="0"/>
    <x v="5"/>
    <n v="25"/>
    <s v="Friday"/>
    <n v="15800"/>
    <s v="조운동"/>
    <n v="1"/>
    <m/>
    <m/>
    <m/>
    <m/>
    <m/>
    <n v="1"/>
    <m/>
    <m/>
    <m/>
    <m/>
    <m/>
    <m/>
    <m/>
    <m/>
    <m/>
    <m/>
    <n v="1"/>
    <m/>
    <m/>
    <m/>
    <m/>
    <m/>
    <n v="3"/>
  </r>
  <r>
    <x v="1259"/>
    <s v="12/27/19"/>
    <x v="142"/>
    <d v="1899-12-30T12:49:00"/>
    <s v="Morning"/>
    <x v="0"/>
    <x v="5"/>
    <n v="25"/>
    <s v="Friday"/>
    <n v="15000"/>
    <s v="동면"/>
    <m/>
    <m/>
    <m/>
    <m/>
    <n v="1"/>
    <m/>
    <m/>
    <m/>
    <n v="2"/>
    <m/>
    <m/>
    <m/>
    <m/>
    <m/>
    <m/>
    <m/>
    <m/>
    <m/>
    <n v="1"/>
    <m/>
    <m/>
    <m/>
    <m/>
    <n v="4"/>
  </r>
  <r>
    <x v="1260"/>
    <s v="12/28/19"/>
    <x v="143"/>
    <d v="1899-12-30T11:10:00"/>
    <s v="Morning"/>
    <x v="0"/>
    <x v="5"/>
    <n v="25"/>
    <s v="Saturday"/>
    <n v="16100"/>
    <s v="소양동"/>
    <n v="2"/>
    <m/>
    <m/>
    <m/>
    <m/>
    <m/>
    <n v="1"/>
    <m/>
    <m/>
    <m/>
    <m/>
    <m/>
    <m/>
    <m/>
    <m/>
    <m/>
    <m/>
    <m/>
    <m/>
    <m/>
    <m/>
    <m/>
    <m/>
    <n v="3"/>
  </r>
  <r>
    <x v="1261"/>
    <s v="12/28/19"/>
    <x v="143"/>
    <d v="1899-12-30T11:48:00"/>
    <s v="Morning"/>
    <x v="0"/>
    <x v="5"/>
    <n v="25"/>
    <s v="Saturday"/>
    <n v="14800"/>
    <s v="효자 3동"/>
    <n v="1"/>
    <m/>
    <m/>
    <m/>
    <m/>
    <m/>
    <n v="1"/>
    <m/>
    <n v="1"/>
    <m/>
    <m/>
    <m/>
    <m/>
    <m/>
    <m/>
    <m/>
    <m/>
    <m/>
    <m/>
    <m/>
    <m/>
    <m/>
    <m/>
    <n v="3"/>
  </r>
  <r>
    <x v="1262"/>
    <s v="12/28/19"/>
    <x v="143"/>
    <d v="1899-12-30T12:04:00"/>
    <s v="Morning"/>
    <x v="0"/>
    <x v="5"/>
    <n v="25"/>
    <s v="Saturday"/>
    <n v="17000"/>
    <s v="후평 3동"/>
    <m/>
    <n v="1"/>
    <n v="2"/>
    <m/>
    <m/>
    <m/>
    <m/>
    <n v="1"/>
    <m/>
    <m/>
    <m/>
    <m/>
    <m/>
    <m/>
    <m/>
    <m/>
    <m/>
    <n v="1"/>
    <m/>
    <m/>
    <m/>
    <m/>
    <m/>
    <n v="5"/>
  </r>
  <r>
    <x v="1263"/>
    <s v="12/28/19"/>
    <x v="143"/>
    <d v="1899-12-30T12:09:00"/>
    <s v="Morning"/>
    <x v="0"/>
    <x v="5"/>
    <n v="25"/>
    <s v="Saturday"/>
    <n v="22300"/>
    <s v="후평 3동"/>
    <n v="1"/>
    <m/>
    <m/>
    <m/>
    <m/>
    <m/>
    <m/>
    <n v="1"/>
    <m/>
    <m/>
    <m/>
    <m/>
    <m/>
    <m/>
    <n v="2"/>
    <m/>
    <m/>
    <m/>
    <n v="1"/>
    <m/>
    <m/>
    <m/>
    <m/>
    <n v="5"/>
  </r>
  <r>
    <x v="1264"/>
    <s v="12/28/19"/>
    <x v="143"/>
    <d v="1899-12-30T12:35:00"/>
    <s v="Morning"/>
    <x v="0"/>
    <x v="5"/>
    <n v="25"/>
    <s v="Saturday"/>
    <n v="20900"/>
    <s v="후평 1동"/>
    <n v="3"/>
    <m/>
    <m/>
    <m/>
    <m/>
    <m/>
    <n v="1"/>
    <m/>
    <m/>
    <m/>
    <m/>
    <m/>
    <m/>
    <m/>
    <m/>
    <m/>
    <m/>
    <m/>
    <m/>
    <m/>
    <m/>
    <m/>
    <m/>
    <n v="4"/>
  </r>
  <r>
    <x v="1265"/>
    <s v="12/28/19"/>
    <x v="143"/>
    <d v="1899-12-30T13:09:00"/>
    <s v="Afternoon"/>
    <x v="0"/>
    <x v="5"/>
    <n v="25"/>
    <s v="Saturday"/>
    <n v="35600"/>
    <s v="후평 1동"/>
    <n v="7"/>
    <m/>
    <m/>
    <m/>
    <m/>
    <m/>
    <m/>
    <m/>
    <m/>
    <m/>
    <m/>
    <m/>
    <m/>
    <m/>
    <m/>
    <m/>
    <m/>
    <m/>
    <m/>
    <m/>
    <m/>
    <m/>
    <m/>
    <n v="7"/>
  </r>
  <r>
    <x v="1266"/>
    <s v="12/28/19"/>
    <x v="143"/>
    <d v="1899-12-30T13:12:00"/>
    <s v="Afternoon"/>
    <x v="0"/>
    <x v="5"/>
    <n v="25"/>
    <s v="Saturday"/>
    <n v="18800"/>
    <s v="후평 2동"/>
    <n v="1"/>
    <m/>
    <m/>
    <n v="1"/>
    <m/>
    <m/>
    <m/>
    <m/>
    <n v="1"/>
    <m/>
    <m/>
    <m/>
    <m/>
    <m/>
    <m/>
    <m/>
    <m/>
    <n v="1"/>
    <m/>
    <m/>
    <m/>
    <m/>
    <m/>
    <n v="4"/>
  </r>
  <r>
    <x v="1267"/>
    <s v="12/28/19"/>
    <x v="143"/>
    <d v="1899-12-30T13:31:00"/>
    <s v="Afternoon"/>
    <x v="0"/>
    <x v="5"/>
    <n v="25"/>
    <s v="Saturday"/>
    <n v="21500"/>
    <s v="교동"/>
    <m/>
    <m/>
    <m/>
    <m/>
    <n v="3"/>
    <n v="1"/>
    <n v="1"/>
    <m/>
    <m/>
    <m/>
    <m/>
    <m/>
    <m/>
    <m/>
    <m/>
    <m/>
    <m/>
    <m/>
    <m/>
    <m/>
    <m/>
    <m/>
    <m/>
    <n v="5"/>
  </r>
  <r>
    <x v="1268"/>
    <s v="12/28/19"/>
    <x v="143"/>
    <d v="1899-12-30T13:47:00"/>
    <s v="Afternoon"/>
    <x v="0"/>
    <x v="5"/>
    <n v="25"/>
    <s v="Saturday"/>
    <n v="18800"/>
    <s v="동면"/>
    <n v="1"/>
    <n v="1"/>
    <m/>
    <n v="1"/>
    <m/>
    <m/>
    <n v="1"/>
    <m/>
    <m/>
    <m/>
    <m/>
    <m/>
    <m/>
    <m/>
    <m/>
    <m/>
    <m/>
    <m/>
    <m/>
    <m/>
    <m/>
    <m/>
    <m/>
    <n v="4"/>
  </r>
  <r>
    <x v="1269"/>
    <s v="12/28/19"/>
    <x v="143"/>
    <d v="1899-12-30T14:20:00"/>
    <s v="Afternoon"/>
    <x v="0"/>
    <x v="5"/>
    <n v="25"/>
    <s v="Saturday"/>
    <n v="22000"/>
    <s v="석사동"/>
    <m/>
    <m/>
    <m/>
    <m/>
    <m/>
    <m/>
    <m/>
    <m/>
    <m/>
    <m/>
    <m/>
    <m/>
    <m/>
    <m/>
    <n v="2"/>
    <n v="2"/>
    <m/>
    <m/>
    <m/>
    <m/>
    <m/>
    <m/>
    <m/>
    <n v="4"/>
  </r>
  <r>
    <x v="1270"/>
    <s v="12/28/19"/>
    <x v="143"/>
    <d v="1899-12-30T14:51:00"/>
    <s v="Afternoon"/>
    <x v="0"/>
    <x v="5"/>
    <n v="25"/>
    <s v="Saturday"/>
    <n v="17000"/>
    <s v="퇴계동"/>
    <m/>
    <m/>
    <m/>
    <m/>
    <n v="4"/>
    <m/>
    <m/>
    <m/>
    <m/>
    <m/>
    <m/>
    <m/>
    <m/>
    <m/>
    <m/>
    <m/>
    <m/>
    <m/>
    <m/>
    <m/>
    <m/>
    <m/>
    <m/>
    <n v="4"/>
  </r>
  <r>
    <x v="1271"/>
    <s v="12/28/19"/>
    <x v="143"/>
    <d v="1899-12-30T14:55:00"/>
    <s v="Afternoon"/>
    <x v="0"/>
    <x v="5"/>
    <n v="25"/>
    <s v="Saturday"/>
    <n v="21500"/>
    <s v="퇴계동"/>
    <m/>
    <n v="2"/>
    <m/>
    <m/>
    <m/>
    <m/>
    <n v="1"/>
    <m/>
    <n v="2"/>
    <m/>
    <m/>
    <m/>
    <m/>
    <m/>
    <m/>
    <m/>
    <m/>
    <m/>
    <m/>
    <m/>
    <m/>
    <m/>
    <m/>
    <n v="5"/>
  </r>
  <r>
    <x v="1272"/>
    <s v="12/28/19"/>
    <x v="143"/>
    <d v="1899-12-30T14:58:00"/>
    <s v="Afternoon"/>
    <x v="0"/>
    <x v="5"/>
    <n v="25"/>
    <s v="Saturday"/>
    <n v="24300"/>
    <s v="후평 2동"/>
    <n v="1"/>
    <n v="1"/>
    <m/>
    <m/>
    <m/>
    <m/>
    <m/>
    <m/>
    <m/>
    <n v="1"/>
    <m/>
    <m/>
    <m/>
    <m/>
    <m/>
    <n v="1"/>
    <m/>
    <m/>
    <m/>
    <m/>
    <m/>
    <m/>
    <m/>
    <n v="4"/>
  </r>
  <r>
    <x v="1273"/>
    <s v="12/28/19"/>
    <x v="143"/>
    <d v="1899-12-30T15:52:00"/>
    <s v="Evening"/>
    <x v="0"/>
    <x v="5"/>
    <n v="25"/>
    <s v="Saturday"/>
    <n v="19300"/>
    <s v="후평 3동"/>
    <n v="1"/>
    <m/>
    <m/>
    <m/>
    <n v="1"/>
    <m/>
    <m/>
    <n v="1"/>
    <m/>
    <m/>
    <m/>
    <m/>
    <m/>
    <m/>
    <m/>
    <m/>
    <m/>
    <m/>
    <n v="2"/>
    <m/>
    <m/>
    <m/>
    <m/>
    <n v="5"/>
  </r>
  <r>
    <x v="1274"/>
    <s v="12/28/19"/>
    <x v="143"/>
    <d v="1899-12-30T16:18:00"/>
    <s v="Evening"/>
    <x v="0"/>
    <x v="5"/>
    <n v="25"/>
    <s v="Saturday"/>
    <n v="58900"/>
    <s v="동면"/>
    <n v="3"/>
    <n v="2"/>
    <m/>
    <m/>
    <n v="4"/>
    <m/>
    <n v="3"/>
    <n v="2"/>
    <m/>
    <m/>
    <m/>
    <m/>
    <m/>
    <m/>
    <m/>
    <m/>
    <m/>
    <m/>
    <m/>
    <m/>
    <m/>
    <m/>
    <m/>
    <n v="14"/>
  </r>
  <r>
    <x v="1275"/>
    <s v="12/28/19"/>
    <x v="143"/>
    <d v="1899-12-30T16:38:00"/>
    <s v="Evening"/>
    <x v="0"/>
    <x v="5"/>
    <n v="25"/>
    <s v="Saturday"/>
    <n v="21100"/>
    <s v="동면"/>
    <n v="2"/>
    <m/>
    <m/>
    <m/>
    <m/>
    <m/>
    <m/>
    <m/>
    <m/>
    <n v="1"/>
    <m/>
    <m/>
    <m/>
    <m/>
    <m/>
    <n v="1"/>
    <m/>
    <m/>
    <m/>
    <m/>
    <m/>
    <m/>
    <m/>
    <n v="4"/>
  </r>
  <r>
    <x v="1276"/>
    <s v="12/29/19"/>
    <x v="144"/>
    <d v="1899-12-30T11:16:00"/>
    <s v="Morning"/>
    <x v="0"/>
    <x v="5"/>
    <n v="25"/>
    <s v="Sunday"/>
    <n v="14000"/>
    <s v="조운동"/>
    <n v="1"/>
    <m/>
    <m/>
    <m/>
    <m/>
    <m/>
    <n v="1"/>
    <m/>
    <n v="1"/>
    <m/>
    <m/>
    <m/>
    <m/>
    <m/>
    <m/>
    <m/>
    <m/>
    <m/>
    <m/>
    <m/>
    <m/>
    <m/>
    <m/>
    <n v="3"/>
  </r>
  <r>
    <x v="1277"/>
    <s v="12/29/19"/>
    <x v="144"/>
    <d v="1899-12-30T11:34:00"/>
    <s v="Morning"/>
    <x v="0"/>
    <x v="5"/>
    <n v="25"/>
    <s v="Sunday"/>
    <n v="15300"/>
    <s v="교동"/>
    <n v="1"/>
    <m/>
    <m/>
    <n v="1"/>
    <m/>
    <m/>
    <n v="1"/>
    <m/>
    <m/>
    <m/>
    <m/>
    <m/>
    <m/>
    <m/>
    <m/>
    <m/>
    <m/>
    <m/>
    <m/>
    <m/>
    <m/>
    <m/>
    <m/>
    <n v="3"/>
  </r>
  <r>
    <x v="1278"/>
    <s v="12/29/19"/>
    <x v="144"/>
    <d v="1899-12-30T12:11:00"/>
    <s v="Morning"/>
    <x v="0"/>
    <x v="5"/>
    <n v="25"/>
    <s v="Sunday"/>
    <n v="15300"/>
    <s v="동면"/>
    <n v="1"/>
    <m/>
    <m/>
    <m/>
    <m/>
    <m/>
    <m/>
    <n v="1"/>
    <m/>
    <m/>
    <m/>
    <m/>
    <m/>
    <m/>
    <m/>
    <m/>
    <m/>
    <n v="1"/>
    <m/>
    <m/>
    <m/>
    <m/>
    <m/>
    <n v="3"/>
  </r>
  <r>
    <x v="1279"/>
    <s v="12/29/19"/>
    <x v="144"/>
    <d v="1899-12-30T12:24:00"/>
    <s v="Morning"/>
    <x v="0"/>
    <x v="5"/>
    <n v="25"/>
    <s v="Sunday"/>
    <n v="23900"/>
    <s v="후평 1동"/>
    <n v="4"/>
    <n v="1"/>
    <m/>
    <m/>
    <m/>
    <m/>
    <m/>
    <m/>
    <m/>
    <m/>
    <m/>
    <m/>
    <m/>
    <m/>
    <m/>
    <m/>
    <m/>
    <m/>
    <m/>
    <m/>
    <m/>
    <m/>
    <m/>
    <n v="5"/>
  </r>
  <r>
    <x v="1280"/>
    <s v="12/29/19"/>
    <x v="144"/>
    <d v="1899-12-30T12:39:00"/>
    <s v="Morning"/>
    <x v="0"/>
    <x v="5"/>
    <n v="25"/>
    <s v="Sun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1281"/>
    <s v="12/29/19"/>
    <x v="144"/>
    <d v="1899-12-30T12:52:00"/>
    <s v="Morning"/>
    <x v="0"/>
    <x v="5"/>
    <n v="25"/>
    <s v="Sunday"/>
    <n v="23800"/>
    <s v="효자 3동"/>
    <n v="2"/>
    <n v="1"/>
    <m/>
    <m/>
    <m/>
    <m/>
    <n v="1"/>
    <m/>
    <m/>
    <m/>
    <m/>
    <m/>
    <m/>
    <m/>
    <m/>
    <n v="1"/>
    <m/>
    <m/>
    <m/>
    <m/>
    <m/>
    <m/>
    <m/>
    <n v="5"/>
  </r>
  <r>
    <x v="1282"/>
    <s v="12/29/19"/>
    <x v="144"/>
    <d v="1899-12-30T13:03:00"/>
    <s v="Afternoon"/>
    <x v="0"/>
    <x v="5"/>
    <n v="25"/>
    <s v="Sunday"/>
    <n v="19800"/>
    <s v="효자 3동"/>
    <m/>
    <n v="1"/>
    <n v="1"/>
    <m/>
    <m/>
    <m/>
    <m/>
    <m/>
    <m/>
    <m/>
    <m/>
    <m/>
    <m/>
    <n v="1"/>
    <m/>
    <m/>
    <m/>
    <n v="1"/>
    <m/>
    <n v="1"/>
    <m/>
    <m/>
    <m/>
    <n v="5"/>
  </r>
  <r>
    <x v="1283"/>
    <s v="12/29/19"/>
    <x v="144"/>
    <d v="1899-12-30T13:34:00"/>
    <s v="Afternoon"/>
    <x v="0"/>
    <x v="5"/>
    <n v="25"/>
    <s v="Sunday"/>
    <n v="14800"/>
    <s v="후평 3동"/>
    <n v="1"/>
    <m/>
    <m/>
    <m/>
    <m/>
    <m/>
    <m/>
    <m/>
    <n v="1"/>
    <m/>
    <m/>
    <m/>
    <m/>
    <m/>
    <n v="1"/>
    <m/>
    <m/>
    <m/>
    <m/>
    <m/>
    <m/>
    <m/>
    <m/>
    <n v="3"/>
  </r>
  <r>
    <x v="1284"/>
    <s v="12/29/19"/>
    <x v="144"/>
    <d v="1899-12-30T13:43:00"/>
    <s v="Afternoon"/>
    <x v="0"/>
    <x v="5"/>
    <n v="25"/>
    <s v="Sunday"/>
    <n v="15800"/>
    <s v="효자 1동"/>
    <n v="1"/>
    <m/>
    <m/>
    <m/>
    <m/>
    <m/>
    <m/>
    <n v="1"/>
    <m/>
    <m/>
    <m/>
    <m/>
    <m/>
    <m/>
    <m/>
    <n v="1"/>
    <m/>
    <m/>
    <m/>
    <m/>
    <m/>
    <m/>
    <m/>
    <n v="3"/>
  </r>
  <r>
    <x v="1285"/>
    <s v="12/29/19"/>
    <x v="144"/>
    <d v="1899-12-30T14:26:00"/>
    <s v="Afternoon"/>
    <x v="0"/>
    <x v="5"/>
    <n v="25"/>
    <s v="Sunday"/>
    <n v="14800"/>
    <s v="동면"/>
    <n v="1"/>
    <m/>
    <m/>
    <m/>
    <m/>
    <m/>
    <m/>
    <m/>
    <n v="1"/>
    <m/>
    <m/>
    <m/>
    <m/>
    <m/>
    <m/>
    <m/>
    <m/>
    <m/>
    <m/>
    <n v="1"/>
    <m/>
    <m/>
    <m/>
    <n v="3"/>
  </r>
  <r>
    <x v="1286"/>
    <s v="12/29/19"/>
    <x v="144"/>
    <d v="1899-12-30T14:32:00"/>
    <s v="Afternoon"/>
    <x v="0"/>
    <x v="5"/>
    <n v="25"/>
    <s v="Sunday"/>
    <n v="15000"/>
    <s v="후평 3동"/>
    <m/>
    <m/>
    <m/>
    <n v="1"/>
    <m/>
    <m/>
    <n v="1"/>
    <m/>
    <m/>
    <m/>
    <m/>
    <m/>
    <m/>
    <m/>
    <n v="1"/>
    <m/>
    <m/>
    <m/>
    <m/>
    <m/>
    <m/>
    <m/>
    <m/>
    <n v="3"/>
  </r>
  <r>
    <x v="1287"/>
    <s v="12/29/19"/>
    <x v="144"/>
    <d v="1899-12-30T14:39:00"/>
    <s v="Afternoon"/>
    <x v="0"/>
    <x v="5"/>
    <n v="25"/>
    <s v="Sunday"/>
    <n v="14000"/>
    <s v="후평 2동"/>
    <m/>
    <n v="1"/>
    <m/>
    <n v="1"/>
    <m/>
    <n v="1"/>
    <m/>
    <m/>
    <m/>
    <m/>
    <m/>
    <m/>
    <m/>
    <m/>
    <m/>
    <m/>
    <m/>
    <m/>
    <m/>
    <m/>
    <m/>
    <m/>
    <m/>
    <n v="3"/>
  </r>
  <r>
    <x v="1288"/>
    <s v="12/29/19"/>
    <x v="144"/>
    <d v="1899-12-30T14:42:00"/>
    <s v="Afternoon"/>
    <x v="0"/>
    <x v="5"/>
    <n v="25"/>
    <s v="Sunday"/>
    <n v="22800"/>
    <s v="동면"/>
    <n v="1"/>
    <m/>
    <m/>
    <n v="1"/>
    <m/>
    <m/>
    <m/>
    <n v="1"/>
    <n v="1"/>
    <m/>
    <m/>
    <m/>
    <m/>
    <m/>
    <m/>
    <m/>
    <m/>
    <m/>
    <m/>
    <n v="1"/>
    <m/>
    <m/>
    <m/>
    <n v="5"/>
  </r>
  <r>
    <x v="1289"/>
    <s v="12/29/19"/>
    <x v="144"/>
    <d v="1899-12-30T16:02:00"/>
    <s v="Evening"/>
    <x v="0"/>
    <x v="5"/>
    <n v="25"/>
    <s v="Sunday"/>
    <n v="25500"/>
    <s v="신사우동"/>
    <m/>
    <n v="1"/>
    <m/>
    <n v="1"/>
    <m/>
    <m/>
    <m/>
    <m/>
    <m/>
    <n v="1"/>
    <m/>
    <m/>
    <m/>
    <m/>
    <m/>
    <m/>
    <m/>
    <n v="1"/>
    <n v="2"/>
    <m/>
    <m/>
    <m/>
    <m/>
    <n v="6"/>
  </r>
  <r>
    <x v="1290"/>
    <s v="12/30/19"/>
    <x v="145"/>
    <d v="1899-12-30T11:27:00"/>
    <s v="Morning"/>
    <x v="0"/>
    <x v="5"/>
    <n v="25"/>
    <s v="Monday"/>
    <n v="19800"/>
    <s v="동면"/>
    <n v="1"/>
    <m/>
    <m/>
    <n v="1"/>
    <m/>
    <m/>
    <n v="1"/>
    <m/>
    <m/>
    <m/>
    <m/>
    <m/>
    <m/>
    <m/>
    <m/>
    <m/>
    <m/>
    <n v="1"/>
    <m/>
    <m/>
    <m/>
    <m/>
    <m/>
    <n v="4"/>
  </r>
  <r>
    <x v="1291"/>
    <s v="12/30/19"/>
    <x v="145"/>
    <d v="1899-12-30T11:44:00"/>
    <s v="Morning"/>
    <x v="0"/>
    <x v="5"/>
    <n v="25"/>
    <s v="Monday"/>
    <n v="15300"/>
    <s v="석사동"/>
    <n v="1"/>
    <n v="1"/>
    <n v="1"/>
    <m/>
    <m/>
    <m/>
    <m/>
    <m/>
    <m/>
    <m/>
    <m/>
    <m/>
    <m/>
    <m/>
    <m/>
    <m/>
    <m/>
    <m/>
    <n v="1"/>
    <m/>
    <m/>
    <m/>
    <m/>
    <n v="4"/>
  </r>
  <r>
    <x v="1292"/>
    <s v="12/30/19"/>
    <x v="145"/>
    <d v="1899-12-30T12:23:00"/>
    <s v="Morning"/>
    <x v="0"/>
    <x v="5"/>
    <n v="25"/>
    <s v="Monday"/>
    <n v="91300"/>
    <s v="석사동"/>
    <n v="6"/>
    <m/>
    <m/>
    <m/>
    <m/>
    <m/>
    <n v="6"/>
    <m/>
    <n v="6"/>
    <m/>
    <m/>
    <m/>
    <m/>
    <m/>
    <n v="2"/>
    <m/>
    <m/>
    <m/>
    <n v="1"/>
    <m/>
    <m/>
    <m/>
    <m/>
    <n v="21"/>
  </r>
  <r>
    <x v="1293"/>
    <s v="12/30/19"/>
    <x v="145"/>
    <d v="1899-12-30T14:35:00"/>
    <s v="Afternoon"/>
    <x v="0"/>
    <x v="5"/>
    <n v="25"/>
    <s v="Monday"/>
    <n v="53900"/>
    <s v="신사우동"/>
    <n v="3"/>
    <n v="1"/>
    <m/>
    <m/>
    <n v="4"/>
    <m/>
    <m/>
    <m/>
    <m/>
    <n v="2"/>
    <m/>
    <m/>
    <m/>
    <m/>
    <m/>
    <m/>
    <m/>
    <n v="2"/>
    <m/>
    <m/>
    <m/>
    <m/>
    <m/>
    <n v="12"/>
  </r>
  <r>
    <x v="1294"/>
    <s v="12/30/19"/>
    <x v="145"/>
    <d v="1899-12-30T15:12:00"/>
    <s v="Afternoon"/>
    <x v="0"/>
    <x v="5"/>
    <n v="25"/>
    <s v="Monday"/>
    <n v="16100"/>
    <s v="효자 1동"/>
    <n v="2"/>
    <m/>
    <m/>
    <m/>
    <m/>
    <m/>
    <n v="1"/>
    <m/>
    <m/>
    <m/>
    <m/>
    <m/>
    <m/>
    <m/>
    <m/>
    <m/>
    <m/>
    <m/>
    <m/>
    <m/>
    <m/>
    <m/>
    <m/>
    <n v="3"/>
  </r>
  <r>
    <x v="1295"/>
    <s v="12/30/19"/>
    <x v="145"/>
    <d v="1899-12-30T15:22:00"/>
    <s v="Afternoon"/>
    <x v="0"/>
    <x v="5"/>
    <n v="25"/>
    <s v="Monday"/>
    <n v="26100"/>
    <s v="퇴계동"/>
    <n v="2"/>
    <m/>
    <m/>
    <m/>
    <m/>
    <m/>
    <m/>
    <m/>
    <m/>
    <m/>
    <m/>
    <m/>
    <n v="2"/>
    <m/>
    <m/>
    <m/>
    <m/>
    <n v="1"/>
    <m/>
    <m/>
    <m/>
    <m/>
    <m/>
    <n v="5"/>
  </r>
  <r>
    <x v="1296"/>
    <s v="12/30/19"/>
    <x v="145"/>
    <d v="1899-12-30T15:44:00"/>
    <s v="Evening"/>
    <x v="0"/>
    <x v="5"/>
    <n v="25"/>
    <s v="Monday"/>
    <n v="15800"/>
    <s v="조운동"/>
    <n v="1"/>
    <m/>
    <m/>
    <m/>
    <m/>
    <m/>
    <m/>
    <m/>
    <m/>
    <m/>
    <m/>
    <m/>
    <m/>
    <m/>
    <m/>
    <m/>
    <m/>
    <m/>
    <n v="2"/>
    <m/>
    <m/>
    <m/>
    <n v="1"/>
    <n v="4"/>
  </r>
  <r>
    <x v="1297"/>
    <s v="01/02/20"/>
    <x v="146"/>
    <d v="1899-12-30T11:22:00"/>
    <s v="Morning"/>
    <x v="1"/>
    <x v="6"/>
    <n v="26"/>
    <s v="Thursday"/>
    <n v="15000"/>
    <s v="석사동"/>
    <m/>
    <n v="1"/>
    <n v="1"/>
    <m/>
    <n v="1"/>
    <m/>
    <m/>
    <m/>
    <n v="1"/>
    <m/>
    <m/>
    <m/>
    <m/>
    <m/>
    <m/>
    <m/>
    <m/>
    <m/>
    <m/>
    <m/>
    <m/>
    <m/>
    <m/>
    <n v="4"/>
  </r>
  <r>
    <x v="1298"/>
    <s v="01/02/20"/>
    <x v="146"/>
    <d v="1899-12-30T11:23:00"/>
    <s v="Morning"/>
    <x v="1"/>
    <x v="6"/>
    <n v="26"/>
    <s v="Thursday"/>
    <n v="20300"/>
    <s v="동면"/>
    <n v="1"/>
    <m/>
    <m/>
    <m/>
    <m/>
    <m/>
    <n v="1"/>
    <m/>
    <m/>
    <m/>
    <m/>
    <m/>
    <m/>
    <m/>
    <n v="1"/>
    <m/>
    <m/>
    <n v="1"/>
    <m/>
    <m/>
    <m/>
    <m/>
    <m/>
    <n v="4"/>
  </r>
  <r>
    <x v="1299"/>
    <s v="01/02/20"/>
    <x v="146"/>
    <d v="1899-12-30T11:33:00"/>
    <s v="Morning"/>
    <x v="1"/>
    <x v="6"/>
    <n v="26"/>
    <s v="Thursday"/>
    <n v="42900"/>
    <s v="퇴계동"/>
    <n v="3"/>
    <m/>
    <m/>
    <m/>
    <n v="1"/>
    <m/>
    <m/>
    <m/>
    <m/>
    <n v="1"/>
    <m/>
    <m/>
    <m/>
    <m/>
    <n v="1"/>
    <m/>
    <m/>
    <n v="1"/>
    <m/>
    <m/>
    <m/>
    <m/>
    <n v="1"/>
    <n v="8"/>
  </r>
  <r>
    <x v="1300"/>
    <s v="01/02/20"/>
    <x v="146"/>
    <d v="1899-12-30T12:17:00"/>
    <s v="Morning"/>
    <x v="1"/>
    <x v="6"/>
    <n v="26"/>
    <s v="Thursday"/>
    <n v="16500"/>
    <s v="후평 3동"/>
    <m/>
    <n v="1"/>
    <m/>
    <n v="1"/>
    <m/>
    <n v="1"/>
    <m/>
    <m/>
    <m/>
    <m/>
    <m/>
    <m/>
    <m/>
    <m/>
    <m/>
    <m/>
    <m/>
    <m/>
    <n v="1"/>
    <m/>
    <m/>
    <m/>
    <m/>
    <n v="4"/>
  </r>
  <r>
    <x v="1301"/>
    <s v="01/02/20"/>
    <x v="146"/>
    <d v="1899-12-30T12:27:00"/>
    <s v="Morning"/>
    <x v="1"/>
    <x v="6"/>
    <n v="26"/>
    <s v="Thursday"/>
    <n v="14300"/>
    <s v="효자 2동"/>
    <n v="2"/>
    <n v="1"/>
    <m/>
    <m/>
    <m/>
    <m/>
    <m/>
    <m/>
    <m/>
    <m/>
    <m/>
    <m/>
    <m/>
    <m/>
    <m/>
    <m/>
    <m/>
    <m/>
    <m/>
    <m/>
    <m/>
    <m/>
    <m/>
    <n v="3"/>
  </r>
  <r>
    <x v="1302"/>
    <s v="01/02/20"/>
    <x v="146"/>
    <d v="1899-12-30T12:33:00"/>
    <s v="Morning"/>
    <x v="1"/>
    <x v="6"/>
    <n v="26"/>
    <s v="Thursday"/>
    <n v="14800"/>
    <s v="후평 1동"/>
    <n v="1"/>
    <n v="1"/>
    <m/>
    <m/>
    <m/>
    <m/>
    <n v="1"/>
    <m/>
    <m/>
    <m/>
    <m/>
    <m/>
    <m/>
    <m/>
    <m/>
    <m/>
    <m/>
    <m/>
    <m/>
    <m/>
    <m/>
    <m/>
    <m/>
    <n v="3"/>
  </r>
  <r>
    <x v="1303"/>
    <s v="01/02/20"/>
    <x v="146"/>
    <d v="1899-12-30T12:50:00"/>
    <s v="Morning"/>
    <x v="1"/>
    <x v="6"/>
    <n v="26"/>
    <s v="Thursday"/>
    <n v="29300"/>
    <s v="효자 3동"/>
    <n v="1"/>
    <m/>
    <m/>
    <m/>
    <m/>
    <m/>
    <n v="1"/>
    <m/>
    <m/>
    <m/>
    <m/>
    <m/>
    <n v="1"/>
    <m/>
    <m/>
    <m/>
    <m/>
    <n v="1"/>
    <m/>
    <m/>
    <m/>
    <m/>
    <m/>
    <n v="4"/>
  </r>
  <r>
    <x v="1304"/>
    <s v="01/02/20"/>
    <x v="146"/>
    <d v="1899-12-30T14:06:00"/>
    <s v="Afternoon"/>
    <x v="1"/>
    <x v="6"/>
    <n v="26"/>
    <s v="Thursday"/>
    <n v="17600"/>
    <s v="퇴계동"/>
    <n v="2"/>
    <n v="1"/>
    <n v="1"/>
    <m/>
    <m/>
    <m/>
    <m/>
    <m/>
    <m/>
    <m/>
    <m/>
    <m/>
    <m/>
    <m/>
    <m/>
    <m/>
    <m/>
    <m/>
    <m/>
    <m/>
    <m/>
    <m/>
    <m/>
    <n v="4"/>
  </r>
  <r>
    <x v="1305"/>
    <s v="01/02/20"/>
    <x v="146"/>
    <d v="1899-12-30T14:16:00"/>
    <s v="Afternoon"/>
    <x v="1"/>
    <x v="6"/>
    <n v="26"/>
    <s v="Thursday"/>
    <n v="16500"/>
    <s v="후평 2동"/>
    <m/>
    <m/>
    <m/>
    <m/>
    <n v="1"/>
    <m/>
    <m/>
    <n v="1"/>
    <n v="2"/>
    <m/>
    <m/>
    <m/>
    <m/>
    <m/>
    <m/>
    <m/>
    <m/>
    <m/>
    <m/>
    <m/>
    <m/>
    <m/>
    <m/>
    <n v="4"/>
  </r>
  <r>
    <x v="1306"/>
    <s v="01/02/20"/>
    <x v="146"/>
    <d v="1899-12-30T15:40:00"/>
    <s v="Evening"/>
    <x v="1"/>
    <x v="6"/>
    <n v="26"/>
    <s v="Thursday"/>
    <n v="46900"/>
    <s v="신사우동"/>
    <n v="8"/>
    <m/>
    <m/>
    <m/>
    <m/>
    <m/>
    <n v="1"/>
    <m/>
    <m/>
    <m/>
    <m/>
    <m/>
    <m/>
    <m/>
    <m/>
    <m/>
    <m/>
    <m/>
    <m/>
    <m/>
    <m/>
    <m/>
    <m/>
    <n v="9"/>
  </r>
  <r>
    <x v="1307"/>
    <s v="01/03/20"/>
    <x v="147"/>
    <d v="1899-12-30T11:03:00"/>
    <s v="Morning"/>
    <x v="1"/>
    <x v="6"/>
    <n v="26"/>
    <s v="Friday"/>
    <n v="21600"/>
    <s v="퇴계동"/>
    <n v="2"/>
    <m/>
    <m/>
    <m/>
    <m/>
    <m/>
    <m/>
    <m/>
    <m/>
    <m/>
    <m/>
    <m/>
    <m/>
    <m/>
    <n v="1"/>
    <m/>
    <m/>
    <m/>
    <m/>
    <n v="1"/>
    <m/>
    <m/>
    <m/>
    <n v="4"/>
  </r>
  <r>
    <x v="1308"/>
    <s v="01/03/20"/>
    <x v="147"/>
    <d v="1899-12-30T11:14:00"/>
    <s v="Morning"/>
    <x v="1"/>
    <x v="6"/>
    <n v="26"/>
    <s v="Friday"/>
    <n v="15500"/>
    <s v="소양동"/>
    <m/>
    <m/>
    <m/>
    <m/>
    <m/>
    <m/>
    <m/>
    <m/>
    <m/>
    <m/>
    <m/>
    <m/>
    <n v="1"/>
    <m/>
    <n v="1"/>
    <m/>
    <m/>
    <n v="1"/>
    <m/>
    <m/>
    <m/>
    <m/>
    <m/>
    <n v="3"/>
  </r>
  <r>
    <x v="1309"/>
    <s v="01/03/20"/>
    <x v="147"/>
    <d v="1899-12-30T11:17:00"/>
    <s v="Morning"/>
    <x v="1"/>
    <x v="6"/>
    <n v="26"/>
    <s v="Friday"/>
    <n v="20300"/>
    <s v="퇴계동"/>
    <n v="1"/>
    <m/>
    <m/>
    <m/>
    <n v="1"/>
    <m/>
    <n v="1"/>
    <m/>
    <m/>
    <m/>
    <m/>
    <m/>
    <m/>
    <m/>
    <m/>
    <m/>
    <m/>
    <n v="1"/>
    <m/>
    <m/>
    <m/>
    <m/>
    <m/>
    <n v="4"/>
  </r>
  <r>
    <x v="1310"/>
    <s v="01/03/20"/>
    <x v="147"/>
    <d v="1899-12-30T11:59:00"/>
    <s v="Morning"/>
    <x v="1"/>
    <x v="6"/>
    <n v="26"/>
    <s v="Friday"/>
    <n v="16300"/>
    <s v="후평 3동"/>
    <n v="1"/>
    <m/>
    <m/>
    <m/>
    <m/>
    <m/>
    <m/>
    <m/>
    <m/>
    <n v="1"/>
    <m/>
    <m/>
    <m/>
    <m/>
    <m/>
    <m/>
    <m/>
    <m/>
    <n v="2"/>
    <m/>
    <m/>
    <m/>
    <m/>
    <n v="4"/>
  </r>
  <r>
    <x v="1311"/>
    <s v="01/03/20"/>
    <x v="147"/>
    <d v="1899-12-30T13:44:00"/>
    <s v="Afternoon"/>
    <x v="1"/>
    <x v="6"/>
    <n v="26"/>
    <s v="Friday"/>
    <n v="17300"/>
    <s v="후평 3동"/>
    <n v="1"/>
    <n v="1"/>
    <m/>
    <m/>
    <m/>
    <m/>
    <n v="1"/>
    <m/>
    <m/>
    <m/>
    <m/>
    <m/>
    <m/>
    <m/>
    <m/>
    <m/>
    <m/>
    <m/>
    <n v="1"/>
    <m/>
    <m/>
    <m/>
    <m/>
    <n v="4"/>
  </r>
  <r>
    <x v="1312"/>
    <s v="01/03/20"/>
    <x v="147"/>
    <d v="1899-12-30T14:05:00"/>
    <s v="Afternoon"/>
    <x v="1"/>
    <x v="6"/>
    <n v="26"/>
    <s v="Friday"/>
    <n v="17000"/>
    <s v="후평 3동"/>
    <m/>
    <n v="1"/>
    <m/>
    <m/>
    <n v="1"/>
    <m/>
    <m/>
    <m/>
    <m/>
    <m/>
    <m/>
    <m/>
    <m/>
    <m/>
    <n v="1"/>
    <m/>
    <m/>
    <m/>
    <m/>
    <m/>
    <m/>
    <m/>
    <m/>
    <n v="3"/>
  </r>
  <r>
    <x v="1313"/>
    <s v="01/03/20"/>
    <x v="147"/>
    <d v="1899-12-30T14:17:00"/>
    <s v="Afternoon"/>
    <x v="1"/>
    <x v="6"/>
    <n v="26"/>
    <s v="Friday"/>
    <n v="43100"/>
    <s v="효자 1동"/>
    <n v="2"/>
    <m/>
    <m/>
    <m/>
    <m/>
    <m/>
    <n v="4"/>
    <m/>
    <m/>
    <m/>
    <m/>
    <m/>
    <m/>
    <m/>
    <n v="2"/>
    <m/>
    <m/>
    <n v="1"/>
    <m/>
    <m/>
    <m/>
    <m/>
    <m/>
    <n v="9"/>
  </r>
  <r>
    <x v="1314"/>
    <s v="01/03/20"/>
    <x v="147"/>
    <d v="1899-12-30T14:18:00"/>
    <s v="Afternoon"/>
    <x v="1"/>
    <x v="6"/>
    <n v="26"/>
    <s v="Friday"/>
    <n v="18000"/>
    <s v="강남동"/>
    <m/>
    <n v="1"/>
    <m/>
    <m/>
    <n v="2"/>
    <m/>
    <m/>
    <m/>
    <m/>
    <m/>
    <m/>
    <m/>
    <m/>
    <m/>
    <m/>
    <m/>
    <m/>
    <n v="1"/>
    <m/>
    <m/>
    <m/>
    <m/>
    <m/>
    <n v="4"/>
  </r>
  <r>
    <x v="1315"/>
    <s v="01/03/20"/>
    <x v="147"/>
    <d v="1899-12-30T15:41:00"/>
    <s v="Evening"/>
    <x v="1"/>
    <x v="6"/>
    <n v="26"/>
    <s v="Friday"/>
    <n v="16100"/>
    <s v="효자 2동"/>
    <n v="2"/>
    <m/>
    <m/>
    <m/>
    <m/>
    <m/>
    <m/>
    <m/>
    <m/>
    <m/>
    <m/>
    <m/>
    <m/>
    <m/>
    <m/>
    <m/>
    <m/>
    <n v="1"/>
    <m/>
    <m/>
    <m/>
    <m/>
    <m/>
    <n v="3"/>
  </r>
  <r>
    <x v="1316"/>
    <s v="01/03/20"/>
    <x v="147"/>
    <d v="1899-12-30T16:06:00"/>
    <s v="Evening"/>
    <x v="1"/>
    <x v="6"/>
    <n v="26"/>
    <s v="Friday"/>
    <n v="17300"/>
    <s v="조운동"/>
    <m/>
    <n v="1"/>
    <m/>
    <m/>
    <m/>
    <n v="1"/>
    <m/>
    <m/>
    <n v="1"/>
    <m/>
    <m/>
    <m/>
    <m/>
    <n v="1"/>
    <m/>
    <m/>
    <m/>
    <m/>
    <m/>
    <m/>
    <m/>
    <m/>
    <m/>
    <n v="4"/>
  </r>
  <r>
    <x v="1317"/>
    <s v="01/03/20"/>
    <x v="147"/>
    <d v="1899-12-30T16:25:00"/>
    <s v="Evening"/>
    <x v="1"/>
    <x v="6"/>
    <n v="26"/>
    <s v="Friday"/>
    <n v="15100"/>
    <s v="효자 2동"/>
    <n v="1"/>
    <m/>
    <m/>
    <m/>
    <m/>
    <m/>
    <m/>
    <m/>
    <m/>
    <m/>
    <m/>
    <m/>
    <m/>
    <n v="1"/>
    <m/>
    <m/>
    <m/>
    <n v="1"/>
    <m/>
    <m/>
    <m/>
    <m/>
    <m/>
    <n v="3"/>
  </r>
  <r>
    <x v="1318"/>
    <s v="01/03/20"/>
    <x v="147"/>
    <d v="1899-12-30T17:23:00"/>
    <s v="Evening"/>
    <x v="1"/>
    <x v="6"/>
    <n v="26"/>
    <s v="Friday"/>
    <n v="20600"/>
    <s v="후평 2동"/>
    <n v="2"/>
    <m/>
    <m/>
    <m/>
    <m/>
    <m/>
    <m/>
    <m/>
    <m/>
    <m/>
    <m/>
    <m/>
    <m/>
    <m/>
    <m/>
    <m/>
    <m/>
    <n v="2"/>
    <m/>
    <m/>
    <m/>
    <m/>
    <m/>
    <n v="4"/>
  </r>
  <r>
    <x v="1319"/>
    <s v="01/04/20"/>
    <x v="148"/>
    <d v="1899-12-30T11:03:00"/>
    <s v="Morning"/>
    <x v="1"/>
    <x v="6"/>
    <n v="26"/>
    <s v="Saturday"/>
    <n v="23800"/>
    <s v="동면"/>
    <n v="1"/>
    <m/>
    <m/>
    <m/>
    <m/>
    <n v="1"/>
    <n v="1"/>
    <m/>
    <n v="1"/>
    <m/>
    <m/>
    <m/>
    <m/>
    <m/>
    <m/>
    <m/>
    <n v="1"/>
    <m/>
    <m/>
    <m/>
    <m/>
    <m/>
    <m/>
    <n v="5"/>
  </r>
  <r>
    <x v="1320"/>
    <s v="01/04/20"/>
    <x v="148"/>
    <d v="1899-12-30T11:10:00"/>
    <s v="Morning"/>
    <x v="1"/>
    <x v="6"/>
    <n v="26"/>
    <s v="Saturday"/>
    <n v="14800"/>
    <s v="후평 3동"/>
    <n v="1"/>
    <m/>
    <m/>
    <n v="1"/>
    <m/>
    <m/>
    <m/>
    <n v="1"/>
    <m/>
    <m/>
    <m/>
    <m/>
    <m/>
    <m/>
    <m/>
    <m/>
    <m/>
    <m/>
    <m/>
    <m/>
    <m/>
    <m/>
    <m/>
    <n v="3"/>
  </r>
  <r>
    <x v="1321"/>
    <s v="01/04/20"/>
    <x v="148"/>
    <d v="1899-12-30T12:51:00"/>
    <s v="Morning"/>
    <x v="1"/>
    <x v="6"/>
    <n v="26"/>
    <s v="Saturday"/>
    <n v="24800"/>
    <s v="동내면"/>
    <n v="2"/>
    <n v="1"/>
    <m/>
    <m/>
    <m/>
    <m/>
    <m/>
    <m/>
    <m/>
    <m/>
    <m/>
    <m/>
    <m/>
    <m/>
    <m/>
    <n v="1"/>
    <m/>
    <n v="1"/>
    <m/>
    <m/>
    <m/>
    <m/>
    <m/>
    <n v="5"/>
  </r>
  <r>
    <x v="1322"/>
    <s v="01/04/20"/>
    <x v="148"/>
    <d v="1899-12-30T14:36:00"/>
    <s v="Afternoon"/>
    <x v="1"/>
    <x v="6"/>
    <n v="26"/>
    <s v="Saturday"/>
    <n v="15300"/>
    <s v="후평 1동"/>
    <n v="1"/>
    <m/>
    <m/>
    <n v="1"/>
    <m/>
    <n v="1"/>
    <m/>
    <m/>
    <m/>
    <m/>
    <m/>
    <m/>
    <m/>
    <m/>
    <m/>
    <m/>
    <m/>
    <m/>
    <m/>
    <m/>
    <m/>
    <m/>
    <m/>
    <n v="3"/>
  </r>
  <r>
    <x v="1323"/>
    <s v="01/04/20"/>
    <x v="148"/>
    <d v="1899-12-30T14:52:00"/>
    <s v="Afternoon"/>
    <x v="1"/>
    <x v="6"/>
    <n v="26"/>
    <s v="Saturday"/>
    <n v="17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1324"/>
    <s v="01/04/20"/>
    <x v="148"/>
    <d v="1899-12-30T16:02:00"/>
    <s v="Evening"/>
    <x v="1"/>
    <x v="6"/>
    <n v="26"/>
    <s v="Saturday"/>
    <n v="15100"/>
    <s v="후평 3동"/>
    <n v="1"/>
    <m/>
    <m/>
    <m/>
    <m/>
    <m/>
    <m/>
    <m/>
    <m/>
    <m/>
    <m/>
    <m/>
    <m/>
    <n v="1"/>
    <m/>
    <m/>
    <m/>
    <m/>
    <m/>
    <n v="1"/>
    <m/>
    <m/>
    <m/>
    <n v="3"/>
  </r>
  <r>
    <x v="1325"/>
    <s v="01/04/20"/>
    <x v="148"/>
    <d v="1899-12-30T17:23:00"/>
    <s v="Evening"/>
    <x v="1"/>
    <x v="6"/>
    <n v="26"/>
    <s v="Saturday"/>
    <n v="16500"/>
    <s v="후평 3동"/>
    <m/>
    <m/>
    <m/>
    <m/>
    <m/>
    <m/>
    <m/>
    <m/>
    <m/>
    <m/>
    <m/>
    <m/>
    <m/>
    <m/>
    <m/>
    <m/>
    <m/>
    <n v="1"/>
    <n v="4"/>
    <m/>
    <m/>
    <m/>
    <m/>
    <n v="5"/>
  </r>
  <r>
    <x v="1326"/>
    <s v="01/05/20"/>
    <x v="149"/>
    <d v="1899-12-30T11:03:00"/>
    <s v="Morning"/>
    <x v="1"/>
    <x v="6"/>
    <n v="26"/>
    <s v="Sunday"/>
    <n v="16800"/>
    <s v="석사동"/>
    <n v="1"/>
    <m/>
    <m/>
    <m/>
    <m/>
    <m/>
    <m/>
    <m/>
    <m/>
    <m/>
    <m/>
    <m/>
    <n v="1"/>
    <m/>
    <m/>
    <m/>
    <m/>
    <n v="1"/>
    <m/>
    <m/>
    <m/>
    <m/>
    <m/>
    <n v="3"/>
  </r>
  <r>
    <x v="1327"/>
    <s v="01/05/20"/>
    <x v="149"/>
    <d v="1899-12-30T11:10:00"/>
    <s v="Morning"/>
    <x v="1"/>
    <x v="6"/>
    <n v="26"/>
    <s v="Sunday"/>
    <n v="18600"/>
    <s v="동면"/>
    <n v="2"/>
    <m/>
    <m/>
    <m/>
    <m/>
    <m/>
    <m/>
    <m/>
    <m/>
    <n v="1"/>
    <m/>
    <m/>
    <m/>
    <m/>
    <m/>
    <m/>
    <m/>
    <m/>
    <n v="1"/>
    <m/>
    <m/>
    <m/>
    <m/>
    <n v="4"/>
  </r>
  <r>
    <x v="1328"/>
    <s v="01/05/20"/>
    <x v="149"/>
    <d v="1899-12-30T11:13:00"/>
    <s v="Morning"/>
    <x v="1"/>
    <x v="6"/>
    <n v="26"/>
    <s v="Sunday"/>
    <n v="26700"/>
    <s v="후평 1동"/>
    <n v="4"/>
    <m/>
    <n v="1"/>
    <n v="1"/>
    <m/>
    <m/>
    <m/>
    <m/>
    <m/>
    <m/>
    <m/>
    <m/>
    <m/>
    <m/>
    <m/>
    <m/>
    <m/>
    <m/>
    <m/>
    <m/>
    <m/>
    <m/>
    <m/>
    <n v="6"/>
  </r>
  <r>
    <x v="1329"/>
    <s v="01/05/20"/>
    <x v="149"/>
    <d v="1899-12-30T11:19:00"/>
    <s v="Morning"/>
    <x v="1"/>
    <x v="6"/>
    <n v="26"/>
    <s v="Sunday"/>
    <n v="14300"/>
    <s v="교동"/>
    <n v="1"/>
    <m/>
    <m/>
    <m/>
    <m/>
    <m/>
    <m/>
    <n v="1"/>
    <n v="1"/>
    <m/>
    <m/>
    <m/>
    <m/>
    <m/>
    <m/>
    <m/>
    <m/>
    <m/>
    <m/>
    <m/>
    <m/>
    <m/>
    <m/>
    <n v="3"/>
  </r>
  <r>
    <x v="1330"/>
    <s v="01/05/20"/>
    <x v="149"/>
    <d v="1899-12-30T11:23:00"/>
    <s v="Morning"/>
    <x v="1"/>
    <x v="6"/>
    <n v="26"/>
    <s v="Sunday"/>
    <n v="18000"/>
    <s v="교동"/>
    <m/>
    <m/>
    <m/>
    <n v="1"/>
    <m/>
    <m/>
    <n v="1"/>
    <m/>
    <m/>
    <m/>
    <m/>
    <m/>
    <m/>
    <m/>
    <m/>
    <n v="1"/>
    <m/>
    <m/>
    <n v="1"/>
    <m/>
    <m/>
    <m/>
    <m/>
    <n v="4"/>
  </r>
  <r>
    <x v="1331"/>
    <s v="01/05/20"/>
    <x v="149"/>
    <d v="1899-12-30T12:15:00"/>
    <s v="Morning"/>
    <x v="1"/>
    <x v="6"/>
    <n v="26"/>
    <s v="Sunday"/>
    <n v="16400"/>
    <s v="근화동"/>
    <n v="3"/>
    <m/>
    <m/>
    <m/>
    <m/>
    <m/>
    <m/>
    <m/>
    <m/>
    <m/>
    <m/>
    <m/>
    <m/>
    <m/>
    <m/>
    <m/>
    <m/>
    <m/>
    <m/>
    <m/>
    <m/>
    <m/>
    <m/>
    <n v="3"/>
  </r>
  <r>
    <x v="1332"/>
    <s v="01/05/20"/>
    <x v="149"/>
    <d v="1899-12-30T12:37:00"/>
    <s v="Morning"/>
    <x v="1"/>
    <x v="6"/>
    <n v="26"/>
    <s v="Sunday"/>
    <n v="14300"/>
    <s v="동면"/>
    <n v="1"/>
    <n v="1"/>
    <m/>
    <m/>
    <m/>
    <m/>
    <m/>
    <n v="1"/>
    <m/>
    <m/>
    <m/>
    <m/>
    <m/>
    <m/>
    <m/>
    <m/>
    <m/>
    <m/>
    <m/>
    <m/>
    <m/>
    <m/>
    <m/>
    <n v="3"/>
  </r>
  <r>
    <x v="1333"/>
    <s v="01/05/20"/>
    <x v="149"/>
    <d v="1899-12-30T13:49:00"/>
    <s v="Afternoon"/>
    <x v="1"/>
    <x v="6"/>
    <n v="26"/>
    <s v="Sunday"/>
    <n v="20300"/>
    <s v="퇴계동"/>
    <n v="1"/>
    <m/>
    <m/>
    <m/>
    <n v="1"/>
    <m/>
    <n v="1"/>
    <m/>
    <m/>
    <m/>
    <m/>
    <m/>
    <m/>
    <m/>
    <m/>
    <m/>
    <m/>
    <n v="1"/>
    <m/>
    <m/>
    <m/>
    <m/>
    <m/>
    <n v="4"/>
  </r>
  <r>
    <x v="1334"/>
    <s v="01/05/20"/>
    <x v="149"/>
    <d v="1899-12-30T13:59:00"/>
    <s v="Afternoon"/>
    <x v="1"/>
    <x v="6"/>
    <n v="26"/>
    <s v="Sunday"/>
    <n v="14500"/>
    <s v="후평 1동"/>
    <m/>
    <m/>
    <m/>
    <m/>
    <n v="1"/>
    <m/>
    <m/>
    <n v="1"/>
    <m/>
    <m/>
    <m/>
    <m/>
    <m/>
    <m/>
    <m/>
    <m/>
    <m/>
    <m/>
    <n v="2"/>
    <m/>
    <m/>
    <m/>
    <m/>
    <n v="4"/>
  </r>
  <r>
    <x v="1335"/>
    <s v="01/05/20"/>
    <x v="149"/>
    <d v="1899-12-30T14:06:00"/>
    <s v="Afternoon"/>
    <x v="1"/>
    <x v="6"/>
    <n v="26"/>
    <s v="Sunday"/>
    <n v="23800"/>
    <s v="동면"/>
    <n v="1"/>
    <n v="1"/>
    <m/>
    <m/>
    <m/>
    <m/>
    <n v="1"/>
    <m/>
    <m/>
    <m/>
    <m/>
    <m/>
    <m/>
    <m/>
    <m/>
    <m/>
    <m/>
    <n v="1"/>
    <m/>
    <n v="1"/>
    <m/>
    <m/>
    <m/>
    <n v="5"/>
  </r>
  <r>
    <x v="1336"/>
    <s v="01/05/20"/>
    <x v="149"/>
    <d v="1899-12-30T14:46:00"/>
    <s v="Afternoon"/>
    <x v="1"/>
    <x v="6"/>
    <n v="26"/>
    <s v="Sunday"/>
    <n v="18300"/>
    <s v="후평 2동"/>
    <n v="1"/>
    <n v="1"/>
    <m/>
    <m/>
    <n v="1"/>
    <m/>
    <m/>
    <m/>
    <m/>
    <m/>
    <m/>
    <m/>
    <m/>
    <m/>
    <m/>
    <m/>
    <m/>
    <n v="1"/>
    <m/>
    <m/>
    <m/>
    <m/>
    <m/>
    <n v="4"/>
  </r>
  <r>
    <x v="1337"/>
    <s v="01/05/20"/>
    <x v="149"/>
    <d v="1899-12-30T14:54:00"/>
    <s v="Afternoon"/>
    <x v="1"/>
    <x v="6"/>
    <n v="26"/>
    <s v="Sunday"/>
    <n v="14300"/>
    <s v="교동"/>
    <n v="1"/>
    <n v="1"/>
    <m/>
    <n v="1"/>
    <m/>
    <m/>
    <m/>
    <m/>
    <m/>
    <m/>
    <m/>
    <m/>
    <m/>
    <m/>
    <m/>
    <m/>
    <m/>
    <m/>
    <m/>
    <m/>
    <m/>
    <m/>
    <m/>
    <n v="3"/>
  </r>
  <r>
    <x v="1338"/>
    <s v="01/05/20"/>
    <x v="149"/>
    <d v="1899-12-30T15:06:00"/>
    <s v="Afternoon"/>
    <x v="1"/>
    <x v="6"/>
    <n v="26"/>
    <s v="Sunday"/>
    <n v="24400"/>
    <s v="후평 2동"/>
    <n v="1"/>
    <n v="1"/>
    <m/>
    <m/>
    <m/>
    <m/>
    <m/>
    <m/>
    <m/>
    <m/>
    <m/>
    <m/>
    <n v="1"/>
    <m/>
    <m/>
    <m/>
    <m/>
    <m/>
    <m/>
    <m/>
    <m/>
    <m/>
    <m/>
    <n v="3"/>
  </r>
  <r>
    <x v="1339"/>
    <s v="01/05/20"/>
    <x v="149"/>
    <d v="1899-12-30T16:54:00"/>
    <s v="Evening"/>
    <x v="1"/>
    <x v="6"/>
    <n v="26"/>
    <s v="Sunday"/>
    <n v="15300"/>
    <s v="후평 3동"/>
    <n v="1"/>
    <m/>
    <m/>
    <n v="1"/>
    <m/>
    <m/>
    <m/>
    <m/>
    <m/>
    <m/>
    <m/>
    <m/>
    <m/>
    <m/>
    <m/>
    <m/>
    <m/>
    <n v="1"/>
    <m/>
    <m/>
    <m/>
    <m/>
    <m/>
    <n v="3"/>
  </r>
  <r>
    <x v="1340"/>
    <s v="01/05/20"/>
    <x v="149"/>
    <d v="1899-12-30T17:25:00"/>
    <s v="Evening"/>
    <x v="1"/>
    <x v="6"/>
    <n v="26"/>
    <s v="Sunday"/>
    <n v="19600"/>
    <s v="동면"/>
    <n v="2"/>
    <m/>
    <m/>
    <m/>
    <m/>
    <m/>
    <m/>
    <m/>
    <n v="1"/>
    <m/>
    <m/>
    <m/>
    <m/>
    <m/>
    <m/>
    <m/>
    <m/>
    <n v="1"/>
    <m/>
    <m/>
    <m/>
    <m/>
    <m/>
    <n v="4"/>
  </r>
  <r>
    <x v="1341"/>
    <s v="01/06/20"/>
    <x v="150"/>
    <d v="1899-12-30T12:25:00"/>
    <s v="Morning"/>
    <x v="1"/>
    <x v="6"/>
    <n v="26"/>
    <s v="Monday"/>
    <n v="14800"/>
    <s v="동면"/>
    <n v="1"/>
    <n v="1"/>
    <m/>
    <m/>
    <m/>
    <n v="1"/>
    <m/>
    <m/>
    <m/>
    <m/>
    <m/>
    <m/>
    <m/>
    <m/>
    <m/>
    <m/>
    <m/>
    <m/>
    <m/>
    <m/>
    <m/>
    <m/>
    <m/>
    <n v="3"/>
  </r>
  <r>
    <x v="1342"/>
    <s v="01/06/20"/>
    <x v="150"/>
    <d v="1899-12-30T12:30:00"/>
    <s v="Morning"/>
    <x v="1"/>
    <x v="6"/>
    <n v="26"/>
    <s v="Monday"/>
    <n v="30800"/>
    <s v="후평 2동"/>
    <n v="1"/>
    <n v="1"/>
    <m/>
    <m/>
    <n v="2"/>
    <m/>
    <n v="2"/>
    <m/>
    <m/>
    <m/>
    <m/>
    <m/>
    <m/>
    <m/>
    <m/>
    <m/>
    <m/>
    <n v="1"/>
    <m/>
    <m/>
    <m/>
    <m/>
    <m/>
    <n v="7"/>
  </r>
  <r>
    <x v="1343"/>
    <s v="01/06/20"/>
    <x v="150"/>
    <d v="1899-12-30T12:43:00"/>
    <s v="Morning"/>
    <x v="1"/>
    <x v="6"/>
    <n v="26"/>
    <s v="Monday"/>
    <n v="18300"/>
    <s v="후평 3동"/>
    <n v="1"/>
    <m/>
    <m/>
    <m/>
    <n v="1"/>
    <m/>
    <m/>
    <m/>
    <n v="1"/>
    <m/>
    <m/>
    <m/>
    <m/>
    <m/>
    <n v="1"/>
    <m/>
    <m/>
    <m/>
    <m/>
    <m/>
    <m/>
    <m/>
    <m/>
    <n v="4"/>
  </r>
  <r>
    <x v="1344"/>
    <s v="01/06/20"/>
    <x v="150"/>
    <d v="1899-12-30T12:50:00"/>
    <s v="Morning"/>
    <x v="1"/>
    <x v="6"/>
    <n v="26"/>
    <s v="Monday"/>
    <n v="17300"/>
    <s v="동면"/>
    <m/>
    <m/>
    <m/>
    <m/>
    <n v="2"/>
    <m/>
    <n v="1"/>
    <m/>
    <m/>
    <m/>
    <m/>
    <m/>
    <m/>
    <n v="1"/>
    <m/>
    <m/>
    <m/>
    <m/>
    <m/>
    <m/>
    <m/>
    <m/>
    <m/>
    <n v="4"/>
  </r>
  <r>
    <x v="1345"/>
    <s v="01/06/20"/>
    <x v="150"/>
    <d v="1899-12-30T16:00:00"/>
    <s v="Evening"/>
    <x v="1"/>
    <x v="6"/>
    <n v="26"/>
    <s v="Monday"/>
    <n v="14300"/>
    <s v="동면"/>
    <n v="1"/>
    <m/>
    <m/>
    <n v="1"/>
    <m/>
    <m/>
    <m/>
    <m/>
    <n v="1"/>
    <m/>
    <m/>
    <m/>
    <m/>
    <m/>
    <m/>
    <m/>
    <m/>
    <m/>
    <m/>
    <m/>
    <m/>
    <m/>
    <m/>
    <n v="3"/>
  </r>
  <r>
    <x v="1346"/>
    <s v="01/06/20"/>
    <x v="150"/>
    <d v="1899-12-30T16:30:00"/>
    <s v="Evening"/>
    <x v="1"/>
    <x v="6"/>
    <n v="26"/>
    <s v="Monday"/>
    <n v="14000"/>
    <s v="후평 2동"/>
    <m/>
    <m/>
    <n v="1"/>
    <m/>
    <n v="2"/>
    <m/>
    <m/>
    <m/>
    <n v="1"/>
    <m/>
    <m/>
    <m/>
    <m/>
    <m/>
    <m/>
    <m/>
    <m/>
    <m/>
    <m/>
    <m/>
    <m/>
    <m/>
    <m/>
    <n v="4"/>
  </r>
  <r>
    <x v="1347"/>
    <s v="01/08/20"/>
    <x v="151"/>
    <d v="1899-12-30T11:15:00"/>
    <s v="Morning"/>
    <x v="1"/>
    <x v="6"/>
    <n v="26"/>
    <s v="Wednesday"/>
    <n v="18100"/>
    <s v="효자 2동"/>
    <n v="3"/>
    <m/>
    <m/>
    <m/>
    <m/>
    <m/>
    <m/>
    <m/>
    <m/>
    <m/>
    <m/>
    <m/>
    <m/>
    <m/>
    <m/>
    <m/>
    <m/>
    <m/>
    <n v="1"/>
    <m/>
    <m/>
    <m/>
    <m/>
    <n v="4"/>
  </r>
  <r>
    <x v="1348"/>
    <s v="01/08/20"/>
    <x v="151"/>
    <d v="1899-12-30T11:26:00"/>
    <s v="Morning"/>
    <x v="1"/>
    <x v="6"/>
    <n v="26"/>
    <s v="Wednesday"/>
    <n v="26000"/>
    <s v="후평 1동"/>
    <n v="5"/>
    <m/>
    <m/>
    <m/>
    <m/>
    <m/>
    <m/>
    <m/>
    <m/>
    <m/>
    <m/>
    <m/>
    <m/>
    <m/>
    <m/>
    <m/>
    <m/>
    <m/>
    <m/>
    <m/>
    <m/>
    <m/>
    <m/>
    <n v="5"/>
  </r>
  <r>
    <x v="1349"/>
    <s v="01/08/20"/>
    <x v="151"/>
    <d v="1899-12-30T12:42:00"/>
    <s v="Morning"/>
    <x v="1"/>
    <x v="6"/>
    <n v="26"/>
    <s v="Wednesday"/>
    <n v="22600"/>
    <s v="소양동"/>
    <n v="2"/>
    <n v="1"/>
    <m/>
    <m/>
    <n v="1"/>
    <m/>
    <m/>
    <n v="1"/>
    <m/>
    <m/>
    <m/>
    <m/>
    <m/>
    <m/>
    <m/>
    <m/>
    <m/>
    <m/>
    <m/>
    <m/>
    <m/>
    <m/>
    <m/>
    <n v="5"/>
  </r>
  <r>
    <x v="1350"/>
    <s v="01/08/20"/>
    <x v="151"/>
    <d v="1899-12-30T12:47:00"/>
    <s v="Morning"/>
    <x v="1"/>
    <x v="6"/>
    <n v="26"/>
    <s v="Wednesday"/>
    <n v="30300"/>
    <s v="신사우동"/>
    <n v="1"/>
    <m/>
    <m/>
    <m/>
    <n v="1"/>
    <n v="3"/>
    <n v="1"/>
    <m/>
    <m/>
    <m/>
    <m/>
    <m/>
    <m/>
    <m/>
    <m/>
    <m/>
    <m/>
    <m/>
    <m/>
    <m/>
    <m/>
    <m/>
    <m/>
    <n v="6"/>
  </r>
  <r>
    <x v="1351"/>
    <s v="01/08/20"/>
    <x v="151"/>
    <d v="1899-12-30T13:08:00"/>
    <s v="Afternoon"/>
    <x v="1"/>
    <x v="6"/>
    <n v="26"/>
    <s v="Wednesday"/>
    <n v="21200"/>
    <s v="후평 3동"/>
    <n v="4"/>
    <m/>
    <m/>
    <m/>
    <m/>
    <m/>
    <m/>
    <m/>
    <m/>
    <m/>
    <m/>
    <m/>
    <m/>
    <m/>
    <m/>
    <m/>
    <m/>
    <m/>
    <m/>
    <m/>
    <m/>
    <m/>
    <m/>
    <n v="4"/>
  </r>
  <r>
    <x v="1352"/>
    <s v="01/08/20"/>
    <x v="151"/>
    <d v="1899-12-30T13:15:00"/>
    <s v="Afternoon"/>
    <x v="1"/>
    <x v="6"/>
    <n v="26"/>
    <s v="Wednesday"/>
    <n v="41400"/>
    <s v="후평 3동"/>
    <n v="3"/>
    <m/>
    <m/>
    <m/>
    <n v="2"/>
    <m/>
    <n v="2"/>
    <m/>
    <m/>
    <m/>
    <m/>
    <m/>
    <m/>
    <m/>
    <m/>
    <m/>
    <m/>
    <n v="2"/>
    <m/>
    <m/>
    <m/>
    <m/>
    <m/>
    <n v="9"/>
  </r>
  <r>
    <x v="1353"/>
    <s v="01/08/20"/>
    <x v="151"/>
    <d v="1899-12-30T13:31:00"/>
    <s v="Afternoon"/>
    <x v="1"/>
    <x v="6"/>
    <n v="26"/>
    <s v="Wednesday"/>
    <n v="18300"/>
    <s v="퇴계동"/>
    <n v="1"/>
    <n v="2"/>
    <m/>
    <m/>
    <m/>
    <m/>
    <m/>
    <m/>
    <n v="1"/>
    <m/>
    <m/>
    <m/>
    <m/>
    <m/>
    <m/>
    <m/>
    <m/>
    <m/>
    <m/>
    <m/>
    <m/>
    <m/>
    <m/>
    <n v="4"/>
  </r>
  <r>
    <x v="1354"/>
    <s v="01/08/20"/>
    <x v="151"/>
    <d v="1899-12-30T15:19:00"/>
    <s v="Afternoon"/>
    <x v="1"/>
    <x v="6"/>
    <n v="26"/>
    <s v="Wednesday"/>
    <n v="27200"/>
    <s v="동내면"/>
    <n v="4"/>
    <m/>
    <m/>
    <m/>
    <m/>
    <m/>
    <m/>
    <m/>
    <m/>
    <m/>
    <m/>
    <m/>
    <m/>
    <m/>
    <m/>
    <m/>
    <m/>
    <m/>
    <n v="2"/>
    <m/>
    <m/>
    <m/>
    <m/>
    <n v="6"/>
  </r>
  <r>
    <x v="1355"/>
    <s v="01/08/20"/>
    <x v="151"/>
    <d v="1899-12-30T15:42:00"/>
    <s v="Evening"/>
    <x v="1"/>
    <x v="6"/>
    <n v="26"/>
    <s v="Wednesday"/>
    <n v="19800"/>
    <s v="교동"/>
    <n v="2"/>
    <m/>
    <m/>
    <m/>
    <m/>
    <m/>
    <n v="1"/>
    <m/>
    <m/>
    <m/>
    <m/>
    <m/>
    <n v="1"/>
    <m/>
    <m/>
    <m/>
    <m/>
    <m/>
    <m/>
    <m/>
    <m/>
    <m/>
    <m/>
    <n v="4"/>
  </r>
  <r>
    <x v="1356"/>
    <s v="01/08/20"/>
    <x v="151"/>
    <d v="1899-12-30T16:33:00"/>
    <s v="Evening"/>
    <x v="1"/>
    <x v="6"/>
    <n v="26"/>
    <s v="Wednesday"/>
    <n v="26900"/>
    <s v="신사우동"/>
    <n v="3"/>
    <m/>
    <m/>
    <n v="1"/>
    <m/>
    <m/>
    <m/>
    <m/>
    <m/>
    <m/>
    <m/>
    <m/>
    <m/>
    <m/>
    <m/>
    <m/>
    <m/>
    <n v="1"/>
    <m/>
    <m/>
    <m/>
    <m/>
    <m/>
    <n v="5"/>
  </r>
  <r>
    <x v="1357"/>
    <s v="01/09/20"/>
    <x v="152"/>
    <d v="1899-12-30T11:12:00"/>
    <s v="Morning"/>
    <x v="1"/>
    <x v="6"/>
    <n v="27"/>
    <s v="Thursday"/>
    <n v="35700"/>
    <s v="석사동"/>
    <n v="4"/>
    <m/>
    <m/>
    <m/>
    <m/>
    <m/>
    <n v="2"/>
    <m/>
    <m/>
    <m/>
    <m/>
    <m/>
    <m/>
    <m/>
    <n v="1"/>
    <m/>
    <m/>
    <m/>
    <m/>
    <m/>
    <m/>
    <m/>
    <m/>
    <n v="7"/>
  </r>
  <r>
    <x v="1358"/>
    <s v="01/09/20"/>
    <x v="152"/>
    <d v="1899-12-30T11:39:00"/>
    <s v="Morning"/>
    <x v="1"/>
    <x v="6"/>
    <n v="27"/>
    <s v="Thursday"/>
    <n v="28300"/>
    <s v="후평 2동"/>
    <n v="2"/>
    <n v="1"/>
    <n v="1"/>
    <m/>
    <n v="1"/>
    <m/>
    <m/>
    <m/>
    <m/>
    <m/>
    <m/>
    <m/>
    <m/>
    <m/>
    <n v="1"/>
    <m/>
    <m/>
    <n v="1"/>
    <m/>
    <m/>
    <m/>
    <m/>
    <m/>
    <n v="7"/>
  </r>
  <r>
    <x v="1359"/>
    <s v="01/09/20"/>
    <x v="152"/>
    <d v="1899-12-30T12:09:00"/>
    <s v="Morning"/>
    <x v="1"/>
    <x v="6"/>
    <n v="27"/>
    <s v="Thursday"/>
    <n v="17000"/>
    <s v="후평 2동"/>
    <n v="2"/>
    <n v="2"/>
    <m/>
    <m/>
    <m/>
    <m/>
    <m/>
    <m/>
    <m/>
    <m/>
    <m/>
    <m/>
    <m/>
    <m/>
    <m/>
    <m/>
    <m/>
    <m/>
    <m/>
    <m/>
    <m/>
    <m/>
    <m/>
    <n v="4"/>
  </r>
  <r>
    <x v="1360"/>
    <s v="01/09/20"/>
    <x v="152"/>
    <d v="1899-12-30T12:27:00"/>
    <s v="Morning"/>
    <x v="1"/>
    <x v="6"/>
    <n v="27"/>
    <s v="Thursday"/>
    <n v="28800"/>
    <s v="동면"/>
    <n v="1"/>
    <m/>
    <m/>
    <m/>
    <m/>
    <m/>
    <n v="2"/>
    <m/>
    <n v="1"/>
    <m/>
    <m/>
    <m/>
    <m/>
    <m/>
    <m/>
    <m/>
    <m/>
    <n v="1"/>
    <n v="2"/>
    <m/>
    <m/>
    <m/>
    <m/>
    <n v="7"/>
  </r>
  <r>
    <x v="1361"/>
    <s v="01/09/20"/>
    <x v="152"/>
    <d v="1899-12-30T12:34:00"/>
    <s v="Morning"/>
    <x v="1"/>
    <x v="6"/>
    <n v="27"/>
    <s v="Thursday"/>
    <n v="18300"/>
    <s v="후평 3동"/>
    <n v="1"/>
    <n v="2"/>
    <m/>
    <m/>
    <m/>
    <m/>
    <n v="1"/>
    <m/>
    <m/>
    <m/>
    <m/>
    <m/>
    <m/>
    <m/>
    <m/>
    <m/>
    <m/>
    <m/>
    <m/>
    <m/>
    <m/>
    <m/>
    <m/>
    <n v="4"/>
  </r>
  <r>
    <x v="1362"/>
    <s v="01/09/20"/>
    <x v="152"/>
    <d v="1899-12-30T13:44:00"/>
    <s v="Afternoon"/>
    <x v="1"/>
    <x v="6"/>
    <n v="27"/>
    <s v="Thursday"/>
    <n v="21900"/>
    <s v="후평 3동"/>
    <n v="2"/>
    <m/>
    <m/>
    <n v="1"/>
    <m/>
    <m/>
    <m/>
    <m/>
    <m/>
    <m/>
    <m/>
    <m/>
    <m/>
    <n v="1"/>
    <m/>
    <m/>
    <m/>
    <m/>
    <n v="1"/>
    <m/>
    <m/>
    <m/>
    <m/>
    <n v="5"/>
  </r>
  <r>
    <x v="1363"/>
    <s v="01/09/20"/>
    <x v="152"/>
    <d v="1899-12-30T13:59:00"/>
    <s v="Afternoon"/>
    <x v="1"/>
    <x v="6"/>
    <n v="27"/>
    <s v="Thursday"/>
    <n v="19800"/>
    <s v="조운동"/>
    <n v="1"/>
    <m/>
    <m/>
    <n v="1"/>
    <m/>
    <m/>
    <n v="1"/>
    <m/>
    <m/>
    <m/>
    <m/>
    <m/>
    <m/>
    <m/>
    <m/>
    <m/>
    <m/>
    <n v="1"/>
    <m/>
    <m/>
    <m/>
    <m/>
    <m/>
    <n v="4"/>
  </r>
  <r>
    <x v="1364"/>
    <s v="01/09/20"/>
    <x v="152"/>
    <d v="1899-12-30T15:22:00"/>
    <s v="Afternoon"/>
    <x v="1"/>
    <x v="6"/>
    <n v="27"/>
    <s v="Thursday"/>
    <n v="23300"/>
    <s v="동면"/>
    <n v="1"/>
    <n v="1"/>
    <m/>
    <m/>
    <m/>
    <m/>
    <m/>
    <m/>
    <n v="1"/>
    <m/>
    <m/>
    <m/>
    <m/>
    <m/>
    <m/>
    <m/>
    <m/>
    <n v="1"/>
    <n v="2"/>
    <m/>
    <m/>
    <m/>
    <m/>
    <n v="6"/>
  </r>
  <r>
    <x v="1365"/>
    <s v="01/09/20"/>
    <x v="152"/>
    <d v="1899-12-30T15:42:00"/>
    <s v="Evening"/>
    <x v="1"/>
    <x v="6"/>
    <n v="27"/>
    <s v="Thursday"/>
    <n v="19600"/>
    <s v="효자 3동"/>
    <n v="2"/>
    <n v="1"/>
    <m/>
    <m/>
    <m/>
    <m/>
    <m/>
    <m/>
    <m/>
    <m/>
    <m/>
    <m/>
    <m/>
    <m/>
    <n v="1"/>
    <m/>
    <m/>
    <m/>
    <m/>
    <m/>
    <m/>
    <m/>
    <m/>
    <n v="4"/>
  </r>
  <r>
    <x v="1366"/>
    <s v="01/09/20"/>
    <x v="152"/>
    <d v="1899-12-30T15:59:00"/>
    <s v="Evening"/>
    <x v="1"/>
    <x v="6"/>
    <n v="27"/>
    <s v="Thursday"/>
    <n v="17600"/>
    <s v="소양동"/>
    <n v="2"/>
    <n v="1"/>
    <m/>
    <m/>
    <m/>
    <m/>
    <m/>
    <m/>
    <m/>
    <m/>
    <m/>
    <m/>
    <m/>
    <m/>
    <m/>
    <m/>
    <m/>
    <m/>
    <n v="1"/>
    <m/>
    <m/>
    <m/>
    <m/>
    <n v="4"/>
  </r>
  <r>
    <x v="1367"/>
    <s v="01/09/20"/>
    <x v="152"/>
    <d v="1899-12-30T16:00:00"/>
    <s v="Evening"/>
    <x v="1"/>
    <x v="6"/>
    <n v="27"/>
    <s v="Thursday"/>
    <n v="14800"/>
    <s v="효자 2동"/>
    <n v="1"/>
    <n v="1"/>
    <m/>
    <m/>
    <m/>
    <m/>
    <m/>
    <m/>
    <m/>
    <m/>
    <m/>
    <m/>
    <m/>
    <m/>
    <n v="1"/>
    <m/>
    <m/>
    <m/>
    <m/>
    <m/>
    <m/>
    <m/>
    <m/>
    <n v="3"/>
  </r>
  <r>
    <x v="1368"/>
    <s v="01/09/20"/>
    <x v="152"/>
    <d v="1899-12-30T17:00:00"/>
    <s v="Evening"/>
    <x v="1"/>
    <x v="6"/>
    <n v="27"/>
    <s v="Thursday"/>
    <n v="14800"/>
    <s v="후평 1동"/>
    <n v="1"/>
    <m/>
    <m/>
    <m/>
    <n v="1"/>
    <m/>
    <m/>
    <m/>
    <m/>
    <m/>
    <m/>
    <m/>
    <m/>
    <m/>
    <n v="1"/>
    <m/>
    <m/>
    <m/>
    <m/>
    <m/>
    <m/>
    <m/>
    <m/>
    <n v="3"/>
  </r>
  <r>
    <x v="1369"/>
    <s v="01/10/20"/>
    <x v="153"/>
    <d v="1899-12-30T11:07:00"/>
    <s v="Morning"/>
    <x v="1"/>
    <x v="6"/>
    <n v="27"/>
    <s v="Friday"/>
    <n v="16300"/>
    <s v="석사동"/>
    <n v="1"/>
    <m/>
    <m/>
    <m/>
    <m/>
    <m/>
    <n v="1"/>
    <n v="1"/>
    <m/>
    <m/>
    <m/>
    <m/>
    <m/>
    <m/>
    <m/>
    <m/>
    <m/>
    <m/>
    <m/>
    <m/>
    <m/>
    <m/>
    <m/>
    <n v="3"/>
  </r>
  <r>
    <x v="1370"/>
    <s v="01/10/20"/>
    <x v="153"/>
    <d v="1899-12-30T12:51:00"/>
    <s v="Morning"/>
    <x v="1"/>
    <x v="6"/>
    <n v="27"/>
    <s v="Friday"/>
    <n v="21800"/>
    <s v="동면"/>
    <n v="1"/>
    <m/>
    <m/>
    <n v="1"/>
    <m/>
    <m/>
    <m/>
    <n v="1"/>
    <m/>
    <m/>
    <m/>
    <m/>
    <m/>
    <m/>
    <m/>
    <m/>
    <m/>
    <m/>
    <n v="1"/>
    <n v="1"/>
    <m/>
    <m/>
    <m/>
    <n v="5"/>
  </r>
  <r>
    <x v="1371"/>
    <s v="01/10/20"/>
    <x v="153"/>
    <d v="1899-12-30T12:57:00"/>
    <s v="Morning"/>
    <x v="1"/>
    <x v="6"/>
    <n v="27"/>
    <s v="Friday"/>
    <n v="19600"/>
    <s v="후평 1동"/>
    <n v="2"/>
    <m/>
    <m/>
    <m/>
    <m/>
    <m/>
    <n v="1"/>
    <m/>
    <n v="1"/>
    <m/>
    <m/>
    <m/>
    <m/>
    <m/>
    <m/>
    <m/>
    <m/>
    <m/>
    <m/>
    <m/>
    <m/>
    <m/>
    <m/>
    <n v="4"/>
  </r>
  <r>
    <x v="1372"/>
    <s v="01/10/20"/>
    <x v="153"/>
    <d v="1899-12-30T13:42:00"/>
    <s v="Afternoon"/>
    <x v="1"/>
    <x v="6"/>
    <n v="27"/>
    <s v="Friday"/>
    <n v="20100"/>
    <s v="후평 3동"/>
    <n v="2"/>
    <m/>
    <m/>
    <m/>
    <m/>
    <m/>
    <m/>
    <n v="1"/>
    <m/>
    <m/>
    <m/>
    <m/>
    <n v="1"/>
    <m/>
    <m/>
    <m/>
    <m/>
    <m/>
    <m/>
    <m/>
    <m/>
    <m/>
    <m/>
    <n v="4"/>
  </r>
  <r>
    <x v="1373"/>
    <s v="01/10/20"/>
    <x v="153"/>
    <d v="1899-12-30T13:51:00"/>
    <s v="Afternoon"/>
    <x v="1"/>
    <x v="6"/>
    <n v="27"/>
    <s v="Friday"/>
    <n v="15800"/>
    <s v="후평 1동"/>
    <n v="1"/>
    <m/>
    <m/>
    <m/>
    <m/>
    <m/>
    <n v="1"/>
    <m/>
    <m/>
    <m/>
    <m/>
    <m/>
    <m/>
    <m/>
    <m/>
    <m/>
    <m/>
    <m/>
    <m/>
    <n v="1"/>
    <m/>
    <m/>
    <m/>
    <n v="3"/>
  </r>
  <r>
    <x v="1374"/>
    <s v="01/10/20"/>
    <x v="153"/>
    <d v="1899-12-30T14:11:00"/>
    <s v="Afternoon"/>
    <x v="1"/>
    <x v="6"/>
    <n v="27"/>
    <s v="Friday"/>
    <n v="14300"/>
    <s v="동면"/>
    <n v="1"/>
    <m/>
    <m/>
    <n v="1"/>
    <m/>
    <m/>
    <m/>
    <m/>
    <n v="1"/>
    <m/>
    <m/>
    <m/>
    <m/>
    <m/>
    <m/>
    <m/>
    <m/>
    <m/>
    <m/>
    <m/>
    <m/>
    <m/>
    <m/>
    <n v="3"/>
  </r>
  <r>
    <x v="1375"/>
    <s v="01/10/20"/>
    <x v="153"/>
    <d v="1899-12-30T14:48:00"/>
    <s v="Afternoon"/>
    <x v="1"/>
    <x v="6"/>
    <n v="27"/>
    <s v="Friday"/>
    <n v="19300"/>
    <s v="강남동"/>
    <n v="1"/>
    <m/>
    <m/>
    <m/>
    <m/>
    <m/>
    <m/>
    <m/>
    <m/>
    <m/>
    <m/>
    <m/>
    <m/>
    <m/>
    <m/>
    <m/>
    <m/>
    <n v="2"/>
    <n v="1"/>
    <m/>
    <m/>
    <m/>
    <m/>
    <n v="4"/>
  </r>
  <r>
    <x v="1376"/>
    <s v="01/10/20"/>
    <x v="153"/>
    <d v="1899-12-30T15:10:00"/>
    <s v="Afternoon"/>
    <x v="1"/>
    <x v="6"/>
    <n v="27"/>
    <s v="Friday"/>
    <n v="19300"/>
    <s v="교동"/>
    <n v="1"/>
    <n v="1"/>
    <n v="1"/>
    <n v="1"/>
    <n v="1"/>
    <m/>
    <m/>
    <m/>
    <m/>
    <m/>
    <m/>
    <m/>
    <m/>
    <m/>
    <m/>
    <m/>
    <m/>
    <m/>
    <m/>
    <m/>
    <m/>
    <m/>
    <m/>
    <n v="5"/>
  </r>
  <r>
    <x v="1377"/>
    <s v="01/11/20"/>
    <x v="154"/>
    <d v="1899-12-30T11:03:00"/>
    <s v="Morning"/>
    <x v="1"/>
    <x v="6"/>
    <n v="27"/>
    <s v="Saturday"/>
    <n v="29000"/>
    <s v="효자 2동"/>
    <m/>
    <m/>
    <m/>
    <m/>
    <m/>
    <m/>
    <n v="6"/>
    <m/>
    <m/>
    <m/>
    <m/>
    <m/>
    <m/>
    <m/>
    <m/>
    <m/>
    <m/>
    <m/>
    <m/>
    <m/>
    <m/>
    <m/>
    <m/>
    <n v="6"/>
  </r>
  <r>
    <x v="1378"/>
    <s v="01/11/20"/>
    <x v="154"/>
    <d v="1899-12-30T13:03:00"/>
    <s v="Afternoon"/>
    <x v="1"/>
    <x v="6"/>
    <n v="27"/>
    <s v="Saturday"/>
    <n v="20600"/>
    <s v="후평 3동"/>
    <n v="2"/>
    <m/>
    <m/>
    <m/>
    <m/>
    <m/>
    <n v="2"/>
    <m/>
    <m/>
    <m/>
    <m/>
    <m/>
    <m/>
    <m/>
    <m/>
    <m/>
    <m/>
    <m/>
    <m/>
    <m/>
    <m/>
    <m/>
    <m/>
    <n v="4"/>
  </r>
  <r>
    <x v="1379"/>
    <s v="01/11/20"/>
    <x v="154"/>
    <d v="1899-12-30T13:11:00"/>
    <s v="Afternoon"/>
    <x v="1"/>
    <x v="6"/>
    <n v="27"/>
    <s v="Saturday"/>
    <n v="15100"/>
    <s v="소양동"/>
    <n v="1"/>
    <m/>
    <m/>
    <m/>
    <m/>
    <m/>
    <n v="1"/>
    <m/>
    <m/>
    <m/>
    <m/>
    <m/>
    <m/>
    <n v="1"/>
    <m/>
    <m/>
    <m/>
    <m/>
    <m/>
    <m/>
    <m/>
    <m/>
    <m/>
    <n v="3"/>
  </r>
  <r>
    <x v="1380"/>
    <s v="01/11/20"/>
    <x v="154"/>
    <d v="1899-12-30T13:16:00"/>
    <s v="Afternoon"/>
    <x v="1"/>
    <x v="6"/>
    <n v="27"/>
    <s v="Saturday"/>
    <n v="19600"/>
    <s v="퇴계동"/>
    <n v="2"/>
    <m/>
    <m/>
    <m/>
    <n v="1"/>
    <m/>
    <m/>
    <m/>
    <n v="1"/>
    <m/>
    <m/>
    <m/>
    <m/>
    <m/>
    <m/>
    <m/>
    <m/>
    <m/>
    <m/>
    <m/>
    <m/>
    <m/>
    <m/>
    <n v="4"/>
  </r>
  <r>
    <x v="1381"/>
    <s v="01/11/20"/>
    <x v="154"/>
    <d v="1899-12-30T14:09:00"/>
    <s v="Afternoon"/>
    <x v="1"/>
    <x v="6"/>
    <n v="27"/>
    <s v="Saturday"/>
    <n v="14800"/>
    <s v="효자 2동"/>
    <n v="2"/>
    <m/>
    <m/>
    <n v="1"/>
    <m/>
    <m/>
    <m/>
    <m/>
    <m/>
    <m/>
    <m/>
    <m/>
    <m/>
    <m/>
    <m/>
    <m/>
    <m/>
    <m/>
    <m/>
    <m/>
    <m/>
    <m/>
    <m/>
    <n v="3"/>
  </r>
  <r>
    <x v="1382"/>
    <s v="01/11/20"/>
    <x v="154"/>
    <d v="1899-12-30T14:19:00"/>
    <s v="Afternoon"/>
    <x v="1"/>
    <x v="6"/>
    <n v="27"/>
    <s v="Saturday"/>
    <n v="18300"/>
    <s v="후평 3동"/>
    <n v="1"/>
    <m/>
    <m/>
    <m/>
    <n v="2"/>
    <m/>
    <m/>
    <m/>
    <m/>
    <m/>
    <m/>
    <m/>
    <m/>
    <m/>
    <n v="1"/>
    <m/>
    <m/>
    <m/>
    <m/>
    <m/>
    <m/>
    <m/>
    <m/>
    <n v="4"/>
  </r>
  <r>
    <x v="1383"/>
    <s v="01/11/20"/>
    <x v="154"/>
    <d v="1899-12-30T15:10:00"/>
    <s v="Afternoon"/>
    <x v="1"/>
    <x v="6"/>
    <n v="27"/>
    <s v="Saturday"/>
    <n v="15800"/>
    <s v="후평 2동"/>
    <n v="1"/>
    <m/>
    <m/>
    <m/>
    <m/>
    <m/>
    <m/>
    <m/>
    <m/>
    <m/>
    <m/>
    <m/>
    <m/>
    <m/>
    <m/>
    <m/>
    <n v="1"/>
    <n v="1"/>
    <m/>
    <m/>
    <m/>
    <m/>
    <m/>
    <n v="3"/>
  </r>
  <r>
    <x v="1384"/>
    <s v="01/11/20"/>
    <x v="154"/>
    <d v="1899-12-30T15:42:00"/>
    <s v="Evening"/>
    <x v="1"/>
    <x v="6"/>
    <n v="27"/>
    <s v="Saturday"/>
    <n v="15800"/>
    <s v="소양동"/>
    <n v="1"/>
    <m/>
    <m/>
    <m/>
    <m/>
    <m/>
    <m/>
    <m/>
    <m/>
    <m/>
    <m/>
    <m/>
    <m/>
    <m/>
    <n v="2"/>
    <m/>
    <m/>
    <m/>
    <m/>
    <m/>
    <m/>
    <m/>
    <m/>
    <n v="3"/>
  </r>
  <r>
    <x v="1385"/>
    <s v="01/12/20"/>
    <x v="155"/>
    <d v="1899-12-30T11:03:00"/>
    <s v="Morning"/>
    <x v="1"/>
    <x v="6"/>
    <n v="27"/>
    <s v="Sunday"/>
    <n v="21800"/>
    <s v="효자 1동"/>
    <n v="1"/>
    <m/>
    <m/>
    <m/>
    <m/>
    <m/>
    <m/>
    <m/>
    <n v="1"/>
    <m/>
    <m/>
    <m/>
    <n v="2"/>
    <m/>
    <m/>
    <m/>
    <m/>
    <m/>
    <n v="1"/>
    <m/>
    <m/>
    <m/>
    <m/>
    <n v="5"/>
  </r>
  <r>
    <x v="1385"/>
    <s v="01/12/20"/>
    <x v="155"/>
    <d v="1899-12-30T11:03:00"/>
    <s v="Morning"/>
    <x v="1"/>
    <x v="6"/>
    <n v="27"/>
    <s v="Sunday"/>
    <n v="17300"/>
    <s v="후평 2동"/>
    <n v="2"/>
    <m/>
    <m/>
    <m/>
    <m/>
    <m/>
    <m/>
    <n v="1"/>
    <m/>
    <m/>
    <m/>
    <m/>
    <m/>
    <m/>
    <m/>
    <m/>
    <m/>
    <m/>
    <n v="1"/>
    <m/>
    <m/>
    <m/>
    <m/>
    <n v="4"/>
  </r>
  <r>
    <x v="1386"/>
    <s v="01/12/20"/>
    <x v="155"/>
    <d v="1899-12-30T12:16:00"/>
    <s v="Morning"/>
    <x v="1"/>
    <x v="6"/>
    <n v="27"/>
    <s v="Sunday"/>
    <n v="44100"/>
    <s v="후평 3동"/>
    <m/>
    <n v="2"/>
    <m/>
    <m/>
    <n v="2"/>
    <m/>
    <m/>
    <n v="4"/>
    <m/>
    <m/>
    <m/>
    <m/>
    <m/>
    <n v="2"/>
    <n v="1"/>
    <m/>
    <m/>
    <m/>
    <m/>
    <m/>
    <m/>
    <m/>
    <m/>
    <n v="11"/>
  </r>
  <r>
    <x v="1387"/>
    <s v="01/12/20"/>
    <x v="155"/>
    <d v="1899-12-30T12:19:00"/>
    <s v="Morning"/>
    <x v="1"/>
    <x v="6"/>
    <n v="27"/>
    <s v="Sunday"/>
    <n v="45400"/>
    <s v="조운동"/>
    <n v="8"/>
    <n v="1"/>
    <n v="1"/>
    <m/>
    <m/>
    <m/>
    <m/>
    <m/>
    <m/>
    <m/>
    <m/>
    <m/>
    <m/>
    <m/>
    <m/>
    <m/>
    <m/>
    <m/>
    <m/>
    <m/>
    <m/>
    <m/>
    <m/>
    <n v="10"/>
  </r>
  <r>
    <x v="1388"/>
    <s v="01/12/20"/>
    <x v="155"/>
    <d v="1899-12-30T12:30:00"/>
    <s v="Morning"/>
    <x v="1"/>
    <x v="6"/>
    <n v="27"/>
    <s v="Sunday"/>
    <n v="16000"/>
    <s v="효자 3동"/>
    <m/>
    <n v="1"/>
    <n v="1"/>
    <m/>
    <m/>
    <m/>
    <m/>
    <m/>
    <m/>
    <n v="1"/>
    <m/>
    <m/>
    <m/>
    <m/>
    <n v="1"/>
    <m/>
    <m/>
    <m/>
    <m/>
    <m/>
    <m/>
    <m/>
    <m/>
    <n v="4"/>
  </r>
  <r>
    <x v="1389"/>
    <s v="01/12/20"/>
    <x v="155"/>
    <d v="1899-12-30T12:42:00"/>
    <s v="Morning"/>
    <x v="1"/>
    <x v="6"/>
    <n v="27"/>
    <s v="Sunday"/>
    <n v="18000"/>
    <s v="후평 3동"/>
    <m/>
    <n v="1"/>
    <m/>
    <m/>
    <n v="1"/>
    <m/>
    <m/>
    <m/>
    <m/>
    <m/>
    <m/>
    <m/>
    <m/>
    <m/>
    <n v="1"/>
    <m/>
    <m/>
    <m/>
    <m/>
    <m/>
    <n v="1"/>
    <m/>
    <m/>
    <n v="4"/>
  </r>
  <r>
    <x v="1390"/>
    <s v="01/12/20"/>
    <x v="155"/>
    <d v="1899-12-30T13:23:00"/>
    <s v="Afternoon"/>
    <x v="1"/>
    <x v="6"/>
    <n v="27"/>
    <s v="Sunday"/>
    <n v="18300"/>
    <s v="석사동"/>
    <n v="1"/>
    <n v="1"/>
    <m/>
    <m/>
    <n v="2"/>
    <m/>
    <m/>
    <m/>
    <m/>
    <m/>
    <m/>
    <m/>
    <m/>
    <m/>
    <m/>
    <m/>
    <m/>
    <m/>
    <m/>
    <m/>
    <m/>
    <m/>
    <m/>
    <n v="4"/>
  </r>
  <r>
    <x v="1391"/>
    <s v="01/12/20"/>
    <x v="155"/>
    <d v="1899-12-30T14:11:00"/>
    <s v="Afternoon"/>
    <x v="1"/>
    <x v="6"/>
    <n v="27"/>
    <s v="Sunday"/>
    <n v="14800"/>
    <s v="소양동"/>
    <n v="1"/>
    <n v="1"/>
    <m/>
    <m/>
    <m/>
    <m/>
    <n v="1"/>
    <m/>
    <m/>
    <m/>
    <m/>
    <m/>
    <m/>
    <m/>
    <m/>
    <m/>
    <m/>
    <m/>
    <m/>
    <m/>
    <m/>
    <m/>
    <m/>
    <n v="3"/>
  </r>
  <r>
    <x v="1392"/>
    <s v="01/12/20"/>
    <x v="155"/>
    <d v="1899-12-30T14:19:00"/>
    <s v="Afternoon"/>
    <x v="1"/>
    <x v="6"/>
    <n v="27"/>
    <s v="Sunday"/>
    <n v="24400"/>
    <s v="교동"/>
    <n v="3"/>
    <m/>
    <m/>
    <m/>
    <m/>
    <m/>
    <m/>
    <m/>
    <n v="1"/>
    <m/>
    <m/>
    <m/>
    <m/>
    <m/>
    <m/>
    <m/>
    <m/>
    <n v="1"/>
    <m/>
    <m/>
    <m/>
    <m/>
    <m/>
    <n v="5"/>
  </r>
  <r>
    <x v="1393"/>
    <s v="01/12/20"/>
    <x v="155"/>
    <d v="1899-12-30T14:31:00"/>
    <s v="Afternoon"/>
    <x v="1"/>
    <x v="6"/>
    <n v="27"/>
    <s v="Sunday"/>
    <n v="14500"/>
    <s v="동면"/>
    <m/>
    <n v="1"/>
    <n v="1"/>
    <n v="1"/>
    <m/>
    <m/>
    <m/>
    <m/>
    <n v="1"/>
    <m/>
    <m/>
    <m/>
    <m/>
    <m/>
    <m/>
    <m/>
    <m/>
    <m/>
    <m/>
    <m/>
    <m/>
    <m/>
    <m/>
    <n v="4"/>
  </r>
  <r>
    <x v="1394"/>
    <s v="01/12/20"/>
    <x v="155"/>
    <d v="1899-12-30T16:05:00"/>
    <s v="Evening"/>
    <x v="1"/>
    <x v="6"/>
    <n v="27"/>
    <s v="Sunday"/>
    <n v="14500"/>
    <s v="후평 1동"/>
    <m/>
    <m/>
    <m/>
    <n v="2"/>
    <m/>
    <m/>
    <m/>
    <m/>
    <m/>
    <m/>
    <m/>
    <m/>
    <m/>
    <m/>
    <m/>
    <m/>
    <m/>
    <n v="1"/>
    <m/>
    <m/>
    <m/>
    <m/>
    <m/>
    <n v="3"/>
  </r>
  <r>
    <x v="1395"/>
    <s v="01/12/20"/>
    <x v="155"/>
    <d v="1899-12-30T16:23:00"/>
    <s v="Evening"/>
    <x v="1"/>
    <x v="6"/>
    <n v="27"/>
    <s v="Sunday"/>
    <n v="19600"/>
    <s v="후평 1동"/>
    <n v="2"/>
    <m/>
    <m/>
    <n v="2"/>
    <m/>
    <m/>
    <m/>
    <m/>
    <m/>
    <m/>
    <m/>
    <m/>
    <m/>
    <m/>
    <m/>
    <m/>
    <m/>
    <m/>
    <m/>
    <m/>
    <m/>
    <m/>
    <m/>
    <n v="4"/>
  </r>
  <r>
    <x v="1396"/>
    <s v="01/12/20"/>
    <x v="155"/>
    <d v="1899-12-30T16:30:00"/>
    <s v="Evening"/>
    <x v="1"/>
    <x v="6"/>
    <n v="27"/>
    <s v="Sunday"/>
    <n v="17000"/>
    <s v="후평 1동"/>
    <m/>
    <m/>
    <m/>
    <m/>
    <m/>
    <n v="2"/>
    <m/>
    <m/>
    <n v="1"/>
    <m/>
    <m/>
    <m/>
    <m/>
    <m/>
    <m/>
    <m/>
    <m/>
    <m/>
    <n v="1"/>
    <m/>
    <m/>
    <m/>
    <m/>
    <n v="4"/>
  </r>
  <r>
    <x v="1397"/>
    <s v="01/12/20"/>
    <x v="155"/>
    <d v="1899-12-30T17:05:00"/>
    <s v="Evening"/>
    <x v="1"/>
    <x v="6"/>
    <n v="27"/>
    <s v="Sunday"/>
    <n v="21300"/>
    <s v="교동"/>
    <n v="1"/>
    <n v="1"/>
    <n v="1"/>
    <m/>
    <m/>
    <m/>
    <m/>
    <m/>
    <m/>
    <m/>
    <m/>
    <m/>
    <n v="1"/>
    <m/>
    <m/>
    <n v="1"/>
    <m/>
    <m/>
    <m/>
    <m/>
    <m/>
    <m/>
    <m/>
    <n v="5"/>
  </r>
  <r>
    <x v="1398"/>
    <s v="01/13/20"/>
    <x v="156"/>
    <d v="1899-12-30T11:52:00"/>
    <s v="Morning"/>
    <x v="1"/>
    <x v="6"/>
    <n v="27"/>
    <s v="Monday"/>
    <n v="20300"/>
    <s v="후평 2동"/>
    <n v="1"/>
    <m/>
    <m/>
    <m/>
    <m/>
    <m/>
    <n v="1"/>
    <m/>
    <m/>
    <m/>
    <m/>
    <m/>
    <n v="1"/>
    <m/>
    <m/>
    <m/>
    <m/>
    <m/>
    <m/>
    <n v="1"/>
    <m/>
    <m/>
    <m/>
    <n v="4"/>
  </r>
  <r>
    <x v="1399"/>
    <s v="01/13/20"/>
    <x v="156"/>
    <d v="1899-12-30T11:59:00"/>
    <s v="Morning"/>
    <x v="1"/>
    <x v="6"/>
    <n v="27"/>
    <s v="Monday"/>
    <n v="15300"/>
    <s v="동면"/>
    <n v="1"/>
    <m/>
    <m/>
    <n v="1"/>
    <m/>
    <m/>
    <n v="1"/>
    <m/>
    <m/>
    <m/>
    <m/>
    <m/>
    <m/>
    <m/>
    <m/>
    <m/>
    <m/>
    <m/>
    <m/>
    <m/>
    <m/>
    <m/>
    <m/>
    <n v="3"/>
  </r>
  <r>
    <x v="1400"/>
    <s v="01/13/20"/>
    <x v="156"/>
    <d v="1899-12-30T12:23:00"/>
    <s v="Morning"/>
    <x v="1"/>
    <x v="6"/>
    <n v="27"/>
    <s v="Monday"/>
    <n v="19000"/>
    <s v="퇴계동"/>
    <m/>
    <n v="2"/>
    <m/>
    <m/>
    <m/>
    <m/>
    <m/>
    <m/>
    <m/>
    <m/>
    <m/>
    <m/>
    <m/>
    <m/>
    <n v="2"/>
    <m/>
    <m/>
    <m/>
    <m/>
    <m/>
    <m/>
    <m/>
    <m/>
    <n v="4"/>
  </r>
  <r>
    <x v="1401"/>
    <s v="01/13/20"/>
    <x v="156"/>
    <d v="1899-12-30T13:49:00"/>
    <s v="Afternoon"/>
    <x v="1"/>
    <x v="6"/>
    <n v="27"/>
    <s v="Monday"/>
    <n v="19300"/>
    <s v="후평 3동"/>
    <n v="1"/>
    <m/>
    <m/>
    <m/>
    <n v="1"/>
    <m/>
    <m/>
    <m/>
    <m/>
    <m/>
    <m/>
    <m/>
    <m/>
    <m/>
    <m/>
    <m/>
    <m/>
    <m/>
    <m/>
    <n v="1"/>
    <n v="1"/>
    <m/>
    <m/>
    <n v="4"/>
  </r>
  <r>
    <x v="1402"/>
    <s v="01/13/20"/>
    <x v="156"/>
    <d v="1899-12-30T15:44:00"/>
    <s v="Evening"/>
    <x v="1"/>
    <x v="6"/>
    <n v="27"/>
    <s v="Monday"/>
    <n v="15100"/>
    <s v="동면"/>
    <n v="2"/>
    <m/>
    <m/>
    <m/>
    <n v="1"/>
    <m/>
    <m/>
    <m/>
    <m/>
    <m/>
    <m/>
    <m/>
    <m/>
    <m/>
    <m/>
    <m/>
    <m/>
    <m/>
    <m/>
    <m/>
    <m/>
    <m/>
    <m/>
    <n v="3"/>
  </r>
  <r>
    <x v="1403"/>
    <s v="01/13/20"/>
    <x v="156"/>
    <d v="1899-12-30T15:50:00"/>
    <s v="Evening"/>
    <x v="1"/>
    <x v="6"/>
    <n v="27"/>
    <s v="Monday"/>
    <n v="20500"/>
    <s v="효자 3동"/>
    <m/>
    <m/>
    <m/>
    <m/>
    <m/>
    <m/>
    <m/>
    <m/>
    <m/>
    <n v="1"/>
    <m/>
    <m/>
    <m/>
    <m/>
    <m/>
    <m/>
    <m/>
    <m/>
    <m/>
    <n v="1"/>
    <n v="1"/>
    <m/>
    <m/>
    <n v="3"/>
  </r>
  <r>
    <x v="1404"/>
    <s v="01/13/20"/>
    <x v="156"/>
    <d v="1899-12-30T15:52:00"/>
    <s v="Evening"/>
    <x v="1"/>
    <x v="6"/>
    <n v="27"/>
    <s v="Monday"/>
    <n v="14800"/>
    <s v="후평 3동"/>
    <n v="1"/>
    <m/>
    <m/>
    <m/>
    <m/>
    <m/>
    <m/>
    <m/>
    <n v="1"/>
    <m/>
    <m/>
    <m/>
    <n v="1"/>
    <m/>
    <m/>
    <m/>
    <m/>
    <m/>
    <m/>
    <m/>
    <m/>
    <m/>
    <m/>
    <n v="3"/>
  </r>
  <r>
    <x v="1405"/>
    <s v="01/13/20"/>
    <x v="156"/>
    <d v="1899-12-30T16:55:00"/>
    <s v="Evening"/>
    <x v="1"/>
    <x v="6"/>
    <n v="27"/>
    <s v="Monday"/>
    <n v="14500"/>
    <s v="소양동"/>
    <m/>
    <m/>
    <n v="1"/>
    <m/>
    <n v="1"/>
    <m/>
    <m/>
    <n v="1"/>
    <n v="1"/>
    <m/>
    <m/>
    <m/>
    <m/>
    <m/>
    <m/>
    <m/>
    <m/>
    <m/>
    <m/>
    <m/>
    <m/>
    <m/>
    <m/>
    <n v="4"/>
  </r>
  <r>
    <x v="1406"/>
    <s v="01/15/20"/>
    <x v="157"/>
    <d v="1899-12-30T11:04:00"/>
    <s v="Morning"/>
    <x v="1"/>
    <x v="6"/>
    <n v="27"/>
    <s v="Wednesday"/>
    <n v="20300"/>
    <s v="신사우동"/>
    <n v="1"/>
    <n v="1"/>
    <m/>
    <m/>
    <n v="1"/>
    <m/>
    <n v="1"/>
    <m/>
    <m/>
    <m/>
    <m/>
    <m/>
    <m/>
    <m/>
    <m/>
    <m/>
    <m/>
    <m/>
    <m/>
    <m/>
    <m/>
    <m/>
    <m/>
    <n v="4"/>
  </r>
  <r>
    <x v="1407"/>
    <s v="01/15/20"/>
    <x v="157"/>
    <d v="1899-12-30T11:08:00"/>
    <s v="Morning"/>
    <x v="1"/>
    <x v="6"/>
    <n v="27"/>
    <s v="Wednesday"/>
    <n v="17300"/>
    <s v="조운동"/>
    <n v="1"/>
    <m/>
    <m/>
    <m/>
    <n v="1"/>
    <m/>
    <m/>
    <m/>
    <m/>
    <m/>
    <m/>
    <m/>
    <m/>
    <m/>
    <n v="1"/>
    <m/>
    <m/>
    <m/>
    <n v="1"/>
    <m/>
    <m/>
    <m/>
    <m/>
    <n v="4"/>
  </r>
  <r>
    <x v="1408"/>
    <s v="01/15/20"/>
    <x v="157"/>
    <d v="1899-12-30T11:24:00"/>
    <s v="Morning"/>
    <x v="1"/>
    <x v="6"/>
    <n v="27"/>
    <s v="Wednesday"/>
    <n v="15500"/>
    <s v="후평 3동"/>
    <m/>
    <m/>
    <m/>
    <m/>
    <m/>
    <m/>
    <m/>
    <n v="1"/>
    <m/>
    <n v="1"/>
    <m/>
    <m/>
    <m/>
    <m/>
    <m/>
    <n v="1"/>
    <m/>
    <m/>
    <m/>
    <m/>
    <m/>
    <m/>
    <m/>
    <n v="3"/>
  </r>
  <r>
    <x v="1409"/>
    <s v="01/15/20"/>
    <x v="157"/>
    <d v="1899-12-30T11:28:00"/>
    <s v="Morning"/>
    <x v="1"/>
    <x v="6"/>
    <n v="27"/>
    <s v="Wednesday"/>
    <n v="116500"/>
    <s v="석사동"/>
    <n v="10"/>
    <m/>
    <m/>
    <m/>
    <m/>
    <m/>
    <n v="10"/>
    <m/>
    <n v="2"/>
    <m/>
    <m/>
    <m/>
    <m/>
    <m/>
    <n v="3"/>
    <m/>
    <m/>
    <m/>
    <m/>
    <m/>
    <m/>
    <m/>
    <m/>
    <n v="25"/>
  </r>
  <r>
    <x v="1410"/>
    <s v="01/15/20"/>
    <x v="157"/>
    <d v="1899-12-30T12:19:00"/>
    <s v="Morning"/>
    <x v="1"/>
    <x v="6"/>
    <n v="27"/>
    <s v="Wednesday"/>
    <n v="16000"/>
    <s v="후평 2동"/>
    <m/>
    <n v="1"/>
    <n v="1"/>
    <m/>
    <m/>
    <m/>
    <m/>
    <n v="1"/>
    <m/>
    <m/>
    <m/>
    <m/>
    <m/>
    <m/>
    <m/>
    <n v="1"/>
    <m/>
    <m/>
    <m/>
    <m/>
    <m/>
    <m/>
    <m/>
    <n v="4"/>
  </r>
  <r>
    <x v="1411"/>
    <s v="01/15/20"/>
    <x v="157"/>
    <d v="1899-12-30T13:01:00"/>
    <s v="Afternoon"/>
    <x v="1"/>
    <x v="6"/>
    <n v="27"/>
    <s v="Wednesday"/>
    <n v="18300"/>
    <s v="소양동"/>
    <n v="1"/>
    <n v="1"/>
    <m/>
    <m/>
    <m/>
    <m/>
    <n v="1"/>
    <m/>
    <n v="1"/>
    <m/>
    <m/>
    <m/>
    <m/>
    <m/>
    <m/>
    <m/>
    <m/>
    <m/>
    <m/>
    <m/>
    <m/>
    <m/>
    <m/>
    <n v="4"/>
  </r>
  <r>
    <x v="1412"/>
    <s v="01/15/20"/>
    <x v="157"/>
    <d v="1899-12-30T13:16:00"/>
    <s v="Afternoon"/>
    <x v="1"/>
    <x v="6"/>
    <n v="27"/>
    <s v="Wednesday"/>
    <n v="15000"/>
    <s v="퇴계동"/>
    <m/>
    <m/>
    <m/>
    <m/>
    <m/>
    <m/>
    <m/>
    <n v="1"/>
    <n v="1"/>
    <n v="1"/>
    <m/>
    <m/>
    <m/>
    <m/>
    <m/>
    <m/>
    <m/>
    <m/>
    <m/>
    <m/>
    <m/>
    <m/>
    <m/>
    <n v="3"/>
  </r>
  <r>
    <x v="1413"/>
    <s v="01/15/20"/>
    <x v="157"/>
    <d v="1899-12-30T13:22:00"/>
    <s v="Afternoon"/>
    <x v="1"/>
    <x v="6"/>
    <n v="27"/>
    <s v="Wednesday"/>
    <n v="26300"/>
    <s v="후평 3동"/>
    <n v="1"/>
    <n v="1"/>
    <m/>
    <m/>
    <n v="2"/>
    <m/>
    <m/>
    <m/>
    <m/>
    <m/>
    <m/>
    <m/>
    <n v="1"/>
    <m/>
    <m/>
    <m/>
    <m/>
    <n v="1"/>
    <m/>
    <m/>
    <m/>
    <m/>
    <m/>
    <n v="6"/>
  </r>
  <r>
    <x v="1414"/>
    <s v="01/15/20"/>
    <x v="157"/>
    <d v="1899-12-30T14:46:00"/>
    <s v="Afternoon"/>
    <x v="1"/>
    <x v="6"/>
    <n v="27"/>
    <s v="Wednesday"/>
    <n v="18800"/>
    <s v="후평 3동"/>
    <n v="1"/>
    <n v="1"/>
    <m/>
    <n v="1"/>
    <m/>
    <m/>
    <m/>
    <m/>
    <m/>
    <m/>
    <m/>
    <m/>
    <m/>
    <m/>
    <n v="1"/>
    <m/>
    <m/>
    <m/>
    <m/>
    <m/>
    <m/>
    <m/>
    <m/>
    <n v="4"/>
  </r>
  <r>
    <x v="1415"/>
    <s v="01/16/20"/>
    <x v="158"/>
    <d v="1899-12-30T11:28:00"/>
    <s v="Morning"/>
    <x v="1"/>
    <x v="6"/>
    <n v="28"/>
    <s v="Thursday"/>
    <n v="18800"/>
    <s v="석사동"/>
    <n v="1"/>
    <n v="1"/>
    <m/>
    <m/>
    <n v="1"/>
    <m/>
    <m/>
    <m/>
    <m/>
    <m/>
    <m/>
    <m/>
    <m/>
    <m/>
    <m/>
    <m/>
    <m/>
    <m/>
    <m/>
    <m/>
    <m/>
    <m/>
    <n v="1"/>
    <n v="4"/>
  </r>
  <r>
    <x v="1416"/>
    <s v="01/16/20"/>
    <x v="158"/>
    <d v="1899-12-30T14:09:00"/>
    <s v="Afternoon"/>
    <x v="1"/>
    <x v="6"/>
    <n v="28"/>
    <s v="Thursday"/>
    <n v="14800"/>
    <s v="동면"/>
    <n v="1"/>
    <n v="1"/>
    <m/>
    <m/>
    <m/>
    <n v="1"/>
    <m/>
    <m/>
    <m/>
    <m/>
    <m/>
    <m/>
    <m/>
    <m/>
    <m/>
    <m/>
    <m/>
    <m/>
    <m/>
    <m/>
    <m/>
    <m/>
    <m/>
    <n v="3"/>
  </r>
  <r>
    <x v="1417"/>
    <s v="01/17/20"/>
    <x v="159"/>
    <d v="1899-12-30T11:46:00"/>
    <s v="Morning"/>
    <x v="1"/>
    <x v="6"/>
    <n v="28"/>
    <s v="Friday"/>
    <n v="14800"/>
    <s v="효자 2동"/>
    <n v="1"/>
    <n v="1"/>
    <m/>
    <m/>
    <m/>
    <m/>
    <m/>
    <m/>
    <m/>
    <m/>
    <m/>
    <m/>
    <m/>
    <m/>
    <m/>
    <m/>
    <m/>
    <n v="1"/>
    <m/>
    <m/>
    <m/>
    <m/>
    <m/>
    <n v="3"/>
  </r>
  <r>
    <x v="1418"/>
    <s v="01/17/20"/>
    <x v="159"/>
    <d v="1899-12-30T12:13:00"/>
    <s v="Morning"/>
    <x v="1"/>
    <x v="6"/>
    <n v="28"/>
    <s v="Friday"/>
    <n v="26600"/>
    <s v="강남동"/>
    <n v="2"/>
    <n v="2"/>
    <m/>
    <m/>
    <n v="2"/>
    <m/>
    <m/>
    <m/>
    <m/>
    <m/>
    <m/>
    <m/>
    <m/>
    <m/>
    <m/>
    <m/>
    <m/>
    <m/>
    <m/>
    <m/>
    <m/>
    <m/>
    <m/>
    <n v="6"/>
  </r>
  <r>
    <x v="1419"/>
    <s v="01/17/20"/>
    <x v="159"/>
    <d v="1899-12-30T12:26:00"/>
    <s v="Morning"/>
    <x v="1"/>
    <x v="6"/>
    <n v="28"/>
    <s v="Friday"/>
    <n v="16300"/>
    <s v="퇴계동"/>
    <n v="1"/>
    <m/>
    <m/>
    <n v="1"/>
    <m/>
    <m/>
    <m/>
    <m/>
    <m/>
    <m/>
    <m/>
    <m/>
    <m/>
    <m/>
    <n v="1"/>
    <m/>
    <m/>
    <m/>
    <m/>
    <m/>
    <m/>
    <m/>
    <m/>
    <n v="3"/>
  </r>
  <r>
    <x v="1420"/>
    <s v="01/17/20"/>
    <x v="159"/>
    <d v="1899-12-30T13:30:00"/>
    <s v="Afternoon"/>
    <x v="1"/>
    <x v="6"/>
    <n v="28"/>
    <s v="Friday"/>
    <n v="16300"/>
    <s v="후평 3동"/>
    <n v="1"/>
    <m/>
    <m/>
    <m/>
    <n v="1"/>
    <m/>
    <m/>
    <m/>
    <n v="1"/>
    <m/>
    <m/>
    <m/>
    <m/>
    <m/>
    <m/>
    <m/>
    <m/>
    <m/>
    <n v="1"/>
    <m/>
    <m/>
    <m/>
    <m/>
    <n v="4"/>
  </r>
  <r>
    <x v="1421"/>
    <s v="01/17/20"/>
    <x v="159"/>
    <d v="1899-12-30T14:15:00"/>
    <s v="Afternoon"/>
    <x v="1"/>
    <x v="6"/>
    <n v="28"/>
    <s v="Friday"/>
    <n v="17800"/>
    <s v="강남동"/>
    <n v="1"/>
    <m/>
    <m/>
    <m/>
    <m/>
    <m/>
    <m/>
    <m/>
    <m/>
    <m/>
    <m/>
    <m/>
    <m/>
    <m/>
    <m/>
    <n v="1"/>
    <m/>
    <m/>
    <n v="2"/>
    <m/>
    <m/>
    <m/>
    <m/>
    <n v="4"/>
  </r>
  <r>
    <x v="1422"/>
    <s v="01/17/20"/>
    <x v="159"/>
    <d v="1899-12-30T14:17:00"/>
    <s v="Afternoon"/>
    <x v="1"/>
    <x v="6"/>
    <n v="28"/>
    <s v="Friday"/>
    <n v="15300"/>
    <s v="효자 2동"/>
    <n v="1"/>
    <m/>
    <m/>
    <m/>
    <m/>
    <m/>
    <m/>
    <n v="1"/>
    <m/>
    <m/>
    <m/>
    <m/>
    <m/>
    <m/>
    <m/>
    <m/>
    <m/>
    <n v="1"/>
    <m/>
    <m/>
    <m/>
    <m/>
    <m/>
    <n v="3"/>
  </r>
  <r>
    <x v="1423"/>
    <s v="01/18/20"/>
    <x v="160"/>
    <d v="1899-12-30T11:16:00"/>
    <s v="Morning"/>
    <x v="1"/>
    <x v="6"/>
    <n v="28"/>
    <s v="Saturday"/>
    <n v="18300"/>
    <s v="효자 3동"/>
    <n v="1"/>
    <n v="1"/>
    <m/>
    <m/>
    <n v="1"/>
    <m/>
    <n v="1"/>
    <m/>
    <m/>
    <m/>
    <m/>
    <m/>
    <m/>
    <m/>
    <m/>
    <m/>
    <m/>
    <m/>
    <m/>
    <m/>
    <m/>
    <m/>
    <m/>
    <n v="4"/>
  </r>
  <r>
    <x v="1424"/>
    <s v="01/18/20"/>
    <x v="160"/>
    <d v="1899-12-30T12:31:00"/>
    <s v="Morning"/>
    <x v="1"/>
    <x v="6"/>
    <n v="28"/>
    <s v="Saturday"/>
    <n v="25800"/>
    <s v="강남동"/>
    <n v="1"/>
    <n v="1"/>
    <m/>
    <m/>
    <n v="2"/>
    <m/>
    <m/>
    <n v="1"/>
    <n v="1"/>
    <m/>
    <m/>
    <m/>
    <m/>
    <m/>
    <m/>
    <m/>
    <m/>
    <m/>
    <m/>
    <m/>
    <m/>
    <m/>
    <m/>
    <n v="6"/>
  </r>
  <r>
    <x v="1425"/>
    <s v="01/18/20"/>
    <x v="160"/>
    <d v="1899-12-30T13:17:00"/>
    <s v="Afternoon"/>
    <x v="1"/>
    <x v="6"/>
    <n v="28"/>
    <s v="Saturday"/>
    <n v="15000"/>
    <s v="동면"/>
    <m/>
    <n v="1"/>
    <n v="1"/>
    <n v="1"/>
    <m/>
    <m/>
    <m/>
    <n v="1"/>
    <m/>
    <m/>
    <m/>
    <m/>
    <m/>
    <m/>
    <m/>
    <m/>
    <m/>
    <m/>
    <m/>
    <m/>
    <m/>
    <m/>
    <m/>
    <n v="4"/>
  </r>
  <r>
    <x v="1426"/>
    <s v="01/18/20"/>
    <x v="160"/>
    <d v="1899-12-30T14:11:00"/>
    <s v="Afternoon"/>
    <x v="1"/>
    <x v="6"/>
    <n v="28"/>
    <s v="Saturday"/>
    <n v="34700"/>
    <s v="동면"/>
    <n v="4"/>
    <m/>
    <m/>
    <m/>
    <m/>
    <m/>
    <n v="3"/>
    <m/>
    <m/>
    <m/>
    <m/>
    <m/>
    <m/>
    <m/>
    <m/>
    <m/>
    <m/>
    <m/>
    <m/>
    <m/>
    <m/>
    <m/>
    <m/>
    <n v="7"/>
  </r>
  <r>
    <x v="1427"/>
    <s v="01/18/20"/>
    <x v="160"/>
    <d v="1899-12-30T14:36:00"/>
    <s v="Afternoon"/>
    <x v="1"/>
    <x v="6"/>
    <n v="28"/>
    <s v="Saturday"/>
    <n v="16500"/>
    <s v="동면"/>
    <m/>
    <m/>
    <n v="1"/>
    <m/>
    <n v="1"/>
    <m/>
    <n v="1"/>
    <m/>
    <m/>
    <m/>
    <m/>
    <m/>
    <m/>
    <m/>
    <m/>
    <n v="1"/>
    <m/>
    <m/>
    <m/>
    <m/>
    <m/>
    <m/>
    <m/>
    <n v="4"/>
  </r>
  <r>
    <x v="1428"/>
    <s v="01/18/20"/>
    <x v="160"/>
    <d v="1899-12-30T14:52:00"/>
    <s v="Afternoon"/>
    <x v="1"/>
    <x v="6"/>
    <n v="28"/>
    <s v="Saturday"/>
    <n v="14300"/>
    <s v="효자 2동"/>
    <n v="1"/>
    <n v="1"/>
    <m/>
    <n v="1"/>
    <m/>
    <m/>
    <m/>
    <m/>
    <m/>
    <m/>
    <m/>
    <m/>
    <m/>
    <m/>
    <m/>
    <m/>
    <m/>
    <m/>
    <m/>
    <m/>
    <m/>
    <m/>
    <m/>
    <n v="3"/>
  </r>
  <r>
    <x v="1429"/>
    <s v="01/18/20"/>
    <x v="160"/>
    <d v="1899-12-30T15:27:00"/>
    <s v="Afternoon"/>
    <x v="1"/>
    <x v="6"/>
    <n v="28"/>
    <s v="Saturday"/>
    <n v="23600"/>
    <s v="조운동"/>
    <n v="2"/>
    <n v="2"/>
    <m/>
    <m/>
    <m/>
    <m/>
    <m/>
    <m/>
    <m/>
    <m/>
    <m/>
    <m/>
    <m/>
    <m/>
    <m/>
    <m/>
    <m/>
    <m/>
    <n v="2"/>
    <m/>
    <m/>
    <m/>
    <m/>
    <n v="6"/>
  </r>
  <r>
    <x v="1430"/>
    <s v="01/18/20"/>
    <x v="160"/>
    <d v="1899-12-30T16:12:00"/>
    <s v="Evening"/>
    <x v="1"/>
    <x v="6"/>
    <n v="28"/>
    <s v="Saturday"/>
    <n v="14500"/>
    <s v="후평 1동"/>
    <m/>
    <m/>
    <m/>
    <m/>
    <n v="1"/>
    <m/>
    <m/>
    <m/>
    <m/>
    <n v="1"/>
    <m/>
    <m/>
    <m/>
    <m/>
    <m/>
    <m/>
    <m/>
    <m/>
    <m/>
    <n v="1"/>
    <m/>
    <m/>
    <m/>
    <n v="3"/>
  </r>
  <r>
    <x v="1431"/>
    <s v="01/19/20"/>
    <x v="161"/>
    <d v="1899-12-30T11:05:00"/>
    <s v="Morning"/>
    <x v="1"/>
    <x v="6"/>
    <n v="28"/>
    <s v="Sunday"/>
    <n v="19300"/>
    <s v="후평 1동"/>
    <n v="1"/>
    <n v="1"/>
    <m/>
    <m/>
    <m/>
    <m/>
    <n v="1"/>
    <m/>
    <m/>
    <m/>
    <m/>
    <m/>
    <m/>
    <m/>
    <m/>
    <m/>
    <m/>
    <n v="1"/>
    <m/>
    <m/>
    <m/>
    <m/>
    <m/>
    <n v="4"/>
  </r>
  <r>
    <x v="1432"/>
    <s v="01/19/20"/>
    <x v="161"/>
    <d v="1899-12-30T11:09:00"/>
    <s v="Morning"/>
    <x v="1"/>
    <x v="6"/>
    <n v="28"/>
    <s v="Sunday"/>
    <n v="31100"/>
    <s v="교동"/>
    <n v="1"/>
    <m/>
    <m/>
    <n v="1"/>
    <m/>
    <m/>
    <n v="1"/>
    <n v="1"/>
    <n v="1"/>
    <m/>
    <m/>
    <m/>
    <m/>
    <n v="1"/>
    <n v="1"/>
    <m/>
    <m/>
    <m/>
    <m/>
    <m/>
    <m/>
    <m/>
    <m/>
    <n v="7"/>
  </r>
  <r>
    <x v="1432"/>
    <s v="01/19/20"/>
    <x v="161"/>
    <d v="1899-12-30T11:09:00"/>
    <s v="Morning"/>
    <x v="1"/>
    <x v="6"/>
    <n v="28"/>
    <s v="Sunday"/>
    <n v="14800"/>
    <s v="후평 3동"/>
    <n v="1"/>
    <m/>
    <m/>
    <n v="1"/>
    <m/>
    <m/>
    <m/>
    <n v="1"/>
    <m/>
    <m/>
    <m/>
    <m/>
    <m/>
    <m/>
    <m/>
    <m/>
    <m/>
    <m/>
    <m/>
    <m/>
    <m/>
    <m/>
    <m/>
    <n v="3"/>
  </r>
  <r>
    <x v="1433"/>
    <s v="01/19/20"/>
    <x v="161"/>
    <d v="1899-12-30T11:18:00"/>
    <s v="Morning"/>
    <x v="1"/>
    <x v="6"/>
    <n v="28"/>
    <s v="Sunday"/>
    <n v="20600"/>
    <s v="교동"/>
    <n v="2"/>
    <m/>
    <m/>
    <m/>
    <m/>
    <m/>
    <n v="1"/>
    <m/>
    <m/>
    <m/>
    <m/>
    <m/>
    <m/>
    <m/>
    <n v="1"/>
    <m/>
    <m/>
    <m/>
    <m/>
    <m/>
    <m/>
    <m/>
    <m/>
    <n v="4"/>
  </r>
  <r>
    <x v="1434"/>
    <s v="01/19/20"/>
    <x v="161"/>
    <d v="1899-12-30T11:21:00"/>
    <s v="Morning"/>
    <x v="1"/>
    <x v="6"/>
    <n v="28"/>
    <s v="Sunday"/>
    <n v="37000"/>
    <s v="강남동"/>
    <m/>
    <m/>
    <m/>
    <m/>
    <m/>
    <m/>
    <n v="4"/>
    <n v="4"/>
    <m/>
    <m/>
    <m/>
    <m/>
    <m/>
    <m/>
    <m/>
    <m/>
    <m/>
    <m/>
    <m/>
    <m/>
    <m/>
    <m/>
    <m/>
    <n v="8"/>
  </r>
  <r>
    <x v="1435"/>
    <s v="01/19/20"/>
    <x v="161"/>
    <d v="1899-12-30T11:49:00"/>
    <s v="Morning"/>
    <x v="1"/>
    <x v="6"/>
    <n v="28"/>
    <s v="Sunday"/>
    <n v="14500"/>
    <s v="동면"/>
    <m/>
    <n v="1"/>
    <n v="1"/>
    <m/>
    <n v="1"/>
    <m/>
    <m/>
    <n v="1"/>
    <m/>
    <m/>
    <m/>
    <m/>
    <m/>
    <m/>
    <m/>
    <m/>
    <m/>
    <m/>
    <m/>
    <m/>
    <m/>
    <m/>
    <m/>
    <n v="4"/>
  </r>
  <r>
    <x v="1436"/>
    <s v="01/19/20"/>
    <x v="161"/>
    <d v="1899-12-30T12:40:00"/>
    <s v="Morning"/>
    <x v="1"/>
    <x v="6"/>
    <n v="28"/>
    <s v="Sunday"/>
    <n v="16300"/>
    <s v="효자 1동"/>
    <n v="1"/>
    <m/>
    <n v="1"/>
    <m/>
    <m/>
    <m/>
    <n v="1"/>
    <m/>
    <n v="1"/>
    <m/>
    <m/>
    <m/>
    <m/>
    <m/>
    <m/>
    <m/>
    <m/>
    <m/>
    <m/>
    <m/>
    <m/>
    <m/>
    <m/>
    <n v="4"/>
  </r>
  <r>
    <x v="1437"/>
    <s v="01/19/20"/>
    <x v="161"/>
    <d v="1899-12-30T12:52:00"/>
    <s v="Morning"/>
    <x v="1"/>
    <x v="6"/>
    <n v="28"/>
    <s v="Sunday"/>
    <n v="32100"/>
    <s v="후평 3동"/>
    <n v="2"/>
    <n v="2"/>
    <m/>
    <m/>
    <m/>
    <n v="1"/>
    <m/>
    <m/>
    <m/>
    <m/>
    <m/>
    <m/>
    <m/>
    <m/>
    <n v="1"/>
    <m/>
    <m/>
    <m/>
    <m/>
    <n v="1"/>
    <m/>
    <m/>
    <m/>
    <n v="7"/>
  </r>
  <r>
    <x v="1438"/>
    <s v="01/19/20"/>
    <x v="161"/>
    <d v="1899-12-30T13:17:00"/>
    <s v="Afternoon"/>
    <x v="1"/>
    <x v="6"/>
    <n v="28"/>
    <s v="Sunday"/>
    <n v="24300"/>
    <s v="동면"/>
    <m/>
    <m/>
    <m/>
    <m/>
    <m/>
    <m/>
    <m/>
    <m/>
    <m/>
    <n v="1"/>
    <m/>
    <m/>
    <m/>
    <n v="1"/>
    <n v="1"/>
    <n v="1"/>
    <m/>
    <m/>
    <m/>
    <n v="1"/>
    <m/>
    <m/>
    <m/>
    <n v="5"/>
  </r>
  <r>
    <x v="1439"/>
    <s v="01/19/20"/>
    <x v="161"/>
    <d v="1899-12-30T13:22:00"/>
    <s v="Afternoon"/>
    <x v="1"/>
    <x v="6"/>
    <n v="28"/>
    <s v="Sunday"/>
    <n v="21100"/>
    <s v="석사동"/>
    <n v="2"/>
    <m/>
    <m/>
    <n v="1"/>
    <m/>
    <n v="1"/>
    <m/>
    <m/>
    <m/>
    <m/>
    <m/>
    <m/>
    <m/>
    <m/>
    <m/>
    <m/>
    <m/>
    <m/>
    <m/>
    <m/>
    <m/>
    <m/>
    <m/>
    <n v="4"/>
  </r>
  <r>
    <x v="1440"/>
    <s v="01/19/20"/>
    <x v="161"/>
    <d v="1899-12-30T14:18:00"/>
    <s v="Afternoon"/>
    <x v="1"/>
    <x v="6"/>
    <n v="28"/>
    <s v="Sunday"/>
    <n v="23900"/>
    <s v="효자 2동"/>
    <n v="2"/>
    <m/>
    <m/>
    <n v="1"/>
    <m/>
    <m/>
    <m/>
    <m/>
    <m/>
    <m/>
    <m/>
    <m/>
    <m/>
    <n v="1"/>
    <m/>
    <m/>
    <m/>
    <m/>
    <m/>
    <m/>
    <n v="1"/>
    <m/>
    <m/>
    <n v="5"/>
  </r>
  <r>
    <x v="1441"/>
    <s v="01/19/20"/>
    <x v="161"/>
    <d v="1899-12-30T14:23:00"/>
    <s v="Afternoon"/>
    <x v="1"/>
    <x v="6"/>
    <n v="28"/>
    <s v="Sunday"/>
    <n v="15100"/>
    <s v="후평 3동"/>
    <n v="1"/>
    <m/>
    <m/>
    <m/>
    <m/>
    <m/>
    <m/>
    <m/>
    <m/>
    <m/>
    <m/>
    <m/>
    <m/>
    <n v="1"/>
    <m/>
    <m/>
    <m/>
    <m/>
    <m/>
    <n v="1"/>
    <m/>
    <m/>
    <m/>
    <n v="3"/>
  </r>
  <r>
    <x v="1442"/>
    <s v="01/19/20"/>
    <x v="161"/>
    <d v="1899-12-30T15:53:00"/>
    <s v="Evening"/>
    <x v="1"/>
    <x v="6"/>
    <n v="28"/>
    <s v="Sunday"/>
    <n v="19100"/>
    <s v="후평 2동"/>
    <n v="3"/>
    <n v="1"/>
    <m/>
    <m/>
    <m/>
    <m/>
    <m/>
    <m/>
    <m/>
    <m/>
    <m/>
    <m/>
    <m/>
    <m/>
    <m/>
    <m/>
    <m/>
    <m/>
    <m/>
    <m/>
    <m/>
    <m/>
    <m/>
    <n v="4"/>
  </r>
  <r>
    <x v="1443"/>
    <s v="01/19/20"/>
    <x v="161"/>
    <d v="1899-12-30T15:54:00"/>
    <s v="Evening"/>
    <x v="1"/>
    <x v="6"/>
    <n v="28"/>
    <s v="Sunday"/>
    <n v="27400"/>
    <s v="후평 1동"/>
    <n v="3"/>
    <n v="2"/>
    <m/>
    <n v="1"/>
    <m/>
    <m/>
    <m/>
    <m/>
    <m/>
    <m/>
    <m/>
    <m/>
    <m/>
    <m/>
    <m/>
    <m/>
    <m/>
    <m/>
    <m/>
    <m/>
    <m/>
    <m/>
    <m/>
    <n v="6"/>
  </r>
  <r>
    <x v="1444"/>
    <s v="01/19/20"/>
    <x v="161"/>
    <d v="1899-12-30T16:21:00"/>
    <s v="Evening"/>
    <x v="1"/>
    <x v="6"/>
    <n v="28"/>
    <s v="Sunday"/>
    <n v="19800"/>
    <s v="퇴계동"/>
    <n v="1"/>
    <n v="1"/>
    <m/>
    <n v="1"/>
    <m/>
    <m/>
    <m/>
    <m/>
    <m/>
    <n v="1"/>
    <m/>
    <m/>
    <m/>
    <m/>
    <m/>
    <m/>
    <m/>
    <m/>
    <m/>
    <m/>
    <m/>
    <m/>
    <m/>
    <n v="4"/>
  </r>
  <r>
    <x v="1445"/>
    <s v="01/19/20"/>
    <x v="161"/>
    <d v="1899-12-30T16:52:00"/>
    <s v="Evening"/>
    <x v="1"/>
    <x v="6"/>
    <n v="28"/>
    <s v="Sunday"/>
    <n v="17800"/>
    <s v="약사명동"/>
    <n v="1"/>
    <m/>
    <m/>
    <n v="1"/>
    <m/>
    <m/>
    <m/>
    <m/>
    <m/>
    <m/>
    <m/>
    <m/>
    <m/>
    <m/>
    <m/>
    <m/>
    <m/>
    <n v="1"/>
    <n v="1"/>
    <m/>
    <m/>
    <m/>
    <m/>
    <n v="4"/>
  </r>
  <r>
    <x v="1446"/>
    <s v="01/20/20"/>
    <x v="162"/>
    <d v="1899-12-30T11:25:00"/>
    <s v="Morning"/>
    <x v="1"/>
    <x v="6"/>
    <n v="28"/>
    <s v="Monday"/>
    <n v="23800"/>
    <s v="후평 3동"/>
    <n v="1"/>
    <m/>
    <m/>
    <m/>
    <m/>
    <m/>
    <n v="1"/>
    <m/>
    <n v="1"/>
    <m/>
    <m/>
    <m/>
    <m/>
    <m/>
    <m/>
    <n v="1"/>
    <m/>
    <m/>
    <m/>
    <m/>
    <m/>
    <m/>
    <n v="1"/>
    <n v="5"/>
  </r>
  <r>
    <x v="1447"/>
    <s v="01/20/20"/>
    <x v="162"/>
    <d v="1899-12-30T11:32:00"/>
    <s v="Morning"/>
    <x v="1"/>
    <x v="6"/>
    <n v="28"/>
    <s v="Monday"/>
    <n v="15000"/>
    <s v="후평 3동"/>
    <m/>
    <m/>
    <m/>
    <n v="1"/>
    <m/>
    <m/>
    <n v="1"/>
    <m/>
    <m/>
    <m/>
    <m/>
    <m/>
    <m/>
    <m/>
    <n v="1"/>
    <m/>
    <m/>
    <m/>
    <m/>
    <m/>
    <m/>
    <m/>
    <m/>
    <n v="3"/>
  </r>
  <r>
    <x v="1448"/>
    <s v="01/20/20"/>
    <x v="162"/>
    <d v="1899-12-30T12:46:00"/>
    <s v="Morning"/>
    <x v="1"/>
    <x v="6"/>
    <n v="28"/>
    <s v="Monday"/>
    <n v="14800"/>
    <s v="소양동"/>
    <n v="1"/>
    <m/>
    <m/>
    <m/>
    <n v="1"/>
    <m/>
    <m/>
    <m/>
    <m/>
    <m/>
    <m/>
    <m/>
    <m/>
    <m/>
    <m/>
    <m/>
    <m/>
    <n v="1"/>
    <m/>
    <m/>
    <m/>
    <m/>
    <m/>
    <n v="3"/>
  </r>
  <r>
    <x v="1449"/>
    <s v="01/20/20"/>
    <x v="162"/>
    <d v="1899-12-30T13:28:00"/>
    <s v="Afternoon"/>
    <x v="1"/>
    <x v="6"/>
    <n v="28"/>
    <s v="Monday"/>
    <n v="19500"/>
    <s v="효자 1동"/>
    <m/>
    <m/>
    <m/>
    <m/>
    <n v="5"/>
    <m/>
    <m/>
    <m/>
    <m/>
    <m/>
    <m/>
    <m/>
    <m/>
    <m/>
    <m/>
    <m/>
    <m/>
    <m/>
    <m/>
    <m/>
    <m/>
    <m/>
    <m/>
    <n v="5"/>
  </r>
  <r>
    <x v="1450"/>
    <s v="01/20/20"/>
    <x v="162"/>
    <d v="1899-12-30T13:59:00"/>
    <s v="Afternoon"/>
    <x v="1"/>
    <x v="6"/>
    <n v="28"/>
    <s v="Monday"/>
    <n v="19300"/>
    <s v="후평 3동"/>
    <n v="1"/>
    <m/>
    <m/>
    <m/>
    <n v="1"/>
    <m/>
    <n v="1"/>
    <m/>
    <m/>
    <m/>
    <m/>
    <m/>
    <m/>
    <m/>
    <m/>
    <m/>
    <m/>
    <n v="1"/>
    <m/>
    <m/>
    <m/>
    <m/>
    <m/>
    <n v="4"/>
  </r>
  <r>
    <x v="1451"/>
    <s v="01/22/20"/>
    <x v="163"/>
    <d v="1899-12-30T11:09:00"/>
    <s v="Morning"/>
    <x v="1"/>
    <x v="6"/>
    <n v="28"/>
    <s v="Wednesday"/>
    <n v="16100"/>
    <s v="퇴계동"/>
    <n v="2"/>
    <m/>
    <m/>
    <m/>
    <n v="1"/>
    <m/>
    <m/>
    <m/>
    <m/>
    <m/>
    <m/>
    <m/>
    <m/>
    <m/>
    <m/>
    <m/>
    <m/>
    <m/>
    <m/>
    <m/>
    <m/>
    <m/>
    <m/>
    <n v="3"/>
  </r>
  <r>
    <x v="1452"/>
    <s v="01/22/20"/>
    <x v="163"/>
    <d v="1899-12-30T11:50:00"/>
    <s v="Morning"/>
    <x v="1"/>
    <x v="6"/>
    <n v="28"/>
    <s v="Wednesday"/>
    <n v="18100"/>
    <s v="후평 3동"/>
    <n v="1"/>
    <m/>
    <m/>
    <n v="1"/>
    <n v="1"/>
    <m/>
    <m/>
    <m/>
    <m/>
    <m/>
    <m/>
    <m/>
    <m/>
    <n v="1"/>
    <m/>
    <m/>
    <m/>
    <m/>
    <m/>
    <m/>
    <m/>
    <m/>
    <m/>
    <n v="4"/>
  </r>
  <r>
    <x v="1453"/>
    <s v="01/22/20"/>
    <x v="163"/>
    <d v="1899-12-30T12:04:00"/>
    <s v="Morning"/>
    <x v="1"/>
    <x v="6"/>
    <n v="28"/>
    <s v="Wednesday"/>
    <n v="20300"/>
    <s v="신사우동"/>
    <n v="1"/>
    <n v="1"/>
    <m/>
    <m/>
    <n v="1"/>
    <m/>
    <m/>
    <m/>
    <m/>
    <m/>
    <m/>
    <m/>
    <m/>
    <m/>
    <m/>
    <m/>
    <m/>
    <m/>
    <m/>
    <n v="1"/>
    <m/>
    <m/>
    <m/>
    <n v="4"/>
  </r>
  <r>
    <x v="1454"/>
    <s v="01/22/20"/>
    <x v="163"/>
    <d v="1899-12-30T13:44:00"/>
    <s v="Afternoon"/>
    <x v="1"/>
    <x v="6"/>
    <n v="28"/>
    <s v="Wednesday"/>
    <n v="18300"/>
    <s v="후평 3동"/>
    <n v="1"/>
    <n v="1"/>
    <m/>
    <m/>
    <n v="1"/>
    <m/>
    <n v="1"/>
    <m/>
    <m/>
    <m/>
    <m/>
    <m/>
    <m/>
    <m/>
    <m/>
    <m/>
    <m/>
    <m/>
    <m/>
    <m/>
    <m/>
    <m/>
    <m/>
    <n v="4"/>
  </r>
  <r>
    <x v="1455"/>
    <s v="01/22/20"/>
    <x v="163"/>
    <d v="1899-12-30T14:17:00"/>
    <s v="Afternoon"/>
    <x v="1"/>
    <x v="6"/>
    <n v="28"/>
    <s v="Wednesday"/>
    <n v="18500"/>
    <s v="조운동"/>
    <m/>
    <m/>
    <m/>
    <n v="1"/>
    <m/>
    <m/>
    <n v="1"/>
    <m/>
    <n v="1"/>
    <m/>
    <m/>
    <m/>
    <m/>
    <m/>
    <n v="1"/>
    <m/>
    <m/>
    <m/>
    <m/>
    <m/>
    <m/>
    <m/>
    <m/>
    <n v="4"/>
  </r>
  <r>
    <x v="1456"/>
    <s v="01/22/20"/>
    <x v="163"/>
    <d v="1899-12-30T15:22:00"/>
    <s v="Afternoon"/>
    <x v="1"/>
    <x v="6"/>
    <n v="28"/>
    <s v="Wednesday"/>
    <n v="14500"/>
    <s v="후평 3동"/>
    <m/>
    <n v="1"/>
    <n v="1"/>
    <n v="1"/>
    <m/>
    <m/>
    <m/>
    <m/>
    <n v="1"/>
    <m/>
    <m/>
    <m/>
    <m/>
    <m/>
    <m/>
    <m/>
    <m/>
    <m/>
    <m/>
    <m/>
    <m/>
    <m/>
    <m/>
    <n v="4"/>
  </r>
  <r>
    <x v="1457"/>
    <s v="01/22/20"/>
    <x v="163"/>
    <d v="1899-12-30T16:08:00"/>
    <s v="Evening"/>
    <x v="1"/>
    <x v="6"/>
    <n v="28"/>
    <s v="Wednesday"/>
    <n v="14800"/>
    <s v="후평 3동"/>
    <n v="1"/>
    <n v="1"/>
    <m/>
    <m/>
    <m/>
    <m/>
    <m/>
    <m/>
    <m/>
    <m/>
    <m/>
    <m/>
    <m/>
    <m/>
    <m/>
    <m/>
    <m/>
    <n v="1"/>
    <m/>
    <m/>
    <m/>
    <m/>
    <m/>
    <n v="3"/>
  </r>
  <r>
    <x v="1458"/>
    <s v="01/22/20"/>
    <x v="163"/>
    <d v="1899-12-30T16:14:00"/>
    <s v="Evening"/>
    <x v="1"/>
    <x v="6"/>
    <n v="28"/>
    <s v="Wednesday"/>
    <n v="15600"/>
    <s v="동면"/>
    <n v="1"/>
    <m/>
    <m/>
    <m/>
    <m/>
    <m/>
    <m/>
    <m/>
    <m/>
    <m/>
    <m/>
    <m/>
    <m/>
    <n v="1"/>
    <m/>
    <n v="1"/>
    <m/>
    <m/>
    <m/>
    <m/>
    <m/>
    <m/>
    <m/>
    <n v="3"/>
  </r>
  <r>
    <x v="1459"/>
    <s v="01/23/20"/>
    <x v="164"/>
    <d v="1899-12-30T11:08:00"/>
    <s v="Morning"/>
    <x v="1"/>
    <x v="6"/>
    <n v="29"/>
    <s v="Thursday"/>
    <n v="77100"/>
    <s v="석사동"/>
    <n v="7"/>
    <m/>
    <m/>
    <m/>
    <m/>
    <m/>
    <n v="5"/>
    <m/>
    <m/>
    <m/>
    <m/>
    <m/>
    <m/>
    <m/>
    <n v="4"/>
    <m/>
    <m/>
    <m/>
    <m/>
    <m/>
    <m/>
    <m/>
    <m/>
    <n v="16"/>
  </r>
  <r>
    <x v="1460"/>
    <s v="01/23/20"/>
    <x v="164"/>
    <d v="1899-12-30T11:17:00"/>
    <s v="Morning"/>
    <x v="1"/>
    <x v="6"/>
    <n v="29"/>
    <s v="Thursday"/>
    <n v="58700"/>
    <s v="퇴계동"/>
    <n v="9"/>
    <m/>
    <m/>
    <m/>
    <m/>
    <m/>
    <m/>
    <m/>
    <n v="1"/>
    <m/>
    <m/>
    <m/>
    <m/>
    <m/>
    <n v="1"/>
    <m/>
    <m/>
    <n v="1"/>
    <m/>
    <m/>
    <m/>
    <m/>
    <m/>
    <n v="12"/>
  </r>
  <r>
    <x v="1461"/>
    <s v="01/23/20"/>
    <x v="164"/>
    <d v="1899-12-30T11:37:00"/>
    <s v="Morning"/>
    <x v="1"/>
    <x v="6"/>
    <n v="29"/>
    <s v="Thursday"/>
    <n v="14100"/>
    <s v="동면"/>
    <n v="1"/>
    <m/>
    <m/>
    <m/>
    <m/>
    <m/>
    <m/>
    <m/>
    <n v="1"/>
    <m/>
    <m/>
    <m/>
    <m/>
    <n v="1"/>
    <m/>
    <m/>
    <m/>
    <m/>
    <m/>
    <m/>
    <m/>
    <m/>
    <m/>
    <n v="3"/>
  </r>
  <r>
    <x v="1462"/>
    <s v="01/23/20"/>
    <x v="164"/>
    <d v="1899-12-30T11:45:00"/>
    <s v="Morning"/>
    <x v="1"/>
    <x v="6"/>
    <n v="29"/>
    <s v="Thursday"/>
    <n v="18800"/>
    <s v="동면"/>
    <n v="1"/>
    <m/>
    <m/>
    <n v="1"/>
    <n v="1"/>
    <m/>
    <n v="1"/>
    <m/>
    <m/>
    <m/>
    <m/>
    <m/>
    <m/>
    <m/>
    <m/>
    <m/>
    <m/>
    <m/>
    <m/>
    <m/>
    <m/>
    <m/>
    <m/>
    <n v="4"/>
  </r>
  <r>
    <x v="1463"/>
    <s v="01/23/20"/>
    <x v="164"/>
    <d v="1899-12-30T12:07:00"/>
    <s v="Morning"/>
    <x v="1"/>
    <x v="6"/>
    <n v="29"/>
    <s v="Thursday"/>
    <n v="17800"/>
    <s v="효자 2동"/>
    <n v="2"/>
    <n v="2"/>
    <m/>
    <m/>
    <m/>
    <m/>
    <m/>
    <m/>
    <m/>
    <m/>
    <m/>
    <m/>
    <m/>
    <m/>
    <m/>
    <m/>
    <m/>
    <m/>
    <m/>
    <m/>
    <m/>
    <m/>
    <m/>
    <n v="4"/>
  </r>
  <r>
    <x v="1464"/>
    <s v="01/23/20"/>
    <x v="164"/>
    <d v="1899-12-30T14:04:00"/>
    <s v="Afternoon"/>
    <x v="1"/>
    <x v="6"/>
    <n v="29"/>
    <s v="Thursday"/>
    <n v="18600"/>
    <s v="효자 2동"/>
    <n v="2"/>
    <n v="2"/>
    <m/>
    <m/>
    <m/>
    <m/>
    <m/>
    <m/>
    <m/>
    <m/>
    <m/>
    <m/>
    <m/>
    <m/>
    <m/>
    <m/>
    <m/>
    <m/>
    <m/>
    <m/>
    <m/>
    <m/>
    <m/>
    <n v="4"/>
  </r>
  <r>
    <x v="1465"/>
    <s v="01/23/20"/>
    <x v="164"/>
    <d v="1899-12-30T14:08:00"/>
    <s v="Afternoon"/>
    <x v="1"/>
    <x v="6"/>
    <n v="29"/>
    <s v="Thursday"/>
    <n v="15000"/>
    <s v="후평 2동"/>
    <m/>
    <n v="1"/>
    <n v="1"/>
    <n v="1"/>
    <m/>
    <m/>
    <m/>
    <n v="1"/>
    <m/>
    <m/>
    <m/>
    <m/>
    <m/>
    <m/>
    <m/>
    <m/>
    <m/>
    <m/>
    <m/>
    <m/>
    <m/>
    <m/>
    <m/>
    <n v="4"/>
  </r>
  <r>
    <x v="1466"/>
    <s v="01/23/20"/>
    <x v="164"/>
    <d v="1899-12-30T14:57:00"/>
    <s v="Afternoon"/>
    <x v="1"/>
    <x v="6"/>
    <n v="29"/>
    <s v="Thursday"/>
    <n v="26000"/>
    <s v="효자 2동"/>
    <n v="5"/>
    <m/>
    <m/>
    <m/>
    <m/>
    <m/>
    <m/>
    <m/>
    <m/>
    <m/>
    <m/>
    <m/>
    <m/>
    <m/>
    <m/>
    <m/>
    <m/>
    <m/>
    <m/>
    <m/>
    <m/>
    <m/>
    <m/>
    <n v="5"/>
  </r>
  <r>
    <x v="1467"/>
    <s v="01/23/20"/>
    <x v="164"/>
    <d v="1899-12-30T15:26:00"/>
    <s v="Afternoon"/>
    <x v="1"/>
    <x v="6"/>
    <n v="29"/>
    <s v="Thursday"/>
    <n v="27500"/>
    <s v="동면"/>
    <n v="1"/>
    <n v="1"/>
    <n v="1"/>
    <n v="1"/>
    <m/>
    <m/>
    <m/>
    <m/>
    <n v="1"/>
    <m/>
    <m/>
    <m/>
    <m/>
    <m/>
    <m/>
    <m/>
    <m/>
    <m/>
    <m/>
    <n v="2"/>
    <m/>
    <m/>
    <m/>
    <n v="7"/>
  </r>
  <r>
    <x v="1468"/>
    <s v="01/23/20"/>
    <x v="164"/>
    <d v="1899-12-30T15:53:00"/>
    <s v="Evening"/>
    <x v="1"/>
    <x v="6"/>
    <n v="29"/>
    <s v="Thursday"/>
    <n v="14800"/>
    <s v="효자 2동"/>
    <n v="1"/>
    <n v="1"/>
    <m/>
    <m/>
    <m/>
    <m/>
    <m/>
    <m/>
    <m/>
    <m/>
    <m/>
    <m/>
    <m/>
    <m/>
    <m/>
    <m/>
    <m/>
    <n v="1"/>
    <m/>
    <m/>
    <m/>
    <m/>
    <m/>
    <n v="3"/>
  </r>
  <r>
    <x v="1469"/>
    <s v="01/24/20"/>
    <x v="165"/>
    <d v="1899-12-30T11:37:00"/>
    <s v="Morning"/>
    <x v="1"/>
    <x v="6"/>
    <n v="29"/>
    <s v="Friday"/>
    <n v="23800"/>
    <s v="효자 2동"/>
    <n v="1"/>
    <n v="1"/>
    <m/>
    <m/>
    <m/>
    <m/>
    <m/>
    <m/>
    <n v="1"/>
    <m/>
    <m/>
    <m/>
    <m/>
    <m/>
    <m/>
    <n v="1"/>
    <m/>
    <m/>
    <n v="2"/>
    <m/>
    <m/>
    <m/>
    <m/>
    <n v="6"/>
  </r>
  <r>
    <x v="1470"/>
    <s v="01/24/20"/>
    <x v="165"/>
    <d v="1899-12-30T11:40:00"/>
    <s v="Morning"/>
    <x v="1"/>
    <x v="6"/>
    <n v="29"/>
    <s v="Friday"/>
    <n v="14800"/>
    <s v="소양동"/>
    <n v="1"/>
    <m/>
    <m/>
    <m/>
    <m/>
    <m/>
    <n v="1"/>
    <m/>
    <n v="1"/>
    <m/>
    <m/>
    <m/>
    <m/>
    <m/>
    <m/>
    <m/>
    <m/>
    <m/>
    <m/>
    <m/>
    <m/>
    <m/>
    <m/>
    <n v="3"/>
  </r>
  <r>
    <x v="1471"/>
    <s v="01/24/20"/>
    <x v="165"/>
    <d v="1899-12-30T11:50:00"/>
    <s v="Morning"/>
    <x v="1"/>
    <x v="6"/>
    <n v="29"/>
    <s v="Friday"/>
    <n v="15300"/>
    <s v="근화동"/>
    <n v="1"/>
    <m/>
    <n v="1"/>
    <m/>
    <m/>
    <m/>
    <n v="1"/>
    <m/>
    <m/>
    <m/>
    <m/>
    <m/>
    <m/>
    <m/>
    <m/>
    <m/>
    <m/>
    <m/>
    <n v="1"/>
    <m/>
    <m/>
    <m/>
    <m/>
    <n v="4"/>
  </r>
  <r>
    <x v="1472"/>
    <s v="01/26/20"/>
    <x v="166"/>
    <d v="1899-12-30T11:07:00"/>
    <s v="Morning"/>
    <x v="1"/>
    <x v="6"/>
    <n v="29"/>
    <s v="Sunday"/>
    <n v="14800"/>
    <s v="소양동"/>
    <n v="1"/>
    <m/>
    <m/>
    <m/>
    <m/>
    <m/>
    <n v="1"/>
    <m/>
    <n v="1"/>
    <m/>
    <m/>
    <m/>
    <m/>
    <m/>
    <m/>
    <m/>
    <m/>
    <m/>
    <m/>
    <m/>
    <m/>
    <m/>
    <m/>
    <n v="3"/>
  </r>
  <r>
    <x v="1473"/>
    <s v="01/26/20"/>
    <x v="166"/>
    <d v="1899-12-30T12:16:00"/>
    <s v="Morning"/>
    <x v="1"/>
    <x v="6"/>
    <n v="29"/>
    <s v="Sunday"/>
    <n v="15000"/>
    <s v="퇴계동"/>
    <m/>
    <n v="1"/>
    <m/>
    <m/>
    <n v="1"/>
    <m/>
    <m/>
    <m/>
    <m/>
    <m/>
    <m/>
    <m/>
    <m/>
    <m/>
    <m/>
    <m/>
    <m/>
    <m/>
    <n v="2"/>
    <m/>
    <m/>
    <m/>
    <m/>
    <n v="4"/>
  </r>
  <r>
    <x v="1474"/>
    <s v="01/26/20"/>
    <x v="166"/>
    <d v="1899-12-30T12:30:00"/>
    <s v="Morning"/>
    <x v="1"/>
    <x v="6"/>
    <n v="29"/>
    <s v="Sunday"/>
    <n v="14800"/>
    <s v="후평 3동"/>
    <n v="1"/>
    <n v="1"/>
    <m/>
    <m/>
    <m/>
    <m/>
    <m/>
    <m/>
    <m/>
    <m/>
    <m/>
    <m/>
    <m/>
    <m/>
    <m/>
    <m/>
    <m/>
    <n v="1"/>
    <m/>
    <m/>
    <m/>
    <m/>
    <m/>
    <n v="3"/>
  </r>
  <r>
    <x v="1475"/>
    <s v="01/26/20"/>
    <x v="166"/>
    <d v="1899-12-30T12:36:00"/>
    <s v="Morning"/>
    <x v="1"/>
    <x v="6"/>
    <n v="29"/>
    <s v="Sunday"/>
    <n v="28100"/>
    <s v="후평 2동"/>
    <n v="2"/>
    <m/>
    <m/>
    <m/>
    <n v="2"/>
    <m/>
    <n v="1"/>
    <m/>
    <m/>
    <m/>
    <m/>
    <m/>
    <m/>
    <m/>
    <m/>
    <n v="1"/>
    <m/>
    <m/>
    <m/>
    <m/>
    <m/>
    <m/>
    <m/>
    <n v="6"/>
  </r>
  <r>
    <x v="1476"/>
    <s v="01/26/20"/>
    <x v="166"/>
    <d v="1899-12-30T12:50:00"/>
    <s v="Morning"/>
    <x v="1"/>
    <x v="6"/>
    <n v="29"/>
    <s v="Sunday"/>
    <n v="34900"/>
    <s v="후평 1동"/>
    <n v="3"/>
    <n v="1"/>
    <m/>
    <m/>
    <n v="2"/>
    <m/>
    <m/>
    <n v="2"/>
    <m/>
    <m/>
    <m/>
    <m/>
    <m/>
    <m/>
    <m/>
    <m/>
    <m/>
    <m/>
    <m/>
    <m/>
    <m/>
    <m/>
    <m/>
    <n v="8"/>
  </r>
  <r>
    <x v="1477"/>
    <s v="01/26/20"/>
    <x v="166"/>
    <d v="1899-12-30T13:09:00"/>
    <s v="Afternoon"/>
    <x v="1"/>
    <x v="6"/>
    <n v="29"/>
    <s v="Sunday"/>
    <n v="18000"/>
    <s v="후평 3동"/>
    <m/>
    <n v="1"/>
    <m/>
    <m/>
    <n v="1"/>
    <m/>
    <m/>
    <m/>
    <m/>
    <n v="1"/>
    <m/>
    <m/>
    <m/>
    <m/>
    <m/>
    <m/>
    <m/>
    <m/>
    <m/>
    <m/>
    <n v="1"/>
    <m/>
    <m/>
    <n v="4"/>
  </r>
  <r>
    <x v="1478"/>
    <s v="01/26/20"/>
    <x v="166"/>
    <d v="1899-12-30T15:53:00"/>
    <s v="Evening"/>
    <x v="1"/>
    <x v="6"/>
    <n v="29"/>
    <s v="Sunday"/>
    <n v="16800"/>
    <s v="후평 3동"/>
    <n v="1"/>
    <m/>
    <m/>
    <m/>
    <m/>
    <m/>
    <n v="1"/>
    <m/>
    <m/>
    <m/>
    <m/>
    <m/>
    <m/>
    <m/>
    <n v="1"/>
    <m/>
    <m/>
    <m/>
    <m/>
    <m/>
    <m/>
    <m/>
    <m/>
    <n v="3"/>
  </r>
  <r>
    <x v="1479"/>
    <s v="01/27/20"/>
    <x v="167"/>
    <d v="1899-12-30T11:02:00"/>
    <s v="Morning"/>
    <x v="1"/>
    <x v="6"/>
    <n v="29"/>
    <s v="Monday"/>
    <n v="21600"/>
    <s v="석사동"/>
    <n v="1"/>
    <m/>
    <m/>
    <m/>
    <m/>
    <m/>
    <n v="1"/>
    <m/>
    <m/>
    <m/>
    <m/>
    <m/>
    <n v="1"/>
    <m/>
    <m/>
    <m/>
    <m/>
    <m/>
    <m/>
    <m/>
    <m/>
    <m/>
    <m/>
    <n v="3"/>
  </r>
  <r>
    <x v="1480"/>
    <s v="01/27/20"/>
    <x v="167"/>
    <d v="1899-12-30T12:17:00"/>
    <s v="Morning"/>
    <x v="1"/>
    <x v="6"/>
    <n v="29"/>
    <s v="Monday"/>
    <n v="27600"/>
    <s v="효자 2동"/>
    <n v="2"/>
    <m/>
    <m/>
    <m/>
    <n v="1"/>
    <m/>
    <m/>
    <n v="2"/>
    <m/>
    <m/>
    <m/>
    <m/>
    <m/>
    <m/>
    <m/>
    <m/>
    <m/>
    <n v="1"/>
    <m/>
    <m/>
    <m/>
    <m/>
    <m/>
    <n v="6"/>
  </r>
  <r>
    <x v="1481"/>
    <s v="01/27/20"/>
    <x v="167"/>
    <d v="1899-12-30T12:32:00"/>
    <s v="Morning"/>
    <x v="1"/>
    <x v="6"/>
    <n v="29"/>
    <s v="Monday"/>
    <n v="21800"/>
    <s v="강남동"/>
    <n v="1"/>
    <m/>
    <m/>
    <m/>
    <n v="2"/>
    <m/>
    <m/>
    <m/>
    <n v="2"/>
    <m/>
    <m/>
    <m/>
    <m/>
    <m/>
    <m/>
    <m/>
    <m/>
    <m/>
    <m/>
    <m/>
    <m/>
    <m/>
    <m/>
    <n v="5"/>
  </r>
  <r>
    <x v="1482"/>
    <s v="01/27/20"/>
    <x v="167"/>
    <d v="1899-12-30T12:57:00"/>
    <s v="Morning"/>
    <x v="1"/>
    <x v="6"/>
    <n v="29"/>
    <s v="Monday"/>
    <n v="20300"/>
    <s v="약사명동"/>
    <n v="1"/>
    <m/>
    <m/>
    <n v="1"/>
    <m/>
    <m/>
    <n v="1"/>
    <m/>
    <m/>
    <m/>
    <m/>
    <m/>
    <m/>
    <m/>
    <m/>
    <n v="1"/>
    <m/>
    <m/>
    <m/>
    <m/>
    <m/>
    <m/>
    <m/>
    <n v="4"/>
  </r>
  <r>
    <x v="1483"/>
    <s v="01/27/20"/>
    <x v="167"/>
    <d v="1899-12-30T13:29:00"/>
    <s v="Afternoon"/>
    <x v="1"/>
    <x v="6"/>
    <n v="29"/>
    <s v="Monday"/>
    <n v="26000"/>
    <s v="후평 1동"/>
    <m/>
    <m/>
    <m/>
    <m/>
    <n v="1"/>
    <m/>
    <n v="1"/>
    <n v="1"/>
    <m/>
    <m/>
    <m/>
    <m/>
    <m/>
    <m/>
    <n v="1"/>
    <n v="1"/>
    <m/>
    <m/>
    <n v="1"/>
    <m/>
    <m/>
    <m/>
    <m/>
    <n v="6"/>
  </r>
  <r>
    <x v="1483"/>
    <s v="01/27/20"/>
    <x v="167"/>
    <d v="1899-12-30T13:29:00"/>
    <s v="Afternoon"/>
    <x v="1"/>
    <x v="6"/>
    <n v="29"/>
    <s v="Monday"/>
    <n v="20100"/>
    <s v="동면"/>
    <n v="2"/>
    <m/>
    <m/>
    <m/>
    <m/>
    <m/>
    <m/>
    <n v="1"/>
    <m/>
    <m/>
    <m/>
    <m/>
    <m/>
    <m/>
    <n v="1"/>
    <m/>
    <m/>
    <m/>
    <m/>
    <m/>
    <m/>
    <m/>
    <m/>
    <n v="4"/>
  </r>
  <r>
    <x v="1484"/>
    <s v="01/27/20"/>
    <x v="167"/>
    <d v="1899-12-30T13:31:00"/>
    <s v="Afternoon"/>
    <x v="1"/>
    <x v="6"/>
    <n v="29"/>
    <s v="Monday"/>
    <n v="20600"/>
    <s v="후평 2동"/>
    <n v="2"/>
    <m/>
    <m/>
    <m/>
    <m/>
    <m/>
    <n v="1"/>
    <m/>
    <m/>
    <m/>
    <m/>
    <m/>
    <m/>
    <m/>
    <n v="1"/>
    <m/>
    <m/>
    <m/>
    <m/>
    <m/>
    <m/>
    <m/>
    <m/>
    <n v="4"/>
  </r>
  <r>
    <x v="1485"/>
    <s v="01/29/20"/>
    <x v="168"/>
    <d v="1899-12-30T11:09:00"/>
    <s v="Morning"/>
    <x v="1"/>
    <x v="6"/>
    <n v="29"/>
    <s v="Wednesday"/>
    <n v="15300"/>
    <s v="동면"/>
    <n v="1"/>
    <m/>
    <m/>
    <n v="1"/>
    <m/>
    <m/>
    <n v="1"/>
    <m/>
    <m/>
    <m/>
    <m/>
    <m/>
    <m/>
    <m/>
    <m/>
    <m/>
    <m/>
    <m/>
    <m/>
    <m/>
    <m/>
    <m/>
    <m/>
    <n v="3"/>
  </r>
  <r>
    <x v="1486"/>
    <s v="01/29/20"/>
    <x v="168"/>
    <d v="1899-12-30T11:46:00"/>
    <s v="Morning"/>
    <x v="1"/>
    <x v="6"/>
    <n v="29"/>
    <s v="Wednesday"/>
    <n v="17500"/>
    <s v="소양동"/>
    <m/>
    <n v="2"/>
    <m/>
    <m/>
    <m/>
    <m/>
    <n v="1"/>
    <n v="1"/>
    <m/>
    <m/>
    <m/>
    <m/>
    <m/>
    <m/>
    <m/>
    <m/>
    <m/>
    <m/>
    <m/>
    <m/>
    <m/>
    <m/>
    <m/>
    <n v="4"/>
  </r>
  <r>
    <x v="1487"/>
    <s v="01/29/20"/>
    <x v="168"/>
    <d v="1899-12-30T12:23:00"/>
    <s v="Morning"/>
    <x v="1"/>
    <x v="6"/>
    <n v="29"/>
    <s v="Wednesday"/>
    <n v="15100"/>
    <s v="후평 1동"/>
    <n v="2"/>
    <n v="1"/>
    <m/>
    <m/>
    <m/>
    <m/>
    <m/>
    <m/>
    <m/>
    <m/>
    <m/>
    <m/>
    <m/>
    <m/>
    <m/>
    <m/>
    <m/>
    <m/>
    <m/>
    <m/>
    <m/>
    <m/>
    <m/>
    <n v="3"/>
  </r>
  <r>
    <x v="1487"/>
    <s v="01/29/20"/>
    <x v="168"/>
    <d v="1899-12-30T12:23:00"/>
    <s v="Morning"/>
    <x v="1"/>
    <x v="6"/>
    <n v="29"/>
    <s v="Wednesday"/>
    <n v="14800"/>
    <s v="동면"/>
    <m/>
    <m/>
    <m/>
    <m/>
    <m/>
    <m/>
    <m/>
    <m/>
    <m/>
    <n v="1"/>
    <m/>
    <m/>
    <m/>
    <n v="1"/>
    <m/>
    <m/>
    <m/>
    <n v="1"/>
    <m/>
    <m/>
    <m/>
    <m/>
    <m/>
    <n v="3"/>
  </r>
  <r>
    <x v="1488"/>
    <s v="01/29/20"/>
    <x v="168"/>
    <d v="1899-12-30T14:07:00"/>
    <s v="Afternoon"/>
    <x v="1"/>
    <x v="6"/>
    <n v="29"/>
    <s v="Wednesday"/>
    <n v="15800"/>
    <s v="동면"/>
    <n v="1"/>
    <m/>
    <m/>
    <m/>
    <m/>
    <m/>
    <m/>
    <m/>
    <m/>
    <m/>
    <m/>
    <m/>
    <m/>
    <m/>
    <n v="1"/>
    <m/>
    <m/>
    <m/>
    <m/>
    <n v="1"/>
    <m/>
    <m/>
    <m/>
    <n v="3"/>
  </r>
  <r>
    <x v="1489"/>
    <s v="01/29/20"/>
    <x v="168"/>
    <d v="1899-12-30T15:31:00"/>
    <s v="Evening"/>
    <x v="1"/>
    <x v="6"/>
    <n v="29"/>
    <s v="Wednesday"/>
    <n v="25900"/>
    <s v="후평 2동"/>
    <n v="3"/>
    <m/>
    <m/>
    <m/>
    <m/>
    <m/>
    <n v="1"/>
    <m/>
    <m/>
    <m/>
    <m/>
    <m/>
    <m/>
    <m/>
    <m/>
    <m/>
    <m/>
    <m/>
    <n v="2"/>
    <m/>
    <m/>
    <m/>
    <m/>
    <n v="6"/>
  </r>
  <r>
    <x v="1490"/>
    <s v="01/30/20"/>
    <x v="169"/>
    <d v="1899-12-30T11:43:00"/>
    <s v="Morning"/>
    <x v="1"/>
    <x v="6"/>
    <n v="30"/>
    <s v="Thursday"/>
    <n v="23300"/>
    <s v="석사동"/>
    <n v="2"/>
    <m/>
    <m/>
    <m/>
    <n v="1"/>
    <m/>
    <m/>
    <n v="1"/>
    <m/>
    <m/>
    <m/>
    <m/>
    <m/>
    <m/>
    <m/>
    <m/>
    <m/>
    <m/>
    <m/>
    <m/>
    <m/>
    <m/>
    <n v="1"/>
    <n v="5"/>
  </r>
  <r>
    <x v="1491"/>
    <s v="01/30/20"/>
    <x v="169"/>
    <d v="1899-12-30T11:53:00"/>
    <s v="Morning"/>
    <x v="1"/>
    <x v="6"/>
    <n v="30"/>
    <s v="Thursday"/>
    <n v="28800"/>
    <s v="후평 2동"/>
    <n v="1"/>
    <m/>
    <m/>
    <n v="1"/>
    <m/>
    <n v="1"/>
    <n v="2"/>
    <m/>
    <m/>
    <m/>
    <m/>
    <m/>
    <m/>
    <m/>
    <m/>
    <m/>
    <m/>
    <m/>
    <m/>
    <m/>
    <n v="1"/>
    <m/>
    <m/>
    <n v="6"/>
  </r>
  <r>
    <x v="1492"/>
    <s v="01/30/20"/>
    <x v="169"/>
    <d v="1899-12-30T11:54:00"/>
    <s v="Morning"/>
    <x v="1"/>
    <x v="6"/>
    <n v="30"/>
    <s v="Thursday"/>
    <n v="42900"/>
    <s v="후평 3동"/>
    <n v="3"/>
    <m/>
    <m/>
    <m/>
    <n v="3"/>
    <m/>
    <m/>
    <m/>
    <n v="2"/>
    <m/>
    <m/>
    <m/>
    <m/>
    <m/>
    <m/>
    <m/>
    <m/>
    <n v="2"/>
    <m/>
    <m/>
    <m/>
    <m/>
    <m/>
    <n v="10"/>
  </r>
  <r>
    <x v="1493"/>
    <s v="01/30/20"/>
    <x v="169"/>
    <d v="1899-12-30T12:15:00"/>
    <s v="Morning"/>
    <x v="1"/>
    <x v="6"/>
    <n v="30"/>
    <s v="Thursday"/>
    <n v="34300"/>
    <s v="약사명동"/>
    <n v="1"/>
    <n v="2"/>
    <m/>
    <m/>
    <n v="1"/>
    <m/>
    <m/>
    <n v="1"/>
    <n v="1"/>
    <n v="1"/>
    <m/>
    <m/>
    <m/>
    <m/>
    <m/>
    <n v="1"/>
    <m/>
    <m/>
    <m/>
    <m/>
    <m/>
    <m/>
    <m/>
    <n v="8"/>
  </r>
  <r>
    <x v="1494"/>
    <s v="01/30/20"/>
    <x v="169"/>
    <d v="1899-12-30T12:26:00"/>
    <s v="Morning"/>
    <x v="1"/>
    <x v="6"/>
    <n v="30"/>
    <s v="Thursday"/>
    <n v="26600"/>
    <s v="동면"/>
    <n v="2"/>
    <n v="1"/>
    <m/>
    <n v="1"/>
    <n v="1"/>
    <m/>
    <m/>
    <n v="1"/>
    <m/>
    <m/>
    <m/>
    <m/>
    <m/>
    <m/>
    <m/>
    <m/>
    <m/>
    <m/>
    <m/>
    <m/>
    <m/>
    <m/>
    <m/>
    <n v="6"/>
  </r>
  <r>
    <x v="1495"/>
    <s v="01/30/20"/>
    <x v="169"/>
    <d v="1899-12-30T13:20:00"/>
    <s v="Afternoon"/>
    <x v="1"/>
    <x v="6"/>
    <n v="30"/>
    <s v="Thursday"/>
    <n v="29600"/>
    <s v="효자 3동"/>
    <n v="2"/>
    <m/>
    <m/>
    <m/>
    <m/>
    <m/>
    <n v="2"/>
    <m/>
    <m/>
    <m/>
    <m/>
    <m/>
    <n v="2"/>
    <m/>
    <m/>
    <m/>
    <m/>
    <m/>
    <m/>
    <m/>
    <m/>
    <m/>
    <m/>
    <n v="6"/>
  </r>
  <r>
    <x v="1496"/>
    <s v="01/30/20"/>
    <x v="169"/>
    <d v="1899-12-30T14:26:00"/>
    <s v="Afternoon"/>
    <x v="1"/>
    <x v="6"/>
    <n v="30"/>
    <s v="Thursday"/>
    <n v="23300"/>
    <s v="후평 2동"/>
    <n v="2"/>
    <n v="1"/>
    <m/>
    <m/>
    <m/>
    <m/>
    <m/>
    <m/>
    <m/>
    <m/>
    <m/>
    <m/>
    <n v="1"/>
    <m/>
    <m/>
    <m/>
    <n v="1"/>
    <m/>
    <m/>
    <m/>
    <m/>
    <m/>
    <m/>
    <n v="5"/>
  </r>
  <r>
    <x v="1497"/>
    <s v="01/30/20"/>
    <x v="169"/>
    <d v="1899-12-30T14:27:00"/>
    <s v="Afternoon"/>
    <x v="1"/>
    <x v="6"/>
    <n v="30"/>
    <s v="Thursday"/>
    <n v="16000"/>
    <s v="후평 1동"/>
    <m/>
    <n v="1"/>
    <m/>
    <m/>
    <n v="1"/>
    <n v="1"/>
    <m/>
    <m/>
    <m/>
    <m/>
    <m/>
    <m/>
    <m/>
    <m/>
    <m/>
    <m/>
    <m/>
    <m/>
    <n v="1"/>
    <m/>
    <m/>
    <m/>
    <m/>
    <n v="4"/>
  </r>
  <r>
    <x v="1498"/>
    <s v="01/30/20"/>
    <x v="169"/>
    <d v="1899-12-30T15:15:00"/>
    <s v="Afternoon"/>
    <x v="1"/>
    <x v="6"/>
    <n v="30"/>
    <s v="Thursday"/>
    <n v="21100"/>
    <s v="효자 2동"/>
    <n v="2"/>
    <m/>
    <n v="1"/>
    <m/>
    <n v="1"/>
    <m/>
    <m/>
    <m/>
    <m/>
    <m/>
    <m/>
    <m/>
    <n v="1"/>
    <m/>
    <m/>
    <m/>
    <m/>
    <m/>
    <m/>
    <m/>
    <m/>
    <m/>
    <m/>
    <n v="5"/>
  </r>
  <r>
    <x v="1499"/>
    <s v="01/31/20"/>
    <x v="170"/>
    <d v="1899-12-30T11:11:00"/>
    <s v="Morning"/>
    <x v="1"/>
    <x v="6"/>
    <n v="30"/>
    <s v="Friday"/>
    <n v="16800"/>
    <s v="석사동"/>
    <n v="1"/>
    <m/>
    <m/>
    <m/>
    <m/>
    <m/>
    <m/>
    <m/>
    <m/>
    <m/>
    <m/>
    <m/>
    <m/>
    <m/>
    <n v="1"/>
    <m/>
    <m/>
    <m/>
    <m/>
    <m/>
    <n v="1"/>
    <m/>
    <m/>
    <n v="3"/>
  </r>
  <r>
    <x v="1500"/>
    <s v="01/31/20"/>
    <x v="170"/>
    <d v="1899-12-30T11:17:00"/>
    <s v="Morning"/>
    <x v="1"/>
    <x v="6"/>
    <n v="30"/>
    <s v="Friday"/>
    <n v="15300"/>
    <s v="후평 2동"/>
    <n v="1"/>
    <n v="2"/>
    <n v="1"/>
    <m/>
    <m/>
    <m/>
    <m/>
    <m/>
    <m/>
    <m/>
    <m/>
    <m/>
    <m/>
    <m/>
    <m/>
    <m/>
    <m/>
    <m/>
    <m/>
    <m/>
    <m/>
    <m/>
    <m/>
    <n v="4"/>
  </r>
  <r>
    <x v="1501"/>
    <s v="01/31/20"/>
    <x v="170"/>
    <d v="1899-12-30T11:21:00"/>
    <s v="Morning"/>
    <x v="1"/>
    <x v="6"/>
    <n v="30"/>
    <s v="Friday"/>
    <n v="19800"/>
    <s v="동면"/>
    <n v="1"/>
    <n v="1"/>
    <m/>
    <m/>
    <m/>
    <m/>
    <n v="1"/>
    <m/>
    <m/>
    <m/>
    <m/>
    <m/>
    <m/>
    <m/>
    <m/>
    <n v="1"/>
    <m/>
    <m/>
    <m/>
    <m/>
    <m/>
    <m/>
    <m/>
    <n v="4"/>
  </r>
  <r>
    <x v="1502"/>
    <s v="01/31/20"/>
    <x v="170"/>
    <d v="1899-12-30T11:32:00"/>
    <s v="Morning"/>
    <x v="1"/>
    <x v="6"/>
    <n v="30"/>
    <s v="Friday"/>
    <n v="22500"/>
    <s v="동면"/>
    <m/>
    <n v="1"/>
    <m/>
    <m/>
    <m/>
    <m/>
    <m/>
    <m/>
    <n v="1"/>
    <n v="2"/>
    <m/>
    <m/>
    <m/>
    <m/>
    <n v="1"/>
    <m/>
    <m/>
    <m/>
    <m/>
    <m/>
    <m/>
    <m/>
    <m/>
    <n v="5"/>
  </r>
  <r>
    <x v="1503"/>
    <s v="01/31/20"/>
    <x v="170"/>
    <d v="1899-12-30T12:06:00"/>
    <s v="Morning"/>
    <x v="1"/>
    <x v="6"/>
    <n v="30"/>
    <s v="Friday"/>
    <n v="14800"/>
    <s v="후평 2동"/>
    <n v="1"/>
    <n v="1"/>
    <m/>
    <m/>
    <m/>
    <m/>
    <n v="1"/>
    <m/>
    <m/>
    <m/>
    <m/>
    <m/>
    <m/>
    <m/>
    <m/>
    <m/>
    <m/>
    <m/>
    <m/>
    <m/>
    <m/>
    <m/>
    <m/>
    <n v="3"/>
  </r>
  <r>
    <x v="1504"/>
    <s v="01/31/20"/>
    <x v="170"/>
    <d v="1899-12-30T12:36:00"/>
    <s v="Morning"/>
    <x v="1"/>
    <x v="6"/>
    <n v="30"/>
    <s v="Friday"/>
    <n v="29900"/>
    <s v="후평 1동"/>
    <n v="3"/>
    <m/>
    <m/>
    <m/>
    <m/>
    <m/>
    <m/>
    <m/>
    <m/>
    <m/>
    <m/>
    <m/>
    <n v="1"/>
    <m/>
    <m/>
    <m/>
    <m/>
    <n v="2"/>
    <m/>
    <m/>
    <m/>
    <m/>
    <m/>
    <n v="6"/>
  </r>
  <r>
    <x v="1505"/>
    <s v="01/31/20"/>
    <x v="170"/>
    <d v="1899-12-30T13:09:00"/>
    <s v="Afternoon"/>
    <x v="1"/>
    <x v="6"/>
    <n v="30"/>
    <s v="Friday"/>
    <n v="20300"/>
    <s v="석사동"/>
    <n v="1"/>
    <m/>
    <m/>
    <m/>
    <m/>
    <m/>
    <n v="1"/>
    <m/>
    <n v="1"/>
    <n v="1"/>
    <m/>
    <m/>
    <m/>
    <m/>
    <m/>
    <m/>
    <m/>
    <m/>
    <m/>
    <m/>
    <m/>
    <m/>
    <m/>
    <n v="4"/>
  </r>
  <r>
    <x v="1506"/>
    <s v="01/31/20"/>
    <x v="170"/>
    <d v="1899-12-30T13:39:00"/>
    <s v="Afternoon"/>
    <x v="1"/>
    <x v="6"/>
    <n v="30"/>
    <s v="Friday"/>
    <n v="15000"/>
    <s v="동면"/>
    <m/>
    <m/>
    <m/>
    <n v="1"/>
    <m/>
    <m/>
    <n v="1"/>
    <m/>
    <m/>
    <m/>
    <m/>
    <m/>
    <m/>
    <m/>
    <m/>
    <m/>
    <m/>
    <n v="1"/>
    <m/>
    <m/>
    <m/>
    <m/>
    <m/>
    <n v="3"/>
  </r>
  <r>
    <x v="1507"/>
    <s v="01/31/20"/>
    <x v="170"/>
    <d v="1899-12-30T13:47:00"/>
    <s v="Afternoon"/>
    <x v="1"/>
    <x v="6"/>
    <n v="30"/>
    <s v="Friday"/>
    <n v="15000"/>
    <s v="동면"/>
    <m/>
    <n v="2"/>
    <n v="1"/>
    <m/>
    <m/>
    <m/>
    <m/>
    <m/>
    <m/>
    <m/>
    <m/>
    <m/>
    <m/>
    <m/>
    <m/>
    <m/>
    <m/>
    <m/>
    <m/>
    <n v="1"/>
    <m/>
    <m/>
    <m/>
    <n v="4"/>
  </r>
  <r>
    <x v="1508"/>
    <s v="01/31/20"/>
    <x v="170"/>
    <d v="1899-12-30T14:15:00"/>
    <s v="Afternoon"/>
    <x v="1"/>
    <x v="6"/>
    <n v="30"/>
    <s v="Friday"/>
    <n v="16800"/>
    <s v="퇴계동"/>
    <n v="1"/>
    <m/>
    <m/>
    <m/>
    <m/>
    <m/>
    <n v="1"/>
    <m/>
    <m/>
    <m/>
    <m/>
    <m/>
    <m/>
    <m/>
    <m/>
    <m/>
    <m/>
    <n v="1"/>
    <m/>
    <m/>
    <m/>
    <m/>
    <m/>
    <n v="3"/>
  </r>
  <r>
    <x v="1509"/>
    <s v="01/31/20"/>
    <x v="170"/>
    <d v="1899-12-30T16:45:00"/>
    <s v="Evening"/>
    <x v="1"/>
    <x v="6"/>
    <n v="30"/>
    <s v="Friday"/>
    <n v="15000"/>
    <s v="후평 3동"/>
    <m/>
    <n v="1"/>
    <m/>
    <m/>
    <m/>
    <m/>
    <m/>
    <m/>
    <m/>
    <m/>
    <m/>
    <m/>
    <m/>
    <m/>
    <m/>
    <n v="1"/>
    <m/>
    <n v="1"/>
    <m/>
    <m/>
    <m/>
    <m/>
    <m/>
    <n v="3"/>
  </r>
  <r>
    <x v="1510"/>
    <s v="02/01/20"/>
    <x v="171"/>
    <d v="1899-12-30T11:05:00"/>
    <s v="Morning"/>
    <x v="1"/>
    <x v="7"/>
    <n v="30"/>
    <s v="Saturday"/>
    <n v="15100"/>
    <s v="소양동"/>
    <n v="2"/>
    <m/>
    <m/>
    <m/>
    <n v="1"/>
    <m/>
    <m/>
    <m/>
    <m/>
    <m/>
    <m/>
    <m/>
    <m/>
    <m/>
    <m/>
    <m/>
    <m/>
    <m/>
    <m/>
    <m/>
    <m/>
    <m/>
    <m/>
    <n v="3"/>
  </r>
  <r>
    <x v="1511"/>
    <s v="02/01/20"/>
    <x v="171"/>
    <d v="1899-12-30T12:56:00"/>
    <s v="Morning"/>
    <x v="1"/>
    <x v="7"/>
    <n v="30"/>
    <s v="Saturday"/>
    <n v="17300"/>
    <s v="후평 3동"/>
    <n v="1"/>
    <n v="1"/>
    <m/>
    <m/>
    <n v="1"/>
    <m/>
    <m/>
    <m/>
    <n v="1"/>
    <m/>
    <m/>
    <m/>
    <m/>
    <m/>
    <m/>
    <m/>
    <m/>
    <m/>
    <m/>
    <m/>
    <m/>
    <m/>
    <m/>
    <n v="4"/>
  </r>
  <r>
    <x v="1512"/>
    <s v="02/01/20"/>
    <x v="171"/>
    <d v="1899-12-30T13:18:00"/>
    <s v="Afternoon"/>
    <x v="1"/>
    <x v="7"/>
    <n v="30"/>
    <s v="Saturday"/>
    <n v="15300"/>
    <s v="후평 3동"/>
    <n v="1"/>
    <m/>
    <m/>
    <m/>
    <m/>
    <m/>
    <n v="1"/>
    <n v="1"/>
    <m/>
    <m/>
    <m/>
    <m/>
    <m/>
    <m/>
    <m/>
    <m/>
    <m/>
    <m/>
    <m/>
    <m/>
    <m/>
    <m/>
    <m/>
    <n v="3"/>
  </r>
  <r>
    <x v="1513"/>
    <s v="02/01/20"/>
    <x v="171"/>
    <d v="1899-12-30T13:42:00"/>
    <s v="Afternoon"/>
    <x v="1"/>
    <x v="7"/>
    <n v="30"/>
    <s v="Saturday"/>
    <n v="19300"/>
    <s v="후평 3동"/>
    <n v="1"/>
    <n v="1"/>
    <m/>
    <m/>
    <m/>
    <m/>
    <n v="1"/>
    <m/>
    <m/>
    <m/>
    <m/>
    <m/>
    <m/>
    <m/>
    <m/>
    <m/>
    <m/>
    <m/>
    <m/>
    <n v="1"/>
    <m/>
    <m/>
    <m/>
    <n v="4"/>
  </r>
  <r>
    <x v="1514"/>
    <s v="02/01/20"/>
    <x v="171"/>
    <d v="1899-12-30T13:50:00"/>
    <s v="Afternoon"/>
    <x v="1"/>
    <x v="7"/>
    <n v="30"/>
    <s v="Saturday"/>
    <n v="23600"/>
    <s v="후평 1동"/>
    <n v="1"/>
    <m/>
    <m/>
    <m/>
    <m/>
    <m/>
    <n v="1"/>
    <n v="1"/>
    <m/>
    <m/>
    <m/>
    <m/>
    <m/>
    <n v="1"/>
    <m/>
    <m/>
    <m/>
    <m/>
    <m/>
    <n v="1"/>
    <m/>
    <m/>
    <m/>
    <n v="5"/>
  </r>
  <r>
    <x v="1515"/>
    <s v="02/01/20"/>
    <x v="171"/>
    <d v="1899-12-30T14:06:00"/>
    <s v="Afternoon"/>
    <x v="1"/>
    <x v="7"/>
    <n v="30"/>
    <s v="Saturday"/>
    <n v="15800"/>
    <s v="효자 2동"/>
    <n v="1"/>
    <m/>
    <m/>
    <m/>
    <m/>
    <m/>
    <n v="1"/>
    <m/>
    <m/>
    <m/>
    <m/>
    <m/>
    <n v="1"/>
    <m/>
    <m/>
    <m/>
    <m/>
    <m/>
    <m/>
    <m/>
    <m/>
    <m/>
    <m/>
    <n v="3"/>
  </r>
  <r>
    <x v="1516"/>
    <s v="02/01/20"/>
    <x v="171"/>
    <d v="1899-12-30T14:10:00"/>
    <s v="Afternoon"/>
    <x v="1"/>
    <x v="7"/>
    <n v="30"/>
    <s v="Saturday"/>
    <n v="15300"/>
    <s v="동면"/>
    <n v="1"/>
    <n v="1"/>
    <n v="1"/>
    <m/>
    <m/>
    <m/>
    <m/>
    <m/>
    <n v="1"/>
    <m/>
    <m/>
    <m/>
    <m/>
    <m/>
    <m/>
    <m/>
    <m/>
    <m/>
    <m/>
    <m/>
    <m/>
    <m/>
    <m/>
    <n v="4"/>
  </r>
  <r>
    <x v="1517"/>
    <s v="02/01/20"/>
    <x v="171"/>
    <d v="1899-12-30T15:40:00"/>
    <s v="Evening"/>
    <x v="1"/>
    <x v="7"/>
    <n v="30"/>
    <s v="Saturday"/>
    <n v="32400"/>
    <s v="후평 3동"/>
    <n v="3"/>
    <m/>
    <m/>
    <m/>
    <m/>
    <m/>
    <m/>
    <m/>
    <n v="2"/>
    <m/>
    <m/>
    <m/>
    <m/>
    <m/>
    <m/>
    <m/>
    <m/>
    <n v="2"/>
    <m/>
    <m/>
    <m/>
    <m/>
    <m/>
    <n v="7"/>
  </r>
  <r>
    <x v="1518"/>
    <s v="02/01/20"/>
    <x v="171"/>
    <d v="1899-12-30T15:49:00"/>
    <s v="Evening"/>
    <x v="1"/>
    <x v="7"/>
    <n v="30"/>
    <s v="Saturday"/>
    <n v="19600"/>
    <s v="후평 1동"/>
    <n v="2"/>
    <m/>
    <m/>
    <n v="2"/>
    <m/>
    <m/>
    <m/>
    <m/>
    <m/>
    <m/>
    <m/>
    <m/>
    <m/>
    <m/>
    <m/>
    <m/>
    <m/>
    <m/>
    <m/>
    <m/>
    <m/>
    <m/>
    <m/>
    <n v="4"/>
  </r>
  <r>
    <x v="1519"/>
    <s v="02/02/20"/>
    <x v="172"/>
    <d v="1899-12-30T11:05:00"/>
    <s v="Morning"/>
    <x v="1"/>
    <x v="7"/>
    <n v="30"/>
    <s v="Sunday"/>
    <n v="19300"/>
    <s v="동면"/>
    <n v="1"/>
    <m/>
    <m/>
    <m/>
    <m/>
    <m/>
    <n v="1"/>
    <m/>
    <n v="1"/>
    <m/>
    <m/>
    <m/>
    <m/>
    <m/>
    <m/>
    <m/>
    <m/>
    <n v="1"/>
    <m/>
    <m/>
    <m/>
    <m/>
    <m/>
    <n v="4"/>
  </r>
  <r>
    <x v="1519"/>
    <s v="02/02/20"/>
    <x v="172"/>
    <d v="1899-12-30T11:05:00"/>
    <s v="Morning"/>
    <x v="1"/>
    <x v="7"/>
    <n v="30"/>
    <s v="Sunday"/>
    <n v="15000"/>
    <s v="동면"/>
    <m/>
    <n v="2"/>
    <m/>
    <m/>
    <m/>
    <m/>
    <m/>
    <m/>
    <n v="1"/>
    <m/>
    <m/>
    <m/>
    <m/>
    <m/>
    <m/>
    <m/>
    <m/>
    <m/>
    <n v="1"/>
    <m/>
    <m/>
    <m/>
    <m/>
    <n v="4"/>
  </r>
  <r>
    <x v="1520"/>
    <s v="02/02/20"/>
    <x v="172"/>
    <d v="1899-12-30T11:32:00"/>
    <s v="Morning"/>
    <x v="1"/>
    <x v="7"/>
    <n v="30"/>
    <s v="Sunday"/>
    <n v="22300"/>
    <s v="효자 2동"/>
    <n v="1"/>
    <n v="2"/>
    <n v="1"/>
    <m/>
    <n v="2"/>
    <m/>
    <m/>
    <m/>
    <m/>
    <m/>
    <m/>
    <m/>
    <m/>
    <m/>
    <m/>
    <m/>
    <m/>
    <m/>
    <m/>
    <m/>
    <m/>
    <m/>
    <m/>
    <n v="6"/>
  </r>
  <r>
    <x v="1521"/>
    <s v="02/02/20"/>
    <x v="172"/>
    <d v="1899-12-30T11:34:00"/>
    <s v="Morning"/>
    <x v="1"/>
    <x v="7"/>
    <n v="30"/>
    <s v="Sunday"/>
    <n v="15800"/>
    <s v="후평 1동"/>
    <n v="1"/>
    <m/>
    <m/>
    <m/>
    <m/>
    <m/>
    <n v="1"/>
    <m/>
    <m/>
    <m/>
    <m/>
    <m/>
    <m/>
    <m/>
    <n v="1"/>
    <m/>
    <m/>
    <m/>
    <m/>
    <m/>
    <m/>
    <m/>
    <m/>
    <n v="3"/>
  </r>
  <r>
    <x v="1522"/>
    <s v="02/02/20"/>
    <x v="172"/>
    <d v="1899-12-30T11:49:00"/>
    <s v="Morning"/>
    <x v="1"/>
    <x v="7"/>
    <n v="30"/>
    <s v="Sunday"/>
    <n v="30800"/>
    <s v="석사동"/>
    <n v="1"/>
    <n v="1"/>
    <m/>
    <n v="2"/>
    <n v="2"/>
    <m/>
    <m/>
    <m/>
    <m/>
    <m/>
    <m/>
    <m/>
    <m/>
    <m/>
    <m/>
    <m/>
    <m/>
    <n v="1"/>
    <m/>
    <m/>
    <m/>
    <m/>
    <m/>
    <n v="7"/>
  </r>
  <r>
    <x v="1523"/>
    <s v="02/02/20"/>
    <x v="172"/>
    <d v="1899-12-30T12:06:00"/>
    <s v="Morning"/>
    <x v="1"/>
    <x v="7"/>
    <n v="30"/>
    <s v="Sunday"/>
    <n v="21400"/>
    <s v="석사동"/>
    <n v="3"/>
    <m/>
    <m/>
    <m/>
    <m/>
    <m/>
    <m/>
    <n v="1"/>
    <m/>
    <m/>
    <m/>
    <m/>
    <m/>
    <m/>
    <m/>
    <m/>
    <m/>
    <m/>
    <m/>
    <m/>
    <m/>
    <m/>
    <m/>
    <n v="4"/>
  </r>
  <r>
    <x v="1524"/>
    <s v="02/02/20"/>
    <x v="172"/>
    <d v="1899-12-30T12:17:00"/>
    <s v="Morning"/>
    <x v="1"/>
    <x v="7"/>
    <n v="30"/>
    <s v="Sunday"/>
    <n v="16800"/>
    <s v="석사동"/>
    <n v="1"/>
    <m/>
    <m/>
    <m/>
    <m/>
    <m/>
    <n v="1"/>
    <m/>
    <m/>
    <m/>
    <m/>
    <m/>
    <m/>
    <m/>
    <n v="1"/>
    <m/>
    <m/>
    <m/>
    <m/>
    <m/>
    <m/>
    <m/>
    <m/>
    <n v="3"/>
  </r>
  <r>
    <x v="1525"/>
    <s v="02/02/20"/>
    <x v="172"/>
    <d v="1899-12-30T12:18:00"/>
    <s v="Morning"/>
    <x v="1"/>
    <x v="7"/>
    <n v="30"/>
    <s v="Sunday"/>
    <n v="16000"/>
    <s v="후평 2동"/>
    <m/>
    <n v="1"/>
    <m/>
    <m/>
    <n v="3"/>
    <m/>
    <m/>
    <m/>
    <m/>
    <m/>
    <m/>
    <m/>
    <m/>
    <m/>
    <m/>
    <m/>
    <m/>
    <m/>
    <m/>
    <m/>
    <m/>
    <m/>
    <m/>
    <n v="4"/>
  </r>
  <r>
    <x v="1526"/>
    <s v="02/02/20"/>
    <x v="172"/>
    <d v="1899-12-30T12:21:00"/>
    <s v="Morning"/>
    <x v="1"/>
    <x v="7"/>
    <n v="30"/>
    <s v="Sunday"/>
    <n v="18300"/>
    <s v="동면"/>
    <n v="1"/>
    <n v="2"/>
    <m/>
    <m/>
    <m/>
    <m/>
    <m/>
    <m/>
    <m/>
    <n v="1"/>
    <m/>
    <m/>
    <m/>
    <m/>
    <m/>
    <m/>
    <m/>
    <m/>
    <m/>
    <m/>
    <m/>
    <m/>
    <m/>
    <n v="4"/>
  </r>
  <r>
    <x v="1527"/>
    <s v="02/02/20"/>
    <x v="172"/>
    <d v="1899-12-30T12:24:00"/>
    <s v="Morning"/>
    <x v="1"/>
    <x v="7"/>
    <n v="30"/>
    <s v="Sunday"/>
    <n v="15300"/>
    <s v="후평 1동"/>
    <n v="1"/>
    <m/>
    <m/>
    <m/>
    <m/>
    <m/>
    <n v="1"/>
    <m/>
    <m/>
    <m/>
    <m/>
    <m/>
    <m/>
    <m/>
    <m/>
    <m/>
    <m/>
    <m/>
    <m/>
    <m/>
    <m/>
    <m/>
    <n v="1"/>
    <n v="3"/>
  </r>
  <r>
    <x v="1528"/>
    <s v="02/02/20"/>
    <x v="172"/>
    <d v="1899-12-30T12:42:00"/>
    <s v="Morning"/>
    <x v="1"/>
    <x v="7"/>
    <n v="30"/>
    <s v="Sunday"/>
    <n v="17300"/>
    <s v="후평 3동"/>
    <n v="1"/>
    <n v="2"/>
    <m/>
    <m/>
    <m/>
    <m/>
    <m/>
    <m/>
    <n v="1"/>
    <m/>
    <m/>
    <m/>
    <m/>
    <m/>
    <m/>
    <m/>
    <m/>
    <m/>
    <m/>
    <m/>
    <m/>
    <m/>
    <m/>
    <n v="4"/>
  </r>
  <r>
    <x v="1529"/>
    <s v="02/02/20"/>
    <x v="172"/>
    <d v="1899-12-30T13:10:00"/>
    <s v="Afternoon"/>
    <x v="1"/>
    <x v="7"/>
    <n v="30"/>
    <s v="Sunday"/>
    <n v="17800"/>
    <s v="소양동"/>
    <n v="1"/>
    <n v="1"/>
    <m/>
    <n v="1"/>
    <n v="1"/>
    <m/>
    <m/>
    <m/>
    <m/>
    <m/>
    <m/>
    <m/>
    <m/>
    <m/>
    <m/>
    <m/>
    <m/>
    <m/>
    <m/>
    <m/>
    <m/>
    <m/>
    <m/>
    <n v="4"/>
  </r>
  <r>
    <x v="1530"/>
    <s v="02/02/20"/>
    <x v="172"/>
    <d v="1899-12-30T13:31:00"/>
    <s v="Afternoon"/>
    <x v="1"/>
    <x v="7"/>
    <n v="30"/>
    <s v="Sunday"/>
    <n v="14500"/>
    <s v="후평 1동"/>
    <m/>
    <n v="1"/>
    <m/>
    <m/>
    <m/>
    <m/>
    <n v="1"/>
    <m/>
    <m/>
    <m/>
    <m/>
    <m/>
    <m/>
    <m/>
    <m/>
    <m/>
    <m/>
    <n v="1"/>
    <m/>
    <m/>
    <m/>
    <m/>
    <m/>
    <n v="3"/>
  </r>
  <r>
    <x v="1531"/>
    <s v="02/02/20"/>
    <x v="172"/>
    <d v="1899-12-30T13:33:00"/>
    <s v="Afternoon"/>
    <x v="1"/>
    <x v="7"/>
    <n v="30"/>
    <s v="Sunday"/>
    <n v="19300"/>
    <s v="후평 3동"/>
    <n v="1"/>
    <m/>
    <m/>
    <m/>
    <n v="1"/>
    <m/>
    <n v="1"/>
    <m/>
    <m/>
    <m/>
    <m/>
    <m/>
    <m/>
    <m/>
    <m/>
    <m/>
    <m/>
    <n v="1"/>
    <m/>
    <m/>
    <m/>
    <m/>
    <m/>
    <n v="4"/>
  </r>
  <r>
    <x v="1532"/>
    <s v="02/02/20"/>
    <x v="172"/>
    <d v="1899-12-30T14:16:00"/>
    <s v="Afternoon"/>
    <x v="1"/>
    <x v="7"/>
    <n v="30"/>
    <s v="Sunday"/>
    <n v="15100"/>
    <s v="동면"/>
    <n v="2"/>
    <n v="1"/>
    <m/>
    <m/>
    <m/>
    <m/>
    <m/>
    <m/>
    <m/>
    <m/>
    <m/>
    <m/>
    <m/>
    <m/>
    <m/>
    <m/>
    <m/>
    <m/>
    <m/>
    <m/>
    <m/>
    <m/>
    <m/>
    <n v="3"/>
  </r>
  <r>
    <x v="1533"/>
    <s v="02/02/20"/>
    <x v="172"/>
    <d v="1899-12-30T14:58:00"/>
    <s v="Afternoon"/>
    <x v="1"/>
    <x v="7"/>
    <n v="30"/>
    <s v="Sunday"/>
    <n v="16100"/>
    <s v="동면"/>
    <n v="2"/>
    <m/>
    <m/>
    <m/>
    <m/>
    <m/>
    <m/>
    <m/>
    <m/>
    <m/>
    <m/>
    <m/>
    <m/>
    <m/>
    <n v="1"/>
    <m/>
    <m/>
    <m/>
    <m/>
    <m/>
    <m/>
    <m/>
    <m/>
    <n v="3"/>
  </r>
  <r>
    <x v="1534"/>
    <s v="02/02/20"/>
    <x v="172"/>
    <d v="1899-12-30T15:37:00"/>
    <s v="Evening"/>
    <x v="1"/>
    <x v="7"/>
    <n v="30"/>
    <s v="Sunday"/>
    <n v="15800"/>
    <s v="소양동"/>
    <n v="1"/>
    <m/>
    <m/>
    <m/>
    <m/>
    <m/>
    <m/>
    <m/>
    <m/>
    <m/>
    <m/>
    <m/>
    <m/>
    <m/>
    <n v="1"/>
    <m/>
    <m/>
    <n v="1"/>
    <m/>
    <m/>
    <m/>
    <m/>
    <m/>
    <n v="3"/>
  </r>
  <r>
    <x v="1535"/>
    <s v="02/02/20"/>
    <x v="172"/>
    <d v="1899-12-30T16:13:00"/>
    <s v="Evening"/>
    <x v="1"/>
    <x v="7"/>
    <n v="30"/>
    <s v="Sunday"/>
    <n v="16100"/>
    <s v="동면"/>
    <n v="2"/>
    <m/>
    <m/>
    <m/>
    <m/>
    <m/>
    <m/>
    <m/>
    <m/>
    <m/>
    <m/>
    <m/>
    <m/>
    <m/>
    <n v="1"/>
    <m/>
    <m/>
    <m/>
    <m/>
    <m/>
    <m/>
    <m/>
    <m/>
    <n v="3"/>
  </r>
  <r>
    <x v="1536"/>
    <s v="02/02/20"/>
    <x v="172"/>
    <d v="1899-12-30T17:29:00"/>
    <s v="Evening"/>
    <x v="1"/>
    <x v="7"/>
    <n v="30"/>
    <s v="Sunday"/>
    <n v="19600"/>
    <s v="동면"/>
    <n v="1"/>
    <m/>
    <m/>
    <m/>
    <m/>
    <n v="1"/>
    <m/>
    <m/>
    <m/>
    <m/>
    <m/>
    <m/>
    <m/>
    <n v="1"/>
    <m/>
    <m/>
    <m/>
    <n v="1"/>
    <m/>
    <m/>
    <m/>
    <m/>
    <m/>
    <n v="4"/>
  </r>
  <r>
    <x v="1537"/>
    <s v="02/03/20"/>
    <x v="173"/>
    <d v="1899-12-30T12:52:00"/>
    <s v="Morning"/>
    <x v="1"/>
    <x v="7"/>
    <n v="30"/>
    <s v="Monday"/>
    <n v="45500"/>
    <s v="동면"/>
    <n v="8"/>
    <m/>
    <m/>
    <m/>
    <n v="2"/>
    <m/>
    <m/>
    <m/>
    <m/>
    <m/>
    <m/>
    <m/>
    <m/>
    <m/>
    <n v="1"/>
    <m/>
    <m/>
    <m/>
    <m/>
    <m/>
    <m/>
    <m/>
    <m/>
    <n v="11"/>
  </r>
  <r>
    <x v="1538"/>
    <s v="02/03/20"/>
    <x v="173"/>
    <d v="1899-12-30T14:26:00"/>
    <s v="Afternoon"/>
    <x v="1"/>
    <x v="7"/>
    <n v="30"/>
    <s v="Monday"/>
    <n v="16300"/>
    <s v="후평 2동"/>
    <n v="1"/>
    <m/>
    <m/>
    <m/>
    <m/>
    <m/>
    <m/>
    <m/>
    <m/>
    <m/>
    <m/>
    <m/>
    <m/>
    <m/>
    <m/>
    <m/>
    <m/>
    <n v="1"/>
    <n v="2"/>
    <m/>
    <m/>
    <m/>
    <m/>
    <n v="4"/>
  </r>
  <r>
    <x v="1539"/>
    <s v="02/03/20"/>
    <x v="173"/>
    <d v="1899-12-30T15:30:00"/>
    <s v="Evening"/>
    <x v="1"/>
    <x v="7"/>
    <n v="30"/>
    <s v="Monday"/>
    <n v="16100"/>
    <s v="소양동"/>
    <n v="2"/>
    <m/>
    <m/>
    <m/>
    <m/>
    <m/>
    <n v="1"/>
    <m/>
    <m/>
    <m/>
    <m/>
    <m/>
    <m/>
    <m/>
    <m/>
    <m/>
    <m/>
    <m/>
    <m/>
    <m/>
    <m/>
    <m/>
    <m/>
    <n v="3"/>
  </r>
  <r>
    <x v="1540"/>
    <s v="02/03/20"/>
    <x v="173"/>
    <d v="1899-12-30T16:42:00"/>
    <s v="Evening"/>
    <x v="1"/>
    <x v="7"/>
    <n v="30"/>
    <s v="Monday"/>
    <n v="15800"/>
    <s v="후평 1동"/>
    <n v="1"/>
    <m/>
    <m/>
    <m/>
    <m/>
    <n v="1"/>
    <n v="1"/>
    <m/>
    <m/>
    <m/>
    <m/>
    <m/>
    <m/>
    <m/>
    <m/>
    <m/>
    <m/>
    <m/>
    <m/>
    <m/>
    <m/>
    <m/>
    <m/>
    <n v="3"/>
  </r>
  <r>
    <x v="1541"/>
    <s v="02/05/20"/>
    <x v="174"/>
    <d v="1899-12-30T11:08:00"/>
    <s v="Morning"/>
    <x v="1"/>
    <x v="7"/>
    <n v="30"/>
    <s v="Wednesday"/>
    <n v="20600"/>
    <s v="후평 2동"/>
    <n v="2"/>
    <m/>
    <m/>
    <m/>
    <m/>
    <m/>
    <n v="2"/>
    <m/>
    <m/>
    <m/>
    <m/>
    <m/>
    <m/>
    <m/>
    <m/>
    <m/>
    <m/>
    <m/>
    <m/>
    <m/>
    <m/>
    <m/>
    <m/>
    <n v="4"/>
  </r>
  <r>
    <x v="1542"/>
    <s v="02/05/20"/>
    <x v="174"/>
    <d v="1899-12-30T11:23:00"/>
    <s v="Morning"/>
    <x v="1"/>
    <x v="7"/>
    <n v="30"/>
    <s v="Wednesday"/>
    <n v="19800"/>
    <s v="동면"/>
    <n v="1"/>
    <n v="1"/>
    <m/>
    <m/>
    <m/>
    <m/>
    <m/>
    <m/>
    <m/>
    <n v="1"/>
    <m/>
    <m/>
    <m/>
    <m/>
    <m/>
    <m/>
    <m/>
    <m/>
    <n v="2"/>
    <m/>
    <m/>
    <m/>
    <m/>
    <n v="5"/>
  </r>
  <r>
    <x v="1543"/>
    <s v="02/05/20"/>
    <x v="174"/>
    <d v="1899-12-30T11:48:00"/>
    <s v="Morning"/>
    <x v="1"/>
    <x v="7"/>
    <n v="30"/>
    <s v="Wednesday"/>
    <n v="34100"/>
    <s v="동면"/>
    <n v="2"/>
    <m/>
    <m/>
    <m/>
    <m/>
    <m/>
    <n v="2"/>
    <m/>
    <m/>
    <m/>
    <m/>
    <m/>
    <m/>
    <m/>
    <n v="2"/>
    <m/>
    <m/>
    <n v="1"/>
    <m/>
    <m/>
    <m/>
    <m/>
    <m/>
    <n v="7"/>
  </r>
  <r>
    <x v="1544"/>
    <s v="02/05/20"/>
    <x v="174"/>
    <d v="1899-12-30T11:54:00"/>
    <s v="Morning"/>
    <x v="1"/>
    <x v="7"/>
    <n v="30"/>
    <s v="Wednesday"/>
    <n v="21500"/>
    <s v="후평 2동"/>
    <m/>
    <n v="3"/>
    <n v="3"/>
    <m/>
    <m/>
    <m/>
    <m/>
    <m/>
    <m/>
    <m/>
    <m/>
    <m/>
    <m/>
    <m/>
    <m/>
    <m/>
    <m/>
    <m/>
    <m/>
    <n v="1"/>
    <m/>
    <m/>
    <m/>
    <n v="7"/>
  </r>
  <r>
    <x v="1545"/>
    <s v="02/05/20"/>
    <x v="174"/>
    <d v="1899-12-30T11:56:00"/>
    <s v="Morning"/>
    <x v="1"/>
    <x v="7"/>
    <n v="30"/>
    <s v="Wednesday"/>
    <n v="27600"/>
    <s v="후평 2동"/>
    <n v="1"/>
    <n v="1"/>
    <n v="1"/>
    <m/>
    <n v="1"/>
    <m/>
    <m/>
    <m/>
    <m/>
    <m/>
    <m/>
    <m/>
    <m/>
    <n v="1"/>
    <n v="1"/>
    <m/>
    <m/>
    <m/>
    <m/>
    <m/>
    <m/>
    <m/>
    <m/>
    <n v="6"/>
  </r>
  <r>
    <x v="1546"/>
    <s v="02/05/20"/>
    <x v="174"/>
    <d v="1899-12-30T12:07:00"/>
    <s v="Morning"/>
    <x v="1"/>
    <x v="7"/>
    <n v="30"/>
    <s v="Wednesday"/>
    <n v="21600"/>
    <s v="동내면"/>
    <n v="2"/>
    <m/>
    <m/>
    <m/>
    <m/>
    <m/>
    <m/>
    <n v="1"/>
    <m/>
    <m/>
    <m/>
    <m/>
    <m/>
    <m/>
    <m/>
    <n v="1"/>
    <m/>
    <m/>
    <m/>
    <m/>
    <m/>
    <m/>
    <m/>
    <n v="4"/>
  </r>
  <r>
    <x v="1547"/>
    <s v="02/05/20"/>
    <x v="174"/>
    <d v="1899-12-30T12:32:00"/>
    <s v="Morning"/>
    <x v="1"/>
    <x v="7"/>
    <n v="30"/>
    <s v="Wednesday"/>
    <n v="16300"/>
    <s v="동면"/>
    <m/>
    <m/>
    <m/>
    <m/>
    <m/>
    <m/>
    <n v="1"/>
    <m/>
    <n v="1"/>
    <m/>
    <m/>
    <m/>
    <m/>
    <n v="1"/>
    <m/>
    <m/>
    <m/>
    <m/>
    <n v="1"/>
    <m/>
    <m/>
    <m/>
    <m/>
    <n v="4"/>
  </r>
  <r>
    <x v="1548"/>
    <s v="02/05/20"/>
    <x v="174"/>
    <d v="1899-12-30T12:36:00"/>
    <s v="Morning"/>
    <x v="1"/>
    <x v="7"/>
    <n v="30"/>
    <s v="Wednesday"/>
    <n v="17500"/>
    <s v="동면"/>
    <m/>
    <n v="1"/>
    <m/>
    <n v="1"/>
    <n v="1"/>
    <m/>
    <n v="1"/>
    <m/>
    <m/>
    <m/>
    <m/>
    <m/>
    <m/>
    <m/>
    <m/>
    <m/>
    <m/>
    <m/>
    <m/>
    <m/>
    <m/>
    <m/>
    <m/>
    <n v="4"/>
  </r>
  <r>
    <x v="1549"/>
    <s v="02/05/20"/>
    <x v="174"/>
    <d v="1899-12-30T13:12:00"/>
    <s v="Afternoon"/>
    <x v="1"/>
    <x v="7"/>
    <n v="30"/>
    <s v="Wednesday"/>
    <n v="21300"/>
    <s v="석사동"/>
    <n v="1"/>
    <m/>
    <m/>
    <m/>
    <m/>
    <n v="1"/>
    <n v="1"/>
    <m/>
    <m/>
    <n v="1"/>
    <m/>
    <m/>
    <m/>
    <m/>
    <m/>
    <m/>
    <m/>
    <m/>
    <m/>
    <m/>
    <m/>
    <m/>
    <m/>
    <n v="4"/>
  </r>
  <r>
    <x v="1550"/>
    <s v="02/05/20"/>
    <x v="174"/>
    <d v="1899-12-30T13:48:00"/>
    <s v="Afternoon"/>
    <x v="1"/>
    <x v="7"/>
    <n v="30"/>
    <s v="Wednesday"/>
    <n v="14300"/>
    <s v="후평 3동"/>
    <n v="1"/>
    <m/>
    <m/>
    <n v="1"/>
    <m/>
    <m/>
    <m/>
    <m/>
    <n v="1"/>
    <m/>
    <m/>
    <m/>
    <m/>
    <m/>
    <m/>
    <m/>
    <m/>
    <m/>
    <m/>
    <m/>
    <m/>
    <m/>
    <m/>
    <n v="3"/>
  </r>
  <r>
    <x v="1551"/>
    <s v="02/05/20"/>
    <x v="174"/>
    <d v="1899-12-30T14:08:00"/>
    <s v="Afternoon"/>
    <x v="1"/>
    <x v="7"/>
    <n v="30"/>
    <s v="Wednesday"/>
    <n v="50000"/>
    <s v="조운동"/>
    <n v="10"/>
    <m/>
    <m/>
    <m/>
    <m/>
    <m/>
    <m/>
    <m/>
    <m/>
    <m/>
    <m/>
    <m/>
    <m/>
    <m/>
    <m/>
    <m/>
    <m/>
    <m/>
    <m/>
    <m/>
    <m/>
    <m/>
    <m/>
    <n v="10"/>
  </r>
  <r>
    <x v="1552"/>
    <s v="02/05/20"/>
    <x v="174"/>
    <d v="1899-12-30T15:58:00"/>
    <s v="Evening"/>
    <x v="1"/>
    <x v="7"/>
    <n v="30"/>
    <s v="Wednesday"/>
    <n v="17300"/>
    <s v="석사동"/>
    <n v="1"/>
    <m/>
    <m/>
    <m/>
    <m/>
    <m/>
    <m/>
    <m/>
    <m/>
    <m/>
    <m/>
    <m/>
    <m/>
    <m/>
    <m/>
    <n v="1"/>
    <m/>
    <n v="1"/>
    <m/>
    <m/>
    <m/>
    <m/>
    <m/>
    <n v="3"/>
  </r>
  <r>
    <x v="1553"/>
    <s v="02/06/20"/>
    <x v="175"/>
    <d v="1899-12-30T11:05:00"/>
    <s v="Morning"/>
    <x v="1"/>
    <x v="7"/>
    <n v="31"/>
    <s v="Thursday"/>
    <n v="14500"/>
    <s v="후평 2동"/>
    <m/>
    <m/>
    <m/>
    <m/>
    <n v="1"/>
    <m/>
    <n v="1"/>
    <m/>
    <m/>
    <m/>
    <m/>
    <m/>
    <m/>
    <m/>
    <m/>
    <m/>
    <m/>
    <n v="1"/>
    <m/>
    <m/>
    <m/>
    <m/>
    <m/>
    <n v="3"/>
  </r>
  <r>
    <x v="1554"/>
    <s v="02/06/20"/>
    <x v="175"/>
    <d v="1899-12-30T11:13:00"/>
    <s v="Morning"/>
    <x v="1"/>
    <x v="7"/>
    <n v="31"/>
    <s v="Thursday"/>
    <n v="15800"/>
    <s v="후평 2동"/>
    <n v="1"/>
    <m/>
    <m/>
    <m/>
    <m/>
    <m/>
    <n v="1"/>
    <m/>
    <m/>
    <n v="1"/>
    <m/>
    <m/>
    <m/>
    <m/>
    <m/>
    <m/>
    <m/>
    <m/>
    <m/>
    <m/>
    <m/>
    <m/>
    <m/>
    <n v="3"/>
  </r>
  <r>
    <x v="1555"/>
    <s v="02/06/20"/>
    <x v="175"/>
    <d v="1899-12-30T11:15:00"/>
    <s v="Morning"/>
    <x v="1"/>
    <x v="7"/>
    <n v="31"/>
    <s v="Thursday"/>
    <n v="15100"/>
    <s v="효자 2동"/>
    <n v="2"/>
    <m/>
    <m/>
    <m/>
    <n v="1"/>
    <m/>
    <m/>
    <m/>
    <m/>
    <m/>
    <m/>
    <m/>
    <m/>
    <m/>
    <m/>
    <m/>
    <m/>
    <m/>
    <m/>
    <m/>
    <m/>
    <m/>
    <m/>
    <n v="3"/>
  </r>
  <r>
    <x v="1556"/>
    <s v="02/06/20"/>
    <x v="175"/>
    <d v="1899-12-30T11:16:00"/>
    <s v="Morning"/>
    <x v="1"/>
    <x v="7"/>
    <n v="31"/>
    <s v="Thursday"/>
    <n v="20900"/>
    <s v="후평 1동"/>
    <n v="3"/>
    <m/>
    <m/>
    <m/>
    <m/>
    <m/>
    <m/>
    <m/>
    <m/>
    <m/>
    <m/>
    <m/>
    <m/>
    <m/>
    <m/>
    <m/>
    <m/>
    <n v="1"/>
    <m/>
    <m/>
    <m/>
    <m/>
    <m/>
    <n v="4"/>
  </r>
  <r>
    <x v="1557"/>
    <s v="02/06/20"/>
    <x v="175"/>
    <d v="1899-12-30T11:34:00"/>
    <s v="Morning"/>
    <x v="1"/>
    <x v="7"/>
    <n v="31"/>
    <s v="Thursday"/>
    <n v="18600"/>
    <s v="석사동"/>
    <n v="2"/>
    <m/>
    <m/>
    <m/>
    <n v="1"/>
    <m/>
    <m/>
    <m/>
    <m/>
    <m/>
    <m/>
    <m/>
    <m/>
    <m/>
    <m/>
    <m/>
    <m/>
    <m/>
    <n v="1"/>
    <m/>
    <m/>
    <m/>
    <m/>
    <n v="4"/>
  </r>
  <r>
    <x v="1558"/>
    <s v="02/06/20"/>
    <x v="175"/>
    <d v="1899-12-30T12:29:00"/>
    <s v="Morning"/>
    <x v="1"/>
    <x v="7"/>
    <n v="31"/>
    <s v="Thursday"/>
    <n v="15600"/>
    <s v="효자 2동"/>
    <n v="2"/>
    <m/>
    <m/>
    <m/>
    <m/>
    <m/>
    <m/>
    <n v="1"/>
    <m/>
    <m/>
    <m/>
    <m/>
    <m/>
    <m/>
    <m/>
    <m/>
    <m/>
    <m/>
    <m/>
    <m/>
    <m/>
    <m/>
    <m/>
    <n v="3"/>
  </r>
  <r>
    <x v="1559"/>
    <s v="02/06/20"/>
    <x v="175"/>
    <d v="1899-12-30T12:31:00"/>
    <s v="Morning"/>
    <x v="1"/>
    <x v="7"/>
    <n v="31"/>
    <s v="Thursday"/>
    <n v="15000"/>
    <s v="동면"/>
    <m/>
    <n v="1"/>
    <n v="1"/>
    <m/>
    <n v="1"/>
    <n v="1"/>
    <m/>
    <m/>
    <m/>
    <m/>
    <m/>
    <m/>
    <m/>
    <m/>
    <m/>
    <m/>
    <m/>
    <m/>
    <m/>
    <m/>
    <m/>
    <m/>
    <m/>
    <n v="4"/>
  </r>
  <r>
    <x v="1560"/>
    <s v="02/06/20"/>
    <x v="175"/>
    <d v="1899-12-30T12:36:00"/>
    <s v="Morning"/>
    <x v="1"/>
    <x v="7"/>
    <n v="31"/>
    <s v="Thurs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1561"/>
    <s v="02/06/20"/>
    <x v="175"/>
    <d v="1899-12-30T13:13:00"/>
    <s v="Afternoon"/>
    <x v="1"/>
    <x v="7"/>
    <n v="31"/>
    <s v="Thursday"/>
    <n v="21300"/>
    <s v="퇴계동"/>
    <n v="1"/>
    <m/>
    <m/>
    <m/>
    <m/>
    <m/>
    <m/>
    <m/>
    <m/>
    <n v="1"/>
    <m/>
    <m/>
    <m/>
    <m/>
    <n v="1"/>
    <m/>
    <m/>
    <n v="1"/>
    <m/>
    <m/>
    <m/>
    <m/>
    <m/>
    <n v="4"/>
  </r>
  <r>
    <x v="1562"/>
    <s v="02/06/20"/>
    <x v="175"/>
    <d v="1899-12-30T13:31:00"/>
    <s v="Afternoon"/>
    <x v="1"/>
    <x v="7"/>
    <n v="31"/>
    <s v="Thursday"/>
    <n v="18800"/>
    <s v="동면"/>
    <n v="1"/>
    <n v="1"/>
    <m/>
    <m/>
    <n v="1"/>
    <m/>
    <m/>
    <m/>
    <m/>
    <m/>
    <m/>
    <m/>
    <m/>
    <m/>
    <m/>
    <n v="1"/>
    <m/>
    <m/>
    <m/>
    <m/>
    <m/>
    <m/>
    <m/>
    <n v="4"/>
  </r>
  <r>
    <x v="1563"/>
    <s v="02/06/20"/>
    <x v="175"/>
    <d v="1899-12-30T14:58:00"/>
    <s v="Afternoon"/>
    <x v="1"/>
    <x v="7"/>
    <n v="31"/>
    <s v="Thursday"/>
    <n v="20300"/>
    <s v="석사동"/>
    <n v="1"/>
    <m/>
    <m/>
    <m/>
    <n v="1"/>
    <m/>
    <n v="1"/>
    <m/>
    <m/>
    <m/>
    <m/>
    <m/>
    <m/>
    <m/>
    <m/>
    <m/>
    <m/>
    <n v="1"/>
    <m/>
    <m/>
    <m/>
    <m/>
    <m/>
    <n v="4"/>
  </r>
  <r>
    <x v="1564"/>
    <s v="02/06/20"/>
    <x v="175"/>
    <d v="1899-12-30T15:55:00"/>
    <s v="Evening"/>
    <x v="1"/>
    <x v="7"/>
    <n v="31"/>
    <s v="Thursday"/>
    <n v="15300"/>
    <s v="후평 2동"/>
    <n v="1"/>
    <n v="1"/>
    <n v="1"/>
    <m/>
    <m/>
    <m/>
    <m/>
    <m/>
    <n v="1"/>
    <m/>
    <m/>
    <m/>
    <m/>
    <m/>
    <m/>
    <m/>
    <m/>
    <m/>
    <m/>
    <m/>
    <m/>
    <m/>
    <m/>
    <n v="4"/>
  </r>
  <r>
    <x v="1565"/>
    <s v="02/07/20"/>
    <x v="176"/>
    <d v="1899-12-30T11:14:00"/>
    <s v="Morning"/>
    <x v="1"/>
    <x v="7"/>
    <n v="31"/>
    <s v="Friday"/>
    <n v="16300"/>
    <s v="후평 2동"/>
    <n v="1"/>
    <m/>
    <m/>
    <m/>
    <m/>
    <m/>
    <m/>
    <m/>
    <m/>
    <m/>
    <m/>
    <m/>
    <m/>
    <m/>
    <m/>
    <n v="1"/>
    <m/>
    <n v="1"/>
    <m/>
    <m/>
    <m/>
    <m/>
    <m/>
    <n v="3"/>
  </r>
  <r>
    <x v="1566"/>
    <s v="02/07/20"/>
    <x v="176"/>
    <d v="1899-12-30T11:51:00"/>
    <s v="Morning"/>
    <x v="1"/>
    <x v="7"/>
    <n v="31"/>
    <s v="Friday"/>
    <n v="17800"/>
    <s v="소양동"/>
    <n v="1"/>
    <m/>
    <m/>
    <m/>
    <n v="1"/>
    <m/>
    <m/>
    <n v="1"/>
    <n v="1"/>
    <m/>
    <m/>
    <m/>
    <m/>
    <m/>
    <m/>
    <m/>
    <m/>
    <m/>
    <m/>
    <m/>
    <m/>
    <m/>
    <m/>
    <n v="4"/>
  </r>
  <r>
    <x v="1567"/>
    <s v="02/07/20"/>
    <x v="176"/>
    <d v="1899-12-30T12:39:00"/>
    <s v="Morning"/>
    <x v="1"/>
    <x v="7"/>
    <n v="31"/>
    <s v="Friday"/>
    <n v="33300"/>
    <s v="후평 1동"/>
    <n v="1"/>
    <m/>
    <m/>
    <n v="1"/>
    <m/>
    <n v="1"/>
    <m/>
    <m/>
    <m/>
    <m/>
    <m/>
    <m/>
    <m/>
    <m/>
    <m/>
    <m/>
    <m/>
    <n v="1"/>
    <m/>
    <n v="2"/>
    <n v="1"/>
    <m/>
    <m/>
    <n v="7"/>
  </r>
  <r>
    <x v="1568"/>
    <s v="02/07/20"/>
    <x v="176"/>
    <d v="1899-12-30T12:44:00"/>
    <s v="Morning"/>
    <x v="1"/>
    <x v="7"/>
    <n v="31"/>
    <s v="Friday"/>
    <n v="29300"/>
    <s v="동내면"/>
    <m/>
    <n v="1"/>
    <n v="1"/>
    <m/>
    <n v="1"/>
    <m/>
    <m/>
    <m/>
    <m/>
    <m/>
    <m/>
    <m/>
    <m/>
    <n v="1"/>
    <m/>
    <n v="1"/>
    <n v="1"/>
    <m/>
    <m/>
    <m/>
    <n v="1"/>
    <m/>
    <m/>
    <n v="7"/>
  </r>
  <r>
    <x v="1569"/>
    <s v="02/07/20"/>
    <x v="176"/>
    <d v="1899-12-30T12:48:00"/>
    <s v="Morning"/>
    <x v="1"/>
    <x v="7"/>
    <n v="31"/>
    <s v="Friday"/>
    <n v="15800"/>
    <s v="후평 3동"/>
    <n v="1"/>
    <m/>
    <m/>
    <m/>
    <m/>
    <m/>
    <m/>
    <m/>
    <m/>
    <m/>
    <m/>
    <m/>
    <m/>
    <m/>
    <n v="1"/>
    <m/>
    <m/>
    <m/>
    <m/>
    <m/>
    <n v="1"/>
    <m/>
    <m/>
    <n v="3"/>
  </r>
  <r>
    <x v="1570"/>
    <s v="02/07/20"/>
    <x v="176"/>
    <d v="1899-12-30T12:56:00"/>
    <s v="Morning"/>
    <x v="1"/>
    <x v="7"/>
    <n v="31"/>
    <s v="Friday"/>
    <n v="17900"/>
    <s v="후평 2동"/>
    <n v="1"/>
    <n v="1"/>
    <m/>
    <m/>
    <m/>
    <m/>
    <m/>
    <m/>
    <m/>
    <m/>
    <m/>
    <m/>
    <m/>
    <n v="2"/>
    <m/>
    <m/>
    <m/>
    <m/>
    <m/>
    <m/>
    <m/>
    <m/>
    <m/>
    <n v="4"/>
  </r>
  <r>
    <x v="1571"/>
    <s v="02/07/20"/>
    <x v="176"/>
    <d v="1899-12-30T13:41:00"/>
    <s v="Afternoon"/>
    <x v="1"/>
    <x v="7"/>
    <n v="31"/>
    <s v="Friday"/>
    <n v="18300"/>
    <s v="교동"/>
    <n v="1"/>
    <m/>
    <m/>
    <m/>
    <m/>
    <m/>
    <m/>
    <m/>
    <n v="2"/>
    <m/>
    <m/>
    <m/>
    <m/>
    <m/>
    <n v="1"/>
    <m/>
    <m/>
    <m/>
    <m/>
    <m/>
    <m/>
    <m/>
    <m/>
    <n v="4"/>
  </r>
  <r>
    <x v="1572"/>
    <s v="02/07/20"/>
    <x v="176"/>
    <d v="1899-12-30T14:51:00"/>
    <s v="Afternoon"/>
    <x v="1"/>
    <x v="7"/>
    <n v="31"/>
    <s v="Friday"/>
    <n v="14800"/>
    <s v="후평 2동"/>
    <n v="1"/>
    <n v="1"/>
    <m/>
    <m/>
    <m/>
    <m/>
    <m/>
    <m/>
    <m/>
    <m/>
    <m/>
    <m/>
    <m/>
    <m/>
    <m/>
    <m/>
    <m/>
    <m/>
    <m/>
    <n v="1"/>
    <m/>
    <m/>
    <m/>
    <n v="3"/>
  </r>
  <r>
    <x v="1573"/>
    <s v="02/07/20"/>
    <x v="176"/>
    <d v="1899-12-30T15:14:00"/>
    <s v="Afternoon"/>
    <x v="1"/>
    <x v="7"/>
    <n v="31"/>
    <s v="Friday"/>
    <n v="19300"/>
    <s v="석사동"/>
    <n v="1"/>
    <m/>
    <m/>
    <m/>
    <m/>
    <m/>
    <n v="1"/>
    <m/>
    <m/>
    <m/>
    <m/>
    <m/>
    <m/>
    <m/>
    <n v="1"/>
    <m/>
    <m/>
    <m/>
    <n v="1"/>
    <m/>
    <m/>
    <m/>
    <m/>
    <n v="4"/>
  </r>
  <r>
    <x v="1574"/>
    <s v="02/07/20"/>
    <x v="176"/>
    <d v="1899-12-30T15:34:00"/>
    <s v="Evening"/>
    <x v="1"/>
    <x v="7"/>
    <n v="31"/>
    <s v="Friday"/>
    <n v="21800"/>
    <s v="동면"/>
    <n v="1"/>
    <n v="3"/>
    <m/>
    <m/>
    <m/>
    <m/>
    <m/>
    <m/>
    <m/>
    <n v="1"/>
    <m/>
    <m/>
    <m/>
    <m/>
    <m/>
    <m/>
    <m/>
    <m/>
    <m/>
    <m/>
    <m/>
    <m/>
    <m/>
    <n v="5"/>
  </r>
  <r>
    <x v="1575"/>
    <s v="02/07/20"/>
    <x v="176"/>
    <d v="1899-12-30T15:40:00"/>
    <s v="Evening"/>
    <x v="1"/>
    <x v="7"/>
    <n v="31"/>
    <s v="Friday"/>
    <n v="26300"/>
    <s v="교동"/>
    <n v="1"/>
    <n v="1"/>
    <m/>
    <m/>
    <n v="2"/>
    <m/>
    <m/>
    <m/>
    <m/>
    <m/>
    <m/>
    <m/>
    <m/>
    <m/>
    <m/>
    <m/>
    <m/>
    <n v="1"/>
    <m/>
    <n v="1"/>
    <m/>
    <m/>
    <m/>
    <n v="6"/>
  </r>
  <r>
    <x v="1576"/>
    <s v="02/07/20"/>
    <x v="176"/>
    <d v="1899-12-30T16:23:00"/>
    <s v="Evening"/>
    <x v="1"/>
    <x v="7"/>
    <n v="31"/>
    <s v="Friday"/>
    <n v="20000"/>
    <s v="신사우동"/>
    <m/>
    <m/>
    <m/>
    <m/>
    <m/>
    <m/>
    <m/>
    <m/>
    <m/>
    <n v="2"/>
    <m/>
    <m/>
    <m/>
    <m/>
    <m/>
    <m/>
    <m/>
    <m/>
    <n v="1"/>
    <n v="1"/>
    <m/>
    <m/>
    <m/>
    <n v="4"/>
  </r>
  <r>
    <x v="1577"/>
    <s v="02/07/20"/>
    <x v="176"/>
    <d v="1899-12-30T16:41:00"/>
    <s v="Evening"/>
    <x v="1"/>
    <x v="7"/>
    <n v="31"/>
    <s v="Friday"/>
    <n v="21800"/>
    <s v="석사동"/>
    <n v="1"/>
    <n v="1"/>
    <m/>
    <m/>
    <m/>
    <m/>
    <m/>
    <m/>
    <n v="1"/>
    <m/>
    <m/>
    <m/>
    <m/>
    <m/>
    <m/>
    <m/>
    <m/>
    <n v="1"/>
    <n v="1"/>
    <m/>
    <m/>
    <m/>
    <m/>
    <n v="5"/>
  </r>
  <r>
    <x v="1578"/>
    <s v="02/07/20"/>
    <x v="176"/>
    <d v="1899-12-30T17:28:00"/>
    <s v="Evening"/>
    <x v="1"/>
    <x v="7"/>
    <n v="31"/>
    <s v="Friday"/>
    <n v="16100"/>
    <s v="동면"/>
    <n v="2"/>
    <m/>
    <m/>
    <m/>
    <m/>
    <m/>
    <m/>
    <m/>
    <m/>
    <m/>
    <m/>
    <m/>
    <m/>
    <m/>
    <m/>
    <m/>
    <m/>
    <m/>
    <m/>
    <m/>
    <m/>
    <m/>
    <m/>
    <n v="2"/>
  </r>
  <r>
    <x v="1579"/>
    <s v="02/08/20"/>
    <x v="177"/>
    <d v="1899-12-30T11:31:00"/>
    <s v="Morning"/>
    <x v="1"/>
    <x v="7"/>
    <n v="31"/>
    <s v="Saturday"/>
    <n v="23600"/>
    <s v="효자 2동"/>
    <n v="2"/>
    <m/>
    <m/>
    <n v="2"/>
    <m/>
    <m/>
    <m/>
    <n v="1"/>
    <m/>
    <m/>
    <m/>
    <m/>
    <m/>
    <m/>
    <m/>
    <m/>
    <m/>
    <m/>
    <m/>
    <m/>
    <m/>
    <m/>
    <m/>
    <n v="5"/>
  </r>
  <r>
    <x v="1580"/>
    <s v="02/08/20"/>
    <x v="177"/>
    <d v="1899-12-30T11:57:00"/>
    <s v="Morning"/>
    <x v="1"/>
    <x v="7"/>
    <n v="31"/>
    <s v="Saturday"/>
    <n v="14800"/>
    <s v="후평 1동"/>
    <n v="1"/>
    <m/>
    <m/>
    <m/>
    <m/>
    <m/>
    <m/>
    <m/>
    <n v="1"/>
    <m/>
    <m/>
    <m/>
    <m/>
    <m/>
    <m/>
    <m/>
    <m/>
    <n v="1"/>
    <m/>
    <m/>
    <m/>
    <m/>
    <m/>
    <n v="3"/>
  </r>
  <r>
    <x v="1581"/>
    <s v="02/08/20"/>
    <x v="177"/>
    <d v="1899-12-30T12:24:00"/>
    <s v="Morning"/>
    <x v="1"/>
    <x v="7"/>
    <n v="31"/>
    <s v="Saturday"/>
    <n v="22800"/>
    <s v="후평 2동"/>
    <n v="1"/>
    <n v="1"/>
    <m/>
    <m/>
    <n v="1"/>
    <m/>
    <n v="1"/>
    <m/>
    <m/>
    <m/>
    <m/>
    <m/>
    <m/>
    <m/>
    <n v="1"/>
    <m/>
    <m/>
    <m/>
    <m/>
    <m/>
    <m/>
    <m/>
    <m/>
    <n v="5"/>
  </r>
  <r>
    <x v="1582"/>
    <s v="02/08/20"/>
    <x v="177"/>
    <d v="1899-12-30T12:38:00"/>
    <s v="Morning"/>
    <x v="1"/>
    <x v="7"/>
    <n v="31"/>
    <s v="Saturday"/>
    <n v="21200"/>
    <s v="교동"/>
    <n v="4"/>
    <m/>
    <m/>
    <m/>
    <m/>
    <m/>
    <m/>
    <m/>
    <m/>
    <m/>
    <m/>
    <m/>
    <m/>
    <m/>
    <m/>
    <m/>
    <m/>
    <m/>
    <m/>
    <m/>
    <m/>
    <m/>
    <m/>
    <n v="4"/>
  </r>
  <r>
    <x v="1583"/>
    <s v="02/08/20"/>
    <x v="177"/>
    <d v="1899-12-30T12:54:00"/>
    <s v="Morning"/>
    <x v="1"/>
    <x v="7"/>
    <n v="31"/>
    <s v="Saturday"/>
    <n v="14800"/>
    <s v="후평 3동"/>
    <n v="1"/>
    <m/>
    <m/>
    <m/>
    <m/>
    <m/>
    <m/>
    <m/>
    <n v="1"/>
    <m/>
    <m/>
    <m/>
    <m/>
    <m/>
    <n v="1"/>
    <m/>
    <m/>
    <m/>
    <m/>
    <m/>
    <m/>
    <m/>
    <m/>
    <n v="3"/>
  </r>
  <r>
    <x v="1584"/>
    <s v="02/08/20"/>
    <x v="177"/>
    <d v="1899-12-30T13:01:00"/>
    <s v="Afternoon"/>
    <x v="1"/>
    <x v="7"/>
    <n v="31"/>
    <s v="Saturday"/>
    <n v="24300"/>
    <s v="후평 2동"/>
    <n v="1"/>
    <m/>
    <m/>
    <m/>
    <m/>
    <m/>
    <m/>
    <m/>
    <n v="1"/>
    <m/>
    <m/>
    <m/>
    <m/>
    <m/>
    <n v="1"/>
    <n v="1"/>
    <m/>
    <n v="1"/>
    <m/>
    <m/>
    <m/>
    <m/>
    <m/>
    <n v="5"/>
  </r>
  <r>
    <x v="1585"/>
    <s v="02/08/20"/>
    <x v="177"/>
    <d v="1899-12-30T13:14:00"/>
    <s v="Afternoon"/>
    <x v="1"/>
    <x v="7"/>
    <n v="31"/>
    <s v="Saturday"/>
    <n v="25600"/>
    <s v="신사우동"/>
    <n v="2"/>
    <m/>
    <m/>
    <m/>
    <m/>
    <m/>
    <m/>
    <n v="1"/>
    <n v="1"/>
    <m/>
    <m/>
    <m/>
    <m/>
    <m/>
    <m/>
    <m/>
    <m/>
    <n v="1"/>
    <m/>
    <m/>
    <m/>
    <m/>
    <m/>
    <n v="5"/>
  </r>
  <r>
    <x v="1586"/>
    <s v="02/08/20"/>
    <x v="177"/>
    <d v="1899-12-30T13:24:00"/>
    <s v="Afternoon"/>
    <x v="1"/>
    <x v="7"/>
    <n v="31"/>
    <s v="Saturday"/>
    <n v="16500"/>
    <s v="후평 2동"/>
    <m/>
    <n v="3"/>
    <m/>
    <n v="1"/>
    <m/>
    <m/>
    <m/>
    <m/>
    <m/>
    <m/>
    <m/>
    <m/>
    <m/>
    <m/>
    <m/>
    <m/>
    <m/>
    <m/>
    <m/>
    <m/>
    <m/>
    <m/>
    <m/>
    <n v="4"/>
  </r>
  <r>
    <x v="1587"/>
    <s v="02/08/20"/>
    <x v="177"/>
    <d v="1899-12-30T13:27:00"/>
    <s v="Afternoon"/>
    <x v="1"/>
    <x v="7"/>
    <n v="31"/>
    <s v="Saturday"/>
    <n v="25800"/>
    <s v="동면"/>
    <n v="1"/>
    <n v="2"/>
    <n v="1"/>
    <m/>
    <n v="3"/>
    <m/>
    <m/>
    <m/>
    <m/>
    <m/>
    <m/>
    <m/>
    <m/>
    <m/>
    <m/>
    <m/>
    <m/>
    <m/>
    <m/>
    <m/>
    <m/>
    <m/>
    <m/>
    <n v="7"/>
  </r>
  <r>
    <x v="1588"/>
    <s v="02/08/20"/>
    <x v="177"/>
    <d v="1899-12-30T14:42:00"/>
    <s v="Afternoon"/>
    <x v="1"/>
    <x v="7"/>
    <n v="31"/>
    <s v="Saturday"/>
    <n v="19800"/>
    <s v="동면"/>
    <n v="1"/>
    <n v="2"/>
    <m/>
    <m/>
    <m/>
    <m/>
    <m/>
    <m/>
    <n v="1"/>
    <m/>
    <m/>
    <m/>
    <m/>
    <m/>
    <m/>
    <m/>
    <m/>
    <m/>
    <n v="1"/>
    <m/>
    <m/>
    <m/>
    <m/>
    <n v="5"/>
  </r>
  <r>
    <x v="1589"/>
    <s v="02/08/20"/>
    <x v="177"/>
    <d v="1899-12-30T15:22:00"/>
    <s v="Afternoon"/>
    <x v="1"/>
    <x v="7"/>
    <n v="31"/>
    <s v="Saturday"/>
    <n v="22800"/>
    <s v="후평 1동"/>
    <n v="1"/>
    <m/>
    <m/>
    <m/>
    <n v="1"/>
    <m/>
    <n v="1"/>
    <m/>
    <n v="1"/>
    <m/>
    <m/>
    <m/>
    <n v="1"/>
    <m/>
    <m/>
    <m/>
    <m/>
    <m/>
    <m/>
    <m/>
    <m/>
    <m/>
    <m/>
    <n v="5"/>
  </r>
  <r>
    <x v="1590"/>
    <s v="02/08/20"/>
    <x v="177"/>
    <d v="1899-12-30T15:24:00"/>
    <s v="Afternoon"/>
    <x v="1"/>
    <x v="7"/>
    <n v="31"/>
    <s v="Saturday"/>
    <n v="20800"/>
    <s v="퇴계동"/>
    <n v="1"/>
    <m/>
    <m/>
    <m/>
    <m/>
    <m/>
    <n v="1"/>
    <m/>
    <m/>
    <m/>
    <m/>
    <m/>
    <m/>
    <m/>
    <m/>
    <m/>
    <m/>
    <n v="1"/>
    <m/>
    <m/>
    <m/>
    <m/>
    <n v="1"/>
    <n v="4"/>
  </r>
  <r>
    <x v="1591"/>
    <s v="02/09/20"/>
    <x v="178"/>
    <d v="1899-12-30T11:03:00"/>
    <s v="Morning"/>
    <x v="1"/>
    <x v="7"/>
    <n v="31"/>
    <s v="Sunday"/>
    <n v="30000"/>
    <s v="동내면"/>
    <m/>
    <m/>
    <m/>
    <n v="1"/>
    <n v="1"/>
    <m/>
    <n v="1"/>
    <n v="1"/>
    <m/>
    <m/>
    <m/>
    <m/>
    <m/>
    <m/>
    <n v="1"/>
    <m/>
    <m/>
    <m/>
    <n v="1"/>
    <m/>
    <m/>
    <m/>
    <n v="1"/>
    <n v="7"/>
  </r>
  <r>
    <x v="1591"/>
    <s v="02/09/20"/>
    <x v="178"/>
    <d v="1899-12-30T11:03:00"/>
    <s v="Morning"/>
    <x v="1"/>
    <x v="7"/>
    <n v="31"/>
    <s v="Sunday"/>
    <n v="19300"/>
    <s v="효자 2동"/>
    <n v="1"/>
    <m/>
    <m/>
    <m/>
    <m/>
    <m/>
    <m/>
    <m/>
    <n v="1"/>
    <m/>
    <m/>
    <m/>
    <m/>
    <m/>
    <m/>
    <m/>
    <m/>
    <n v="1"/>
    <m/>
    <m/>
    <n v="1"/>
    <m/>
    <m/>
    <n v="4"/>
  </r>
  <r>
    <x v="1592"/>
    <s v="02/09/20"/>
    <x v="178"/>
    <d v="1899-12-30T11:09:00"/>
    <s v="Morning"/>
    <x v="1"/>
    <x v="7"/>
    <n v="31"/>
    <s v="Sunday"/>
    <n v="18300"/>
    <s v="근화동"/>
    <n v="1"/>
    <n v="1"/>
    <m/>
    <m/>
    <m/>
    <m/>
    <m/>
    <m/>
    <m/>
    <m/>
    <m/>
    <m/>
    <m/>
    <m/>
    <n v="1"/>
    <m/>
    <m/>
    <m/>
    <n v="1"/>
    <m/>
    <m/>
    <m/>
    <m/>
    <n v="4"/>
  </r>
  <r>
    <x v="1593"/>
    <s v="02/09/20"/>
    <x v="178"/>
    <d v="1899-12-30T11:52:00"/>
    <s v="Morning"/>
    <x v="1"/>
    <x v="7"/>
    <n v="31"/>
    <s v="Sunday"/>
    <n v="34300"/>
    <s v="후평 1동"/>
    <n v="1"/>
    <m/>
    <m/>
    <n v="2"/>
    <m/>
    <m/>
    <m/>
    <m/>
    <n v="1"/>
    <m/>
    <m/>
    <m/>
    <n v="2"/>
    <m/>
    <n v="1"/>
    <m/>
    <m/>
    <m/>
    <n v="1"/>
    <m/>
    <m/>
    <m/>
    <m/>
    <n v="8"/>
  </r>
  <r>
    <x v="1594"/>
    <s v="02/09/20"/>
    <x v="178"/>
    <d v="1899-12-30T12:16:00"/>
    <s v="Morning"/>
    <x v="1"/>
    <x v="7"/>
    <n v="31"/>
    <s v="Sunday"/>
    <n v="20800"/>
    <s v="석사동"/>
    <n v="1"/>
    <n v="1"/>
    <n v="1"/>
    <n v="2"/>
    <m/>
    <m/>
    <m/>
    <m/>
    <m/>
    <m/>
    <m/>
    <m/>
    <m/>
    <m/>
    <m/>
    <m/>
    <m/>
    <m/>
    <m/>
    <m/>
    <m/>
    <m/>
    <m/>
    <n v="5"/>
  </r>
  <r>
    <x v="1595"/>
    <s v="02/09/20"/>
    <x v="178"/>
    <d v="1899-12-30T12:17:00"/>
    <s v="Morning"/>
    <x v="1"/>
    <x v="7"/>
    <n v="31"/>
    <s v="Sunday"/>
    <n v="21200"/>
    <s v="교동"/>
    <n v="4"/>
    <m/>
    <m/>
    <m/>
    <m/>
    <m/>
    <m/>
    <m/>
    <m/>
    <m/>
    <m/>
    <m/>
    <m/>
    <m/>
    <m/>
    <m/>
    <m/>
    <m/>
    <m/>
    <m/>
    <m/>
    <m/>
    <m/>
    <n v="4"/>
  </r>
  <r>
    <x v="1596"/>
    <s v="02/09/20"/>
    <x v="178"/>
    <d v="1899-12-30T12:23:00"/>
    <s v="Morning"/>
    <x v="1"/>
    <x v="7"/>
    <n v="31"/>
    <s v="Sunday"/>
    <n v="17300"/>
    <s v="후평 2동"/>
    <n v="1"/>
    <n v="2"/>
    <m/>
    <m/>
    <n v="1"/>
    <m/>
    <m/>
    <m/>
    <m/>
    <m/>
    <m/>
    <m/>
    <m/>
    <m/>
    <m/>
    <m/>
    <m/>
    <m/>
    <m/>
    <m/>
    <m/>
    <m/>
    <m/>
    <n v="4"/>
  </r>
  <r>
    <x v="1597"/>
    <s v="02/09/20"/>
    <x v="178"/>
    <d v="1899-12-30T12:33:00"/>
    <s v="Morning"/>
    <x v="1"/>
    <x v="7"/>
    <n v="31"/>
    <s v="Sunday"/>
    <n v="19800"/>
    <s v="동면"/>
    <n v="1"/>
    <m/>
    <m/>
    <n v="1"/>
    <m/>
    <m/>
    <n v="1"/>
    <m/>
    <m/>
    <m/>
    <m/>
    <m/>
    <m/>
    <m/>
    <m/>
    <m/>
    <m/>
    <m/>
    <m/>
    <n v="1"/>
    <m/>
    <m/>
    <m/>
    <n v="4"/>
  </r>
  <r>
    <x v="1598"/>
    <s v="02/09/20"/>
    <x v="178"/>
    <d v="1899-12-30T12:36:00"/>
    <s v="Morning"/>
    <x v="1"/>
    <x v="7"/>
    <n v="31"/>
    <s v="Sunday"/>
    <n v="15800"/>
    <s v="동면"/>
    <n v="1"/>
    <n v="1"/>
    <n v="1"/>
    <n v="1"/>
    <m/>
    <m/>
    <m/>
    <m/>
    <m/>
    <m/>
    <m/>
    <m/>
    <m/>
    <m/>
    <m/>
    <m/>
    <m/>
    <m/>
    <m/>
    <m/>
    <m/>
    <m/>
    <m/>
    <n v="4"/>
  </r>
  <r>
    <x v="1599"/>
    <s v="02/09/20"/>
    <x v="178"/>
    <d v="1899-12-30T12:54:00"/>
    <s v="Morning"/>
    <x v="1"/>
    <x v="7"/>
    <n v="31"/>
    <s v="Sunday"/>
    <n v="22300"/>
    <s v="후평 3동"/>
    <n v="1"/>
    <n v="1"/>
    <n v="2"/>
    <m/>
    <m/>
    <m/>
    <m/>
    <m/>
    <m/>
    <n v="1"/>
    <m/>
    <m/>
    <m/>
    <m/>
    <m/>
    <m/>
    <m/>
    <m/>
    <m/>
    <n v="1"/>
    <m/>
    <m/>
    <m/>
    <n v="6"/>
  </r>
  <r>
    <x v="1600"/>
    <s v="02/09/20"/>
    <x v="178"/>
    <d v="1899-12-30T13:47:00"/>
    <s v="Afternoon"/>
    <x v="1"/>
    <x v="7"/>
    <n v="31"/>
    <s v="Sunday"/>
    <n v="16300"/>
    <s v="후평 1동"/>
    <n v="1"/>
    <n v="1"/>
    <n v="1"/>
    <m/>
    <m/>
    <m/>
    <m/>
    <m/>
    <m/>
    <m/>
    <m/>
    <m/>
    <m/>
    <m/>
    <n v="1"/>
    <m/>
    <m/>
    <m/>
    <m/>
    <m/>
    <m/>
    <m/>
    <m/>
    <n v="4"/>
  </r>
  <r>
    <x v="1601"/>
    <s v="02/09/20"/>
    <x v="178"/>
    <d v="1899-12-30T13:54:00"/>
    <s v="Afternoon"/>
    <x v="1"/>
    <x v="7"/>
    <n v="31"/>
    <s v="Sunday"/>
    <n v="18300"/>
    <s v="소양동"/>
    <n v="1"/>
    <n v="1"/>
    <m/>
    <m/>
    <n v="1"/>
    <m/>
    <n v="1"/>
    <m/>
    <m/>
    <m/>
    <m/>
    <m/>
    <m/>
    <m/>
    <m/>
    <m/>
    <m/>
    <m/>
    <m/>
    <m/>
    <m/>
    <m/>
    <m/>
    <n v="4"/>
  </r>
  <r>
    <x v="1602"/>
    <s v="02/09/20"/>
    <x v="178"/>
    <d v="1899-12-30T14:34:00"/>
    <s v="Afternoon"/>
    <x v="1"/>
    <x v="7"/>
    <n v="31"/>
    <s v="Sunday"/>
    <n v="14000"/>
    <s v="교동"/>
    <m/>
    <n v="1"/>
    <m/>
    <m/>
    <m/>
    <m/>
    <m/>
    <n v="1"/>
    <m/>
    <m/>
    <m/>
    <m/>
    <m/>
    <m/>
    <m/>
    <m/>
    <m/>
    <n v="1"/>
    <m/>
    <m/>
    <m/>
    <m/>
    <m/>
    <n v="3"/>
  </r>
  <r>
    <x v="1603"/>
    <s v="02/09/20"/>
    <x v="178"/>
    <d v="1899-12-30T15:15:00"/>
    <s v="Afternoon"/>
    <x v="1"/>
    <x v="7"/>
    <n v="31"/>
    <s v="Sunday"/>
    <n v="18500"/>
    <s v="동면"/>
    <n v="1"/>
    <n v="1"/>
    <m/>
    <m/>
    <m/>
    <m/>
    <m/>
    <m/>
    <m/>
    <m/>
    <m/>
    <m/>
    <m/>
    <m/>
    <m/>
    <m/>
    <m/>
    <n v="1"/>
    <m/>
    <n v="1"/>
    <m/>
    <m/>
    <m/>
    <n v="4"/>
  </r>
  <r>
    <x v="1604"/>
    <s v="02/09/20"/>
    <x v="178"/>
    <d v="1899-12-30T15:48:00"/>
    <s v="Evening"/>
    <x v="1"/>
    <x v="7"/>
    <n v="31"/>
    <s v="Sunday"/>
    <n v="24400"/>
    <s v="동면"/>
    <n v="3"/>
    <n v="1"/>
    <m/>
    <m/>
    <m/>
    <m/>
    <m/>
    <m/>
    <m/>
    <m/>
    <m/>
    <m/>
    <m/>
    <m/>
    <m/>
    <m/>
    <m/>
    <m/>
    <m/>
    <n v="1"/>
    <m/>
    <m/>
    <m/>
    <n v="5"/>
  </r>
  <r>
    <x v="1605"/>
    <s v="02/09/20"/>
    <x v="178"/>
    <d v="1899-12-30T16:07:00"/>
    <s v="Evening"/>
    <x v="1"/>
    <x v="7"/>
    <n v="31"/>
    <s v="Sunday"/>
    <n v="16300"/>
    <s v="후평 3동"/>
    <n v="1"/>
    <m/>
    <m/>
    <m/>
    <m/>
    <m/>
    <m/>
    <m/>
    <m/>
    <m/>
    <m/>
    <m/>
    <m/>
    <m/>
    <m/>
    <n v="1"/>
    <m/>
    <n v="1"/>
    <m/>
    <m/>
    <m/>
    <m/>
    <m/>
    <n v="3"/>
  </r>
  <r>
    <x v="1606"/>
    <s v="02/09/20"/>
    <x v="178"/>
    <d v="1899-12-30T16:32:00"/>
    <s v="Evening"/>
    <x v="1"/>
    <x v="7"/>
    <n v="31"/>
    <s v="Sunday"/>
    <n v="14800"/>
    <s v="후평 1동"/>
    <n v="1"/>
    <m/>
    <m/>
    <n v="2"/>
    <m/>
    <m/>
    <m/>
    <m/>
    <m/>
    <m/>
    <m/>
    <m/>
    <m/>
    <m/>
    <m/>
    <m/>
    <m/>
    <m/>
    <m/>
    <m/>
    <m/>
    <m/>
    <m/>
    <n v="3"/>
  </r>
  <r>
    <x v="1607"/>
    <s v="02/10/20"/>
    <x v="179"/>
    <d v="1899-12-30T11:31:00"/>
    <s v="Morning"/>
    <x v="1"/>
    <x v="7"/>
    <n v="31"/>
    <s v="Monday"/>
    <n v="15300"/>
    <s v="효자 2동"/>
    <n v="1"/>
    <m/>
    <m/>
    <m/>
    <m/>
    <m/>
    <m/>
    <n v="1"/>
    <m/>
    <m/>
    <m/>
    <m/>
    <m/>
    <m/>
    <m/>
    <m/>
    <m/>
    <n v="1"/>
    <m/>
    <m/>
    <m/>
    <m/>
    <m/>
    <n v="3"/>
  </r>
  <r>
    <x v="1608"/>
    <s v="02/10/20"/>
    <x v="179"/>
    <d v="1899-12-30T11:41:00"/>
    <s v="Morning"/>
    <x v="1"/>
    <x v="7"/>
    <n v="31"/>
    <s v="Monday"/>
    <n v="19300"/>
    <s v="동면"/>
    <n v="1"/>
    <m/>
    <m/>
    <m/>
    <m/>
    <m/>
    <m/>
    <m/>
    <n v="1"/>
    <n v="1"/>
    <m/>
    <m/>
    <m/>
    <m/>
    <m/>
    <m/>
    <m/>
    <n v="1"/>
    <m/>
    <m/>
    <m/>
    <m/>
    <m/>
    <n v="4"/>
  </r>
  <r>
    <x v="1609"/>
    <s v="02/10/20"/>
    <x v="179"/>
    <d v="1899-12-30T13:24:00"/>
    <s v="Afternoon"/>
    <x v="1"/>
    <x v="7"/>
    <n v="31"/>
    <s v="Monday"/>
    <n v="15000"/>
    <s v="소양동"/>
    <m/>
    <n v="1"/>
    <n v="1"/>
    <m/>
    <m/>
    <m/>
    <n v="1"/>
    <m/>
    <n v="1"/>
    <m/>
    <m/>
    <m/>
    <m/>
    <m/>
    <m/>
    <m/>
    <m/>
    <m/>
    <m/>
    <m/>
    <m/>
    <m/>
    <m/>
    <n v="4"/>
  </r>
  <r>
    <x v="1610"/>
    <s v="02/10/20"/>
    <x v="179"/>
    <d v="1899-12-30T14:03:00"/>
    <s v="Afternoon"/>
    <x v="1"/>
    <x v="7"/>
    <n v="31"/>
    <s v="Monday"/>
    <n v="16000"/>
    <s v="퇴계동"/>
    <m/>
    <m/>
    <n v="1"/>
    <m/>
    <n v="1"/>
    <m/>
    <n v="1"/>
    <m/>
    <n v="1"/>
    <m/>
    <m/>
    <m/>
    <m/>
    <m/>
    <m/>
    <m/>
    <m/>
    <m/>
    <m/>
    <m/>
    <m/>
    <m/>
    <m/>
    <n v="4"/>
  </r>
  <r>
    <x v="1611"/>
    <s v="02/12/20"/>
    <x v="180"/>
    <d v="1899-12-30T11:03:00"/>
    <s v="Morning"/>
    <x v="1"/>
    <x v="7"/>
    <n v="31"/>
    <s v="Wednesday"/>
    <n v="16800"/>
    <s v="동면"/>
    <m/>
    <m/>
    <m/>
    <n v="1"/>
    <m/>
    <n v="1"/>
    <m/>
    <m/>
    <m/>
    <m/>
    <m/>
    <m/>
    <m/>
    <n v="1"/>
    <m/>
    <m/>
    <m/>
    <m/>
    <n v="1"/>
    <m/>
    <m/>
    <m/>
    <m/>
    <n v="4"/>
  </r>
  <r>
    <x v="1612"/>
    <s v="02/12/20"/>
    <x v="180"/>
    <d v="1899-12-30T11:04:00"/>
    <s v="Morning"/>
    <x v="1"/>
    <x v="7"/>
    <n v="31"/>
    <s v="Wednesday"/>
    <n v="37600"/>
    <s v="석사동"/>
    <n v="2"/>
    <m/>
    <m/>
    <m/>
    <m/>
    <m/>
    <n v="3"/>
    <m/>
    <n v="2"/>
    <m/>
    <m/>
    <m/>
    <m/>
    <m/>
    <n v="1"/>
    <m/>
    <m/>
    <m/>
    <m/>
    <m/>
    <m/>
    <m/>
    <m/>
    <n v="8"/>
  </r>
  <r>
    <x v="1612"/>
    <s v="02/12/20"/>
    <x v="180"/>
    <d v="1899-12-30T11:04:00"/>
    <s v="Morning"/>
    <x v="1"/>
    <x v="7"/>
    <n v="31"/>
    <s v="Wednesday"/>
    <n v="15000"/>
    <s v="후평 2동"/>
    <m/>
    <m/>
    <n v="1"/>
    <m/>
    <m/>
    <m/>
    <n v="1"/>
    <m/>
    <m/>
    <n v="1"/>
    <m/>
    <m/>
    <m/>
    <m/>
    <m/>
    <m/>
    <m/>
    <m/>
    <n v="1"/>
    <m/>
    <m/>
    <m/>
    <m/>
    <n v="4"/>
  </r>
  <r>
    <x v="1613"/>
    <s v="02/12/20"/>
    <x v="180"/>
    <d v="1899-12-30T11:12:00"/>
    <s v="Morning"/>
    <x v="1"/>
    <x v="7"/>
    <n v="31"/>
    <s v="Wednesday"/>
    <n v="16300"/>
    <s v="퇴계동"/>
    <n v="1"/>
    <m/>
    <m/>
    <n v="1"/>
    <m/>
    <n v="1"/>
    <m/>
    <m/>
    <m/>
    <m/>
    <m/>
    <m/>
    <m/>
    <m/>
    <m/>
    <m/>
    <m/>
    <m/>
    <m/>
    <m/>
    <m/>
    <m/>
    <m/>
    <n v="3"/>
  </r>
  <r>
    <x v="1614"/>
    <s v="02/12/20"/>
    <x v="180"/>
    <d v="1899-12-30T11:19:00"/>
    <s v="Morning"/>
    <x v="1"/>
    <x v="7"/>
    <n v="31"/>
    <s v="Wednesday"/>
    <n v="21200"/>
    <s v="교동"/>
    <n v="4"/>
    <m/>
    <m/>
    <m/>
    <m/>
    <m/>
    <m/>
    <m/>
    <m/>
    <m/>
    <m/>
    <m/>
    <m/>
    <m/>
    <m/>
    <m/>
    <m/>
    <m/>
    <m/>
    <m/>
    <m/>
    <m/>
    <m/>
    <n v="4"/>
  </r>
  <r>
    <x v="1615"/>
    <s v="02/12/20"/>
    <x v="180"/>
    <d v="1899-12-30T11:41:00"/>
    <s v="Morning"/>
    <x v="1"/>
    <x v="7"/>
    <n v="31"/>
    <s v="Wednesday"/>
    <n v="19600"/>
    <s v="효자 2동"/>
    <n v="4"/>
    <m/>
    <m/>
    <m/>
    <m/>
    <m/>
    <m/>
    <m/>
    <m/>
    <m/>
    <m/>
    <m/>
    <m/>
    <m/>
    <m/>
    <m/>
    <m/>
    <m/>
    <m/>
    <m/>
    <m/>
    <m/>
    <m/>
    <n v="4"/>
  </r>
  <r>
    <x v="1616"/>
    <s v="02/12/20"/>
    <x v="180"/>
    <d v="1899-12-30T12:10:00"/>
    <s v="Morning"/>
    <x v="1"/>
    <x v="7"/>
    <n v="31"/>
    <s v="Wednesday"/>
    <n v="19300"/>
    <s v="퇴계동"/>
    <n v="1"/>
    <n v="1"/>
    <m/>
    <m/>
    <n v="1"/>
    <m/>
    <m/>
    <m/>
    <m/>
    <m/>
    <m/>
    <m/>
    <m/>
    <m/>
    <n v="1"/>
    <m/>
    <m/>
    <m/>
    <m/>
    <m/>
    <m/>
    <m/>
    <m/>
    <n v="4"/>
  </r>
  <r>
    <x v="1617"/>
    <s v="02/12/20"/>
    <x v="180"/>
    <d v="1899-12-30T12:48:00"/>
    <s v="Morning"/>
    <x v="1"/>
    <x v="7"/>
    <n v="31"/>
    <s v="Wednesday"/>
    <n v="53600"/>
    <s v="후평 1동"/>
    <n v="2"/>
    <m/>
    <m/>
    <m/>
    <n v="3"/>
    <m/>
    <m/>
    <m/>
    <m/>
    <m/>
    <m/>
    <m/>
    <n v="6"/>
    <m/>
    <m/>
    <m/>
    <m/>
    <n v="1"/>
    <m/>
    <m/>
    <m/>
    <m/>
    <m/>
    <n v="12"/>
  </r>
  <r>
    <x v="1618"/>
    <s v="02/12/20"/>
    <x v="180"/>
    <d v="1899-12-30T14:09:00"/>
    <s v="Afternoon"/>
    <x v="1"/>
    <x v="7"/>
    <n v="31"/>
    <s v="Wednesday"/>
    <n v="31600"/>
    <s v="신사우동"/>
    <n v="2"/>
    <m/>
    <m/>
    <m/>
    <m/>
    <m/>
    <m/>
    <m/>
    <m/>
    <m/>
    <m/>
    <m/>
    <m/>
    <m/>
    <m/>
    <m/>
    <m/>
    <m/>
    <m/>
    <n v="4"/>
    <m/>
    <m/>
    <m/>
    <n v="6"/>
  </r>
  <r>
    <x v="1619"/>
    <s v="02/12/20"/>
    <x v="180"/>
    <d v="1899-12-30T14:35:00"/>
    <s v="Afternoon"/>
    <x v="1"/>
    <x v="7"/>
    <n v="31"/>
    <s v="Wednesday"/>
    <n v="55200"/>
    <s v="석사동"/>
    <n v="4"/>
    <m/>
    <m/>
    <m/>
    <n v="1"/>
    <m/>
    <n v="4"/>
    <m/>
    <n v="2"/>
    <n v="1"/>
    <m/>
    <m/>
    <m/>
    <m/>
    <m/>
    <m/>
    <m/>
    <m/>
    <m/>
    <m/>
    <m/>
    <m/>
    <m/>
    <n v="12"/>
  </r>
  <r>
    <x v="1620"/>
    <s v="02/12/20"/>
    <x v="180"/>
    <d v="1899-12-30T15:12:00"/>
    <s v="Afternoon"/>
    <x v="1"/>
    <x v="7"/>
    <n v="31"/>
    <s v="Wednesday"/>
    <n v="24500"/>
    <s v="신사우동"/>
    <n v="1"/>
    <m/>
    <m/>
    <m/>
    <m/>
    <m/>
    <n v="1"/>
    <n v="3"/>
    <m/>
    <m/>
    <m/>
    <m/>
    <m/>
    <m/>
    <m/>
    <m/>
    <m/>
    <m/>
    <m/>
    <m/>
    <m/>
    <m/>
    <m/>
    <n v="5"/>
  </r>
  <r>
    <x v="1621"/>
    <s v="02/12/20"/>
    <x v="180"/>
    <d v="1899-12-30T16:21:00"/>
    <s v="Evening"/>
    <x v="1"/>
    <x v="7"/>
    <n v="31"/>
    <s v="Wednesday"/>
    <n v="22500"/>
    <s v="후평 1동"/>
    <m/>
    <n v="1"/>
    <n v="1"/>
    <m/>
    <n v="1"/>
    <m/>
    <m/>
    <n v="1"/>
    <n v="1"/>
    <m/>
    <m/>
    <m/>
    <m/>
    <m/>
    <m/>
    <m/>
    <m/>
    <n v="1"/>
    <m/>
    <m/>
    <m/>
    <m/>
    <m/>
    <n v="6"/>
  </r>
  <r>
    <x v="1622"/>
    <s v="02/12/20"/>
    <x v="180"/>
    <d v="1899-12-30T17:21:00"/>
    <s v="Evening"/>
    <x v="1"/>
    <x v="7"/>
    <n v="31"/>
    <s v="Wednesday"/>
    <n v="21300"/>
    <s v="동면"/>
    <m/>
    <m/>
    <m/>
    <m/>
    <n v="1"/>
    <m/>
    <m/>
    <n v="1"/>
    <n v="1"/>
    <m/>
    <m/>
    <m/>
    <m/>
    <n v="1"/>
    <m/>
    <m/>
    <m/>
    <n v="1"/>
    <m/>
    <m/>
    <m/>
    <m/>
    <m/>
    <n v="5"/>
  </r>
  <r>
    <x v="1623"/>
    <s v="02/13/20"/>
    <x v="181"/>
    <d v="1899-12-30T11:20:00"/>
    <s v="Morning"/>
    <x v="1"/>
    <x v="7"/>
    <n v="32"/>
    <s v="Thursday"/>
    <n v="15500"/>
    <s v="후평 2동"/>
    <m/>
    <m/>
    <m/>
    <m/>
    <m/>
    <m/>
    <n v="1"/>
    <m/>
    <m/>
    <n v="2"/>
    <m/>
    <m/>
    <m/>
    <m/>
    <m/>
    <m/>
    <m/>
    <m/>
    <m/>
    <m/>
    <m/>
    <m/>
    <m/>
    <n v="3"/>
  </r>
  <r>
    <x v="1624"/>
    <s v="02/13/20"/>
    <x v="181"/>
    <d v="1899-12-30T11:35:00"/>
    <s v="Morning"/>
    <x v="1"/>
    <x v="7"/>
    <n v="32"/>
    <s v="Thursday"/>
    <n v="14300"/>
    <s v="동면"/>
    <n v="1"/>
    <m/>
    <m/>
    <n v="1"/>
    <m/>
    <m/>
    <m/>
    <m/>
    <n v="1"/>
    <m/>
    <m/>
    <m/>
    <m/>
    <m/>
    <m/>
    <m/>
    <m/>
    <m/>
    <m/>
    <m/>
    <m/>
    <m/>
    <m/>
    <n v="3"/>
  </r>
  <r>
    <x v="1625"/>
    <s v="02/13/20"/>
    <x v="181"/>
    <d v="1899-12-30T12:23:00"/>
    <s v="Morning"/>
    <x v="1"/>
    <x v="7"/>
    <n v="32"/>
    <s v="Thursday"/>
    <n v="14800"/>
    <s v="효자 3동"/>
    <n v="1"/>
    <m/>
    <m/>
    <m/>
    <m/>
    <m/>
    <n v="1"/>
    <m/>
    <n v="1"/>
    <m/>
    <m/>
    <m/>
    <m/>
    <m/>
    <m/>
    <m/>
    <m/>
    <m/>
    <m/>
    <m/>
    <m/>
    <m/>
    <m/>
    <n v="3"/>
  </r>
  <r>
    <x v="1626"/>
    <s v="02/13/20"/>
    <x v="181"/>
    <d v="1899-12-30T12:28:00"/>
    <s v="Morning"/>
    <x v="1"/>
    <x v="7"/>
    <n v="32"/>
    <s v="Thursday"/>
    <n v="18300"/>
    <s v="교동"/>
    <n v="1"/>
    <m/>
    <m/>
    <n v="2"/>
    <n v="1"/>
    <m/>
    <m/>
    <m/>
    <m/>
    <m/>
    <m/>
    <m/>
    <m/>
    <m/>
    <m/>
    <m/>
    <m/>
    <m/>
    <m/>
    <m/>
    <m/>
    <m/>
    <m/>
    <n v="4"/>
  </r>
  <r>
    <x v="1627"/>
    <s v="02/13/20"/>
    <x v="181"/>
    <d v="1899-12-30T14:10:00"/>
    <s v="Afternoon"/>
    <x v="1"/>
    <x v="7"/>
    <n v="32"/>
    <s v="Thursday"/>
    <n v="16100"/>
    <s v="동면"/>
    <n v="2"/>
    <m/>
    <m/>
    <m/>
    <m/>
    <m/>
    <m/>
    <m/>
    <m/>
    <m/>
    <m/>
    <m/>
    <m/>
    <m/>
    <m/>
    <m/>
    <m/>
    <m/>
    <m/>
    <n v="1"/>
    <m/>
    <m/>
    <m/>
    <n v="3"/>
  </r>
  <r>
    <x v="1628"/>
    <s v="02/13/20"/>
    <x v="181"/>
    <d v="1899-12-30T15:22:00"/>
    <s v="Afternoon"/>
    <x v="1"/>
    <x v="7"/>
    <n v="32"/>
    <s v="Thursday"/>
    <n v="31300"/>
    <s v="후평 1동"/>
    <n v="1"/>
    <m/>
    <m/>
    <n v="5"/>
    <m/>
    <m/>
    <m/>
    <m/>
    <m/>
    <m/>
    <m/>
    <m/>
    <m/>
    <m/>
    <m/>
    <m/>
    <m/>
    <n v="1"/>
    <m/>
    <m/>
    <m/>
    <m/>
    <m/>
    <n v="7"/>
  </r>
  <r>
    <x v="1629"/>
    <s v="02/14/20"/>
    <x v="182"/>
    <d v="1899-12-30T12:44:00"/>
    <s v="Morning"/>
    <x v="1"/>
    <x v="7"/>
    <n v="32"/>
    <s v="Friday"/>
    <n v="27300"/>
    <s v="후평 2동"/>
    <n v="1"/>
    <m/>
    <m/>
    <n v="2"/>
    <n v="1"/>
    <m/>
    <m/>
    <m/>
    <m/>
    <m/>
    <m/>
    <m/>
    <m/>
    <m/>
    <n v="2"/>
    <m/>
    <m/>
    <m/>
    <m/>
    <m/>
    <m/>
    <m/>
    <m/>
    <n v="6"/>
  </r>
  <r>
    <x v="1630"/>
    <s v="02/14/20"/>
    <x v="182"/>
    <d v="1899-12-30T12:58:00"/>
    <s v="Morning"/>
    <x v="1"/>
    <x v="7"/>
    <n v="32"/>
    <s v="Friday"/>
    <n v="23300"/>
    <s v="동내면"/>
    <m/>
    <m/>
    <m/>
    <m/>
    <n v="1"/>
    <m/>
    <n v="1"/>
    <m/>
    <m/>
    <m/>
    <m/>
    <m/>
    <m/>
    <n v="1"/>
    <m/>
    <m/>
    <m/>
    <n v="1"/>
    <m/>
    <m/>
    <m/>
    <m/>
    <n v="1"/>
    <n v="5"/>
  </r>
  <r>
    <x v="1631"/>
    <s v="02/14/20"/>
    <x v="182"/>
    <d v="1899-12-30T13:06:00"/>
    <s v="Afternoon"/>
    <x v="1"/>
    <x v="7"/>
    <n v="32"/>
    <s v="Friday"/>
    <n v="16300"/>
    <s v="동면"/>
    <n v="1"/>
    <m/>
    <m/>
    <m/>
    <n v="1"/>
    <m/>
    <m/>
    <m/>
    <n v="1"/>
    <m/>
    <m/>
    <m/>
    <m/>
    <m/>
    <m/>
    <m/>
    <m/>
    <m/>
    <n v="1"/>
    <m/>
    <m/>
    <m/>
    <m/>
    <n v="4"/>
  </r>
  <r>
    <x v="1632"/>
    <s v="02/14/20"/>
    <x v="182"/>
    <d v="1899-12-30T13:12:00"/>
    <s v="Afternoon"/>
    <x v="1"/>
    <x v="7"/>
    <n v="32"/>
    <s v="Friday"/>
    <n v="20300"/>
    <s v="동면"/>
    <n v="1"/>
    <m/>
    <m/>
    <m/>
    <m/>
    <m/>
    <m/>
    <m/>
    <m/>
    <n v="1"/>
    <m/>
    <m/>
    <m/>
    <m/>
    <n v="1"/>
    <m/>
    <m/>
    <n v="1"/>
    <m/>
    <m/>
    <m/>
    <m/>
    <m/>
    <n v="4"/>
  </r>
  <r>
    <x v="1633"/>
    <s v="02/14/20"/>
    <x v="182"/>
    <d v="1899-12-30T13:46:00"/>
    <s v="Afternoon"/>
    <x v="1"/>
    <x v="7"/>
    <n v="32"/>
    <s v="Friday"/>
    <n v="57500"/>
    <s v="후평 1동"/>
    <n v="5"/>
    <m/>
    <m/>
    <m/>
    <m/>
    <m/>
    <n v="3"/>
    <m/>
    <m/>
    <m/>
    <m/>
    <m/>
    <m/>
    <m/>
    <m/>
    <m/>
    <m/>
    <n v="4"/>
    <m/>
    <m/>
    <m/>
    <m/>
    <m/>
    <n v="12"/>
  </r>
  <r>
    <x v="1634"/>
    <s v="02/14/20"/>
    <x v="182"/>
    <d v="1899-12-30T14:16:00"/>
    <s v="Afternoon"/>
    <x v="1"/>
    <x v="7"/>
    <n v="32"/>
    <s v="Friday"/>
    <n v="16100"/>
    <s v="동면"/>
    <n v="2"/>
    <m/>
    <m/>
    <m/>
    <m/>
    <m/>
    <m/>
    <m/>
    <m/>
    <m/>
    <m/>
    <m/>
    <n v="1"/>
    <m/>
    <m/>
    <m/>
    <m/>
    <m/>
    <m/>
    <m/>
    <m/>
    <m/>
    <m/>
    <n v="3"/>
  </r>
  <r>
    <x v="1635"/>
    <s v="02/14/20"/>
    <x v="182"/>
    <d v="1899-12-30T14:18:00"/>
    <s v="Afternoon"/>
    <x v="1"/>
    <x v="7"/>
    <n v="32"/>
    <s v="Friday"/>
    <n v="67000"/>
    <s v="동내면"/>
    <n v="5"/>
    <m/>
    <m/>
    <m/>
    <m/>
    <m/>
    <m/>
    <m/>
    <n v="5"/>
    <m/>
    <m/>
    <m/>
    <m/>
    <m/>
    <n v="5"/>
    <m/>
    <m/>
    <m/>
    <m/>
    <m/>
    <m/>
    <m/>
    <m/>
    <n v="15"/>
  </r>
  <r>
    <x v="1636"/>
    <s v="02/14/20"/>
    <x v="182"/>
    <d v="1899-12-30T15:27:00"/>
    <s v="Afternoon"/>
    <x v="1"/>
    <x v="7"/>
    <n v="32"/>
    <s v="Friday"/>
    <n v="15100"/>
    <s v="조운동"/>
    <n v="2"/>
    <m/>
    <m/>
    <m/>
    <m/>
    <m/>
    <m/>
    <m/>
    <n v="1"/>
    <m/>
    <m/>
    <m/>
    <m/>
    <m/>
    <m/>
    <m/>
    <m/>
    <m/>
    <m/>
    <m/>
    <m/>
    <m/>
    <m/>
    <n v="3"/>
  </r>
  <r>
    <x v="1637"/>
    <s v="02/15/20"/>
    <x v="183"/>
    <d v="1899-12-30T11:07:00"/>
    <s v="Morning"/>
    <x v="1"/>
    <x v="7"/>
    <n v="32"/>
    <s v="Saturday"/>
    <n v="25000"/>
    <s v="후평 2동"/>
    <n v="1"/>
    <n v="1"/>
    <n v="1"/>
    <m/>
    <n v="2"/>
    <m/>
    <m/>
    <m/>
    <m/>
    <m/>
    <m/>
    <m/>
    <m/>
    <m/>
    <m/>
    <m/>
    <m/>
    <n v="1"/>
    <n v="1"/>
    <m/>
    <m/>
    <m/>
    <m/>
    <n v="7"/>
  </r>
  <r>
    <x v="1638"/>
    <s v="02/15/20"/>
    <x v="183"/>
    <d v="1899-12-30T11:59:00"/>
    <s v="Morning"/>
    <x v="1"/>
    <x v="7"/>
    <n v="32"/>
    <s v="Saturday"/>
    <n v="17000"/>
    <s v="퇴계동"/>
    <m/>
    <n v="2"/>
    <m/>
    <m/>
    <n v="2"/>
    <m/>
    <m/>
    <m/>
    <m/>
    <m/>
    <m/>
    <m/>
    <m/>
    <m/>
    <m/>
    <m/>
    <m/>
    <m/>
    <m/>
    <m/>
    <m/>
    <m/>
    <m/>
    <n v="4"/>
  </r>
  <r>
    <x v="1639"/>
    <s v="02/15/20"/>
    <x v="183"/>
    <d v="1899-12-30T12:15:00"/>
    <s v="Morning"/>
    <x v="1"/>
    <x v="7"/>
    <n v="32"/>
    <s v="Saturday"/>
    <n v="19000"/>
    <s v="효자 2동"/>
    <m/>
    <m/>
    <m/>
    <n v="2"/>
    <m/>
    <m/>
    <n v="2"/>
    <m/>
    <m/>
    <m/>
    <m/>
    <m/>
    <m/>
    <m/>
    <m/>
    <m/>
    <m/>
    <m/>
    <m/>
    <m/>
    <m/>
    <m/>
    <m/>
    <n v="4"/>
  </r>
  <r>
    <x v="1640"/>
    <s v="02/15/20"/>
    <x v="183"/>
    <d v="1899-12-30T12:31:00"/>
    <s v="Morning"/>
    <x v="1"/>
    <x v="7"/>
    <n v="32"/>
    <s v="Saturday"/>
    <n v="16500"/>
    <s v="교동"/>
    <m/>
    <m/>
    <m/>
    <n v="1"/>
    <m/>
    <m/>
    <m/>
    <m/>
    <n v="1"/>
    <m/>
    <m/>
    <m/>
    <m/>
    <m/>
    <n v="1"/>
    <m/>
    <m/>
    <m/>
    <n v="1"/>
    <m/>
    <m/>
    <m/>
    <m/>
    <n v="4"/>
  </r>
  <r>
    <x v="1641"/>
    <s v="02/15/20"/>
    <x v="183"/>
    <d v="1899-12-30T12:35:00"/>
    <s v="Morning"/>
    <x v="1"/>
    <x v="7"/>
    <n v="32"/>
    <s v="Saturday"/>
    <n v="15500"/>
    <s v="석사동"/>
    <m/>
    <m/>
    <m/>
    <m/>
    <n v="1"/>
    <m/>
    <m/>
    <m/>
    <m/>
    <m/>
    <m/>
    <m/>
    <m/>
    <m/>
    <n v="1"/>
    <m/>
    <m/>
    <m/>
    <m/>
    <n v="1"/>
    <m/>
    <m/>
    <m/>
    <n v="3"/>
  </r>
  <r>
    <x v="1642"/>
    <s v="02/15/20"/>
    <x v="183"/>
    <d v="1899-12-30T12:50:00"/>
    <s v="Morning"/>
    <x v="1"/>
    <x v="7"/>
    <n v="32"/>
    <s v="Saturday"/>
    <n v="17500"/>
    <s v="후평 3동"/>
    <m/>
    <n v="1"/>
    <m/>
    <n v="1"/>
    <n v="1"/>
    <m/>
    <m/>
    <m/>
    <m/>
    <m/>
    <m/>
    <m/>
    <m/>
    <m/>
    <m/>
    <m/>
    <m/>
    <n v="1"/>
    <m/>
    <m/>
    <m/>
    <m/>
    <m/>
    <n v="4"/>
  </r>
  <r>
    <x v="1643"/>
    <s v="02/15/20"/>
    <x v="183"/>
    <d v="1899-12-30T12:55:00"/>
    <s v="Morning"/>
    <x v="1"/>
    <x v="7"/>
    <n v="32"/>
    <s v="Saturday"/>
    <n v="20500"/>
    <s v="퇴계동"/>
    <m/>
    <n v="1"/>
    <n v="1"/>
    <n v="1"/>
    <n v="1"/>
    <m/>
    <m/>
    <n v="1"/>
    <m/>
    <m/>
    <m/>
    <m/>
    <m/>
    <m/>
    <m/>
    <m/>
    <m/>
    <n v="1"/>
    <m/>
    <m/>
    <m/>
    <m/>
    <m/>
    <n v="6"/>
  </r>
  <r>
    <x v="1644"/>
    <s v="02/15/20"/>
    <x v="183"/>
    <d v="1899-12-30T13:04:00"/>
    <s v="Afternoon"/>
    <x v="1"/>
    <x v="7"/>
    <n v="32"/>
    <s v="Saturday"/>
    <n v="19300"/>
    <s v="동면"/>
    <n v="1"/>
    <m/>
    <m/>
    <m/>
    <m/>
    <m/>
    <n v="1"/>
    <m/>
    <n v="1"/>
    <m/>
    <m/>
    <m/>
    <n v="1"/>
    <m/>
    <m/>
    <m/>
    <m/>
    <m/>
    <m/>
    <m/>
    <m/>
    <m/>
    <m/>
    <n v="4"/>
  </r>
  <r>
    <x v="1645"/>
    <s v="02/15/20"/>
    <x v="183"/>
    <d v="1899-12-30T13:38:00"/>
    <s v="Afternoon"/>
    <x v="1"/>
    <x v="7"/>
    <n v="32"/>
    <s v="Saturday"/>
    <n v="17300"/>
    <s v="석사동"/>
    <n v="1"/>
    <n v="1"/>
    <n v="1"/>
    <m/>
    <m/>
    <m/>
    <m/>
    <m/>
    <m/>
    <m/>
    <m/>
    <m/>
    <m/>
    <m/>
    <m/>
    <m/>
    <n v="1"/>
    <m/>
    <m/>
    <m/>
    <m/>
    <m/>
    <m/>
    <n v="4"/>
  </r>
  <r>
    <x v="1646"/>
    <s v="02/15/20"/>
    <x v="183"/>
    <d v="1899-12-30T14:03:00"/>
    <s v="Afternoon"/>
    <x v="1"/>
    <x v="7"/>
    <n v="32"/>
    <s v="Saturday"/>
    <n v="32100"/>
    <s v="동내면"/>
    <n v="2"/>
    <m/>
    <m/>
    <n v="1"/>
    <m/>
    <m/>
    <m/>
    <n v="1"/>
    <m/>
    <n v="1"/>
    <m/>
    <m/>
    <m/>
    <m/>
    <m/>
    <m/>
    <n v="1"/>
    <m/>
    <n v="1"/>
    <m/>
    <m/>
    <m/>
    <m/>
    <n v="7"/>
  </r>
  <r>
    <x v="1647"/>
    <s v="02/15/20"/>
    <x v="183"/>
    <d v="1899-12-30T14:13:00"/>
    <s v="Afternoon"/>
    <x v="1"/>
    <x v="7"/>
    <n v="32"/>
    <s v="Saturday"/>
    <n v="16100"/>
    <s v="퇴계동"/>
    <n v="2"/>
    <m/>
    <m/>
    <m/>
    <m/>
    <m/>
    <m/>
    <m/>
    <n v="1"/>
    <m/>
    <m/>
    <m/>
    <m/>
    <m/>
    <m/>
    <m/>
    <m/>
    <m/>
    <m/>
    <m/>
    <m/>
    <m/>
    <m/>
    <n v="3"/>
  </r>
  <r>
    <x v="1648"/>
    <s v="02/15/20"/>
    <x v="183"/>
    <d v="1899-12-30T17:19:00"/>
    <s v="Evening"/>
    <x v="1"/>
    <x v="7"/>
    <n v="32"/>
    <s v="Saturday"/>
    <n v="19600"/>
    <s v="후평 2동"/>
    <n v="2"/>
    <m/>
    <m/>
    <m/>
    <n v="1"/>
    <m/>
    <m/>
    <m/>
    <m/>
    <m/>
    <m/>
    <m/>
    <n v="1"/>
    <m/>
    <m/>
    <m/>
    <m/>
    <m/>
    <m/>
    <m/>
    <m/>
    <m/>
    <m/>
    <n v="4"/>
  </r>
  <r>
    <x v="1649"/>
    <s v="02/16/20"/>
    <x v="184"/>
    <d v="1899-12-30T11:17:00"/>
    <s v="Morning"/>
    <x v="1"/>
    <x v="7"/>
    <n v="32"/>
    <s v="Sunday"/>
    <n v="27100"/>
    <s v="동면"/>
    <n v="2"/>
    <n v="2"/>
    <m/>
    <m/>
    <m/>
    <m/>
    <n v="1"/>
    <n v="1"/>
    <m/>
    <m/>
    <m/>
    <m/>
    <m/>
    <m/>
    <m/>
    <m/>
    <m/>
    <m/>
    <m/>
    <m/>
    <m/>
    <m/>
    <m/>
    <n v="6"/>
  </r>
  <r>
    <x v="1649"/>
    <s v="02/16/20"/>
    <x v="184"/>
    <d v="1899-12-30T11:17:00"/>
    <s v="Morning"/>
    <x v="1"/>
    <x v="7"/>
    <n v="32"/>
    <s v="Sunday"/>
    <n v="17000"/>
    <s v="교동"/>
    <m/>
    <m/>
    <m/>
    <m/>
    <n v="2"/>
    <m/>
    <n v="1"/>
    <m/>
    <n v="1"/>
    <m/>
    <m/>
    <m/>
    <m/>
    <m/>
    <m/>
    <m/>
    <m/>
    <m/>
    <m/>
    <m/>
    <m/>
    <m/>
    <m/>
    <n v="4"/>
  </r>
  <r>
    <x v="1650"/>
    <s v="02/16/20"/>
    <x v="184"/>
    <d v="1899-12-30T11:30:00"/>
    <s v="Morning"/>
    <x v="1"/>
    <x v="7"/>
    <n v="32"/>
    <s v="Sunday"/>
    <n v="19800"/>
    <s v="신사우동"/>
    <n v="1"/>
    <m/>
    <m/>
    <n v="1"/>
    <n v="2"/>
    <m/>
    <m/>
    <m/>
    <m/>
    <m/>
    <m/>
    <m/>
    <m/>
    <m/>
    <m/>
    <m/>
    <m/>
    <m/>
    <m/>
    <m/>
    <m/>
    <m/>
    <m/>
    <n v="4"/>
  </r>
  <r>
    <x v="1651"/>
    <s v="02/16/20"/>
    <x v="184"/>
    <d v="1899-12-30T11:57:00"/>
    <s v="Morning"/>
    <x v="1"/>
    <x v="7"/>
    <n v="32"/>
    <s v="Sunday"/>
    <n v="26600"/>
    <s v="후평 3동"/>
    <n v="2"/>
    <n v="1"/>
    <m/>
    <n v="2"/>
    <m/>
    <m/>
    <m/>
    <m/>
    <n v="1"/>
    <m/>
    <m/>
    <m/>
    <m/>
    <m/>
    <m/>
    <m/>
    <m/>
    <m/>
    <m/>
    <m/>
    <m/>
    <m/>
    <m/>
    <n v="6"/>
  </r>
  <r>
    <x v="1652"/>
    <s v="02/16/20"/>
    <x v="184"/>
    <d v="1899-12-30T12:03:00"/>
    <s v="Morning"/>
    <x v="1"/>
    <x v="7"/>
    <n v="32"/>
    <s v="Sunday"/>
    <n v="14300"/>
    <s v="교동"/>
    <n v="1"/>
    <n v="1"/>
    <m/>
    <n v="1"/>
    <m/>
    <m/>
    <m/>
    <m/>
    <m/>
    <m/>
    <m/>
    <m/>
    <m/>
    <m/>
    <m/>
    <m/>
    <m/>
    <m/>
    <m/>
    <m/>
    <m/>
    <m/>
    <m/>
    <n v="3"/>
  </r>
  <r>
    <x v="1653"/>
    <s v="02/16/20"/>
    <x v="184"/>
    <d v="1899-12-30T12:06:00"/>
    <s v="Morning"/>
    <x v="1"/>
    <x v="7"/>
    <n v="32"/>
    <s v="Sunday"/>
    <n v="22100"/>
    <s v="후평 1동"/>
    <n v="2"/>
    <n v="1"/>
    <m/>
    <m/>
    <n v="2"/>
    <m/>
    <m/>
    <m/>
    <m/>
    <m/>
    <m/>
    <m/>
    <m/>
    <m/>
    <m/>
    <m/>
    <m/>
    <m/>
    <m/>
    <m/>
    <m/>
    <m/>
    <m/>
    <n v="5"/>
  </r>
  <r>
    <x v="1654"/>
    <s v="02/16/20"/>
    <x v="184"/>
    <d v="1899-12-30T12:07:00"/>
    <s v="Morning"/>
    <x v="1"/>
    <x v="7"/>
    <n v="32"/>
    <s v="Sunday"/>
    <n v="41800"/>
    <s v="동면"/>
    <n v="1"/>
    <n v="3"/>
    <m/>
    <m/>
    <n v="3"/>
    <m/>
    <m/>
    <m/>
    <m/>
    <m/>
    <m/>
    <m/>
    <m/>
    <m/>
    <n v="1"/>
    <m/>
    <m/>
    <n v="1"/>
    <n v="2"/>
    <m/>
    <m/>
    <m/>
    <m/>
    <n v="11"/>
  </r>
  <r>
    <x v="1655"/>
    <s v="02/16/20"/>
    <x v="184"/>
    <d v="1899-12-30T12:41:00"/>
    <s v="Morning"/>
    <x v="1"/>
    <x v="7"/>
    <n v="32"/>
    <s v="Sunday"/>
    <n v="14800"/>
    <s v="후평 2동"/>
    <n v="1"/>
    <m/>
    <m/>
    <m/>
    <n v="1"/>
    <m/>
    <m/>
    <m/>
    <m/>
    <m/>
    <m/>
    <m/>
    <m/>
    <m/>
    <n v="1"/>
    <m/>
    <m/>
    <m/>
    <m/>
    <m/>
    <m/>
    <m/>
    <m/>
    <n v="3"/>
  </r>
  <r>
    <x v="1656"/>
    <s v="02/16/20"/>
    <x v="184"/>
    <d v="1899-12-30T12:43:00"/>
    <s v="Morning"/>
    <x v="1"/>
    <x v="7"/>
    <n v="32"/>
    <s v="Sunday"/>
    <n v="18300"/>
    <s v="후평 1동"/>
    <n v="1"/>
    <n v="1"/>
    <m/>
    <n v="2"/>
    <m/>
    <m/>
    <m/>
    <m/>
    <m/>
    <m/>
    <m/>
    <m/>
    <m/>
    <m/>
    <m/>
    <m/>
    <m/>
    <m/>
    <m/>
    <m/>
    <m/>
    <m/>
    <m/>
    <n v="4"/>
  </r>
  <r>
    <x v="1657"/>
    <s v="02/16/20"/>
    <x v="184"/>
    <d v="1899-12-30T13:09:00"/>
    <s v="Afternoon"/>
    <x v="1"/>
    <x v="7"/>
    <n v="32"/>
    <s v="Sunday"/>
    <n v="15000"/>
    <s v="퇴계동"/>
    <m/>
    <n v="1"/>
    <m/>
    <n v="1"/>
    <m/>
    <m/>
    <n v="1"/>
    <m/>
    <m/>
    <m/>
    <m/>
    <m/>
    <m/>
    <m/>
    <m/>
    <m/>
    <m/>
    <m/>
    <m/>
    <m/>
    <m/>
    <m/>
    <m/>
    <n v="3"/>
  </r>
  <r>
    <x v="1658"/>
    <s v="02/16/20"/>
    <x v="184"/>
    <d v="1899-12-30T13:51:00"/>
    <s v="Afternoon"/>
    <x v="1"/>
    <x v="7"/>
    <n v="32"/>
    <s v="Sunday"/>
    <n v="25300"/>
    <s v="후평 2동"/>
    <n v="1"/>
    <n v="2"/>
    <m/>
    <n v="2"/>
    <m/>
    <m/>
    <m/>
    <m/>
    <n v="1"/>
    <m/>
    <m/>
    <m/>
    <m/>
    <m/>
    <m/>
    <m/>
    <m/>
    <m/>
    <m/>
    <m/>
    <m/>
    <m/>
    <m/>
    <n v="6"/>
  </r>
  <r>
    <x v="1659"/>
    <s v="02/16/20"/>
    <x v="184"/>
    <d v="1899-12-30T14:06:00"/>
    <s v="Afternoon"/>
    <x v="1"/>
    <x v="7"/>
    <n v="32"/>
    <s v="Sunday"/>
    <n v="15600"/>
    <s v="후평 1동"/>
    <n v="2"/>
    <m/>
    <m/>
    <n v="1"/>
    <m/>
    <m/>
    <m/>
    <m/>
    <m/>
    <m/>
    <m/>
    <m/>
    <m/>
    <m/>
    <m/>
    <m/>
    <m/>
    <m/>
    <m/>
    <m/>
    <m/>
    <m/>
    <m/>
    <n v="3"/>
  </r>
  <r>
    <x v="1660"/>
    <s v="02/16/20"/>
    <x v="184"/>
    <d v="1899-12-30T14:46:00"/>
    <s v="Afternoon"/>
    <x v="1"/>
    <x v="7"/>
    <n v="32"/>
    <s v="Sunday"/>
    <n v="16100"/>
    <s v="소양동"/>
    <n v="2"/>
    <m/>
    <m/>
    <m/>
    <m/>
    <m/>
    <m/>
    <m/>
    <m/>
    <m/>
    <m/>
    <m/>
    <m/>
    <m/>
    <m/>
    <m/>
    <m/>
    <n v="1"/>
    <m/>
    <m/>
    <m/>
    <m/>
    <m/>
    <n v="3"/>
  </r>
  <r>
    <x v="1661"/>
    <s v="02/16/20"/>
    <x v="184"/>
    <d v="1899-12-30T15:17:00"/>
    <s v="Afternoon"/>
    <x v="1"/>
    <x v="7"/>
    <n v="32"/>
    <s v="Sunday"/>
    <n v="16400"/>
    <s v="교동"/>
    <n v="3"/>
    <m/>
    <m/>
    <m/>
    <m/>
    <m/>
    <m/>
    <m/>
    <m/>
    <m/>
    <m/>
    <m/>
    <m/>
    <m/>
    <m/>
    <m/>
    <m/>
    <m/>
    <m/>
    <m/>
    <m/>
    <m/>
    <m/>
    <n v="3"/>
  </r>
  <r>
    <x v="1662"/>
    <s v="02/17/20"/>
    <x v="185"/>
    <d v="1899-12-30T11:20:00"/>
    <s v="Morning"/>
    <x v="1"/>
    <x v="7"/>
    <n v="32"/>
    <s v="Monday"/>
    <n v="15500"/>
    <s v="퇴계동"/>
    <m/>
    <m/>
    <m/>
    <m/>
    <m/>
    <m/>
    <m/>
    <m/>
    <n v="1"/>
    <n v="1"/>
    <m/>
    <m/>
    <n v="1"/>
    <m/>
    <m/>
    <m/>
    <m/>
    <m/>
    <m/>
    <m/>
    <m/>
    <m/>
    <m/>
    <n v="3"/>
  </r>
  <r>
    <x v="1663"/>
    <s v="02/17/20"/>
    <x v="185"/>
    <d v="1899-12-30T12:24:00"/>
    <s v="Morning"/>
    <x v="1"/>
    <x v="7"/>
    <n v="32"/>
    <s v="Monday"/>
    <n v="15800"/>
    <s v="동내면"/>
    <n v="1"/>
    <m/>
    <m/>
    <n v="1"/>
    <m/>
    <m/>
    <m/>
    <n v="1"/>
    <m/>
    <m/>
    <m/>
    <m/>
    <m/>
    <m/>
    <m/>
    <m/>
    <m/>
    <m/>
    <m/>
    <m/>
    <m/>
    <m/>
    <m/>
    <n v="3"/>
  </r>
  <r>
    <x v="1664"/>
    <s v="02/17/20"/>
    <x v="185"/>
    <d v="1899-12-30T13:03:00"/>
    <s v="Afternoon"/>
    <x v="1"/>
    <x v="7"/>
    <n v="32"/>
    <s v="Monday"/>
    <n v="20100"/>
    <s v="동면"/>
    <n v="2"/>
    <m/>
    <m/>
    <m/>
    <m/>
    <m/>
    <n v="1"/>
    <n v="1"/>
    <m/>
    <m/>
    <m/>
    <m/>
    <m/>
    <m/>
    <m/>
    <m/>
    <m/>
    <m/>
    <m/>
    <m/>
    <m/>
    <m/>
    <m/>
    <n v="4"/>
  </r>
  <r>
    <x v="1665"/>
    <s v="02/17/20"/>
    <x v="185"/>
    <d v="1899-12-30T13:05:00"/>
    <s v="Afternoon"/>
    <x v="1"/>
    <x v="7"/>
    <n v="32"/>
    <s v="Monday"/>
    <n v="20300"/>
    <s v="후평 2동"/>
    <n v="1"/>
    <m/>
    <m/>
    <m/>
    <m/>
    <n v="1"/>
    <n v="1"/>
    <m/>
    <m/>
    <n v="1"/>
    <m/>
    <m/>
    <m/>
    <m/>
    <m/>
    <m/>
    <m/>
    <m/>
    <m/>
    <m/>
    <m/>
    <m/>
    <m/>
    <n v="4"/>
  </r>
  <r>
    <x v="1666"/>
    <s v="02/17/20"/>
    <x v="185"/>
    <d v="1899-12-30T13:33:00"/>
    <s v="Afternoon"/>
    <x v="1"/>
    <x v="7"/>
    <n v="32"/>
    <s v="Monday"/>
    <n v="23300"/>
    <s v="석사동"/>
    <n v="1"/>
    <m/>
    <m/>
    <m/>
    <n v="2"/>
    <m/>
    <m/>
    <m/>
    <n v="1"/>
    <m/>
    <m/>
    <m/>
    <m/>
    <m/>
    <m/>
    <m/>
    <m/>
    <m/>
    <n v="2"/>
    <m/>
    <m/>
    <m/>
    <m/>
    <n v="6"/>
  </r>
  <r>
    <x v="1667"/>
    <s v="02/17/20"/>
    <x v="185"/>
    <d v="1899-12-30T13:48:00"/>
    <s v="Afternoon"/>
    <x v="1"/>
    <x v="7"/>
    <n v="32"/>
    <s v="Monday"/>
    <n v="16800"/>
    <s v="동면"/>
    <n v="2"/>
    <m/>
    <m/>
    <m/>
    <n v="1"/>
    <m/>
    <m/>
    <m/>
    <m/>
    <m/>
    <m/>
    <m/>
    <m/>
    <m/>
    <m/>
    <m/>
    <m/>
    <m/>
    <n v="1"/>
    <m/>
    <m/>
    <m/>
    <m/>
    <n v="4"/>
  </r>
  <r>
    <x v="1668"/>
    <s v="02/17/20"/>
    <x v="185"/>
    <d v="1899-12-30T14:29:00"/>
    <s v="Afternoon"/>
    <x v="1"/>
    <x v="7"/>
    <n v="32"/>
    <s v="Monday"/>
    <n v="20300"/>
    <s v="후평 2동"/>
    <n v="1"/>
    <m/>
    <m/>
    <m/>
    <m/>
    <m/>
    <n v="1"/>
    <m/>
    <m/>
    <m/>
    <m/>
    <m/>
    <n v="1"/>
    <m/>
    <m/>
    <m/>
    <m/>
    <n v="1"/>
    <m/>
    <m/>
    <m/>
    <m/>
    <m/>
    <n v="4"/>
  </r>
  <r>
    <x v="1669"/>
    <s v="02/17/20"/>
    <x v="185"/>
    <d v="1899-12-30T15:25:00"/>
    <s v="Afternoon"/>
    <x v="1"/>
    <x v="7"/>
    <n v="32"/>
    <s v="Monday"/>
    <n v="36600"/>
    <s v="신사우동"/>
    <n v="1"/>
    <m/>
    <m/>
    <m/>
    <m/>
    <m/>
    <m/>
    <n v="1"/>
    <m/>
    <n v="2"/>
    <m/>
    <m/>
    <m/>
    <n v="1"/>
    <m/>
    <m/>
    <m/>
    <m/>
    <n v="3"/>
    <m/>
    <m/>
    <m/>
    <m/>
    <n v="8"/>
  </r>
  <r>
    <x v="1670"/>
    <s v="02/17/20"/>
    <x v="185"/>
    <d v="1899-12-30T17:01:00"/>
    <s v="Evening"/>
    <x v="1"/>
    <x v="7"/>
    <n v="32"/>
    <s v="Monday"/>
    <n v="14500"/>
    <s v="동면"/>
    <m/>
    <m/>
    <m/>
    <m/>
    <n v="1"/>
    <m/>
    <n v="2"/>
    <m/>
    <m/>
    <m/>
    <m/>
    <m/>
    <m/>
    <m/>
    <m/>
    <m/>
    <m/>
    <m/>
    <m/>
    <m/>
    <m/>
    <m/>
    <m/>
    <n v="3"/>
  </r>
  <r>
    <x v="1671"/>
    <s v="02/19/20"/>
    <x v="186"/>
    <d v="1899-12-30T11:00:00"/>
    <s v="Morning"/>
    <x v="1"/>
    <x v="7"/>
    <n v="32"/>
    <s v="Wednesday"/>
    <n v="14500"/>
    <s v="후평 2동"/>
    <m/>
    <m/>
    <m/>
    <m/>
    <n v="1"/>
    <m/>
    <n v="1"/>
    <m/>
    <m/>
    <n v="1"/>
    <m/>
    <m/>
    <m/>
    <m/>
    <m/>
    <m/>
    <m/>
    <m/>
    <m/>
    <m/>
    <m/>
    <m/>
    <m/>
    <n v="3"/>
  </r>
  <r>
    <x v="1672"/>
    <s v="02/19/20"/>
    <x v="186"/>
    <d v="1899-12-30T11:34:00"/>
    <s v="Morning"/>
    <x v="1"/>
    <x v="7"/>
    <n v="32"/>
    <s v="Wednesday"/>
    <n v="14500"/>
    <s v="후평 3동"/>
    <m/>
    <m/>
    <m/>
    <m/>
    <n v="1"/>
    <m/>
    <n v="1"/>
    <m/>
    <m/>
    <m/>
    <m/>
    <m/>
    <m/>
    <m/>
    <m/>
    <m/>
    <m/>
    <n v="1"/>
    <m/>
    <m/>
    <m/>
    <m/>
    <m/>
    <n v="3"/>
  </r>
  <r>
    <x v="1673"/>
    <s v="02/19/20"/>
    <x v="186"/>
    <d v="1899-12-30T11:39:00"/>
    <s v="Morning"/>
    <x v="1"/>
    <x v="7"/>
    <n v="32"/>
    <s v="Wednesday"/>
    <n v="19600"/>
    <s v="동면"/>
    <n v="2"/>
    <n v="1"/>
    <m/>
    <m/>
    <m/>
    <m/>
    <m/>
    <m/>
    <m/>
    <n v="1"/>
    <m/>
    <m/>
    <m/>
    <m/>
    <m/>
    <m/>
    <m/>
    <m/>
    <m/>
    <m/>
    <m/>
    <m/>
    <m/>
    <n v="4"/>
  </r>
  <r>
    <x v="1674"/>
    <s v="02/19/20"/>
    <x v="186"/>
    <d v="1899-12-30T11:49:00"/>
    <s v="Morning"/>
    <x v="1"/>
    <x v="7"/>
    <n v="32"/>
    <s v="Wednesday"/>
    <n v="18600"/>
    <s v="동면"/>
    <n v="2"/>
    <n v="2"/>
    <m/>
    <m/>
    <m/>
    <m/>
    <m/>
    <m/>
    <m/>
    <m/>
    <m/>
    <m/>
    <m/>
    <m/>
    <m/>
    <m/>
    <m/>
    <m/>
    <m/>
    <m/>
    <m/>
    <m/>
    <m/>
    <n v="4"/>
  </r>
  <r>
    <x v="1675"/>
    <s v="02/19/20"/>
    <x v="186"/>
    <d v="1899-12-30T12:07:00"/>
    <s v="Morning"/>
    <x v="1"/>
    <x v="7"/>
    <n v="32"/>
    <s v="Wednesday"/>
    <n v="16000"/>
    <s v="후평 2동"/>
    <m/>
    <m/>
    <m/>
    <m/>
    <n v="1"/>
    <m/>
    <m/>
    <m/>
    <n v="1"/>
    <m/>
    <m/>
    <m/>
    <n v="1"/>
    <m/>
    <m/>
    <m/>
    <m/>
    <m/>
    <n v="1"/>
    <m/>
    <m/>
    <m/>
    <m/>
    <n v="4"/>
  </r>
  <r>
    <x v="1676"/>
    <s v="02/19/20"/>
    <x v="186"/>
    <d v="1899-12-30T12:12:00"/>
    <s v="Morning"/>
    <x v="1"/>
    <x v="7"/>
    <n v="32"/>
    <s v="Wednesday"/>
    <n v="24600"/>
    <s v="신사우동"/>
    <n v="2"/>
    <m/>
    <m/>
    <m/>
    <n v="1"/>
    <m/>
    <m/>
    <n v="1"/>
    <n v="1"/>
    <m/>
    <m/>
    <m/>
    <m/>
    <m/>
    <m/>
    <m/>
    <m/>
    <m/>
    <m/>
    <m/>
    <m/>
    <m/>
    <m/>
    <n v="5"/>
  </r>
  <r>
    <x v="1677"/>
    <s v="02/19/20"/>
    <x v="186"/>
    <d v="1899-12-30T13:01:00"/>
    <s v="Afternoon"/>
    <x v="1"/>
    <x v="7"/>
    <n v="32"/>
    <s v="Wednesday"/>
    <n v="17500"/>
    <s v="약사명동"/>
    <m/>
    <n v="1"/>
    <n v="1"/>
    <m/>
    <n v="2"/>
    <m/>
    <m/>
    <m/>
    <n v="1"/>
    <m/>
    <m/>
    <m/>
    <m/>
    <m/>
    <m/>
    <m/>
    <m/>
    <m/>
    <m/>
    <m/>
    <m/>
    <m/>
    <m/>
    <n v="5"/>
  </r>
  <r>
    <x v="1678"/>
    <s v="02/19/20"/>
    <x v="186"/>
    <d v="1899-12-30T13:03:00"/>
    <s v="Afternoon"/>
    <x v="1"/>
    <x v="7"/>
    <n v="32"/>
    <s v="Wednesday"/>
    <n v="17100"/>
    <s v="퇴계동"/>
    <n v="2"/>
    <m/>
    <m/>
    <m/>
    <m/>
    <m/>
    <m/>
    <m/>
    <m/>
    <m/>
    <m/>
    <m/>
    <m/>
    <m/>
    <m/>
    <m/>
    <m/>
    <n v="1"/>
    <m/>
    <m/>
    <m/>
    <m/>
    <m/>
    <n v="3"/>
  </r>
  <r>
    <x v="1679"/>
    <s v="02/19/20"/>
    <x v="186"/>
    <d v="1899-12-30T14:40:00"/>
    <s v="Afternoon"/>
    <x v="1"/>
    <x v="7"/>
    <n v="32"/>
    <s v="Wednesday"/>
    <n v="30800"/>
    <s v="후평 1동"/>
    <n v="6"/>
    <m/>
    <m/>
    <m/>
    <m/>
    <m/>
    <m/>
    <m/>
    <m/>
    <m/>
    <m/>
    <m/>
    <m/>
    <m/>
    <m/>
    <m/>
    <m/>
    <m/>
    <m/>
    <m/>
    <m/>
    <m/>
    <m/>
    <n v="6"/>
  </r>
  <r>
    <x v="1680"/>
    <s v="02/19/20"/>
    <x v="186"/>
    <d v="1899-12-30T14:42:00"/>
    <s v="Afternoon"/>
    <x v="1"/>
    <x v="7"/>
    <n v="32"/>
    <s v="Wednesday"/>
    <n v="23000"/>
    <s v="후평 2동"/>
    <m/>
    <n v="1"/>
    <n v="1"/>
    <m/>
    <n v="1"/>
    <n v="1"/>
    <m/>
    <m/>
    <n v="1"/>
    <m/>
    <m/>
    <m/>
    <m/>
    <m/>
    <m/>
    <m/>
    <m/>
    <n v="1"/>
    <m/>
    <m/>
    <m/>
    <m/>
    <m/>
    <n v="6"/>
  </r>
  <r>
    <x v="1681"/>
    <s v="02/20/20"/>
    <x v="187"/>
    <d v="1899-12-30T11:01:00"/>
    <s v="Morning"/>
    <x v="1"/>
    <x v="7"/>
    <n v="33"/>
    <s v="Thursday"/>
    <n v="14800"/>
    <s v="동면"/>
    <n v="1"/>
    <m/>
    <m/>
    <m/>
    <n v="1"/>
    <m/>
    <n v="1"/>
    <m/>
    <m/>
    <m/>
    <m/>
    <m/>
    <m/>
    <m/>
    <m/>
    <m/>
    <m/>
    <m/>
    <m/>
    <m/>
    <m/>
    <m/>
    <m/>
    <n v="3"/>
  </r>
  <r>
    <x v="1682"/>
    <s v="02/20/20"/>
    <x v="187"/>
    <d v="1899-12-30T11:05:00"/>
    <s v="Morning"/>
    <x v="1"/>
    <x v="7"/>
    <n v="33"/>
    <s v="Thursday"/>
    <n v="23100"/>
    <s v="교동"/>
    <n v="2"/>
    <m/>
    <m/>
    <m/>
    <n v="2"/>
    <m/>
    <n v="1"/>
    <m/>
    <m/>
    <m/>
    <m/>
    <m/>
    <m/>
    <m/>
    <m/>
    <m/>
    <m/>
    <m/>
    <m/>
    <m/>
    <m/>
    <m/>
    <m/>
    <n v="5"/>
  </r>
  <r>
    <x v="1683"/>
    <s v="02/20/20"/>
    <x v="187"/>
    <d v="1899-12-30T11:06:00"/>
    <s v="Morning"/>
    <x v="1"/>
    <x v="7"/>
    <n v="33"/>
    <s v="Thursday"/>
    <n v="20000"/>
    <s v="신사우동"/>
    <m/>
    <n v="1"/>
    <m/>
    <m/>
    <n v="1"/>
    <m/>
    <n v="2"/>
    <m/>
    <m/>
    <m/>
    <m/>
    <m/>
    <m/>
    <m/>
    <m/>
    <m/>
    <m/>
    <m/>
    <m/>
    <m/>
    <m/>
    <m/>
    <m/>
    <n v="4"/>
  </r>
  <r>
    <x v="1684"/>
    <s v="02/20/20"/>
    <x v="187"/>
    <d v="1899-12-30T11:11:00"/>
    <s v="Morning"/>
    <x v="1"/>
    <x v="7"/>
    <n v="33"/>
    <s v="Thursday"/>
    <n v="26800"/>
    <s v="신사우동"/>
    <n v="1"/>
    <m/>
    <m/>
    <m/>
    <m/>
    <m/>
    <m/>
    <m/>
    <m/>
    <m/>
    <m/>
    <m/>
    <m/>
    <m/>
    <m/>
    <m/>
    <m/>
    <m/>
    <m/>
    <n v="4"/>
    <m/>
    <m/>
    <m/>
    <n v="5"/>
  </r>
  <r>
    <x v="1684"/>
    <s v="02/20/20"/>
    <x v="187"/>
    <d v="1899-12-30T11:11:00"/>
    <s v="Morning"/>
    <x v="1"/>
    <x v="7"/>
    <n v="33"/>
    <s v="Thursday"/>
    <n v="23800"/>
    <s v="퇴계동"/>
    <n v="1"/>
    <n v="1"/>
    <m/>
    <m/>
    <m/>
    <m/>
    <m/>
    <m/>
    <n v="1"/>
    <m/>
    <m/>
    <m/>
    <m/>
    <m/>
    <n v="1"/>
    <m/>
    <m/>
    <n v="1"/>
    <m/>
    <m/>
    <m/>
    <m/>
    <m/>
    <n v="5"/>
  </r>
  <r>
    <x v="1685"/>
    <s v="02/20/20"/>
    <x v="187"/>
    <d v="1899-12-30T11:23:00"/>
    <s v="Morning"/>
    <x v="1"/>
    <x v="7"/>
    <n v="33"/>
    <s v="Thursday"/>
    <n v="27600"/>
    <s v="동면"/>
    <n v="2"/>
    <n v="1"/>
    <m/>
    <m/>
    <n v="1"/>
    <m/>
    <n v="2"/>
    <m/>
    <m/>
    <m/>
    <m/>
    <m/>
    <m/>
    <m/>
    <m/>
    <m/>
    <m/>
    <m/>
    <m/>
    <m/>
    <m/>
    <m/>
    <m/>
    <n v="6"/>
  </r>
  <r>
    <x v="1686"/>
    <s v="02/20/20"/>
    <x v="187"/>
    <d v="1899-12-30T12:12:00"/>
    <s v="Morning"/>
    <x v="1"/>
    <x v="7"/>
    <n v="33"/>
    <s v="Thursday"/>
    <n v="14800"/>
    <s v="동면"/>
    <n v="1"/>
    <n v="1"/>
    <m/>
    <m/>
    <m/>
    <m/>
    <m/>
    <m/>
    <m/>
    <m/>
    <m/>
    <m/>
    <n v="1"/>
    <m/>
    <m/>
    <m/>
    <m/>
    <m/>
    <m/>
    <m/>
    <m/>
    <m/>
    <m/>
    <n v="3"/>
  </r>
  <r>
    <x v="1687"/>
    <s v="02/20/20"/>
    <x v="187"/>
    <d v="1899-12-30T12:51:00"/>
    <s v="Morning"/>
    <x v="1"/>
    <x v="7"/>
    <n v="33"/>
    <s v="Thursday"/>
    <n v="15600"/>
    <s v="후평 2동"/>
    <n v="2"/>
    <m/>
    <m/>
    <n v="1"/>
    <m/>
    <m/>
    <m/>
    <m/>
    <m/>
    <m/>
    <m/>
    <m/>
    <m/>
    <m/>
    <m/>
    <m/>
    <m/>
    <m/>
    <m/>
    <m/>
    <m/>
    <m/>
    <m/>
    <n v="3"/>
  </r>
  <r>
    <x v="1688"/>
    <s v="02/20/20"/>
    <x v="187"/>
    <d v="1899-12-30T13:18:00"/>
    <s v="Afternoon"/>
    <x v="1"/>
    <x v="7"/>
    <n v="33"/>
    <s v="Thursday"/>
    <n v="15800"/>
    <s v="후평 3동"/>
    <n v="1"/>
    <m/>
    <m/>
    <m/>
    <m/>
    <m/>
    <m/>
    <m/>
    <m/>
    <n v="1"/>
    <m/>
    <m/>
    <m/>
    <m/>
    <n v="1"/>
    <m/>
    <m/>
    <m/>
    <m/>
    <m/>
    <m/>
    <m/>
    <m/>
    <n v="3"/>
  </r>
  <r>
    <x v="1689"/>
    <s v="02/20/20"/>
    <x v="187"/>
    <d v="1899-12-30T13:50:00"/>
    <s v="Afternoon"/>
    <x v="1"/>
    <x v="7"/>
    <n v="33"/>
    <s v="Thursday"/>
    <n v="42200"/>
    <s v="동면"/>
    <n v="5"/>
    <n v="1"/>
    <m/>
    <m/>
    <m/>
    <m/>
    <n v="3"/>
    <m/>
    <m/>
    <m/>
    <m/>
    <m/>
    <m/>
    <m/>
    <m/>
    <m/>
    <m/>
    <m/>
    <m/>
    <m/>
    <m/>
    <m/>
    <m/>
    <n v="9"/>
  </r>
  <r>
    <x v="1690"/>
    <s v="02/20/20"/>
    <x v="187"/>
    <d v="1899-12-30T15:41:00"/>
    <s v="Evening"/>
    <x v="1"/>
    <x v="7"/>
    <n v="33"/>
    <s v="Thursday"/>
    <n v="25400"/>
    <s v="교동"/>
    <n v="3"/>
    <m/>
    <m/>
    <m/>
    <m/>
    <n v="1"/>
    <m/>
    <m/>
    <m/>
    <m/>
    <m/>
    <m/>
    <m/>
    <m/>
    <m/>
    <m/>
    <n v="1"/>
    <m/>
    <m/>
    <m/>
    <m/>
    <m/>
    <m/>
    <n v="5"/>
  </r>
  <r>
    <x v="1691"/>
    <s v="02/21/20"/>
    <x v="188"/>
    <d v="1899-12-30T11:14:00"/>
    <s v="Morning"/>
    <x v="1"/>
    <x v="7"/>
    <n v="33"/>
    <s v="Friday"/>
    <n v="15300"/>
    <s v="후평 1동"/>
    <n v="1"/>
    <m/>
    <m/>
    <n v="1"/>
    <m/>
    <m/>
    <m/>
    <m/>
    <m/>
    <m/>
    <m/>
    <m/>
    <m/>
    <m/>
    <m/>
    <m/>
    <m/>
    <n v="1"/>
    <m/>
    <m/>
    <m/>
    <m/>
    <m/>
    <n v="3"/>
  </r>
  <r>
    <x v="1692"/>
    <s v="02/21/20"/>
    <x v="188"/>
    <d v="1899-12-30T11:40:00"/>
    <s v="Morning"/>
    <x v="1"/>
    <x v="7"/>
    <n v="33"/>
    <s v="Friday"/>
    <n v="18000"/>
    <s v="동면"/>
    <m/>
    <n v="2"/>
    <m/>
    <m/>
    <m/>
    <m/>
    <m/>
    <m/>
    <m/>
    <n v="2"/>
    <m/>
    <m/>
    <m/>
    <m/>
    <m/>
    <m/>
    <m/>
    <m/>
    <m/>
    <m/>
    <m/>
    <m/>
    <m/>
    <n v="4"/>
  </r>
  <r>
    <x v="1693"/>
    <s v="02/21/20"/>
    <x v="188"/>
    <d v="1899-12-30T11:54:00"/>
    <s v="Morning"/>
    <x v="1"/>
    <x v="7"/>
    <n v="33"/>
    <s v="Friday"/>
    <n v="19800"/>
    <s v="후평 2동"/>
    <n v="1"/>
    <n v="1"/>
    <m/>
    <m/>
    <m/>
    <n v="1"/>
    <m/>
    <m/>
    <m/>
    <m/>
    <m/>
    <m/>
    <m/>
    <m/>
    <m/>
    <m/>
    <m/>
    <m/>
    <m/>
    <n v="1"/>
    <m/>
    <m/>
    <m/>
    <n v="4"/>
  </r>
  <r>
    <x v="1694"/>
    <s v="02/21/20"/>
    <x v="188"/>
    <d v="1899-12-30T13:20:00"/>
    <s v="Afternoon"/>
    <x v="1"/>
    <x v="7"/>
    <n v="33"/>
    <s v="Friday"/>
    <n v="20000"/>
    <s v="신사우동"/>
    <m/>
    <n v="1"/>
    <m/>
    <m/>
    <n v="1"/>
    <m/>
    <m/>
    <m/>
    <m/>
    <m/>
    <m/>
    <m/>
    <n v="1"/>
    <m/>
    <m/>
    <m/>
    <m/>
    <n v="1"/>
    <m/>
    <m/>
    <m/>
    <m/>
    <m/>
    <n v="4"/>
  </r>
  <r>
    <x v="1695"/>
    <s v="02/21/20"/>
    <x v="188"/>
    <d v="1899-12-30T13:28:00"/>
    <s v="Afternoon"/>
    <x v="1"/>
    <x v="7"/>
    <n v="33"/>
    <s v="Friday"/>
    <n v="14800"/>
    <s v="교동"/>
    <n v="1"/>
    <n v="1"/>
    <m/>
    <m/>
    <m/>
    <m/>
    <n v="1"/>
    <m/>
    <m/>
    <m/>
    <m/>
    <m/>
    <m/>
    <m/>
    <m/>
    <m/>
    <m/>
    <m/>
    <m/>
    <m/>
    <m/>
    <m/>
    <m/>
    <n v="3"/>
  </r>
  <r>
    <x v="1696"/>
    <s v="02/21/20"/>
    <x v="188"/>
    <d v="1899-12-30T13:32:00"/>
    <s v="Afternoon"/>
    <x v="1"/>
    <x v="7"/>
    <n v="33"/>
    <s v="Friday"/>
    <n v="18500"/>
    <s v="강남동"/>
    <m/>
    <m/>
    <m/>
    <m/>
    <n v="3"/>
    <m/>
    <m/>
    <m/>
    <m/>
    <m/>
    <m/>
    <m/>
    <m/>
    <m/>
    <m/>
    <n v="1"/>
    <m/>
    <m/>
    <m/>
    <m/>
    <m/>
    <m/>
    <m/>
    <n v="4"/>
  </r>
  <r>
    <x v="1697"/>
    <s v="02/21/20"/>
    <x v="188"/>
    <d v="1899-12-30T14:21:00"/>
    <s v="Afternoon"/>
    <x v="1"/>
    <x v="7"/>
    <n v="33"/>
    <s v="Friday"/>
    <n v="33500"/>
    <s v="후평 2동"/>
    <n v="2"/>
    <m/>
    <m/>
    <m/>
    <n v="3"/>
    <m/>
    <m/>
    <n v="2"/>
    <m/>
    <m/>
    <m/>
    <m/>
    <m/>
    <m/>
    <m/>
    <m/>
    <m/>
    <m/>
    <n v="2"/>
    <m/>
    <m/>
    <m/>
    <m/>
    <n v="9"/>
  </r>
  <r>
    <x v="1698"/>
    <s v="02/21/20"/>
    <x v="188"/>
    <d v="1899-12-30T14:41:00"/>
    <s v="Afternoon"/>
    <x v="1"/>
    <x v="7"/>
    <n v="33"/>
    <s v="Friday"/>
    <n v="15800"/>
    <s v="퇴계동"/>
    <n v="1"/>
    <n v="1"/>
    <m/>
    <m/>
    <m/>
    <m/>
    <m/>
    <m/>
    <m/>
    <m/>
    <m/>
    <m/>
    <m/>
    <m/>
    <m/>
    <m/>
    <m/>
    <n v="1"/>
    <m/>
    <m/>
    <m/>
    <m/>
    <m/>
    <n v="3"/>
  </r>
  <r>
    <x v="1699"/>
    <s v="02/22/20"/>
    <x v="189"/>
    <d v="1899-12-30T11:03:00"/>
    <s v="Morning"/>
    <x v="1"/>
    <x v="7"/>
    <n v="33"/>
    <s v="Saturday"/>
    <n v="14300"/>
    <s v="후평 2동"/>
    <n v="1"/>
    <m/>
    <m/>
    <m/>
    <m/>
    <m/>
    <m/>
    <m/>
    <m/>
    <m/>
    <m/>
    <m/>
    <m/>
    <m/>
    <m/>
    <n v="1"/>
    <m/>
    <m/>
    <n v="1"/>
    <m/>
    <m/>
    <m/>
    <m/>
    <n v="3"/>
  </r>
  <r>
    <x v="1700"/>
    <s v="02/22/20"/>
    <x v="189"/>
    <d v="1899-12-30T11:09:00"/>
    <s v="Morning"/>
    <x v="1"/>
    <x v="7"/>
    <n v="33"/>
    <s v="Saturday"/>
    <n v="28300"/>
    <s v="석사동"/>
    <n v="1"/>
    <m/>
    <m/>
    <m/>
    <m/>
    <m/>
    <n v="2"/>
    <m/>
    <m/>
    <m/>
    <m/>
    <m/>
    <m/>
    <m/>
    <n v="2"/>
    <m/>
    <m/>
    <m/>
    <n v="1"/>
    <m/>
    <m/>
    <m/>
    <m/>
    <n v="6"/>
  </r>
  <r>
    <x v="1701"/>
    <s v="02/22/20"/>
    <x v="189"/>
    <d v="1899-12-30T11:14:00"/>
    <s v="Morning"/>
    <x v="1"/>
    <x v="7"/>
    <n v="33"/>
    <s v="Saturday"/>
    <n v="16300"/>
    <s v="동면"/>
    <n v="1"/>
    <m/>
    <m/>
    <m/>
    <n v="1"/>
    <m/>
    <m/>
    <m/>
    <n v="1"/>
    <m/>
    <m/>
    <m/>
    <m/>
    <m/>
    <m/>
    <m/>
    <m/>
    <m/>
    <n v="1"/>
    <m/>
    <m/>
    <m/>
    <m/>
    <n v="4"/>
  </r>
  <r>
    <x v="1702"/>
    <s v="02/22/20"/>
    <x v="189"/>
    <d v="1899-12-30T11:35:00"/>
    <s v="Morning"/>
    <x v="1"/>
    <x v="7"/>
    <n v="33"/>
    <s v="Saturday"/>
    <n v="18600"/>
    <s v="후평 3동"/>
    <n v="2"/>
    <n v="1"/>
    <m/>
    <m/>
    <n v="1"/>
    <m/>
    <m/>
    <m/>
    <m/>
    <m/>
    <m/>
    <m/>
    <m/>
    <m/>
    <m/>
    <m/>
    <m/>
    <m/>
    <m/>
    <m/>
    <m/>
    <m/>
    <m/>
    <n v="4"/>
  </r>
  <r>
    <x v="1703"/>
    <s v="02/22/20"/>
    <x v="189"/>
    <d v="1899-12-30T11:39:00"/>
    <s v="Morning"/>
    <x v="1"/>
    <x v="7"/>
    <n v="33"/>
    <s v="Saturday"/>
    <n v="21200"/>
    <s v="교동"/>
    <n v="4"/>
    <m/>
    <m/>
    <m/>
    <m/>
    <m/>
    <m/>
    <m/>
    <m/>
    <m/>
    <m/>
    <m/>
    <m/>
    <m/>
    <m/>
    <m/>
    <m/>
    <m/>
    <m/>
    <m/>
    <m/>
    <m/>
    <m/>
    <n v="4"/>
  </r>
  <r>
    <x v="1704"/>
    <s v="02/22/20"/>
    <x v="189"/>
    <d v="1899-12-30T12:13:00"/>
    <s v="Morning"/>
    <x v="1"/>
    <x v="7"/>
    <n v="33"/>
    <s v="Saturday"/>
    <n v="17000"/>
    <s v="후평 2동"/>
    <m/>
    <n v="1"/>
    <m/>
    <m/>
    <n v="1"/>
    <m/>
    <n v="1"/>
    <m/>
    <n v="1"/>
    <m/>
    <m/>
    <m/>
    <m/>
    <m/>
    <m/>
    <m/>
    <m/>
    <m/>
    <m/>
    <m/>
    <m/>
    <m/>
    <m/>
    <n v="4"/>
  </r>
  <r>
    <x v="1705"/>
    <s v="02/22/20"/>
    <x v="189"/>
    <d v="1899-12-30T12:14:00"/>
    <s v="Morning"/>
    <x v="1"/>
    <x v="7"/>
    <n v="33"/>
    <s v="Saturday"/>
    <n v="19300"/>
    <s v="후평 2동"/>
    <n v="1"/>
    <n v="1"/>
    <m/>
    <m/>
    <m/>
    <m/>
    <n v="1"/>
    <m/>
    <m/>
    <m/>
    <m/>
    <m/>
    <m/>
    <m/>
    <m/>
    <m/>
    <m/>
    <m/>
    <m/>
    <n v="1"/>
    <m/>
    <m/>
    <m/>
    <n v="4"/>
  </r>
  <r>
    <x v="1706"/>
    <s v="02/22/20"/>
    <x v="189"/>
    <d v="1899-12-30T12:22:00"/>
    <s v="Morning"/>
    <x v="1"/>
    <x v="7"/>
    <n v="33"/>
    <s v="Saturday"/>
    <n v="17100"/>
    <s v="퇴계동"/>
    <n v="2"/>
    <m/>
    <m/>
    <m/>
    <m/>
    <m/>
    <m/>
    <m/>
    <m/>
    <m/>
    <m/>
    <m/>
    <m/>
    <m/>
    <m/>
    <m/>
    <m/>
    <m/>
    <m/>
    <n v="1"/>
    <m/>
    <m/>
    <m/>
    <n v="3"/>
  </r>
  <r>
    <x v="1707"/>
    <s v="02/22/20"/>
    <x v="189"/>
    <d v="1899-12-30T12:25:00"/>
    <s v="Morning"/>
    <x v="1"/>
    <x v="7"/>
    <n v="33"/>
    <s v="Saturday"/>
    <n v="16300"/>
    <s v="동면"/>
    <n v="1"/>
    <n v="1"/>
    <m/>
    <m/>
    <m/>
    <m/>
    <m/>
    <m/>
    <n v="1"/>
    <m/>
    <m/>
    <m/>
    <m/>
    <m/>
    <m/>
    <m/>
    <m/>
    <m/>
    <n v="1"/>
    <m/>
    <m/>
    <m/>
    <m/>
    <n v="4"/>
  </r>
  <r>
    <x v="1708"/>
    <s v="02/22/20"/>
    <x v="189"/>
    <d v="1899-12-30T12:33:00"/>
    <s v="Morning"/>
    <x v="1"/>
    <x v="7"/>
    <n v="33"/>
    <s v="Saturday"/>
    <n v="14500"/>
    <s v="효자 2동"/>
    <m/>
    <m/>
    <m/>
    <m/>
    <m/>
    <m/>
    <n v="1"/>
    <m/>
    <n v="1"/>
    <m/>
    <m/>
    <m/>
    <m/>
    <m/>
    <n v="1"/>
    <m/>
    <m/>
    <m/>
    <m/>
    <m/>
    <m/>
    <m/>
    <m/>
    <n v="3"/>
  </r>
  <r>
    <x v="1709"/>
    <s v="02/22/20"/>
    <x v="189"/>
    <d v="1899-12-30T12:48:00"/>
    <s v="Morning"/>
    <x v="1"/>
    <x v="7"/>
    <n v="33"/>
    <s v="Saturday"/>
    <n v="16100"/>
    <s v="동면"/>
    <n v="2"/>
    <m/>
    <m/>
    <m/>
    <m/>
    <m/>
    <m/>
    <m/>
    <m/>
    <m/>
    <m/>
    <m/>
    <m/>
    <m/>
    <m/>
    <m/>
    <m/>
    <m/>
    <m/>
    <n v="1"/>
    <m/>
    <m/>
    <m/>
    <n v="3"/>
  </r>
  <r>
    <x v="1710"/>
    <s v="02/22/20"/>
    <x v="189"/>
    <d v="1899-12-30T13:10:00"/>
    <s v="Afternoon"/>
    <x v="1"/>
    <x v="7"/>
    <n v="33"/>
    <s v="Saturday"/>
    <n v="22000"/>
    <s v="동면"/>
    <m/>
    <n v="1"/>
    <m/>
    <m/>
    <m/>
    <m/>
    <n v="1"/>
    <n v="1"/>
    <n v="1"/>
    <m/>
    <m/>
    <m/>
    <m/>
    <m/>
    <m/>
    <m/>
    <m/>
    <n v="1"/>
    <m/>
    <m/>
    <m/>
    <m/>
    <m/>
    <n v="5"/>
  </r>
  <r>
    <x v="1711"/>
    <s v="02/22/20"/>
    <x v="189"/>
    <d v="1899-12-30T13:24:00"/>
    <s v="Afternoon"/>
    <x v="1"/>
    <x v="7"/>
    <n v="33"/>
    <s v="Saturday"/>
    <n v="17500"/>
    <s v="후평 2동"/>
    <m/>
    <n v="1"/>
    <m/>
    <n v="1"/>
    <n v="1"/>
    <m/>
    <m/>
    <m/>
    <m/>
    <m/>
    <m/>
    <m/>
    <m/>
    <m/>
    <m/>
    <m/>
    <m/>
    <m/>
    <m/>
    <m/>
    <m/>
    <m/>
    <m/>
    <n v="3"/>
  </r>
  <r>
    <x v="1712"/>
    <s v="02/22/20"/>
    <x v="189"/>
    <d v="1899-12-30T13:51:00"/>
    <s v="Afternoon"/>
    <x v="1"/>
    <x v="7"/>
    <n v="33"/>
    <s v="Saturday"/>
    <n v="21500"/>
    <s v="효자 3동"/>
    <m/>
    <m/>
    <m/>
    <m/>
    <n v="2"/>
    <m/>
    <n v="1"/>
    <m/>
    <n v="1"/>
    <m/>
    <m/>
    <m/>
    <m/>
    <m/>
    <n v="1"/>
    <m/>
    <m/>
    <m/>
    <m/>
    <m/>
    <m/>
    <m/>
    <m/>
    <n v="5"/>
  </r>
  <r>
    <x v="1713"/>
    <s v="02/22/20"/>
    <x v="189"/>
    <d v="1899-12-30T14:02:00"/>
    <s v="Afternoon"/>
    <x v="1"/>
    <x v="7"/>
    <n v="33"/>
    <s v="Saturday"/>
    <n v="23100"/>
    <s v="약사명동"/>
    <n v="2"/>
    <m/>
    <m/>
    <m/>
    <n v="1"/>
    <m/>
    <m/>
    <n v="2"/>
    <m/>
    <m/>
    <m/>
    <m/>
    <m/>
    <m/>
    <m/>
    <m/>
    <m/>
    <m/>
    <m/>
    <m/>
    <m/>
    <m/>
    <m/>
    <n v="5"/>
  </r>
  <r>
    <x v="1714"/>
    <s v="02/22/20"/>
    <x v="189"/>
    <d v="1899-12-30T14:14:00"/>
    <s v="Afternoon"/>
    <x v="1"/>
    <x v="7"/>
    <n v="33"/>
    <s v="Saturday"/>
    <n v="15400"/>
    <s v="후평 3동"/>
    <n v="2"/>
    <m/>
    <m/>
    <m/>
    <m/>
    <m/>
    <m/>
    <m/>
    <m/>
    <m/>
    <m/>
    <m/>
    <m/>
    <n v="1"/>
    <m/>
    <m/>
    <m/>
    <m/>
    <m/>
    <m/>
    <m/>
    <m/>
    <m/>
    <n v="3"/>
  </r>
  <r>
    <x v="1715"/>
    <s v="02/22/20"/>
    <x v="189"/>
    <d v="1899-12-30T14:22:00"/>
    <s v="Afternoon"/>
    <x v="1"/>
    <x v="7"/>
    <n v="33"/>
    <s v="Saturday"/>
    <n v="15100"/>
    <s v="동면"/>
    <n v="2"/>
    <n v="1"/>
    <m/>
    <m/>
    <m/>
    <m/>
    <m/>
    <m/>
    <m/>
    <m/>
    <m/>
    <m/>
    <m/>
    <m/>
    <m/>
    <m/>
    <m/>
    <m/>
    <m/>
    <m/>
    <m/>
    <m/>
    <m/>
    <n v="3"/>
  </r>
  <r>
    <x v="1716"/>
    <s v="02/22/20"/>
    <x v="189"/>
    <d v="1899-12-30T15:00:00"/>
    <s v="Afternoon"/>
    <x v="1"/>
    <x v="7"/>
    <n v="33"/>
    <s v="Saturday"/>
    <n v="24100"/>
    <s v="동면"/>
    <n v="1"/>
    <m/>
    <m/>
    <m/>
    <m/>
    <m/>
    <m/>
    <m/>
    <m/>
    <m/>
    <m/>
    <m/>
    <m/>
    <n v="1"/>
    <n v="1"/>
    <m/>
    <m/>
    <n v="2"/>
    <m/>
    <m/>
    <m/>
    <m/>
    <m/>
    <n v="5"/>
  </r>
  <r>
    <x v="1717"/>
    <s v="02/22/20"/>
    <x v="189"/>
    <d v="1899-12-30T17:20:00"/>
    <s v="Evening"/>
    <x v="1"/>
    <x v="7"/>
    <n v="33"/>
    <s v="Saturday"/>
    <n v="15300"/>
    <s v="후평 3동"/>
    <n v="1"/>
    <m/>
    <m/>
    <n v="1"/>
    <m/>
    <m/>
    <m/>
    <m/>
    <m/>
    <m/>
    <m/>
    <m/>
    <m/>
    <m/>
    <m/>
    <m/>
    <m/>
    <n v="1"/>
    <m/>
    <m/>
    <m/>
    <m/>
    <m/>
    <n v="3"/>
  </r>
  <r>
    <x v="1718"/>
    <s v="02/23/20"/>
    <x v="190"/>
    <d v="1899-12-30T11:04:00"/>
    <s v="Morning"/>
    <x v="1"/>
    <x v="7"/>
    <n v="33"/>
    <s v="Sunday"/>
    <n v="35300"/>
    <s v="후평 3동"/>
    <n v="2"/>
    <m/>
    <m/>
    <n v="1"/>
    <n v="1"/>
    <m/>
    <n v="1"/>
    <m/>
    <n v="1"/>
    <m/>
    <m/>
    <m/>
    <m/>
    <m/>
    <n v="1"/>
    <m/>
    <m/>
    <m/>
    <m/>
    <n v="1"/>
    <m/>
    <m/>
    <m/>
    <n v="8"/>
  </r>
  <r>
    <x v="1719"/>
    <s v="02/23/20"/>
    <x v="190"/>
    <d v="1899-12-30T11:06:00"/>
    <s v="Morning"/>
    <x v="1"/>
    <x v="7"/>
    <n v="33"/>
    <s v="Sunday"/>
    <n v="18000"/>
    <s v="동면"/>
    <m/>
    <n v="1"/>
    <m/>
    <m/>
    <m/>
    <m/>
    <n v="2"/>
    <m/>
    <n v="1"/>
    <m/>
    <m/>
    <m/>
    <m/>
    <m/>
    <m/>
    <m/>
    <m/>
    <m/>
    <m/>
    <m/>
    <m/>
    <m/>
    <m/>
    <n v="4"/>
  </r>
  <r>
    <x v="1720"/>
    <s v="02/23/20"/>
    <x v="190"/>
    <d v="1899-12-30T11:07:00"/>
    <s v="Morning"/>
    <x v="1"/>
    <x v="7"/>
    <n v="33"/>
    <s v="Sunday"/>
    <n v="41300"/>
    <s v="동면"/>
    <n v="1"/>
    <n v="3"/>
    <m/>
    <m/>
    <n v="3"/>
    <m/>
    <m/>
    <m/>
    <m/>
    <m/>
    <m/>
    <m/>
    <m/>
    <m/>
    <n v="2"/>
    <m/>
    <m/>
    <n v="1"/>
    <m/>
    <m/>
    <m/>
    <m/>
    <m/>
    <n v="10"/>
  </r>
  <r>
    <x v="1721"/>
    <s v="02/23/20"/>
    <x v="190"/>
    <d v="1899-12-30T11:10:00"/>
    <s v="Morning"/>
    <x v="1"/>
    <x v="7"/>
    <n v="33"/>
    <s v="Sunday"/>
    <n v="26600"/>
    <s v="석사동"/>
    <n v="1"/>
    <n v="1"/>
    <m/>
    <m/>
    <n v="1"/>
    <n v="1"/>
    <m/>
    <n v="1"/>
    <m/>
    <m/>
    <m/>
    <m/>
    <m/>
    <n v="1"/>
    <m/>
    <m/>
    <m/>
    <m/>
    <m/>
    <m/>
    <m/>
    <m/>
    <m/>
    <n v="6"/>
  </r>
  <r>
    <x v="1722"/>
    <s v="02/23/20"/>
    <x v="190"/>
    <d v="1899-12-30T11:13:00"/>
    <s v="Morning"/>
    <x v="1"/>
    <x v="7"/>
    <n v="33"/>
    <s v="Sunday"/>
    <n v="27200"/>
    <s v="후평 2동"/>
    <n v="2"/>
    <m/>
    <m/>
    <n v="2"/>
    <m/>
    <m/>
    <m/>
    <m/>
    <m/>
    <m/>
    <m/>
    <m/>
    <m/>
    <n v="2"/>
    <m/>
    <m/>
    <m/>
    <m/>
    <m/>
    <m/>
    <m/>
    <m/>
    <m/>
    <n v="6"/>
  </r>
  <r>
    <x v="1723"/>
    <s v="02/23/20"/>
    <x v="190"/>
    <d v="1899-12-30T11:32:00"/>
    <s v="Morning"/>
    <x v="1"/>
    <x v="7"/>
    <n v="33"/>
    <s v="Sunday"/>
    <n v="24100"/>
    <s v="퇴계동"/>
    <n v="2"/>
    <m/>
    <m/>
    <m/>
    <n v="2"/>
    <m/>
    <m/>
    <m/>
    <m/>
    <m/>
    <m/>
    <m/>
    <m/>
    <m/>
    <n v="1"/>
    <m/>
    <m/>
    <m/>
    <m/>
    <m/>
    <m/>
    <m/>
    <m/>
    <n v="5"/>
  </r>
  <r>
    <x v="1724"/>
    <s v="02/23/20"/>
    <x v="190"/>
    <d v="1899-12-30T11:41:00"/>
    <s v="Morning"/>
    <x v="1"/>
    <x v="7"/>
    <n v="33"/>
    <s v="Sunday"/>
    <n v="17000"/>
    <s v="후평 2동"/>
    <m/>
    <m/>
    <m/>
    <n v="2"/>
    <n v="1"/>
    <m/>
    <m/>
    <m/>
    <n v="1"/>
    <m/>
    <m/>
    <m/>
    <m/>
    <m/>
    <m/>
    <m/>
    <m/>
    <m/>
    <m/>
    <m/>
    <m/>
    <m/>
    <m/>
    <n v="4"/>
  </r>
  <r>
    <x v="1725"/>
    <s v="02/23/20"/>
    <x v="190"/>
    <d v="1899-12-30T11:47:00"/>
    <s v="Morning"/>
    <x v="1"/>
    <x v="7"/>
    <n v="33"/>
    <s v="Sunday"/>
    <n v="23500"/>
    <s v="퇴계동"/>
    <m/>
    <m/>
    <m/>
    <m/>
    <m/>
    <m/>
    <n v="1"/>
    <m/>
    <m/>
    <m/>
    <m/>
    <m/>
    <m/>
    <m/>
    <m/>
    <m/>
    <m/>
    <n v="1"/>
    <n v="1"/>
    <m/>
    <m/>
    <m/>
    <m/>
    <n v="3"/>
  </r>
  <r>
    <x v="1726"/>
    <s v="02/23/20"/>
    <x v="190"/>
    <d v="1899-12-30T11:52:00"/>
    <s v="Morning"/>
    <x v="1"/>
    <x v="7"/>
    <n v="33"/>
    <s v="Sunday"/>
    <n v="25500"/>
    <s v="석사동"/>
    <m/>
    <m/>
    <m/>
    <m/>
    <m/>
    <m/>
    <n v="1"/>
    <m/>
    <m/>
    <m/>
    <m/>
    <m/>
    <m/>
    <m/>
    <m/>
    <m/>
    <m/>
    <n v="1"/>
    <m/>
    <n v="3"/>
    <m/>
    <m/>
    <m/>
    <n v="5"/>
  </r>
  <r>
    <x v="1727"/>
    <s v="02/23/20"/>
    <x v="190"/>
    <d v="1899-12-30T12:09:00"/>
    <s v="Morning"/>
    <x v="1"/>
    <x v="7"/>
    <n v="33"/>
    <s v="Sunday"/>
    <n v="20300"/>
    <s v="효자 1동"/>
    <n v="1"/>
    <m/>
    <m/>
    <m/>
    <m/>
    <m/>
    <n v="2"/>
    <m/>
    <m/>
    <m/>
    <m/>
    <m/>
    <m/>
    <m/>
    <n v="1"/>
    <m/>
    <m/>
    <m/>
    <m/>
    <m/>
    <m/>
    <m/>
    <m/>
    <n v="4"/>
  </r>
  <r>
    <x v="1728"/>
    <s v="02/23/20"/>
    <x v="190"/>
    <d v="1899-12-30T12:25:00"/>
    <s v="Morning"/>
    <x v="1"/>
    <x v="7"/>
    <n v="33"/>
    <s v="Sunday"/>
    <n v="15300"/>
    <s v="후평 2동"/>
    <n v="1"/>
    <m/>
    <m/>
    <n v="1"/>
    <m/>
    <m/>
    <m/>
    <m/>
    <m/>
    <m/>
    <m/>
    <m/>
    <m/>
    <m/>
    <m/>
    <m/>
    <m/>
    <m/>
    <m/>
    <n v="1"/>
    <m/>
    <m/>
    <m/>
    <n v="3"/>
  </r>
  <r>
    <x v="1729"/>
    <s v="02/23/20"/>
    <x v="190"/>
    <d v="1899-12-30T12:27:00"/>
    <s v="Morning"/>
    <x v="1"/>
    <x v="7"/>
    <n v="33"/>
    <s v="Sunday"/>
    <n v="23100"/>
    <s v="교동"/>
    <n v="1"/>
    <m/>
    <m/>
    <m/>
    <m/>
    <m/>
    <m/>
    <m/>
    <n v="1"/>
    <m/>
    <m/>
    <m/>
    <m/>
    <n v="1"/>
    <n v="1"/>
    <m/>
    <m/>
    <n v="1"/>
    <m/>
    <m/>
    <m/>
    <m/>
    <m/>
    <n v="5"/>
  </r>
  <r>
    <x v="1730"/>
    <s v="02/23/20"/>
    <x v="190"/>
    <d v="1899-12-30T12:38:00"/>
    <s v="Morning"/>
    <x v="1"/>
    <x v="7"/>
    <n v="33"/>
    <s v="Sunday"/>
    <n v="18800"/>
    <s v="교동"/>
    <n v="1"/>
    <n v="1"/>
    <m/>
    <n v="1"/>
    <m/>
    <m/>
    <m/>
    <m/>
    <m/>
    <m/>
    <m/>
    <m/>
    <n v="1"/>
    <m/>
    <m/>
    <m/>
    <m/>
    <m/>
    <m/>
    <m/>
    <m/>
    <m/>
    <m/>
    <n v="4"/>
  </r>
  <r>
    <x v="1731"/>
    <s v="02/23/20"/>
    <x v="190"/>
    <d v="1899-12-30T12:39:00"/>
    <s v="Morning"/>
    <x v="1"/>
    <x v="7"/>
    <n v="33"/>
    <s v="Sunday"/>
    <n v="19800"/>
    <s v="후평 3동"/>
    <n v="1"/>
    <m/>
    <m/>
    <m/>
    <m/>
    <m/>
    <n v="1"/>
    <n v="1"/>
    <m/>
    <m/>
    <m/>
    <m/>
    <m/>
    <m/>
    <m/>
    <m/>
    <m/>
    <m/>
    <m/>
    <n v="1"/>
    <m/>
    <m/>
    <m/>
    <n v="4"/>
  </r>
  <r>
    <x v="1732"/>
    <s v="02/23/20"/>
    <x v="190"/>
    <d v="1899-12-30T12:42:00"/>
    <s v="Morning"/>
    <x v="1"/>
    <x v="7"/>
    <n v="33"/>
    <s v="Sunday"/>
    <n v="24300"/>
    <s v="후평 3동"/>
    <n v="1"/>
    <m/>
    <m/>
    <m/>
    <m/>
    <m/>
    <n v="1"/>
    <n v="1"/>
    <m/>
    <m/>
    <m/>
    <m/>
    <m/>
    <m/>
    <m/>
    <m/>
    <m/>
    <n v="1"/>
    <m/>
    <m/>
    <n v="1"/>
    <m/>
    <m/>
    <n v="5"/>
  </r>
  <r>
    <x v="1733"/>
    <s v="02/23/20"/>
    <x v="190"/>
    <d v="1899-12-30T12:49:00"/>
    <s v="Morning"/>
    <x v="1"/>
    <x v="7"/>
    <n v="33"/>
    <s v="Sunday"/>
    <n v="32000"/>
    <s v="후평 1동"/>
    <m/>
    <n v="2"/>
    <m/>
    <n v="1"/>
    <m/>
    <m/>
    <n v="2"/>
    <m/>
    <m/>
    <m/>
    <m/>
    <m/>
    <m/>
    <m/>
    <m/>
    <n v="2"/>
    <m/>
    <m/>
    <m/>
    <m/>
    <m/>
    <m/>
    <m/>
    <n v="7"/>
  </r>
  <r>
    <x v="1734"/>
    <s v="02/23/20"/>
    <x v="190"/>
    <d v="1899-12-30T13:06:00"/>
    <s v="Afternoon"/>
    <x v="1"/>
    <x v="7"/>
    <n v="33"/>
    <s v="Sunday"/>
    <n v="20300"/>
    <s v="신사우동"/>
    <n v="1"/>
    <m/>
    <m/>
    <m/>
    <n v="2"/>
    <m/>
    <n v="1"/>
    <m/>
    <m/>
    <m/>
    <m/>
    <m/>
    <m/>
    <m/>
    <m/>
    <m/>
    <m/>
    <m/>
    <m/>
    <m/>
    <m/>
    <m/>
    <m/>
    <n v="4"/>
  </r>
  <r>
    <x v="1735"/>
    <s v="02/23/20"/>
    <x v="190"/>
    <d v="1899-12-30T13:09:00"/>
    <s v="Afternoon"/>
    <x v="1"/>
    <x v="7"/>
    <n v="33"/>
    <s v="Sunday"/>
    <n v="21800"/>
    <s v="석사동"/>
    <n v="1"/>
    <n v="2"/>
    <m/>
    <m/>
    <n v="1"/>
    <m/>
    <m/>
    <m/>
    <n v="1"/>
    <m/>
    <m/>
    <m/>
    <m/>
    <m/>
    <m/>
    <m/>
    <m/>
    <m/>
    <m/>
    <m/>
    <m/>
    <m/>
    <m/>
    <n v="5"/>
  </r>
  <r>
    <x v="1736"/>
    <s v="02/23/20"/>
    <x v="190"/>
    <d v="1899-12-30T13:35:00"/>
    <s v="Afternoon"/>
    <x v="1"/>
    <x v="7"/>
    <n v="33"/>
    <s v="Sunday"/>
    <n v="18500"/>
    <s v="퇴계동"/>
    <m/>
    <n v="1"/>
    <m/>
    <n v="1"/>
    <m/>
    <m/>
    <n v="1"/>
    <m/>
    <n v="1"/>
    <m/>
    <m/>
    <m/>
    <m/>
    <m/>
    <m/>
    <m/>
    <m/>
    <m/>
    <m/>
    <m/>
    <m/>
    <m/>
    <m/>
    <n v="4"/>
  </r>
  <r>
    <x v="1737"/>
    <s v="02/23/20"/>
    <x v="190"/>
    <d v="1899-12-30T13:58:00"/>
    <s v="Afternoon"/>
    <x v="1"/>
    <x v="7"/>
    <n v="33"/>
    <s v="Sunday"/>
    <n v="18000"/>
    <s v="동면"/>
    <m/>
    <n v="1"/>
    <m/>
    <m/>
    <n v="1"/>
    <n v="1"/>
    <n v="1"/>
    <m/>
    <m/>
    <m/>
    <m/>
    <m/>
    <m/>
    <m/>
    <m/>
    <m/>
    <m/>
    <m/>
    <m/>
    <m/>
    <m/>
    <m/>
    <m/>
    <n v="4"/>
  </r>
  <r>
    <x v="1738"/>
    <s v="02/23/20"/>
    <x v="190"/>
    <d v="1899-12-30T14:05:00"/>
    <s v="Afternoon"/>
    <x v="1"/>
    <x v="7"/>
    <n v="33"/>
    <s v="Sunday"/>
    <n v="22300"/>
    <s v="동면"/>
    <n v="1"/>
    <n v="1"/>
    <n v="1"/>
    <m/>
    <n v="1"/>
    <n v="1"/>
    <m/>
    <m/>
    <m/>
    <m/>
    <m/>
    <m/>
    <m/>
    <m/>
    <m/>
    <m/>
    <m/>
    <m/>
    <n v="1"/>
    <m/>
    <m/>
    <m/>
    <m/>
    <n v="6"/>
  </r>
  <r>
    <x v="1739"/>
    <s v="02/23/20"/>
    <x v="190"/>
    <d v="1899-12-30T14:07:00"/>
    <s v="Afternoon"/>
    <x v="1"/>
    <x v="7"/>
    <n v="33"/>
    <s v="Sunday"/>
    <n v="24000"/>
    <s v="후평 2동"/>
    <m/>
    <n v="2"/>
    <m/>
    <n v="2"/>
    <n v="2"/>
    <m/>
    <m/>
    <m/>
    <m/>
    <m/>
    <m/>
    <m/>
    <m/>
    <m/>
    <m/>
    <m/>
    <m/>
    <m/>
    <m/>
    <m/>
    <m/>
    <m/>
    <m/>
    <n v="6"/>
  </r>
  <r>
    <x v="1740"/>
    <s v="02/23/20"/>
    <x v="190"/>
    <d v="1899-12-30T14:21:00"/>
    <s v="Afternoon"/>
    <x v="1"/>
    <x v="7"/>
    <n v="33"/>
    <s v="Sunday"/>
    <n v="24400"/>
    <s v="소양동"/>
    <n v="2"/>
    <m/>
    <m/>
    <m/>
    <m/>
    <m/>
    <m/>
    <m/>
    <m/>
    <m/>
    <m/>
    <m/>
    <n v="1"/>
    <n v="1"/>
    <m/>
    <m/>
    <m/>
    <m/>
    <m/>
    <m/>
    <n v="1"/>
    <m/>
    <m/>
    <n v="5"/>
  </r>
  <r>
    <x v="1741"/>
    <s v="02/23/20"/>
    <x v="190"/>
    <d v="1899-12-30T15:07:00"/>
    <s v="Afternoon"/>
    <x v="1"/>
    <x v="7"/>
    <n v="33"/>
    <s v="Sunday"/>
    <n v="15800"/>
    <s v="후평 3동"/>
    <n v="1"/>
    <m/>
    <m/>
    <m/>
    <m/>
    <m/>
    <m/>
    <m/>
    <m/>
    <m/>
    <m/>
    <m/>
    <n v="1"/>
    <m/>
    <m/>
    <m/>
    <m/>
    <n v="1"/>
    <m/>
    <m/>
    <m/>
    <m/>
    <m/>
    <n v="3"/>
  </r>
  <r>
    <x v="1742"/>
    <s v="02/23/20"/>
    <x v="190"/>
    <d v="1899-12-30T15:57:00"/>
    <s v="Evening"/>
    <x v="1"/>
    <x v="7"/>
    <n v="33"/>
    <s v="Sunday"/>
    <n v="156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1743"/>
    <s v="02/23/20"/>
    <x v="190"/>
    <d v="1899-12-30T16:00:00"/>
    <s v="Evening"/>
    <x v="1"/>
    <x v="7"/>
    <n v="33"/>
    <s v="Sunday"/>
    <n v="26600"/>
    <s v="후평 2동"/>
    <n v="3"/>
    <m/>
    <m/>
    <m/>
    <m/>
    <m/>
    <m/>
    <m/>
    <m/>
    <m/>
    <m/>
    <m/>
    <m/>
    <m/>
    <m/>
    <m/>
    <m/>
    <n v="1"/>
    <n v="1"/>
    <m/>
    <m/>
    <m/>
    <n v="1"/>
    <n v="6"/>
  </r>
  <r>
    <x v="1744"/>
    <s v="02/23/20"/>
    <x v="190"/>
    <d v="1899-12-30T16:29:00"/>
    <s v="Evening"/>
    <x v="1"/>
    <x v="7"/>
    <n v="33"/>
    <s v="Sunday"/>
    <n v="30100"/>
    <s v="석사동"/>
    <n v="2"/>
    <m/>
    <m/>
    <n v="1"/>
    <m/>
    <m/>
    <m/>
    <m/>
    <m/>
    <m/>
    <m/>
    <m/>
    <n v="2"/>
    <m/>
    <m/>
    <m/>
    <m/>
    <n v="1"/>
    <m/>
    <m/>
    <m/>
    <m/>
    <m/>
    <n v="6"/>
  </r>
  <r>
    <x v="1745"/>
    <s v="02/23/20"/>
    <x v="190"/>
    <d v="1899-12-30T16:42:00"/>
    <s v="Evening"/>
    <x v="1"/>
    <x v="7"/>
    <n v="33"/>
    <s v="Sunday"/>
    <n v="17600"/>
    <s v="소양동"/>
    <n v="1"/>
    <m/>
    <m/>
    <m/>
    <m/>
    <m/>
    <m/>
    <m/>
    <m/>
    <m/>
    <m/>
    <m/>
    <m/>
    <n v="1"/>
    <m/>
    <m/>
    <m/>
    <n v="1"/>
    <n v="1"/>
    <m/>
    <m/>
    <m/>
    <m/>
    <n v="4"/>
  </r>
  <r>
    <x v="1746"/>
    <s v="02/24/20"/>
    <x v="191"/>
    <d v="1899-12-30T11:07:00"/>
    <s v="Morning"/>
    <x v="1"/>
    <x v="7"/>
    <n v="33"/>
    <s v="Monday"/>
    <n v="29900"/>
    <s v="후평 2동"/>
    <n v="3"/>
    <m/>
    <m/>
    <m/>
    <m/>
    <n v="1"/>
    <n v="2"/>
    <m/>
    <m/>
    <m/>
    <m/>
    <m/>
    <m/>
    <m/>
    <m/>
    <m/>
    <m/>
    <m/>
    <m/>
    <m/>
    <m/>
    <m/>
    <m/>
    <n v="6"/>
  </r>
  <r>
    <x v="1747"/>
    <s v="02/24/20"/>
    <x v="191"/>
    <d v="1899-12-30T12:09:00"/>
    <s v="Morning"/>
    <x v="1"/>
    <x v="7"/>
    <n v="33"/>
    <s v="Monday"/>
    <n v="17900"/>
    <s v="교동"/>
    <n v="2"/>
    <m/>
    <m/>
    <m/>
    <m/>
    <m/>
    <m/>
    <m/>
    <m/>
    <m/>
    <m/>
    <m/>
    <m/>
    <n v="1"/>
    <m/>
    <m/>
    <m/>
    <m/>
    <n v="1"/>
    <m/>
    <m/>
    <m/>
    <m/>
    <n v="4"/>
  </r>
  <r>
    <x v="1748"/>
    <s v="02/24/20"/>
    <x v="191"/>
    <d v="1899-12-30T12:26:00"/>
    <s v="Morning"/>
    <x v="1"/>
    <x v="7"/>
    <n v="33"/>
    <s v="Monday"/>
    <n v="29900"/>
    <s v="석사동"/>
    <n v="3"/>
    <m/>
    <m/>
    <n v="2"/>
    <m/>
    <m/>
    <m/>
    <m/>
    <m/>
    <m/>
    <m/>
    <m/>
    <m/>
    <m/>
    <m/>
    <m/>
    <m/>
    <n v="1"/>
    <m/>
    <m/>
    <m/>
    <m/>
    <m/>
    <n v="6"/>
  </r>
  <r>
    <x v="1749"/>
    <s v="02/24/20"/>
    <x v="191"/>
    <d v="1899-12-30T12:52:00"/>
    <s v="Morning"/>
    <x v="1"/>
    <x v="7"/>
    <n v="33"/>
    <s v="Monday"/>
    <n v="26900"/>
    <s v="후평 1동"/>
    <n v="3"/>
    <m/>
    <m/>
    <m/>
    <n v="3"/>
    <m/>
    <m/>
    <m/>
    <m/>
    <m/>
    <m/>
    <m/>
    <m/>
    <m/>
    <m/>
    <m/>
    <m/>
    <m/>
    <m/>
    <m/>
    <m/>
    <m/>
    <m/>
    <n v="6"/>
  </r>
  <r>
    <x v="1750"/>
    <s v="02/24/20"/>
    <x v="191"/>
    <d v="1899-12-30T14:32:00"/>
    <s v="Afternoon"/>
    <x v="1"/>
    <x v="7"/>
    <n v="33"/>
    <s v="Monday"/>
    <n v="26800"/>
    <s v="후평 2동"/>
    <m/>
    <m/>
    <m/>
    <m/>
    <m/>
    <m/>
    <m/>
    <m/>
    <n v="2"/>
    <m/>
    <m/>
    <m/>
    <m/>
    <n v="1"/>
    <n v="1"/>
    <m/>
    <m/>
    <m/>
    <n v="2"/>
    <n v="1"/>
    <m/>
    <m/>
    <m/>
    <n v="7"/>
  </r>
  <r>
    <x v="1751"/>
    <s v="02/24/20"/>
    <x v="191"/>
    <d v="1899-12-30T14:36:00"/>
    <s v="Afternoon"/>
    <x v="1"/>
    <x v="7"/>
    <n v="33"/>
    <s v="Monday"/>
    <n v="22600"/>
    <s v="효자 3동"/>
    <n v="2"/>
    <m/>
    <m/>
    <m/>
    <n v="2"/>
    <m/>
    <m/>
    <n v="1"/>
    <m/>
    <m/>
    <m/>
    <m/>
    <m/>
    <m/>
    <m/>
    <m/>
    <m/>
    <m/>
    <m/>
    <m/>
    <m/>
    <m/>
    <m/>
    <n v="5"/>
  </r>
  <r>
    <x v="1752"/>
    <s v="02/24/20"/>
    <x v="191"/>
    <d v="1899-12-30T15:02:00"/>
    <s v="Afternoon"/>
    <x v="1"/>
    <x v="7"/>
    <n v="33"/>
    <s v="Monday"/>
    <n v="16100"/>
    <s v="동면"/>
    <n v="2"/>
    <m/>
    <m/>
    <m/>
    <m/>
    <m/>
    <m/>
    <m/>
    <m/>
    <m/>
    <m/>
    <m/>
    <n v="1"/>
    <m/>
    <m/>
    <m/>
    <m/>
    <m/>
    <m/>
    <m/>
    <m/>
    <m/>
    <m/>
    <n v="3"/>
  </r>
  <r>
    <x v="1753"/>
    <s v="02/24/20"/>
    <x v="191"/>
    <d v="1899-12-30T15:55:00"/>
    <s v="Evening"/>
    <x v="1"/>
    <x v="7"/>
    <n v="33"/>
    <s v="Monday"/>
    <n v="19300"/>
    <s v="후평 3동"/>
    <n v="1"/>
    <m/>
    <m/>
    <m/>
    <n v="1"/>
    <m/>
    <n v="1"/>
    <m/>
    <m/>
    <m/>
    <m/>
    <m/>
    <m/>
    <m/>
    <m/>
    <m/>
    <m/>
    <n v="1"/>
    <m/>
    <m/>
    <m/>
    <m/>
    <m/>
    <n v="4"/>
  </r>
  <r>
    <x v="1754"/>
    <s v="02/26/20"/>
    <x v="192"/>
    <d v="1899-12-30T11:07:00"/>
    <s v="Morning"/>
    <x v="1"/>
    <x v="7"/>
    <n v="33"/>
    <s v="Wednesday"/>
    <n v="15800"/>
    <s v="후평 1동"/>
    <n v="1"/>
    <m/>
    <m/>
    <m/>
    <m/>
    <m/>
    <m/>
    <m/>
    <m/>
    <m/>
    <m/>
    <m/>
    <m/>
    <m/>
    <m/>
    <m/>
    <m/>
    <n v="2"/>
    <m/>
    <m/>
    <m/>
    <m/>
    <m/>
    <n v="3"/>
  </r>
  <r>
    <x v="1755"/>
    <s v="02/26/20"/>
    <x v="192"/>
    <d v="1899-12-30T11:12:00"/>
    <s v="Morning"/>
    <x v="1"/>
    <x v="7"/>
    <n v="33"/>
    <s v="Wednesday"/>
    <n v="31600"/>
    <s v="소양동"/>
    <n v="2"/>
    <n v="1"/>
    <m/>
    <n v="1"/>
    <n v="1"/>
    <m/>
    <m/>
    <m/>
    <m/>
    <m/>
    <m/>
    <m/>
    <m/>
    <m/>
    <m/>
    <m/>
    <m/>
    <n v="1"/>
    <m/>
    <n v="1"/>
    <m/>
    <m/>
    <m/>
    <n v="7"/>
  </r>
  <r>
    <x v="1756"/>
    <s v="02/26/20"/>
    <x v="192"/>
    <d v="1899-12-30T11:18:00"/>
    <s v="Morning"/>
    <x v="1"/>
    <x v="7"/>
    <n v="33"/>
    <s v="Wednesday"/>
    <n v="15600"/>
    <s v="후평 3동"/>
    <n v="1"/>
    <m/>
    <m/>
    <m/>
    <m/>
    <m/>
    <m/>
    <m/>
    <m/>
    <m/>
    <m/>
    <m/>
    <m/>
    <n v="1"/>
    <m/>
    <n v="1"/>
    <m/>
    <m/>
    <m/>
    <m/>
    <m/>
    <m/>
    <m/>
    <n v="3"/>
  </r>
  <r>
    <x v="1757"/>
    <s v="02/26/20"/>
    <x v="192"/>
    <d v="1899-12-30T11:20:00"/>
    <s v="Morning"/>
    <x v="1"/>
    <x v="7"/>
    <n v="33"/>
    <s v="Wednesday"/>
    <n v="18300"/>
    <s v="동면"/>
    <n v="1"/>
    <m/>
    <m/>
    <m/>
    <m/>
    <m/>
    <n v="1"/>
    <m/>
    <m/>
    <m/>
    <m/>
    <m/>
    <m/>
    <m/>
    <m/>
    <m/>
    <m/>
    <n v="1"/>
    <n v="1"/>
    <m/>
    <m/>
    <m/>
    <m/>
    <n v="4"/>
  </r>
  <r>
    <x v="1758"/>
    <s v="02/26/20"/>
    <x v="192"/>
    <d v="1899-12-30T11:55:00"/>
    <s v="Morning"/>
    <x v="1"/>
    <x v="7"/>
    <n v="33"/>
    <s v="Wednesday"/>
    <n v="15300"/>
    <s v="효자 1동"/>
    <n v="1"/>
    <m/>
    <m/>
    <m/>
    <m/>
    <m/>
    <m/>
    <n v="1"/>
    <m/>
    <m/>
    <m/>
    <m/>
    <m/>
    <m/>
    <m/>
    <m/>
    <m/>
    <m/>
    <m/>
    <n v="1"/>
    <m/>
    <m/>
    <m/>
    <n v="3"/>
  </r>
  <r>
    <x v="1759"/>
    <s v="02/26/20"/>
    <x v="192"/>
    <d v="1899-12-30T12:01:00"/>
    <s v="Morning"/>
    <x v="1"/>
    <x v="7"/>
    <n v="33"/>
    <s v="Wednesday"/>
    <n v="23300"/>
    <s v="후평 2동"/>
    <n v="2"/>
    <m/>
    <m/>
    <m/>
    <m/>
    <m/>
    <n v="1"/>
    <m/>
    <n v="1"/>
    <m/>
    <m/>
    <m/>
    <m/>
    <m/>
    <n v="1"/>
    <m/>
    <m/>
    <m/>
    <m/>
    <m/>
    <m/>
    <m/>
    <m/>
    <n v="5"/>
  </r>
  <r>
    <x v="1760"/>
    <s v="02/26/20"/>
    <x v="192"/>
    <d v="1899-12-30T12:34:00"/>
    <s v="Morning"/>
    <x v="1"/>
    <x v="7"/>
    <n v="33"/>
    <s v="Wednesday"/>
    <n v="22000"/>
    <s v="소양동"/>
    <m/>
    <n v="2"/>
    <m/>
    <m/>
    <m/>
    <m/>
    <m/>
    <n v="1"/>
    <m/>
    <n v="1"/>
    <m/>
    <m/>
    <m/>
    <m/>
    <m/>
    <m/>
    <m/>
    <n v="1"/>
    <m/>
    <m/>
    <m/>
    <m/>
    <m/>
    <n v="5"/>
  </r>
  <r>
    <x v="1761"/>
    <s v="02/26/20"/>
    <x v="192"/>
    <d v="1899-12-30T12:48:00"/>
    <s v="Morning"/>
    <x v="1"/>
    <x v="7"/>
    <n v="33"/>
    <s v="Wednesday"/>
    <n v="15000"/>
    <s v="퇴계동"/>
    <m/>
    <n v="1"/>
    <m/>
    <m/>
    <m/>
    <m/>
    <n v="1"/>
    <n v="1"/>
    <m/>
    <m/>
    <m/>
    <m/>
    <m/>
    <m/>
    <m/>
    <m/>
    <m/>
    <m/>
    <m/>
    <m/>
    <m/>
    <m/>
    <m/>
    <n v="3"/>
  </r>
  <r>
    <x v="1762"/>
    <s v="02/26/20"/>
    <x v="192"/>
    <d v="1899-12-30T12:49:00"/>
    <s v="Morning"/>
    <x v="1"/>
    <x v="7"/>
    <n v="33"/>
    <s v="Wednesday"/>
    <n v="14500"/>
    <s v="후평 3동"/>
    <m/>
    <m/>
    <m/>
    <m/>
    <n v="1"/>
    <m/>
    <m/>
    <m/>
    <m/>
    <m/>
    <m/>
    <m/>
    <m/>
    <m/>
    <m/>
    <m/>
    <m/>
    <n v="1"/>
    <m/>
    <m/>
    <n v="1"/>
    <m/>
    <m/>
    <n v="3"/>
  </r>
  <r>
    <x v="1763"/>
    <s v="02/26/20"/>
    <x v="192"/>
    <d v="1899-12-30T13:03:00"/>
    <s v="Afternoon"/>
    <x v="1"/>
    <x v="7"/>
    <n v="33"/>
    <s v="Wednesday"/>
    <n v="17800"/>
    <s v="후평 3동"/>
    <n v="1"/>
    <n v="1"/>
    <m/>
    <m/>
    <m/>
    <m/>
    <m/>
    <n v="1"/>
    <n v="1"/>
    <m/>
    <m/>
    <m/>
    <m/>
    <m/>
    <m/>
    <m/>
    <m/>
    <m/>
    <m/>
    <m/>
    <m/>
    <m/>
    <m/>
    <n v="4"/>
  </r>
  <r>
    <x v="1764"/>
    <s v="02/26/20"/>
    <x v="192"/>
    <d v="1899-12-30T13:08:00"/>
    <s v="Afternoon"/>
    <x v="1"/>
    <x v="7"/>
    <n v="33"/>
    <s v="Wednesday"/>
    <n v="15300"/>
    <s v="약사명동"/>
    <n v="1"/>
    <n v="1"/>
    <m/>
    <m/>
    <m/>
    <m/>
    <m/>
    <m/>
    <m/>
    <m/>
    <m/>
    <m/>
    <m/>
    <m/>
    <m/>
    <n v="1"/>
    <m/>
    <m/>
    <m/>
    <m/>
    <m/>
    <m/>
    <m/>
    <n v="3"/>
  </r>
  <r>
    <x v="1765"/>
    <s v="02/26/20"/>
    <x v="192"/>
    <d v="1899-12-30T13:28:00"/>
    <s v="Afternoon"/>
    <x v="1"/>
    <x v="7"/>
    <n v="33"/>
    <s v="Wednesday"/>
    <n v="15800"/>
    <s v="후평 2동"/>
    <n v="1"/>
    <m/>
    <m/>
    <m/>
    <m/>
    <m/>
    <n v="1"/>
    <m/>
    <m/>
    <m/>
    <m/>
    <m/>
    <m/>
    <m/>
    <m/>
    <m/>
    <m/>
    <n v="1"/>
    <m/>
    <m/>
    <m/>
    <m/>
    <m/>
    <n v="3"/>
  </r>
  <r>
    <x v="1766"/>
    <s v="02/26/20"/>
    <x v="192"/>
    <d v="1899-12-30T13:38:00"/>
    <s v="Afternoon"/>
    <x v="1"/>
    <x v="7"/>
    <n v="33"/>
    <s v="Wednesday"/>
    <n v="20800"/>
    <s v="신사우동"/>
    <n v="1"/>
    <m/>
    <m/>
    <n v="1"/>
    <n v="1"/>
    <m/>
    <m/>
    <m/>
    <m/>
    <n v="1"/>
    <m/>
    <m/>
    <m/>
    <m/>
    <m/>
    <m/>
    <m/>
    <m/>
    <m/>
    <m/>
    <m/>
    <m/>
    <m/>
    <n v="4"/>
  </r>
  <r>
    <x v="1767"/>
    <s v="02/26/20"/>
    <x v="192"/>
    <d v="1899-12-30T13:46:00"/>
    <s v="Afternoon"/>
    <x v="1"/>
    <x v="7"/>
    <n v="33"/>
    <s v="Wednesday"/>
    <n v="14500"/>
    <s v="후평 3동"/>
    <m/>
    <m/>
    <m/>
    <n v="1"/>
    <m/>
    <m/>
    <m/>
    <n v="1"/>
    <m/>
    <m/>
    <m/>
    <m/>
    <m/>
    <m/>
    <n v="1"/>
    <m/>
    <m/>
    <m/>
    <m/>
    <m/>
    <m/>
    <m/>
    <m/>
    <n v="3"/>
  </r>
  <r>
    <x v="1768"/>
    <s v="02/26/20"/>
    <x v="192"/>
    <d v="1899-12-30T14:29:00"/>
    <s v="Afternoon"/>
    <x v="1"/>
    <x v="7"/>
    <n v="33"/>
    <s v="Wednesday"/>
    <n v="23300"/>
    <s v="후평 3동"/>
    <n v="1"/>
    <n v="1"/>
    <m/>
    <m/>
    <m/>
    <n v="1"/>
    <n v="1"/>
    <n v="1"/>
    <m/>
    <m/>
    <m/>
    <m/>
    <m/>
    <m/>
    <m/>
    <m/>
    <m/>
    <m/>
    <m/>
    <m/>
    <m/>
    <m/>
    <m/>
    <n v="5"/>
  </r>
  <r>
    <x v="1769"/>
    <s v="02/26/20"/>
    <x v="192"/>
    <d v="1899-12-30T14:40:00"/>
    <s v="Afternoon"/>
    <x v="1"/>
    <x v="7"/>
    <n v="33"/>
    <s v="Wednesday"/>
    <n v="17100"/>
    <s v="신사우동"/>
    <n v="2"/>
    <m/>
    <m/>
    <m/>
    <m/>
    <m/>
    <m/>
    <m/>
    <n v="1"/>
    <m/>
    <m/>
    <m/>
    <m/>
    <m/>
    <m/>
    <m/>
    <m/>
    <m/>
    <m/>
    <m/>
    <m/>
    <m/>
    <m/>
    <n v="3"/>
  </r>
  <r>
    <x v="1770"/>
    <s v="02/26/20"/>
    <x v="192"/>
    <d v="1899-12-30T15:49:00"/>
    <s v="Evening"/>
    <x v="1"/>
    <x v="7"/>
    <n v="33"/>
    <s v="Wednesday"/>
    <n v="21200"/>
    <s v="교동"/>
    <n v="4"/>
    <m/>
    <m/>
    <m/>
    <m/>
    <m/>
    <m/>
    <m/>
    <m/>
    <m/>
    <m/>
    <m/>
    <m/>
    <m/>
    <m/>
    <m/>
    <m/>
    <m/>
    <m/>
    <m/>
    <m/>
    <m/>
    <m/>
    <n v="4"/>
  </r>
  <r>
    <x v="1771"/>
    <s v="02/26/20"/>
    <x v="192"/>
    <d v="1899-12-30T16:13:00"/>
    <s v="Evening"/>
    <x v="1"/>
    <x v="7"/>
    <n v="33"/>
    <s v="Wednesday"/>
    <n v="27900"/>
    <s v="효자 2동"/>
    <n v="3"/>
    <m/>
    <m/>
    <m/>
    <n v="2"/>
    <m/>
    <m/>
    <m/>
    <m/>
    <n v="1"/>
    <m/>
    <m/>
    <m/>
    <m/>
    <m/>
    <m/>
    <m/>
    <m/>
    <m/>
    <m/>
    <m/>
    <m/>
    <m/>
    <n v="6"/>
  </r>
  <r>
    <x v="1772"/>
    <s v="02/27/20"/>
    <x v="193"/>
    <d v="1899-12-30T11:15:00"/>
    <s v="Morning"/>
    <x v="1"/>
    <x v="7"/>
    <n v="34"/>
    <s v="Thursday"/>
    <n v="23300"/>
    <s v="퇴계동"/>
    <n v="1"/>
    <n v="1"/>
    <m/>
    <m/>
    <n v="2"/>
    <m/>
    <m/>
    <m/>
    <m/>
    <m/>
    <m/>
    <m/>
    <m/>
    <m/>
    <m/>
    <n v="1"/>
    <m/>
    <m/>
    <m/>
    <m/>
    <m/>
    <m/>
    <m/>
    <n v="5"/>
  </r>
  <r>
    <x v="1773"/>
    <s v="02/27/20"/>
    <x v="193"/>
    <d v="1899-12-30T11:23:00"/>
    <s v="Morning"/>
    <x v="1"/>
    <x v="7"/>
    <n v="34"/>
    <s v="Thursday"/>
    <n v="23800"/>
    <s v="효자 2동"/>
    <n v="1"/>
    <m/>
    <m/>
    <n v="2"/>
    <m/>
    <m/>
    <n v="1"/>
    <m/>
    <m/>
    <m/>
    <m/>
    <m/>
    <m/>
    <m/>
    <m/>
    <m/>
    <m/>
    <n v="1"/>
    <m/>
    <m/>
    <m/>
    <m/>
    <m/>
    <n v="5"/>
  </r>
  <r>
    <x v="1774"/>
    <s v="02/27/20"/>
    <x v="193"/>
    <d v="1899-12-30T11:24:00"/>
    <s v="Morning"/>
    <x v="1"/>
    <x v="7"/>
    <n v="34"/>
    <s v="Thursday"/>
    <n v="15300"/>
    <s v="교동"/>
    <n v="1"/>
    <m/>
    <m/>
    <m/>
    <m/>
    <m/>
    <n v="1"/>
    <n v="1"/>
    <m/>
    <m/>
    <m/>
    <m/>
    <m/>
    <m/>
    <m/>
    <m/>
    <m/>
    <m/>
    <m/>
    <m/>
    <m/>
    <m/>
    <m/>
    <n v="3"/>
  </r>
  <r>
    <x v="1775"/>
    <s v="02/27/20"/>
    <x v="193"/>
    <d v="1899-12-30T11:25:00"/>
    <s v="Morning"/>
    <x v="1"/>
    <x v="7"/>
    <n v="34"/>
    <s v="Thursday"/>
    <n v="23100"/>
    <s v="후평 1동"/>
    <n v="2"/>
    <m/>
    <m/>
    <m/>
    <n v="1"/>
    <m/>
    <m/>
    <m/>
    <n v="1"/>
    <m/>
    <m/>
    <m/>
    <m/>
    <m/>
    <m/>
    <m/>
    <m/>
    <n v="1"/>
    <m/>
    <m/>
    <m/>
    <m/>
    <m/>
    <n v="5"/>
  </r>
  <r>
    <x v="1776"/>
    <s v="02/27/20"/>
    <x v="193"/>
    <d v="1899-12-30T11:26:00"/>
    <s v="Morning"/>
    <x v="1"/>
    <x v="7"/>
    <n v="34"/>
    <s v="Thursday"/>
    <n v="20900"/>
    <s v="퇴계동"/>
    <n v="2"/>
    <m/>
    <m/>
    <m/>
    <m/>
    <m/>
    <n v="1"/>
    <m/>
    <m/>
    <m/>
    <m/>
    <m/>
    <m/>
    <n v="1"/>
    <m/>
    <m/>
    <m/>
    <m/>
    <m/>
    <m/>
    <m/>
    <m/>
    <m/>
    <n v="4"/>
  </r>
  <r>
    <x v="1777"/>
    <s v="02/27/20"/>
    <x v="193"/>
    <d v="1899-12-30T12:04:00"/>
    <s v="Morning"/>
    <x v="1"/>
    <x v="7"/>
    <n v="34"/>
    <s v="Thursday"/>
    <n v="14800"/>
    <s v="후평 3동"/>
    <m/>
    <m/>
    <m/>
    <m/>
    <m/>
    <m/>
    <n v="2"/>
    <m/>
    <m/>
    <m/>
    <m/>
    <m/>
    <m/>
    <n v="1"/>
    <m/>
    <m/>
    <m/>
    <m/>
    <m/>
    <m/>
    <m/>
    <m/>
    <m/>
    <n v="3"/>
  </r>
  <r>
    <x v="1778"/>
    <s v="02/27/20"/>
    <x v="193"/>
    <d v="1899-12-30T12:20:00"/>
    <s v="Morning"/>
    <x v="1"/>
    <x v="7"/>
    <n v="34"/>
    <s v="Thursday"/>
    <n v="19800"/>
    <s v="후평 1동"/>
    <n v="1"/>
    <n v="1"/>
    <m/>
    <m/>
    <m/>
    <m/>
    <n v="1"/>
    <m/>
    <m/>
    <m/>
    <m/>
    <m/>
    <m/>
    <m/>
    <m/>
    <n v="1"/>
    <m/>
    <m/>
    <m/>
    <m/>
    <m/>
    <m/>
    <m/>
    <n v="4"/>
  </r>
  <r>
    <x v="1779"/>
    <s v="02/27/20"/>
    <x v="193"/>
    <d v="1899-12-30T14:22:00"/>
    <s v="Afternoon"/>
    <x v="1"/>
    <x v="7"/>
    <n v="34"/>
    <s v="Thursday"/>
    <n v="22000"/>
    <s v="후평 2동"/>
    <m/>
    <n v="1"/>
    <m/>
    <n v="1"/>
    <m/>
    <n v="1"/>
    <m/>
    <m/>
    <n v="1"/>
    <m/>
    <m/>
    <m/>
    <m/>
    <m/>
    <m/>
    <m/>
    <m/>
    <n v="1"/>
    <m/>
    <m/>
    <m/>
    <m/>
    <m/>
    <n v="5"/>
  </r>
  <r>
    <x v="1780"/>
    <s v="02/27/20"/>
    <x v="193"/>
    <d v="1899-12-30T15:45:00"/>
    <s v="Evening"/>
    <x v="1"/>
    <x v="7"/>
    <n v="34"/>
    <s v="Thursday"/>
    <n v="15100"/>
    <s v="교동"/>
    <n v="2"/>
    <n v="1"/>
    <m/>
    <m/>
    <m/>
    <m/>
    <m/>
    <m/>
    <m/>
    <m/>
    <m/>
    <m/>
    <m/>
    <m/>
    <m/>
    <m/>
    <m/>
    <m/>
    <m/>
    <m/>
    <m/>
    <m/>
    <m/>
    <n v="3"/>
  </r>
  <r>
    <x v="1781"/>
    <s v="02/27/20"/>
    <x v="193"/>
    <d v="1899-12-30T15:47:00"/>
    <s v="Evening"/>
    <x v="1"/>
    <x v="7"/>
    <n v="34"/>
    <s v="Thursday"/>
    <n v="19600"/>
    <s v="소양동"/>
    <n v="2"/>
    <m/>
    <m/>
    <m/>
    <m/>
    <m/>
    <m/>
    <m/>
    <n v="1"/>
    <m/>
    <m/>
    <m/>
    <m/>
    <m/>
    <m/>
    <m/>
    <m/>
    <n v="1"/>
    <m/>
    <m/>
    <m/>
    <m/>
    <m/>
    <n v="4"/>
  </r>
  <r>
    <x v="1782"/>
    <s v="02/28/20"/>
    <x v="194"/>
    <d v="1899-12-30T11:02:00"/>
    <s v="Morning"/>
    <x v="1"/>
    <x v="7"/>
    <n v="34"/>
    <s v="Friday"/>
    <n v="33800"/>
    <s v="신사우동"/>
    <n v="1"/>
    <n v="1"/>
    <m/>
    <n v="1"/>
    <m/>
    <n v="1"/>
    <m/>
    <n v="2"/>
    <m/>
    <m/>
    <m/>
    <m/>
    <m/>
    <m/>
    <m/>
    <n v="1"/>
    <m/>
    <m/>
    <m/>
    <m/>
    <m/>
    <m/>
    <m/>
    <n v="7"/>
  </r>
  <r>
    <x v="1783"/>
    <s v="02/28/20"/>
    <x v="194"/>
    <d v="1899-12-30T11:09:00"/>
    <s v="Morning"/>
    <x v="1"/>
    <x v="7"/>
    <n v="34"/>
    <s v="Friday"/>
    <n v="25100"/>
    <s v="동면"/>
    <n v="2"/>
    <m/>
    <m/>
    <m/>
    <m/>
    <m/>
    <n v="1"/>
    <n v="1"/>
    <m/>
    <m/>
    <m/>
    <m/>
    <m/>
    <m/>
    <m/>
    <m/>
    <m/>
    <m/>
    <n v="2"/>
    <m/>
    <m/>
    <m/>
    <m/>
    <n v="6"/>
  </r>
  <r>
    <x v="1783"/>
    <s v="02/28/20"/>
    <x v="194"/>
    <d v="1899-12-30T11:09:00"/>
    <s v="Morning"/>
    <x v="1"/>
    <x v="7"/>
    <n v="34"/>
    <s v="Friday"/>
    <n v="23100"/>
    <s v="퇴계동"/>
    <n v="2"/>
    <n v="1"/>
    <m/>
    <m/>
    <n v="1"/>
    <m/>
    <m/>
    <m/>
    <n v="1"/>
    <m/>
    <m/>
    <m/>
    <m/>
    <m/>
    <m/>
    <m/>
    <m/>
    <m/>
    <m/>
    <m/>
    <m/>
    <m/>
    <m/>
    <n v="5"/>
  </r>
  <r>
    <x v="1784"/>
    <s v="02/28/20"/>
    <x v="194"/>
    <d v="1899-12-30T11:13:00"/>
    <s v="Morning"/>
    <x v="1"/>
    <x v="7"/>
    <n v="34"/>
    <s v="Friday"/>
    <n v="20100"/>
    <s v="소양동"/>
    <n v="2"/>
    <m/>
    <m/>
    <m/>
    <m/>
    <m/>
    <m/>
    <n v="1"/>
    <m/>
    <m/>
    <m/>
    <m/>
    <m/>
    <m/>
    <n v="1"/>
    <m/>
    <m/>
    <m/>
    <m/>
    <m/>
    <m/>
    <m/>
    <m/>
    <n v="4"/>
  </r>
  <r>
    <x v="1785"/>
    <s v="02/28/20"/>
    <x v="194"/>
    <d v="1899-12-30T11:52:00"/>
    <s v="Morning"/>
    <x v="1"/>
    <x v="7"/>
    <n v="34"/>
    <s v="Friday"/>
    <n v="16500"/>
    <s v="후평 2동"/>
    <m/>
    <n v="2"/>
    <n v="2"/>
    <m/>
    <m/>
    <m/>
    <m/>
    <m/>
    <m/>
    <m/>
    <m/>
    <m/>
    <m/>
    <m/>
    <m/>
    <m/>
    <m/>
    <m/>
    <m/>
    <n v="1"/>
    <m/>
    <m/>
    <m/>
    <n v="5"/>
  </r>
  <r>
    <x v="1786"/>
    <s v="02/28/20"/>
    <x v="194"/>
    <d v="1899-12-30T11:54:00"/>
    <s v="Morning"/>
    <x v="1"/>
    <x v="7"/>
    <n v="34"/>
    <s v="Friday"/>
    <n v="14800"/>
    <s v="동면"/>
    <n v="1"/>
    <n v="1"/>
    <m/>
    <m/>
    <m/>
    <m/>
    <m/>
    <m/>
    <m/>
    <m/>
    <m/>
    <m/>
    <m/>
    <m/>
    <m/>
    <m/>
    <m/>
    <m/>
    <m/>
    <n v="1"/>
    <m/>
    <m/>
    <m/>
    <n v="3"/>
  </r>
  <r>
    <x v="1787"/>
    <s v="02/28/20"/>
    <x v="194"/>
    <d v="1899-12-30T12:04:00"/>
    <s v="Morning"/>
    <x v="1"/>
    <x v="7"/>
    <n v="34"/>
    <s v="Friday"/>
    <n v="20300"/>
    <s v="후평 3동"/>
    <n v="1"/>
    <n v="1"/>
    <n v="1"/>
    <m/>
    <m/>
    <m/>
    <n v="1"/>
    <n v="1"/>
    <m/>
    <m/>
    <m/>
    <m/>
    <m/>
    <m/>
    <m/>
    <m/>
    <m/>
    <m/>
    <m/>
    <m/>
    <m/>
    <m/>
    <m/>
    <n v="5"/>
  </r>
  <r>
    <x v="1788"/>
    <s v="02/28/20"/>
    <x v="194"/>
    <d v="1899-12-30T12:10:00"/>
    <s v="Morning"/>
    <x v="1"/>
    <x v="7"/>
    <n v="34"/>
    <s v="Friday"/>
    <n v="24500"/>
    <s v="동내면"/>
    <m/>
    <n v="1"/>
    <m/>
    <n v="3"/>
    <m/>
    <m/>
    <m/>
    <m/>
    <n v="1"/>
    <m/>
    <m/>
    <m/>
    <m/>
    <m/>
    <m/>
    <m/>
    <m/>
    <m/>
    <n v="1"/>
    <m/>
    <m/>
    <m/>
    <m/>
    <n v="6"/>
  </r>
  <r>
    <x v="1789"/>
    <s v="02/28/20"/>
    <x v="194"/>
    <d v="1899-12-30T12:28:00"/>
    <s v="Morning"/>
    <x v="1"/>
    <x v="7"/>
    <n v="34"/>
    <s v="Friday"/>
    <n v="51100"/>
    <s v="후평 1동"/>
    <n v="2"/>
    <m/>
    <m/>
    <n v="1"/>
    <m/>
    <m/>
    <m/>
    <m/>
    <m/>
    <m/>
    <m/>
    <m/>
    <m/>
    <m/>
    <m/>
    <m/>
    <m/>
    <n v="2"/>
    <m/>
    <n v="4"/>
    <n v="1"/>
    <m/>
    <n v="1"/>
    <n v="11"/>
  </r>
  <r>
    <x v="1790"/>
    <s v="02/28/20"/>
    <x v="194"/>
    <d v="1899-12-30T12:57:00"/>
    <s v="Morning"/>
    <x v="1"/>
    <x v="7"/>
    <n v="34"/>
    <s v="Friday"/>
    <n v="19600"/>
    <s v="후평 2동"/>
    <n v="2"/>
    <n v="1"/>
    <m/>
    <m/>
    <m/>
    <m/>
    <n v="1"/>
    <m/>
    <m/>
    <m/>
    <m/>
    <m/>
    <m/>
    <m/>
    <m/>
    <m/>
    <m/>
    <m/>
    <m/>
    <m/>
    <m/>
    <m/>
    <m/>
    <n v="4"/>
  </r>
  <r>
    <x v="1791"/>
    <s v="02/28/20"/>
    <x v="194"/>
    <d v="1899-12-30T13:26:00"/>
    <s v="Afternoon"/>
    <x v="1"/>
    <x v="7"/>
    <n v="34"/>
    <s v="Friday"/>
    <n v="18000"/>
    <s v="후평 2동"/>
    <m/>
    <m/>
    <m/>
    <m/>
    <n v="2"/>
    <m/>
    <m/>
    <m/>
    <m/>
    <n v="2"/>
    <m/>
    <m/>
    <m/>
    <m/>
    <m/>
    <m/>
    <m/>
    <m/>
    <m/>
    <m/>
    <m/>
    <m/>
    <m/>
    <n v="4"/>
  </r>
  <r>
    <x v="1792"/>
    <s v="02/28/20"/>
    <x v="194"/>
    <d v="1899-12-30T13:36:00"/>
    <s v="Afternoon"/>
    <x v="1"/>
    <x v="7"/>
    <n v="34"/>
    <s v="Friday"/>
    <n v="16100"/>
    <s v="후평 1동"/>
    <n v="2"/>
    <m/>
    <m/>
    <m/>
    <m/>
    <m/>
    <m/>
    <m/>
    <m/>
    <m/>
    <m/>
    <m/>
    <m/>
    <m/>
    <m/>
    <m/>
    <m/>
    <n v="1"/>
    <m/>
    <m/>
    <m/>
    <m/>
    <m/>
    <n v="3"/>
  </r>
  <r>
    <x v="1793"/>
    <s v="02/28/20"/>
    <x v="194"/>
    <d v="1899-12-30T15:50:00"/>
    <s v="Evening"/>
    <x v="1"/>
    <x v="7"/>
    <n v="34"/>
    <s v="Friday"/>
    <n v="17800"/>
    <s v="후평 3동"/>
    <n v="1"/>
    <m/>
    <m/>
    <m/>
    <m/>
    <m/>
    <m/>
    <m/>
    <m/>
    <m/>
    <m/>
    <m/>
    <n v="1"/>
    <m/>
    <m/>
    <m/>
    <m/>
    <m/>
    <n v="1"/>
    <m/>
    <m/>
    <m/>
    <n v="1"/>
    <n v="4"/>
  </r>
  <r>
    <x v="1794"/>
    <s v="02/28/20"/>
    <x v="194"/>
    <d v="1899-12-30T16:33:00"/>
    <s v="Evening"/>
    <x v="1"/>
    <x v="7"/>
    <n v="34"/>
    <s v="Friday"/>
    <n v="15600"/>
    <s v="동면"/>
    <n v="1"/>
    <m/>
    <m/>
    <m/>
    <m/>
    <m/>
    <m/>
    <m/>
    <m/>
    <m/>
    <m/>
    <m/>
    <m/>
    <n v="1"/>
    <m/>
    <n v="1"/>
    <m/>
    <m/>
    <m/>
    <m/>
    <m/>
    <m/>
    <m/>
    <n v="3"/>
  </r>
  <r>
    <x v="1795"/>
    <s v="02/28/20"/>
    <x v="194"/>
    <d v="1899-12-30T16:58:00"/>
    <s v="Evening"/>
    <x v="1"/>
    <x v="7"/>
    <n v="34"/>
    <s v="Friday"/>
    <n v="20600"/>
    <s v="후평 1동"/>
    <n v="2"/>
    <m/>
    <m/>
    <m/>
    <m/>
    <m/>
    <m/>
    <m/>
    <m/>
    <m/>
    <m/>
    <m/>
    <m/>
    <m/>
    <m/>
    <m/>
    <m/>
    <n v="2"/>
    <m/>
    <m/>
    <m/>
    <m/>
    <m/>
    <n v="4"/>
  </r>
  <r>
    <x v="1796"/>
    <s v="02/29/20"/>
    <x v="195"/>
    <d v="1899-12-30T11:03:00"/>
    <s v="Morning"/>
    <x v="1"/>
    <x v="7"/>
    <n v="34"/>
    <s v="Saturday"/>
    <n v="20600"/>
    <s v="후평 2동"/>
    <n v="2"/>
    <m/>
    <m/>
    <m/>
    <m/>
    <m/>
    <n v="1"/>
    <m/>
    <m/>
    <m/>
    <m/>
    <m/>
    <m/>
    <m/>
    <m/>
    <m/>
    <m/>
    <n v="1"/>
    <m/>
    <m/>
    <m/>
    <m/>
    <m/>
    <n v="4"/>
  </r>
  <r>
    <x v="1797"/>
    <s v="02/29/20"/>
    <x v="195"/>
    <d v="1899-12-30T11:09:00"/>
    <s v="Morning"/>
    <x v="1"/>
    <x v="7"/>
    <n v="34"/>
    <s v="Saturday"/>
    <n v="17300"/>
    <s v="후평 2동"/>
    <n v="1"/>
    <m/>
    <m/>
    <m/>
    <m/>
    <m/>
    <m/>
    <m/>
    <n v="1"/>
    <m/>
    <m/>
    <m/>
    <n v="1"/>
    <m/>
    <m/>
    <m/>
    <m/>
    <m/>
    <n v="1"/>
    <m/>
    <m/>
    <m/>
    <m/>
    <n v="4"/>
  </r>
  <r>
    <x v="1798"/>
    <s v="02/29/20"/>
    <x v="195"/>
    <d v="1899-12-30T11:14:00"/>
    <s v="Morning"/>
    <x v="1"/>
    <x v="7"/>
    <n v="34"/>
    <s v="Saturday"/>
    <n v="16100"/>
    <s v="후평 1동"/>
    <n v="2"/>
    <m/>
    <m/>
    <m/>
    <m/>
    <m/>
    <m/>
    <m/>
    <m/>
    <m/>
    <m/>
    <m/>
    <m/>
    <m/>
    <m/>
    <m/>
    <m/>
    <n v="1"/>
    <m/>
    <m/>
    <m/>
    <m/>
    <m/>
    <n v="3"/>
  </r>
  <r>
    <x v="1799"/>
    <s v="02/29/20"/>
    <x v="195"/>
    <d v="1899-12-30T11:35:00"/>
    <s v="Morning"/>
    <x v="1"/>
    <x v="7"/>
    <n v="34"/>
    <s v="Saturday"/>
    <n v="16300"/>
    <s v="퇴계동"/>
    <n v="1"/>
    <m/>
    <m/>
    <n v="1"/>
    <m/>
    <m/>
    <m/>
    <m/>
    <m/>
    <m/>
    <m/>
    <m/>
    <m/>
    <m/>
    <n v="1"/>
    <m/>
    <m/>
    <m/>
    <m/>
    <m/>
    <m/>
    <m/>
    <m/>
    <n v="3"/>
  </r>
  <r>
    <x v="1800"/>
    <s v="02/29/20"/>
    <x v="195"/>
    <d v="1899-12-30T12:44:00"/>
    <s v="Morning"/>
    <x v="1"/>
    <x v="7"/>
    <n v="34"/>
    <s v="Saturday"/>
    <n v="23600"/>
    <s v="후평 2동"/>
    <n v="2"/>
    <m/>
    <m/>
    <n v="3"/>
    <m/>
    <m/>
    <m/>
    <m/>
    <m/>
    <m/>
    <m/>
    <m/>
    <m/>
    <m/>
    <m/>
    <m/>
    <m/>
    <m/>
    <m/>
    <m/>
    <m/>
    <m/>
    <m/>
    <n v="5"/>
  </r>
  <r>
    <x v="1801"/>
    <s v="02/29/20"/>
    <x v="195"/>
    <d v="1899-12-30T12:48:00"/>
    <s v="Morning"/>
    <x v="1"/>
    <x v="7"/>
    <n v="34"/>
    <s v="Saturday"/>
    <n v="19000"/>
    <s v="후평 3동"/>
    <m/>
    <n v="1"/>
    <m/>
    <m/>
    <m/>
    <n v="1"/>
    <m/>
    <m/>
    <m/>
    <n v="1"/>
    <m/>
    <m/>
    <m/>
    <m/>
    <m/>
    <m/>
    <m/>
    <m/>
    <m/>
    <n v="1"/>
    <m/>
    <m/>
    <m/>
    <n v="4"/>
  </r>
  <r>
    <x v="1802"/>
    <s v="02/29/20"/>
    <x v="195"/>
    <d v="1899-12-30T12:49:00"/>
    <s v="Morning"/>
    <x v="1"/>
    <x v="7"/>
    <n v="34"/>
    <s v="Saturday"/>
    <n v="18500"/>
    <s v="효자 1동"/>
    <m/>
    <n v="1"/>
    <m/>
    <m/>
    <m/>
    <m/>
    <m/>
    <n v="1"/>
    <m/>
    <n v="1"/>
    <m/>
    <m/>
    <m/>
    <m/>
    <n v="1"/>
    <m/>
    <m/>
    <m/>
    <m/>
    <m/>
    <m/>
    <m/>
    <m/>
    <n v="4"/>
  </r>
  <r>
    <x v="1803"/>
    <s v="02/29/20"/>
    <x v="195"/>
    <d v="1899-12-30T12:52:00"/>
    <s v="Morning"/>
    <x v="1"/>
    <x v="7"/>
    <n v="34"/>
    <s v="Saturday"/>
    <n v="21300"/>
    <s v="후평 3동"/>
    <n v="2"/>
    <n v="1"/>
    <m/>
    <m/>
    <n v="1"/>
    <m/>
    <m/>
    <m/>
    <n v="1"/>
    <m/>
    <m/>
    <m/>
    <m/>
    <m/>
    <m/>
    <m/>
    <m/>
    <m/>
    <m/>
    <m/>
    <m/>
    <m/>
    <m/>
    <n v="5"/>
  </r>
  <r>
    <x v="1804"/>
    <s v="02/29/20"/>
    <x v="195"/>
    <d v="1899-12-30T12:54:00"/>
    <s v="Morning"/>
    <x v="1"/>
    <x v="7"/>
    <n v="34"/>
    <s v="Saturday"/>
    <n v="21800"/>
    <s v="동면"/>
    <n v="1"/>
    <n v="2"/>
    <m/>
    <m/>
    <n v="1"/>
    <m/>
    <n v="1"/>
    <m/>
    <m/>
    <m/>
    <m/>
    <m/>
    <m/>
    <m/>
    <m/>
    <m/>
    <m/>
    <m/>
    <m/>
    <m/>
    <m/>
    <m/>
    <m/>
    <n v="5"/>
  </r>
  <r>
    <x v="1805"/>
    <s v="02/29/20"/>
    <x v="195"/>
    <d v="1899-12-30T14:23:00"/>
    <s v="Afternoon"/>
    <x v="1"/>
    <x v="7"/>
    <n v="34"/>
    <s v="Saturday"/>
    <n v="22800"/>
    <s v="동면"/>
    <n v="2"/>
    <m/>
    <n v="1"/>
    <m/>
    <n v="1"/>
    <m/>
    <m/>
    <m/>
    <n v="1"/>
    <m/>
    <m/>
    <m/>
    <m/>
    <m/>
    <m/>
    <m/>
    <m/>
    <m/>
    <m/>
    <m/>
    <m/>
    <m/>
    <m/>
    <n v="5"/>
  </r>
  <r>
    <x v="1806"/>
    <s v="02/29/20"/>
    <x v="195"/>
    <d v="1899-12-30T14:25:00"/>
    <s v="Afternoon"/>
    <x v="1"/>
    <x v="7"/>
    <n v="34"/>
    <s v="Saturday"/>
    <n v="15300"/>
    <s v="후평 3동"/>
    <n v="1"/>
    <m/>
    <m/>
    <m/>
    <m/>
    <m/>
    <m/>
    <n v="1"/>
    <m/>
    <m/>
    <m/>
    <m/>
    <m/>
    <m/>
    <n v="1"/>
    <m/>
    <m/>
    <m/>
    <m/>
    <m/>
    <m/>
    <m/>
    <m/>
    <n v="3"/>
  </r>
  <r>
    <x v="1807"/>
    <s v="02/29/20"/>
    <x v="195"/>
    <d v="1899-12-30T14:55:00"/>
    <s v="Afternoon"/>
    <x v="1"/>
    <x v="7"/>
    <n v="34"/>
    <s v="Saturday"/>
    <n v="18000"/>
    <s v="교동"/>
    <m/>
    <n v="1"/>
    <m/>
    <m/>
    <m/>
    <m/>
    <m/>
    <m/>
    <n v="1"/>
    <m/>
    <m/>
    <m/>
    <n v="1"/>
    <m/>
    <n v="1"/>
    <m/>
    <m/>
    <m/>
    <m/>
    <m/>
    <m/>
    <m/>
    <m/>
    <n v="4"/>
  </r>
  <r>
    <x v="1808"/>
    <s v="02/29/20"/>
    <x v="195"/>
    <d v="1899-12-30T15:34:00"/>
    <s v="Evening"/>
    <x v="1"/>
    <x v="7"/>
    <n v="34"/>
    <s v="Saturday"/>
    <n v="19300"/>
    <s v="후평 2동"/>
    <n v="1"/>
    <m/>
    <m/>
    <n v="2"/>
    <m/>
    <m/>
    <m/>
    <m/>
    <m/>
    <n v="1"/>
    <m/>
    <m/>
    <m/>
    <m/>
    <m/>
    <m/>
    <m/>
    <m/>
    <m/>
    <m/>
    <m/>
    <m/>
    <m/>
    <n v="4"/>
  </r>
  <r>
    <x v="1809"/>
    <s v="02/29/20"/>
    <x v="195"/>
    <d v="1899-12-30T16:31:00"/>
    <s v="Evening"/>
    <x v="1"/>
    <x v="7"/>
    <n v="34"/>
    <s v="Saturday"/>
    <n v="23600"/>
    <s v="후평 3동"/>
    <n v="1"/>
    <m/>
    <m/>
    <n v="2"/>
    <m/>
    <m/>
    <m/>
    <m/>
    <m/>
    <m/>
    <m/>
    <m/>
    <m/>
    <n v="1"/>
    <m/>
    <n v="1"/>
    <m/>
    <m/>
    <m/>
    <m/>
    <m/>
    <m/>
    <m/>
    <n v="5"/>
  </r>
  <r>
    <x v="1810"/>
    <s v="03/01/20"/>
    <x v="196"/>
    <d v="1899-12-30T11:06:00"/>
    <s v="Morning"/>
    <x v="1"/>
    <x v="8"/>
    <n v="34"/>
    <s v="Sunday"/>
    <n v="34100"/>
    <s v="동면"/>
    <n v="2"/>
    <m/>
    <m/>
    <m/>
    <m/>
    <m/>
    <n v="1"/>
    <m/>
    <m/>
    <m/>
    <m/>
    <m/>
    <n v="1"/>
    <m/>
    <m/>
    <m/>
    <m/>
    <n v="2"/>
    <m/>
    <n v="1"/>
    <m/>
    <m/>
    <m/>
    <n v="7"/>
  </r>
  <r>
    <x v="1810"/>
    <s v="03/01/20"/>
    <x v="196"/>
    <d v="1899-12-30T11:06:00"/>
    <s v="Morning"/>
    <x v="1"/>
    <x v="8"/>
    <n v="34"/>
    <s v="Sunday"/>
    <n v="29800"/>
    <s v="동면"/>
    <n v="1"/>
    <n v="1"/>
    <m/>
    <m/>
    <n v="1"/>
    <n v="3"/>
    <m/>
    <m/>
    <m/>
    <m/>
    <m/>
    <m/>
    <m/>
    <m/>
    <m/>
    <m/>
    <m/>
    <m/>
    <n v="1"/>
    <m/>
    <m/>
    <m/>
    <m/>
    <n v="7"/>
  </r>
  <r>
    <x v="1811"/>
    <s v="03/01/20"/>
    <x v="196"/>
    <d v="1899-12-30T11:14:00"/>
    <s v="Morning"/>
    <x v="1"/>
    <x v="8"/>
    <n v="34"/>
    <s v="Sunday"/>
    <n v="23800"/>
    <s v="동면"/>
    <n v="1"/>
    <m/>
    <m/>
    <n v="2"/>
    <m/>
    <m/>
    <n v="1"/>
    <m/>
    <m/>
    <n v="1"/>
    <m/>
    <m/>
    <m/>
    <m/>
    <m/>
    <m/>
    <m/>
    <m/>
    <m/>
    <m/>
    <m/>
    <m/>
    <m/>
    <n v="5"/>
  </r>
  <r>
    <x v="1812"/>
    <s v="03/01/20"/>
    <x v="196"/>
    <d v="1899-12-30T11:18:00"/>
    <s v="Morning"/>
    <x v="1"/>
    <x v="8"/>
    <n v="34"/>
    <s v="Sunday"/>
    <n v="21100"/>
    <s v="석사동"/>
    <n v="2"/>
    <m/>
    <m/>
    <n v="1"/>
    <m/>
    <n v="1"/>
    <m/>
    <m/>
    <m/>
    <m/>
    <m/>
    <m/>
    <m/>
    <m/>
    <m/>
    <m/>
    <m/>
    <m/>
    <m/>
    <m/>
    <m/>
    <m/>
    <m/>
    <n v="4"/>
  </r>
  <r>
    <x v="1813"/>
    <s v="03/01/20"/>
    <x v="196"/>
    <d v="1899-12-30T11:26:00"/>
    <s v="Morning"/>
    <x v="1"/>
    <x v="8"/>
    <n v="34"/>
    <s v="Sunday"/>
    <n v="14000"/>
    <s v="소양동"/>
    <m/>
    <n v="1"/>
    <m/>
    <m/>
    <m/>
    <m/>
    <m/>
    <n v="1"/>
    <m/>
    <m/>
    <m/>
    <m/>
    <m/>
    <m/>
    <m/>
    <m/>
    <m/>
    <n v="1"/>
    <m/>
    <m/>
    <m/>
    <m/>
    <m/>
    <n v="3"/>
  </r>
  <r>
    <x v="1814"/>
    <s v="03/01/20"/>
    <x v="196"/>
    <d v="1899-12-30T11:47:00"/>
    <s v="Morning"/>
    <x v="1"/>
    <x v="8"/>
    <n v="34"/>
    <s v="Sunday"/>
    <n v="41800"/>
    <s v="효자 2동"/>
    <n v="1"/>
    <m/>
    <m/>
    <m/>
    <m/>
    <m/>
    <n v="2"/>
    <n v="2"/>
    <m/>
    <m/>
    <m/>
    <m/>
    <m/>
    <m/>
    <n v="1"/>
    <m/>
    <m/>
    <n v="1"/>
    <m/>
    <n v="1"/>
    <n v="1"/>
    <m/>
    <m/>
    <n v="9"/>
  </r>
  <r>
    <x v="1815"/>
    <s v="03/01/20"/>
    <x v="196"/>
    <d v="1899-12-30T12:13:00"/>
    <s v="Morning"/>
    <x v="1"/>
    <x v="8"/>
    <n v="34"/>
    <s v="Sunday"/>
    <n v="14800"/>
    <s v="후평 2동"/>
    <n v="1"/>
    <n v="1"/>
    <m/>
    <m/>
    <m/>
    <m/>
    <m/>
    <m/>
    <m/>
    <m/>
    <m/>
    <m/>
    <m/>
    <m/>
    <m/>
    <m/>
    <m/>
    <n v="1"/>
    <m/>
    <m/>
    <m/>
    <m/>
    <m/>
    <n v="3"/>
  </r>
  <r>
    <x v="1816"/>
    <s v="03/01/20"/>
    <x v="196"/>
    <d v="1899-12-30T12:19:00"/>
    <s v="Morning"/>
    <x v="1"/>
    <x v="8"/>
    <n v="34"/>
    <s v="Sunday"/>
    <n v="20800"/>
    <s v="효자 3동"/>
    <n v="1"/>
    <n v="1"/>
    <n v="1"/>
    <m/>
    <m/>
    <m/>
    <m/>
    <m/>
    <m/>
    <n v="1"/>
    <m/>
    <m/>
    <m/>
    <m/>
    <n v="1"/>
    <m/>
    <m/>
    <m/>
    <m/>
    <m/>
    <m/>
    <m/>
    <m/>
    <n v="5"/>
  </r>
  <r>
    <x v="1817"/>
    <s v="03/01/20"/>
    <x v="196"/>
    <d v="1899-12-30T12:45:00"/>
    <s v="Morning"/>
    <x v="1"/>
    <x v="8"/>
    <n v="34"/>
    <s v="Sunday"/>
    <n v="22300"/>
    <s v="후평 1동"/>
    <n v="1"/>
    <n v="1"/>
    <m/>
    <n v="1"/>
    <n v="1"/>
    <m/>
    <n v="1"/>
    <m/>
    <m/>
    <m/>
    <m/>
    <m/>
    <m/>
    <m/>
    <m/>
    <m/>
    <m/>
    <m/>
    <m/>
    <m/>
    <m/>
    <m/>
    <m/>
    <n v="5"/>
  </r>
  <r>
    <x v="1818"/>
    <s v="03/01/20"/>
    <x v="196"/>
    <d v="1899-12-30T13:10:00"/>
    <s v="Afternoon"/>
    <x v="1"/>
    <x v="8"/>
    <n v="34"/>
    <s v="Sunday"/>
    <n v="33400"/>
    <s v="퇴계동"/>
    <n v="3"/>
    <m/>
    <m/>
    <m/>
    <m/>
    <m/>
    <m/>
    <m/>
    <n v="2"/>
    <m/>
    <m/>
    <m/>
    <m/>
    <m/>
    <m/>
    <m/>
    <m/>
    <n v="2"/>
    <m/>
    <m/>
    <m/>
    <m/>
    <m/>
    <n v="7"/>
  </r>
  <r>
    <x v="1819"/>
    <s v="03/01/20"/>
    <x v="196"/>
    <d v="1899-12-30T13:23:00"/>
    <s v="Afternoon"/>
    <x v="1"/>
    <x v="8"/>
    <n v="34"/>
    <s v="Sunday"/>
    <n v="16300"/>
    <s v="신사우동"/>
    <n v="1"/>
    <n v="1"/>
    <m/>
    <m/>
    <m/>
    <m/>
    <m/>
    <n v="1"/>
    <m/>
    <m/>
    <m/>
    <m/>
    <m/>
    <m/>
    <m/>
    <m/>
    <m/>
    <m/>
    <m/>
    <m/>
    <m/>
    <m/>
    <m/>
    <n v="3"/>
  </r>
  <r>
    <x v="1820"/>
    <s v="03/01/20"/>
    <x v="196"/>
    <d v="1899-12-30T13:32:00"/>
    <s v="Afternoon"/>
    <x v="1"/>
    <x v="8"/>
    <n v="34"/>
    <s v="Sunday"/>
    <n v="24800"/>
    <s v="석사동"/>
    <n v="1"/>
    <n v="1"/>
    <m/>
    <m/>
    <m/>
    <m/>
    <n v="1"/>
    <m/>
    <m/>
    <m/>
    <m/>
    <m/>
    <m/>
    <m/>
    <n v="1"/>
    <m/>
    <m/>
    <n v="1"/>
    <m/>
    <m/>
    <m/>
    <m/>
    <m/>
    <n v="5"/>
  </r>
  <r>
    <x v="1821"/>
    <s v="03/01/20"/>
    <x v="196"/>
    <d v="1899-12-30T14:17:00"/>
    <s v="Afternoon"/>
    <x v="1"/>
    <x v="8"/>
    <n v="34"/>
    <s v="Sunday"/>
    <n v="20800"/>
    <s v="동면"/>
    <n v="1"/>
    <m/>
    <m/>
    <m/>
    <m/>
    <m/>
    <m/>
    <m/>
    <m/>
    <m/>
    <m/>
    <m/>
    <m/>
    <m/>
    <m/>
    <n v="1"/>
    <m/>
    <m/>
    <m/>
    <n v="2"/>
    <m/>
    <m/>
    <m/>
    <n v="4"/>
  </r>
  <r>
    <x v="1822"/>
    <s v="03/01/20"/>
    <x v="196"/>
    <d v="1899-12-30T14:19:00"/>
    <s v="Afternoon"/>
    <x v="1"/>
    <x v="8"/>
    <n v="34"/>
    <s v="Sunday"/>
    <n v="23500"/>
    <s v="후평 1동"/>
    <m/>
    <n v="1"/>
    <m/>
    <m/>
    <m/>
    <n v="1"/>
    <n v="1"/>
    <m/>
    <m/>
    <m/>
    <m/>
    <m/>
    <m/>
    <m/>
    <m/>
    <m/>
    <m/>
    <n v="1"/>
    <m/>
    <n v="1"/>
    <m/>
    <m/>
    <m/>
    <n v="5"/>
  </r>
  <r>
    <x v="1823"/>
    <s v="03/01/20"/>
    <x v="196"/>
    <d v="1899-12-30T14:27:00"/>
    <s v="Afternoon"/>
    <x v="1"/>
    <x v="8"/>
    <n v="34"/>
    <s v="Sunday"/>
    <n v="27300"/>
    <s v="후평 3동"/>
    <n v="1"/>
    <m/>
    <m/>
    <n v="2"/>
    <n v="1"/>
    <m/>
    <m/>
    <m/>
    <m/>
    <m/>
    <m/>
    <m/>
    <m/>
    <m/>
    <m/>
    <n v="1"/>
    <m/>
    <m/>
    <m/>
    <m/>
    <m/>
    <m/>
    <n v="1"/>
    <n v="6"/>
  </r>
  <r>
    <x v="1824"/>
    <s v="03/01/20"/>
    <x v="196"/>
    <d v="1899-12-30T14:57:00"/>
    <s v="Afternoon"/>
    <x v="1"/>
    <x v="8"/>
    <n v="34"/>
    <s v="Sunday"/>
    <n v="14500"/>
    <s v="후평 2동"/>
    <m/>
    <m/>
    <m/>
    <n v="2"/>
    <m/>
    <m/>
    <n v="1"/>
    <m/>
    <m/>
    <m/>
    <m/>
    <m/>
    <m/>
    <m/>
    <m/>
    <m/>
    <m/>
    <m/>
    <m/>
    <m/>
    <m/>
    <m/>
    <m/>
    <n v="3"/>
  </r>
  <r>
    <x v="1825"/>
    <s v="03/01/20"/>
    <x v="196"/>
    <d v="1899-12-30T15:16:00"/>
    <s v="Afternoon"/>
    <x v="1"/>
    <x v="8"/>
    <n v="34"/>
    <s v="Sunday"/>
    <n v="20300"/>
    <s v="효자 1동"/>
    <n v="1"/>
    <m/>
    <m/>
    <m/>
    <n v="1"/>
    <m/>
    <m/>
    <m/>
    <m/>
    <m/>
    <m/>
    <m/>
    <m/>
    <n v="1"/>
    <m/>
    <m/>
    <m/>
    <n v="1"/>
    <n v="1"/>
    <m/>
    <m/>
    <m/>
    <m/>
    <n v="5"/>
  </r>
  <r>
    <x v="1826"/>
    <s v="03/02/20"/>
    <x v="197"/>
    <d v="1899-12-30T12:26:00"/>
    <s v="Morning"/>
    <x v="1"/>
    <x v="8"/>
    <n v="34"/>
    <s v="Monday"/>
    <n v="31400"/>
    <s v="동면"/>
    <n v="3"/>
    <n v="3"/>
    <m/>
    <m/>
    <m/>
    <m/>
    <m/>
    <m/>
    <m/>
    <m/>
    <m/>
    <m/>
    <m/>
    <m/>
    <n v="1"/>
    <m/>
    <m/>
    <m/>
    <m/>
    <m/>
    <m/>
    <m/>
    <m/>
    <n v="7"/>
  </r>
  <r>
    <x v="1827"/>
    <s v="03/02/20"/>
    <x v="197"/>
    <d v="1899-12-30T12:28:00"/>
    <s v="Morning"/>
    <x v="1"/>
    <x v="8"/>
    <n v="34"/>
    <s v="Monday"/>
    <n v="14800"/>
    <s v="효자 2동"/>
    <n v="1"/>
    <n v="1"/>
    <m/>
    <m/>
    <m/>
    <m/>
    <n v="1"/>
    <m/>
    <m/>
    <m/>
    <m/>
    <m/>
    <m/>
    <m/>
    <m/>
    <m/>
    <m/>
    <m/>
    <m/>
    <m/>
    <m/>
    <m/>
    <m/>
    <n v="3"/>
  </r>
  <r>
    <x v="1828"/>
    <s v="03/02/20"/>
    <x v="197"/>
    <d v="1899-12-30T12:51:00"/>
    <s v="Morning"/>
    <x v="1"/>
    <x v="8"/>
    <n v="34"/>
    <s v="Monday"/>
    <n v="27800"/>
    <s v="석사동"/>
    <n v="2"/>
    <n v="2"/>
    <m/>
    <m/>
    <m/>
    <m/>
    <m/>
    <m/>
    <m/>
    <m/>
    <m/>
    <m/>
    <n v="1"/>
    <m/>
    <m/>
    <m/>
    <m/>
    <n v="1"/>
    <m/>
    <m/>
    <m/>
    <m/>
    <m/>
    <n v="6"/>
  </r>
  <r>
    <x v="1829"/>
    <s v="03/02/20"/>
    <x v="197"/>
    <d v="1899-12-30T13:00:00"/>
    <s v="Afternoon"/>
    <x v="1"/>
    <x v="8"/>
    <n v="34"/>
    <s v="Monday"/>
    <n v="20000"/>
    <s v="신사우동"/>
    <m/>
    <n v="1"/>
    <m/>
    <m/>
    <m/>
    <m/>
    <n v="2"/>
    <m/>
    <n v="1"/>
    <m/>
    <m/>
    <m/>
    <m/>
    <m/>
    <m/>
    <m/>
    <m/>
    <m/>
    <m/>
    <m/>
    <m/>
    <m/>
    <m/>
    <n v="4"/>
  </r>
  <r>
    <x v="1829"/>
    <s v="03/02/20"/>
    <x v="197"/>
    <d v="1899-12-30T13:00:00"/>
    <s v="Afternoon"/>
    <x v="1"/>
    <x v="8"/>
    <n v="34"/>
    <s v="Monday"/>
    <n v="18300"/>
    <s v="동면"/>
    <n v="1"/>
    <n v="1"/>
    <m/>
    <m/>
    <m/>
    <m/>
    <n v="1"/>
    <m/>
    <n v="1"/>
    <m/>
    <m/>
    <m/>
    <m/>
    <m/>
    <m/>
    <m/>
    <m/>
    <m/>
    <m/>
    <m/>
    <m/>
    <m/>
    <m/>
    <n v="4"/>
  </r>
  <r>
    <x v="1829"/>
    <s v="03/02/20"/>
    <x v="197"/>
    <d v="1899-12-30T13:00:00"/>
    <s v="Afternoon"/>
    <x v="1"/>
    <x v="8"/>
    <n v="34"/>
    <s v="Monday"/>
    <n v="15800"/>
    <s v="석사동"/>
    <n v="1"/>
    <n v="1"/>
    <m/>
    <m/>
    <m/>
    <m/>
    <m/>
    <m/>
    <m/>
    <m/>
    <m/>
    <m/>
    <m/>
    <m/>
    <m/>
    <m/>
    <m/>
    <n v="1"/>
    <m/>
    <m/>
    <m/>
    <m/>
    <m/>
    <n v="3"/>
  </r>
  <r>
    <x v="1830"/>
    <s v="03/02/20"/>
    <x v="197"/>
    <d v="1899-12-30T13:32:00"/>
    <s v="Afternoon"/>
    <x v="1"/>
    <x v="8"/>
    <n v="34"/>
    <s v="Monday"/>
    <n v="33600"/>
    <s v="퇴계동"/>
    <n v="2"/>
    <n v="2"/>
    <m/>
    <m/>
    <n v="4"/>
    <m/>
    <m/>
    <m/>
    <m/>
    <m/>
    <m/>
    <m/>
    <m/>
    <m/>
    <m/>
    <m/>
    <m/>
    <m/>
    <m/>
    <m/>
    <m/>
    <m/>
    <m/>
    <n v="8"/>
  </r>
  <r>
    <x v="1831"/>
    <s v="03/02/20"/>
    <x v="197"/>
    <d v="1899-12-30T13:41:00"/>
    <s v="Afternoon"/>
    <x v="1"/>
    <x v="8"/>
    <n v="34"/>
    <s v="Monday"/>
    <n v="20300"/>
    <s v="소양동"/>
    <n v="1"/>
    <n v="1"/>
    <n v="2"/>
    <m/>
    <n v="2"/>
    <m/>
    <m/>
    <m/>
    <m/>
    <m/>
    <m/>
    <m/>
    <m/>
    <m/>
    <m/>
    <m/>
    <m/>
    <m/>
    <m/>
    <m/>
    <m/>
    <m/>
    <m/>
    <n v="6"/>
  </r>
  <r>
    <x v="1832"/>
    <s v="03/02/20"/>
    <x v="197"/>
    <d v="1899-12-30T14:00:00"/>
    <s v="Afternoon"/>
    <x v="1"/>
    <x v="8"/>
    <n v="34"/>
    <s v="Monday"/>
    <n v="15300"/>
    <s v="후평 3동"/>
    <n v="1"/>
    <m/>
    <m/>
    <n v="1"/>
    <m/>
    <m/>
    <n v="1"/>
    <m/>
    <m/>
    <m/>
    <m/>
    <m/>
    <m/>
    <m/>
    <m/>
    <m/>
    <m/>
    <m/>
    <m/>
    <m/>
    <m/>
    <m/>
    <m/>
    <n v="3"/>
  </r>
  <r>
    <x v="1833"/>
    <s v="03/02/20"/>
    <x v="197"/>
    <d v="1899-12-30T14:02:00"/>
    <s v="Afternoon"/>
    <x v="1"/>
    <x v="8"/>
    <n v="34"/>
    <s v="Monday"/>
    <n v="21600"/>
    <s v="석사동"/>
    <n v="2"/>
    <m/>
    <m/>
    <m/>
    <m/>
    <m/>
    <n v="2"/>
    <m/>
    <m/>
    <m/>
    <m/>
    <m/>
    <m/>
    <m/>
    <m/>
    <m/>
    <m/>
    <m/>
    <m/>
    <m/>
    <m/>
    <m/>
    <m/>
    <n v="4"/>
  </r>
  <r>
    <x v="1834"/>
    <s v="03/02/20"/>
    <x v="197"/>
    <d v="1899-12-30T14:35:00"/>
    <s v="Afternoon"/>
    <x v="1"/>
    <x v="8"/>
    <n v="34"/>
    <s v="Monday"/>
    <n v="19000"/>
    <s v="석사동"/>
    <m/>
    <m/>
    <m/>
    <m/>
    <n v="1"/>
    <n v="1"/>
    <m/>
    <m/>
    <n v="1"/>
    <m/>
    <m/>
    <m/>
    <m/>
    <m/>
    <n v="1"/>
    <m/>
    <m/>
    <m/>
    <m/>
    <m/>
    <m/>
    <m/>
    <m/>
    <n v="4"/>
  </r>
  <r>
    <x v="1835"/>
    <s v="03/02/20"/>
    <x v="197"/>
    <d v="1899-12-30T16:40:00"/>
    <s v="Evening"/>
    <x v="1"/>
    <x v="8"/>
    <n v="34"/>
    <s v="Monday"/>
    <n v="16300"/>
    <s v="후평 2동"/>
    <n v="1"/>
    <m/>
    <m/>
    <m/>
    <m/>
    <m/>
    <m/>
    <m/>
    <m/>
    <m/>
    <m/>
    <m/>
    <m/>
    <m/>
    <m/>
    <n v="1"/>
    <m/>
    <n v="1"/>
    <m/>
    <m/>
    <m/>
    <m/>
    <m/>
    <n v="3"/>
  </r>
  <r>
    <x v="1836"/>
    <s v="03/02/20"/>
    <x v="197"/>
    <d v="1899-12-30T17:05:00"/>
    <s v="Evening"/>
    <x v="1"/>
    <x v="8"/>
    <n v="34"/>
    <s v="Monday"/>
    <n v="18800"/>
    <s v="퇴계동"/>
    <m/>
    <m/>
    <m/>
    <m/>
    <m/>
    <m/>
    <m/>
    <m/>
    <m/>
    <m/>
    <m/>
    <m/>
    <m/>
    <n v="1"/>
    <m/>
    <n v="1"/>
    <n v="1"/>
    <m/>
    <n v="1"/>
    <m/>
    <m/>
    <m/>
    <m/>
    <n v="4"/>
  </r>
  <r>
    <x v="1837"/>
    <s v="03/05/20"/>
    <x v="198"/>
    <d v="1899-12-30T11:03:00"/>
    <s v="Morning"/>
    <x v="1"/>
    <x v="8"/>
    <n v="35"/>
    <s v="Thurs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1838"/>
    <s v="03/05/20"/>
    <x v="198"/>
    <d v="1899-12-30T11:36:00"/>
    <s v="Morning"/>
    <x v="1"/>
    <x v="8"/>
    <n v="35"/>
    <s v="Thursday"/>
    <n v="37100"/>
    <s v="동면"/>
    <n v="3"/>
    <n v="1"/>
    <m/>
    <m/>
    <m/>
    <n v="1"/>
    <n v="2"/>
    <m/>
    <m/>
    <m/>
    <m/>
    <m/>
    <m/>
    <m/>
    <n v="1"/>
    <m/>
    <m/>
    <m/>
    <m/>
    <m/>
    <m/>
    <m/>
    <m/>
    <n v="8"/>
  </r>
  <r>
    <x v="1839"/>
    <s v="03/05/20"/>
    <x v="198"/>
    <d v="1899-12-30T11:39:00"/>
    <s v="Morning"/>
    <x v="1"/>
    <x v="8"/>
    <n v="35"/>
    <s v="Thursday"/>
    <n v="15500"/>
    <s v="석사동"/>
    <m/>
    <m/>
    <m/>
    <m/>
    <m/>
    <m/>
    <n v="1"/>
    <n v="2"/>
    <m/>
    <m/>
    <m/>
    <m/>
    <m/>
    <m/>
    <m/>
    <m/>
    <m/>
    <m/>
    <m/>
    <m/>
    <m/>
    <m/>
    <m/>
    <n v="3"/>
  </r>
  <r>
    <x v="1840"/>
    <s v="03/05/20"/>
    <x v="198"/>
    <d v="1899-12-30T12:00:00"/>
    <s v="Morning"/>
    <x v="1"/>
    <x v="8"/>
    <n v="35"/>
    <s v="Thursday"/>
    <n v="24300"/>
    <s v="소양동"/>
    <n v="1"/>
    <n v="2"/>
    <m/>
    <m/>
    <n v="2"/>
    <m/>
    <m/>
    <m/>
    <n v="1"/>
    <m/>
    <m/>
    <m/>
    <m/>
    <m/>
    <m/>
    <m/>
    <m/>
    <m/>
    <m/>
    <m/>
    <m/>
    <m/>
    <m/>
    <n v="6"/>
  </r>
  <r>
    <x v="1840"/>
    <s v="03/05/20"/>
    <x v="198"/>
    <d v="1899-12-30T12:00:00"/>
    <s v="Morning"/>
    <x v="1"/>
    <x v="8"/>
    <n v="35"/>
    <s v="Thursday"/>
    <n v="20500"/>
    <s v="후평 2동"/>
    <m/>
    <n v="2"/>
    <n v="2"/>
    <n v="1"/>
    <m/>
    <m/>
    <m/>
    <m/>
    <m/>
    <m/>
    <m/>
    <m/>
    <m/>
    <m/>
    <m/>
    <m/>
    <m/>
    <m/>
    <m/>
    <n v="1"/>
    <m/>
    <m/>
    <m/>
    <n v="6"/>
  </r>
  <r>
    <x v="1841"/>
    <s v="03/05/20"/>
    <x v="198"/>
    <d v="1899-12-30T12:11:00"/>
    <s v="Morning"/>
    <x v="1"/>
    <x v="8"/>
    <n v="35"/>
    <s v="Thursday"/>
    <n v="17800"/>
    <s v="동면"/>
    <n v="1"/>
    <n v="1"/>
    <m/>
    <n v="1"/>
    <m/>
    <m/>
    <m/>
    <m/>
    <n v="1"/>
    <m/>
    <m/>
    <m/>
    <m/>
    <m/>
    <m/>
    <m/>
    <m/>
    <m/>
    <m/>
    <m/>
    <m/>
    <m/>
    <m/>
    <n v="4"/>
  </r>
  <r>
    <x v="1842"/>
    <s v="03/05/20"/>
    <x v="198"/>
    <d v="1899-12-30T12:17:00"/>
    <s v="Morning"/>
    <x v="1"/>
    <x v="8"/>
    <n v="35"/>
    <s v="Thursday"/>
    <n v="14800"/>
    <s v="후평 1동"/>
    <n v="1"/>
    <n v="1"/>
    <m/>
    <m/>
    <m/>
    <m/>
    <n v="1"/>
    <m/>
    <m/>
    <m/>
    <m/>
    <m/>
    <m/>
    <m/>
    <m/>
    <m/>
    <m/>
    <m/>
    <m/>
    <m/>
    <m/>
    <m/>
    <m/>
    <n v="3"/>
  </r>
  <r>
    <x v="1843"/>
    <s v="03/05/20"/>
    <x v="198"/>
    <d v="1899-12-30T12:28:00"/>
    <s v="Morning"/>
    <x v="1"/>
    <x v="8"/>
    <n v="35"/>
    <s v="Thursday"/>
    <n v="18000"/>
    <s v="동면"/>
    <m/>
    <n v="1"/>
    <m/>
    <m/>
    <m/>
    <m/>
    <n v="1"/>
    <m/>
    <n v="1"/>
    <n v="1"/>
    <m/>
    <m/>
    <m/>
    <m/>
    <m/>
    <m/>
    <m/>
    <m/>
    <m/>
    <m/>
    <m/>
    <m/>
    <m/>
    <n v="4"/>
  </r>
  <r>
    <x v="1844"/>
    <s v="03/05/20"/>
    <x v="198"/>
    <d v="1899-12-30T13:33:00"/>
    <s v="Afternoon"/>
    <x v="1"/>
    <x v="8"/>
    <n v="35"/>
    <s v="Thursday"/>
    <n v="17600"/>
    <s v="신사우동"/>
    <n v="2"/>
    <m/>
    <m/>
    <n v="1"/>
    <m/>
    <m/>
    <m/>
    <m/>
    <m/>
    <m/>
    <m/>
    <m/>
    <m/>
    <m/>
    <m/>
    <m/>
    <m/>
    <m/>
    <m/>
    <m/>
    <m/>
    <m/>
    <m/>
    <n v="3"/>
  </r>
  <r>
    <x v="1845"/>
    <s v="03/05/20"/>
    <x v="198"/>
    <d v="1899-12-30T13:36:00"/>
    <s v="Afternoon"/>
    <x v="1"/>
    <x v="8"/>
    <n v="35"/>
    <s v="Thursday"/>
    <n v="25700"/>
    <s v="소양동"/>
    <n v="4"/>
    <m/>
    <m/>
    <m/>
    <m/>
    <m/>
    <m/>
    <m/>
    <m/>
    <m/>
    <m/>
    <m/>
    <m/>
    <m/>
    <m/>
    <m/>
    <m/>
    <n v="1"/>
    <m/>
    <m/>
    <m/>
    <m/>
    <m/>
    <n v="5"/>
  </r>
  <r>
    <x v="1846"/>
    <s v="03/05/20"/>
    <x v="198"/>
    <d v="1899-12-30T13:39:00"/>
    <s v="Afternoon"/>
    <x v="1"/>
    <x v="8"/>
    <n v="35"/>
    <s v="Thursday"/>
    <n v="18500"/>
    <s v="후평 1동"/>
    <m/>
    <n v="1"/>
    <m/>
    <n v="1"/>
    <m/>
    <m/>
    <n v="1"/>
    <m/>
    <m/>
    <n v="1"/>
    <m/>
    <m/>
    <m/>
    <m/>
    <m/>
    <m/>
    <m/>
    <m/>
    <m/>
    <m/>
    <m/>
    <m/>
    <m/>
    <n v="4"/>
  </r>
  <r>
    <x v="1847"/>
    <s v="03/05/20"/>
    <x v="198"/>
    <d v="1899-12-30T13:40:00"/>
    <s v="Afternoon"/>
    <x v="1"/>
    <x v="8"/>
    <n v="35"/>
    <s v="Thursday"/>
    <n v="16400"/>
    <s v="소양동"/>
    <n v="3"/>
    <m/>
    <m/>
    <m/>
    <m/>
    <m/>
    <m/>
    <m/>
    <m/>
    <m/>
    <m/>
    <m/>
    <m/>
    <m/>
    <m/>
    <m/>
    <m/>
    <m/>
    <m/>
    <m/>
    <m/>
    <m/>
    <m/>
    <n v="3"/>
  </r>
  <r>
    <x v="1848"/>
    <s v="03/05/20"/>
    <x v="198"/>
    <d v="1899-12-30T13:46:00"/>
    <s v="Afternoon"/>
    <x v="1"/>
    <x v="8"/>
    <n v="35"/>
    <s v="Thursday"/>
    <n v="16300"/>
    <s v="후평 3동"/>
    <n v="1"/>
    <n v="1"/>
    <n v="1"/>
    <m/>
    <m/>
    <m/>
    <n v="1"/>
    <m/>
    <m/>
    <m/>
    <m/>
    <m/>
    <m/>
    <m/>
    <m/>
    <m/>
    <m/>
    <m/>
    <m/>
    <m/>
    <m/>
    <m/>
    <m/>
    <n v="4"/>
  </r>
  <r>
    <x v="1849"/>
    <s v="03/05/20"/>
    <x v="198"/>
    <d v="1899-12-30T13:48:00"/>
    <s v="Afternoon"/>
    <x v="1"/>
    <x v="8"/>
    <n v="35"/>
    <s v="Thursday"/>
    <n v="27800"/>
    <s v="동면"/>
    <n v="1"/>
    <m/>
    <m/>
    <n v="1"/>
    <m/>
    <n v="1"/>
    <n v="1"/>
    <m/>
    <n v="1"/>
    <m/>
    <m/>
    <m/>
    <m/>
    <m/>
    <m/>
    <m/>
    <m/>
    <m/>
    <m/>
    <m/>
    <n v="1"/>
    <m/>
    <m/>
    <n v="6"/>
  </r>
  <r>
    <x v="1850"/>
    <s v="03/05/20"/>
    <x v="198"/>
    <d v="1899-12-30T14:20:00"/>
    <s v="Afternoon"/>
    <x v="1"/>
    <x v="8"/>
    <n v="35"/>
    <s v="Thursday"/>
    <n v="15600"/>
    <s v="교동"/>
    <n v="2"/>
    <m/>
    <m/>
    <n v="1"/>
    <m/>
    <m/>
    <m/>
    <m/>
    <m/>
    <m/>
    <m/>
    <m/>
    <m/>
    <m/>
    <m/>
    <m/>
    <m/>
    <m/>
    <m/>
    <m/>
    <m/>
    <m/>
    <m/>
    <n v="3"/>
  </r>
  <r>
    <x v="1851"/>
    <s v="03/05/20"/>
    <x v="198"/>
    <d v="1899-12-30T14:26:00"/>
    <s v="Afternoon"/>
    <x v="1"/>
    <x v="8"/>
    <n v="35"/>
    <s v="Thursday"/>
    <n v="14300"/>
    <s v="후평 3동"/>
    <n v="1"/>
    <m/>
    <m/>
    <m/>
    <n v="1"/>
    <m/>
    <m/>
    <n v="1"/>
    <m/>
    <m/>
    <m/>
    <m/>
    <m/>
    <m/>
    <m/>
    <m/>
    <m/>
    <m/>
    <m/>
    <m/>
    <m/>
    <m/>
    <m/>
    <n v="3"/>
  </r>
  <r>
    <x v="1852"/>
    <s v="03/05/20"/>
    <x v="198"/>
    <d v="1899-12-30T14:49:00"/>
    <s v="Afternoon"/>
    <x v="1"/>
    <x v="8"/>
    <n v="35"/>
    <s v="Thursday"/>
    <n v="20800"/>
    <s v="퇴계동"/>
    <n v="1"/>
    <m/>
    <m/>
    <m/>
    <m/>
    <n v="1"/>
    <m/>
    <n v="1"/>
    <m/>
    <m/>
    <m/>
    <m/>
    <m/>
    <m/>
    <m/>
    <m/>
    <m/>
    <n v="1"/>
    <m/>
    <m/>
    <m/>
    <m/>
    <m/>
    <n v="4"/>
  </r>
  <r>
    <x v="1853"/>
    <s v="03/05/20"/>
    <x v="198"/>
    <d v="1899-12-30T14:50:00"/>
    <s v="Afternoon"/>
    <x v="1"/>
    <x v="8"/>
    <n v="35"/>
    <s v="Thursday"/>
    <n v="17400"/>
    <s v="퇴계동"/>
    <n v="3"/>
    <m/>
    <m/>
    <m/>
    <m/>
    <m/>
    <m/>
    <m/>
    <m/>
    <m/>
    <m/>
    <m/>
    <m/>
    <m/>
    <m/>
    <m/>
    <m/>
    <m/>
    <m/>
    <m/>
    <m/>
    <m/>
    <m/>
    <n v="3"/>
  </r>
  <r>
    <x v="1854"/>
    <s v="03/05/20"/>
    <x v="198"/>
    <d v="1899-12-30T15:03:00"/>
    <s v="Afternoon"/>
    <x v="1"/>
    <x v="8"/>
    <n v="35"/>
    <s v="Thursday"/>
    <n v="17300"/>
    <s v="후평 2동"/>
    <n v="1"/>
    <m/>
    <m/>
    <m/>
    <n v="1"/>
    <n v="1"/>
    <m/>
    <m/>
    <m/>
    <m/>
    <m/>
    <m/>
    <m/>
    <m/>
    <m/>
    <m/>
    <m/>
    <m/>
    <n v="1"/>
    <m/>
    <m/>
    <m/>
    <m/>
    <n v="4"/>
  </r>
  <r>
    <x v="1855"/>
    <s v="03/05/20"/>
    <x v="198"/>
    <d v="1899-12-30T15:26:00"/>
    <s v="Afternoon"/>
    <x v="1"/>
    <x v="8"/>
    <n v="35"/>
    <s v="Thursday"/>
    <n v="15100"/>
    <s v="후평 2동"/>
    <n v="2"/>
    <m/>
    <m/>
    <m/>
    <n v="1"/>
    <m/>
    <m/>
    <m/>
    <m/>
    <m/>
    <m/>
    <m/>
    <m/>
    <m/>
    <m/>
    <m/>
    <m/>
    <m/>
    <m/>
    <m/>
    <m/>
    <m/>
    <m/>
    <n v="3"/>
  </r>
  <r>
    <x v="1856"/>
    <s v="03/05/20"/>
    <x v="198"/>
    <d v="1899-12-30T15:29:00"/>
    <s v="Afternoon"/>
    <x v="1"/>
    <x v="8"/>
    <n v="35"/>
    <s v="Thursday"/>
    <n v="15300"/>
    <s v="교동"/>
    <n v="1"/>
    <m/>
    <m/>
    <m/>
    <m/>
    <m/>
    <m/>
    <n v="1"/>
    <m/>
    <m/>
    <m/>
    <m/>
    <m/>
    <m/>
    <m/>
    <m/>
    <m/>
    <n v="1"/>
    <m/>
    <m/>
    <m/>
    <m/>
    <m/>
    <n v="3"/>
  </r>
  <r>
    <x v="1857"/>
    <s v="03/05/20"/>
    <x v="198"/>
    <d v="1899-12-30T15:56:00"/>
    <s v="Evening"/>
    <x v="1"/>
    <x v="8"/>
    <n v="35"/>
    <s v="Thursday"/>
    <n v="20600"/>
    <s v="동면"/>
    <n v="2"/>
    <m/>
    <m/>
    <m/>
    <m/>
    <m/>
    <m/>
    <m/>
    <m/>
    <m/>
    <m/>
    <m/>
    <m/>
    <m/>
    <m/>
    <m/>
    <m/>
    <n v="2"/>
    <m/>
    <m/>
    <m/>
    <m/>
    <m/>
    <n v="4"/>
  </r>
  <r>
    <x v="1858"/>
    <s v="03/06/20"/>
    <x v="199"/>
    <d v="1899-12-30T11:07:00"/>
    <s v="Morning"/>
    <x v="1"/>
    <x v="8"/>
    <n v="35"/>
    <s v="Friday"/>
    <n v="19800"/>
    <s v="석사동"/>
    <n v="1"/>
    <n v="1"/>
    <m/>
    <m/>
    <m/>
    <n v="1"/>
    <m/>
    <n v="1"/>
    <m/>
    <m/>
    <m/>
    <m/>
    <m/>
    <m/>
    <m/>
    <m/>
    <m/>
    <m/>
    <m/>
    <m/>
    <m/>
    <m/>
    <m/>
    <n v="4"/>
  </r>
  <r>
    <x v="1859"/>
    <s v="03/06/20"/>
    <x v="199"/>
    <d v="1899-12-30T11:53:00"/>
    <s v="Morning"/>
    <x v="1"/>
    <x v="8"/>
    <n v="35"/>
    <s v="Friday"/>
    <n v="17500"/>
    <s v="후평 2동"/>
    <n v="1"/>
    <m/>
    <m/>
    <m/>
    <n v="1"/>
    <m/>
    <n v="1"/>
    <m/>
    <n v="1"/>
    <m/>
    <m/>
    <m/>
    <m/>
    <m/>
    <m/>
    <m/>
    <m/>
    <m/>
    <m/>
    <m/>
    <m/>
    <m/>
    <m/>
    <n v="4"/>
  </r>
  <r>
    <x v="1860"/>
    <s v="03/06/20"/>
    <x v="199"/>
    <d v="1899-12-30T12:02:00"/>
    <s v="Morning"/>
    <x v="1"/>
    <x v="8"/>
    <n v="35"/>
    <s v="Friday"/>
    <n v="16800"/>
    <s v="석사동"/>
    <n v="1"/>
    <m/>
    <m/>
    <m/>
    <m/>
    <m/>
    <n v="1"/>
    <m/>
    <m/>
    <m/>
    <m/>
    <m/>
    <m/>
    <m/>
    <m/>
    <m/>
    <m/>
    <n v="1"/>
    <m/>
    <m/>
    <m/>
    <m/>
    <m/>
    <n v="3"/>
  </r>
  <r>
    <x v="1861"/>
    <s v="03/06/20"/>
    <x v="199"/>
    <d v="1899-12-30T12:15:00"/>
    <s v="Morning"/>
    <x v="1"/>
    <x v="8"/>
    <n v="35"/>
    <s v="Friday"/>
    <n v="18500"/>
    <s v="퇴계동"/>
    <m/>
    <n v="1"/>
    <m/>
    <m/>
    <m/>
    <m/>
    <m/>
    <n v="1"/>
    <n v="1"/>
    <m/>
    <m/>
    <m/>
    <m/>
    <m/>
    <m/>
    <m/>
    <m/>
    <m/>
    <m/>
    <n v="1"/>
    <m/>
    <m/>
    <m/>
    <n v="4"/>
  </r>
  <r>
    <x v="1862"/>
    <s v="03/06/20"/>
    <x v="199"/>
    <d v="1899-12-30T12:21:00"/>
    <s v="Morning"/>
    <x v="1"/>
    <x v="8"/>
    <n v="35"/>
    <s v="Friday"/>
    <n v="16300"/>
    <s v="소양동"/>
    <n v="1"/>
    <m/>
    <m/>
    <m/>
    <m/>
    <m/>
    <m/>
    <m/>
    <m/>
    <m/>
    <m/>
    <m/>
    <n v="1"/>
    <m/>
    <m/>
    <n v="1"/>
    <m/>
    <m/>
    <m/>
    <m/>
    <m/>
    <m/>
    <m/>
    <n v="3"/>
  </r>
  <r>
    <x v="1863"/>
    <s v="03/06/20"/>
    <x v="199"/>
    <d v="1899-12-30T12:22:00"/>
    <s v="Morning"/>
    <x v="1"/>
    <x v="8"/>
    <n v="35"/>
    <s v="Friday"/>
    <n v="22800"/>
    <s v="후평 1동"/>
    <n v="1"/>
    <n v="1"/>
    <m/>
    <m/>
    <n v="1"/>
    <n v="1"/>
    <m/>
    <m/>
    <m/>
    <m/>
    <m/>
    <m/>
    <m/>
    <m/>
    <m/>
    <m/>
    <m/>
    <m/>
    <m/>
    <n v="1"/>
    <m/>
    <m/>
    <m/>
    <n v="5"/>
  </r>
  <r>
    <x v="1863"/>
    <s v="03/06/20"/>
    <x v="199"/>
    <d v="1899-12-30T12:22:00"/>
    <s v="Morning"/>
    <x v="1"/>
    <x v="8"/>
    <n v="35"/>
    <s v="Friday"/>
    <n v="14800"/>
    <s v="후평 2동"/>
    <n v="1"/>
    <m/>
    <m/>
    <m/>
    <n v="1"/>
    <m/>
    <n v="1"/>
    <m/>
    <m/>
    <m/>
    <m/>
    <m/>
    <m/>
    <m/>
    <m/>
    <m/>
    <m/>
    <m/>
    <m/>
    <m/>
    <m/>
    <m/>
    <m/>
    <n v="3"/>
  </r>
  <r>
    <x v="1864"/>
    <s v="03/06/20"/>
    <x v="199"/>
    <d v="1899-12-30T12:24:00"/>
    <s v="Morning"/>
    <x v="1"/>
    <x v="8"/>
    <n v="35"/>
    <s v="Friday"/>
    <n v="25600"/>
    <s v="후평 3동"/>
    <n v="2"/>
    <n v="2"/>
    <m/>
    <m/>
    <n v="1"/>
    <m/>
    <m/>
    <m/>
    <n v="1"/>
    <m/>
    <m/>
    <m/>
    <m/>
    <m/>
    <m/>
    <m/>
    <m/>
    <m/>
    <m/>
    <m/>
    <m/>
    <m/>
    <m/>
    <n v="6"/>
  </r>
  <r>
    <x v="1865"/>
    <s v="03/06/20"/>
    <x v="199"/>
    <d v="1899-12-30T12:27:00"/>
    <s v="Morning"/>
    <x v="1"/>
    <x v="8"/>
    <n v="35"/>
    <s v="Friday"/>
    <n v="18300"/>
    <s v="후평 3동"/>
    <n v="1"/>
    <n v="1"/>
    <m/>
    <m/>
    <n v="1"/>
    <m/>
    <m/>
    <m/>
    <m/>
    <m/>
    <m/>
    <m/>
    <m/>
    <m/>
    <m/>
    <m/>
    <n v="1"/>
    <m/>
    <m/>
    <m/>
    <m/>
    <m/>
    <m/>
    <n v="4"/>
  </r>
  <r>
    <x v="1866"/>
    <s v="03/06/20"/>
    <x v="199"/>
    <d v="1899-12-30T13:12:00"/>
    <s v="Afternoon"/>
    <x v="1"/>
    <x v="8"/>
    <n v="35"/>
    <s v="Friday"/>
    <n v="27000"/>
    <s v="동면"/>
    <m/>
    <n v="1"/>
    <n v="5"/>
    <m/>
    <n v="4"/>
    <m/>
    <m/>
    <m/>
    <m/>
    <m/>
    <m/>
    <m/>
    <m/>
    <m/>
    <m/>
    <m/>
    <m/>
    <m/>
    <m/>
    <m/>
    <m/>
    <m/>
    <m/>
    <n v="10"/>
  </r>
  <r>
    <x v="1867"/>
    <s v="03/06/20"/>
    <x v="199"/>
    <d v="1899-12-30T13:21:00"/>
    <s v="Afternoon"/>
    <x v="1"/>
    <x v="8"/>
    <n v="35"/>
    <s v="Friday"/>
    <n v="20600"/>
    <s v="후평 3동"/>
    <n v="2"/>
    <m/>
    <m/>
    <m/>
    <m/>
    <m/>
    <m/>
    <m/>
    <m/>
    <m/>
    <m/>
    <m/>
    <n v="1"/>
    <m/>
    <m/>
    <m/>
    <m/>
    <m/>
    <m/>
    <n v="1"/>
    <m/>
    <m/>
    <m/>
    <n v="4"/>
  </r>
  <r>
    <x v="1868"/>
    <s v="03/06/20"/>
    <x v="199"/>
    <d v="1899-12-30T13:24:00"/>
    <s v="Afternoon"/>
    <x v="1"/>
    <x v="8"/>
    <n v="35"/>
    <s v="Friday"/>
    <n v="21100"/>
    <s v="퇴계동"/>
    <n v="2"/>
    <m/>
    <m/>
    <n v="1"/>
    <m/>
    <m/>
    <m/>
    <m/>
    <m/>
    <m/>
    <m/>
    <m/>
    <m/>
    <m/>
    <m/>
    <m/>
    <m/>
    <n v="1"/>
    <m/>
    <m/>
    <m/>
    <m/>
    <m/>
    <n v="4"/>
  </r>
  <r>
    <x v="1869"/>
    <s v="03/06/20"/>
    <x v="199"/>
    <d v="1899-12-30T13:44:00"/>
    <s v="Afternoon"/>
    <x v="1"/>
    <x v="8"/>
    <n v="35"/>
    <s v="Friday"/>
    <n v="15800"/>
    <s v="후평 1동"/>
    <n v="1"/>
    <m/>
    <m/>
    <m/>
    <m/>
    <m/>
    <n v="1"/>
    <m/>
    <m/>
    <m/>
    <m/>
    <m/>
    <m/>
    <m/>
    <m/>
    <m/>
    <m/>
    <m/>
    <m/>
    <n v="1"/>
    <m/>
    <m/>
    <m/>
    <n v="3"/>
  </r>
  <r>
    <x v="1870"/>
    <s v="03/06/20"/>
    <x v="199"/>
    <d v="1899-12-30T14:00:00"/>
    <s v="Afternoon"/>
    <x v="1"/>
    <x v="8"/>
    <n v="35"/>
    <s v="Friday"/>
    <n v="15800"/>
    <s v="석사동"/>
    <n v="1"/>
    <n v="1"/>
    <m/>
    <m/>
    <m/>
    <m/>
    <m/>
    <m/>
    <m/>
    <m/>
    <m/>
    <m/>
    <m/>
    <m/>
    <n v="1"/>
    <m/>
    <m/>
    <m/>
    <m/>
    <m/>
    <m/>
    <m/>
    <m/>
    <n v="3"/>
  </r>
  <r>
    <x v="1871"/>
    <s v="03/06/20"/>
    <x v="199"/>
    <d v="1899-12-30T14:05:00"/>
    <s v="Afternoon"/>
    <x v="1"/>
    <x v="8"/>
    <n v="35"/>
    <s v="Friday"/>
    <n v="16300"/>
    <s v="후평 2동"/>
    <n v="1"/>
    <m/>
    <m/>
    <m/>
    <m/>
    <n v="1"/>
    <m/>
    <m/>
    <m/>
    <m/>
    <m/>
    <m/>
    <m/>
    <m/>
    <m/>
    <n v="1"/>
    <m/>
    <m/>
    <m/>
    <m/>
    <m/>
    <m/>
    <m/>
    <n v="3"/>
  </r>
  <r>
    <x v="1872"/>
    <s v="03/06/20"/>
    <x v="199"/>
    <d v="1899-12-30T14:34:00"/>
    <s v="Afternoon"/>
    <x v="1"/>
    <x v="8"/>
    <n v="35"/>
    <s v="Friday"/>
    <n v="18800"/>
    <s v="소양동"/>
    <n v="1"/>
    <m/>
    <m/>
    <n v="1"/>
    <n v="1"/>
    <m/>
    <m/>
    <m/>
    <m/>
    <m/>
    <m/>
    <m/>
    <m/>
    <m/>
    <n v="1"/>
    <m/>
    <m/>
    <m/>
    <m/>
    <m/>
    <m/>
    <m/>
    <m/>
    <n v="4"/>
  </r>
  <r>
    <x v="1873"/>
    <s v="03/07/20"/>
    <x v="200"/>
    <d v="1899-12-30T11:16:00"/>
    <s v="Morning"/>
    <x v="1"/>
    <x v="8"/>
    <n v="35"/>
    <s v="Saturday"/>
    <n v="14800"/>
    <s v="효자 2동"/>
    <n v="1"/>
    <m/>
    <m/>
    <m/>
    <m/>
    <m/>
    <m/>
    <m/>
    <n v="1"/>
    <m/>
    <m/>
    <m/>
    <m/>
    <m/>
    <m/>
    <m/>
    <m/>
    <n v="1"/>
    <m/>
    <m/>
    <m/>
    <m/>
    <m/>
    <n v="3"/>
  </r>
  <r>
    <x v="1874"/>
    <s v="03/07/20"/>
    <x v="200"/>
    <d v="1899-12-30T11:29:00"/>
    <s v="Morning"/>
    <x v="1"/>
    <x v="8"/>
    <n v="35"/>
    <s v="Saturday"/>
    <n v="20800"/>
    <s v="동면"/>
    <n v="1"/>
    <n v="1"/>
    <m/>
    <m/>
    <n v="1"/>
    <m/>
    <n v="1"/>
    <m/>
    <m/>
    <m/>
    <m/>
    <m/>
    <m/>
    <m/>
    <m/>
    <m/>
    <m/>
    <m/>
    <n v="1"/>
    <m/>
    <m/>
    <m/>
    <m/>
    <n v="5"/>
  </r>
  <r>
    <x v="1875"/>
    <s v="03/07/20"/>
    <x v="200"/>
    <d v="1899-12-30T12:00:00"/>
    <s v="Morning"/>
    <x v="1"/>
    <x v="8"/>
    <n v="35"/>
    <s v="Saturday"/>
    <n v="19300"/>
    <s v="퇴계동"/>
    <n v="1"/>
    <n v="2"/>
    <m/>
    <m/>
    <m/>
    <m/>
    <m/>
    <m/>
    <m/>
    <m/>
    <m/>
    <m/>
    <m/>
    <m/>
    <n v="1"/>
    <m/>
    <m/>
    <m/>
    <m/>
    <m/>
    <m/>
    <m/>
    <m/>
    <n v="4"/>
  </r>
  <r>
    <x v="1876"/>
    <s v="03/07/20"/>
    <x v="200"/>
    <d v="1899-12-30T12:02:00"/>
    <s v="Morning"/>
    <x v="1"/>
    <x v="8"/>
    <n v="35"/>
    <s v="Saturday"/>
    <n v="17300"/>
    <s v="동내면"/>
    <n v="1"/>
    <n v="1"/>
    <n v="1"/>
    <m/>
    <m/>
    <m/>
    <n v="1"/>
    <m/>
    <m/>
    <m/>
    <m/>
    <m/>
    <m/>
    <m/>
    <m/>
    <m/>
    <m/>
    <m/>
    <m/>
    <m/>
    <m/>
    <m/>
    <m/>
    <n v="4"/>
  </r>
  <r>
    <x v="1877"/>
    <s v="03/07/20"/>
    <x v="200"/>
    <d v="1899-12-30T12:39:00"/>
    <s v="Morning"/>
    <x v="1"/>
    <x v="8"/>
    <n v="35"/>
    <s v="Saturday"/>
    <n v="17500"/>
    <s v="동면"/>
    <m/>
    <n v="1"/>
    <m/>
    <m/>
    <m/>
    <n v="1"/>
    <m/>
    <n v="1"/>
    <n v="1"/>
    <m/>
    <m/>
    <m/>
    <m/>
    <m/>
    <m/>
    <m/>
    <m/>
    <m/>
    <m/>
    <m/>
    <m/>
    <m/>
    <m/>
    <n v="4"/>
  </r>
  <r>
    <x v="1878"/>
    <s v="03/07/20"/>
    <x v="200"/>
    <d v="1899-12-30T12:58:00"/>
    <s v="Morning"/>
    <x v="1"/>
    <x v="8"/>
    <n v="35"/>
    <s v="Saturday"/>
    <n v="23000"/>
    <s v="석사동"/>
    <m/>
    <n v="1"/>
    <m/>
    <m/>
    <n v="1"/>
    <m/>
    <n v="1"/>
    <n v="1"/>
    <m/>
    <m/>
    <m/>
    <m/>
    <m/>
    <m/>
    <n v="1"/>
    <m/>
    <m/>
    <m/>
    <m/>
    <m/>
    <m/>
    <m/>
    <m/>
    <n v="5"/>
  </r>
  <r>
    <x v="1879"/>
    <s v="03/07/20"/>
    <x v="200"/>
    <d v="1899-12-30T12:59:00"/>
    <s v="Morning"/>
    <x v="1"/>
    <x v="8"/>
    <n v="35"/>
    <s v="Saturday"/>
    <n v="18300"/>
    <s v="후평 2동"/>
    <n v="1"/>
    <n v="2"/>
    <m/>
    <m/>
    <m/>
    <m/>
    <m/>
    <m/>
    <m/>
    <m/>
    <m/>
    <m/>
    <m/>
    <m/>
    <n v="1"/>
    <m/>
    <m/>
    <m/>
    <m/>
    <m/>
    <m/>
    <m/>
    <m/>
    <n v="4"/>
  </r>
  <r>
    <x v="1879"/>
    <s v="03/07/20"/>
    <x v="200"/>
    <d v="1899-12-30T12:59:00"/>
    <s v="Morning"/>
    <x v="1"/>
    <x v="8"/>
    <n v="35"/>
    <s v="Saturday"/>
    <n v="14800"/>
    <s v="동면"/>
    <n v="1"/>
    <n v="1"/>
    <m/>
    <m/>
    <m/>
    <n v="1"/>
    <m/>
    <m/>
    <m/>
    <m/>
    <m/>
    <m/>
    <m/>
    <m/>
    <m/>
    <m/>
    <m/>
    <m/>
    <m/>
    <m/>
    <m/>
    <m/>
    <m/>
    <n v="3"/>
  </r>
  <r>
    <x v="1880"/>
    <s v="03/07/20"/>
    <x v="200"/>
    <d v="1899-12-30T13:07:00"/>
    <s v="Afternoon"/>
    <x v="1"/>
    <x v="8"/>
    <n v="35"/>
    <s v="Saturday"/>
    <n v="19500"/>
    <s v="후평 2동"/>
    <m/>
    <m/>
    <m/>
    <m/>
    <m/>
    <n v="2"/>
    <m/>
    <n v="1"/>
    <m/>
    <m/>
    <m/>
    <m/>
    <m/>
    <m/>
    <n v="1"/>
    <m/>
    <m/>
    <m/>
    <m/>
    <m/>
    <m/>
    <m/>
    <m/>
    <n v="4"/>
  </r>
  <r>
    <x v="1881"/>
    <s v="03/07/20"/>
    <x v="200"/>
    <d v="1899-12-30T13:17:00"/>
    <s v="Afternoon"/>
    <x v="1"/>
    <x v="8"/>
    <n v="35"/>
    <s v="Saturday"/>
    <n v="15500"/>
    <s v="후평 1동"/>
    <m/>
    <m/>
    <m/>
    <m/>
    <m/>
    <n v="1"/>
    <m/>
    <m/>
    <m/>
    <m/>
    <m/>
    <m/>
    <m/>
    <m/>
    <m/>
    <m/>
    <m/>
    <n v="1"/>
    <m/>
    <n v="1"/>
    <m/>
    <m/>
    <m/>
    <n v="3"/>
  </r>
  <r>
    <x v="1882"/>
    <s v="03/07/20"/>
    <x v="200"/>
    <d v="1899-12-30T13:20:00"/>
    <s v="Afternoon"/>
    <x v="1"/>
    <x v="8"/>
    <n v="35"/>
    <s v="Saturday"/>
    <n v="19600"/>
    <s v="후평 2동"/>
    <n v="2"/>
    <m/>
    <m/>
    <n v="2"/>
    <m/>
    <m/>
    <m/>
    <m/>
    <m/>
    <m/>
    <m/>
    <m/>
    <m/>
    <m/>
    <m/>
    <m/>
    <m/>
    <m/>
    <m/>
    <m/>
    <m/>
    <m/>
    <m/>
    <n v="4"/>
  </r>
  <r>
    <x v="1883"/>
    <s v="03/07/20"/>
    <x v="200"/>
    <d v="1899-12-30T13:53:00"/>
    <s v="Afternoon"/>
    <x v="1"/>
    <x v="8"/>
    <n v="35"/>
    <s v="Saturday"/>
    <n v="28100"/>
    <s v="후평 3동"/>
    <n v="1"/>
    <m/>
    <m/>
    <n v="1"/>
    <m/>
    <m/>
    <m/>
    <m/>
    <m/>
    <m/>
    <m/>
    <m/>
    <n v="1"/>
    <n v="1"/>
    <n v="1"/>
    <m/>
    <m/>
    <m/>
    <m/>
    <m/>
    <n v="1"/>
    <m/>
    <m/>
    <n v="6"/>
  </r>
  <r>
    <x v="1884"/>
    <s v="03/07/20"/>
    <x v="200"/>
    <d v="1899-12-30T14:20:00"/>
    <s v="Afternoon"/>
    <x v="1"/>
    <x v="8"/>
    <n v="35"/>
    <s v="Saturday"/>
    <n v="19800"/>
    <s v="후평 2동"/>
    <n v="1"/>
    <m/>
    <m/>
    <m/>
    <m/>
    <m/>
    <n v="1"/>
    <n v="1"/>
    <m/>
    <m/>
    <m/>
    <m/>
    <m/>
    <m/>
    <m/>
    <m/>
    <m/>
    <m/>
    <m/>
    <n v="1"/>
    <m/>
    <m/>
    <m/>
    <n v="4"/>
  </r>
  <r>
    <x v="1885"/>
    <s v="03/07/20"/>
    <x v="200"/>
    <d v="1899-12-30T14:40:00"/>
    <s v="Afternoon"/>
    <x v="1"/>
    <x v="8"/>
    <n v="35"/>
    <s v="Saturday"/>
    <n v="14000"/>
    <s v="효자 2동"/>
    <m/>
    <m/>
    <m/>
    <n v="1"/>
    <n v="1"/>
    <m/>
    <n v="1"/>
    <m/>
    <m/>
    <m/>
    <m/>
    <m/>
    <m/>
    <m/>
    <m/>
    <m/>
    <m/>
    <m/>
    <m/>
    <m/>
    <m/>
    <m/>
    <m/>
    <n v="3"/>
  </r>
  <r>
    <x v="1886"/>
    <s v="03/07/20"/>
    <x v="200"/>
    <d v="1899-12-30T14:54:00"/>
    <s v="Afternoon"/>
    <x v="1"/>
    <x v="8"/>
    <n v="35"/>
    <s v="Saturday"/>
    <n v="15600"/>
    <s v="약사명동"/>
    <n v="3"/>
    <m/>
    <m/>
    <m/>
    <m/>
    <m/>
    <m/>
    <m/>
    <m/>
    <m/>
    <m/>
    <m/>
    <m/>
    <m/>
    <m/>
    <m/>
    <m/>
    <m/>
    <m/>
    <m/>
    <m/>
    <m/>
    <m/>
    <n v="3"/>
  </r>
  <r>
    <x v="1887"/>
    <s v="03/07/20"/>
    <x v="200"/>
    <d v="1899-12-30T14:56:00"/>
    <s v="Afternoon"/>
    <x v="1"/>
    <x v="8"/>
    <n v="35"/>
    <s v="Saturday"/>
    <n v="16800"/>
    <s v="퇴계동"/>
    <n v="1"/>
    <m/>
    <m/>
    <m/>
    <n v="1"/>
    <m/>
    <n v="1"/>
    <m/>
    <m/>
    <m/>
    <m/>
    <m/>
    <m/>
    <m/>
    <m/>
    <m/>
    <m/>
    <m/>
    <m/>
    <m/>
    <m/>
    <m/>
    <m/>
    <n v="3"/>
  </r>
  <r>
    <x v="1888"/>
    <s v="03/08/20"/>
    <x v="201"/>
    <d v="1899-12-30T11:09:00"/>
    <s v="Morning"/>
    <x v="1"/>
    <x v="8"/>
    <n v="35"/>
    <s v="Sunday"/>
    <n v="14800"/>
    <s v="효자 2동"/>
    <n v="1"/>
    <n v="1"/>
    <m/>
    <m/>
    <m/>
    <m/>
    <n v="1"/>
    <m/>
    <m/>
    <m/>
    <m/>
    <m/>
    <m/>
    <m/>
    <m/>
    <m/>
    <m/>
    <m/>
    <m/>
    <m/>
    <m/>
    <m/>
    <m/>
    <n v="3"/>
  </r>
  <r>
    <x v="1889"/>
    <s v="03/08/20"/>
    <x v="201"/>
    <d v="1899-12-30T11:19:00"/>
    <s v="Morning"/>
    <x v="1"/>
    <x v="8"/>
    <n v="35"/>
    <s v="Sunday"/>
    <n v="19000"/>
    <s v="후평 2동"/>
    <m/>
    <n v="1"/>
    <n v="1"/>
    <m/>
    <n v="1"/>
    <m/>
    <m/>
    <n v="1"/>
    <m/>
    <m/>
    <m/>
    <m/>
    <n v="1"/>
    <m/>
    <m/>
    <m/>
    <m/>
    <m/>
    <m/>
    <m/>
    <m/>
    <m/>
    <m/>
    <n v="5"/>
  </r>
  <r>
    <x v="1890"/>
    <s v="03/08/20"/>
    <x v="201"/>
    <d v="1899-12-30T11:38:00"/>
    <s v="Morning"/>
    <x v="1"/>
    <x v="8"/>
    <n v="35"/>
    <s v="Sunday"/>
    <n v="16800"/>
    <s v="후평 2동"/>
    <n v="1"/>
    <n v="1"/>
    <n v="1"/>
    <m/>
    <m/>
    <m/>
    <m/>
    <m/>
    <m/>
    <m/>
    <m/>
    <m/>
    <m/>
    <m/>
    <m/>
    <n v="1"/>
    <m/>
    <m/>
    <m/>
    <m/>
    <m/>
    <m/>
    <m/>
    <n v="4"/>
  </r>
  <r>
    <x v="1891"/>
    <s v="03/08/20"/>
    <x v="201"/>
    <d v="1899-12-30T12:03:00"/>
    <s v="Morning"/>
    <x v="1"/>
    <x v="8"/>
    <n v="35"/>
    <s v="Sunday"/>
    <n v="29100"/>
    <s v="신사우동"/>
    <n v="2"/>
    <n v="1"/>
    <m/>
    <m/>
    <n v="1"/>
    <m/>
    <n v="1"/>
    <n v="1"/>
    <m/>
    <m/>
    <m/>
    <m/>
    <m/>
    <m/>
    <m/>
    <m/>
    <m/>
    <m/>
    <m/>
    <m/>
    <m/>
    <m/>
    <m/>
    <n v="6"/>
  </r>
  <r>
    <x v="1891"/>
    <s v="03/08/20"/>
    <x v="201"/>
    <d v="1899-12-30T12:03:00"/>
    <s v="Morning"/>
    <x v="1"/>
    <x v="8"/>
    <n v="35"/>
    <s v="Sunday"/>
    <n v="19600"/>
    <s v="후평 2동"/>
    <n v="2"/>
    <n v="1"/>
    <m/>
    <m/>
    <m/>
    <m/>
    <n v="1"/>
    <m/>
    <m/>
    <m/>
    <m/>
    <m/>
    <m/>
    <m/>
    <m/>
    <m/>
    <m/>
    <m/>
    <m/>
    <m/>
    <m/>
    <m/>
    <m/>
    <n v="4"/>
  </r>
  <r>
    <x v="1892"/>
    <s v="03/08/20"/>
    <x v="201"/>
    <d v="1899-12-30T12:13:00"/>
    <s v="Morning"/>
    <x v="1"/>
    <x v="8"/>
    <n v="35"/>
    <s v="Sunday"/>
    <n v="15000"/>
    <s v="후평 2동"/>
    <m/>
    <n v="1"/>
    <m/>
    <m/>
    <m/>
    <m/>
    <m/>
    <m/>
    <m/>
    <m/>
    <m/>
    <m/>
    <m/>
    <m/>
    <n v="1"/>
    <n v="1"/>
    <m/>
    <m/>
    <m/>
    <m/>
    <m/>
    <m/>
    <m/>
    <n v="3"/>
  </r>
  <r>
    <x v="1893"/>
    <s v="03/08/20"/>
    <x v="201"/>
    <d v="1899-12-30T12:28:00"/>
    <s v="Morning"/>
    <x v="1"/>
    <x v="8"/>
    <n v="35"/>
    <s v="Sunday"/>
    <n v="32800"/>
    <s v="동면"/>
    <n v="1"/>
    <m/>
    <m/>
    <n v="1"/>
    <n v="1"/>
    <m/>
    <n v="1"/>
    <m/>
    <m/>
    <m/>
    <m/>
    <m/>
    <m/>
    <m/>
    <m/>
    <m/>
    <n v="1"/>
    <m/>
    <m/>
    <n v="1"/>
    <m/>
    <m/>
    <m/>
    <n v="6"/>
  </r>
  <r>
    <x v="1894"/>
    <s v="03/08/20"/>
    <x v="201"/>
    <d v="1899-12-30T12:50:00"/>
    <s v="Morning"/>
    <x v="1"/>
    <x v="8"/>
    <n v="35"/>
    <s v="Sunday"/>
    <n v="14300"/>
    <s v="효자 1동"/>
    <n v="1"/>
    <n v="1"/>
    <m/>
    <m/>
    <m/>
    <m/>
    <m/>
    <n v="1"/>
    <m/>
    <m/>
    <m/>
    <m/>
    <m/>
    <m/>
    <m/>
    <m/>
    <m/>
    <m/>
    <m/>
    <m/>
    <m/>
    <m/>
    <m/>
    <n v="3"/>
  </r>
  <r>
    <x v="1895"/>
    <s v="03/08/20"/>
    <x v="201"/>
    <d v="1899-12-30T12:52:00"/>
    <s v="Morning"/>
    <x v="1"/>
    <x v="8"/>
    <n v="35"/>
    <s v="Sunday"/>
    <n v="21300"/>
    <s v="동면"/>
    <n v="1"/>
    <n v="1"/>
    <m/>
    <m/>
    <m/>
    <m/>
    <m/>
    <n v="1"/>
    <m/>
    <m/>
    <m/>
    <m/>
    <n v="1"/>
    <m/>
    <m/>
    <m/>
    <m/>
    <m/>
    <n v="1"/>
    <m/>
    <m/>
    <m/>
    <m/>
    <n v="5"/>
  </r>
  <r>
    <x v="1896"/>
    <s v="03/08/20"/>
    <x v="201"/>
    <d v="1899-12-30T13:26:00"/>
    <s v="Afternoon"/>
    <x v="1"/>
    <x v="8"/>
    <n v="35"/>
    <s v="Sunday"/>
    <n v="20300"/>
    <s v="강남동"/>
    <n v="1"/>
    <m/>
    <m/>
    <m/>
    <n v="1"/>
    <n v="1"/>
    <m/>
    <m/>
    <m/>
    <m/>
    <m/>
    <m/>
    <m/>
    <m/>
    <m/>
    <m/>
    <m/>
    <n v="1"/>
    <m/>
    <m/>
    <m/>
    <m/>
    <m/>
    <n v="4"/>
  </r>
  <r>
    <x v="1897"/>
    <s v="03/08/20"/>
    <x v="201"/>
    <d v="1899-12-30T13:34:00"/>
    <s v="Afternoon"/>
    <x v="1"/>
    <x v="8"/>
    <n v="35"/>
    <s v="Sunday"/>
    <n v="18000"/>
    <s v="신사우동"/>
    <m/>
    <m/>
    <m/>
    <m/>
    <m/>
    <m/>
    <m/>
    <m/>
    <m/>
    <n v="2"/>
    <m/>
    <m/>
    <m/>
    <m/>
    <m/>
    <m/>
    <m/>
    <m/>
    <n v="2"/>
    <m/>
    <m/>
    <m/>
    <m/>
    <n v="4"/>
  </r>
  <r>
    <x v="1898"/>
    <s v="03/08/20"/>
    <x v="201"/>
    <d v="1899-12-30T13:44:00"/>
    <s v="Afternoon"/>
    <x v="1"/>
    <x v="8"/>
    <n v="35"/>
    <s v="Sunday"/>
    <n v="19600"/>
    <s v="교동"/>
    <n v="1"/>
    <n v="1"/>
    <m/>
    <m/>
    <m/>
    <m/>
    <n v="1"/>
    <m/>
    <m/>
    <m/>
    <m/>
    <m/>
    <m/>
    <m/>
    <m/>
    <m/>
    <m/>
    <m/>
    <m/>
    <m/>
    <m/>
    <m/>
    <m/>
    <n v="3"/>
  </r>
  <r>
    <x v="1899"/>
    <s v="03/08/20"/>
    <x v="201"/>
    <d v="1899-12-30T13:48:00"/>
    <s v="Afternoon"/>
    <x v="1"/>
    <x v="8"/>
    <n v="35"/>
    <s v="Sunday"/>
    <n v="18500"/>
    <s v="효자 1동"/>
    <m/>
    <m/>
    <m/>
    <m/>
    <m/>
    <m/>
    <n v="1"/>
    <m/>
    <n v="2"/>
    <m/>
    <m/>
    <m/>
    <m/>
    <m/>
    <m/>
    <n v="1"/>
    <m/>
    <m/>
    <m/>
    <m/>
    <m/>
    <m/>
    <m/>
    <n v="4"/>
  </r>
  <r>
    <x v="1900"/>
    <s v="03/08/20"/>
    <x v="201"/>
    <d v="1899-12-30T14:07:00"/>
    <s v="Afternoon"/>
    <x v="1"/>
    <x v="8"/>
    <n v="35"/>
    <s v="Sunday"/>
    <n v="22300"/>
    <s v="효자 1동"/>
    <n v="1"/>
    <n v="1"/>
    <m/>
    <n v="1"/>
    <m/>
    <m/>
    <m/>
    <m/>
    <n v="1"/>
    <m/>
    <m/>
    <m/>
    <m/>
    <m/>
    <m/>
    <m/>
    <m/>
    <n v="1"/>
    <m/>
    <m/>
    <m/>
    <m/>
    <m/>
    <n v="5"/>
  </r>
  <r>
    <x v="1901"/>
    <s v="03/08/20"/>
    <x v="201"/>
    <d v="1899-12-30T15:18:00"/>
    <s v="Afternoon"/>
    <x v="1"/>
    <x v="8"/>
    <n v="35"/>
    <s v="Sunday"/>
    <n v="25400"/>
    <s v="효자 2동"/>
    <n v="3"/>
    <m/>
    <m/>
    <m/>
    <m/>
    <m/>
    <m/>
    <m/>
    <m/>
    <n v="1"/>
    <m/>
    <m/>
    <m/>
    <m/>
    <m/>
    <m/>
    <m/>
    <m/>
    <m/>
    <n v="1"/>
    <m/>
    <m/>
    <m/>
    <n v="5"/>
  </r>
  <r>
    <x v="1902"/>
    <s v="03/08/20"/>
    <x v="201"/>
    <d v="1899-12-30T15:23:00"/>
    <s v="Afternoon"/>
    <x v="1"/>
    <x v="8"/>
    <n v="35"/>
    <s v="Sunday"/>
    <n v="16100"/>
    <s v="동면"/>
    <n v="2"/>
    <m/>
    <m/>
    <m/>
    <m/>
    <m/>
    <m/>
    <m/>
    <m/>
    <m/>
    <m/>
    <m/>
    <m/>
    <m/>
    <m/>
    <m/>
    <m/>
    <m/>
    <m/>
    <n v="1"/>
    <m/>
    <m/>
    <m/>
    <n v="3"/>
  </r>
  <r>
    <x v="1903"/>
    <s v="03/08/20"/>
    <x v="201"/>
    <d v="1899-12-30T15:35:00"/>
    <s v="Evening"/>
    <x v="1"/>
    <x v="8"/>
    <n v="35"/>
    <s v="Sunday"/>
    <n v="18300"/>
    <s v="동면"/>
    <n v="1"/>
    <n v="2"/>
    <m/>
    <m/>
    <m/>
    <m/>
    <m/>
    <m/>
    <m/>
    <m/>
    <m/>
    <m/>
    <m/>
    <m/>
    <m/>
    <m/>
    <m/>
    <n v="1"/>
    <m/>
    <m/>
    <m/>
    <m/>
    <m/>
    <n v="4"/>
  </r>
  <r>
    <x v="1904"/>
    <s v="03/08/20"/>
    <x v="201"/>
    <d v="1899-12-30T16:19:00"/>
    <s v="Evening"/>
    <x v="1"/>
    <x v="8"/>
    <n v="35"/>
    <s v="Sunday"/>
    <n v="14800"/>
    <s v="약사명동"/>
    <n v="3"/>
    <m/>
    <m/>
    <m/>
    <m/>
    <m/>
    <m/>
    <m/>
    <m/>
    <m/>
    <m/>
    <m/>
    <m/>
    <m/>
    <m/>
    <m/>
    <m/>
    <m/>
    <m/>
    <m/>
    <m/>
    <m/>
    <m/>
    <n v="3"/>
  </r>
  <r>
    <x v="1905"/>
    <s v="03/09/20"/>
    <x v="202"/>
    <d v="1899-12-30T11:23:00"/>
    <s v="Morning"/>
    <x v="1"/>
    <x v="8"/>
    <n v="35"/>
    <s v="Monday"/>
    <n v="21300"/>
    <s v="후평 2동"/>
    <n v="1"/>
    <n v="1"/>
    <m/>
    <n v="1"/>
    <m/>
    <m/>
    <m/>
    <m/>
    <n v="2"/>
    <m/>
    <m/>
    <m/>
    <m/>
    <m/>
    <m/>
    <m/>
    <m/>
    <m/>
    <m/>
    <m/>
    <m/>
    <m/>
    <m/>
    <n v="5"/>
  </r>
  <r>
    <x v="1906"/>
    <s v="03/09/20"/>
    <x v="202"/>
    <d v="1899-12-30T11:42:00"/>
    <s v="Morning"/>
    <x v="1"/>
    <x v="8"/>
    <n v="35"/>
    <s v="Monday"/>
    <n v="14800"/>
    <s v="후평 1동"/>
    <n v="1"/>
    <m/>
    <m/>
    <m/>
    <n v="1"/>
    <m/>
    <n v="1"/>
    <m/>
    <m/>
    <m/>
    <m/>
    <m/>
    <m/>
    <m/>
    <m/>
    <m/>
    <m/>
    <m/>
    <m/>
    <m/>
    <m/>
    <m/>
    <m/>
    <n v="3"/>
  </r>
  <r>
    <x v="1907"/>
    <s v="03/09/20"/>
    <x v="202"/>
    <d v="1899-12-30T12:16:00"/>
    <s v="Morning"/>
    <x v="1"/>
    <x v="8"/>
    <n v="35"/>
    <s v="Monday"/>
    <n v="20500"/>
    <s v="퇴계동"/>
    <n v="1"/>
    <m/>
    <m/>
    <m/>
    <m/>
    <m/>
    <m/>
    <m/>
    <m/>
    <m/>
    <m/>
    <m/>
    <m/>
    <m/>
    <m/>
    <m/>
    <m/>
    <n v="2"/>
    <m/>
    <n v="1"/>
    <m/>
    <m/>
    <m/>
    <n v="4"/>
  </r>
  <r>
    <x v="1908"/>
    <s v="03/09/20"/>
    <x v="202"/>
    <d v="1899-12-30T12:24:00"/>
    <s v="Morning"/>
    <x v="1"/>
    <x v="8"/>
    <n v="35"/>
    <s v="Monday"/>
    <n v="16000"/>
    <s v="후평 3동"/>
    <m/>
    <n v="1"/>
    <n v="1"/>
    <m/>
    <m/>
    <m/>
    <n v="1"/>
    <m/>
    <m/>
    <m/>
    <m/>
    <m/>
    <m/>
    <m/>
    <m/>
    <m/>
    <m/>
    <m/>
    <m/>
    <n v="1"/>
    <m/>
    <m/>
    <m/>
    <n v="4"/>
  </r>
  <r>
    <x v="1909"/>
    <s v="03/09/20"/>
    <x v="202"/>
    <d v="1899-12-30T12:47:00"/>
    <s v="Morning"/>
    <x v="1"/>
    <x v="8"/>
    <n v="35"/>
    <s v="Monday"/>
    <n v="15600"/>
    <s v="동면"/>
    <n v="2"/>
    <m/>
    <m/>
    <n v="1"/>
    <m/>
    <m/>
    <m/>
    <m/>
    <m/>
    <m/>
    <m/>
    <m/>
    <m/>
    <m/>
    <m/>
    <m/>
    <m/>
    <m/>
    <m/>
    <m/>
    <m/>
    <m/>
    <m/>
    <n v="3"/>
  </r>
  <r>
    <x v="1910"/>
    <s v="03/09/20"/>
    <x v="202"/>
    <d v="1899-12-30T12:50:00"/>
    <s v="Morning"/>
    <x v="1"/>
    <x v="8"/>
    <n v="35"/>
    <s v="Monday"/>
    <n v="19000"/>
    <s v="동면"/>
    <m/>
    <n v="1"/>
    <m/>
    <m/>
    <m/>
    <m/>
    <n v="1"/>
    <m/>
    <m/>
    <m/>
    <m/>
    <m/>
    <m/>
    <m/>
    <n v="2"/>
    <m/>
    <m/>
    <m/>
    <m/>
    <m/>
    <m/>
    <m/>
    <m/>
    <n v="4"/>
  </r>
  <r>
    <x v="1911"/>
    <s v="03/09/20"/>
    <x v="202"/>
    <d v="1899-12-30T13:20:00"/>
    <s v="Afternoon"/>
    <x v="1"/>
    <x v="8"/>
    <n v="35"/>
    <s v="Monday"/>
    <n v="18800"/>
    <s v="후평 3동"/>
    <n v="1"/>
    <n v="1"/>
    <m/>
    <m/>
    <m/>
    <m/>
    <m/>
    <n v="1"/>
    <m/>
    <m/>
    <m/>
    <m/>
    <m/>
    <m/>
    <n v="1"/>
    <m/>
    <m/>
    <m/>
    <m/>
    <m/>
    <m/>
    <m/>
    <m/>
    <n v="4"/>
  </r>
  <r>
    <x v="1912"/>
    <s v="03/09/20"/>
    <x v="202"/>
    <d v="1899-12-30T14:05:00"/>
    <s v="Afternoon"/>
    <x v="1"/>
    <x v="8"/>
    <n v="35"/>
    <s v="Monday"/>
    <n v="18000"/>
    <s v="소양동"/>
    <m/>
    <n v="1"/>
    <m/>
    <m/>
    <m/>
    <m/>
    <n v="2"/>
    <m/>
    <n v="1"/>
    <m/>
    <m/>
    <m/>
    <m/>
    <m/>
    <m/>
    <m/>
    <m/>
    <m/>
    <m/>
    <m/>
    <m/>
    <m/>
    <m/>
    <n v="4"/>
  </r>
  <r>
    <x v="1913"/>
    <s v="03/11/20"/>
    <x v="203"/>
    <d v="1899-12-30T11:10:00"/>
    <s v="Morning"/>
    <x v="1"/>
    <x v="8"/>
    <n v="35"/>
    <s v="Wednesday"/>
    <n v="28600"/>
    <s v="동면"/>
    <n v="2"/>
    <n v="1"/>
    <m/>
    <m/>
    <m/>
    <n v="1"/>
    <m/>
    <m/>
    <m/>
    <m/>
    <m/>
    <m/>
    <m/>
    <m/>
    <n v="1"/>
    <m/>
    <m/>
    <m/>
    <m/>
    <n v="1"/>
    <m/>
    <m/>
    <m/>
    <n v="6"/>
  </r>
  <r>
    <x v="1914"/>
    <s v="03/11/20"/>
    <x v="203"/>
    <d v="1899-12-30T11:24:00"/>
    <s v="Morning"/>
    <x v="1"/>
    <x v="8"/>
    <n v="35"/>
    <s v="Wednesday"/>
    <n v="24300"/>
    <s v="동면"/>
    <n v="1"/>
    <n v="1"/>
    <m/>
    <m/>
    <n v="1"/>
    <m/>
    <m/>
    <m/>
    <n v="1"/>
    <m/>
    <m/>
    <m/>
    <n v="1"/>
    <m/>
    <m/>
    <m/>
    <m/>
    <m/>
    <n v="1"/>
    <m/>
    <m/>
    <m/>
    <m/>
    <n v="6"/>
  </r>
  <r>
    <x v="1915"/>
    <s v="03/11/20"/>
    <x v="203"/>
    <d v="1899-12-30T11:51:00"/>
    <s v="Morning"/>
    <x v="1"/>
    <x v="8"/>
    <n v="35"/>
    <s v="Wednesday"/>
    <n v="16000"/>
    <s v="퇴계동"/>
    <n v="1"/>
    <m/>
    <m/>
    <m/>
    <m/>
    <m/>
    <n v="1"/>
    <m/>
    <m/>
    <n v="1"/>
    <m/>
    <m/>
    <m/>
    <m/>
    <m/>
    <m/>
    <m/>
    <m/>
    <m/>
    <m/>
    <m/>
    <m/>
    <m/>
    <n v="3"/>
  </r>
  <r>
    <x v="1916"/>
    <s v="03/11/20"/>
    <x v="203"/>
    <d v="1899-12-30T11:57:00"/>
    <s v="Morning"/>
    <x v="1"/>
    <x v="8"/>
    <n v="35"/>
    <s v="Wednesday"/>
    <n v="27100"/>
    <s v="동면"/>
    <n v="2"/>
    <n v="1"/>
    <m/>
    <m/>
    <n v="1"/>
    <m/>
    <n v="1"/>
    <n v="1"/>
    <m/>
    <m/>
    <m/>
    <m/>
    <m/>
    <m/>
    <m/>
    <m/>
    <m/>
    <m/>
    <m/>
    <m/>
    <m/>
    <m/>
    <m/>
    <n v="6"/>
  </r>
  <r>
    <x v="1917"/>
    <s v="03/11/20"/>
    <x v="203"/>
    <d v="1899-12-30T12:05:00"/>
    <s v="Morning"/>
    <x v="1"/>
    <x v="8"/>
    <n v="35"/>
    <s v="Wednesday"/>
    <n v="26100"/>
    <s v="근화동"/>
    <n v="3"/>
    <n v="1"/>
    <n v="1"/>
    <m/>
    <m/>
    <m/>
    <m/>
    <m/>
    <m/>
    <m/>
    <m/>
    <m/>
    <m/>
    <m/>
    <n v="1"/>
    <m/>
    <m/>
    <m/>
    <m/>
    <m/>
    <m/>
    <m/>
    <m/>
    <n v="6"/>
  </r>
  <r>
    <x v="1918"/>
    <s v="03/11/20"/>
    <x v="203"/>
    <d v="1899-12-30T13:03:00"/>
    <s v="Afternoon"/>
    <x v="1"/>
    <x v="8"/>
    <n v="35"/>
    <s v="Wednesday"/>
    <n v="16100"/>
    <s v="동면"/>
    <n v="2"/>
    <m/>
    <m/>
    <m/>
    <m/>
    <m/>
    <m/>
    <m/>
    <m/>
    <m/>
    <m/>
    <m/>
    <m/>
    <m/>
    <m/>
    <m/>
    <m/>
    <m/>
    <m/>
    <m/>
    <n v="1"/>
    <m/>
    <m/>
    <n v="3"/>
  </r>
  <r>
    <x v="1919"/>
    <s v="03/11/20"/>
    <x v="203"/>
    <d v="1899-12-30T13:14:00"/>
    <s v="Afternoon"/>
    <x v="1"/>
    <x v="8"/>
    <n v="35"/>
    <s v="Wednesday"/>
    <n v="22100"/>
    <s v="약사명동"/>
    <n v="2"/>
    <n v="2"/>
    <m/>
    <m/>
    <n v="1"/>
    <m/>
    <m/>
    <m/>
    <m/>
    <m/>
    <m/>
    <m/>
    <m/>
    <m/>
    <m/>
    <m/>
    <m/>
    <m/>
    <m/>
    <m/>
    <m/>
    <m/>
    <m/>
    <n v="5"/>
  </r>
  <r>
    <x v="1920"/>
    <s v="03/11/20"/>
    <x v="203"/>
    <d v="1899-12-30T13:17:00"/>
    <s v="Afternoon"/>
    <x v="1"/>
    <x v="8"/>
    <n v="35"/>
    <s v="Wednesday"/>
    <n v="25300"/>
    <s v="근화동"/>
    <n v="1"/>
    <n v="1"/>
    <m/>
    <m/>
    <n v="3"/>
    <m/>
    <m/>
    <m/>
    <n v="1"/>
    <m/>
    <m/>
    <m/>
    <m/>
    <m/>
    <m/>
    <m/>
    <m/>
    <m/>
    <m/>
    <m/>
    <m/>
    <m/>
    <m/>
    <n v="6"/>
  </r>
  <r>
    <x v="1921"/>
    <s v="03/11/20"/>
    <x v="203"/>
    <d v="1899-12-30T13:21:00"/>
    <s v="Afternoon"/>
    <x v="1"/>
    <x v="8"/>
    <n v="35"/>
    <s v="Wednesday"/>
    <n v="19000"/>
    <s v="후평 3동"/>
    <m/>
    <m/>
    <m/>
    <m/>
    <m/>
    <m/>
    <m/>
    <m/>
    <n v="1"/>
    <m/>
    <m/>
    <m/>
    <m/>
    <m/>
    <n v="3"/>
    <m/>
    <m/>
    <m/>
    <m/>
    <m/>
    <m/>
    <m/>
    <m/>
    <n v="4"/>
  </r>
  <r>
    <x v="1922"/>
    <s v="03/12/20"/>
    <x v="204"/>
    <d v="1899-12-30T11:03:00"/>
    <s v="Morning"/>
    <x v="1"/>
    <x v="8"/>
    <n v="36"/>
    <s v="Thursday"/>
    <n v="22800"/>
    <s v="강남동"/>
    <n v="1"/>
    <m/>
    <m/>
    <m/>
    <n v="1"/>
    <n v="1"/>
    <m/>
    <m/>
    <n v="2"/>
    <m/>
    <m/>
    <m/>
    <m/>
    <m/>
    <m/>
    <m/>
    <m/>
    <m/>
    <m/>
    <m/>
    <m/>
    <m/>
    <m/>
    <n v="5"/>
  </r>
  <r>
    <x v="1923"/>
    <s v="03/12/20"/>
    <x v="204"/>
    <d v="1899-12-30T11:20:00"/>
    <s v="Morning"/>
    <x v="1"/>
    <x v="8"/>
    <n v="36"/>
    <s v="Thursday"/>
    <n v="34100"/>
    <s v="퇴계동"/>
    <n v="2"/>
    <n v="1"/>
    <m/>
    <m/>
    <m/>
    <m/>
    <n v="2"/>
    <m/>
    <m/>
    <m/>
    <m/>
    <m/>
    <m/>
    <m/>
    <n v="1"/>
    <m/>
    <m/>
    <n v="1"/>
    <m/>
    <m/>
    <m/>
    <m/>
    <m/>
    <n v="7"/>
  </r>
  <r>
    <x v="1924"/>
    <s v="03/12/20"/>
    <x v="204"/>
    <d v="1899-12-30T11:31:00"/>
    <s v="Morning"/>
    <x v="1"/>
    <x v="8"/>
    <n v="36"/>
    <s v="Thursday"/>
    <n v="18000"/>
    <s v="동면"/>
    <m/>
    <n v="1"/>
    <m/>
    <m/>
    <m/>
    <m/>
    <n v="1"/>
    <m/>
    <n v="1"/>
    <m/>
    <m/>
    <m/>
    <m/>
    <m/>
    <m/>
    <m/>
    <m/>
    <n v="1"/>
    <m/>
    <m/>
    <m/>
    <m/>
    <m/>
    <n v="4"/>
  </r>
  <r>
    <x v="1925"/>
    <s v="03/12/20"/>
    <x v="204"/>
    <d v="1899-12-30T11:42:00"/>
    <s v="Morning"/>
    <x v="1"/>
    <x v="8"/>
    <n v="36"/>
    <s v="Thursday"/>
    <n v="27800"/>
    <s v="소양동"/>
    <n v="1"/>
    <n v="1"/>
    <m/>
    <n v="1"/>
    <m/>
    <m/>
    <m/>
    <m/>
    <m/>
    <m/>
    <m/>
    <m/>
    <m/>
    <m/>
    <m/>
    <m/>
    <m/>
    <n v="1"/>
    <m/>
    <n v="2"/>
    <m/>
    <m/>
    <m/>
    <n v="6"/>
  </r>
  <r>
    <x v="1926"/>
    <s v="03/12/20"/>
    <x v="204"/>
    <d v="1899-12-30T11:45:00"/>
    <s v="Morning"/>
    <x v="1"/>
    <x v="8"/>
    <n v="36"/>
    <s v="Thursday"/>
    <n v="17300"/>
    <s v="소양동"/>
    <n v="1"/>
    <n v="1"/>
    <m/>
    <m/>
    <n v="1"/>
    <m/>
    <m/>
    <m/>
    <n v="1"/>
    <m/>
    <m/>
    <m/>
    <m/>
    <m/>
    <m/>
    <m/>
    <m/>
    <m/>
    <m/>
    <m/>
    <m/>
    <m/>
    <m/>
    <n v="4"/>
  </r>
  <r>
    <x v="1927"/>
    <s v="03/12/20"/>
    <x v="204"/>
    <d v="1899-12-30T12:23:00"/>
    <s v="Morning"/>
    <x v="1"/>
    <x v="8"/>
    <n v="36"/>
    <s v="Thursday"/>
    <n v="20800"/>
    <s v="조운동"/>
    <n v="1"/>
    <m/>
    <m/>
    <m/>
    <n v="1"/>
    <n v="1"/>
    <m/>
    <m/>
    <n v="1"/>
    <m/>
    <m/>
    <m/>
    <m/>
    <m/>
    <m/>
    <m/>
    <m/>
    <m/>
    <n v="1"/>
    <m/>
    <m/>
    <m/>
    <m/>
    <n v="5"/>
  </r>
  <r>
    <x v="1928"/>
    <s v="03/12/20"/>
    <x v="204"/>
    <d v="1899-12-30T13:34:00"/>
    <s v="Afternoon"/>
    <x v="1"/>
    <x v="8"/>
    <n v="36"/>
    <s v="Thursday"/>
    <n v="25100"/>
    <s v="석사동"/>
    <n v="2"/>
    <n v="1"/>
    <m/>
    <m/>
    <m/>
    <m/>
    <n v="2"/>
    <m/>
    <m/>
    <m/>
    <m/>
    <m/>
    <m/>
    <m/>
    <m/>
    <m/>
    <m/>
    <m/>
    <m/>
    <m/>
    <m/>
    <m/>
    <m/>
    <n v="5"/>
  </r>
  <r>
    <x v="1929"/>
    <s v="03/12/20"/>
    <x v="204"/>
    <d v="1899-12-30T13:56:00"/>
    <s v="Afternoon"/>
    <x v="1"/>
    <x v="8"/>
    <n v="36"/>
    <s v="Thursday"/>
    <n v="47000"/>
    <s v="후평 1동"/>
    <n v="7"/>
    <n v="2"/>
    <n v="1"/>
    <m/>
    <m/>
    <m/>
    <m/>
    <m/>
    <m/>
    <m/>
    <m/>
    <m/>
    <m/>
    <m/>
    <m/>
    <m/>
    <m/>
    <n v="1"/>
    <m/>
    <m/>
    <m/>
    <m/>
    <m/>
    <n v="11"/>
  </r>
  <r>
    <x v="1930"/>
    <s v="03/12/20"/>
    <x v="204"/>
    <d v="1899-12-30T14:32:00"/>
    <s v="Afternoon"/>
    <x v="1"/>
    <x v="8"/>
    <n v="36"/>
    <s v="Thursday"/>
    <n v="16100"/>
    <s v="석사동"/>
    <n v="1"/>
    <m/>
    <m/>
    <m/>
    <m/>
    <m/>
    <n v="1"/>
    <m/>
    <m/>
    <m/>
    <m/>
    <m/>
    <m/>
    <n v="1"/>
    <m/>
    <m/>
    <m/>
    <m/>
    <m/>
    <m/>
    <m/>
    <m/>
    <m/>
    <n v="3"/>
  </r>
  <r>
    <x v="1931"/>
    <s v="03/12/20"/>
    <x v="204"/>
    <d v="1899-12-30T15:17:00"/>
    <s v="Afternoon"/>
    <x v="1"/>
    <x v="8"/>
    <n v="36"/>
    <s v="Thursday"/>
    <n v="22800"/>
    <s v="동면"/>
    <n v="1"/>
    <m/>
    <m/>
    <m/>
    <m/>
    <n v="1"/>
    <n v="1"/>
    <m/>
    <m/>
    <m/>
    <m/>
    <m/>
    <m/>
    <m/>
    <m/>
    <m/>
    <m/>
    <n v="1"/>
    <n v="1"/>
    <m/>
    <m/>
    <m/>
    <m/>
    <n v="5"/>
  </r>
  <r>
    <x v="1932"/>
    <s v="03/13/20"/>
    <x v="205"/>
    <d v="1899-12-30T11:46:00"/>
    <s v="Morning"/>
    <x v="1"/>
    <x v="8"/>
    <n v="36"/>
    <s v="Friday"/>
    <n v="23800"/>
    <s v="석사동"/>
    <n v="1"/>
    <m/>
    <m/>
    <m/>
    <n v="1"/>
    <m/>
    <n v="1"/>
    <m/>
    <n v="1"/>
    <m/>
    <m/>
    <m/>
    <m/>
    <m/>
    <m/>
    <m/>
    <m/>
    <n v="1"/>
    <m/>
    <m/>
    <m/>
    <m/>
    <m/>
    <n v="5"/>
  </r>
  <r>
    <x v="1933"/>
    <s v="03/13/20"/>
    <x v="205"/>
    <d v="1899-12-30T12:14:00"/>
    <s v="Morning"/>
    <x v="1"/>
    <x v="8"/>
    <n v="36"/>
    <s v="Friday"/>
    <n v="21600"/>
    <s v="동내면"/>
    <n v="2"/>
    <m/>
    <m/>
    <m/>
    <m/>
    <m/>
    <n v="2"/>
    <m/>
    <m/>
    <m/>
    <m/>
    <m/>
    <m/>
    <m/>
    <m/>
    <m/>
    <m/>
    <m/>
    <m/>
    <m/>
    <m/>
    <m/>
    <m/>
    <n v="4"/>
  </r>
  <r>
    <x v="1934"/>
    <s v="03/13/20"/>
    <x v="205"/>
    <d v="1899-12-30T12:25:00"/>
    <s v="Morning"/>
    <x v="1"/>
    <x v="8"/>
    <n v="36"/>
    <s v="Friday"/>
    <n v="14800"/>
    <s v="동면"/>
    <n v="1"/>
    <m/>
    <m/>
    <m/>
    <m/>
    <m/>
    <m/>
    <m/>
    <n v="1"/>
    <m/>
    <m/>
    <m/>
    <n v="1"/>
    <m/>
    <m/>
    <m/>
    <m/>
    <m/>
    <m/>
    <m/>
    <m/>
    <m/>
    <m/>
    <n v="3"/>
  </r>
  <r>
    <x v="1935"/>
    <s v="03/13/20"/>
    <x v="205"/>
    <d v="1899-12-30T12:30:00"/>
    <s v="Morning"/>
    <x v="1"/>
    <x v="8"/>
    <n v="36"/>
    <s v="Friday"/>
    <n v="14800"/>
    <s v="후평 3동"/>
    <n v="1"/>
    <n v="1"/>
    <m/>
    <m/>
    <m/>
    <m/>
    <n v="1"/>
    <m/>
    <m/>
    <m/>
    <m/>
    <m/>
    <m/>
    <m/>
    <m/>
    <m/>
    <m/>
    <m/>
    <m/>
    <m/>
    <m/>
    <m/>
    <m/>
    <n v="3"/>
  </r>
  <r>
    <x v="1936"/>
    <s v="03/13/20"/>
    <x v="205"/>
    <d v="1899-12-30T12:35:00"/>
    <s v="Morning"/>
    <x v="1"/>
    <x v="8"/>
    <n v="36"/>
    <s v="Friday"/>
    <n v="18800"/>
    <s v="후평 1동"/>
    <m/>
    <n v="1"/>
    <m/>
    <m/>
    <m/>
    <m/>
    <n v="1"/>
    <m/>
    <m/>
    <m/>
    <m/>
    <m/>
    <m/>
    <n v="1"/>
    <m/>
    <n v="1"/>
    <m/>
    <m/>
    <m/>
    <m/>
    <m/>
    <m/>
    <m/>
    <n v="4"/>
  </r>
  <r>
    <x v="1937"/>
    <s v="03/13/20"/>
    <x v="205"/>
    <d v="1899-12-30T12:37:00"/>
    <s v="Morning"/>
    <x v="1"/>
    <x v="8"/>
    <n v="36"/>
    <s v="Friday"/>
    <n v="25100"/>
    <s v="석사동"/>
    <n v="2"/>
    <m/>
    <m/>
    <m/>
    <n v="1"/>
    <m/>
    <n v="1"/>
    <m/>
    <m/>
    <m/>
    <m/>
    <m/>
    <m/>
    <m/>
    <m/>
    <m/>
    <m/>
    <n v="1"/>
    <m/>
    <m/>
    <m/>
    <m/>
    <m/>
    <n v="5"/>
  </r>
  <r>
    <x v="1938"/>
    <s v="03/13/20"/>
    <x v="205"/>
    <d v="1899-12-30T13:43:00"/>
    <s v="Afternoon"/>
    <x v="1"/>
    <x v="8"/>
    <n v="36"/>
    <s v="Friday"/>
    <n v="15300"/>
    <s v="소양동"/>
    <n v="2"/>
    <m/>
    <m/>
    <m/>
    <m/>
    <m/>
    <m/>
    <m/>
    <m/>
    <m/>
    <m/>
    <m/>
    <m/>
    <m/>
    <m/>
    <m/>
    <m/>
    <n v="1"/>
    <m/>
    <m/>
    <m/>
    <m/>
    <m/>
    <n v="3"/>
  </r>
  <r>
    <x v="1939"/>
    <s v="03/13/20"/>
    <x v="205"/>
    <d v="1899-12-30T13:48:00"/>
    <s v="Afternoon"/>
    <x v="1"/>
    <x v="8"/>
    <n v="36"/>
    <s v="Friday"/>
    <n v="15300"/>
    <s v="후평 3동"/>
    <n v="1"/>
    <m/>
    <m/>
    <n v="1"/>
    <m/>
    <m/>
    <n v="1"/>
    <m/>
    <m/>
    <m/>
    <m/>
    <m/>
    <m/>
    <m/>
    <m/>
    <m/>
    <m/>
    <m/>
    <m/>
    <m/>
    <m/>
    <m/>
    <m/>
    <n v="3"/>
  </r>
  <r>
    <x v="1940"/>
    <s v="03/13/20"/>
    <x v="205"/>
    <d v="1899-12-30T14:37:00"/>
    <s v="Afternoon"/>
    <x v="1"/>
    <x v="8"/>
    <n v="36"/>
    <s v="Friday"/>
    <n v="22800"/>
    <s v="퇴계동"/>
    <n v="1"/>
    <m/>
    <m/>
    <m/>
    <n v="3"/>
    <m/>
    <m/>
    <m/>
    <m/>
    <m/>
    <m/>
    <m/>
    <m/>
    <m/>
    <m/>
    <m/>
    <m/>
    <n v="1"/>
    <m/>
    <m/>
    <m/>
    <m/>
    <m/>
    <n v="5"/>
  </r>
  <r>
    <x v="1941"/>
    <s v="03/13/20"/>
    <x v="205"/>
    <d v="1899-12-30T15:49:00"/>
    <s v="Evening"/>
    <x v="1"/>
    <x v="8"/>
    <n v="36"/>
    <s v="Friday"/>
    <n v="15100"/>
    <s v="동면"/>
    <n v="1"/>
    <m/>
    <m/>
    <m/>
    <m/>
    <m/>
    <m/>
    <m/>
    <m/>
    <m/>
    <m/>
    <m/>
    <m/>
    <n v="1"/>
    <m/>
    <m/>
    <m/>
    <m/>
    <m/>
    <n v="1"/>
    <m/>
    <m/>
    <m/>
    <n v="3"/>
  </r>
  <r>
    <x v="1942"/>
    <s v="03/13/20"/>
    <x v="205"/>
    <d v="1899-12-30T15:58:00"/>
    <s v="Evening"/>
    <x v="1"/>
    <x v="8"/>
    <n v="36"/>
    <s v="Friday"/>
    <n v="19600"/>
    <s v="조운동"/>
    <n v="2"/>
    <m/>
    <m/>
    <m/>
    <n v="1"/>
    <m/>
    <m/>
    <m/>
    <m/>
    <m/>
    <m/>
    <m/>
    <m/>
    <m/>
    <m/>
    <m/>
    <m/>
    <n v="1"/>
    <m/>
    <m/>
    <m/>
    <m/>
    <m/>
    <n v="4"/>
  </r>
  <r>
    <x v="1943"/>
    <s v="03/13/20"/>
    <x v="205"/>
    <d v="1899-12-30T16:25:00"/>
    <s v="Evening"/>
    <x v="1"/>
    <x v="8"/>
    <n v="36"/>
    <s v="Friday"/>
    <n v="17100"/>
    <s v="근화동"/>
    <n v="2"/>
    <m/>
    <m/>
    <m/>
    <m/>
    <m/>
    <m/>
    <m/>
    <m/>
    <m/>
    <m/>
    <m/>
    <m/>
    <m/>
    <m/>
    <m/>
    <m/>
    <n v="1"/>
    <m/>
    <m/>
    <m/>
    <m/>
    <m/>
    <n v="3"/>
  </r>
  <r>
    <x v="1944"/>
    <s v="03/14/20"/>
    <x v="206"/>
    <d v="1899-12-30T11:03:00"/>
    <s v="Morning"/>
    <x v="1"/>
    <x v="8"/>
    <n v="36"/>
    <s v="Saturday"/>
    <n v="15100"/>
    <s v="동면"/>
    <n v="1"/>
    <m/>
    <m/>
    <m/>
    <m/>
    <m/>
    <n v="1"/>
    <m/>
    <m/>
    <m/>
    <m/>
    <m/>
    <m/>
    <n v="1"/>
    <m/>
    <m/>
    <m/>
    <m/>
    <m/>
    <m/>
    <m/>
    <m/>
    <m/>
    <n v="3"/>
  </r>
  <r>
    <x v="1945"/>
    <s v="03/14/20"/>
    <x v="206"/>
    <d v="1899-12-30T11:11:00"/>
    <s v="Morning"/>
    <x v="1"/>
    <x v="8"/>
    <n v="36"/>
    <s v="Saturday"/>
    <n v="28300"/>
    <s v="석사동"/>
    <n v="1"/>
    <m/>
    <m/>
    <m/>
    <m/>
    <m/>
    <n v="2"/>
    <m/>
    <m/>
    <m/>
    <m/>
    <m/>
    <m/>
    <m/>
    <n v="2"/>
    <m/>
    <m/>
    <m/>
    <n v="1"/>
    <m/>
    <m/>
    <m/>
    <m/>
    <n v="6"/>
  </r>
  <r>
    <x v="1946"/>
    <s v="03/14/20"/>
    <x v="206"/>
    <d v="1899-12-30T11:29:00"/>
    <s v="Morning"/>
    <x v="1"/>
    <x v="8"/>
    <n v="36"/>
    <s v="Saturday"/>
    <n v="15300"/>
    <s v="후평 2동"/>
    <n v="1"/>
    <m/>
    <m/>
    <m/>
    <m/>
    <m/>
    <m/>
    <m/>
    <n v="1"/>
    <m/>
    <m/>
    <m/>
    <m/>
    <m/>
    <m/>
    <m/>
    <m/>
    <m/>
    <n v="2"/>
    <m/>
    <m/>
    <m/>
    <m/>
    <n v="4"/>
  </r>
  <r>
    <x v="1947"/>
    <s v="03/14/20"/>
    <x v="206"/>
    <d v="1899-12-30T11:45:00"/>
    <s v="Morning"/>
    <x v="1"/>
    <x v="8"/>
    <n v="36"/>
    <s v="Saturday"/>
    <n v="18000"/>
    <s v="퇴계동"/>
    <n v="1"/>
    <m/>
    <m/>
    <m/>
    <m/>
    <m/>
    <m/>
    <n v="1"/>
    <m/>
    <m/>
    <m/>
    <m/>
    <m/>
    <m/>
    <n v="1"/>
    <m/>
    <m/>
    <m/>
    <n v="1"/>
    <m/>
    <m/>
    <m/>
    <m/>
    <n v="4"/>
  </r>
  <r>
    <x v="1948"/>
    <s v="03/14/20"/>
    <x v="206"/>
    <d v="1899-12-30T12:22:00"/>
    <s v="Morning"/>
    <x v="1"/>
    <x v="8"/>
    <n v="36"/>
    <s v="Saturday"/>
    <n v="19000"/>
    <s v="퇴계동"/>
    <m/>
    <n v="2"/>
    <m/>
    <m/>
    <m/>
    <m/>
    <n v="1"/>
    <m/>
    <m/>
    <n v="1"/>
    <m/>
    <m/>
    <m/>
    <m/>
    <m/>
    <m/>
    <m/>
    <m/>
    <m/>
    <m/>
    <m/>
    <m/>
    <m/>
    <n v="4"/>
  </r>
  <r>
    <x v="1949"/>
    <s v="03/14/20"/>
    <x v="206"/>
    <d v="1899-12-30T12:57:00"/>
    <s v="Morning"/>
    <x v="1"/>
    <x v="8"/>
    <n v="36"/>
    <s v="Saturday"/>
    <n v="17500"/>
    <s v="동면"/>
    <m/>
    <n v="1"/>
    <m/>
    <m/>
    <m/>
    <m/>
    <n v="1"/>
    <n v="1"/>
    <n v="1"/>
    <m/>
    <m/>
    <m/>
    <m/>
    <m/>
    <m/>
    <m/>
    <m/>
    <m/>
    <m/>
    <m/>
    <m/>
    <m/>
    <m/>
    <n v="4"/>
  </r>
  <r>
    <x v="1950"/>
    <s v="03/14/20"/>
    <x v="206"/>
    <d v="1899-12-30T13:05:00"/>
    <s v="Afternoon"/>
    <x v="1"/>
    <x v="8"/>
    <n v="36"/>
    <s v="Saturday"/>
    <n v="14500"/>
    <s v="후평 2동"/>
    <m/>
    <n v="1"/>
    <m/>
    <m/>
    <m/>
    <n v="1"/>
    <m/>
    <m/>
    <m/>
    <m/>
    <m/>
    <m/>
    <m/>
    <m/>
    <m/>
    <m/>
    <m/>
    <n v="1"/>
    <m/>
    <m/>
    <m/>
    <m/>
    <m/>
    <n v="3"/>
  </r>
  <r>
    <x v="1951"/>
    <s v="03/14/20"/>
    <x v="206"/>
    <d v="1899-12-30T13:49:00"/>
    <s v="Afternoon"/>
    <x v="1"/>
    <x v="8"/>
    <n v="36"/>
    <s v="Saturday"/>
    <n v="15800"/>
    <s v="후평 1동"/>
    <n v="1"/>
    <n v="1"/>
    <n v="1"/>
    <n v="1"/>
    <m/>
    <m/>
    <m/>
    <m/>
    <m/>
    <m/>
    <m/>
    <m/>
    <m/>
    <m/>
    <m/>
    <m/>
    <m/>
    <m/>
    <m/>
    <m/>
    <m/>
    <m/>
    <m/>
    <n v="4"/>
  </r>
  <r>
    <x v="1952"/>
    <s v="03/14/20"/>
    <x v="206"/>
    <d v="1899-12-30T13:52:00"/>
    <s v="Afternoon"/>
    <x v="1"/>
    <x v="8"/>
    <n v="36"/>
    <s v="Saturday"/>
    <n v="21800"/>
    <s v="후평 2동"/>
    <n v="1"/>
    <n v="1"/>
    <m/>
    <m/>
    <n v="1"/>
    <m/>
    <n v="1"/>
    <m/>
    <n v="1"/>
    <m/>
    <m/>
    <m/>
    <m/>
    <m/>
    <m/>
    <m/>
    <m/>
    <m/>
    <m/>
    <m/>
    <m/>
    <m/>
    <m/>
    <n v="5"/>
  </r>
  <r>
    <x v="1953"/>
    <s v="03/14/20"/>
    <x v="206"/>
    <d v="1899-12-30T14:11:00"/>
    <s v="Afternoon"/>
    <x v="1"/>
    <x v="8"/>
    <n v="36"/>
    <s v="Saturday"/>
    <n v="15300"/>
    <s v="효자 3동"/>
    <n v="1"/>
    <m/>
    <m/>
    <n v="1"/>
    <m/>
    <m/>
    <m/>
    <m/>
    <m/>
    <m/>
    <m/>
    <m/>
    <m/>
    <m/>
    <m/>
    <m/>
    <m/>
    <m/>
    <m/>
    <m/>
    <n v="1"/>
    <m/>
    <m/>
    <n v="3"/>
  </r>
  <r>
    <x v="1954"/>
    <s v="03/14/20"/>
    <x v="206"/>
    <d v="1899-12-30T14:36:00"/>
    <s v="Afternoon"/>
    <x v="1"/>
    <x v="8"/>
    <n v="36"/>
    <s v="Saturday"/>
    <n v="16100"/>
    <s v="후평 3동"/>
    <n v="2"/>
    <m/>
    <m/>
    <m/>
    <m/>
    <m/>
    <m/>
    <m/>
    <m/>
    <m/>
    <m/>
    <m/>
    <m/>
    <m/>
    <m/>
    <m/>
    <m/>
    <n v="1"/>
    <m/>
    <m/>
    <m/>
    <m/>
    <m/>
    <n v="3"/>
  </r>
  <r>
    <x v="1955"/>
    <s v="03/14/20"/>
    <x v="206"/>
    <d v="1899-12-30T14:47:00"/>
    <s v="Afternoon"/>
    <x v="1"/>
    <x v="8"/>
    <n v="36"/>
    <s v="Saturday"/>
    <n v="15800"/>
    <s v="동면"/>
    <n v="1"/>
    <m/>
    <m/>
    <m/>
    <m/>
    <m/>
    <m/>
    <m/>
    <m/>
    <m/>
    <m/>
    <m/>
    <m/>
    <m/>
    <m/>
    <m/>
    <m/>
    <n v="2"/>
    <m/>
    <m/>
    <m/>
    <m/>
    <m/>
    <n v="3"/>
  </r>
  <r>
    <x v="1956"/>
    <s v="03/15/20"/>
    <x v="207"/>
    <d v="1899-12-30T11:13:00"/>
    <s v="Morning"/>
    <x v="1"/>
    <x v="8"/>
    <n v="36"/>
    <s v="Sunday"/>
    <n v="19300"/>
    <s v="효자 1동"/>
    <n v="1"/>
    <n v="1"/>
    <m/>
    <m/>
    <m/>
    <m/>
    <n v="1"/>
    <m/>
    <m/>
    <m/>
    <m/>
    <m/>
    <m/>
    <m/>
    <m/>
    <m/>
    <m/>
    <n v="1"/>
    <m/>
    <m/>
    <m/>
    <m/>
    <m/>
    <n v="4"/>
  </r>
  <r>
    <x v="1957"/>
    <s v="03/15/20"/>
    <x v="207"/>
    <d v="1899-12-30T11:19:00"/>
    <s v="Morning"/>
    <x v="1"/>
    <x v="8"/>
    <n v="36"/>
    <s v="Sunday"/>
    <n v="14300"/>
    <s v="효자 1동"/>
    <n v="1"/>
    <m/>
    <m/>
    <m/>
    <m/>
    <m/>
    <m/>
    <n v="1"/>
    <n v="1"/>
    <m/>
    <m/>
    <m/>
    <m/>
    <m/>
    <m/>
    <m/>
    <m/>
    <m/>
    <m/>
    <m/>
    <m/>
    <m/>
    <m/>
    <n v="3"/>
  </r>
  <r>
    <x v="1958"/>
    <s v="03/15/20"/>
    <x v="207"/>
    <d v="1899-12-30T11:40:00"/>
    <s v="Morning"/>
    <x v="1"/>
    <x v="8"/>
    <n v="36"/>
    <s v="Sunday"/>
    <n v="18600"/>
    <s v="후평 2동"/>
    <n v="1"/>
    <m/>
    <m/>
    <m/>
    <m/>
    <m/>
    <m/>
    <m/>
    <n v="1"/>
    <m/>
    <m/>
    <m/>
    <m/>
    <n v="1"/>
    <n v="1"/>
    <m/>
    <m/>
    <m/>
    <m/>
    <m/>
    <m/>
    <m/>
    <m/>
    <n v="4"/>
  </r>
  <r>
    <x v="1959"/>
    <s v="03/15/20"/>
    <x v="207"/>
    <d v="1899-12-30T12:03:00"/>
    <s v="Morning"/>
    <x v="1"/>
    <x v="8"/>
    <n v="36"/>
    <s v="Sunday"/>
    <n v="20500"/>
    <s v="동면"/>
    <m/>
    <n v="2"/>
    <m/>
    <m/>
    <n v="2"/>
    <m/>
    <n v="1"/>
    <m/>
    <m/>
    <m/>
    <m/>
    <m/>
    <m/>
    <m/>
    <m/>
    <m/>
    <m/>
    <m/>
    <m/>
    <m/>
    <m/>
    <m/>
    <m/>
    <n v="5"/>
  </r>
  <r>
    <x v="1960"/>
    <s v="03/15/20"/>
    <x v="207"/>
    <d v="1899-12-30T12:35:00"/>
    <s v="Morning"/>
    <x v="1"/>
    <x v="8"/>
    <n v="36"/>
    <s v="Sunday"/>
    <n v="15600"/>
    <s v="효자 2동"/>
    <n v="2"/>
    <m/>
    <m/>
    <m/>
    <m/>
    <m/>
    <m/>
    <n v="1"/>
    <m/>
    <m/>
    <m/>
    <m/>
    <m/>
    <m/>
    <m/>
    <m/>
    <m/>
    <m/>
    <m/>
    <m/>
    <m/>
    <m/>
    <m/>
    <n v="3"/>
  </r>
  <r>
    <x v="1961"/>
    <s v="03/15/20"/>
    <x v="207"/>
    <d v="1899-12-30T13:02:00"/>
    <s v="Afternoon"/>
    <x v="1"/>
    <x v="8"/>
    <n v="36"/>
    <s v="Sunday"/>
    <n v="15000"/>
    <s v="후평 2동"/>
    <m/>
    <m/>
    <m/>
    <m/>
    <m/>
    <m/>
    <n v="1"/>
    <n v="1"/>
    <m/>
    <m/>
    <m/>
    <m/>
    <n v="1"/>
    <m/>
    <m/>
    <m/>
    <m/>
    <m/>
    <m/>
    <m/>
    <m/>
    <m/>
    <m/>
    <n v="3"/>
  </r>
  <r>
    <x v="1962"/>
    <s v="03/15/20"/>
    <x v="207"/>
    <d v="1899-12-30T13:44:00"/>
    <s v="Afternoon"/>
    <x v="1"/>
    <x v="8"/>
    <n v="36"/>
    <s v="Sunday"/>
    <n v="14800"/>
    <s v="동면"/>
    <n v="1"/>
    <n v="1"/>
    <m/>
    <m/>
    <m/>
    <m/>
    <n v="1"/>
    <m/>
    <m/>
    <m/>
    <m/>
    <m/>
    <m/>
    <m/>
    <m/>
    <m/>
    <m/>
    <m/>
    <m/>
    <m/>
    <m/>
    <m/>
    <m/>
    <n v="3"/>
  </r>
  <r>
    <x v="1963"/>
    <s v="03/15/20"/>
    <x v="207"/>
    <d v="1899-12-30T13:45:00"/>
    <s v="Afternoon"/>
    <x v="1"/>
    <x v="8"/>
    <n v="36"/>
    <s v="Sunday"/>
    <n v="28000"/>
    <s v="후평 1동"/>
    <m/>
    <m/>
    <m/>
    <m/>
    <n v="1"/>
    <n v="1"/>
    <m/>
    <m/>
    <m/>
    <m/>
    <m/>
    <m/>
    <n v="3"/>
    <m/>
    <n v="1"/>
    <m/>
    <m/>
    <m/>
    <m/>
    <m/>
    <m/>
    <m/>
    <m/>
    <n v="6"/>
  </r>
  <r>
    <x v="1964"/>
    <s v="03/15/20"/>
    <x v="207"/>
    <d v="1899-12-30T14:05:00"/>
    <s v="Afternoon"/>
    <x v="1"/>
    <x v="8"/>
    <n v="36"/>
    <s v="Sunday"/>
    <n v="15000"/>
    <s v="후평 2동"/>
    <m/>
    <m/>
    <m/>
    <m/>
    <m/>
    <m/>
    <n v="1"/>
    <n v="1"/>
    <m/>
    <m/>
    <m/>
    <m/>
    <n v="1"/>
    <m/>
    <m/>
    <m/>
    <m/>
    <m/>
    <m/>
    <m/>
    <m/>
    <m/>
    <m/>
    <n v="3"/>
  </r>
  <r>
    <x v="1965"/>
    <s v="03/15/20"/>
    <x v="207"/>
    <d v="1899-12-30T14:07:00"/>
    <s v="Afternoon"/>
    <x v="1"/>
    <x v="8"/>
    <n v="36"/>
    <s v="Sunday"/>
    <n v="25000"/>
    <s v="소양동"/>
    <m/>
    <n v="1"/>
    <m/>
    <m/>
    <n v="1"/>
    <m/>
    <m/>
    <m/>
    <n v="2"/>
    <n v="2"/>
    <m/>
    <m/>
    <m/>
    <m/>
    <m/>
    <m/>
    <m/>
    <m/>
    <m/>
    <m/>
    <m/>
    <m/>
    <m/>
    <n v="6"/>
  </r>
  <r>
    <x v="1966"/>
    <s v="03/15/20"/>
    <x v="207"/>
    <d v="1899-12-30T14:09:00"/>
    <s v="Afternoon"/>
    <x v="1"/>
    <x v="8"/>
    <n v="36"/>
    <s v="Sunday"/>
    <n v="21800"/>
    <s v="후평 3동"/>
    <n v="1"/>
    <n v="1"/>
    <m/>
    <n v="2"/>
    <m/>
    <m/>
    <m/>
    <m/>
    <n v="1"/>
    <m/>
    <m/>
    <m/>
    <m/>
    <m/>
    <m/>
    <m/>
    <m/>
    <m/>
    <m/>
    <m/>
    <m/>
    <m/>
    <m/>
    <n v="5"/>
  </r>
  <r>
    <x v="1967"/>
    <s v="03/15/20"/>
    <x v="207"/>
    <d v="1899-12-30T14:15:00"/>
    <s v="Afternoon"/>
    <x v="1"/>
    <x v="8"/>
    <n v="36"/>
    <s v="Sunday"/>
    <n v="19400"/>
    <s v="후평 2동"/>
    <n v="1"/>
    <m/>
    <m/>
    <m/>
    <m/>
    <m/>
    <m/>
    <n v="1"/>
    <m/>
    <m/>
    <m/>
    <m/>
    <m/>
    <n v="1"/>
    <m/>
    <m/>
    <m/>
    <m/>
    <m/>
    <m/>
    <m/>
    <m/>
    <m/>
    <n v="3"/>
  </r>
  <r>
    <x v="1968"/>
    <s v="03/15/20"/>
    <x v="207"/>
    <d v="1899-12-30T14:18:00"/>
    <s v="Afternoon"/>
    <x v="1"/>
    <x v="8"/>
    <n v="36"/>
    <s v="Sunday"/>
    <n v="16000"/>
    <s v="후평 2동"/>
    <m/>
    <n v="1"/>
    <m/>
    <m/>
    <n v="1"/>
    <m/>
    <n v="1"/>
    <m/>
    <m/>
    <m/>
    <m/>
    <m/>
    <m/>
    <m/>
    <m/>
    <m/>
    <m/>
    <m/>
    <n v="1"/>
    <m/>
    <m/>
    <m/>
    <m/>
    <n v="4"/>
  </r>
  <r>
    <x v="1969"/>
    <s v="03/15/20"/>
    <x v="207"/>
    <d v="1899-12-30T14:27:00"/>
    <s v="Afternoon"/>
    <x v="1"/>
    <x v="8"/>
    <n v="36"/>
    <s v="Sunday"/>
    <n v="16400"/>
    <s v="교동"/>
    <n v="3"/>
    <m/>
    <m/>
    <m/>
    <m/>
    <m/>
    <m/>
    <m/>
    <m/>
    <m/>
    <m/>
    <m/>
    <m/>
    <m/>
    <m/>
    <m/>
    <m/>
    <m/>
    <m/>
    <m/>
    <m/>
    <m/>
    <m/>
    <n v="3"/>
  </r>
  <r>
    <x v="1970"/>
    <s v="03/16/20"/>
    <x v="208"/>
    <d v="1899-12-30T11:11:00"/>
    <s v="Morning"/>
    <x v="1"/>
    <x v="8"/>
    <n v="36"/>
    <s v="Monday"/>
    <n v="19300"/>
    <s v="동내면"/>
    <n v="1"/>
    <m/>
    <m/>
    <m/>
    <n v="1"/>
    <m/>
    <n v="1"/>
    <m/>
    <n v="1"/>
    <m/>
    <m/>
    <m/>
    <m/>
    <m/>
    <m/>
    <m/>
    <m/>
    <m/>
    <m/>
    <m/>
    <m/>
    <m/>
    <m/>
    <n v="4"/>
  </r>
  <r>
    <x v="1971"/>
    <s v="03/16/20"/>
    <x v="208"/>
    <d v="1899-12-30T11:56:00"/>
    <s v="Morning"/>
    <x v="1"/>
    <x v="8"/>
    <n v="36"/>
    <s v="Monday"/>
    <n v="22600"/>
    <s v="동면"/>
    <n v="3"/>
    <n v="1"/>
    <m/>
    <m/>
    <n v="1"/>
    <m/>
    <m/>
    <m/>
    <m/>
    <m/>
    <m/>
    <m/>
    <m/>
    <m/>
    <m/>
    <m/>
    <m/>
    <m/>
    <m/>
    <m/>
    <m/>
    <m/>
    <m/>
    <n v="5"/>
  </r>
  <r>
    <x v="1972"/>
    <s v="03/16/20"/>
    <x v="208"/>
    <d v="1899-12-30T11:59:00"/>
    <s v="Morning"/>
    <x v="1"/>
    <x v="8"/>
    <n v="36"/>
    <s v="Monday"/>
    <n v="26800"/>
    <s v="동면"/>
    <n v="2"/>
    <n v="2"/>
    <m/>
    <m/>
    <m/>
    <m/>
    <n v="1"/>
    <m/>
    <m/>
    <m/>
    <m/>
    <m/>
    <m/>
    <m/>
    <m/>
    <m/>
    <m/>
    <m/>
    <m/>
    <n v="1"/>
    <m/>
    <m/>
    <m/>
    <n v="6"/>
  </r>
  <r>
    <x v="1973"/>
    <s v="03/16/20"/>
    <x v="208"/>
    <d v="1899-12-30T12:32:00"/>
    <s v="Morning"/>
    <x v="1"/>
    <x v="8"/>
    <n v="36"/>
    <s v="Monday"/>
    <n v="15300"/>
    <s v="근화동"/>
    <n v="2"/>
    <n v="1"/>
    <m/>
    <m/>
    <m/>
    <m/>
    <m/>
    <m/>
    <m/>
    <m/>
    <m/>
    <m/>
    <m/>
    <m/>
    <m/>
    <m/>
    <m/>
    <m/>
    <m/>
    <m/>
    <m/>
    <m/>
    <m/>
    <n v="3"/>
  </r>
  <r>
    <x v="1974"/>
    <s v="03/16/20"/>
    <x v="208"/>
    <d v="1899-12-30T12:46:00"/>
    <s v="Morning"/>
    <x v="1"/>
    <x v="8"/>
    <n v="36"/>
    <s v="Monday"/>
    <n v="26800"/>
    <s v="퇴계동"/>
    <n v="1"/>
    <n v="1"/>
    <m/>
    <n v="1"/>
    <n v="2"/>
    <n v="1"/>
    <m/>
    <m/>
    <m/>
    <m/>
    <m/>
    <m/>
    <m/>
    <m/>
    <m/>
    <m/>
    <m/>
    <m/>
    <m/>
    <m/>
    <m/>
    <m/>
    <m/>
    <n v="6"/>
  </r>
  <r>
    <x v="1975"/>
    <s v="03/16/20"/>
    <x v="208"/>
    <d v="1899-12-30T12:58:00"/>
    <s v="Morning"/>
    <x v="1"/>
    <x v="8"/>
    <n v="36"/>
    <s v="Monday"/>
    <n v="23100"/>
    <s v="후평 2동"/>
    <n v="2"/>
    <n v="2"/>
    <m/>
    <m/>
    <m/>
    <m/>
    <n v="1"/>
    <m/>
    <m/>
    <m/>
    <m/>
    <m/>
    <m/>
    <m/>
    <m/>
    <m/>
    <m/>
    <m/>
    <m/>
    <m/>
    <m/>
    <m/>
    <m/>
    <n v="5"/>
  </r>
  <r>
    <x v="1976"/>
    <s v="03/16/20"/>
    <x v="208"/>
    <d v="1899-12-30T13:19:00"/>
    <s v="Afternoon"/>
    <x v="1"/>
    <x v="8"/>
    <n v="36"/>
    <s v="Monday"/>
    <n v="15300"/>
    <s v="동면"/>
    <n v="1"/>
    <m/>
    <m/>
    <n v="1"/>
    <m/>
    <m/>
    <n v="1"/>
    <m/>
    <m/>
    <m/>
    <m/>
    <m/>
    <m/>
    <m/>
    <m/>
    <m/>
    <m/>
    <m/>
    <m/>
    <m/>
    <m/>
    <m/>
    <m/>
    <n v="3"/>
  </r>
  <r>
    <x v="1977"/>
    <s v="03/16/20"/>
    <x v="208"/>
    <d v="1899-12-30T13:23:00"/>
    <s v="Afternoon"/>
    <x v="1"/>
    <x v="8"/>
    <n v="36"/>
    <s v="Monday"/>
    <n v="20800"/>
    <s v="소양동"/>
    <n v="1"/>
    <n v="1"/>
    <m/>
    <m/>
    <n v="3"/>
    <m/>
    <m/>
    <m/>
    <m/>
    <m/>
    <m/>
    <m/>
    <m/>
    <m/>
    <m/>
    <m/>
    <m/>
    <m/>
    <m/>
    <m/>
    <m/>
    <m/>
    <m/>
    <n v="5"/>
  </r>
  <r>
    <x v="1978"/>
    <s v="03/16/20"/>
    <x v="208"/>
    <d v="1899-12-30T13:29:00"/>
    <s v="Afternoon"/>
    <x v="1"/>
    <x v="8"/>
    <n v="36"/>
    <s v="Monday"/>
    <n v="14800"/>
    <s v="후평 2동"/>
    <n v="1"/>
    <m/>
    <m/>
    <m/>
    <m/>
    <m/>
    <m/>
    <m/>
    <n v="1"/>
    <m/>
    <m/>
    <m/>
    <m/>
    <m/>
    <m/>
    <m/>
    <m/>
    <m/>
    <m/>
    <n v="1"/>
    <m/>
    <m/>
    <m/>
    <n v="3"/>
  </r>
  <r>
    <x v="1979"/>
    <s v="03/16/20"/>
    <x v="208"/>
    <d v="1899-12-30T13:45:00"/>
    <s v="Afternoon"/>
    <x v="1"/>
    <x v="8"/>
    <n v="36"/>
    <s v="Monday"/>
    <n v="17000"/>
    <s v="동면"/>
    <m/>
    <n v="1"/>
    <m/>
    <m/>
    <n v="1"/>
    <m/>
    <n v="1"/>
    <m/>
    <n v="1"/>
    <m/>
    <m/>
    <m/>
    <m/>
    <m/>
    <m/>
    <m/>
    <m/>
    <m/>
    <m/>
    <m/>
    <m/>
    <m/>
    <m/>
    <n v="4"/>
  </r>
  <r>
    <x v="1980"/>
    <s v="03/16/20"/>
    <x v="208"/>
    <d v="1899-12-30T14:05:00"/>
    <s v="Afternoon"/>
    <x v="1"/>
    <x v="8"/>
    <n v="36"/>
    <s v="Monday"/>
    <n v="34900"/>
    <s v="후평 1동"/>
    <n v="3"/>
    <n v="2"/>
    <m/>
    <m/>
    <m/>
    <m/>
    <n v="1"/>
    <m/>
    <n v="2"/>
    <m/>
    <m/>
    <m/>
    <m/>
    <m/>
    <m/>
    <m/>
    <m/>
    <m/>
    <m/>
    <m/>
    <m/>
    <m/>
    <m/>
    <n v="8"/>
  </r>
  <r>
    <x v="1981"/>
    <s v="03/16/20"/>
    <x v="208"/>
    <d v="1899-12-30T16:13:00"/>
    <s v="Evening"/>
    <x v="1"/>
    <x v="8"/>
    <n v="36"/>
    <s v="Monday"/>
    <n v="26800"/>
    <s v="신사우동"/>
    <n v="1"/>
    <m/>
    <m/>
    <m/>
    <m/>
    <m/>
    <m/>
    <m/>
    <m/>
    <m/>
    <m/>
    <m/>
    <m/>
    <m/>
    <m/>
    <m/>
    <m/>
    <m/>
    <m/>
    <n v="4"/>
    <m/>
    <m/>
    <m/>
    <n v="5"/>
  </r>
  <r>
    <x v="1982"/>
    <s v="03/18/20"/>
    <x v="209"/>
    <d v="1899-12-30T11:10:00"/>
    <s v="Morning"/>
    <x v="1"/>
    <x v="8"/>
    <n v="36"/>
    <s v="Wednesday"/>
    <n v="24000"/>
    <s v="효자 1동"/>
    <m/>
    <n v="3"/>
    <m/>
    <m/>
    <n v="2"/>
    <m/>
    <n v="1"/>
    <m/>
    <m/>
    <m/>
    <m/>
    <m/>
    <m/>
    <m/>
    <m/>
    <m/>
    <m/>
    <m/>
    <m/>
    <m/>
    <m/>
    <m/>
    <m/>
    <n v="6"/>
  </r>
  <r>
    <x v="1983"/>
    <s v="03/18/20"/>
    <x v="209"/>
    <d v="1899-12-30T11:32:00"/>
    <s v="Morning"/>
    <x v="1"/>
    <x v="8"/>
    <n v="36"/>
    <s v="Wednesday"/>
    <n v="20100"/>
    <s v="후평 1동"/>
    <n v="2"/>
    <m/>
    <m/>
    <n v="1"/>
    <m/>
    <m/>
    <m/>
    <m/>
    <m/>
    <m/>
    <m/>
    <m/>
    <m/>
    <m/>
    <m/>
    <m/>
    <m/>
    <n v="1"/>
    <m/>
    <m/>
    <m/>
    <m/>
    <m/>
    <n v="4"/>
  </r>
  <r>
    <x v="1984"/>
    <s v="03/18/20"/>
    <x v="209"/>
    <d v="1899-12-30T11:43:00"/>
    <s v="Morning"/>
    <x v="1"/>
    <x v="8"/>
    <n v="36"/>
    <s v="Wednesday"/>
    <n v="30500"/>
    <s v="신사우동"/>
    <m/>
    <m/>
    <m/>
    <m/>
    <m/>
    <m/>
    <m/>
    <m/>
    <n v="1"/>
    <n v="2"/>
    <m/>
    <m/>
    <n v="1"/>
    <m/>
    <m/>
    <m/>
    <m/>
    <m/>
    <n v="2"/>
    <n v="1"/>
    <m/>
    <m/>
    <m/>
    <n v="7"/>
  </r>
  <r>
    <x v="1985"/>
    <s v="03/18/20"/>
    <x v="209"/>
    <d v="1899-12-30T12:08:00"/>
    <s v="Morning"/>
    <x v="1"/>
    <x v="8"/>
    <n v="36"/>
    <s v="Wednesday"/>
    <n v="14000"/>
    <s v="동면"/>
    <m/>
    <n v="1"/>
    <n v="1"/>
    <m/>
    <m/>
    <m/>
    <m/>
    <m/>
    <m/>
    <m/>
    <m/>
    <m/>
    <m/>
    <m/>
    <m/>
    <m/>
    <m/>
    <n v="1"/>
    <n v="1"/>
    <m/>
    <m/>
    <m/>
    <m/>
    <n v="4"/>
  </r>
  <r>
    <x v="1986"/>
    <s v="03/18/20"/>
    <x v="209"/>
    <d v="1899-12-30T12:10:00"/>
    <s v="Morning"/>
    <x v="1"/>
    <x v="8"/>
    <n v="36"/>
    <s v="Wednesday"/>
    <n v="15800"/>
    <s v="석사동"/>
    <n v="1"/>
    <m/>
    <m/>
    <m/>
    <m/>
    <m/>
    <n v="1"/>
    <m/>
    <n v="1"/>
    <m/>
    <m/>
    <m/>
    <m/>
    <m/>
    <m/>
    <m/>
    <m/>
    <m/>
    <m/>
    <m/>
    <m/>
    <m/>
    <m/>
    <n v="3"/>
  </r>
  <r>
    <x v="1987"/>
    <s v="03/18/20"/>
    <x v="209"/>
    <d v="1899-12-30T12:18:00"/>
    <s v="Morning"/>
    <x v="1"/>
    <x v="8"/>
    <n v="36"/>
    <s v="Wednesday"/>
    <n v="14500"/>
    <s v="후평 3동"/>
    <m/>
    <n v="1"/>
    <m/>
    <m/>
    <m/>
    <m/>
    <n v="2"/>
    <m/>
    <m/>
    <m/>
    <m/>
    <m/>
    <m/>
    <m/>
    <m/>
    <m/>
    <m/>
    <m/>
    <m/>
    <m/>
    <m/>
    <m/>
    <m/>
    <n v="3"/>
  </r>
  <r>
    <x v="1988"/>
    <s v="03/18/20"/>
    <x v="209"/>
    <d v="1899-12-30T12:29:00"/>
    <s v="Morning"/>
    <x v="1"/>
    <x v="8"/>
    <n v="36"/>
    <s v="Wednesday"/>
    <n v="39100"/>
    <s v="석사동"/>
    <n v="2"/>
    <n v="2"/>
    <m/>
    <m/>
    <n v="2"/>
    <m/>
    <m/>
    <n v="2"/>
    <m/>
    <m/>
    <m/>
    <m/>
    <m/>
    <m/>
    <m/>
    <m/>
    <m/>
    <m/>
    <m/>
    <n v="1"/>
    <m/>
    <m/>
    <m/>
    <n v="9"/>
  </r>
  <r>
    <x v="1989"/>
    <s v="03/18/20"/>
    <x v="209"/>
    <d v="1899-12-30T12:40:00"/>
    <s v="Morning"/>
    <x v="1"/>
    <x v="8"/>
    <n v="36"/>
    <s v="Wednesday"/>
    <n v="42400"/>
    <s v="동면"/>
    <n v="3"/>
    <n v="1"/>
    <m/>
    <m/>
    <n v="2"/>
    <m/>
    <m/>
    <m/>
    <m/>
    <n v="1"/>
    <m/>
    <m/>
    <m/>
    <m/>
    <m/>
    <m/>
    <m/>
    <n v="1"/>
    <n v="1"/>
    <m/>
    <m/>
    <m/>
    <n v="1"/>
    <n v="10"/>
  </r>
  <r>
    <x v="1990"/>
    <s v="03/18/20"/>
    <x v="209"/>
    <d v="1899-12-30T12:53:00"/>
    <s v="Morning"/>
    <x v="1"/>
    <x v="8"/>
    <n v="36"/>
    <s v="Wednesday"/>
    <n v="20600"/>
    <s v="소양동"/>
    <n v="2"/>
    <m/>
    <m/>
    <m/>
    <m/>
    <m/>
    <m/>
    <m/>
    <m/>
    <m/>
    <m/>
    <m/>
    <m/>
    <m/>
    <m/>
    <m/>
    <m/>
    <n v="2"/>
    <m/>
    <m/>
    <m/>
    <m/>
    <m/>
    <n v="4"/>
  </r>
  <r>
    <x v="1991"/>
    <s v="03/18/20"/>
    <x v="209"/>
    <d v="1899-12-30T13:06:00"/>
    <s v="Afternoon"/>
    <x v="1"/>
    <x v="8"/>
    <n v="36"/>
    <s v="Wednesday"/>
    <n v="17500"/>
    <s v="강남동"/>
    <n v="1"/>
    <n v="1"/>
    <m/>
    <m/>
    <n v="1"/>
    <m/>
    <m/>
    <m/>
    <n v="1"/>
    <m/>
    <m/>
    <m/>
    <m/>
    <m/>
    <m/>
    <m/>
    <m/>
    <m/>
    <m/>
    <m/>
    <m/>
    <m/>
    <m/>
    <n v="4"/>
  </r>
  <r>
    <x v="1992"/>
    <s v="03/18/20"/>
    <x v="209"/>
    <d v="1899-12-30T13:42:00"/>
    <s v="Afternoon"/>
    <x v="1"/>
    <x v="8"/>
    <n v="36"/>
    <s v="Wednesday"/>
    <n v="25700"/>
    <s v="효자 3동"/>
    <n v="4"/>
    <m/>
    <m/>
    <m/>
    <m/>
    <m/>
    <m/>
    <m/>
    <m/>
    <m/>
    <m/>
    <m/>
    <m/>
    <m/>
    <n v="1"/>
    <m/>
    <m/>
    <m/>
    <m/>
    <m/>
    <m/>
    <m/>
    <m/>
    <n v="5"/>
  </r>
  <r>
    <x v="1993"/>
    <s v="03/18/20"/>
    <x v="209"/>
    <d v="1899-12-30T14:06:00"/>
    <s v="Afternoon"/>
    <x v="1"/>
    <x v="8"/>
    <n v="36"/>
    <s v="Wednesday"/>
    <n v="27900"/>
    <s v="효자 2동"/>
    <n v="3"/>
    <m/>
    <m/>
    <m/>
    <m/>
    <m/>
    <m/>
    <m/>
    <n v="2"/>
    <m/>
    <m/>
    <m/>
    <m/>
    <m/>
    <m/>
    <m/>
    <m/>
    <n v="1"/>
    <m/>
    <m/>
    <m/>
    <m/>
    <m/>
    <n v="6"/>
  </r>
  <r>
    <x v="1994"/>
    <s v="03/18/20"/>
    <x v="209"/>
    <d v="1899-12-30T14:30:00"/>
    <s v="Afternoon"/>
    <x v="1"/>
    <x v="8"/>
    <n v="36"/>
    <s v="Wednesday"/>
    <n v="15400"/>
    <s v="후평 3동"/>
    <n v="2"/>
    <m/>
    <m/>
    <m/>
    <m/>
    <m/>
    <m/>
    <m/>
    <m/>
    <m/>
    <m/>
    <m/>
    <m/>
    <n v="1"/>
    <m/>
    <m/>
    <m/>
    <m/>
    <m/>
    <m/>
    <m/>
    <m/>
    <m/>
    <n v="3"/>
  </r>
  <r>
    <x v="1995"/>
    <s v="03/18/20"/>
    <x v="209"/>
    <d v="1899-12-30T14:31:00"/>
    <s v="Afternoon"/>
    <x v="1"/>
    <x v="8"/>
    <n v="36"/>
    <s v="Wednesday"/>
    <n v="16100"/>
    <s v="동면"/>
    <n v="2"/>
    <m/>
    <m/>
    <m/>
    <m/>
    <m/>
    <m/>
    <m/>
    <m/>
    <m/>
    <m/>
    <m/>
    <n v="1"/>
    <m/>
    <m/>
    <m/>
    <m/>
    <m/>
    <m/>
    <m/>
    <m/>
    <m/>
    <m/>
    <n v="3"/>
  </r>
  <r>
    <x v="1996"/>
    <s v="03/19/20"/>
    <x v="210"/>
    <d v="1899-12-30T11:06:00"/>
    <s v="Morning"/>
    <x v="1"/>
    <x v="8"/>
    <n v="37"/>
    <s v="Thursday"/>
    <n v="16300"/>
    <s v="석사동"/>
    <n v="1"/>
    <m/>
    <m/>
    <n v="1"/>
    <m/>
    <m/>
    <n v="1"/>
    <m/>
    <m/>
    <m/>
    <m/>
    <m/>
    <m/>
    <m/>
    <m/>
    <m/>
    <m/>
    <m/>
    <m/>
    <m/>
    <m/>
    <m/>
    <m/>
    <n v="3"/>
  </r>
  <r>
    <x v="1997"/>
    <s v="03/19/20"/>
    <x v="210"/>
    <d v="1899-12-30T11:07:00"/>
    <s v="Morning"/>
    <x v="1"/>
    <x v="8"/>
    <n v="37"/>
    <s v="Thursday"/>
    <n v="14000"/>
    <s v="소양동"/>
    <m/>
    <n v="3"/>
    <n v="1"/>
    <m/>
    <m/>
    <m/>
    <m/>
    <m/>
    <m/>
    <m/>
    <m/>
    <m/>
    <m/>
    <m/>
    <m/>
    <m/>
    <m/>
    <m/>
    <m/>
    <m/>
    <m/>
    <m/>
    <m/>
    <n v="4"/>
  </r>
  <r>
    <x v="1998"/>
    <s v="03/19/20"/>
    <x v="210"/>
    <d v="1899-12-30T11:16:00"/>
    <s v="Morning"/>
    <x v="1"/>
    <x v="8"/>
    <n v="37"/>
    <s v="Thursday"/>
    <n v="28200"/>
    <s v="동면"/>
    <n v="2"/>
    <m/>
    <m/>
    <m/>
    <m/>
    <m/>
    <m/>
    <m/>
    <m/>
    <m/>
    <m/>
    <m/>
    <m/>
    <n v="2"/>
    <m/>
    <m/>
    <m/>
    <n v="2"/>
    <m/>
    <m/>
    <m/>
    <m/>
    <m/>
    <n v="6"/>
  </r>
  <r>
    <x v="1999"/>
    <s v="03/19/20"/>
    <x v="210"/>
    <d v="1899-12-30T12:25:00"/>
    <s v="Morning"/>
    <x v="1"/>
    <x v="8"/>
    <n v="37"/>
    <s v="Thursday"/>
    <n v="23100"/>
    <s v="석사동"/>
    <n v="1"/>
    <n v="1"/>
    <m/>
    <m/>
    <m/>
    <m/>
    <m/>
    <m/>
    <n v="1"/>
    <m/>
    <m/>
    <m/>
    <m/>
    <n v="1"/>
    <m/>
    <m/>
    <m/>
    <n v="1"/>
    <m/>
    <m/>
    <m/>
    <m/>
    <m/>
    <n v="5"/>
  </r>
  <r>
    <x v="2000"/>
    <s v="03/19/20"/>
    <x v="210"/>
    <d v="1899-12-30T12:28:00"/>
    <s v="Morning"/>
    <x v="1"/>
    <x v="8"/>
    <n v="37"/>
    <s v="Thursday"/>
    <n v="16400"/>
    <s v="효자 3동"/>
    <n v="3"/>
    <m/>
    <m/>
    <m/>
    <m/>
    <m/>
    <m/>
    <m/>
    <m/>
    <m/>
    <m/>
    <m/>
    <m/>
    <m/>
    <m/>
    <m/>
    <m/>
    <m/>
    <m/>
    <m/>
    <m/>
    <m/>
    <m/>
    <n v="3"/>
  </r>
  <r>
    <x v="2001"/>
    <s v="03/19/20"/>
    <x v="210"/>
    <d v="1899-12-30T12:30:00"/>
    <s v="Morning"/>
    <x v="1"/>
    <x v="8"/>
    <n v="37"/>
    <s v="Thursday"/>
    <n v="22800"/>
    <s v="동면"/>
    <n v="1"/>
    <n v="2"/>
    <m/>
    <m/>
    <m/>
    <m/>
    <m/>
    <m/>
    <m/>
    <n v="2"/>
    <m/>
    <m/>
    <m/>
    <m/>
    <m/>
    <m/>
    <m/>
    <m/>
    <m/>
    <m/>
    <m/>
    <m/>
    <m/>
    <n v="5"/>
  </r>
  <r>
    <x v="2002"/>
    <s v="03/19/20"/>
    <x v="210"/>
    <d v="1899-12-30T14:38:00"/>
    <s v="Afternoon"/>
    <x v="1"/>
    <x v="8"/>
    <n v="37"/>
    <s v="Thursday"/>
    <n v="17600"/>
    <s v="동면"/>
    <n v="1"/>
    <m/>
    <m/>
    <m/>
    <n v="2"/>
    <m/>
    <m/>
    <m/>
    <m/>
    <m/>
    <m/>
    <m/>
    <m/>
    <n v="1"/>
    <m/>
    <m/>
    <m/>
    <m/>
    <m/>
    <m/>
    <m/>
    <m/>
    <m/>
    <n v="4"/>
  </r>
  <r>
    <x v="2003"/>
    <s v="03/19/20"/>
    <x v="210"/>
    <d v="1899-12-30T14:47:00"/>
    <s v="Afternoon"/>
    <x v="1"/>
    <x v="8"/>
    <n v="37"/>
    <s v="Thursday"/>
    <n v="15100"/>
    <s v="소양동"/>
    <n v="1"/>
    <m/>
    <m/>
    <m/>
    <m/>
    <m/>
    <m/>
    <m/>
    <m/>
    <m/>
    <m/>
    <m/>
    <m/>
    <n v="1"/>
    <m/>
    <m/>
    <m/>
    <n v="1"/>
    <m/>
    <m/>
    <m/>
    <m/>
    <m/>
    <n v="3"/>
  </r>
  <r>
    <x v="2004"/>
    <s v="03/19/20"/>
    <x v="210"/>
    <d v="1899-12-30T15:11:00"/>
    <s v="Afternoon"/>
    <x v="1"/>
    <x v="8"/>
    <n v="37"/>
    <s v="Thursday"/>
    <n v="20000"/>
    <s v="동면"/>
    <m/>
    <m/>
    <m/>
    <m/>
    <m/>
    <n v="2"/>
    <n v="2"/>
    <m/>
    <m/>
    <m/>
    <m/>
    <m/>
    <m/>
    <m/>
    <m/>
    <m/>
    <m/>
    <m/>
    <m/>
    <m/>
    <m/>
    <m/>
    <m/>
    <n v="4"/>
  </r>
  <r>
    <x v="2005"/>
    <s v="03/20/20"/>
    <x v="211"/>
    <d v="1899-12-30T11:29:00"/>
    <s v="Morning"/>
    <x v="1"/>
    <x v="8"/>
    <n v="37"/>
    <s v="Friday"/>
    <n v="25800"/>
    <s v="동면"/>
    <n v="1"/>
    <m/>
    <m/>
    <n v="2"/>
    <m/>
    <m/>
    <m/>
    <n v="1"/>
    <n v="2"/>
    <m/>
    <m/>
    <m/>
    <m/>
    <m/>
    <m/>
    <m/>
    <m/>
    <m/>
    <m/>
    <m/>
    <m/>
    <m/>
    <m/>
    <n v="6"/>
  </r>
  <r>
    <x v="2006"/>
    <s v="03/20/20"/>
    <x v="211"/>
    <d v="1899-12-30T12:17:00"/>
    <s v="Morning"/>
    <x v="1"/>
    <x v="8"/>
    <n v="37"/>
    <s v="Friday"/>
    <n v="28800"/>
    <s v="후평 3동"/>
    <n v="1"/>
    <n v="1"/>
    <m/>
    <m/>
    <n v="3"/>
    <m/>
    <m/>
    <m/>
    <n v="1"/>
    <m/>
    <m/>
    <m/>
    <m/>
    <m/>
    <m/>
    <m/>
    <m/>
    <m/>
    <m/>
    <n v="1"/>
    <m/>
    <m/>
    <m/>
    <n v="7"/>
  </r>
  <r>
    <x v="2007"/>
    <s v="03/20/20"/>
    <x v="211"/>
    <d v="1899-12-30T12:33:00"/>
    <s v="Morning"/>
    <x v="1"/>
    <x v="8"/>
    <n v="37"/>
    <s v="Friday"/>
    <n v="16100"/>
    <s v="후평 1동"/>
    <n v="2"/>
    <m/>
    <m/>
    <m/>
    <m/>
    <m/>
    <m/>
    <m/>
    <m/>
    <m/>
    <m/>
    <m/>
    <m/>
    <m/>
    <m/>
    <m/>
    <m/>
    <n v="1"/>
    <m/>
    <m/>
    <m/>
    <m/>
    <m/>
    <n v="3"/>
  </r>
  <r>
    <x v="2008"/>
    <s v="03/20/20"/>
    <x v="211"/>
    <d v="1899-12-30T12:34:00"/>
    <s v="Morning"/>
    <x v="1"/>
    <x v="8"/>
    <n v="37"/>
    <s v="Friday"/>
    <n v="17000"/>
    <s v="소양동"/>
    <m/>
    <n v="1"/>
    <m/>
    <m/>
    <n v="1"/>
    <m/>
    <m/>
    <m/>
    <n v="1"/>
    <m/>
    <m/>
    <m/>
    <m/>
    <m/>
    <m/>
    <m/>
    <m/>
    <n v="1"/>
    <m/>
    <m/>
    <m/>
    <m/>
    <m/>
    <n v="4"/>
  </r>
  <r>
    <x v="2009"/>
    <s v="03/20/20"/>
    <x v="211"/>
    <d v="1899-12-30T13:48:00"/>
    <s v="Afternoon"/>
    <x v="1"/>
    <x v="8"/>
    <n v="37"/>
    <s v="Friday"/>
    <n v="19300"/>
    <s v="퇴계동"/>
    <n v="1"/>
    <m/>
    <m/>
    <n v="2"/>
    <n v="1"/>
    <m/>
    <m/>
    <m/>
    <m/>
    <m/>
    <m/>
    <m/>
    <m/>
    <m/>
    <m/>
    <m/>
    <m/>
    <m/>
    <m/>
    <m/>
    <m/>
    <m/>
    <m/>
    <n v="4"/>
  </r>
  <r>
    <x v="2010"/>
    <s v="03/20/20"/>
    <x v="211"/>
    <d v="1899-12-30T14:19:00"/>
    <s v="Afternoon"/>
    <x v="1"/>
    <x v="8"/>
    <n v="37"/>
    <s v="Friday"/>
    <n v="14800"/>
    <s v="후평 3동"/>
    <n v="1"/>
    <n v="1"/>
    <m/>
    <m/>
    <m/>
    <m/>
    <m/>
    <m/>
    <m/>
    <m/>
    <m/>
    <m/>
    <m/>
    <m/>
    <m/>
    <m/>
    <m/>
    <n v="1"/>
    <m/>
    <m/>
    <m/>
    <m/>
    <m/>
    <n v="3"/>
  </r>
  <r>
    <x v="2011"/>
    <s v="03/20/20"/>
    <x v="211"/>
    <d v="1899-12-30T15:40:00"/>
    <s v="Evening"/>
    <x v="1"/>
    <x v="8"/>
    <n v="37"/>
    <s v="Friday"/>
    <n v="14000"/>
    <s v="후평 2동"/>
    <n v="1"/>
    <n v="1"/>
    <m/>
    <m/>
    <m/>
    <m/>
    <m/>
    <m/>
    <m/>
    <m/>
    <m/>
    <m/>
    <m/>
    <m/>
    <m/>
    <m/>
    <m/>
    <n v="1"/>
    <m/>
    <m/>
    <m/>
    <m/>
    <m/>
    <n v="3"/>
  </r>
  <r>
    <x v="2012"/>
    <s v="03/21/20"/>
    <x v="212"/>
    <d v="1899-12-30T11:04:00"/>
    <s v="Morning"/>
    <x v="1"/>
    <x v="8"/>
    <n v="37"/>
    <s v="Saturday"/>
    <n v="27800"/>
    <s v="동면"/>
    <n v="1"/>
    <m/>
    <m/>
    <n v="1"/>
    <m/>
    <m/>
    <n v="1"/>
    <m/>
    <n v="1"/>
    <m/>
    <m/>
    <m/>
    <m/>
    <m/>
    <m/>
    <m/>
    <m/>
    <n v="1"/>
    <m/>
    <m/>
    <n v="1"/>
    <m/>
    <m/>
    <n v="6"/>
  </r>
  <r>
    <x v="2012"/>
    <s v="03/21/20"/>
    <x v="212"/>
    <d v="1899-12-30T11:04:00"/>
    <s v="Morning"/>
    <x v="1"/>
    <x v="8"/>
    <n v="37"/>
    <s v="Saturday"/>
    <n v="16100"/>
    <s v="석사동"/>
    <n v="2"/>
    <n v="1"/>
    <m/>
    <m/>
    <m/>
    <m/>
    <m/>
    <m/>
    <m/>
    <m/>
    <m/>
    <m/>
    <m/>
    <m/>
    <m/>
    <m/>
    <m/>
    <m/>
    <m/>
    <m/>
    <m/>
    <m/>
    <m/>
    <n v="3"/>
  </r>
  <r>
    <x v="2013"/>
    <s v="03/21/20"/>
    <x v="212"/>
    <d v="1899-12-30T11:28:00"/>
    <s v="Morning"/>
    <x v="1"/>
    <x v="8"/>
    <n v="37"/>
    <s v="Saturday"/>
    <n v="31600"/>
    <s v="동면"/>
    <n v="2"/>
    <n v="1"/>
    <n v="1"/>
    <n v="2"/>
    <n v="1"/>
    <m/>
    <m/>
    <m/>
    <n v="1"/>
    <m/>
    <m/>
    <m/>
    <m/>
    <m/>
    <m/>
    <m/>
    <m/>
    <m/>
    <m/>
    <m/>
    <m/>
    <m/>
    <m/>
    <n v="8"/>
  </r>
  <r>
    <x v="2014"/>
    <s v="03/21/20"/>
    <x v="212"/>
    <d v="1899-12-30T11:33:00"/>
    <s v="Morning"/>
    <x v="1"/>
    <x v="8"/>
    <n v="37"/>
    <s v="Saturday"/>
    <n v="20000"/>
    <s v="동면"/>
    <m/>
    <n v="1"/>
    <m/>
    <m/>
    <m/>
    <m/>
    <m/>
    <n v="1"/>
    <n v="1"/>
    <m/>
    <m/>
    <m/>
    <m/>
    <m/>
    <m/>
    <m/>
    <m/>
    <n v="1"/>
    <n v="1"/>
    <m/>
    <m/>
    <m/>
    <m/>
    <n v="5"/>
  </r>
  <r>
    <x v="2015"/>
    <s v="03/21/20"/>
    <x v="212"/>
    <d v="1899-12-30T11:44:00"/>
    <s v="Morning"/>
    <x v="1"/>
    <x v="8"/>
    <n v="37"/>
    <s v="Saturday"/>
    <n v="27600"/>
    <s v="효자 1동"/>
    <n v="2"/>
    <m/>
    <m/>
    <m/>
    <n v="2"/>
    <m/>
    <n v="1"/>
    <m/>
    <m/>
    <m/>
    <m/>
    <m/>
    <m/>
    <m/>
    <m/>
    <m/>
    <m/>
    <n v="1"/>
    <m/>
    <m/>
    <m/>
    <m/>
    <m/>
    <n v="6"/>
  </r>
  <r>
    <x v="2016"/>
    <s v="03/21/20"/>
    <x v="212"/>
    <d v="1899-12-30T12:02:00"/>
    <s v="Morning"/>
    <x v="1"/>
    <x v="8"/>
    <n v="37"/>
    <s v="Saturday"/>
    <n v="37700"/>
    <s v="석사동"/>
    <n v="5"/>
    <n v="1"/>
    <m/>
    <m/>
    <m/>
    <m/>
    <m/>
    <n v="2"/>
    <m/>
    <m/>
    <m/>
    <m/>
    <m/>
    <m/>
    <m/>
    <m/>
    <m/>
    <m/>
    <m/>
    <m/>
    <m/>
    <m/>
    <m/>
    <n v="8"/>
  </r>
  <r>
    <x v="2017"/>
    <s v="03/21/20"/>
    <x v="212"/>
    <d v="1899-12-30T12:07:00"/>
    <s v="Morning"/>
    <x v="1"/>
    <x v="8"/>
    <n v="37"/>
    <s v="Saturday"/>
    <n v="14300"/>
    <s v="후평 3동"/>
    <n v="1"/>
    <n v="1"/>
    <n v="1"/>
    <m/>
    <m/>
    <m/>
    <m/>
    <m/>
    <m/>
    <m/>
    <m/>
    <m/>
    <m/>
    <m/>
    <m/>
    <m/>
    <m/>
    <m/>
    <n v="1"/>
    <m/>
    <m/>
    <m/>
    <m/>
    <n v="4"/>
  </r>
  <r>
    <x v="2018"/>
    <s v="03/21/20"/>
    <x v="212"/>
    <d v="1899-12-30T12:11:00"/>
    <s v="Morning"/>
    <x v="1"/>
    <x v="8"/>
    <n v="37"/>
    <s v="Saturday"/>
    <n v="20900"/>
    <s v="동면"/>
    <n v="2"/>
    <m/>
    <m/>
    <m/>
    <m/>
    <m/>
    <n v="1"/>
    <m/>
    <m/>
    <m/>
    <m/>
    <m/>
    <m/>
    <n v="1"/>
    <m/>
    <m/>
    <m/>
    <m/>
    <m/>
    <m/>
    <m/>
    <m/>
    <m/>
    <n v="4"/>
  </r>
  <r>
    <x v="2019"/>
    <s v="03/21/20"/>
    <x v="212"/>
    <d v="1899-12-30T12:34:00"/>
    <s v="Morning"/>
    <x v="1"/>
    <x v="8"/>
    <n v="37"/>
    <s v="Saturday"/>
    <n v="14800"/>
    <s v="동면"/>
    <n v="1"/>
    <m/>
    <m/>
    <m/>
    <n v="1"/>
    <m/>
    <m/>
    <m/>
    <m/>
    <m/>
    <m/>
    <m/>
    <m/>
    <m/>
    <n v="1"/>
    <m/>
    <m/>
    <m/>
    <m/>
    <m/>
    <m/>
    <m/>
    <m/>
    <n v="3"/>
  </r>
  <r>
    <x v="2020"/>
    <s v="03/21/20"/>
    <x v="212"/>
    <d v="1899-12-30T12:51:00"/>
    <s v="Morning"/>
    <x v="1"/>
    <x v="8"/>
    <n v="37"/>
    <s v="Saturday"/>
    <n v="18300"/>
    <s v="동면"/>
    <n v="1"/>
    <n v="1"/>
    <m/>
    <m/>
    <m/>
    <n v="1"/>
    <m/>
    <m/>
    <n v="1"/>
    <m/>
    <m/>
    <m/>
    <m/>
    <m/>
    <m/>
    <m/>
    <m/>
    <m/>
    <m/>
    <m/>
    <m/>
    <m/>
    <m/>
    <n v="4"/>
  </r>
  <r>
    <x v="2021"/>
    <s v="03/21/20"/>
    <x v="212"/>
    <d v="1899-12-30T13:32:00"/>
    <s v="Afternoon"/>
    <x v="1"/>
    <x v="8"/>
    <n v="37"/>
    <s v="Saturday"/>
    <n v="19300"/>
    <s v="동면"/>
    <n v="1"/>
    <m/>
    <m/>
    <m/>
    <n v="1"/>
    <m/>
    <n v="1"/>
    <m/>
    <m/>
    <m/>
    <m/>
    <m/>
    <m/>
    <m/>
    <m/>
    <m/>
    <m/>
    <n v="1"/>
    <m/>
    <m/>
    <m/>
    <m/>
    <m/>
    <n v="4"/>
  </r>
  <r>
    <x v="2022"/>
    <s v="03/21/20"/>
    <x v="212"/>
    <d v="1899-12-30T13:38:00"/>
    <s v="Afternoon"/>
    <x v="1"/>
    <x v="8"/>
    <n v="37"/>
    <s v="Saturday"/>
    <n v="17500"/>
    <s v="석사동"/>
    <m/>
    <n v="2"/>
    <m/>
    <n v="1"/>
    <n v="1"/>
    <m/>
    <m/>
    <m/>
    <m/>
    <m/>
    <m/>
    <m/>
    <m/>
    <m/>
    <m/>
    <m/>
    <m/>
    <m/>
    <m/>
    <m/>
    <m/>
    <m/>
    <m/>
    <n v="4"/>
  </r>
  <r>
    <x v="2023"/>
    <s v="03/21/20"/>
    <x v="212"/>
    <d v="1899-12-30T13:41:00"/>
    <s v="Afternoon"/>
    <x v="1"/>
    <x v="8"/>
    <n v="37"/>
    <s v="Saturday"/>
    <n v="17800"/>
    <s v="동면"/>
    <n v="2"/>
    <n v="1"/>
    <m/>
    <m/>
    <m/>
    <m/>
    <m/>
    <m/>
    <n v="1"/>
    <m/>
    <m/>
    <m/>
    <m/>
    <m/>
    <m/>
    <m/>
    <m/>
    <m/>
    <m/>
    <m/>
    <m/>
    <m/>
    <m/>
    <n v="4"/>
  </r>
  <r>
    <x v="2024"/>
    <s v="03/21/20"/>
    <x v="212"/>
    <d v="1899-12-30T14:17:00"/>
    <s v="Afternoon"/>
    <x v="1"/>
    <x v="8"/>
    <n v="37"/>
    <s v="Saturday"/>
    <n v="33100"/>
    <s v="후평 3동"/>
    <n v="2"/>
    <n v="2"/>
    <m/>
    <n v="1"/>
    <n v="3"/>
    <m/>
    <m/>
    <m/>
    <m/>
    <m/>
    <m/>
    <m/>
    <m/>
    <m/>
    <m/>
    <m/>
    <m/>
    <m/>
    <m/>
    <m/>
    <m/>
    <m/>
    <m/>
    <n v="8"/>
  </r>
  <r>
    <x v="2025"/>
    <s v="03/21/20"/>
    <x v="212"/>
    <d v="1899-12-30T14:28:00"/>
    <s v="Afternoon"/>
    <x v="1"/>
    <x v="8"/>
    <n v="37"/>
    <s v="Saturday"/>
    <n v="15800"/>
    <s v="동면"/>
    <n v="1"/>
    <m/>
    <m/>
    <m/>
    <m/>
    <m/>
    <n v="1"/>
    <m/>
    <m/>
    <m/>
    <m/>
    <m/>
    <m/>
    <m/>
    <n v="1"/>
    <m/>
    <m/>
    <m/>
    <m/>
    <m/>
    <m/>
    <m/>
    <m/>
    <n v="3"/>
  </r>
  <r>
    <x v="2026"/>
    <s v="03/21/20"/>
    <x v="212"/>
    <d v="1899-12-30T15:02:00"/>
    <s v="Afternoon"/>
    <x v="1"/>
    <x v="8"/>
    <n v="37"/>
    <s v="Saturday"/>
    <n v="16400"/>
    <s v="교동"/>
    <n v="3"/>
    <m/>
    <m/>
    <m/>
    <m/>
    <m/>
    <m/>
    <m/>
    <m/>
    <m/>
    <m/>
    <m/>
    <m/>
    <m/>
    <m/>
    <m/>
    <m/>
    <m/>
    <m/>
    <m/>
    <m/>
    <m/>
    <m/>
    <n v="3"/>
  </r>
  <r>
    <x v="2027"/>
    <s v="03/21/20"/>
    <x v="212"/>
    <d v="1899-12-30T15:14:00"/>
    <s v="Afternoon"/>
    <x v="1"/>
    <x v="8"/>
    <n v="37"/>
    <s v="Saturday"/>
    <n v="19600"/>
    <s v="동면"/>
    <n v="1"/>
    <m/>
    <m/>
    <m/>
    <m/>
    <m/>
    <n v="1"/>
    <m/>
    <m/>
    <m/>
    <m/>
    <m/>
    <m/>
    <n v="1"/>
    <m/>
    <m/>
    <m/>
    <n v="1"/>
    <m/>
    <m/>
    <m/>
    <m/>
    <m/>
    <n v="4"/>
  </r>
  <r>
    <x v="2028"/>
    <s v="03/22/20"/>
    <x v="213"/>
    <d v="1899-12-30T11:02:00"/>
    <s v="Morning"/>
    <x v="1"/>
    <x v="8"/>
    <n v="37"/>
    <s v="Sunday"/>
    <n v="18500"/>
    <s v="후평 1동"/>
    <m/>
    <m/>
    <m/>
    <m/>
    <m/>
    <m/>
    <m/>
    <m/>
    <n v="2"/>
    <n v="1"/>
    <m/>
    <m/>
    <m/>
    <m/>
    <m/>
    <m/>
    <m/>
    <m/>
    <n v="2"/>
    <m/>
    <m/>
    <m/>
    <m/>
    <n v="5"/>
  </r>
  <r>
    <x v="2029"/>
    <s v="03/22/20"/>
    <x v="213"/>
    <d v="1899-12-30T11:22:00"/>
    <s v="Morning"/>
    <x v="1"/>
    <x v="8"/>
    <n v="37"/>
    <s v="Sunday"/>
    <n v="14800"/>
    <s v="후평 2동"/>
    <n v="1"/>
    <m/>
    <m/>
    <n v="2"/>
    <m/>
    <m/>
    <m/>
    <m/>
    <m/>
    <m/>
    <m/>
    <m/>
    <m/>
    <m/>
    <m/>
    <m/>
    <m/>
    <m/>
    <m/>
    <m/>
    <m/>
    <m/>
    <m/>
    <n v="3"/>
  </r>
  <r>
    <x v="2030"/>
    <s v="03/22/20"/>
    <x v="213"/>
    <d v="1899-12-30T11:34:00"/>
    <s v="Morning"/>
    <x v="1"/>
    <x v="8"/>
    <n v="37"/>
    <s v="Sunday"/>
    <n v="15100"/>
    <s v="교동"/>
    <n v="2"/>
    <n v="1"/>
    <m/>
    <m/>
    <m/>
    <m/>
    <m/>
    <m/>
    <m/>
    <m/>
    <m/>
    <m/>
    <m/>
    <m/>
    <m/>
    <m/>
    <m/>
    <m/>
    <m/>
    <m/>
    <m/>
    <m/>
    <m/>
    <n v="3"/>
  </r>
  <r>
    <x v="2031"/>
    <s v="03/22/20"/>
    <x v="213"/>
    <d v="1899-12-30T11:43:00"/>
    <s v="Morning"/>
    <x v="1"/>
    <x v="8"/>
    <n v="37"/>
    <s v="Sunday"/>
    <n v="32900"/>
    <s v="동면"/>
    <n v="3"/>
    <n v="1"/>
    <m/>
    <n v="1"/>
    <m/>
    <m/>
    <n v="1"/>
    <m/>
    <m/>
    <m/>
    <m/>
    <m/>
    <m/>
    <m/>
    <m/>
    <m/>
    <m/>
    <m/>
    <m/>
    <n v="1"/>
    <m/>
    <m/>
    <m/>
    <n v="7"/>
  </r>
  <r>
    <x v="2032"/>
    <s v="03/22/20"/>
    <x v="213"/>
    <d v="1899-12-30T12:19:00"/>
    <s v="Morning"/>
    <x v="1"/>
    <x v="8"/>
    <n v="37"/>
    <s v="Sunday"/>
    <n v="16600"/>
    <s v="퇴계동"/>
    <n v="2"/>
    <m/>
    <m/>
    <n v="1"/>
    <m/>
    <m/>
    <m/>
    <m/>
    <m/>
    <m/>
    <m/>
    <m/>
    <m/>
    <m/>
    <m/>
    <m/>
    <m/>
    <m/>
    <m/>
    <m/>
    <m/>
    <m/>
    <m/>
    <n v="3"/>
  </r>
  <r>
    <x v="2033"/>
    <s v="03/22/20"/>
    <x v="213"/>
    <d v="1899-12-30T12:38:00"/>
    <s v="Morning"/>
    <x v="1"/>
    <x v="8"/>
    <n v="37"/>
    <s v="Sunday"/>
    <n v="31500"/>
    <s v="퇴계동"/>
    <n v="5"/>
    <m/>
    <m/>
    <m/>
    <m/>
    <m/>
    <n v="1"/>
    <m/>
    <m/>
    <m/>
    <m/>
    <m/>
    <m/>
    <m/>
    <m/>
    <m/>
    <m/>
    <m/>
    <m/>
    <m/>
    <m/>
    <m/>
    <m/>
    <n v="6"/>
  </r>
  <r>
    <x v="2034"/>
    <s v="03/22/20"/>
    <x v="213"/>
    <d v="1899-12-30T12:43:00"/>
    <s v="Morning"/>
    <x v="1"/>
    <x v="8"/>
    <n v="37"/>
    <s v="Sunday"/>
    <n v="15100"/>
    <s v="후평 3동"/>
    <n v="2"/>
    <m/>
    <m/>
    <m/>
    <m/>
    <m/>
    <m/>
    <m/>
    <n v="1"/>
    <m/>
    <m/>
    <m/>
    <m/>
    <m/>
    <m/>
    <m/>
    <m/>
    <m/>
    <m/>
    <m/>
    <m/>
    <m/>
    <m/>
    <n v="3"/>
  </r>
  <r>
    <x v="2035"/>
    <s v="03/22/20"/>
    <x v="213"/>
    <d v="1899-12-30T13:19:00"/>
    <s v="Afternoon"/>
    <x v="1"/>
    <x v="8"/>
    <n v="37"/>
    <s v="Sunday"/>
    <n v="21800"/>
    <s v="동면"/>
    <n v="1"/>
    <n v="1"/>
    <m/>
    <n v="2"/>
    <m/>
    <m/>
    <m/>
    <m/>
    <m/>
    <m/>
    <m/>
    <m/>
    <m/>
    <m/>
    <m/>
    <m/>
    <m/>
    <m/>
    <m/>
    <m/>
    <m/>
    <m/>
    <m/>
    <n v="4"/>
  </r>
  <r>
    <x v="2036"/>
    <s v="03/22/20"/>
    <x v="213"/>
    <d v="1899-12-30T13:21:00"/>
    <s v="Afternoon"/>
    <x v="1"/>
    <x v="8"/>
    <n v="37"/>
    <s v="Sunday"/>
    <n v="20900"/>
    <s v="석사동"/>
    <n v="3"/>
    <n v="1"/>
    <m/>
    <m/>
    <m/>
    <m/>
    <m/>
    <m/>
    <m/>
    <m/>
    <m/>
    <m/>
    <m/>
    <m/>
    <m/>
    <m/>
    <m/>
    <m/>
    <m/>
    <m/>
    <m/>
    <m/>
    <m/>
    <n v="4"/>
  </r>
  <r>
    <x v="2037"/>
    <s v="03/22/20"/>
    <x v="213"/>
    <d v="1899-12-30T13:52:00"/>
    <s v="Afternoon"/>
    <x v="1"/>
    <x v="8"/>
    <n v="37"/>
    <s v="Sunday"/>
    <n v="15600"/>
    <s v="후평 3동"/>
    <n v="2"/>
    <m/>
    <m/>
    <n v="1"/>
    <m/>
    <m/>
    <m/>
    <m/>
    <m/>
    <m/>
    <m/>
    <m/>
    <m/>
    <m/>
    <m/>
    <m/>
    <m/>
    <m/>
    <m/>
    <m/>
    <m/>
    <m/>
    <m/>
    <n v="3"/>
  </r>
  <r>
    <x v="2038"/>
    <s v="03/22/20"/>
    <x v="213"/>
    <d v="1899-12-30T14:31:00"/>
    <s v="Afternoon"/>
    <x v="1"/>
    <x v="8"/>
    <n v="37"/>
    <s v="Sunday"/>
    <n v="19500"/>
    <s v="신사우동"/>
    <m/>
    <m/>
    <m/>
    <n v="1"/>
    <n v="2"/>
    <m/>
    <n v="1"/>
    <m/>
    <m/>
    <m/>
    <m/>
    <m/>
    <m/>
    <m/>
    <m/>
    <m/>
    <m/>
    <m/>
    <m/>
    <m/>
    <m/>
    <m/>
    <m/>
    <n v="4"/>
  </r>
  <r>
    <x v="2039"/>
    <s v="03/22/20"/>
    <x v="213"/>
    <d v="1899-12-30T14:51:00"/>
    <s v="Afternoon"/>
    <x v="1"/>
    <x v="8"/>
    <n v="37"/>
    <s v="Sunday"/>
    <n v="16100"/>
    <s v="동면"/>
    <n v="2"/>
    <m/>
    <m/>
    <m/>
    <m/>
    <m/>
    <m/>
    <m/>
    <m/>
    <m/>
    <m/>
    <m/>
    <m/>
    <m/>
    <m/>
    <m/>
    <m/>
    <m/>
    <m/>
    <n v="1"/>
    <m/>
    <m/>
    <m/>
    <n v="3"/>
  </r>
  <r>
    <x v="2040"/>
    <s v="03/22/20"/>
    <x v="213"/>
    <d v="1899-12-30T15:21:00"/>
    <s v="Afternoon"/>
    <x v="1"/>
    <x v="8"/>
    <n v="37"/>
    <s v="Sunday"/>
    <n v="19300"/>
    <s v="후평 1동"/>
    <n v="1"/>
    <m/>
    <m/>
    <n v="2"/>
    <m/>
    <m/>
    <m/>
    <m/>
    <m/>
    <n v="1"/>
    <m/>
    <m/>
    <m/>
    <m/>
    <m/>
    <m/>
    <m/>
    <m/>
    <m/>
    <m/>
    <m/>
    <m/>
    <m/>
    <n v="4"/>
  </r>
  <r>
    <x v="2041"/>
    <s v="03/23/20"/>
    <x v="214"/>
    <d v="1899-12-30T11:06:00"/>
    <s v="Morning"/>
    <x v="1"/>
    <x v="8"/>
    <n v="37"/>
    <s v="Monday"/>
    <n v="14500"/>
    <s v="효자 1동"/>
    <m/>
    <n v="1"/>
    <m/>
    <m/>
    <m/>
    <m/>
    <n v="1"/>
    <m/>
    <m/>
    <m/>
    <m/>
    <m/>
    <m/>
    <m/>
    <m/>
    <m/>
    <m/>
    <n v="1"/>
    <m/>
    <m/>
    <m/>
    <m/>
    <m/>
    <n v="3"/>
  </r>
  <r>
    <x v="2042"/>
    <s v="03/23/20"/>
    <x v="214"/>
    <d v="1899-12-30T11:53:00"/>
    <s v="Morning"/>
    <x v="1"/>
    <x v="8"/>
    <n v="37"/>
    <s v="Monday"/>
    <n v="14500"/>
    <s v="후평 2동"/>
    <m/>
    <n v="1"/>
    <m/>
    <m/>
    <m/>
    <m/>
    <n v="2"/>
    <m/>
    <m/>
    <m/>
    <m/>
    <m/>
    <m/>
    <m/>
    <m/>
    <m/>
    <m/>
    <m/>
    <m/>
    <m/>
    <m/>
    <m/>
    <m/>
    <n v="3"/>
  </r>
  <r>
    <x v="2043"/>
    <s v="03/23/20"/>
    <x v="214"/>
    <d v="1899-12-30T12:04:00"/>
    <s v="Morning"/>
    <x v="1"/>
    <x v="8"/>
    <n v="37"/>
    <s v="Monday"/>
    <n v="15500"/>
    <s v="동면"/>
    <m/>
    <m/>
    <m/>
    <m/>
    <m/>
    <m/>
    <n v="1"/>
    <m/>
    <m/>
    <m/>
    <m/>
    <m/>
    <m/>
    <m/>
    <n v="2"/>
    <m/>
    <m/>
    <m/>
    <m/>
    <m/>
    <m/>
    <m/>
    <m/>
    <n v="3"/>
  </r>
  <r>
    <x v="2044"/>
    <s v="03/23/20"/>
    <x v="214"/>
    <d v="1899-12-30T12:37:00"/>
    <s v="Morning"/>
    <x v="1"/>
    <x v="8"/>
    <n v="37"/>
    <s v="Monday"/>
    <n v="34100"/>
    <s v="강남동"/>
    <n v="2"/>
    <m/>
    <m/>
    <n v="1"/>
    <m/>
    <m/>
    <m/>
    <m/>
    <m/>
    <m/>
    <m/>
    <m/>
    <m/>
    <m/>
    <n v="1"/>
    <m/>
    <m/>
    <m/>
    <m/>
    <m/>
    <n v="1"/>
    <m/>
    <n v="1"/>
    <n v="6"/>
  </r>
  <r>
    <x v="2045"/>
    <s v="03/23/20"/>
    <x v="214"/>
    <d v="1899-12-30T12:44:00"/>
    <s v="Morning"/>
    <x v="1"/>
    <x v="8"/>
    <n v="37"/>
    <s v="Monday"/>
    <n v="15000"/>
    <s v="석사동"/>
    <m/>
    <m/>
    <m/>
    <m/>
    <m/>
    <m/>
    <n v="1"/>
    <n v="1"/>
    <n v="1"/>
    <m/>
    <m/>
    <m/>
    <m/>
    <m/>
    <m/>
    <m/>
    <m/>
    <m/>
    <m/>
    <m/>
    <m/>
    <m/>
    <m/>
    <n v="3"/>
  </r>
  <r>
    <x v="2046"/>
    <s v="03/23/20"/>
    <x v="214"/>
    <d v="1899-12-30T13:12:00"/>
    <s v="Afternoon"/>
    <x v="1"/>
    <x v="8"/>
    <n v="37"/>
    <s v="Monday"/>
    <n v="18600"/>
    <s v="소양동"/>
    <n v="2"/>
    <n v="1"/>
    <m/>
    <m/>
    <n v="1"/>
    <m/>
    <m/>
    <m/>
    <m/>
    <m/>
    <m/>
    <m/>
    <m/>
    <m/>
    <m/>
    <m/>
    <m/>
    <m/>
    <m/>
    <m/>
    <m/>
    <m/>
    <m/>
    <n v="4"/>
  </r>
  <r>
    <x v="2047"/>
    <s v="03/23/20"/>
    <x v="214"/>
    <d v="1899-12-30T13:57:00"/>
    <s v="Afternoon"/>
    <x v="1"/>
    <x v="8"/>
    <n v="37"/>
    <s v="Monday"/>
    <n v="17800"/>
    <s v="동면"/>
    <n v="2"/>
    <n v="1"/>
    <m/>
    <m/>
    <n v="1"/>
    <m/>
    <m/>
    <m/>
    <m/>
    <m/>
    <m/>
    <m/>
    <m/>
    <m/>
    <m/>
    <m/>
    <m/>
    <m/>
    <m/>
    <m/>
    <m/>
    <m/>
    <m/>
    <n v="4"/>
  </r>
  <r>
    <x v="2048"/>
    <s v="03/23/20"/>
    <x v="214"/>
    <d v="1899-12-30T13:58:00"/>
    <s v="Afternoon"/>
    <x v="1"/>
    <x v="8"/>
    <n v="37"/>
    <s v="Monday"/>
    <n v="24200"/>
    <s v="교동"/>
    <n v="3"/>
    <m/>
    <m/>
    <m/>
    <m/>
    <m/>
    <m/>
    <n v="1"/>
    <m/>
    <m/>
    <m/>
    <m/>
    <m/>
    <n v="1"/>
    <m/>
    <m/>
    <m/>
    <m/>
    <m/>
    <m/>
    <m/>
    <m/>
    <m/>
    <n v="5"/>
  </r>
  <r>
    <x v="2049"/>
    <s v="03/23/20"/>
    <x v="214"/>
    <d v="1899-12-30T14:32:00"/>
    <s v="Afternoon"/>
    <x v="1"/>
    <x v="8"/>
    <n v="37"/>
    <s v="Monday"/>
    <n v="40700"/>
    <s v="동면"/>
    <n v="4"/>
    <m/>
    <m/>
    <m/>
    <m/>
    <m/>
    <n v="2"/>
    <m/>
    <n v="3"/>
    <m/>
    <m/>
    <m/>
    <m/>
    <m/>
    <m/>
    <m/>
    <m/>
    <m/>
    <m/>
    <m/>
    <m/>
    <m/>
    <m/>
    <n v="9"/>
  </r>
  <r>
    <x v="2050"/>
    <s v="03/23/20"/>
    <x v="214"/>
    <d v="1899-12-30T14:49:00"/>
    <s v="Afternoon"/>
    <x v="1"/>
    <x v="8"/>
    <n v="37"/>
    <s v="Monday"/>
    <n v="18300"/>
    <s v="후평 3동"/>
    <n v="1"/>
    <n v="2"/>
    <m/>
    <m/>
    <m/>
    <n v="1"/>
    <m/>
    <m/>
    <m/>
    <m/>
    <m/>
    <m/>
    <m/>
    <m/>
    <m/>
    <m/>
    <m/>
    <m/>
    <m/>
    <m/>
    <m/>
    <m/>
    <m/>
    <n v="4"/>
  </r>
  <r>
    <x v="2051"/>
    <s v="03/25/20"/>
    <x v="215"/>
    <d v="1899-12-30T11:05:00"/>
    <s v="Morning"/>
    <x v="1"/>
    <x v="8"/>
    <n v="37"/>
    <s v="Wednesday"/>
    <n v="19300"/>
    <s v="근화동"/>
    <n v="1"/>
    <m/>
    <m/>
    <m/>
    <m/>
    <m/>
    <n v="1"/>
    <m/>
    <n v="2"/>
    <m/>
    <m/>
    <m/>
    <m/>
    <m/>
    <m/>
    <m/>
    <m/>
    <m/>
    <m/>
    <m/>
    <m/>
    <m/>
    <m/>
    <n v="4"/>
  </r>
  <r>
    <x v="2052"/>
    <s v="03/25/20"/>
    <x v="215"/>
    <d v="1899-12-30T11:13:00"/>
    <s v="Morning"/>
    <x v="1"/>
    <x v="8"/>
    <n v="37"/>
    <s v="Wednesday"/>
    <n v="15800"/>
    <s v="효자 3동"/>
    <n v="1"/>
    <m/>
    <m/>
    <m/>
    <m/>
    <m/>
    <m/>
    <m/>
    <m/>
    <m/>
    <m/>
    <m/>
    <m/>
    <m/>
    <n v="1"/>
    <m/>
    <m/>
    <n v="1"/>
    <m/>
    <m/>
    <m/>
    <m/>
    <m/>
    <n v="3"/>
  </r>
  <r>
    <x v="2053"/>
    <s v="03/25/20"/>
    <x v="215"/>
    <d v="1899-12-30T12:42:00"/>
    <s v="Morning"/>
    <x v="1"/>
    <x v="8"/>
    <n v="37"/>
    <s v="Wednesday"/>
    <n v="18800"/>
    <s v="효자 2동"/>
    <n v="1"/>
    <n v="1"/>
    <m/>
    <m/>
    <m/>
    <m/>
    <n v="1"/>
    <n v="1"/>
    <m/>
    <m/>
    <m/>
    <m/>
    <m/>
    <m/>
    <m/>
    <m/>
    <m/>
    <m/>
    <m/>
    <m/>
    <m/>
    <m/>
    <m/>
    <n v="4"/>
  </r>
  <r>
    <x v="2054"/>
    <s v="03/25/20"/>
    <x v="215"/>
    <d v="1899-12-30T14:08:00"/>
    <s v="Afternoon"/>
    <x v="1"/>
    <x v="8"/>
    <n v="37"/>
    <s v="Wednesday"/>
    <n v="18000"/>
    <s v="퇴계동"/>
    <m/>
    <m/>
    <m/>
    <m/>
    <n v="2"/>
    <m/>
    <m/>
    <m/>
    <n v="1"/>
    <m/>
    <m/>
    <m/>
    <m/>
    <m/>
    <m/>
    <m/>
    <m/>
    <m/>
    <m/>
    <m/>
    <n v="1"/>
    <m/>
    <m/>
    <n v="4"/>
  </r>
  <r>
    <x v="2055"/>
    <s v="03/25/20"/>
    <x v="215"/>
    <d v="1899-12-30T14:12:00"/>
    <s v="Afternoon"/>
    <x v="1"/>
    <x v="8"/>
    <n v="37"/>
    <s v="Wednesday"/>
    <n v="22300"/>
    <s v="소양동"/>
    <n v="1"/>
    <m/>
    <m/>
    <m/>
    <n v="1"/>
    <m/>
    <n v="1"/>
    <n v="1"/>
    <n v="1"/>
    <m/>
    <m/>
    <m/>
    <m/>
    <m/>
    <m/>
    <m/>
    <m/>
    <m/>
    <m/>
    <m/>
    <m/>
    <m/>
    <m/>
    <n v="5"/>
  </r>
  <r>
    <x v="2056"/>
    <s v="03/25/20"/>
    <x v="215"/>
    <d v="1899-12-30T14:17:00"/>
    <s v="Afternoon"/>
    <x v="1"/>
    <x v="8"/>
    <n v="37"/>
    <s v="Wednesday"/>
    <n v="21300"/>
    <s v="석사동"/>
    <n v="1"/>
    <m/>
    <m/>
    <m/>
    <m/>
    <n v="2"/>
    <n v="1"/>
    <m/>
    <m/>
    <m/>
    <m/>
    <m/>
    <m/>
    <m/>
    <m/>
    <m/>
    <m/>
    <m/>
    <m/>
    <m/>
    <m/>
    <m/>
    <m/>
    <n v="4"/>
  </r>
  <r>
    <x v="2057"/>
    <s v="03/25/20"/>
    <x v="215"/>
    <d v="1899-12-30T14:38:00"/>
    <s v="Afternoon"/>
    <x v="1"/>
    <x v="8"/>
    <n v="37"/>
    <s v="Wednesday"/>
    <n v="14000"/>
    <s v="후평 3동"/>
    <m/>
    <n v="1"/>
    <m/>
    <n v="1"/>
    <m/>
    <m/>
    <m/>
    <m/>
    <m/>
    <m/>
    <m/>
    <m/>
    <m/>
    <m/>
    <m/>
    <m/>
    <m/>
    <n v="1"/>
    <m/>
    <m/>
    <m/>
    <m/>
    <m/>
    <n v="3"/>
  </r>
  <r>
    <x v="2058"/>
    <s v="03/25/20"/>
    <x v="215"/>
    <d v="1899-12-30T14:57:00"/>
    <s v="Afternoon"/>
    <x v="1"/>
    <x v="8"/>
    <n v="37"/>
    <s v="Wednesday"/>
    <n v="14500"/>
    <s v="효자 2동"/>
    <m/>
    <n v="1"/>
    <m/>
    <m/>
    <m/>
    <m/>
    <n v="1"/>
    <m/>
    <m/>
    <m/>
    <m/>
    <m/>
    <m/>
    <m/>
    <m/>
    <m/>
    <m/>
    <n v="1"/>
    <m/>
    <m/>
    <m/>
    <m/>
    <m/>
    <n v="3"/>
  </r>
  <r>
    <x v="2059"/>
    <s v="03/25/20"/>
    <x v="215"/>
    <d v="1899-12-30T15:54:00"/>
    <s v="Evening"/>
    <x v="1"/>
    <x v="8"/>
    <n v="37"/>
    <s v="Wednesday"/>
    <n v="16400"/>
    <s v="후평 3동"/>
    <n v="3"/>
    <m/>
    <m/>
    <m/>
    <m/>
    <m/>
    <m/>
    <m/>
    <m/>
    <m/>
    <m/>
    <m/>
    <m/>
    <m/>
    <m/>
    <m/>
    <m/>
    <m/>
    <m/>
    <m/>
    <m/>
    <m/>
    <m/>
    <n v="3"/>
  </r>
  <r>
    <x v="2060"/>
    <s v="03/25/20"/>
    <x v="215"/>
    <d v="1899-12-30T15:59:00"/>
    <s v="Evening"/>
    <x v="1"/>
    <x v="8"/>
    <n v="37"/>
    <s v="Wednesday"/>
    <n v="35600"/>
    <s v="효자 2동"/>
    <n v="7"/>
    <m/>
    <m/>
    <m/>
    <m/>
    <m/>
    <m/>
    <m/>
    <m/>
    <m/>
    <m/>
    <m/>
    <m/>
    <m/>
    <m/>
    <m/>
    <m/>
    <m/>
    <m/>
    <m/>
    <m/>
    <m/>
    <m/>
    <n v="7"/>
  </r>
  <r>
    <x v="2061"/>
    <s v="03/25/20"/>
    <x v="215"/>
    <d v="1899-12-30T16:17:00"/>
    <s v="Evening"/>
    <x v="1"/>
    <x v="8"/>
    <n v="37"/>
    <s v="Wednesday"/>
    <n v="20300"/>
    <s v="후평 1동"/>
    <n v="1"/>
    <m/>
    <m/>
    <n v="1"/>
    <m/>
    <m/>
    <m/>
    <m/>
    <m/>
    <m/>
    <m/>
    <m/>
    <m/>
    <m/>
    <m/>
    <n v="1"/>
    <m/>
    <n v="1"/>
    <m/>
    <m/>
    <m/>
    <m/>
    <m/>
    <n v="4"/>
  </r>
  <r>
    <x v="2062"/>
    <s v="03/26/20"/>
    <x v="216"/>
    <d v="1899-12-30T11:04:00"/>
    <s v="Morning"/>
    <x v="1"/>
    <x v="8"/>
    <n v="38"/>
    <s v="Thursday"/>
    <n v="16600"/>
    <s v="동면"/>
    <n v="2"/>
    <n v="1"/>
    <n v="1"/>
    <m/>
    <m/>
    <m/>
    <m/>
    <m/>
    <m/>
    <m/>
    <m/>
    <m/>
    <m/>
    <m/>
    <m/>
    <m/>
    <m/>
    <m/>
    <m/>
    <m/>
    <m/>
    <m/>
    <m/>
    <n v="4"/>
  </r>
  <r>
    <x v="2062"/>
    <s v="03/26/20"/>
    <x v="216"/>
    <d v="1899-12-30T11:04:00"/>
    <s v="Morning"/>
    <x v="1"/>
    <x v="8"/>
    <n v="38"/>
    <s v="Thursday"/>
    <n v="15300"/>
    <s v="석사동"/>
    <m/>
    <m/>
    <m/>
    <m/>
    <m/>
    <m/>
    <n v="1"/>
    <n v="1"/>
    <m/>
    <m/>
    <m/>
    <m/>
    <m/>
    <n v="1"/>
    <m/>
    <m/>
    <m/>
    <m/>
    <m/>
    <m/>
    <m/>
    <m/>
    <m/>
    <n v="3"/>
  </r>
  <r>
    <x v="2063"/>
    <s v="03/26/20"/>
    <x v="216"/>
    <d v="1899-12-30T11:32:00"/>
    <s v="Morning"/>
    <x v="1"/>
    <x v="8"/>
    <n v="38"/>
    <s v="Thursday"/>
    <n v="43200"/>
    <s v="석사동"/>
    <n v="4"/>
    <n v="2"/>
    <m/>
    <m/>
    <n v="1"/>
    <m/>
    <m/>
    <n v="2"/>
    <m/>
    <m/>
    <m/>
    <m/>
    <m/>
    <m/>
    <m/>
    <m/>
    <m/>
    <m/>
    <n v="1"/>
    <m/>
    <m/>
    <m/>
    <m/>
    <n v="10"/>
  </r>
  <r>
    <x v="2064"/>
    <s v="03/26/20"/>
    <x v="216"/>
    <d v="1899-12-30T13:06:00"/>
    <s v="Afternoon"/>
    <x v="1"/>
    <x v="8"/>
    <n v="38"/>
    <s v="Thursday"/>
    <n v="18300"/>
    <s v="동면"/>
    <n v="1"/>
    <n v="1"/>
    <m/>
    <m/>
    <m/>
    <n v="1"/>
    <m/>
    <m/>
    <n v="1"/>
    <m/>
    <m/>
    <m/>
    <m/>
    <m/>
    <m/>
    <m/>
    <m/>
    <m/>
    <m/>
    <m/>
    <m/>
    <m/>
    <m/>
    <n v="4"/>
  </r>
  <r>
    <x v="2065"/>
    <s v="03/26/20"/>
    <x v="216"/>
    <d v="1899-12-30T14:35:00"/>
    <s v="Afternoon"/>
    <x v="1"/>
    <x v="8"/>
    <n v="38"/>
    <s v="Thursday"/>
    <n v="24700"/>
    <s v="교동"/>
    <n v="4"/>
    <m/>
    <m/>
    <m/>
    <m/>
    <m/>
    <m/>
    <m/>
    <n v="1"/>
    <m/>
    <m/>
    <m/>
    <m/>
    <m/>
    <m/>
    <m/>
    <m/>
    <m/>
    <m/>
    <m/>
    <m/>
    <m/>
    <m/>
    <n v="5"/>
  </r>
  <r>
    <x v="2066"/>
    <s v="03/26/20"/>
    <x v="216"/>
    <d v="1899-12-30T14:44:00"/>
    <s v="Afternoon"/>
    <x v="1"/>
    <x v="8"/>
    <n v="38"/>
    <s v="Thursday"/>
    <n v="31100"/>
    <s v="효자 3동"/>
    <n v="1"/>
    <m/>
    <m/>
    <m/>
    <n v="1"/>
    <m/>
    <n v="1"/>
    <m/>
    <n v="1"/>
    <m/>
    <m/>
    <m/>
    <m/>
    <n v="1"/>
    <n v="1"/>
    <m/>
    <m/>
    <m/>
    <m/>
    <m/>
    <m/>
    <m/>
    <m/>
    <n v="6"/>
  </r>
  <r>
    <x v="2067"/>
    <s v="03/26/20"/>
    <x v="216"/>
    <d v="1899-12-30T15:07:00"/>
    <s v="Afternoon"/>
    <x v="1"/>
    <x v="8"/>
    <n v="38"/>
    <s v="Thursday"/>
    <n v="15800"/>
    <s v="효자 3동"/>
    <n v="1"/>
    <m/>
    <m/>
    <m/>
    <m/>
    <m/>
    <n v="1"/>
    <m/>
    <m/>
    <m/>
    <m/>
    <m/>
    <m/>
    <m/>
    <m/>
    <m/>
    <m/>
    <n v="1"/>
    <m/>
    <m/>
    <m/>
    <m/>
    <m/>
    <n v="3"/>
  </r>
  <r>
    <x v="2068"/>
    <s v="03/26/20"/>
    <x v="216"/>
    <d v="1899-12-30T15:10:00"/>
    <s v="Afternoon"/>
    <x v="1"/>
    <x v="8"/>
    <n v="38"/>
    <s v="Thursday"/>
    <n v="26900"/>
    <s v="동면"/>
    <n v="3"/>
    <m/>
    <m/>
    <m/>
    <m/>
    <m/>
    <m/>
    <m/>
    <n v="3"/>
    <m/>
    <m/>
    <m/>
    <m/>
    <m/>
    <m/>
    <m/>
    <m/>
    <m/>
    <m/>
    <m/>
    <m/>
    <m/>
    <m/>
    <n v="6"/>
  </r>
  <r>
    <x v="2069"/>
    <s v="03/26/20"/>
    <x v="216"/>
    <d v="1899-12-30T15:22:00"/>
    <s v="Afternoon"/>
    <x v="1"/>
    <x v="8"/>
    <n v="38"/>
    <s v="Thursday"/>
    <n v="14800"/>
    <s v="소양동"/>
    <n v="1"/>
    <m/>
    <m/>
    <m/>
    <n v="1"/>
    <m/>
    <n v="1"/>
    <m/>
    <m/>
    <m/>
    <m/>
    <m/>
    <m/>
    <m/>
    <m/>
    <m/>
    <m/>
    <m/>
    <m/>
    <m/>
    <m/>
    <m/>
    <m/>
    <n v="3"/>
  </r>
  <r>
    <x v="2070"/>
    <s v="03/27/20"/>
    <x v="217"/>
    <d v="1899-12-30T11:42:00"/>
    <s v="Morning"/>
    <x v="1"/>
    <x v="8"/>
    <n v="38"/>
    <s v="Friday"/>
    <n v="17000"/>
    <s v="소양동"/>
    <m/>
    <n v="2"/>
    <m/>
    <m/>
    <m/>
    <m/>
    <n v="1"/>
    <m/>
    <n v="1"/>
    <m/>
    <m/>
    <m/>
    <m/>
    <m/>
    <m/>
    <m/>
    <m/>
    <m/>
    <m/>
    <m/>
    <m/>
    <m/>
    <m/>
    <n v="4"/>
  </r>
  <r>
    <x v="2071"/>
    <s v="03/27/20"/>
    <x v="217"/>
    <d v="1899-12-30T11:51:00"/>
    <s v="Morning"/>
    <x v="1"/>
    <x v="8"/>
    <n v="38"/>
    <s v="Friday"/>
    <n v="14800"/>
    <s v="후평 3동"/>
    <n v="1"/>
    <m/>
    <m/>
    <n v="1"/>
    <m/>
    <m/>
    <m/>
    <n v="1"/>
    <m/>
    <m/>
    <m/>
    <m/>
    <m/>
    <m/>
    <m/>
    <m/>
    <m/>
    <m/>
    <m/>
    <m/>
    <m/>
    <m/>
    <m/>
    <n v="3"/>
  </r>
  <r>
    <x v="2072"/>
    <s v="03/27/20"/>
    <x v="217"/>
    <d v="1899-12-30T13:00:00"/>
    <s v="Afternoon"/>
    <x v="1"/>
    <x v="8"/>
    <n v="38"/>
    <s v="Friday"/>
    <n v="19500"/>
    <s v="퇴계동"/>
    <m/>
    <n v="1"/>
    <m/>
    <m/>
    <n v="1"/>
    <m/>
    <n v="1"/>
    <m/>
    <m/>
    <m/>
    <m/>
    <m/>
    <m/>
    <m/>
    <m/>
    <n v="1"/>
    <m/>
    <m/>
    <m/>
    <m/>
    <m/>
    <m/>
    <m/>
    <n v="4"/>
  </r>
  <r>
    <x v="2073"/>
    <s v="03/27/20"/>
    <x v="217"/>
    <d v="1899-12-30T13:10:00"/>
    <s v="Afternoon"/>
    <x v="1"/>
    <x v="8"/>
    <n v="38"/>
    <s v="Friday"/>
    <n v="18500"/>
    <s v="후평 3동"/>
    <m/>
    <m/>
    <m/>
    <m/>
    <m/>
    <n v="1"/>
    <n v="1"/>
    <n v="1"/>
    <n v="1"/>
    <m/>
    <m/>
    <m/>
    <m/>
    <m/>
    <m/>
    <m/>
    <m/>
    <m/>
    <m/>
    <m/>
    <m/>
    <m/>
    <m/>
    <n v="4"/>
  </r>
  <r>
    <x v="2074"/>
    <s v="03/27/20"/>
    <x v="217"/>
    <d v="1899-12-30T13:36:00"/>
    <s v="Afternoon"/>
    <x v="1"/>
    <x v="8"/>
    <n v="38"/>
    <s v="Friday"/>
    <n v="24800"/>
    <s v="효자 2동"/>
    <n v="2"/>
    <n v="1"/>
    <n v="1"/>
    <m/>
    <m/>
    <m/>
    <m/>
    <n v="1"/>
    <m/>
    <m/>
    <m/>
    <m/>
    <m/>
    <m/>
    <m/>
    <m/>
    <m/>
    <m/>
    <n v="2"/>
    <m/>
    <m/>
    <m/>
    <m/>
    <n v="7"/>
  </r>
  <r>
    <x v="2075"/>
    <s v="03/27/20"/>
    <x v="217"/>
    <d v="1899-12-30T14:19:00"/>
    <s v="Afternoon"/>
    <x v="1"/>
    <x v="8"/>
    <n v="38"/>
    <s v="Friday"/>
    <n v="15300"/>
    <s v="동면"/>
    <n v="1"/>
    <n v="1"/>
    <n v="1"/>
    <m/>
    <n v="1"/>
    <m/>
    <m/>
    <m/>
    <m/>
    <m/>
    <m/>
    <m/>
    <m/>
    <m/>
    <m/>
    <m/>
    <m/>
    <m/>
    <m/>
    <m/>
    <m/>
    <m/>
    <m/>
    <n v="4"/>
  </r>
  <r>
    <x v="2076"/>
    <s v="03/27/20"/>
    <x v="217"/>
    <d v="1899-12-30T15:11:00"/>
    <s v="Afternoon"/>
    <x v="1"/>
    <x v="8"/>
    <n v="38"/>
    <s v="Friday"/>
    <n v="15100"/>
    <s v="동면"/>
    <n v="2"/>
    <m/>
    <m/>
    <m/>
    <m/>
    <m/>
    <m/>
    <m/>
    <n v="1"/>
    <m/>
    <m/>
    <m/>
    <m/>
    <m/>
    <m/>
    <m/>
    <m/>
    <m/>
    <m/>
    <m/>
    <m/>
    <m/>
    <m/>
    <n v="3"/>
  </r>
  <r>
    <x v="2077"/>
    <s v="03/27/20"/>
    <x v="217"/>
    <d v="1899-12-30T15:36:00"/>
    <s v="Evening"/>
    <x v="1"/>
    <x v="8"/>
    <n v="38"/>
    <s v="Friday"/>
    <n v="28800"/>
    <s v="신사우동"/>
    <n v="1"/>
    <m/>
    <m/>
    <n v="1"/>
    <n v="1"/>
    <m/>
    <n v="1"/>
    <m/>
    <n v="1"/>
    <m/>
    <m/>
    <m/>
    <m/>
    <m/>
    <m/>
    <m/>
    <m/>
    <m/>
    <m/>
    <n v="1"/>
    <m/>
    <m/>
    <m/>
    <n v="6"/>
  </r>
  <r>
    <x v="2078"/>
    <s v="03/27/20"/>
    <x v="217"/>
    <d v="1899-12-30T15:38:00"/>
    <s v="Evening"/>
    <x v="1"/>
    <x v="8"/>
    <n v="38"/>
    <s v="Friday"/>
    <n v="16100"/>
    <s v="동면"/>
    <n v="2"/>
    <m/>
    <m/>
    <m/>
    <m/>
    <m/>
    <m/>
    <m/>
    <m/>
    <m/>
    <m/>
    <m/>
    <n v="1"/>
    <m/>
    <m/>
    <m/>
    <m/>
    <m/>
    <m/>
    <m/>
    <m/>
    <m/>
    <m/>
    <n v="3"/>
  </r>
  <r>
    <x v="2079"/>
    <s v="03/27/20"/>
    <x v="217"/>
    <d v="1899-12-30T15:48:00"/>
    <s v="Evening"/>
    <x v="1"/>
    <x v="8"/>
    <n v="38"/>
    <s v="Friday"/>
    <n v="14000"/>
    <s v="동면"/>
    <m/>
    <m/>
    <m/>
    <n v="1"/>
    <n v="1"/>
    <m/>
    <n v="1"/>
    <m/>
    <m/>
    <m/>
    <m/>
    <m/>
    <m/>
    <m/>
    <m/>
    <m/>
    <m/>
    <m/>
    <m/>
    <m/>
    <m/>
    <m/>
    <m/>
    <n v="3"/>
  </r>
  <r>
    <x v="2080"/>
    <s v="03/27/20"/>
    <x v="217"/>
    <d v="1899-12-30T16:23:00"/>
    <s v="Evening"/>
    <x v="1"/>
    <x v="8"/>
    <n v="38"/>
    <s v="Friday"/>
    <n v="14800"/>
    <s v="후평 2동"/>
    <n v="1"/>
    <m/>
    <m/>
    <m/>
    <m/>
    <m/>
    <m/>
    <n v="2"/>
    <m/>
    <m/>
    <m/>
    <m/>
    <m/>
    <m/>
    <m/>
    <m/>
    <m/>
    <m/>
    <m/>
    <m/>
    <m/>
    <m/>
    <m/>
    <n v="3"/>
  </r>
  <r>
    <x v="2081"/>
    <s v="03/28/20"/>
    <x v="218"/>
    <d v="1899-12-30T11:09:00"/>
    <s v="Morning"/>
    <x v="1"/>
    <x v="8"/>
    <n v="38"/>
    <s v="Saturday"/>
    <n v="26300"/>
    <s v="후평 2동"/>
    <n v="1"/>
    <n v="2"/>
    <m/>
    <m/>
    <n v="2"/>
    <m/>
    <n v="1"/>
    <m/>
    <m/>
    <m/>
    <m/>
    <m/>
    <m/>
    <m/>
    <m/>
    <m/>
    <n v="1"/>
    <m/>
    <m/>
    <m/>
    <m/>
    <m/>
    <m/>
    <n v="7"/>
  </r>
  <r>
    <x v="2082"/>
    <s v="03/28/20"/>
    <x v="218"/>
    <d v="1899-12-30T11:14:00"/>
    <s v="Morning"/>
    <x v="1"/>
    <x v="8"/>
    <n v="38"/>
    <s v="Saturday"/>
    <n v="19300"/>
    <s v="동면"/>
    <n v="1"/>
    <m/>
    <m/>
    <m/>
    <n v="1"/>
    <m/>
    <m/>
    <m/>
    <m/>
    <n v="1"/>
    <m/>
    <m/>
    <m/>
    <m/>
    <n v="1"/>
    <m/>
    <m/>
    <m/>
    <m/>
    <m/>
    <m/>
    <m/>
    <m/>
    <n v="4"/>
  </r>
  <r>
    <x v="2083"/>
    <s v="03/28/20"/>
    <x v="218"/>
    <d v="1899-12-30T11:38:00"/>
    <s v="Morning"/>
    <x v="1"/>
    <x v="8"/>
    <n v="38"/>
    <s v="Saturday"/>
    <n v="14800"/>
    <s v="후평 3동"/>
    <n v="1"/>
    <m/>
    <m/>
    <m/>
    <n v="1"/>
    <m/>
    <n v="1"/>
    <m/>
    <m/>
    <m/>
    <m/>
    <m/>
    <m/>
    <m/>
    <m/>
    <m/>
    <m/>
    <m/>
    <m/>
    <m/>
    <m/>
    <m/>
    <m/>
    <n v="3"/>
  </r>
  <r>
    <x v="2084"/>
    <s v="03/28/20"/>
    <x v="218"/>
    <d v="1899-12-30T11:55:00"/>
    <s v="Morning"/>
    <x v="1"/>
    <x v="8"/>
    <n v="38"/>
    <s v="Saturday"/>
    <n v="40300"/>
    <s v="소양동"/>
    <n v="1"/>
    <n v="2"/>
    <n v="2"/>
    <n v="1"/>
    <m/>
    <n v="1"/>
    <n v="1"/>
    <m/>
    <n v="1"/>
    <m/>
    <m/>
    <m/>
    <n v="1"/>
    <m/>
    <m/>
    <m/>
    <m/>
    <m/>
    <n v="1"/>
    <m/>
    <m/>
    <m/>
    <m/>
    <n v="11"/>
  </r>
  <r>
    <x v="2085"/>
    <s v="03/28/20"/>
    <x v="218"/>
    <d v="1899-12-30T12:17:00"/>
    <s v="Morning"/>
    <x v="1"/>
    <x v="8"/>
    <n v="38"/>
    <s v="Saturday"/>
    <n v="15500"/>
    <s v="후평 2동"/>
    <m/>
    <m/>
    <n v="1"/>
    <m/>
    <n v="1"/>
    <m/>
    <n v="1"/>
    <n v="1"/>
    <m/>
    <m/>
    <m/>
    <m/>
    <m/>
    <m/>
    <m/>
    <m/>
    <m/>
    <m/>
    <m/>
    <m/>
    <m/>
    <m/>
    <m/>
    <n v="4"/>
  </r>
  <r>
    <x v="2086"/>
    <s v="03/28/20"/>
    <x v="218"/>
    <d v="1899-12-30T13:05:00"/>
    <s v="Afternoon"/>
    <x v="1"/>
    <x v="8"/>
    <n v="38"/>
    <s v="Saturday"/>
    <n v="22600"/>
    <s v="후평 3동"/>
    <n v="3"/>
    <m/>
    <m/>
    <m/>
    <m/>
    <m/>
    <n v="1"/>
    <m/>
    <m/>
    <m/>
    <m/>
    <m/>
    <m/>
    <m/>
    <m/>
    <m/>
    <m/>
    <m/>
    <n v="1"/>
    <m/>
    <m/>
    <m/>
    <m/>
    <n v="5"/>
  </r>
  <r>
    <x v="2087"/>
    <s v="03/28/20"/>
    <x v="218"/>
    <d v="1899-12-30T13:36:00"/>
    <s v="Afternoon"/>
    <x v="1"/>
    <x v="8"/>
    <n v="38"/>
    <s v="Saturday"/>
    <n v="18000"/>
    <s v="후평 2동"/>
    <m/>
    <m/>
    <m/>
    <m/>
    <m/>
    <m/>
    <m/>
    <m/>
    <n v="2"/>
    <m/>
    <m/>
    <m/>
    <m/>
    <m/>
    <n v="1"/>
    <m/>
    <m/>
    <n v="1"/>
    <m/>
    <m/>
    <m/>
    <m/>
    <m/>
    <n v="4"/>
  </r>
  <r>
    <x v="2088"/>
    <s v="03/28/20"/>
    <x v="218"/>
    <d v="1899-12-30T13:39:00"/>
    <s v="Afternoon"/>
    <x v="1"/>
    <x v="8"/>
    <n v="38"/>
    <s v="Saturday"/>
    <n v="24100"/>
    <s v="효자 1동"/>
    <n v="2"/>
    <m/>
    <m/>
    <n v="1"/>
    <m/>
    <m/>
    <n v="1"/>
    <n v="1"/>
    <m/>
    <m/>
    <m/>
    <m/>
    <m/>
    <m/>
    <m/>
    <m/>
    <m/>
    <m/>
    <m/>
    <m/>
    <m/>
    <m/>
    <m/>
    <n v="5"/>
  </r>
  <r>
    <x v="2089"/>
    <s v="03/28/20"/>
    <x v="218"/>
    <d v="1899-12-30T15:14:00"/>
    <s v="Afternoon"/>
    <x v="1"/>
    <x v="8"/>
    <n v="38"/>
    <s v="Saturday"/>
    <n v="16600"/>
    <s v="석사동"/>
    <n v="1"/>
    <m/>
    <m/>
    <m/>
    <m/>
    <m/>
    <m/>
    <m/>
    <m/>
    <m/>
    <m/>
    <m/>
    <m/>
    <n v="1"/>
    <m/>
    <n v="1"/>
    <m/>
    <m/>
    <m/>
    <m/>
    <m/>
    <m/>
    <m/>
    <n v="3"/>
  </r>
  <r>
    <x v="2090"/>
    <s v="03/29/20"/>
    <x v="219"/>
    <d v="1899-12-30T11:09:00"/>
    <s v="Morning"/>
    <x v="1"/>
    <x v="8"/>
    <n v="38"/>
    <s v="Sunday"/>
    <n v="21800"/>
    <s v="퇴계동"/>
    <n v="1"/>
    <m/>
    <m/>
    <m/>
    <n v="2"/>
    <m/>
    <m/>
    <m/>
    <n v="2"/>
    <m/>
    <m/>
    <m/>
    <m/>
    <m/>
    <m/>
    <m/>
    <m/>
    <m/>
    <m/>
    <m/>
    <m/>
    <m/>
    <m/>
    <n v="5"/>
  </r>
  <r>
    <x v="2091"/>
    <s v="03/29/20"/>
    <x v="219"/>
    <d v="1899-12-30T11:25:00"/>
    <s v="Morning"/>
    <x v="1"/>
    <x v="8"/>
    <n v="38"/>
    <s v="Sunday"/>
    <n v="27800"/>
    <s v="동내면"/>
    <n v="1"/>
    <n v="1"/>
    <m/>
    <n v="1"/>
    <m/>
    <n v="1"/>
    <n v="1"/>
    <m/>
    <n v="1"/>
    <m/>
    <m/>
    <m/>
    <m/>
    <m/>
    <m/>
    <m/>
    <m/>
    <m/>
    <m/>
    <m/>
    <m/>
    <m/>
    <m/>
    <n v="6"/>
  </r>
  <r>
    <x v="2092"/>
    <s v="03/29/20"/>
    <x v="219"/>
    <d v="1899-12-30T11:59:00"/>
    <s v="Morning"/>
    <x v="1"/>
    <x v="8"/>
    <n v="38"/>
    <s v="Sunday"/>
    <n v="15800"/>
    <s v="동내면"/>
    <n v="1"/>
    <m/>
    <m/>
    <m/>
    <n v="1"/>
    <n v="1"/>
    <m/>
    <m/>
    <m/>
    <m/>
    <m/>
    <m/>
    <m/>
    <m/>
    <m/>
    <m/>
    <m/>
    <m/>
    <m/>
    <m/>
    <m/>
    <m/>
    <m/>
    <n v="3"/>
  </r>
  <r>
    <x v="2093"/>
    <s v="03/29/20"/>
    <x v="219"/>
    <d v="1899-12-30T12:02:00"/>
    <s v="Morning"/>
    <x v="1"/>
    <x v="8"/>
    <n v="38"/>
    <s v="Sunday"/>
    <n v="29800"/>
    <s v="후평 2동"/>
    <m/>
    <m/>
    <m/>
    <m/>
    <n v="2"/>
    <m/>
    <n v="1"/>
    <m/>
    <n v="1"/>
    <m/>
    <m/>
    <m/>
    <m/>
    <n v="1"/>
    <m/>
    <m/>
    <m/>
    <m/>
    <n v="2"/>
    <m/>
    <m/>
    <m/>
    <m/>
    <n v="7"/>
  </r>
  <r>
    <x v="2094"/>
    <s v="03/29/20"/>
    <x v="219"/>
    <d v="1899-12-30T12:09:00"/>
    <s v="Morning"/>
    <x v="1"/>
    <x v="8"/>
    <n v="38"/>
    <s v="Sunday"/>
    <n v="16100"/>
    <s v="후평 3동"/>
    <n v="2"/>
    <m/>
    <m/>
    <m/>
    <m/>
    <m/>
    <m/>
    <m/>
    <m/>
    <n v="1"/>
    <m/>
    <m/>
    <m/>
    <m/>
    <m/>
    <m/>
    <m/>
    <m/>
    <m/>
    <m/>
    <m/>
    <m/>
    <m/>
    <n v="3"/>
  </r>
  <r>
    <x v="2094"/>
    <s v="03/29/20"/>
    <x v="219"/>
    <d v="1899-12-30T12:09:00"/>
    <s v="Morning"/>
    <x v="1"/>
    <x v="8"/>
    <n v="38"/>
    <s v="Sunday"/>
    <n v="14100"/>
    <s v="효자 2동"/>
    <n v="2"/>
    <m/>
    <m/>
    <m/>
    <m/>
    <m/>
    <m/>
    <m/>
    <m/>
    <m/>
    <m/>
    <m/>
    <m/>
    <m/>
    <m/>
    <m/>
    <m/>
    <m/>
    <n v="1"/>
    <m/>
    <m/>
    <m/>
    <m/>
    <n v="3"/>
  </r>
  <r>
    <x v="2095"/>
    <s v="03/29/20"/>
    <x v="219"/>
    <d v="1899-12-30T12:15:00"/>
    <s v="Morning"/>
    <x v="1"/>
    <x v="8"/>
    <n v="38"/>
    <s v="Sunday"/>
    <n v="26900"/>
    <s v="석사동"/>
    <n v="3"/>
    <n v="1"/>
    <n v="1"/>
    <m/>
    <m/>
    <m/>
    <n v="1"/>
    <m/>
    <m/>
    <m/>
    <m/>
    <m/>
    <m/>
    <m/>
    <m/>
    <m/>
    <m/>
    <m/>
    <m/>
    <m/>
    <m/>
    <m/>
    <m/>
    <n v="6"/>
  </r>
  <r>
    <x v="2096"/>
    <s v="03/29/20"/>
    <x v="219"/>
    <d v="1899-12-30T12:31:00"/>
    <s v="Morning"/>
    <x v="1"/>
    <x v="8"/>
    <n v="38"/>
    <s v="Sunday"/>
    <n v="19300"/>
    <s v="소양동"/>
    <n v="1"/>
    <m/>
    <m/>
    <n v="1"/>
    <m/>
    <m/>
    <m/>
    <m/>
    <m/>
    <m/>
    <m/>
    <m/>
    <m/>
    <m/>
    <m/>
    <m/>
    <m/>
    <n v="1"/>
    <m/>
    <m/>
    <m/>
    <m/>
    <m/>
    <n v="3"/>
  </r>
  <r>
    <x v="2097"/>
    <s v="03/29/20"/>
    <x v="219"/>
    <d v="1899-12-30T12:59:00"/>
    <s v="Morning"/>
    <x v="1"/>
    <x v="8"/>
    <n v="38"/>
    <s v="Sunday"/>
    <n v="24300"/>
    <s v="석사동"/>
    <n v="1"/>
    <n v="1"/>
    <n v="1"/>
    <m/>
    <m/>
    <m/>
    <m/>
    <n v="1"/>
    <m/>
    <m/>
    <m/>
    <m/>
    <m/>
    <n v="1"/>
    <m/>
    <m/>
    <m/>
    <n v="1"/>
    <m/>
    <m/>
    <m/>
    <m/>
    <m/>
    <n v="6"/>
  </r>
  <r>
    <x v="2098"/>
    <s v="03/29/20"/>
    <x v="219"/>
    <d v="1899-12-30T13:04:00"/>
    <s v="Afternoon"/>
    <x v="1"/>
    <x v="8"/>
    <n v="38"/>
    <s v="Sunday"/>
    <n v="29600"/>
    <s v="효자 2동"/>
    <n v="3"/>
    <n v="1"/>
    <m/>
    <m/>
    <m/>
    <m/>
    <m/>
    <m/>
    <m/>
    <m/>
    <m/>
    <m/>
    <m/>
    <m/>
    <n v="1"/>
    <m/>
    <m/>
    <m/>
    <n v="1"/>
    <m/>
    <m/>
    <m/>
    <m/>
    <n v="6"/>
  </r>
  <r>
    <x v="2099"/>
    <s v="03/29/20"/>
    <x v="219"/>
    <d v="1899-12-30T13:16:00"/>
    <s v="Afternoon"/>
    <x v="1"/>
    <x v="8"/>
    <n v="38"/>
    <s v="Sunday"/>
    <n v="19600"/>
    <s v="후평 1동"/>
    <n v="2"/>
    <m/>
    <m/>
    <m/>
    <n v="1"/>
    <m/>
    <n v="1"/>
    <m/>
    <m/>
    <m/>
    <m/>
    <m/>
    <m/>
    <m/>
    <m/>
    <m/>
    <m/>
    <m/>
    <m/>
    <m/>
    <m/>
    <m/>
    <m/>
    <n v="4"/>
  </r>
  <r>
    <x v="2099"/>
    <s v="03/29/20"/>
    <x v="219"/>
    <d v="1899-12-30T13:16:00"/>
    <s v="Afternoon"/>
    <x v="1"/>
    <x v="8"/>
    <n v="38"/>
    <s v="Sunday"/>
    <n v="18600"/>
    <s v="동면"/>
    <n v="2"/>
    <n v="2"/>
    <m/>
    <m/>
    <m/>
    <m/>
    <m/>
    <m/>
    <m/>
    <m/>
    <m/>
    <m/>
    <m/>
    <m/>
    <m/>
    <m/>
    <m/>
    <m/>
    <m/>
    <m/>
    <m/>
    <m/>
    <m/>
    <n v="4"/>
  </r>
  <r>
    <x v="2100"/>
    <s v="03/29/20"/>
    <x v="219"/>
    <d v="1899-12-30T13:28:00"/>
    <s v="Afternoon"/>
    <x v="1"/>
    <x v="8"/>
    <n v="38"/>
    <s v="Sunday"/>
    <n v="15000"/>
    <s v="동면"/>
    <m/>
    <n v="1"/>
    <n v="1"/>
    <m/>
    <n v="1"/>
    <m/>
    <n v="1"/>
    <m/>
    <m/>
    <m/>
    <m/>
    <m/>
    <m/>
    <m/>
    <m/>
    <m/>
    <m/>
    <m/>
    <m/>
    <m/>
    <m/>
    <m/>
    <m/>
    <n v="4"/>
  </r>
  <r>
    <x v="2101"/>
    <s v="03/29/20"/>
    <x v="219"/>
    <d v="1899-12-30T14:02:00"/>
    <s v="Afternoon"/>
    <x v="1"/>
    <x v="8"/>
    <n v="38"/>
    <s v="Sunday"/>
    <n v="26300"/>
    <s v="효자 1동"/>
    <n v="1"/>
    <m/>
    <m/>
    <n v="2"/>
    <n v="2"/>
    <m/>
    <m/>
    <m/>
    <m/>
    <m/>
    <m/>
    <m/>
    <m/>
    <m/>
    <m/>
    <m/>
    <m/>
    <m/>
    <m/>
    <n v="1"/>
    <m/>
    <m/>
    <m/>
    <n v="6"/>
  </r>
  <r>
    <x v="2102"/>
    <s v="03/29/20"/>
    <x v="219"/>
    <d v="1899-12-30T15:37:00"/>
    <s v="Evening"/>
    <x v="1"/>
    <x v="8"/>
    <n v="38"/>
    <s v="Sunday"/>
    <n v="15300"/>
    <s v="효자 3동"/>
    <n v="1"/>
    <m/>
    <m/>
    <n v="1"/>
    <m/>
    <m/>
    <n v="1"/>
    <m/>
    <m/>
    <m/>
    <m/>
    <m/>
    <m/>
    <m/>
    <m/>
    <m/>
    <m/>
    <m/>
    <m/>
    <m/>
    <m/>
    <m/>
    <m/>
    <n v="3"/>
  </r>
  <r>
    <x v="2103"/>
    <s v="03/30/20"/>
    <x v="220"/>
    <d v="1899-12-30T11:22:00"/>
    <s v="Morning"/>
    <x v="1"/>
    <x v="8"/>
    <n v="38"/>
    <s v="Monday"/>
    <n v="17300"/>
    <s v="강남동"/>
    <n v="1"/>
    <m/>
    <m/>
    <m/>
    <m/>
    <m/>
    <m/>
    <m/>
    <m/>
    <m/>
    <m/>
    <m/>
    <m/>
    <m/>
    <m/>
    <m/>
    <m/>
    <n v="1"/>
    <n v="2"/>
    <m/>
    <m/>
    <m/>
    <m/>
    <n v="4"/>
  </r>
  <r>
    <x v="2104"/>
    <s v="03/30/20"/>
    <x v="220"/>
    <d v="1899-12-30T11:28:00"/>
    <s v="Morning"/>
    <x v="1"/>
    <x v="8"/>
    <n v="38"/>
    <s v="Monday"/>
    <n v="28600"/>
    <s v="강남동"/>
    <n v="2"/>
    <m/>
    <m/>
    <m/>
    <m/>
    <m/>
    <n v="2"/>
    <m/>
    <n v="2"/>
    <m/>
    <m/>
    <m/>
    <m/>
    <m/>
    <m/>
    <m/>
    <m/>
    <m/>
    <m/>
    <m/>
    <m/>
    <m/>
    <m/>
    <n v="6"/>
  </r>
  <r>
    <x v="2105"/>
    <s v="03/30/20"/>
    <x v="220"/>
    <d v="1899-12-30T12:07:00"/>
    <s v="Morning"/>
    <x v="1"/>
    <x v="8"/>
    <n v="38"/>
    <s v="Monday"/>
    <n v="19300"/>
    <s v="후평 1동"/>
    <n v="1"/>
    <m/>
    <m/>
    <m/>
    <n v="1"/>
    <n v="1"/>
    <m/>
    <m/>
    <m/>
    <m/>
    <m/>
    <m/>
    <m/>
    <m/>
    <n v="1"/>
    <m/>
    <m/>
    <m/>
    <m/>
    <m/>
    <m/>
    <m/>
    <m/>
    <n v="4"/>
  </r>
  <r>
    <x v="2106"/>
    <s v="03/30/20"/>
    <x v="220"/>
    <d v="1899-12-30T13:25:00"/>
    <s v="Afternoon"/>
    <x v="1"/>
    <x v="8"/>
    <n v="38"/>
    <s v="Monday"/>
    <n v="18800"/>
    <s v="후평 2동"/>
    <n v="1"/>
    <m/>
    <m/>
    <m/>
    <m/>
    <m/>
    <n v="1"/>
    <n v="1"/>
    <n v="1"/>
    <m/>
    <m/>
    <m/>
    <m/>
    <m/>
    <m/>
    <m/>
    <m/>
    <m/>
    <m/>
    <m/>
    <m/>
    <m/>
    <m/>
    <n v="4"/>
  </r>
  <r>
    <x v="2107"/>
    <s v="03/30/20"/>
    <x v="220"/>
    <d v="1899-12-30T13:38:00"/>
    <s v="Afternoon"/>
    <x v="1"/>
    <x v="8"/>
    <n v="38"/>
    <s v="Monday"/>
    <n v="14500"/>
    <s v="후평 2동"/>
    <m/>
    <n v="1"/>
    <m/>
    <m/>
    <m/>
    <m/>
    <n v="1"/>
    <m/>
    <m/>
    <m/>
    <m/>
    <m/>
    <m/>
    <m/>
    <m/>
    <m/>
    <m/>
    <n v="1"/>
    <m/>
    <m/>
    <m/>
    <m/>
    <m/>
    <n v="3"/>
  </r>
  <r>
    <x v="2108"/>
    <s v="03/30/20"/>
    <x v="220"/>
    <d v="1899-12-30T14:08:00"/>
    <s v="Afternoon"/>
    <x v="1"/>
    <x v="8"/>
    <n v="38"/>
    <s v="Monday"/>
    <n v="32400"/>
    <s v="퇴계동"/>
    <n v="3"/>
    <n v="1"/>
    <m/>
    <m/>
    <n v="2"/>
    <m/>
    <m/>
    <m/>
    <m/>
    <m/>
    <m/>
    <m/>
    <m/>
    <m/>
    <m/>
    <m/>
    <m/>
    <n v="1"/>
    <m/>
    <m/>
    <m/>
    <m/>
    <m/>
    <n v="7"/>
  </r>
  <r>
    <x v="2109"/>
    <s v="03/30/20"/>
    <x v="220"/>
    <d v="1899-12-30T14:46:00"/>
    <s v="Afternoon"/>
    <x v="1"/>
    <x v="8"/>
    <n v="38"/>
    <s v="Monday"/>
    <n v="14800"/>
    <s v="후평 2동"/>
    <n v="1"/>
    <m/>
    <m/>
    <m/>
    <m/>
    <m/>
    <m/>
    <m/>
    <n v="1"/>
    <n v="1"/>
    <m/>
    <m/>
    <m/>
    <m/>
    <m/>
    <m/>
    <m/>
    <m/>
    <m/>
    <m/>
    <m/>
    <m/>
    <m/>
    <n v="3"/>
  </r>
  <r>
    <x v="2110"/>
    <s v="03/30/20"/>
    <x v="220"/>
    <d v="1899-12-30T15:07:00"/>
    <s v="Afternoon"/>
    <x v="1"/>
    <x v="8"/>
    <n v="38"/>
    <s v="Monday"/>
    <n v="17800"/>
    <s v="후평 3동"/>
    <n v="1"/>
    <m/>
    <m/>
    <m/>
    <n v="1"/>
    <m/>
    <m/>
    <m/>
    <n v="1"/>
    <m/>
    <m/>
    <m/>
    <m/>
    <m/>
    <m/>
    <m/>
    <m/>
    <m/>
    <m/>
    <m/>
    <m/>
    <m/>
    <n v="1"/>
    <n v="4"/>
  </r>
  <r>
    <x v="2111"/>
    <s v="03/30/20"/>
    <x v="220"/>
    <d v="1899-12-30T16:21:00"/>
    <s v="Evening"/>
    <x v="1"/>
    <x v="8"/>
    <n v="38"/>
    <s v="Monday"/>
    <n v="19800"/>
    <s v="신사우동"/>
    <n v="1"/>
    <n v="1"/>
    <m/>
    <m/>
    <n v="1"/>
    <m/>
    <m/>
    <n v="1"/>
    <m/>
    <m/>
    <m/>
    <m/>
    <m/>
    <m/>
    <m/>
    <m/>
    <m/>
    <m/>
    <m/>
    <m/>
    <m/>
    <m/>
    <m/>
    <n v="4"/>
  </r>
  <r>
    <x v="2112"/>
    <s v="03/30/20"/>
    <x v="220"/>
    <d v="1899-12-30T16:22:00"/>
    <s v="Evening"/>
    <x v="1"/>
    <x v="8"/>
    <n v="38"/>
    <s v="Monday"/>
    <n v="35300"/>
    <s v="퇴계동"/>
    <n v="6"/>
    <n v="1"/>
    <m/>
    <m/>
    <m/>
    <m/>
    <m/>
    <m/>
    <m/>
    <m/>
    <m/>
    <m/>
    <m/>
    <m/>
    <m/>
    <m/>
    <m/>
    <m/>
    <m/>
    <m/>
    <m/>
    <m/>
    <m/>
    <n v="7"/>
  </r>
  <r>
    <x v="2113"/>
    <s v="04/01/20"/>
    <x v="221"/>
    <d v="1899-12-30T11:01:00"/>
    <s v="Morning"/>
    <x v="1"/>
    <x v="9"/>
    <n v="38"/>
    <s v="Wednesday"/>
    <n v="16400"/>
    <s v="효자 2동"/>
    <n v="3"/>
    <m/>
    <m/>
    <m/>
    <m/>
    <m/>
    <m/>
    <m/>
    <m/>
    <m/>
    <m/>
    <m/>
    <m/>
    <m/>
    <m/>
    <m/>
    <m/>
    <m/>
    <m/>
    <m/>
    <m/>
    <m/>
    <m/>
    <n v="3"/>
  </r>
  <r>
    <x v="2114"/>
    <s v="04/01/20"/>
    <x v="221"/>
    <d v="1899-12-30T11:15:00"/>
    <s v="Morning"/>
    <x v="1"/>
    <x v="9"/>
    <n v="38"/>
    <s v="Wednesday"/>
    <n v="29400"/>
    <s v="후평 1동"/>
    <n v="3"/>
    <m/>
    <m/>
    <n v="1"/>
    <m/>
    <m/>
    <m/>
    <m/>
    <m/>
    <m/>
    <m/>
    <m/>
    <m/>
    <m/>
    <m/>
    <m/>
    <m/>
    <n v="2"/>
    <m/>
    <m/>
    <m/>
    <m/>
    <m/>
    <n v="6"/>
  </r>
  <r>
    <x v="2115"/>
    <s v="04/01/20"/>
    <x v="221"/>
    <d v="1899-12-30T11:54:00"/>
    <s v="Morning"/>
    <x v="1"/>
    <x v="9"/>
    <n v="38"/>
    <s v="Wednesday"/>
    <n v="16100"/>
    <s v="소양동"/>
    <n v="2"/>
    <m/>
    <m/>
    <m/>
    <m/>
    <m/>
    <m/>
    <m/>
    <m/>
    <m/>
    <m/>
    <m/>
    <m/>
    <m/>
    <n v="1"/>
    <m/>
    <m/>
    <m/>
    <m/>
    <m/>
    <m/>
    <m/>
    <m/>
    <n v="3"/>
  </r>
  <r>
    <x v="2116"/>
    <s v="04/01/20"/>
    <x v="221"/>
    <d v="1899-12-30T12:32:00"/>
    <s v="Morning"/>
    <x v="1"/>
    <x v="9"/>
    <n v="38"/>
    <s v="Wednesday"/>
    <n v="23100"/>
    <s v="후평 2동"/>
    <n v="2"/>
    <m/>
    <m/>
    <m/>
    <n v="1"/>
    <m/>
    <m/>
    <m/>
    <n v="1"/>
    <n v="1"/>
    <m/>
    <m/>
    <m/>
    <m/>
    <m/>
    <m/>
    <m/>
    <m/>
    <m/>
    <m/>
    <m/>
    <m/>
    <m/>
    <n v="5"/>
  </r>
  <r>
    <x v="2117"/>
    <s v="04/01/20"/>
    <x v="221"/>
    <d v="1899-12-30T12:45:00"/>
    <s v="Morning"/>
    <x v="1"/>
    <x v="9"/>
    <n v="38"/>
    <s v="Wednesday"/>
    <n v="18300"/>
    <s v="동면"/>
    <n v="1"/>
    <n v="1"/>
    <m/>
    <m/>
    <m/>
    <m/>
    <n v="1"/>
    <m/>
    <n v="1"/>
    <m/>
    <m/>
    <m/>
    <m/>
    <m/>
    <m/>
    <m/>
    <m/>
    <m/>
    <m/>
    <m/>
    <m/>
    <m/>
    <m/>
    <n v="4"/>
  </r>
  <r>
    <x v="2118"/>
    <s v="04/01/20"/>
    <x v="221"/>
    <d v="1899-12-30T13:29:00"/>
    <s v="Afternoon"/>
    <x v="1"/>
    <x v="9"/>
    <n v="38"/>
    <s v="Wednesday"/>
    <n v="32100"/>
    <s v="석사동"/>
    <n v="1"/>
    <n v="1"/>
    <m/>
    <m/>
    <m/>
    <m/>
    <n v="2"/>
    <m/>
    <n v="1"/>
    <m/>
    <m/>
    <m/>
    <m/>
    <n v="1"/>
    <m/>
    <m/>
    <m/>
    <n v="1"/>
    <m/>
    <m/>
    <m/>
    <m/>
    <m/>
    <n v="7"/>
  </r>
  <r>
    <x v="2119"/>
    <s v="04/01/20"/>
    <x v="221"/>
    <d v="1899-12-30T13:44:00"/>
    <s v="Afternoon"/>
    <x v="1"/>
    <x v="9"/>
    <n v="38"/>
    <s v="Wednesday"/>
    <n v="22800"/>
    <s v="동면"/>
    <n v="1"/>
    <n v="1"/>
    <m/>
    <m/>
    <n v="1"/>
    <m/>
    <m/>
    <m/>
    <m/>
    <m/>
    <m/>
    <m/>
    <m/>
    <m/>
    <m/>
    <m/>
    <n v="1"/>
    <m/>
    <m/>
    <m/>
    <m/>
    <m/>
    <m/>
    <n v="4"/>
  </r>
  <r>
    <x v="2120"/>
    <s v="04/01/20"/>
    <x v="221"/>
    <d v="1899-12-30T13:49:00"/>
    <s v="Afternoon"/>
    <x v="1"/>
    <x v="9"/>
    <n v="38"/>
    <s v="Wednesday"/>
    <n v="28800"/>
    <s v="퇴계동"/>
    <n v="1"/>
    <m/>
    <m/>
    <n v="1"/>
    <m/>
    <m/>
    <n v="1"/>
    <m/>
    <n v="1"/>
    <m/>
    <m/>
    <m/>
    <n v="1"/>
    <m/>
    <m/>
    <m/>
    <m/>
    <m/>
    <m/>
    <n v="1"/>
    <m/>
    <m/>
    <m/>
    <n v="6"/>
  </r>
  <r>
    <x v="2121"/>
    <s v="04/01/20"/>
    <x v="221"/>
    <d v="1899-12-30T14:18:00"/>
    <s v="Afternoon"/>
    <x v="1"/>
    <x v="9"/>
    <n v="38"/>
    <s v="Wednesday"/>
    <n v="24300"/>
    <s v="후평 2동"/>
    <n v="1"/>
    <m/>
    <m/>
    <m/>
    <m/>
    <m/>
    <n v="1"/>
    <n v="1"/>
    <m/>
    <m/>
    <m/>
    <m/>
    <m/>
    <m/>
    <m/>
    <m/>
    <m/>
    <m/>
    <m/>
    <n v="2"/>
    <m/>
    <m/>
    <m/>
    <n v="5"/>
  </r>
  <r>
    <x v="2122"/>
    <s v="04/01/20"/>
    <x v="221"/>
    <d v="1899-12-30T14:28:00"/>
    <s v="Afternoon"/>
    <x v="1"/>
    <x v="9"/>
    <n v="38"/>
    <s v="Wednesday"/>
    <n v="18800"/>
    <s v="동면"/>
    <n v="1"/>
    <m/>
    <m/>
    <n v="1"/>
    <m/>
    <m/>
    <m/>
    <m/>
    <n v="1"/>
    <m/>
    <m/>
    <m/>
    <m/>
    <m/>
    <m/>
    <m/>
    <m/>
    <n v="1"/>
    <m/>
    <m/>
    <m/>
    <m/>
    <m/>
    <n v="4"/>
  </r>
  <r>
    <x v="2123"/>
    <s v="04/02/20"/>
    <x v="222"/>
    <d v="1899-12-30T11:06:00"/>
    <s v="Morning"/>
    <x v="1"/>
    <x v="9"/>
    <n v="39"/>
    <s v="Thursday"/>
    <n v="16000"/>
    <s v="동면"/>
    <n v="4"/>
    <m/>
    <m/>
    <m/>
    <m/>
    <m/>
    <m/>
    <m/>
    <m/>
    <m/>
    <m/>
    <m/>
    <m/>
    <m/>
    <m/>
    <m/>
    <m/>
    <m/>
    <m/>
    <m/>
    <m/>
    <m/>
    <m/>
    <n v="4"/>
  </r>
  <r>
    <x v="2123"/>
    <s v="04/02/20"/>
    <x v="222"/>
    <d v="1899-12-30T11:06:00"/>
    <s v="Morning"/>
    <x v="1"/>
    <x v="9"/>
    <n v="39"/>
    <s v="Thursday"/>
    <n v="15800"/>
    <s v="효자 2동"/>
    <n v="1"/>
    <m/>
    <m/>
    <m/>
    <m/>
    <n v="1"/>
    <n v="1"/>
    <m/>
    <m/>
    <m/>
    <m/>
    <m/>
    <m/>
    <m/>
    <m/>
    <m/>
    <m/>
    <m/>
    <m/>
    <m/>
    <m/>
    <m/>
    <m/>
    <n v="3"/>
  </r>
  <r>
    <x v="2124"/>
    <s v="04/02/20"/>
    <x v="222"/>
    <d v="1899-12-30T11:43:00"/>
    <s v="Morning"/>
    <x v="1"/>
    <x v="9"/>
    <n v="39"/>
    <s v="Thursday"/>
    <n v="22800"/>
    <s v="퇴계동"/>
    <n v="1"/>
    <n v="1"/>
    <m/>
    <m/>
    <m/>
    <m/>
    <n v="1"/>
    <m/>
    <n v="1"/>
    <m/>
    <m/>
    <m/>
    <m/>
    <m/>
    <m/>
    <m/>
    <m/>
    <m/>
    <m/>
    <m/>
    <m/>
    <m/>
    <m/>
    <n v="4"/>
  </r>
  <r>
    <x v="2125"/>
    <s v="04/02/20"/>
    <x v="222"/>
    <d v="1899-12-30T11:54:00"/>
    <s v="Morning"/>
    <x v="1"/>
    <x v="9"/>
    <n v="39"/>
    <s v="Thursday"/>
    <n v="15300"/>
    <s v="효자 2동"/>
    <n v="1"/>
    <m/>
    <n v="1"/>
    <m/>
    <n v="1"/>
    <m/>
    <m/>
    <m/>
    <n v="1"/>
    <m/>
    <m/>
    <m/>
    <m/>
    <m/>
    <m/>
    <m/>
    <m/>
    <m/>
    <m/>
    <m/>
    <m/>
    <m/>
    <m/>
    <n v="4"/>
  </r>
  <r>
    <x v="2126"/>
    <s v="04/02/20"/>
    <x v="222"/>
    <d v="1899-12-30T12:01:00"/>
    <s v="Morning"/>
    <x v="1"/>
    <x v="9"/>
    <n v="39"/>
    <s v="Thursday"/>
    <n v="18600"/>
    <s v="후평 3동"/>
    <n v="2"/>
    <n v="2"/>
    <m/>
    <m/>
    <m/>
    <m/>
    <m/>
    <m/>
    <m/>
    <m/>
    <m/>
    <m/>
    <m/>
    <m/>
    <m/>
    <m/>
    <m/>
    <m/>
    <m/>
    <m/>
    <m/>
    <m/>
    <m/>
    <n v="4"/>
  </r>
  <r>
    <x v="2127"/>
    <s v="04/02/20"/>
    <x v="222"/>
    <d v="1899-12-30T12:11:00"/>
    <s v="Morning"/>
    <x v="1"/>
    <x v="9"/>
    <n v="39"/>
    <s v="Thursday"/>
    <n v="28800"/>
    <s v="동면"/>
    <n v="1"/>
    <n v="1"/>
    <n v="1"/>
    <m/>
    <n v="1"/>
    <m/>
    <n v="1"/>
    <m/>
    <m/>
    <n v="1"/>
    <m/>
    <m/>
    <m/>
    <m/>
    <n v="1"/>
    <m/>
    <m/>
    <m/>
    <m/>
    <m/>
    <m/>
    <m/>
    <m/>
    <n v="7"/>
  </r>
  <r>
    <x v="2128"/>
    <s v="04/02/20"/>
    <x v="222"/>
    <d v="1899-12-30T12:38:00"/>
    <s v="Morning"/>
    <x v="1"/>
    <x v="9"/>
    <n v="39"/>
    <s v="Thursday"/>
    <n v="18000"/>
    <s v="효자 3동"/>
    <n v="2"/>
    <m/>
    <m/>
    <m/>
    <n v="1"/>
    <m/>
    <m/>
    <m/>
    <m/>
    <m/>
    <m/>
    <m/>
    <m/>
    <m/>
    <m/>
    <m/>
    <m/>
    <n v="1"/>
    <m/>
    <m/>
    <m/>
    <m/>
    <m/>
    <n v="4"/>
  </r>
  <r>
    <x v="2129"/>
    <s v="04/02/20"/>
    <x v="222"/>
    <d v="1899-12-30T13:12:00"/>
    <s v="Afternoon"/>
    <x v="1"/>
    <x v="9"/>
    <n v="39"/>
    <s v="Thursday"/>
    <n v="23100"/>
    <s v="석사동"/>
    <n v="1"/>
    <n v="1"/>
    <m/>
    <m/>
    <m/>
    <m/>
    <m/>
    <m/>
    <n v="1"/>
    <m/>
    <m/>
    <m/>
    <m/>
    <n v="1"/>
    <m/>
    <m/>
    <m/>
    <n v="1"/>
    <m/>
    <m/>
    <m/>
    <m/>
    <m/>
    <n v="5"/>
  </r>
  <r>
    <x v="2129"/>
    <s v="04/02/20"/>
    <x v="222"/>
    <d v="1899-12-30T13:12:00"/>
    <s v="Afternoon"/>
    <x v="1"/>
    <x v="9"/>
    <n v="39"/>
    <s v="Thursday"/>
    <n v="15800"/>
    <s v="석사동"/>
    <n v="1"/>
    <n v="1"/>
    <m/>
    <m/>
    <m/>
    <m/>
    <m/>
    <m/>
    <m/>
    <m/>
    <m/>
    <m/>
    <m/>
    <m/>
    <m/>
    <m/>
    <m/>
    <n v="1"/>
    <m/>
    <m/>
    <m/>
    <m/>
    <m/>
    <n v="3"/>
  </r>
  <r>
    <x v="2130"/>
    <s v="04/02/20"/>
    <x v="222"/>
    <d v="1899-12-30T13:58:00"/>
    <s v="Afternoon"/>
    <x v="1"/>
    <x v="9"/>
    <n v="39"/>
    <s v="Thursday"/>
    <n v="20600"/>
    <s v="후평 2동"/>
    <n v="2"/>
    <m/>
    <m/>
    <m/>
    <m/>
    <m/>
    <n v="2"/>
    <m/>
    <m/>
    <m/>
    <m/>
    <m/>
    <m/>
    <m/>
    <m/>
    <m/>
    <m/>
    <m/>
    <m/>
    <m/>
    <m/>
    <m/>
    <m/>
    <n v="4"/>
  </r>
  <r>
    <x v="2131"/>
    <s v="04/02/20"/>
    <x v="222"/>
    <d v="1899-12-30T15:49:00"/>
    <s v="Evening"/>
    <x v="1"/>
    <x v="9"/>
    <n v="39"/>
    <s v="Thursday"/>
    <n v="16100"/>
    <s v="동면"/>
    <n v="2"/>
    <m/>
    <m/>
    <m/>
    <m/>
    <m/>
    <m/>
    <m/>
    <m/>
    <m/>
    <m/>
    <m/>
    <m/>
    <m/>
    <m/>
    <m/>
    <m/>
    <m/>
    <m/>
    <n v="1"/>
    <m/>
    <m/>
    <m/>
    <n v="3"/>
  </r>
  <r>
    <x v="2132"/>
    <s v="04/02/20"/>
    <x v="222"/>
    <d v="1899-12-30T16:02:00"/>
    <s v="Evening"/>
    <x v="1"/>
    <x v="9"/>
    <n v="39"/>
    <s v="Thursday"/>
    <n v="14300"/>
    <s v="효자 2동"/>
    <n v="1"/>
    <m/>
    <m/>
    <n v="1"/>
    <n v="1"/>
    <m/>
    <m/>
    <m/>
    <m/>
    <m/>
    <m/>
    <m/>
    <m/>
    <m/>
    <m/>
    <m/>
    <m/>
    <m/>
    <m/>
    <m/>
    <m/>
    <m/>
    <m/>
    <n v="3"/>
  </r>
  <r>
    <x v="2133"/>
    <s v="04/02/20"/>
    <x v="222"/>
    <d v="1899-12-30T16:03:00"/>
    <s v="Evening"/>
    <x v="1"/>
    <x v="9"/>
    <n v="39"/>
    <s v="Thursday"/>
    <n v="26900"/>
    <s v="동면"/>
    <n v="3"/>
    <m/>
    <m/>
    <m/>
    <n v="1"/>
    <m/>
    <m/>
    <m/>
    <n v="2"/>
    <m/>
    <m/>
    <m/>
    <m/>
    <m/>
    <m/>
    <m/>
    <m/>
    <m/>
    <m/>
    <m/>
    <m/>
    <m/>
    <m/>
    <n v="6"/>
  </r>
  <r>
    <x v="2134"/>
    <s v="04/02/20"/>
    <x v="222"/>
    <d v="1899-12-30T16:21:00"/>
    <s v="Evening"/>
    <x v="1"/>
    <x v="9"/>
    <n v="39"/>
    <s v="Thursday"/>
    <n v="29500"/>
    <s v="후평 1동"/>
    <n v="4"/>
    <m/>
    <m/>
    <m/>
    <m/>
    <m/>
    <n v="1"/>
    <m/>
    <m/>
    <m/>
    <m/>
    <m/>
    <m/>
    <n v="1"/>
    <m/>
    <m/>
    <m/>
    <m/>
    <m/>
    <m/>
    <m/>
    <m/>
    <m/>
    <n v="6"/>
  </r>
  <r>
    <x v="2135"/>
    <s v="04/02/20"/>
    <x v="222"/>
    <d v="1899-12-30T16:31:00"/>
    <s v="Evening"/>
    <x v="1"/>
    <x v="9"/>
    <n v="39"/>
    <s v="Thursday"/>
    <n v="16100"/>
    <s v="동면"/>
    <n v="2"/>
    <m/>
    <m/>
    <m/>
    <m/>
    <m/>
    <n v="1"/>
    <m/>
    <m/>
    <m/>
    <m/>
    <m/>
    <m/>
    <m/>
    <m/>
    <m/>
    <m/>
    <m/>
    <m/>
    <m/>
    <m/>
    <m/>
    <m/>
    <n v="3"/>
  </r>
  <r>
    <x v="2136"/>
    <s v="04/03/20"/>
    <x v="223"/>
    <d v="1899-12-30T11:24:00"/>
    <s v="Morning"/>
    <x v="1"/>
    <x v="9"/>
    <n v="39"/>
    <s v="Friday"/>
    <n v="24800"/>
    <s v="교동"/>
    <n v="1"/>
    <m/>
    <m/>
    <m/>
    <m/>
    <m/>
    <n v="1"/>
    <n v="1"/>
    <m/>
    <m/>
    <m/>
    <m/>
    <m/>
    <m/>
    <n v="1"/>
    <m/>
    <m/>
    <m/>
    <n v="2"/>
    <m/>
    <m/>
    <m/>
    <m/>
    <n v="6"/>
  </r>
  <r>
    <x v="2137"/>
    <s v="04/03/20"/>
    <x v="223"/>
    <d v="1899-12-30T11:43:00"/>
    <s v="Morning"/>
    <x v="1"/>
    <x v="9"/>
    <n v="39"/>
    <s v="Friday"/>
    <n v="23600"/>
    <s v="퇴계동"/>
    <n v="2"/>
    <n v="1"/>
    <m/>
    <m/>
    <n v="1"/>
    <m/>
    <m/>
    <n v="1"/>
    <m/>
    <m/>
    <m/>
    <m/>
    <m/>
    <m/>
    <m/>
    <m/>
    <m/>
    <m/>
    <m/>
    <m/>
    <m/>
    <m/>
    <m/>
    <n v="5"/>
  </r>
  <r>
    <x v="2138"/>
    <s v="04/03/20"/>
    <x v="223"/>
    <d v="1899-12-30T11:44:00"/>
    <s v="Morning"/>
    <x v="1"/>
    <x v="9"/>
    <n v="39"/>
    <s v="Friday"/>
    <n v="14300"/>
    <s v="후평 3동"/>
    <n v="1"/>
    <n v="1"/>
    <m/>
    <n v="1"/>
    <m/>
    <m/>
    <m/>
    <m/>
    <m/>
    <m/>
    <m/>
    <m/>
    <m/>
    <m/>
    <m/>
    <m/>
    <m/>
    <m/>
    <m/>
    <m/>
    <m/>
    <m/>
    <m/>
    <n v="3"/>
  </r>
  <r>
    <x v="2139"/>
    <s v="04/03/20"/>
    <x v="223"/>
    <d v="1899-12-30T12:08:00"/>
    <s v="Morning"/>
    <x v="1"/>
    <x v="9"/>
    <n v="39"/>
    <s v="Friday"/>
    <n v="19300"/>
    <s v="동면"/>
    <n v="1"/>
    <n v="1"/>
    <m/>
    <m/>
    <m/>
    <m/>
    <n v="1"/>
    <m/>
    <m/>
    <m/>
    <m/>
    <m/>
    <m/>
    <m/>
    <n v="1"/>
    <m/>
    <m/>
    <m/>
    <m/>
    <m/>
    <m/>
    <m/>
    <m/>
    <n v="4"/>
  </r>
  <r>
    <x v="2140"/>
    <s v="04/03/20"/>
    <x v="223"/>
    <d v="1899-12-30T13:29:00"/>
    <s v="Afternoon"/>
    <x v="1"/>
    <x v="9"/>
    <n v="39"/>
    <s v="Friday"/>
    <n v="44500"/>
    <s v="동면"/>
    <n v="4"/>
    <n v="2"/>
    <m/>
    <m/>
    <n v="3"/>
    <m/>
    <m/>
    <m/>
    <m/>
    <m/>
    <m/>
    <m/>
    <m/>
    <m/>
    <m/>
    <m/>
    <m/>
    <n v="2"/>
    <m/>
    <m/>
    <m/>
    <m/>
    <m/>
    <n v="11"/>
  </r>
  <r>
    <x v="2141"/>
    <s v="04/03/20"/>
    <x v="223"/>
    <d v="1899-12-30T14:12:00"/>
    <s v="Afternoon"/>
    <x v="1"/>
    <x v="9"/>
    <n v="39"/>
    <s v="Friday"/>
    <n v="14000"/>
    <s v="소양동"/>
    <m/>
    <n v="1"/>
    <m/>
    <m/>
    <m/>
    <m/>
    <n v="1"/>
    <n v="1"/>
    <m/>
    <m/>
    <m/>
    <m/>
    <m/>
    <m/>
    <m/>
    <m/>
    <m/>
    <m/>
    <m/>
    <m/>
    <m/>
    <m/>
    <m/>
    <n v="3"/>
  </r>
  <r>
    <x v="2142"/>
    <s v="04/04/20"/>
    <x v="224"/>
    <d v="1899-12-30T11:54:00"/>
    <s v="Morning"/>
    <x v="1"/>
    <x v="9"/>
    <n v="39"/>
    <s v="Saturday"/>
    <n v="18300"/>
    <s v="소양동"/>
    <n v="1"/>
    <n v="1"/>
    <n v="1"/>
    <n v="1"/>
    <m/>
    <m/>
    <m/>
    <m/>
    <m/>
    <m/>
    <m/>
    <m/>
    <m/>
    <m/>
    <m/>
    <m/>
    <m/>
    <m/>
    <n v="1"/>
    <m/>
    <m/>
    <m/>
    <m/>
    <n v="5"/>
  </r>
  <r>
    <x v="2143"/>
    <s v="04/04/20"/>
    <x v="224"/>
    <d v="1899-12-30T12:36:00"/>
    <s v="Morning"/>
    <x v="1"/>
    <x v="9"/>
    <n v="39"/>
    <s v="Saturday"/>
    <n v="14800"/>
    <s v="동면"/>
    <n v="1"/>
    <m/>
    <m/>
    <m/>
    <n v="1"/>
    <m/>
    <m/>
    <m/>
    <m/>
    <m/>
    <m/>
    <m/>
    <m/>
    <m/>
    <m/>
    <m/>
    <m/>
    <n v="1"/>
    <m/>
    <m/>
    <m/>
    <m/>
    <m/>
    <n v="3"/>
  </r>
  <r>
    <x v="2144"/>
    <s v="04/04/20"/>
    <x v="224"/>
    <d v="1899-12-30T13:02:00"/>
    <s v="Afternoon"/>
    <x v="1"/>
    <x v="9"/>
    <n v="39"/>
    <s v="Saturday"/>
    <n v="27800"/>
    <s v="효자 2동"/>
    <n v="1"/>
    <m/>
    <m/>
    <m/>
    <n v="2"/>
    <m/>
    <m/>
    <m/>
    <m/>
    <m/>
    <m/>
    <m/>
    <m/>
    <m/>
    <n v="2"/>
    <n v="1"/>
    <m/>
    <m/>
    <m/>
    <m/>
    <m/>
    <m/>
    <m/>
    <n v="6"/>
  </r>
  <r>
    <x v="2145"/>
    <s v="04/04/20"/>
    <x v="224"/>
    <d v="1899-12-30T14:06:00"/>
    <s v="Afternoon"/>
    <x v="1"/>
    <x v="9"/>
    <n v="39"/>
    <s v="Saturday"/>
    <n v="21800"/>
    <s v="동면"/>
    <n v="1"/>
    <m/>
    <m/>
    <m/>
    <n v="2"/>
    <m/>
    <n v="1"/>
    <m/>
    <n v="1"/>
    <m/>
    <m/>
    <m/>
    <m/>
    <m/>
    <m/>
    <m/>
    <m/>
    <m/>
    <m/>
    <m/>
    <m/>
    <m/>
    <m/>
    <n v="5"/>
  </r>
  <r>
    <x v="2146"/>
    <s v="04/04/20"/>
    <x v="224"/>
    <d v="1899-12-30T14:07:00"/>
    <s v="Afternoon"/>
    <x v="1"/>
    <x v="9"/>
    <n v="39"/>
    <s v="Saturday"/>
    <n v="19600"/>
    <s v="조운동"/>
    <n v="2"/>
    <m/>
    <m/>
    <m/>
    <n v="1"/>
    <m/>
    <m/>
    <m/>
    <m/>
    <m/>
    <m/>
    <m/>
    <m/>
    <m/>
    <m/>
    <m/>
    <m/>
    <n v="1"/>
    <m/>
    <m/>
    <m/>
    <m/>
    <m/>
    <n v="4"/>
  </r>
  <r>
    <x v="2147"/>
    <s v="04/04/20"/>
    <x v="224"/>
    <d v="1899-12-30T14:56:00"/>
    <s v="Afternoon"/>
    <x v="1"/>
    <x v="9"/>
    <n v="39"/>
    <s v="Saturday"/>
    <n v="18800"/>
    <s v="후평 3동"/>
    <n v="1"/>
    <m/>
    <m/>
    <m/>
    <n v="2"/>
    <m/>
    <m/>
    <m/>
    <m/>
    <m/>
    <m/>
    <m/>
    <m/>
    <m/>
    <m/>
    <m/>
    <m/>
    <m/>
    <n v="2"/>
    <m/>
    <m/>
    <m/>
    <m/>
    <n v="5"/>
  </r>
  <r>
    <x v="2148"/>
    <s v="04/04/20"/>
    <x v="224"/>
    <d v="1899-12-30T15:24:00"/>
    <s v="Afternoon"/>
    <x v="1"/>
    <x v="9"/>
    <n v="39"/>
    <s v="Saturday"/>
    <n v="15100"/>
    <s v="소양동"/>
    <n v="2"/>
    <n v="1"/>
    <m/>
    <m/>
    <m/>
    <m/>
    <m/>
    <m/>
    <m/>
    <m/>
    <m/>
    <m/>
    <m/>
    <m/>
    <m/>
    <m/>
    <m/>
    <m/>
    <m/>
    <m/>
    <m/>
    <m/>
    <m/>
    <n v="3"/>
  </r>
  <r>
    <x v="2149"/>
    <s v="04/04/20"/>
    <x v="224"/>
    <d v="1899-12-30T16:11:00"/>
    <s v="Evening"/>
    <x v="1"/>
    <x v="9"/>
    <n v="39"/>
    <s v="Saturday"/>
    <n v="16800"/>
    <s v="근화동"/>
    <n v="1"/>
    <m/>
    <m/>
    <m/>
    <m/>
    <m/>
    <n v="2"/>
    <m/>
    <m/>
    <m/>
    <m/>
    <m/>
    <m/>
    <m/>
    <m/>
    <m/>
    <m/>
    <m/>
    <m/>
    <m/>
    <m/>
    <m/>
    <m/>
    <n v="3"/>
  </r>
  <r>
    <x v="2150"/>
    <s v="04/05/20"/>
    <x v="225"/>
    <d v="1899-12-30T11:02:00"/>
    <s v="Morning"/>
    <x v="1"/>
    <x v="9"/>
    <n v="39"/>
    <s v="Sunday"/>
    <n v="21800"/>
    <s v="효자 2동"/>
    <n v="1"/>
    <n v="2"/>
    <m/>
    <m/>
    <m/>
    <m/>
    <m/>
    <n v="2"/>
    <m/>
    <m/>
    <m/>
    <m/>
    <m/>
    <m/>
    <m/>
    <m/>
    <m/>
    <m/>
    <m/>
    <m/>
    <m/>
    <m/>
    <m/>
    <n v="5"/>
  </r>
  <r>
    <x v="2151"/>
    <s v="04/05/20"/>
    <x v="225"/>
    <d v="1899-12-30T11:18:00"/>
    <s v="Morning"/>
    <x v="1"/>
    <x v="9"/>
    <n v="39"/>
    <s v="Sunday"/>
    <n v="19000"/>
    <s v="소양동"/>
    <m/>
    <n v="1"/>
    <m/>
    <m/>
    <m/>
    <m/>
    <n v="2"/>
    <m/>
    <m/>
    <m/>
    <m/>
    <m/>
    <m/>
    <m/>
    <n v="1"/>
    <m/>
    <m/>
    <m/>
    <m/>
    <m/>
    <m/>
    <m/>
    <m/>
    <n v="4"/>
  </r>
  <r>
    <x v="2152"/>
    <s v="04/05/20"/>
    <x v="225"/>
    <d v="1899-12-30T12:33:00"/>
    <s v="Morning"/>
    <x v="1"/>
    <x v="9"/>
    <n v="39"/>
    <s v="Sunday"/>
    <n v="16300"/>
    <s v="동면"/>
    <n v="1"/>
    <m/>
    <m/>
    <m/>
    <n v="1"/>
    <m/>
    <m/>
    <m/>
    <n v="1"/>
    <m/>
    <m/>
    <m/>
    <m/>
    <m/>
    <m/>
    <m/>
    <m/>
    <m/>
    <n v="1"/>
    <m/>
    <m/>
    <m/>
    <m/>
    <n v="4"/>
  </r>
  <r>
    <x v="2153"/>
    <s v="04/05/20"/>
    <x v="225"/>
    <d v="1899-12-30T13:05:00"/>
    <s v="Afternoon"/>
    <x v="1"/>
    <x v="9"/>
    <n v="39"/>
    <s v="Sunday"/>
    <n v="24600"/>
    <s v="효자 2동"/>
    <n v="1"/>
    <n v="2"/>
    <m/>
    <m/>
    <m/>
    <m/>
    <m/>
    <m/>
    <m/>
    <m/>
    <m/>
    <m/>
    <m/>
    <n v="1"/>
    <n v="1"/>
    <m/>
    <m/>
    <m/>
    <n v="1"/>
    <m/>
    <m/>
    <m/>
    <m/>
    <n v="6"/>
  </r>
  <r>
    <x v="2154"/>
    <s v="04/05/20"/>
    <x v="225"/>
    <d v="1899-12-30T13:17:00"/>
    <s v="Afternoon"/>
    <x v="1"/>
    <x v="9"/>
    <n v="39"/>
    <s v="Sunday"/>
    <n v="17100"/>
    <s v="강남동"/>
    <n v="2"/>
    <m/>
    <m/>
    <m/>
    <m/>
    <m/>
    <m/>
    <m/>
    <m/>
    <m/>
    <m/>
    <m/>
    <m/>
    <m/>
    <m/>
    <m/>
    <m/>
    <m/>
    <m/>
    <n v="1"/>
    <m/>
    <m/>
    <m/>
    <n v="3"/>
  </r>
  <r>
    <x v="2155"/>
    <s v="04/05/20"/>
    <x v="225"/>
    <d v="1899-12-30T13:29:00"/>
    <s v="Afternoon"/>
    <x v="1"/>
    <x v="9"/>
    <n v="39"/>
    <s v="Sunday"/>
    <n v="14800"/>
    <s v="후평 1동"/>
    <n v="1"/>
    <n v="1"/>
    <m/>
    <m/>
    <m/>
    <m/>
    <m/>
    <m/>
    <m/>
    <n v="1"/>
    <m/>
    <m/>
    <m/>
    <m/>
    <m/>
    <m/>
    <m/>
    <m/>
    <m/>
    <m/>
    <m/>
    <m/>
    <m/>
    <n v="3"/>
  </r>
  <r>
    <x v="2156"/>
    <s v="04/05/20"/>
    <x v="225"/>
    <d v="1899-12-30T13:34:00"/>
    <s v="Afternoon"/>
    <x v="1"/>
    <x v="9"/>
    <n v="39"/>
    <s v="Sunday"/>
    <n v="22300"/>
    <s v="효자 3동"/>
    <n v="1"/>
    <m/>
    <m/>
    <m/>
    <m/>
    <n v="1"/>
    <n v="1"/>
    <n v="1"/>
    <m/>
    <m/>
    <m/>
    <m/>
    <m/>
    <m/>
    <m/>
    <m/>
    <m/>
    <m/>
    <n v="1"/>
    <m/>
    <m/>
    <m/>
    <m/>
    <n v="5"/>
  </r>
  <r>
    <x v="2157"/>
    <s v="04/05/20"/>
    <x v="225"/>
    <d v="1899-12-30T14:41:00"/>
    <s v="Afternoon"/>
    <x v="1"/>
    <x v="9"/>
    <n v="39"/>
    <s v="Sunday"/>
    <n v="26300"/>
    <s v="신사우동"/>
    <n v="1"/>
    <m/>
    <m/>
    <n v="1"/>
    <n v="1"/>
    <m/>
    <m/>
    <n v="1"/>
    <n v="1"/>
    <m/>
    <m/>
    <m/>
    <m/>
    <m/>
    <m/>
    <m/>
    <m/>
    <m/>
    <n v="1"/>
    <m/>
    <m/>
    <m/>
    <m/>
    <n v="6"/>
  </r>
  <r>
    <x v="2158"/>
    <s v="04/05/20"/>
    <x v="225"/>
    <d v="1899-12-30T14:56:00"/>
    <s v="Afternoon"/>
    <x v="1"/>
    <x v="9"/>
    <n v="39"/>
    <s v="Sunday"/>
    <n v="14100"/>
    <s v="후평 3동"/>
    <n v="1"/>
    <m/>
    <m/>
    <m/>
    <n v="1"/>
    <m/>
    <m/>
    <m/>
    <m/>
    <m/>
    <m/>
    <m/>
    <m/>
    <n v="1"/>
    <m/>
    <m/>
    <m/>
    <m/>
    <m/>
    <m/>
    <m/>
    <m/>
    <m/>
    <n v="3"/>
  </r>
  <r>
    <x v="2159"/>
    <s v="04/05/20"/>
    <x v="225"/>
    <d v="1899-12-30T15:28:00"/>
    <s v="Afternoon"/>
    <x v="1"/>
    <x v="9"/>
    <n v="39"/>
    <s v="Sunday"/>
    <n v="18100"/>
    <s v="신사우동"/>
    <n v="2"/>
    <m/>
    <m/>
    <m/>
    <m/>
    <m/>
    <n v="1"/>
    <m/>
    <m/>
    <m/>
    <m/>
    <m/>
    <m/>
    <m/>
    <m/>
    <m/>
    <m/>
    <m/>
    <m/>
    <m/>
    <m/>
    <m/>
    <m/>
    <n v="3"/>
  </r>
  <r>
    <x v="2160"/>
    <s v="04/05/20"/>
    <x v="225"/>
    <d v="1899-12-30T16:03:00"/>
    <s v="Evening"/>
    <x v="1"/>
    <x v="9"/>
    <n v="39"/>
    <s v="Sunday"/>
    <n v="15000"/>
    <s v="동면"/>
    <m/>
    <n v="1"/>
    <n v="1"/>
    <m/>
    <m/>
    <m/>
    <m/>
    <m/>
    <n v="1"/>
    <m/>
    <m/>
    <m/>
    <m/>
    <m/>
    <m/>
    <m/>
    <m/>
    <n v="1"/>
    <m/>
    <m/>
    <m/>
    <m/>
    <m/>
    <n v="4"/>
  </r>
  <r>
    <x v="2161"/>
    <s v="04/05/20"/>
    <x v="225"/>
    <d v="1899-12-30T16:23:00"/>
    <s v="Evening"/>
    <x v="1"/>
    <x v="9"/>
    <n v="39"/>
    <s v="Sunday"/>
    <n v="16400"/>
    <s v="효자 3동"/>
    <n v="3"/>
    <m/>
    <m/>
    <m/>
    <m/>
    <m/>
    <m/>
    <m/>
    <m/>
    <m/>
    <m/>
    <m/>
    <m/>
    <m/>
    <m/>
    <m/>
    <m/>
    <m/>
    <m/>
    <m/>
    <m/>
    <m/>
    <m/>
    <n v="3"/>
  </r>
  <r>
    <x v="2162"/>
    <s v="04/06/20"/>
    <x v="226"/>
    <d v="1899-12-30T11:24:00"/>
    <s v="Morning"/>
    <x v="1"/>
    <x v="9"/>
    <n v="39"/>
    <s v="Monday"/>
    <n v="19800"/>
    <s v="석사동"/>
    <n v="1"/>
    <m/>
    <m/>
    <m/>
    <n v="1"/>
    <m/>
    <m/>
    <m/>
    <n v="1"/>
    <m/>
    <m/>
    <m/>
    <m/>
    <m/>
    <m/>
    <n v="1"/>
    <m/>
    <m/>
    <m/>
    <m/>
    <m/>
    <m/>
    <m/>
    <n v="4"/>
  </r>
  <r>
    <x v="2163"/>
    <s v="04/06/20"/>
    <x v="226"/>
    <d v="1899-12-30T11:54:00"/>
    <s v="Morning"/>
    <x v="1"/>
    <x v="9"/>
    <n v="39"/>
    <s v="Monday"/>
    <n v="18300"/>
    <s v="신사우동"/>
    <n v="1"/>
    <n v="2"/>
    <m/>
    <m/>
    <m/>
    <m/>
    <m/>
    <m/>
    <m/>
    <m/>
    <m/>
    <m/>
    <m/>
    <m/>
    <m/>
    <m/>
    <m/>
    <m/>
    <n v="1"/>
    <m/>
    <m/>
    <m/>
    <m/>
    <n v="4"/>
  </r>
  <r>
    <x v="2164"/>
    <s v="04/06/20"/>
    <x v="226"/>
    <d v="1899-12-30T14:41:00"/>
    <s v="Afternoon"/>
    <x v="1"/>
    <x v="9"/>
    <n v="39"/>
    <s v="Monday"/>
    <n v="14500"/>
    <s v="효자 1동"/>
    <m/>
    <n v="1"/>
    <m/>
    <m/>
    <m/>
    <m/>
    <n v="1"/>
    <m/>
    <m/>
    <m/>
    <m/>
    <m/>
    <m/>
    <m/>
    <m/>
    <m/>
    <m/>
    <n v="1"/>
    <m/>
    <m/>
    <m/>
    <m/>
    <m/>
    <n v="3"/>
  </r>
  <r>
    <x v="2165"/>
    <s v="04/06/20"/>
    <x v="226"/>
    <d v="1899-12-30T15:38:00"/>
    <s v="Evening"/>
    <x v="1"/>
    <x v="9"/>
    <n v="39"/>
    <s v="Monday"/>
    <n v="20600"/>
    <s v="석사동"/>
    <n v="2"/>
    <n v="1"/>
    <m/>
    <m/>
    <m/>
    <m/>
    <m/>
    <m/>
    <m/>
    <m/>
    <m/>
    <m/>
    <m/>
    <m/>
    <m/>
    <m/>
    <m/>
    <m/>
    <m/>
    <n v="1"/>
    <m/>
    <m/>
    <m/>
    <n v="4"/>
  </r>
  <r>
    <x v="2166"/>
    <s v="04/06/20"/>
    <x v="226"/>
    <d v="1899-12-30T15:55:00"/>
    <s v="Evening"/>
    <x v="1"/>
    <x v="9"/>
    <n v="39"/>
    <s v="Monday"/>
    <n v="27100"/>
    <s v="효자 3동"/>
    <n v="1"/>
    <n v="1"/>
    <n v="1"/>
    <m/>
    <n v="1"/>
    <m/>
    <n v="1"/>
    <m/>
    <n v="1"/>
    <m/>
    <m/>
    <m/>
    <m/>
    <n v="1"/>
    <m/>
    <m/>
    <m/>
    <m/>
    <m/>
    <m/>
    <m/>
    <m/>
    <m/>
    <n v="7"/>
  </r>
  <r>
    <x v="2167"/>
    <s v="04/06/20"/>
    <x v="226"/>
    <d v="1899-12-30T16:41:00"/>
    <s v="Evening"/>
    <x v="1"/>
    <x v="9"/>
    <n v="39"/>
    <s v="Monday"/>
    <n v="16400"/>
    <s v="소양동"/>
    <n v="3"/>
    <m/>
    <m/>
    <m/>
    <m/>
    <m/>
    <m/>
    <m/>
    <m/>
    <m/>
    <m/>
    <m/>
    <m/>
    <m/>
    <m/>
    <m/>
    <m/>
    <m/>
    <m/>
    <m/>
    <m/>
    <m/>
    <m/>
    <n v="3"/>
  </r>
  <r>
    <x v="2168"/>
    <s v="04/06/20"/>
    <x v="226"/>
    <d v="1899-12-30T17:21:00"/>
    <s v="Evening"/>
    <x v="1"/>
    <x v="9"/>
    <n v="39"/>
    <s v="Monday"/>
    <n v="15300"/>
    <s v="효자 2동"/>
    <n v="1"/>
    <m/>
    <m/>
    <n v="1"/>
    <m/>
    <m/>
    <n v="1"/>
    <m/>
    <m/>
    <m/>
    <m/>
    <m/>
    <m/>
    <m/>
    <m/>
    <m/>
    <m/>
    <m/>
    <m/>
    <m/>
    <m/>
    <m/>
    <m/>
    <n v="3"/>
  </r>
  <r>
    <x v="2169"/>
    <s v="04/08/20"/>
    <x v="227"/>
    <d v="1899-12-30T11:01:00"/>
    <s v="Morning"/>
    <x v="1"/>
    <x v="9"/>
    <n v="39"/>
    <s v="Wednesday"/>
    <n v="17300"/>
    <s v="교동"/>
    <n v="1"/>
    <m/>
    <m/>
    <m/>
    <n v="1"/>
    <m/>
    <n v="1"/>
    <m/>
    <m/>
    <m/>
    <m/>
    <m/>
    <m/>
    <m/>
    <m/>
    <m/>
    <m/>
    <m/>
    <n v="1"/>
    <m/>
    <m/>
    <m/>
    <m/>
    <n v="4"/>
  </r>
  <r>
    <x v="2170"/>
    <s v="04/08/20"/>
    <x v="227"/>
    <d v="1899-12-30T11:22:00"/>
    <s v="Morning"/>
    <x v="1"/>
    <x v="9"/>
    <n v="39"/>
    <s v="Wednesday"/>
    <n v="16300"/>
    <s v="동면"/>
    <n v="1"/>
    <m/>
    <m/>
    <m/>
    <m/>
    <m/>
    <m/>
    <m/>
    <m/>
    <m/>
    <m/>
    <m/>
    <m/>
    <m/>
    <m/>
    <n v="1"/>
    <m/>
    <m/>
    <m/>
    <n v="1"/>
    <m/>
    <m/>
    <m/>
    <n v="3"/>
  </r>
  <r>
    <x v="2171"/>
    <s v="04/08/20"/>
    <x v="227"/>
    <d v="1899-12-30T11:40:00"/>
    <s v="Morning"/>
    <x v="1"/>
    <x v="9"/>
    <n v="39"/>
    <s v="Wednesday"/>
    <n v="25800"/>
    <s v="신사우동"/>
    <n v="1"/>
    <m/>
    <m/>
    <n v="2"/>
    <m/>
    <m/>
    <n v="2"/>
    <m/>
    <m/>
    <m/>
    <m/>
    <m/>
    <m/>
    <m/>
    <m/>
    <m/>
    <m/>
    <m/>
    <m/>
    <m/>
    <m/>
    <m/>
    <m/>
    <n v="5"/>
  </r>
  <r>
    <x v="2172"/>
    <s v="04/08/20"/>
    <x v="227"/>
    <d v="1899-12-30T11:53:00"/>
    <s v="Morning"/>
    <x v="1"/>
    <x v="9"/>
    <n v="39"/>
    <s v="Wednesday"/>
    <n v="28800"/>
    <s v="후평 3동"/>
    <n v="1"/>
    <m/>
    <m/>
    <m/>
    <n v="1"/>
    <m/>
    <m/>
    <m/>
    <m/>
    <m/>
    <m/>
    <m/>
    <m/>
    <m/>
    <m/>
    <m/>
    <n v="3"/>
    <m/>
    <n v="2"/>
    <m/>
    <m/>
    <m/>
    <m/>
    <n v="7"/>
  </r>
  <r>
    <x v="2173"/>
    <s v="04/08/20"/>
    <x v="227"/>
    <d v="1899-12-30T12:01:00"/>
    <s v="Morning"/>
    <x v="1"/>
    <x v="9"/>
    <n v="39"/>
    <s v="Wednesday"/>
    <n v="30300"/>
    <s v="석사동"/>
    <n v="1"/>
    <n v="1"/>
    <m/>
    <m/>
    <m/>
    <m/>
    <n v="1"/>
    <n v="1"/>
    <n v="1"/>
    <m/>
    <m/>
    <m/>
    <m/>
    <m/>
    <m/>
    <m/>
    <m/>
    <n v="1"/>
    <n v="1"/>
    <m/>
    <m/>
    <m/>
    <m/>
    <n v="7"/>
  </r>
  <r>
    <x v="2174"/>
    <s v="04/08/20"/>
    <x v="227"/>
    <d v="1899-12-30T12:10:00"/>
    <s v="Morning"/>
    <x v="1"/>
    <x v="9"/>
    <n v="39"/>
    <s v="Wednesday"/>
    <n v="19800"/>
    <s v="퇴계동"/>
    <n v="1"/>
    <m/>
    <m/>
    <n v="1"/>
    <n v="1"/>
    <m/>
    <n v="1"/>
    <m/>
    <m/>
    <m/>
    <m/>
    <m/>
    <m/>
    <m/>
    <m/>
    <m/>
    <m/>
    <m/>
    <m/>
    <m/>
    <m/>
    <m/>
    <m/>
    <n v="4"/>
  </r>
  <r>
    <x v="2175"/>
    <s v="04/08/20"/>
    <x v="227"/>
    <d v="1899-12-30T13:20:00"/>
    <s v="Afternoon"/>
    <x v="1"/>
    <x v="9"/>
    <n v="39"/>
    <s v="Wednesday"/>
    <n v="17100"/>
    <s v="동면"/>
    <n v="2"/>
    <m/>
    <n v="1"/>
    <m/>
    <m/>
    <m/>
    <m/>
    <m/>
    <m/>
    <m/>
    <m/>
    <m/>
    <m/>
    <m/>
    <m/>
    <m/>
    <m/>
    <m/>
    <m/>
    <m/>
    <m/>
    <m/>
    <n v="1"/>
    <n v="4"/>
  </r>
  <r>
    <x v="2176"/>
    <s v="04/08/20"/>
    <x v="227"/>
    <d v="1899-12-30T14:49:00"/>
    <s v="Afternoon"/>
    <x v="1"/>
    <x v="9"/>
    <n v="39"/>
    <s v="Wednesday"/>
    <n v="18000"/>
    <s v="동면"/>
    <m/>
    <n v="1"/>
    <m/>
    <m/>
    <n v="1"/>
    <n v="1"/>
    <n v="1"/>
    <m/>
    <m/>
    <m/>
    <m/>
    <m/>
    <m/>
    <m/>
    <m/>
    <m/>
    <m/>
    <m/>
    <m/>
    <m/>
    <m/>
    <m/>
    <m/>
    <n v="4"/>
  </r>
  <r>
    <x v="2177"/>
    <s v="04/08/20"/>
    <x v="227"/>
    <d v="1899-12-30T14:56:00"/>
    <s v="Afternoon"/>
    <x v="1"/>
    <x v="9"/>
    <n v="39"/>
    <s v="Wednesday"/>
    <n v="21200"/>
    <s v="조운동"/>
    <n v="4"/>
    <m/>
    <m/>
    <m/>
    <m/>
    <m/>
    <m/>
    <m/>
    <m/>
    <m/>
    <m/>
    <m/>
    <m/>
    <m/>
    <m/>
    <m/>
    <m/>
    <m/>
    <m/>
    <m/>
    <m/>
    <m/>
    <m/>
    <n v="4"/>
  </r>
  <r>
    <x v="2178"/>
    <s v="04/08/20"/>
    <x v="227"/>
    <d v="1899-12-30T15:53:00"/>
    <s v="Evening"/>
    <x v="1"/>
    <x v="9"/>
    <n v="39"/>
    <s v="Wednesday"/>
    <n v="22300"/>
    <s v="석사동"/>
    <n v="2"/>
    <n v="1"/>
    <m/>
    <m/>
    <m/>
    <m/>
    <n v="1"/>
    <m/>
    <m/>
    <m/>
    <m/>
    <m/>
    <m/>
    <m/>
    <m/>
    <m/>
    <m/>
    <m/>
    <n v="1"/>
    <m/>
    <m/>
    <m/>
    <m/>
    <n v="5"/>
  </r>
  <r>
    <x v="2179"/>
    <s v="04/08/20"/>
    <x v="227"/>
    <d v="1899-12-30T16:38:00"/>
    <s v="Evening"/>
    <x v="1"/>
    <x v="9"/>
    <n v="39"/>
    <s v="Wednesday"/>
    <n v="25000"/>
    <s v="동면"/>
    <m/>
    <m/>
    <m/>
    <m/>
    <n v="4"/>
    <n v="1"/>
    <m/>
    <m/>
    <m/>
    <m/>
    <m/>
    <m/>
    <m/>
    <m/>
    <m/>
    <m/>
    <m/>
    <m/>
    <m/>
    <n v="1"/>
    <m/>
    <m/>
    <m/>
    <n v="6"/>
  </r>
  <r>
    <x v="2180"/>
    <s v="04/08/20"/>
    <x v="227"/>
    <d v="1899-12-30T17:09:00"/>
    <s v="Evening"/>
    <x v="1"/>
    <x v="9"/>
    <n v="39"/>
    <s v="Wednesday"/>
    <n v="16400"/>
    <s v="동면"/>
    <n v="2"/>
    <m/>
    <m/>
    <m/>
    <m/>
    <m/>
    <m/>
    <m/>
    <m/>
    <m/>
    <m/>
    <m/>
    <m/>
    <n v="1"/>
    <m/>
    <m/>
    <m/>
    <m/>
    <m/>
    <m/>
    <m/>
    <m/>
    <m/>
    <n v="3"/>
  </r>
  <r>
    <x v="2181"/>
    <s v="04/08/20"/>
    <x v="227"/>
    <d v="1899-12-30T17:17:00"/>
    <s v="Evening"/>
    <x v="1"/>
    <x v="9"/>
    <n v="39"/>
    <s v="Wednesday"/>
    <n v="14300"/>
    <s v="동면"/>
    <n v="1"/>
    <n v="1"/>
    <m/>
    <m/>
    <m/>
    <m/>
    <m/>
    <n v="1"/>
    <m/>
    <m/>
    <m/>
    <m/>
    <m/>
    <m/>
    <m/>
    <m/>
    <m/>
    <m/>
    <m/>
    <m/>
    <m/>
    <m/>
    <m/>
    <n v="3"/>
  </r>
  <r>
    <x v="2182"/>
    <s v="04/09/20"/>
    <x v="228"/>
    <d v="1899-12-30T11:05:00"/>
    <s v="Morning"/>
    <x v="1"/>
    <x v="9"/>
    <n v="40"/>
    <s v="Thursday"/>
    <n v="18800"/>
    <s v="효자 1동"/>
    <m/>
    <m/>
    <m/>
    <m/>
    <n v="1"/>
    <m/>
    <m/>
    <m/>
    <m/>
    <m/>
    <m/>
    <m/>
    <m/>
    <n v="1"/>
    <m/>
    <n v="1"/>
    <m/>
    <n v="1"/>
    <m/>
    <m/>
    <m/>
    <m/>
    <m/>
    <n v="4"/>
  </r>
  <r>
    <x v="2183"/>
    <s v="04/09/20"/>
    <x v="228"/>
    <d v="1899-12-30T11:10:00"/>
    <s v="Morning"/>
    <x v="1"/>
    <x v="9"/>
    <n v="40"/>
    <s v="Thursday"/>
    <n v="26600"/>
    <s v="후평 2동"/>
    <n v="1"/>
    <m/>
    <n v="1"/>
    <m/>
    <n v="1"/>
    <m/>
    <n v="1"/>
    <n v="1"/>
    <m/>
    <m/>
    <m/>
    <m/>
    <m/>
    <n v="1"/>
    <m/>
    <m/>
    <m/>
    <m/>
    <n v="1"/>
    <m/>
    <m/>
    <m/>
    <m/>
    <n v="7"/>
  </r>
  <r>
    <x v="2184"/>
    <s v="04/09/20"/>
    <x v="228"/>
    <d v="1899-12-30T11:58:00"/>
    <s v="Morning"/>
    <x v="1"/>
    <x v="9"/>
    <n v="40"/>
    <s v="Thursday"/>
    <n v="15600"/>
    <s v="교동"/>
    <n v="2"/>
    <m/>
    <m/>
    <m/>
    <m/>
    <m/>
    <m/>
    <n v="1"/>
    <m/>
    <m/>
    <m/>
    <m/>
    <m/>
    <m/>
    <m/>
    <m/>
    <m/>
    <m/>
    <m/>
    <m/>
    <m/>
    <m/>
    <m/>
    <n v="3"/>
  </r>
  <r>
    <x v="2185"/>
    <s v="04/09/20"/>
    <x v="228"/>
    <d v="1899-12-30T11:59:00"/>
    <s v="Morning"/>
    <x v="1"/>
    <x v="9"/>
    <n v="40"/>
    <s v="Thursday"/>
    <n v="20300"/>
    <s v="퇴계동"/>
    <n v="1"/>
    <n v="1"/>
    <m/>
    <m/>
    <m/>
    <m/>
    <m/>
    <m/>
    <m/>
    <m/>
    <m/>
    <m/>
    <m/>
    <m/>
    <m/>
    <m/>
    <m/>
    <m/>
    <n v="2"/>
    <m/>
    <m/>
    <m/>
    <n v="1"/>
    <n v="5"/>
  </r>
  <r>
    <x v="2186"/>
    <s v="04/09/20"/>
    <x v="228"/>
    <d v="1899-12-30T12:00:00"/>
    <s v="Morning"/>
    <x v="1"/>
    <x v="9"/>
    <n v="40"/>
    <s v="Thursday"/>
    <n v="30800"/>
    <s v="동면"/>
    <n v="2"/>
    <n v="1"/>
    <m/>
    <n v="1"/>
    <n v="1"/>
    <n v="1"/>
    <m/>
    <m/>
    <m/>
    <m/>
    <m/>
    <m/>
    <m/>
    <m/>
    <m/>
    <m/>
    <m/>
    <m/>
    <m/>
    <m/>
    <n v="1"/>
    <m/>
    <m/>
    <n v="7"/>
  </r>
  <r>
    <x v="2187"/>
    <s v="04/09/20"/>
    <x v="228"/>
    <d v="1899-12-30T12:45:00"/>
    <s v="Morning"/>
    <x v="1"/>
    <x v="9"/>
    <n v="40"/>
    <s v="Thursday"/>
    <n v="14500"/>
    <s v="동면"/>
    <m/>
    <n v="1"/>
    <m/>
    <m/>
    <m/>
    <m/>
    <n v="2"/>
    <m/>
    <m/>
    <m/>
    <m/>
    <m/>
    <m/>
    <m/>
    <m/>
    <m/>
    <m/>
    <m/>
    <m/>
    <m/>
    <m/>
    <m/>
    <m/>
    <n v="3"/>
  </r>
  <r>
    <x v="2188"/>
    <s v="04/09/20"/>
    <x v="228"/>
    <d v="1899-12-30T13:25:00"/>
    <s v="Afternoon"/>
    <x v="1"/>
    <x v="9"/>
    <n v="40"/>
    <s v="Thursday"/>
    <n v="14100"/>
    <s v="효자 2동"/>
    <n v="2"/>
    <m/>
    <m/>
    <m/>
    <m/>
    <m/>
    <m/>
    <m/>
    <m/>
    <m/>
    <m/>
    <m/>
    <m/>
    <m/>
    <m/>
    <m/>
    <m/>
    <m/>
    <n v="1"/>
    <m/>
    <m/>
    <m/>
    <m/>
    <n v="3"/>
  </r>
  <r>
    <x v="2189"/>
    <s v="04/09/20"/>
    <x v="228"/>
    <d v="1899-12-30T14:31:00"/>
    <s v="Afternoon"/>
    <x v="1"/>
    <x v="9"/>
    <n v="40"/>
    <s v="Thursday"/>
    <n v="19500"/>
    <s v="효자 1동"/>
    <m/>
    <n v="1"/>
    <m/>
    <m/>
    <n v="1"/>
    <m/>
    <m/>
    <m/>
    <m/>
    <m/>
    <m/>
    <m/>
    <m/>
    <m/>
    <n v="1"/>
    <m/>
    <m/>
    <m/>
    <n v="1"/>
    <m/>
    <m/>
    <m/>
    <m/>
    <n v="4"/>
  </r>
  <r>
    <x v="2190"/>
    <s v="04/09/20"/>
    <x v="228"/>
    <d v="1899-12-30T15:44:00"/>
    <s v="Evening"/>
    <x v="1"/>
    <x v="9"/>
    <n v="40"/>
    <s v="Thursday"/>
    <n v="14300"/>
    <s v="효자 3동"/>
    <n v="1"/>
    <m/>
    <m/>
    <n v="1"/>
    <n v="1"/>
    <m/>
    <m/>
    <m/>
    <m/>
    <m/>
    <m/>
    <m/>
    <m/>
    <m/>
    <m/>
    <m/>
    <m/>
    <m/>
    <m/>
    <m/>
    <m/>
    <m/>
    <m/>
    <n v="3"/>
  </r>
  <r>
    <x v="2191"/>
    <s v="04/09/20"/>
    <x v="228"/>
    <d v="1899-12-30T16:44:00"/>
    <s v="Evening"/>
    <x v="1"/>
    <x v="9"/>
    <n v="40"/>
    <s v="Thursday"/>
    <n v="24100"/>
    <s v="후평 3동"/>
    <n v="1"/>
    <m/>
    <m/>
    <m/>
    <m/>
    <m/>
    <n v="1"/>
    <m/>
    <m/>
    <m/>
    <m/>
    <m/>
    <n v="1"/>
    <n v="1"/>
    <m/>
    <m/>
    <m/>
    <n v="1"/>
    <m/>
    <m/>
    <m/>
    <m/>
    <m/>
    <n v="5"/>
  </r>
  <r>
    <x v="2192"/>
    <s v="04/10/20"/>
    <x v="229"/>
    <d v="1899-12-30T11:43:00"/>
    <s v="Morning"/>
    <x v="1"/>
    <x v="9"/>
    <n v="40"/>
    <s v="Friday"/>
    <n v="19300"/>
    <s v="효자 3동"/>
    <n v="2"/>
    <m/>
    <m/>
    <m/>
    <m/>
    <m/>
    <n v="1"/>
    <n v="1"/>
    <m/>
    <m/>
    <m/>
    <m/>
    <m/>
    <m/>
    <m/>
    <m/>
    <m/>
    <m/>
    <m/>
    <m/>
    <m/>
    <m/>
    <m/>
    <n v="4"/>
  </r>
  <r>
    <x v="2193"/>
    <s v="04/10/20"/>
    <x v="229"/>
    <d v="1899-12-30T11:45:00"/>
    <s v="Morning"/>
    <x v="1"/>
    <x v="9"/>
    <n v="40"/>
    <s v="Friday"/>
    <n v="20500"/>
    <s v="소양동"/>
    <m/>
    <n v="1"/>
    <m/>
    <m/>
    <n v="2"/>
    <m/>
    <n v="1"/>
    <m/>
    <n v="1"/>
    <m/>
    <m/>
    <m/>
    <m/>
    <m/>
    <m/>
    <m/>
    <m/>
    <m/>
    <m/>
    <m/>
    <m/>
    <m/>
    <m/>
    <n v="5"/>
  </r>
  <r>
    <x v="2194"/>
    <s v="04/10/20"/>
    <x v="229"/>
    <d v="1899-12-30T12:29:00"/>
    <s v="Morning"/>
    <x v="1"/>
    <x v="9"/>
    <n v="40"/>
    <s v="Friday"/>
    <n v="15300"/>
    <s v="효자 3동"/>
    <n v="1"/>
    <m/>
    <m/>
    <m/>
    <m/>
    <m/>
    <n v="1"/>
    <n v="1"/>
    <m/>
    <m/>
    <m/>
    <m/>
    <m/>
    <m/>
    <m/>
    <m/>
    <m/>
    <m/>
    <m/>
    <m/>
    <m/>
    <m/>
    <m/>
    <n v="3"/>
  </r>
  <r>
    <x v="2195"/>
    <s v="04/10/20"/>
    <x v="229"/>
    <d v="1899-12-30T12:53:00"/>
    <s v="Morning"/>
    <x v="1"/>
    <x v="9"/>
    <n v="40"/>
    <s v="Friday"/>
    <n v="14300"/>
    <s v="효자 2동"/>
    <n v="1"/>
    <n v="1"/>
    <m/>
    <m/>
    <m/>
    <m/>
    <m/>
    <n v="1"/>
    <m/>
    <m/>
    <m/>
    <m/>
    <m/>
    <m/>
    <m/>
    <m/>
    <m/>
    <m/>
    <m/>
    <m/>
    <m/>
    <m/>
    <m/>
    <n v="3"/>
  </r>
  <r>
    <x v="2196"/>
    <s v="04/10/20"/>
    <x v="229"/>
    <d v="1899-12-30T14:55:00"/>
    <s v="Afternoon"/>
    <x v="1"/>
    <x v="9"/>
    <n v="40"/>
    <s v="Friday"/>
    <n v="14300"/>
    <s v="후평 1동"/>
    <m/>
    <m/>
    <m/>
    <n v="1"/>
    <m/>
    <m/>
    <m/>
    <m/>
    <m/>
    <m/>
    <m/>
    <m/>
    <m/>
    <n v="1"/>
    <m/>
    <m/>
    <m/>
    <n v="1"/>
    <m/>
    <m/>
    <m/>
    <m/>
    <m/>
    <n v="3"/>
  </r>
  <r>
    <x v="2197"/>
    <s v="04/10/20"/>
    <x v="229"/>
    <d v="1899-12-30T16:13:00"/>
    <s v="Evening"/>
    <x v="1"/>
    <x v="9"/>
    <n v="40"/>
    <s v="Friday"/>
    <n v="31600"/>
    <s v="석사동"/>
    <n v="1"/>
    <n v="1"/>
    <m/>
    <m/>
    <m/>
    <m/>
    <n v="1"/>
    <n v="1"/>
    <n v="1"/>
    <m/>
    <m/>
    <m/>
    <m/>
    <n v="1"/>
    <m/>
    <m/>
    <m/>
    <n v="1"/>
    <m/>
    <m/>
    <m/>
    <m/>
    <m/>
    <n v="7"/>
  </r>
  <r>
    <x v="2198"/>
    <s v="04/10/20"/>
    <x v="229"/>
    <d v="1899-12-30T17:14:00"/>
    <s v="Evening"/>
    <x v="1"/>
    <x v="9"/>
    <n v="40"/>
    <s v="Friday"/>
    <n v="15500"/>
    <s v="소양동"/>
    <m/>
    <m/>
    <m/>
    <m/>
    <m/>
    <m/>
    <n v="1"/>
    <m/>
    <m/>
    <m/>
    <m/>
    <m/>
    <m/>
    <m/>
    <n v="1"/>
    <m/>
    <m/>
    <m/>
    <m/>
    <n v="1"/>
    <m/>
    <m/>
    <m/>
    <n v="3"/>
  </r>
  <r>
    <x v="2199"/>
    <s v="04/10/20"/>
    <x v="229"/>
    <d v="1899-12-30T17:24:00"/>
    <s v="Evening"/>
    <x v="1"/>
    <x v="9"/>
    <n v="40"/>
    <s v="Friday"/>
    <n v="18600"/>
    <s v="교동"/>
    <n v="1"/>
    <n v="1"/>
    <m/>
    <m/>
    <n v="1"/>
    <m/>
    <m/>
    <m/>
    <m/>
    <m/>
    <m/>
    <m/>
    <m/>
    <m/>
    <m/>
    <m/>
    <m/>
    <m/>
    <m/>
    <m/>
    <m/>
    <m/>
    <m/>
    <n v="3"/>
  </r>
  <r>
    <x v="2200"/>
    <s v="04/11/20"/>
    <x v="230"/>
    <d v="1899-12-30T11:20:00"/>
    <s v="Morning"/>
    <x v="1"/>
    <x v="9"/>
    <n v="40"/>
    <s v="Saturday"/>
    <n v="17300"/>
    <s v="후평 1동"/>
    <n v="1"/>
    <m/>
    <m/>
    <m/>
    <m/>
    <m/>
    <n v="1"/>
    <m/>
    <n v="1"/>
    <m/>
    <m/>
    <m/>
    <m/>
    <m/>
    <m/>
    <m/>
    <m/>
    <m/>
    <n v="1"/>
    <m/>
    <m/>
    <m/>
    <m/>
    <n v="4"/>
  </r>
  <r>
    <x v="2201"/>
    <s v="04/11/20"/>
    <x v="230"/>
    <d v="1899-12-30T11:40:00"/>
    <s v="Morning"/>
    <x v="1"/>
    <x v="9"/>
    <n v="40"/>
    <s v="Saturday"/>
    <n v="29800"/>
    <s v="석사동"/>
    <n v="1"/>
    <m/>
    <m/>
    <m/>
    <m/>
    <m/>
    <n v="2"/>
    <n v="1"/>
    <m/>
    <m/>
    <m/>
    <m/>
    <m/>
    <m/>
    <n v="2"/>
    <m/>
    <m/>
    <m/>
    <m/>
    <m/>
    <m/>
    <m/>
    <m/>
    <n v="6"/>
  </r>
  <r>
    <x v="2202"/>
    <s v="04/11/20"/>
    <x v="230"/>
    <d v="1899-12-30T12:34:00"/>
    <s v="Morning"/>
    <x v="1"/>
    <x v="9"/>
    <n v="40"/>
    <s v="Saturday"/>
    <n v="21000"/>
    <s v="퇴계동"/>
    <m/>
    <m/>
    <m/>
    <m/>
    <m/>
    <m/>
    <n v="1"/>
    <m/>
    <m/>
    <n v="1"/>
    <m/>
    <m/>
    <m/>
    <m/>
    <n v="1"/>
    <m/>
    <m/>
    <n v="1"/>
    <m/>
    <m/>
    <m/>
    <m/>
    <m/>
    <n v="4"/>
  </r>
  <r>
    <x v="2203"/>
    <s v="04/11/20"/>
    <x v="230"/>
    <d v="1899-12-30T12:40:00"/>
    <s v="Morning"/>
    <x v="1"/>
    <x v="9"/>
    <n v="40"/>
    <s v="Saturday"/>
    <n v="18300"/>
    <s v="후평 3동"/>
    <n v="1"/>
    <n v="1"/>
    <m/>
    <m/>
    <n v="1"/>
    <m/>
    <n v="1"/>
    <m/>
    <m/>
    <m/>
    <m/>
    <m/>
    <m/>
    <m/>
    <m/>
    <m/>
    <m/>
    <m/>
    <m/>
    <m/>
    <m/>
    <m/>
    <m/>
    <n v="4"/>
  </r>
  <r>
    <x v="2204"/>
    <s v="04/11/20"/>
    <x v="230"/>
    <d v="1899-12-30T14:45:00"/>
    <s v="Afternoon"/>
    <x v="1"/>
    <x v="9"/>
    <n v="40"/>
    <s v="Saturday"/>
    <n v="14000"/>
    <s v="소양동"/>
    <m/>
    <m/>
    <m/>
    <m/>
    <n v="1"/>
    <m/>
    <n v="1"/>
    <n v="1"/>
    <m/>
    <m/>
    <m/>
    <m/>
    <m/>
    <m/>
    <m/>
    <m/>
    <m/>
    <m/>
    <m/>
    <m/>
    <m/>
    <m/>
    <m/>
    <n v="3"/>
  </r>
  <r>
    <x v="2205"/>
    <s v="04/11/20"/>
    <x v="230"/>
    <d v="1899-12-30T15:01:00"/>
    <s v="Afternoon"/>
    <x v="1"/>
    <x v="9"/>
    <n v="40"/>
    <s v="Saturday"/>
    <n v="19300"/>
    <s v="후평 3동"/>
    <m/>
    <m/>
    <m/>
    <m/>
    <m/>
    <m/>
    <n v="1"/>
    <n v="1"/>
    <m/>
    <m/>
    <m/>
    <m/>
    <m/>
    <n v="1"/>
    <m/>
    <n v="1"/>
    <m/>
    <m/>
    <m/>
    <m/>
    <m/>
    <m/>
    <m/>
    <n v="4"/>
  </r>
  <r>
    <x v="2206"/>
    <s v="04/12/20"/>
    <x v="231"/>
    <d v="1899-12-30T11:05:00"/>
    <s v="Morning"/>
    <x v="1"/>
    <x v="9"/>
    <n v="40"/>
    <s v="Sunday"/>
    <n v="32200"/>
    <s v="효자 1동"/>
    <n v="5"/>
    <m/>
    <m/>
    <m/>
    <n v="1"/>
    <m/>
    <m/>
    <m/>
    <n v="1"/>
    <m/>
    <m/>
    <m/>
    <m/>
    <m/>
    <m/>
    <m/>
    <m/>
    <m/>
    <m/>
    <m/>
    <m/>
    <m/>
    <m/>
    <n v="7"/>
  </r>
  <r>
    <x v="2207"/>
    <s v="04/12/20"/>
    <x v="231"/>
    <d v="1899-12-30T11:52:00"/>
    <s v="Morning"/>
    <x v="1"/>
    <x v="9"/>
    <n v="40"/>
    <s v="Sunday"/>
    <n v="36900"/>
    <s v="석사동"/>
    <n v="3"/>
    <n v="2"/>
    <m/>
    <m/>
    <m/>
    <m/>
    <m/>
    <n v="2"/>
    <m/>
    <m/>
    <m/>
    <m/>
    <m/>
    <m/>
    <m/>
    <m/>
    <m/>
    <n v="1"/>
    <m/>
    <m/>
    <m/>
    <m/>
    <m/>
    <n v="8"/>
  </r>
  <r>
    <x v="2208"/>
    <s v="04/12/20"/>
    <x v="231"/>
    <d v="1899-12-30T12:08:00"/>
    <s v="Morning"/>
    <x v="1"/>
    <x v="9"/>
    <n v="40"/>
    <s v="Sunday"/>
    <n v="24300"/>
    <s v="석사동"/>
    <n v="1"/>
    <n v="1"/>
    <m/>
    <n v="1"/>
    <m/>
    <m/>
    <n v="1"/>
    <m/>
    <m/>
    <m/>
    <m/>
    <m/>
    <m/>
    <m/>
    <n v="1"/>
    <m/>
    <m/>
    <m/>
    <m/>
    <m/>
    <m/>
    <m/>
    <m/>
    <n v="5"/>
  </r>
  <r>
    <x v="2209"/>
    <s v="04/12/20"/>
    <x v="231"/>
    <d v="1899-12-30T12:19:00"/>
    <s v="Morning"/>
    <x v="1"/>
    <x v="9"/>
    <n v="40"/>
    <s v="Sunday"/>
    <n v="15300"/>
    <s v="소양동"/>
    <n v="1"/>
    <m/>
    <m/>
    <m/>
    <m/>
    <m/>
    <n v="1"/>
    <n v="1"/>
    <m/>
    <m/>
    <m/>
    <m/>
    <m/>
    <m/>
    <m/>
    <m/>
    <m/>
    <m/>
    <m/>
    <m/>
    <m/>
    <m/>
    <m/>
    <n v="3"/>
  </r>
  <r>
    <x v="2210"/>
    <s v="04/12/20"/>
    <x v="231"/>
    <d v="1899-12-30T12:35:00"/>
    <s v="Morning"/>
    <x v="1"/>
    <x v="9"/>
    <n v="40"/>
    <s v="Sunday"/>
    <n v="18300"/>
    <s v="후평 2동"/>
    <n v="1"/>
    <n v="1"/>
    <m/>
    <m/>
    <m/>
    <m/>
    <m/>
    <m/>
    <n v="1"/>
    <m/>
    <m/>
    <m/>
    <m/>
    <m/>
    <m/>
    <m/>
    <m/>
    <n v="1"/>
    <m/>
    <m/>
    <m/>
    <m/>
    <m/>
    <n v="4"/>
  </r>
  <r>
    <x v="2211"/>
    <s v="04/12/20"/>
    <x v="231"/>
    <d v="1899-12-30T13:33:00"/>
    <s v="Afternoon"/>
    <x v="1"/>
    <x v="9"/>
    <n v="40"/>
    <s v="Sunday"/>
    <n v="18300"/>
    <s v="후평 1동"/>
    <n v="1"/>
    <m/>
    <m/>
    <m/>
    <n v="1"/>
    <m/>
    <n v="1"/>
    <m/>
    <n v="1"/>
    <m/>
    <m/>
    <m/>
    <m/>
    <m/>
    <m/>
    <m/>
    <m/>
    <m/>
    <m/>
    <m/>
    <m/>
    <m/>
    <m/>
    <n v="4"/>
  </r>
  <r>
    <x v="2212"/>
    <s v="04/12/20"/>
    <x v="231"/>
    <d v="1899-12-30T14:06:00"/>
    <s v="Afternoon"/>
    <x v="1"/>
    <x v="9"/>
    <n v="40"/>
    <s v="Sunday"/>
    <n v="15000"/>
    <s v="효자 3동"/>
    <m/>
    <m/>
    <m/>
    <m/>
    <m/>
    <m/>
    <n v="1"/>
    <n v="1"/>
    <m/>
    <m/>
    <m/>
    <m/>
    <n v="1"/>
    <m/>
    <m/>
    <m/>
    <m/>
    <m/>
    <m/>
    <m/>
    <m/>
    <m/>
    <m/>
    <n v="3"/>
  </r>
  <r>
    <x v="2213"/>
    <s v="04/12/20"/>
    <x v="231"/>
    <d v="1899-12-30T14:30:00"/>
    <s v="Afternoon"/>
    <x v="1"/>
    <x v="9"/>
    <n v="40"/>
    <s v="Sunday"/>
    <n v="15800"/>
    <s v="후평 1동"/>
    <n v="1"/>
    <m/>
    <m/>
    <m/>
    <m/>
    <m/>
    <m/>
    <m/>
    <m/>
    <n v="1"/>
    <m/>
    <m/>
    <m/>
    <m/>
    <n v="1"/>
    <m/>
    <m/>
    <m/>
    <m/>
    <m/>
    <m/>
    <m/>
    <m/>
    <n v="3"/>
  </r>
  <r>
    <x v="2214"/>
    <s v="04/12/20"/>
    <x v="231"/>
    <d v="1899-12-30T14:32:00"/>
    <s v="Afternoon"/>
    <x v="1"/>
    <x v="9"/>
    <n v="40"/>
    <s v="Sunday"/>
    <n v="14300"/>
    <s v="효자 2동"/>
    <n v="1"/>
    <m/>
    <m/>
    <n v="1"/>
    <m/>
    <m/>
    <m/>
    <m/>
    <n v="1"/>
    <m/>
    <m/>
    <m/>
    <m/>
    <m/>
    <m/>
    <m/>
    <m/>
    <m/>
    <m/>
    <m/>
    <m/>
    <m/>
    <m/>
    <n v="3"/>
  </r>
  <r>
    <x v="2215"/>
    <s v="04/12/20"/>
    <x v="231"/>
    <d v="1899-12-30T15:24:00"/>
    <s v="Afternoon"/>
    <x v="1"/>
    <x v="9"/>
    <n v="40"/>
    <s v="Sunday"/>
    <n v="21600"/>
    <s v="근화동"/>
    <n v="2"/>
    <m/>
    <m/>
    <m/>
    <m/>
    <m/>
    <m/>
    <m/>
    <m/>
    <m/>
    <m/>
    <m/>
    <m/>
    <m/>
    <m/>
    <n v="1"/>
    <m/>
    <m/>
    <m/>
    <m/>
    <m/>
    <m/>
    <n v="1"/>
    <n v="4"/>
  </r>
  <r>
    <x v="2216"/>
    <s v="04/13/20"/>
    <x v="232"/>
    <d v="1899-12-30T14:06:00"/>
    <s v="Afternoon"/>
    <x v="1"/>
    <x v="9"/>
    <n v="40"/>
    <s v="Monday"/>
    <n v="27000"/>
    <s v="동면"/>
    <m/>
    <m/>
    <m/>
    <n v="3"/>
    <n v="1"/>
    <m/>
    <m/>
    <m/>
    <m/>
    <m/>
    <m/>
    <m/>
    <m/>
    <m/>
    <n v="1"/>
    <n v="1"/>
    <m/>
    <m/>
    <m/>
    <m/>
    <m/>
    <m/>
    <m/>
    <n v="6"/>
  </r>
  <r>
    <x v="2217"/>
    <s v="04/13/20"/>
    <x v="232"/>
    <d v="1899-12-30T15:19:00"/>
    <s v="Afternoon"/>
    <x v="1"/>
    <x v="9"/>
    <n v="40"/>
    <s v="Monday"/>
    <n v="26300"/>
    <s v="신사우동"/>
    <n v="1"/>
    <m/>
    <m/>
    <n v="1"/>
    <m/>
    <n v="1"/>
    <n v="1"/>
    <m/>
    <m/>
    <m/>
    <m/>
    <m/>
    <m/>
    <m/>
    <m/>
    <m/>
    <m/>
    <m/>
    <m/>
    <m/>
    <n v="1"/>
    <m/>
    <m/>
    <n v="5"/>
  </r>
  <r>
    <x v="2218"/>
    <s v="04/15/20"/>
    <x v="233"/>
    <d v="1899-12-30T11:20:00"/>
    <s v="Morning"/>
    <x v="1"/>
    <x v="9"/>
    <n v="40"/>
    <s v="Wednesday"/>
    <n v="19800"/>
    <s v="소양동"/>
    <n v="1"/>
    <m/>
    <m/>
    <m/>
    <m/>
    <m/>
    <n v="1"/>
    <n v="1"/>
    <m/>
    <m/>
    <m/>
    <m/>
    <m/>
    <m/>
    <n v="1"/>
    <m/>
    <m/>
    <m/>
    <m/>
    <m/>
    <m/>
    <m/>
    <m/>
    <n v="4"/>
  </r>
  <r>
    <x v="2219"/>
    <s v="04/15/20"/>
    <x v="233"/>
    <d v="1899-12-30T11:43:00"/>
    <s v="Morning"/>
    <x v="1"/>
    <x v="9"/>
    <n v="40"/>
    <s v="Wednesday"/>
    <n v="27100"/>
    <s v="후평 2동"/>
    <n v="2"/>
    <m/>
    <m/>
    <n v="3"/>
    <m/>
    <m/>
    <m/>
    <m/>
    <n v="1"/>
    <m/>
    <m/>
    <m/>
    <m/>
    <m/>
    <m/>
    <m/>
    <m/>
    <m/>
    <m/>
    <m/>
    <m/>
    <m/>
    <m/>
    <n v="6"/>
  </r>
  <r>
    <x v="2220"/>
    <s v="04/15/20"/>
    <x v="233"/>
    <d v="1899-12-30T12:36:00"/>
    <s v="Morning"/>
    <x v="1"/>
    <x v="9"/>
    <n v="40"/>
    <s v="Wednesday"/>
    <n v="14300"/>
    <s v="교동"/>
    <n v="1"/>
    <n v="1"/>
    <m/>
    <n v="1"/>
    <m/>
    <m/>
    <m/>
    <m/>
    <m/>
    <m/>
    <m/>
    <m/>
    <m/>
    <m/>
    <m/>
    <m/>
    <m/>
    <m/>
    <m/>
    <m/>
    <m/>
    <m/>
    <m/>
    <n v="3"/>
  </r>
  <r>
    <x v="2221"/>
    <s v="04/15/20"/>
    <x v="233"/>
    <d v="1899-12-30T13:19:00"/>
    <s v="Afternoon"/>
    <x v="1"/>
    <x v="9"/>
    <n v="40"/>
    <s v="Wednesday"/>
    <n v="34000"/>
    <s v="조운동"/>
    <n v="5"/>
    <m/>
    <m/>
    <m/>
    <n v="1"/>
    <m/>
    <m/>
    <m/>
    <m/>
    <m/>
    <m/>
    <m/>
    <m/>
    <m/>
    <m/>
    <m/>
    <m/>
    <n v="1"/>
    <m/>
    <m/>
    <m/>
    <m/>
    <m/>
    <n v="7"/>
  </r>
  <r>
    <x v="2222"/>
    <s v="04/15/20"/>
    <x v="233"/>
    <d v="1899-12-30T13:49:00"/>
    <s v="Afternoon"/>
    <x v="1"/>
    <x v="9"/>
    <n v="40"/>
    <s v="Wednesday"/>
    <n v="14300"/>
    <s v="효자 2동"/>
    <n v="1"/>
    <m/>
    <m/>
    <m/>
    <m/>
    <m/>
    <m/>
    <n v="1"/>
    <n v="1"/>
    <m/>
    <m/>
    <m/>
    <m/>
    <m/>
    <m/>
    <m/>
    <m/>
    <m/>
    <m/>
    <m/>
    <m/>
    <m/>
    <m/>
    <n v="3"/>
  </r>
  <r>
    <x v="2223"/>
    <s v="04/15/20"/>
    <x v="233"/>
    <d v="1899-12-30T13:52:00"/>
    <s v="Afternoon"/>
    <x v="1"/>
    <x v="9"/>
    <n v="40"/>
    <s v="Wednesday"/>
    <n v="17300"/>
    <s v="퇴계동"/>
    <n v="1"/>
    <n v="2"/>
    <m/>
    <m/>
    <m/>
    <m/>
    <m/>
    <m/>
    <m/>
    <m/>
    <m/>
    <m/>
    <m/>
    <m/>
    <m/>
    <m/>
    <m/>
    <m/>
    <n v="1"/>
    <m/>
    <m/>
    <m/>
    <m/>
    <n v="4"/>
  </r>
  <r>
    <x v="2224"/>
    <s v="04/15/20"/>
    <x v="233"/>
    <d v="1899-12-30T14:22:00"/>
    <s v="Afternoon"/>
    <x v="1"/>
    <x v="9"/>
    <n v="40"/>
    <s v="Wednesday"/>
    <n v="14800"/>
    <s v="후평 2동"/>
    <m/>
    <m/>
    <m/>
    <m/>
    <m/>
    <n v="1"/>
    <n v="1"/>
    <m/>
    <m/>
    <m/>
    <m/>
    <m/>
    <m/>
    <n v="1"/>
    <m/>
    <m/>
    <m/>
    <m/>
    <m/>
    <m/>
    <m/>
    <m/>
    <m/>
    <n v="3"/>
  </r>
  <r>
    <x v="2225"/>
    <s v="04/15/20"/>
    <x v="233"/>
    <d v="1899-12-30T15:01:00"/>
    <s v="Afternoon"/>
    <x v="1"/>
    <x v="9"/>
    <n v="40"/>
    <s v="Wednesday"/>
    <n v="16000"/>
    <s v="효자 2동"/>
    <m/>
    <m/>
    <m/>
    <m/>
    <n v="1"/>
    <m/>
    <m/>
    <m/>
    <n v="1"/>
    <m/>
    <m/>
    <m/>
    <m/>
    <m/>
    <m/>
    <m/>
    <m/>
    <n v="1"/>
    <n v="1"/>
    <m/>
    <m/>
    <m/>
    <m/>
    <n v="4"/>
  </r>
  <r>
    <x v="2226"/>
    <s v="04/15/20"/>
    <x v="233"/>
    <d v="1899-12-30T15:17:00"/>
    <s v="Afternoon"/>
    <x v="1"/>
    <x v="9"/>
    <n v="40"/>
    <s v="Wednesday"/>
    <n v="29200"/>
    <s v="동면"/>
    <n v="3"/>
    <m/>
    <m/>
    <m/>
    <m/>
    <m/>
    <m/>
    <m/>
    <m/>
    <n v="1"/>
    <m/>
    <m/>
    <m/>
    <n v="1"/>
    <m/>
    <m/>
    <m/>
    <m/>
    <m/>
    <n v="1"/>
    <m/>
    <m/>
    <m/>
    <n v="6"/>
  </r>
  <r>
    <x v="2227"/>
    <s v="04/15/20"/>
    <x v="233"/>
    <d v="1899-12-30T15:59:00"/>
    <s v="Evening"/>
    <x v="1"/>
    <x v="9"/>
    <n v="40"/>
    <s v="Wednesday"/>
    <n v="15600"/>
    <s v="후평 2동"/>
    <n v="2"/>
    <m/>
    <m/>
    <n v="1"/>
    <m/>
    <m/>
    <m/>
    <m/>
    <m/>
    <m/>
    <m/>
    <m/>
    <m/>
    <m/>
    <m/>
    <m/>
    <m/>
    <m/>
    <m/>
    <m/>
    <m/>
    <m/>
    <m/>
    <n v="3"/>
  </r>
  <r>
    <x v="2228"/>
    <s v="04/16/20"/>
    <x v="234"/>
    <d v="1899-12-30T11:46:00"/>
    <s v="Morning"/>
    <x v="1"/>
    <x v="9"/>
    <n v="41"/>
    <s v="Thursday"/>
    <n v="19300"/>
    <s v="석사동"/>
    <n v="1"/>
    <m/>
    <m/>
    <m/>
    <m/>
    <m/>
    <m/>
    <m/>
    <m/>
    <n v="1"/>
    <m/>
    <m/>
    <m/>
    <m/>
    <m/>
    <m/>
    <m/>
    <m/>
    <n v="1"/>
    <n v="1"/>
    <m/>
    <m/>
    <m/>
    <n v="4"/>
  </r>
  <r>
    <x v="2229"/>
    <s v="04/16/20"/>
    <x v="234"/>
    <d v="1899-12-30T11:51:00"/>
    <s v="Morning"/>
    <x v="1"/>
    <x v="9"/>
    <n v="41"/>
    <s v="Thursday"/>
    <n v="18800"/>
    <s v="석사동"/>
    <n v="1"/>
    <n v="1"/>
    <m/>
    <m/>
    <m/>
    <m/>
    <m/>
    <m/>
    <m/>
    <m/>
    <m/>
    <m/>
    <m/>
    <n v="1"/>
    <m/>
    <m/>
    <m/>
    <n v="1"/>
    <m/>
    <m/>
    <m/>
    <m/>
    <m/>
    <n v="4"/>
  </r>
  <r>
    <x v="2230"/>
    <s v="04/16/20"/>
    <x v="234"/>
    <d v="1899-12-30T12:15:00"/>
    <s v="Morning"/>
    <x v="1"/>
    <x v="9"/>
    <n v="41"/>
    <s v="Thursday"/>
    <n v="27600"/>
    <s v="효자 2동"/>
    <n v="2"/>
    <n v="2"/>
    <m/>
    <m/>
    <m/>
    <m/>
    <m/>
    <m/>
    <m/>
    <m/>
    <m/>
    <m/>
    <m/>
    <m/>
    <n v="1"/>
    <m/>
    <m/>
    <n v="1"/>
    <m/>
    <m/>
    <m/>
    <m/>
    <m/>
    <n v="6"/>
  </r>
  <r>
    <x v="2231"/>
    <s v="04/16/20"/>
    <x v="234"/>
    <d v="1899-12-30T13:04:00"/>
    <s v="Afternoon"/>
    <x v="1"/>
    <x v="9"/>
    <n v="41"/>
    <s v="Thursday"/>
    <n v="18300"/>
    <s v="후평 2동"/>
    <n v="1"/>
    <m/>
    <m/>
    <m/>
    <m/>
    <n v="1"/>
    <n v="1"/>
    <m/>
    <m/>
    <m/>
    <m/>
    <m/>
    <m/>
    <m/>
    <m/>
    <m/>
    <m/>
    <m/>
    <n v="1"/>
    <m/>
    <m/>
    <m/>
    <m/>
    <n v="4"/>
  </r>
  <r>
    <x v="2232"/>
    <s v="04/16/20"/>
    <x v="234"/>
    <d v="1899-12-30T16:58:00"/>
    <s v="Evening"/>
    <x v="1"/>
    <x v="9"/>
    <n v="41"/>
    <s v="Thursday"/>
    <n v="18800"/>
    <s v="동면"/>
    <n v="1"/>
    <m/>
    <m/>
    <m/>
    <m/>
    <m/>
    <m/>
    <n v="1"/>
    <m/>
    <m/>
    <m/>
    <m/>
    <m/>
    <m/>
    <m/>
    <m/>
    <m/>
    <m/>
    <m/>
    <m/>
    <m/>
    <m/>
    <n v="2"/>
    <n v="4"/>
  </r>
  <r>
    <x v="2233"/>
    <s v="04/17/20"/>
    <x v="235"/>
    <d v="1899-12-30T11:45:00"/>
    <s v="Morning"/>
    <x v="1"/>
    <x v="9"/>
    <n v="41"/>
    <s v="Friday"/>
    <n v="20100"/>
    <s v="후평 1동"/>
    <n v="2"/>
    <m/>
    <m/>
    <n v="1"/>
    <m/>
    <m/>
    <m/>
    <m/>
    <m/>
    <m/>
    <m/>
    <m/>
    <m/>
    <m/>
    <m/>
    <m/>
    <m/>
    <n v="1"/>
    <m/>
    <m/>
    <m/>
    <m/>
    <m/>
    <n v="4"/>
  </r>
  <r>
    <x v="2234"/>
    <s v="04/17/20"/>
    <x v="235"/>
    <d v="1899-12-30T12:12:00"/>
    <s v="Morning"/>
    <x v="1"/>
    <x v="9"/>
    <n v="41"/>
    <s v="Friday"/>
    <n v="19300"/>
    <s v="동면"/>
    <n v="1"/>
    <n v="1"/>
    <m/>
    <m/>
    <m/>
    <m/>
    <n v="1"/>
    <m/>
    <m/>
    <m/>
    <m/>
    <m/>
    <m/>
    <m/>
    <m/>
    <m/>
    <m/>
    <n v="1"/>
    <m/>
    <m/>
    <m/>
    <m/>
    <m/>
    <n v="4"/>
  </r>
  <r>
    <x v="2235"/>
    <s v="04/17/20"/>
    <x v="235"/>
    <d v="1899-12-30T13:18:00"/>
    <s v="Afternoon"/>
    <x v="1"/>
    <x v="9"/>
    <n v="41"/>
    <s v="Friday"/>
    <n v="15500"/>
    <s v="후평 2동"/>
    <m/>
    <m/>
    <m/>
    <m/>
    <m/>
    <m/>
    <n v="2"/>
    <m/>
    <m/>
    <m/>
    <m/>
    <m/>
    <m/>
    <m/>
    <m/>
    <m/>
    <m/>
    <n v="1"/>
    <m/>
    <m/>
    <m/>
    <m/>
    <m/>
    <n v="3"/>
  </r>
  <r>
    <x v="2236"/>
    <s v="04/17/20"/>
    <x v="235"/>
    <d v="1899-12-30T13:38:00"/>
    <s v="Afternoon"/>
    <x v="1"/>
    <x v="9"/>
    <n v="41"/>
    <s v="Friday"/>
    <n v="20600"/>
    <s v="동내면"/>
    <n v="2"/>
    <n v="1"/>
    <m/>
    <m/>
    <m/>
    <m/>
    <m/>
    <m/>
    <m/>
    <m/>
    <m/>
    <m/>
    <m/>
    <m/>
    <m/>
    <m/>
    <m/>
    <n v="1"/>
    <m/>
    <m/>
    <m/>
    <m/>
    <m/>
    <n v="4"/>
  </r>
  <r>
    <x v="2237"/>
    <s v="04/17/20"/>
    <x v="235"/>
    <d v="1899-12-30T14:24:00"/>
    <s v="Afternoon"/>
    <x v="1"/>
    <x v="9"/>
    <n v="41"/>
    <s v="Friday"/>
    <n v="18600"/>
    <s v="동면"/>
    <n v="2"/>
    <n v="1"/>
    <m/>
    <m/>
    <n v="1"/>
    <m/>
    <m/>
    <m/>
    <m/>
    <m/>
    <m/>
    <m/>
    <m/>
    <m/>
    <m/>
    <m/>
    <m/>
    <m/>
    <m/>
    <m/>
    <m/>
    <m/>
    <m/>
    <n v="4"/>
  </r>
  <r>
    <x v="2238"/>
    <s v="04/17/20"/>
    <x v="235"/>
    <d v="1899-12-30T15:01:00"/>
    <s v="Afternoon"/>
    <x v="1"/>
    <x v="9"/>
    <n v="41"/>
    <s v="Friday"/>
    <n v="19800"/>
    <s v="신사우동"/>
    <n v="2"/>
    <n v="1"/>
    <m/>
    <m/>
    <n v="1"/>
    <m/>
    <m/>
    <m/>
    <m/>
    <m/>
    <m/>
    <m/>
    <m/>
    <m/>
    <m/>
    <m/>
    <m/>
    <m/>
    <m/>
    <m/>
    <m/>
    <m/>
    <m/>
    <n v="4"/>
  </r>
  <r>
    <x v="2239"/>
    <s v="04/17/20"/>
    <x v="235"/>
    <d v="1899-12-30T16:05:00"/>
    <s v="Evening"/>
    <x v="1"/>
    <x v="9"/>
    <n v="41"/>
    <s v="Friday"/>
    <n v="17000"/>
    <s v="소양동"/>
    <m/>
    <m/>
    <m/>
    <m/>
    <n v="1"/>
    <m/>
    <n v="1"/>
    <m/>
    <m/>
    <n v="1"/>
    <m/>
    <m/>
    <m/>
    <m/>
    <m/>
    <m/>
    <m/>
    <m/>
    <n v="1"/>
    <m/>
    <m/>
    <m/>
    <m/>
    <n v="4"/>
  </r>
  <r>
    <x v="2240"/>
    <s v="04/17/20"/>
    <x v="235"/>
    <d v="1899-12-30T16:30:00"/>
    <s v="Evening"/>
    <x v="1"/>
    <x v="9"/>
    <n v="41"/>
    <s v="Friday"/>
    <n v="16100"/>
    <s v="동면"/>
    <n v="2"/>
    <m/>
    <m/>
    <m/>
    <m/>
    <m/>
    <m/>
    <m/>
    <m/>
    <m/>
    <m/>
    <m/>
    <n v="1"/>
    <m/>
    <m/>
    <m/>
    <m/>
    <m/>
    <m/>
    <m/>
    <m/>
    <m/>
    <m/>
    <n v="3"/>
  </r>
  <r>
    <x v="2241"/>
    <s v="04/18/20"/>
    <x v="236"/>
    <d v="1899-12-30T11:19:00"/>
    <s v="Morning"/>
    <x v="1"/>
    <x v="9"/>
    <n v="41"/>
    <s v="Saturday"/>
    <n v="19300"/>
    <s v="후평 3동"/>
    <n v="1"/>
    <n v="1"/>
    <m/>
    <m/>
    <m/>
    <m/>
    <n v="1"/>
    <m/>
    <m/>
    <m/>
    <m/>
    <m/>
    <m/>
    <m/>
    <m/>
    <m/>
    <m/>
    <n v="1"/>
    <m/>
    <m/>
    <m/>
    <m/>
    <m/>
    <n v="4"/>
  </r>
  <r>
    <x v="2242"/>
    <s v="04/18/20"/>
    <x v="236"/>
    <d v="1899-12-30T11:22:00"/>
    <s v="Morning"/>
    <x v="1"/>
    <x v="9"/>
    <n v="41"/>
    <s v="Saturday"/>
    <n v="18600"/>
    <s v="후평 2동"/>
    <n v="2"/>
    <m/>
    <m/>
    <m/>
    <n v="2"/>
    <m/>
    <m/>
    <m/>
    <m/>
    <m/>
    <m/>
    <m/>
    <m/>
    <m/>
    <m/>
    <m/>
    <m/>
    <m/>
    <m/>
    <m/>
    <m/>
    <m/>
    <m/>
    <n v="4"/>
  </r>
  <r>
    <x v="2242"/>
    <s v="04/18/20"/>
    <x v="236"/>
    <d v="1899-12-30T11:22:00"/>
    <s v="Morning"/>
    <x v="1"/>
    <x v="9"/>
    <n v="41"/>
    <s v="Saturday"/>
    <n v="16300"/>
    <s v="약사명동"/>
    <n v="1"/>
    <m/>
    <m/>
    <m/>
    <m/>
    <m/>
    <m/>
    <m/>
    <m/>
    <m/>
    <m/>
    <m/>
    <m/>
    <m/>
    <m/>
    <n v="1"/>
    <n v="1"/>
    <m/>
    <m/>
    <m/>
    <m/>
    <m/>
    <m/>
    <n v="3"/>
  </r>
  <r>
    <x v="2243"/>
    <s v="04/18/20"/>
    <x v="236"/>
    <d v="1899-12-30T11:39:00"/>
    <s v="Morning"/>
    <x v="1"/>
    <x v="9"/>
    <n v="41"/>
    <s v="Saturday"/>
    <n v="20800"/>
    <s v="퇴계동"/>
    <n v="1"/>
    <m/>
    <m/>
    <m/>
    <m/>
    <m/>
    <n v="1"/>
    <m/>
    <m/>
    <m/>
    <m/>
    <m/>
    <m/>
    <m/>
    <n v="1"/>
    <m/>
    <m/>
    <m/>
    <m/>
    <m/>
    <m/>
    <m/>
    <n v="1"/>
    <n v="4"/>
  </r>
  <r>
    <x v="2244"/>
    <s v="04/18/20"/>
    <x v="236"/>
    <d v="1899-12-30T11:46:00"/>
    <s v="Morning"/>
    <x v="1"/>
    <x v="9"/>
    <n v="41"/>
    <s v="Saturday"/>
    <n v="33900"/>
    <s v="약사명동"/>
    <n v="3"/>
    <n v="2"/>
    <n v="1"/>
    <m/>
    <m/>
    <m/>
    <n v="2"/>
    <m/>
    <m/>
    <m/>
    <m/>
    <m/>
    <m/>
    <m/>
    <m/>
    <m/>
    <m/>
    <m/>
    <m/>
    <m/>
    <m/>
    <m/>
    <m/>
    <n v="8"/>
  </r>
  <r>
    <x v="2245"/>
    <s v="04/18/20"/>
    <x v="236"/>
    <d v="1899-12-30T12:22:00"/>
    <s v="Morning"/>
    <x v="1"/>
    <x v="9"/>
    <n v="41"/>
    <s v="Saturday"/>
    <n v="16300"/>
    <s v="동내면"/>
    <n v="1"/>
    <m/>
    <m/>
    <n v="1"/>
    <m/>
    <m/>
    <n v="1"/>
    <m/>
    <m/>
    <m/>
    <m/>
    <m/>
    <m/>
    <m/>
    <m/>
    <m/>
    <m/>
    <m/>
    <m/>
    <m/>
    <m/>
    <m/>
    <m/>
    <n v="3"/>
  </r>
  <r>
    <x v="2246"/>
    <s v="04/18/20"/>
    <x v="236"/>
    <d v="1899-12-30T12:35:00"/>
    <s v="Morning"/>
    <x v="1"/>
    <x v="9"/>
    <n v="41"/>
    <s v="Saturday"/>
    <n v="15800"/>
    <s v="석사동"/>
    <n v="1"/>
    <m/>
    <m/>
    <m/>
    <n v="1"/>
    <m/>
    <m/>
    <m/>
    <m/>
    <m/>
    <m/>
    <m/>
    <m/>
    <m/>
    <m/>
    <m/>
    <m/>
    <m/>
    <m/>
    <n v="1"/>
    <m/>
    <m/>
    <m/>
    <n v="3"/>
  </r>
  <r>
    <x v="2247"/>
    <s v="04/18/20"/>
    <x v="236"/>
    <d v="1899-12-30T13:42:00"/>
    <s v="Afternoon"/>
    <x v="1"/>
    <x v="9"/>
    <n v="41"/>
    <s v="Saturday"/>
    <n v="15000"/>
    <s v="강남동"/>
    <m/>
    <n v="1"/>
    <n v="1"/>
    <m/>
    <m/>
    <m/>
    <m/>
    <m/>
    <m/>
    <m/>
    <m/>
    <m/>
    <m/>
    <m/>
    <m/>
    <m/>
    <m/>
    <m/>
    <n v="1"/>
    <n v="1"/>
    <m/>
    <m/>
    <m/>
    <n v="4"/>
  </r>
  <r>
    <x v="2248"/>
    <s v="04/18/20"/>
    <x v="236"/>
    <d v="1899-12-30T14:10:00"/>
    <s v="Afternoon"/>
    <x v="1"/>
    <x v="9"/>
    <n v="41"/>
    <s v="Saturday"/>
    <n v="36000"/>
    <s v="석사동"/>
    <m/>
    <m/>
    <m/>
    <n v="2"/>
    <n v="1"/>
    <n v="2"/>
    <n v="1"/>
    <m/>
    <n v="1"/>
    <m/>
    <m/>
    <m/>
    <m/>
    <m/>
    <m/>
    <m/>
    <m/>
    <m/>
    <m/>
    <n v="1"/>
    <m/>
    <m/>
    <m/>
    <n v="8"/>
  </r>
  <r>
    <x v="2248"/>
    <s v="04/18/20"/>
    <x v="236"/>
    <d v="1899-12-30T14:10:00"/>
    <s v="Afternoon"/>
    <x v="1"/>
    <x v="9"/>
    <n v="41"/>
    <s v="Saturday"/>
    <n v="14800"/>
    <s v="후평 2동"/>
    <n v="2"/>
    <m/>
    <m/>
    <m/>
    <m/>
    <m/>
    <m/>
    <n v="1"/>
    <m/>
    <m/>
    <m/>
    <m/>
    <m/>
    <m/>
    <m/>
    <m/>
    <m/>
    <m/>
    <m/>
    <m/>
    <m/>
    <m/>
    <m/>
    <n v="3"/>
  </r>
  <r>
    <x v="2249"/>
    <s v="04/18/20"/>
    <x v="236"/>
    <d v="1899-12-30T14:12:00"/>
    <s v="Afternoon"/>
    <x v="1"/>
    <x v="9"/>
    <n v="41"/>
    <s v="Saturday"/>
    <n v="30100"/>
    <s v="효자 3동"/>
    <n v="1"/>
    <n v="1"/>
    <m/>
    <m/>
    <n v="1"/>
    <m/>
    <n v="1"/>
    <m/>
    <n v="1"/>
    <m/>
    <m/>
    <m/>
    <m/>
    <n v="1"/>
    <m/>
    <m/>
    <m/>
    <n v="1"/>
    <m/>
    <m/>
    <m/>
    <m/>
    <m/>
    <n v="7"/>
  </r>
  <r>
    <x v="2250"/>
    <s v="04/18/20"/>
    <x v="236"/>
    <d v="1899-12-30T14:17:00"/>
    <s v="Afternoon"/>
    <x v="1"/>
    <x v="9"/>
    <n v="41"/>
    <s v="Saturday"/>
    <n v="14500"/>
    <s v="효자 1동"/>
    <m/>
    <m/>
    <m/>
    <n v="1"/>
    <m/>
    <m/>
    <m/>
    <n v="1"/>
    <m/>
    <m/>
    <m/>
    <m/>
    <m/>
    <m/>
    <m/>
    <m/>
    <m/>
    <m/>
    <m/>
    <m/>
    <n v="1"/>
    <m/>
    <m/>
    <n v="3"/>
  </r>
  <r>
    <x v="2251"/>
    <s v="04/18/20"/>
    <x v="236"/>
    <d v="1899-12-30T14:35:00"/>
    <s v="Afternoon"/>
    <x v="1"/>
    <x v="9"/>
    <n v="41"/>
    <s v="Saturday"/>
    <n v="17800"/>
    <s v="효자 1동"/>
    <n v="2"/>
    <m/>
    <m/>
    <m/>
    <n v="1"/>
    <m/>
    <m/>
    <m/>
    <n v="1"/>
    <m/>
    <m/>
    <m/>
    <m/>
    <m/>
    <m/>
    <m/>
    <m/>
    <m/>
    <m/>
    <m/>
    <m/>
    <m/>
    <m/>
    <n v="4"/>
  </r>
  <r>
    <x v="2252"/>
    <s v="04/19/20"/>
    <x v="237"/>
    <d v="1899-12-30T11:09:00"/>
    <s v="Morning"/>
    <x v="1"/>
    <x v="9"/>
    <n v="41"/>
    <s v="Sunday"/>
    <n v="24100"/>
    <s v="동면"/>
    <n v="2"/>
    <m/>
    <m/>
    <n v="2"/>
    <m/>
    <n v="1"/>
    <m/>
    <m/>
    <m/>
    <m/>
    <m/>
    <m/>
    <m/>
    <m/>
    <m/>
    <m/>
    <m/>
    <m/>
    <m/>
    <m/>
    <m/>
    <m/>
    <m/>
    <n v="5"/>
  </r>
  <r>
    <x v="2253"/>
    <s v="04/19/20"/>
    <x v="237"/>
    <d v="1899-12-30T11:26:00"/>
    <s v="Morning"/>
    <x v="1"/>
    <x v="9"/>
    <n v="41"/>
    <s v="Sunday"/>
    <n v="21200"/>
    <s v="후평 1동"/>
    <n v="4"/>
    <m/>
    <m/>
    <m/>
    <m/>
    <m/>
    <m/>
    <m/>
    <m/>
    <m/>
    <m/>
    <m/>
    <m/>
    <m/>
    <m/>
    <m/>
    <m/>
    <m/>
    <m/>
    <m/>
    <m/>
    <m/>
    <m/>
    <n v="4"/>
  </r>
  <r>
    <x v="2254"/>
    <s v="04/19/20"/>
    <x v="237"/>
    <d v="1899-12-30T12:35:00"/>
    <s v="Morning"/>
    <x v="1"/>
    <x v="9"/>
    <n v="41"/>
    <s v="Sunday"/>
    <n v="14300"/>
    <s v="후평 2동"/>
    <n v="1"/>
    <m/>
    <m/>
    <m/>
    <m/>
    <m/>
    <m/>
    <n v="1"/>
    <n v="1"/>
    <m/>
    <m/>
    <m/>
    <m/>
    <m/>
    <m/>
    <m/>
    <m/>
    <m/>
    <m/>
    <m/>
    <m/>
    <m/>
    <m/>
    <n v="3"/>
  </r>
  <r>
    <x v="2255"/>
    <s v="04/19/20"/>
    <x v="237"/>
    <d v="1899-12-30T14:04:00"/>
    <s v="Afternoon"/>
    <x v="1"/>
    <x v="9"/>
    <n v="41"/>
    <s v="Sunday"/>
    <n v="24600"/>
    <s v="효자 1동"/>
    <n v="2"/>
    <m/>
    <m/>
    <m/>
    <m/>
    <n v="1"/>
    <m/>
    <n v="1"/>
    <m/>
    <m/>
    <m/>
    <m/>
    <m/>
    <m/>
    <m/>
    <m/>
    <m/>
    <n v="1"/>
    <m/>
    <m/>
    <m/>
    <m/>
    <m/>
    <n v="5"/>
  </r>
  <r>
    <x v="2256"/>
    <s v="04/19/20"/>
    <x v="237"/>
    <d v="1899-12-30T15:02:00"/>
    <s v="Afternoon"/>
    <x v="1"/>
    <x v="9"/>
    <n v="41"/>
    <s v="Sunday"/>
    <n v="16500"/>
    <s v="동면"/>
    <n v="1"/>
    <n v="1"/>
    <m/>
    <m/>
    <m/>
    <m/>
    <n v="1"/>
    <m/>
    <m/>
    <m/>
    <m/>
    <m/>
    <m/>
    <m/>
    <m/>
    <m/>
    <m/>
    <m/>
    <n v="1"/>
    <m/>
    <m/>
    <m/>
    <m/>
    <n v="4"/>
  </r>
  <r>
    <x v="2257"/>
    <s v="04/19/20"/>
    <x v="237"/>
    <d v="1899-12-30T15:16:00"/>
    <s v="Afternoon"/>
    <x v="1"/>
    <x v="9"/>
    <n v="41"/>
    <s v="Sunday"/>
    <n v="16100"/>
    <s v="교동"/>
    <n v="2"/>
    <m/>
    <m/>
    <m/>
    <m/>
    <m/>
    <n v="1"/>
    <m/>
    <m/>
    <m/>
    <m/>
    <m/>
    <m/>
    <m/>
    <m/>
    <m/>
    <m/>
    <m/>
    <m/>
    <m/>
    <m/>
    <m/>
    <m/>
    <n v="3"/>
  </r>
  <r>
    <x v="2258"/>
    <s v="04/19/20"/>
    <x v="237"/>
    <d v="1899-12-30T16:46:00"/>
    <s v="Evening"/>
    <x v="1"/>
    <x v="9"/>
    <n v="41"/>
    <s v="Sunday"/>
    <n v="23900"/>
    <s v="효자 2동"/>
    <n v="3"/>
    <n v="1"/>
    <m/>
    <m/>
    <m/>
    <m/>
    <m/>
    <n v="1"/>
    <m/>
    <m/>
    <m/>
    <m/>
    <m/>
    <m/>
    <m/>
    <m/>
    <m/>
    <m/>
    <m/>
    <m/>
    <m/>
    <m/>
    <m/>
    <n v="5"/>
  </r>
  <r>
    <x v="2259"/>
    <s v="04/20/20"/>
    <x v="238"/>
    <d v="1899-12-30T11:17:00"/>
    <s v="Morning"/>
    <x v="1"/>
    <x v="9"/>
    <n v="41"/>
    <s v="Monday"/>
    <n v="25100"/>
    <s v="석사동"/>
    <n v="2"/>
    <m/>
    <m/>
    <m/>
    <n v="1"/>
    <m/>
    <n v="1"/>
    <m/>
    <m/>
    <m/>
    <m/>
    <m/>
    <m/>
    <m/>
    <m/>
    <m/>
    <m/>
    <n v="1"/>
    <m/>
    <m/>
    <m/>
    <m/>
    <m/>
    <n v="5"/>
  </r>
  <r>
    <x v="2260"/>
    <s v="04/20/20"/>
    <x v="238"/>
    <d v="1899-12-30T12:13:00"/>
    <s v="Morning"/>
    <x v="1"/>
    <x v="9"/>
    <n v="41"/>
    <s v="Monday"/>
    <n v="20000"/>
    <s v="효자 3동"/>
    <n v="1"/>
    <m/>
    <m/>
    <m/>
    <n v="2"/>
    <m/>
    <m/>
    <m/>
    <n v="2"/>
    <m/>
    <m/>
    <m/>
    <m/>
    <m/>
    <m/>
    <m/>
    <m/>
    <m/>
    <m/>
    <m/>
    <m/>
    <m/>
    <m/>
    <n v="5"/>
  </r>
  <r>
    <x v="2261"/>
    <s v="04/20/20"/>
    <x v="238"/>
    <d v="1899-12-30T12:32:00"/>
    <s v="Morning"/>
    <x v="1"/>
    <x v="9"/>
    <n v="41"/>
    <s v="Monday"/>
    <n v="16500"/>
    <s v="퇴계동"/>
    <m/>
    <m/>
    <m/>
    <m/>
    <m/>
    <m/>
    <m/>
    <m/>
    <m/>
    <m/>
    <m/>
    <m/>
    <m/>
    <m/>
    <m/>
    <m/>
    <m/>
    <n v="2"/>
    <m/>
    <n v="1"/>
    <m/>
    <m/>
    <m/>
    <n v="3"/>
  </r>
  <r>
    <x v="2262"/>
    <s v="04/20/20"/>
    <x v="238"/>
    <d v="1899-12-30T12:45:00"/>
    <s v="Morning"/>
    <x v="1"/>
    <x v="9"/>
    <n v="41"/>
    <s v="Monday"/>
    <n v="17400"/>
    <s v="동내면"/>
    <n v="3"/>
    <m/>
    <m/>
    <m/>
    <m/>
    <m/>
    <m/>
    <m/>
    <m/>
    <m/>
    <m/>
    <m/>
    <m/>
    <m/>
    <m/>
    <m/>
    <m/>
    <m/>
    <m/>
    <m/>
    <m/>
    <m/>
    <m/>
    <n v="3"/>
  </r>
  <r>
    <x v="2263"/>
    <s v="04/20/20"/>
    <x v="238"/>
    <d v="1899-12-30T12:53:00"/>
    <s v="Morning"/>
    <x v="1"/>
    <x v="9"/>
    <n v="41"/>
    <s v="Monday"/>
    <n v="16000"/>
    <s v="소양동"/>
    <m/>
    <n v="1"/>
    <m/>
    <m/>
    <n v="2"/>
    <m/>
    <m/>
    <m/>
    <n v="1"/>
    <m/>
    <m/>
    <m/>
    <m/>
    <m/>
    <m/>
    <m/>
    <m/>
    <m/>
    <m/>
    <m/>
    <m/>
    <m/>
    <m/>
    <n v="4"/>
  </r>
  <r>
    <x v="2264"/>
    <s v="04/20/20"/>
    <x v="238"/>
    <d v="1899-12-30T14:46:00"/>
    <s v="Afternoon"/>
    <x v="1"/>
    <x v="9"/>
    <n v="41"/>
    <s v="Monday"/>
    <n v="64000"/>
    <s v="효자 2동"/>
    <n v="3"/>
    <n v="2"/>
    <n v="2"/>
    <m/>
    <n v="3"/>
    <m/>
    <m/>
    <m/>
    <n v="3"/>
    <m/>
    <m/>
    <m/>
    <m/>
    <n v="2"/>
    <m/>
    <m/>
    <m/>
    <n v="2"/>
    <m/>
    <m/>
    <m/>
    <m/>
    <m/>
    <n v="17"/>
  </r>
  <r>
    <x v="2265"/>
    <s v="04/20/20"/>
    <x v="238"/>
    <d v="1899-12-30T14:56:00"/>
    <s v="Afternoon"/>
    <x v="1"/>
    <x v="9"/>
    <n v="41"/>
    <s v="Monday"/>
    <n v="29900"/>
    <s v="동면"/>
    <n v="3"/>
    <m/>
    <m/>
    <m/>
    <m/>
    <m/>
    <n v="3"/>
    <m/>
    <m/>
    <m/>
    <m/>
    <m/>
    <m/>
    <m/>
    <m/>
    <m/>
    <m/>
    <m/>
    <m/>
    <m/>
    <m/>
    <m/>
    <m/>
    <n v="6"/>
  </r>
  <r>
    <x v="2266"/>
    <s v="04/22/20"/>
    <x v="239"/>
    <d v="1899-12-30T11:02:00"/>
    <s v="Morning"/>
    <x v="1"/>
    <x v="9"/>
    <n v="41"/>
    <s v="Wednesday"/>
    <n v="20100"/>
    <s v="동면"/>
    <n v="2"/>
    <m/>
    <m/>
    <m/>
    <m/>
    <m/>
    <n v="1"/>
    <n v="1"/>
    <m/>
    <m/>
    <m/>
    <m/>
    <m/>
    <m/>
    <m/>
    <m/>
    <m/>
    <m/>
    <m/>
    <m/>
    <m/>
    <m/>
    <m/>
    <n v="4"/>
  </r>
  <r>
    <x v="2267"/>
    <s v="04/22/20"/>
    <x v="239"/>
    <d v="1899-12-30T11:51:00"/>
    <s v="Morning"/>
    <x v="1"/>
    <x v="9"/>
    <n v="41"/>
    <s v="Wednesday"/>
    <n v="18600"/>
    <s v="효자 3동"/>
    <n v="2"/>
    <n v="1"/>
    <m/>
    <m/>
    <n v="1"/>
    <m/>
    <m/>
    <m/>
    <m/>
    <m/>
    <m/>
    <m/>
    <m/>
    <m/>
    <m/>
    <m/>
    <m/>
    <m/>
    <m/>
    <m/>
    <m/>
    <m/>
    <m/>
    <n v="4"/>
  </r>
  <r>
    <x v="2268"/>
    <s v="04/22/20"/>
    <x v="239"/>
    <d v="1899-12-30T11:53:00"/>
    <s v="Morning"/>
    <x v="1"/>
    <x v="9"/>
    <n v="41"/>
    <s v="Wednesday"/>
    <n v="18000"/>
    <s v="퇴계동"/>
    <m/>
    <m/>
    <m/>
    <m/>
    <m/>
    <m/>
    <m/>
    <m/>
    <n v="3"/>
    <m/>
    <m/>
    <m/>
    <m/>
    <m/>
    <n v="1"/>
    <m/>
    <m/>
    <m/>
    <m/>
    <m/>
    <m/>
    <m/>
    <m/>
    <n v="4"/>
  </r>
  <r>
    <x v="2269"/>
    <s v="04/22/20"/>
    <x v="239"/>
    <d v="1899-12-30T12:06:00"/>
    <s v="Morning"/>
    <x v="1"/>
    <x v="9"/>
    <n v="41"/>
    <s v="Wednesday"/>
    <n v="28600"/>
    <s v="동면"/>
    <n v="3"/>
    <n v="1"/>
    <m/>
    <m/>
    <n v="1"/>
    <m/>
    <m/>
    <m/>
    <n v="1"/>
    <m/>
    <m/>
    <m/>
    <m/>
    <m/>
    <m/>
    <m/>
    <m/>
    <m/>
    <n v="1"/>
    <m/>
    <m/>
    <m/>
    <m/>
    <n v="7"/>
  </r>
  <r>
    <x v="2270"/>
    <s v="04/22/20"/>
    <x v="239"/>
    <d v="1899-12-30T12:18:00"/>
    <s v="Morning"/>
    <x v="1"/>
    <x v="9"/>
    <n v="41"/>
    <s v="Wednesday"/>
    <n v="18300"/>
    <s v="동면"/>
    <n v="1"/>
    <n v="1"/>
    <m/>
    <m/>
    <m/>
    <m/>
    <n v="1"/>
    <m/>
    <n v="1"/>
    <m/>
    <m/>
    <m/>
    <m/>
    <m/>
    <m/>
    <m/>
    <m/>
    <m/>
    <m/>
    <m/>
    <m/>
    <m/>
    <m/>
    <n v="4"/>
  </r>
  <r>
    <x v="2271"/>
    <s v="04/22/20"/>
    <x v="239"/>
    <d v="1899-12-30T12:53:00"/>
    <s v="Morning"/>
    <x v="1"/>
    <x v="9"/>
    <n v="41"/>
    <s v="Wednesday"/>
    <n v="18800"/>
    <s v="퇴계동"/>
    <n v="1"/>
    <m/>
    <m/>
    <m/>
    <n v="1"/>
    <m/>
    <m/>
    <n v="1"/>
    <n v="1"/>
    <m/>
    <m/>
    <m/>
    <m/>
    <m/>
    <m/>
    <m/>
    <m/>
    <m/>
    <m/>
    <m/>
    <m/>
    <m/>
    <m/>
    <n v="4"/>
  </r>
  <r>
    <x v="2272"/>
    <s v="04/22/20"/>
    <x v="239"/>
    <d v="1899-12-30T13:05:00"/>
    <s v="Afternoon"/>
    <x v="1"/>
    <x v="9"/>
    <n v="41"/>
    <s v="Wednesday"/>
    <n v="20300"/>
    <s v="신사우동"/>
    <n v="1"/>
    <m/>
    <m/>
    <m/>
    <m/>
    <m/>
    <n v="1"/>
    <m/>
    <n v="2"/>
    <m/>
    <m/>
    <m/>
    <m/>
    <m/>
    <m/>
    <m/>
    <m/>
    <m/>
    <m/>
    <m/>
    <m/>
    <m/>
    <m/>
    <n v="4"/>
  </r>
  <r>
    <x v="2273"/>
    <s v="04/22/20"/>
    <x v="239"/>
    <d v="1899-12-30T13:07:00"/>
    <s v="Afternoon"/>
    <x v="1"/>
    <x v="9"/>
    <n v="41"/>
    <s v="Wednesday"/>
    <n v="25100"/>
    <s v="동면"/>
    <n v="2"/>
    <m/>
    <m/>
    <m/>
    <m/>
    <m/>
    <m/>
    <m/>
    <m/>
    <n v="1"/>
    <m/>
    <m/>
    <m/>
    <m/>
    <n v="2"/>
    <m/>
    <m/>
    <m/>
    <m/>
    <m/>
    <m/>
    <m/>
    <m/>
    <n v="5"/>
  </r>
  <r>
    <x v="2274"/>
    <s v="04/22/20"/>
    <x v="239"/>
    <d v="1899-12-30T13:43:00"/>
    <s v="Afternoon"/>
    <x v="1"/>
    <x v="9"/>
    <n v="41"/>
    <s v="Wednesday"/>
    <n v="25700"/>
    <s v="조운동"/>
    <n v="4"/>
    <m/>
    <m/>
    <m/>
    <m/>
    <m/>
    <n v="1"/>
    <m/>
    <m/>
    <m/>
    <m/>
    <m/>
    <m/>
    <m/>
    <m/>
    <m/>
    <m/>
    <m/>
    <m/>
    <m/>
    <m/>
    <m/>
    <m/>
    <n v="5"/>
  </r>
  <r>
    <x v="2275"/>
    <s v="04/22/20"/>
    <x v="239"/>
    <d v="1899-12-30T15:05:00"/>
    <s v="Afternoon"/>
    <x v="1"/>
    <x v="9"/>
    <n v="41"/>
    <s v="Wednesday"/>
    <n v="16800"/>
    <s v="신사우동"/>
    <n v="1"/>
    <m/>
    <m/>
    <m/>
    <n v="1"/>
    <m/>
    <n v="1"/>
    <m/>
    <m/>
    <m/>
    <m/>
    <m/>
    <m/>
    <m/>
    <m/>
    <m/>
    <m/>
    <m/>
    <m/>
    <m/>
    <m/>
    <m/>
    <m/>
    <n v="3"/>
  </r>
  <r>
    <x v="2276"/>
    <s v="04/22/20"/>
    <x v="239"/>
    <d v="1899-12-30T15:49:00"/>
    <s v="Evening"/>
    <x v="1"/>
    <x v="9"/>
    <n v="41"/>
    <s v="Wednesday"/>
    <n v="15100"/>
    <s v="동면"/>
    <n v="2"/>
    <m/>
    <m/>
    <m/>
    <n v="1"/>
    <m/>
    <m/>
    <m/>
    <m/>
    <m/>
    <m/>
    <m/>
    <m/>
    <m/>
    <m/>
    <m/>
    <m/>
    <m/>
    <m/>
    <m/>
    <m/>
    <m/>
    <m/>
    <n v="3"/>
  </r>
  <r>
    <x v="2277"/>
    <s v="04/23/20"/>
    <x v="240"/>
    <d v="1899-12-30T11:07:00"/>
    <s v="Morning"/>
    <x v="1"/>
    <x v="9"/>
    <n v="42"/>
    <s v="Thursday"/>
    <n v="20900"/>
    <s v="후평 1동"/>
    <n v="3"/>
    <m/>
    <m/>
    <m/>
    <m/>
    <m/>
    <m/>
    <m/>
    <m/>
    <m/>
    <m/>
    <m/>
    <m/>
    <m/>
    <m/>
    <m/>
    <m/>
    <n v="1"/>
    <m/>
    <m/>
    <m/>
    <m/>
    <m/>
    <n v="4"/>
  </r>
  <r>
    <x v="2278"/>
    <s v="04/23/20"/>
    <x v="240"/>
    <d v="1899-12-30T11:40:00"/>
    <s v="Morning"/>
    <x v="1"/>
    <x v="9"/>
    <n v="42"/>
    <s v="Thursday"/>
    <n v="28500"/>
    <s v="퇴계동"/>
    <m/>
    <n v="2"/>
    <m/>
    <m/>
    <n v="2"/>
    <m/>
    <m/>
    <m/>
    <n v="2"/>
    <m/>
    <m/>
    <m/>
    <m/>
    <m/>
    <m/>
    <m/>
    <m/>
    <n v="1"/>
    <m/>
    <m/>
    <m/>
    <m/>
    <m/>
    <n v="7"/>
  </r>
  <r>
    <x v="2279"/>
    <s v="04/23/20"/>
    <x v="240"/>
    <d v="1899-12-30T12:57:00"/>
    <s v="Morning"/>
    <x v="1"/>
    <x v="9"/>
    <n v="42"/>
    <s v="Thursday"/>
    <n v="17500"/>
    <s v="후평 3동"/>
    <m/>
    <m/>
    <m/>
    <n v="1"/>
    <m/>
    <n v="1"/>
    <n v="1"/>
    <m/>
    <m/>
    <m/>
    <m/>
    <m/>
    <m/>
    <m/>
    <m/>
    <m/>
    <m/>
    <m/>
    <n v="1"/>
    <m/>
    <m/>
    <m/>
    <m/>
    <n v="4"/>
  </r>
  <r>
    <x v="2280"/>
    <s v="04/23/20"/>
    <x v="240"/>
    <d v="1899-12-30T13:17:00"/>
    <s v="Afternoon"/>
    <x v="1"/>
    <x v="9"/>
    <n v="42"/>
    <s v="Thursday"/>
    <n v="20100"/>
    <s v="소양동"/>
    <n v="2"/>
    <m/>
    <m/>
    <m/>
    <m/>
    <m/>
    <n v="1"/>
    <n v="1"/>
    <m/>
    <m/>
    <m/>
    <m/>
    <m/>
    <m/>
    <m/>
    <m/>
    <m/>
    <m/>
    <m/>
    <m/>
    <m/>
    <m/>
    <m/>
    <n v="4"/>
  </r>
  <r>
    <x v="2281"/>
    <s v="04/23/20"/>
    <x v="240"/>
    <d v="1899-12-30T13:57:00"/>
    <s v="Afternoon"/>
    <x v="1"/>
    <x v="9"/>
    <n v="42"/>
    <s v="Thursday"/>
    <n v="17300"/>
    <s v="동면"/>
    <n v="1"/>
    <n v="1"/>
    <m/>
    <m/>
    <m/>
    <m/>
    <m/>
    <m/>
    <n v="2"/>
    <m/>
    <m/>
    <m/>
    <m/>
    <m/>
    <m/>
    <m/>
    <m/>
    <m/>
    <m/>
    <m/>
    <m/>
    <m/>
    <m/>
    <n v="4"/>
  </r>
  <r>
    <x v="2282"/>
    <s v="04/23/20"/>
    <x v="240"/>
    <d v="1899-12-30T15:10:00"/>
    <s v="Afternoon"/>
    <x v="1"/>
    <x v="9"/>
    <n v="42"/>
    <s v="Thursday"/>
    <n v="26000"/>
    <s v="퇴계동"/>
    <m/>
    <m/>
    <m/>
    <m/>
    <m/>
    <m/>
    <m/>
    <m/>
    <n v="4"/>
    <m/>
    <m/>
    <m/>
    <m/>
    <m/>
    <n v="2"/>
    <m/>
    <m/>
    <m/>
    <m/>
    <m/>
    <m/>
    <m/>
    <m/>
    <n v="6"/>
  </r>
  <r>
    <x v="2283"/>
    <s v="04/23/20"/>
    <x v="240"/>
    <d v="1899-12-30T15:14:00"/>
    <s v="Afternoon"/>
    <x v="1"/>
    <x v="9"/>
    <n v="42"/>
    <s v="Thursday"/>
    <n v="19000"/>
    <s v="후평 2동"/>
    <m/>
    <m/>
    <m/>
    <m/>
    <n v="1"/>
    <m/>
    <m/>
    <m/>
    <m/>
    <n v="1"/>
    <m/>
    <m/>
    <m/>
    <m/>
    <n v="2"/>
    <m/>
    <m/>
    <m/>
    <m/>
    <m/>
    <m/>
    <m/>
    <m/>
    <n v="4"/>
  </r>
  <r>
    <x v="2284"/>
    <s v="04/23/20"/>
    <x v="240"/>
    <d v="1899-12-30T15:16:00"/>
    <s v="Afternoon"/>
    <x v="1"/>
    <x v="9"/>
    <n v="42"/>
    <s v="Thursday"/>
    <n v="15000"/>
    <s v="근화동"/>
    <n v="1"/>
    <n v="1"/>
    <m/>
    <m/>
    <m/>
    <m/>
    <n v="1"/>
    <m/>
    <m/>
    <m/>
    <m/>
    <m/>
    <m/>
    <m/>
    <m/>
    <m/>
    <m/>
    <m/>
    <m/>
    <m/>
    <m/>
    <m/>
    <m/>
    <n v="3"/>
  </r>
  <r>
    <x v="2285"/>
    <s v="04/24/20"/>
    <x v="241"/>
    <d v="1899-12-30T11:12:00"/>
    <s v="Morning"/>
    <x v="1"/>
    <x v="9"/>
    <n v="42"/>
    <s v="Friday"/>
    <n v="18800"/>
    <s v="소양동"/>
    <n v="1"/>
    <m/>
    <m/>
    <m/>
    <n v="1"/>
    <m/>
    <m/>
    <n v="1"/>
    <m/>
    <n v="1"/>
    <m/>
    <m/>
    <m/>
    <m/>
    <m/>
    <m/>
    <m/>
    <m/>
    <m/>
    <m/>
    <m/>
    <m/>
    <m/>
    <n v="4"/>
  </r>
  <r>
    <x v="2286"/>
    <s v="04/24/20"/>
    <x v="241"/>
    <d v="1899-12-30T12:00:00"/>
    <s v="Morning"/>
    <x v="1"/>
    <x v="9"/>
    <n v="42"/>
    <s v="Friday"/>
    <n v="19500"/>
    <s v="동면"/>
    <m/>
    <m/>
    <m/>
    <m/>
    <m/>
    <n v="1"/>
    <n v="1"/>
    <n v="1"/>
    <m/>
    <m/>
    <m/>
    <m/>
    <m/>
    <m/>
    <n v="1"/>
    <m/>
    <m/>
    <m/>
    <m/>
    <m/>
    <m/>
    <m/>
    <m/>
    <n v="4"/>
  </r>
  <r>
    <x v="2287"/>
    <s v="04/24/20"/>
    <x v="241"/>
    <d v="1899-12-30T12:15:00"/>
    <s v="Morning"/>
    <x v="1"/>
    <x v="9"/>
    <n v="42"/>
    <s v="Friday"/>
    <n v="30900"/>
    <s v="동내면"/>
    <n v="3"/>
    <m/>
    <m/>
    <m/>
    <m/>
    <m/>
    <n v="3"/>
    <m/>
    <m/>
    <m/>
    <m/>
    <m/>
    <m/>
    <m/>
    <m/>
    <m/>
    <m/>
    <m/>
    <m/>
    <m/>
    <m/>
    <m/>
    <m/>
    <n v="6"/>
  </r>
  <r>
    <x v="2288"/>
    <s v="04/24/20"/>
    <x v="241"/>
    <d v="1899-12-30T12:53:00"/>
    <s v="Morning"/>
    <x v="1"/>
    <x v="9"/>
    <n v="42"/>
    <s v="Friday"/>
    <n v="24800"/>
    <s v="석사동"/>
    <n v="1"/>
    <n v="1"/>
    <m/>
    <m/>
    <m/>
    <m/>
    <n v="1"/>
    <m/>
    <m/>
    <m/>
    <m/>
    <m/>
    <m/>
    <m/>
    <m/>
    <m/>
    <m/>
    <n v="2"/>
    <m/>
    <m/>
    <m/>
    <m/>
    <m/>
    <n v="5"/>
  </r>
  <r>
    <x v="2289"/>
    <s v="04/24/20"/>
    <x v="241"/>
    <d v="1899-12-30T14:03:00"/>
    <s v="Afternoon"/>
    <x v="1"/>
    <x v="9"/>
    <n v="42"/>
    <s v="Friday"/>
    <n v="14000"/>
    <s v="후평 3동"/>
    <m/>
    <n v="1"/>
    <m/>
    <n v="1"/>
    <m/>
    <m/>
    <m/>
    <m/>
    <m/>
    <m/>
    <m/>
    <m/>
    <m/>
    <m/>
    <m/>
    <m/>
    <m/>
    <n v="1"/>
    <m/>
    <m/>
    <m/>
    <m/>
    <m/>
    <n v="3"/>
  </r>
  <r>
    <x v="2290"/>
    <s v="04/24/20"/>
    <x v="241"/>
    <d v="1899-12-30T14:32:00"/>
    <s v="Afternoon"/>
    <x v="1"/>
    <x v="9"/>
    <n v="42"/>
    <s v="Friday"/>
    <n v="16600"/>
    <s v="석사동"/>
    <n v="2"/>
    <m/>
    <m/>
    <n v="1"/>
    <m/>
    <m/>
    <m/>
    <m/>
    <m/>
    <m/>
    <m/>
    <m/>
    <m/>
    <m/>
    <m/>
    <m/>
    <m/>
    <m/>
    <m/>
    <m/>
    <m/>
    <m/>
    <m/>
    <n v="3"/>
  </r>
  <r>
    <x v="2291"/>
    <s v="04/24/20"/>
    <x v="241"/>
    <d v="1899-12-30T15:10:00"/>
    <s v="Afternoon"/>
    <x v="1"/>
    <x v="9"/>
    <n v="42"/>
    <s v="Friday"/>
    <n v="26000"/>
    <s v="신사우동"/>
    <m/>
    <n v="1"/>
    <m/>
    <m/>
    <m/>
    <m/>
    <m/>
    <m/>
    <m/>
    <n v="2"/>
    <m/>
    <m/>
    <n v="1"/>
    <m/>
    <m/>
    <m/>
    <m/>
    <m/>
    <n v="2"/>
    <m/>
    <m/>
    <m/>
    <m/>
    <n v="6"/>
  </r>
  <r>
    <x v="2292"/>
    <s v="04/24/20"/>
    <x v="241"/>
    <d v="1899-12-30T16:27:00"/>
    <s v="Evening"/>
    <x v="1"/>
    <x v="9"/>
    <n v="42"/>
    <s v="Friday"/>
    <n v="15300"/>
    <s v="소양동"/>
    <n v="1"/>
    <m/>
    <m/>
    <m/>
    <m/>
    <m/>
    <n v="1"/>
    <n v="1"/>
    <m/>
    <m/>
    <m/>
    <m/>
    <m/>
    <m/>
    <m/>
    <m/>
    <m/>
    <m/>
    <m/>
    <m/>
    <m/>
    <m/>
    <m/>
    <n v="3"/>
  </r>
  <r>
    <x v="2293"/>
    <s v="04/25/20"/>
    <x v="242"/>
    <d v="1899-12-30T11:10:00"/>
    <s v="Morning"/>
    <x v="1"/>
    <x v="9"/>
    <n v="42"/>
    <s v="Saturday"/>
    <n v="18300"/>
    <s v="퇴계동"/>
    <n v="1"/>
    <m/>
    <m/>
    <m/>
    <m/>
    <m/>
    <n v="1"/>
    <m/>
    <n v="1"/>
    <m/>
    <m/>
    <m/>
    <m/>
    <m/>
    <m/>
    <m/>
    <m/>
    <m/>
    <n v="1"/>
    <m/>
    <m/>
    <m/>
    <m/>
    <n v="4"/>
  </r>
  <r>
    <x v="2294"/>
    <s v="04/25/20"/>
    <x v="242"/>
    <d v="1899-12-30T11:16:00"/>
    <s v="Morning"/>
    <x v="1"/>
    <x v="9"/>
    <n v="42"/>
    <s v="Saturday"/>
    <n v="31200"/>
    <s v="퇴계동"/>
    <n v="4"/>
    <m/>
    <m/>
    <m/>
    <m/>
    <m/>
    <m/>
    <m/>
    <m/>
    <m/>
    <m/>
    <m/>
    <m/>
    <m/>
    <n v="2"/>
    <m/>
    <m/>
    <m/>
    <m/>
    <m/>
    <m/>
    <m/>
    <m/>
    <n v="6"/>
  </r>
  <r>
    <x v="2294"/>
    <s v="04/25/20"/>
    <x v="242"/>
    <d v="1899-12-30T11:16:00"/>
    <s v="Morning"/>
    <x v="1"/>
    <x v="9"/>
    <n v="42"/>
    <s v="Saturday"/>
    <n v="30800"/>
    <s v="후평 3동"/>
    <n v="1"/>
    <n v="2"/>
    <m/>
    <m/>
    <n v="1"/>
    <m/>
    <m/>
    <m/>
    <m/>
    <n v="1"/>
    <m/>
    <m/>
    <m/>
    <m/>
    <n v="2"/>
    <m/>
    <m/>
    <m/>
    <m/>
    <m/>
    <m/>
    <m/>
    <m/>
    <n v="7"/>
  </r>
  <r>
    <x v="2295"/>
    <s v="04/25/20"/>
    <x v="242"/>
    <d v="1899-12-30T11:37:00"/>
    <s v="Morning"/>
    <x v="1"/>
    <x v="9"/>
    <n v="42"/>
    <s v="Saturday"/>
    <n v="20600"/>
    <s v="강남동"/>
    <n v="2"/>
    <m/>
    <m/>
    <m/>
    <m/>
    <m/>
    <n v="1"/>
    <m/>
    <n v="1"/>
    <m/>
    <m/>
    <m/>
    <m/>
    <m/>
    <m/>
    <m/>
    <m/>
    <m/>
    <m/>
    <m/>
    <m/>
    <m/>
    <m/>
    <n v="4"/>
  </r>
  <r>
    <x v="2296"/>
    <s v="04/25/20"/>
    <x v="242"/>
    <d v="1899-12-30T11:42:00"/>
    <s v="Morning"/>
    <x v="1"/>
    <x v="9"/>
    <n v="42"/>
    <s v="Saturday"/>
    <n v="36600"/>
    <s v="퇴계동"/>
    <n v="2"/>
    <m/>
    <m/>
    <n v="2"/>
    <n v="2"/>
    <n v="1"/>
    <m/>
    <m/>
    <m/>
    <m/>
    <m/>
    <m/>
    <m/>
    <m/>
    <n v="1"/>
    <m/>
    <m/>
    <m/>
    <m/>
    <m/>
    <m/>
    <m/>
    <m/>
    <n v="8"/>
  </r>
  <r>
    <x v="2297"/>
    <s v="04/25/20"/>
    <x v="242"/>
    <d v="1899-12-30T11:52:00"/>
    <s v="Morning"/>
    <x v="1"/>
    <x v="9"/>
    <n v="42"/>
    <s v="Saturday"/>
    <n v="14800"/>
    <s v="동면"/>
    <n v="1"/>
    <m/>
    <m/>
    <m/>
    <m/>
    <m/>
    <m/>
    <n v="1"/>
    <m/>
    <m/>
    <m/>
    <m/>
    <m/>
    <m/>
    <m/>
    <m/>
    <m/>
    <m/>
    <m/>
    <m/>
    <m/>
    <m/>
    <n v="1"/>
    <n v="3"/>
  </r>
  <r>
    <x v="2298"/>
    <s v="04/25/20"/>
    <x v="242"/>
    <d v="1899-12-30T13:18:00"/>
    <s v="Afternoon"/>
    <x v="1"/>
    <x v="9"/>
    <n v="42"/>
    <s v="Saturday"/>
    <n v="19300"/>
    <s v="퇴계동"/>
    <n v="1"/>
    <m/>
    <m/>
    <m/>
    <n v="1"/>
    <m/>
    <m/>
    <m/>
    <n v="1"/>
    <m/>
    <m/>
    <m/>
    <m/>
    <m/>
    <n v="1"/>
    <m/>
    <m/>
    <m/>
    <m/>
    <m/>
    <m/>
    <m/>
    <m/>
    <n v="4"/>
  </r>
  <r>
    <x v="2299"/>
    <s v="04/25/20"/>
    <x v="242"/>
    <d v="1899-12-30T13:30:00"/>
    <s v="Afternoon"/>
    <x v="1"/>
    <x v="9"/>
    <n v="42"/>
    <s v="Saturday"/>
    <n v="28600"/>
    <s v="효자 2동"/>
    <n v="2"/>
    <n v="1"/>
    <m/>
    <m/>
    <m/>
    <m/>
    <n v="1"/>
    <m/>
    <m/>
    <m/>
    <m/>
    <m/>
    <m/>
    <m/>
    <n v="2"/>
    <m/>
    <m/>
    <m/>
    <m/>
    <m/>
    <m/>
    <m/>
    <m/>
    <n v="6"/>
  </r>
  <r>
    <x v="2300"/>
    <s v="04/25/20"/>
    <x v="242"/>
    <d v="1899-12-30T13:56:00"/>
    <s v="Afternoon"/>
    <x v="1"/>
    <x v="9"/>
    <n v="42"/>
    <s v="Saturday"/>
    <n v="29300"/>
    <s v="동면"/>
    <n v="1"/>
    <n v="1"/>
    <n v="1"/>
    <m/>
    <n v="1"/>
    <n v="2"/>
    <n v="1"/>
    <m/>
    <m/>
    <m/>
    <m/>
    <m/>
    <m/>
    <m/>
    <m/>
    <m/>
    <m/>
    <m/>
    <n v="2"/>
    <m/>
    <m/>
    <m/>
    <m/>
    <n v="9"/>
  </r>
  <r>
    <x v="2300"/>
    <s v="04/25/20"/>
    <x v="242"/>
    <d v="1899-12-30T13:56:00"/>
    <s v="Afternoon"/>
    <x v="1"/>
    <x v="9"/>
    <n v="42"/>
    <s v="Saturday"/>
    <n v="19000"/>
    <s v="퇴계동"/>
    <m/>
    <n v="1"/>
    <m/>
    <m/>
    <n v="1"/>
    <m/>
    <n v="1"/>
    <m/>
    <m/>
    <m/>
    <m/>
    <m/>
    <m/>
    <m/>
    <m/>
    <m/>
    <m/>
    <n v="1"/>
    <m/>
    <m/>
    <m/>
    <m/>
    <m/>
    <n v="4"/>
  </r>
  <r>
    <x v="2301"/>
    <s v="04/25/20"/>
    <x v="242"/>
    <d v="1899-12-30T14:25:00"/>
    <s v="Afternoon"/>
    <x v="1"/>
    <x v="9"/>
    <n v="42"/>
    <s v="Saturday"/>
    <n v="22800"/>
    <s v="효자 2동"/>
    <n v="1"/>
    <n v="1"/>
    <m/>
    <m/>
    <m/>
    <m/>
    <n v="1"/>
    <m/>
    <n v="1"/>
    <m/>
    <m/>
    <m/>
    <m/>
    <m/>
    <m/>
    <m/>
    <m/>
    <n v="1"/>
    <m/>
    <m/>
    <m/>
    <m/>
    <m/>
    <n v="5"/>
  </r>
  <r>
    <x v="2302"/>
    <s v="04/25/20"/>
    <x v="242"/>
    <d v="1899-12-30T14:27:00"/>
    <s v="Afternoon"/>
    <x v="1"/>
    <x v="9"/>
    <n v="42"/>
    <s v="Saturday"/>
    <n v="20800"/>
    <s v="석사동"/>
    <n v="1"/>
    <m/>
    <m/>
    <m/>
    <m/>
    <m/>
    <m/>
    <n v="1"/>
    <m/>
    <n v="1"/>
    <m/>
    <m/>
    <m/>
    <m/>
    <m/>
    <m/>
    <m/>
    <n v="1"/>
    <m/>
    <m/>
    <m/>
    <m/>
    <m/>
    <n v="4"/>
  </r>
  <r>
    <x v="2303"/>
    <s v="04/25/20"/>
    <x v="242"/>
    <d v="1899-12-30T16:13:00"/>
    <s v="Evening"/>
    <x v="1"/>
    <x v="9"/>
    <n v="42"/>
    <s v="Saturday"/>
    <n v="15800"/>
    <s v="후평 1동"/>
    <n v="1"/>
    <m/>
    <m/>
    <m/>
    <m/>
    <m/>
    <m/>
    <m/>
    <m/>
    <m/>
    <m/>
    <m/>
    <m/>
    <m/>
    <m/>
    <m/>
    <m/>
    <n v="1"/>
    <m/>
    <n v="1"/>
    <m/>
    <m/>
    <m/>
    <n v="3"/>
  </r>
  <r>
    <x v="2304"/>
    <s v="04/26/20"/>
    <x v="243"/>
    <d v="1899-12-30T11:03:00"/>
    <s v="Morning"/>
    <x v="1"/>
    <x v="9"/>
    <n v="42"/>
    <s v="Sunday"/>
    <n v="38900"/>
    <s v="석사동"/>
    <n v="3"/>
    <m/>
    <m/>
    <m/>
    <m/>
    <m/>
    <m/>
    <m/>
    <n v="1"/>
    <n v="1"/>
    <m/>
    <m/>
    <m/>
    <m/>
    <m/>
    <m/>
    <m/>
    <m/>
    <n v="4"/>
    <m/>
    <m/>
    <m/>
    <m/>
    <n v="9"/>
  </r>
  <r>
    <x v="2305"/>
    <s v="04/26/20"/>
    <x v="243"/>
    <d v="1899-12-30T11:05:00"/>
    <s v="Morning"/>
    <x v="1"/>
    <x v="9"/>
    <n v="42"/>
    <s v="Sunday"/>
    <n v="33300"/>
    <s v="석사동"/>
    <n v="1"/>
    <n v="3"/>
    <m/>
    <m/>
    <n v="1"/>
    <m/>
    <m/>
    <m/>
    <m/>
    <m/>
    <m/>
    <m/>
    <m/>
    <m/>
    <n v="1"/>
    <m/>
    <m/>
    <n v="1"/>
    <n v="1"/>
    <m/>
    <m/>
    <m/>
    <m/>
    <n v="8"/>
  </r>
  <r>
    <x v="2306"/>
    <s v="04/26/20"/>
    <x v="243"/>
    <d v="1899-12-30T11:51:00"/>
    <s v="Morning"/>
    <x v="1"/>
    <x v="9"/>
    <n v="42"/>
    <s v="Sunday"/>
    <n v="28300"/>
    <s v="동면"/>
    <n v="1"/>
    <m/>
    <m/>
    <n v="1"/>
    <m/>
    <m/>
    <n v="2"/>
    <m/>
    <m/>
    <m/>
    <m/>
    <m/>
    <m/>
    <m/>
    <m/>
    <m/>
    <m/>
    <n v="1"/>
    <m/>
    <m/>
    <m/>
    <m/>
    <n v="1"/>
    <n v="6"/>
  </r>
  <r>
    <x v="2307"/>
    <s v="04/26/20"/>
    <x v="243"/>
    <d v="1899-12-30T12:00:00"/>
    <s v="Morning"/>
    <x v="1"/>
    <x v="9"/>
    <n v="42"/>
    <s v="Sunday"/>
    <n v="23300"/>
    <s v="강남동"/>
    <n v="1"/>
    <m/>
    <m/>
    <n v="1"/>
    <n v="2"/>
    <m/>
    <m/>
    <m/>
    <m/>
    <m/>
    <m/>
    <m/>
    <m/>
    <m/>
    <m/>
    <m/>
    <m/>
    <m/>
    <m/>
    <n v="1"/>
    <m/>
    <m/>
    <m/>
    <n v="5"/>
  </r>
  <r>
    <x v="2308"/>
    <s v="04/26/20"/>
    <x v="243"/>
    <d v="1899-12-30T12:02:00"/>
    <s v="Morning"/>
    <x v="1"/>
    <x v="9"/>
    <n v="42"/>
    <s v="Sunday"/>
    <n v="23600"/>
    <s v="근화동"/>
    <n v="3"/>
    <m/>
    <m/>
    <m/>
    <n v="1"/>
    <m/>
    <m/>
    <m/>
    <n v="1"/>
    <m/>
    <m/>
    <m/>
    <m/>
    <m/>
    <m/>
    <m/>
    <m/>
    <m/>
    <m/>
    <m/>
    <m/>
    <m/>
    <m/>
    <n v="5"/>
  </r>
  <r>
    <x v="2309"/>
    <s v="04/26/20"/>
    <x v="243"/>
    <d v="1899-12-30T13:01:00"/>
    <s v="Afternoon"/>
    <x v="1"/>
    <x v="9"/>
    <n v="42"/>
    <s v="Sunday"/>
    <n v="16300"/>
    <s v="동내면"/>
    <n v="1"/>
    <m/>
    <n v="1"/>
    <m/>
    <n v="2"/>
    <m/>
    <m/>
    <m/>
    <m/>
    <m/>
    <m/>
    <m/>
    <m/>
    <m/>
    <m/>
    <m/>
    <m/>
    <m/>
    <m/>
    <m/>
    <m/>
    <m/>
    <m/>
    <n v="4"/>
  </r>
  <r>
    <x v="2309"/>
    <s v="04/26/20"/>
    <x v="243"/>
    <d v="1899-12-30T13:01:00"/>
    <s v="Afternoon"/>
    <x v="1"/>
    <x v="9"/>
    <n v="42"/>
    <s v="Sunday"/>
    <n v="14800"/>
    <s v="후평 2동"/>
    <n v="1"/>
    <m/>
    <m/>
    <m/>
    <m/>
    <m/>
    <n v="1"/>
    <m/>
    <n v="1"/>
    <m/>
    <m/>
    <m/>
    <m/>
    <m/>
    <m/>
    <m/>
    <m/>
    <m/>
    <m/>
    <m/>
    <m/>
    <m/>
    <m/>
    <n v="3"/>
  </r>
  <r>
    <x v="2310"/>
    <s v="04/26/20"/>
    <x v="243"/>
    <d v="1899-12-30T13:44:00"/>
    <s v="Afternoon"/>
    <x v="1"/>
    <x v="9"/>
    <n v="42"/>
    <s v="Sunday"/>
    <n v="22200"/>
    <s v="퇴계동"/>
    <n v="4"/>
    <m/>
    <m/>
    <m/>
    <m/>
    <m/>
    <m/>
    <m/>
    <m/>
    <m/>
    <m/>
    <m/>
    <m/>
    <m/>
    <m/>
    <m/>
    <m/>
    <m/>
    <m/>
    <m/>
    <m/>
    <m/>
    <m/>
    <n v="4"/>
  </r>
  <r>
    <x v="2311"/>
    <s v="04/26/20"/>
    <x v="243"/>
    <d v="1899-12-30T13:55:00"/>
    <s v="Afternoon"/>
    <x v="1"/>
    <x v="9"/>
    <n v="42"/>
    <s v="Sunday"/>
    <n v="15100"/>
    <s v="동면"/>
    <n v="2"/>
    <n v="1"/>
    <m/>
    <m/>
    <m/>
    <m/>
    <m/>
    <m/>
    <m/>
    <m/>
    <m/>
    <m/>
    <m/>
    <m/>
    <m/>
    <m/>
    <m/>
    <m/>
    <m/>
    <m/>
    <m/>
    <m/>
    <m/>
    <n v="3"/>
  </r>
  <r>
    <x v="2312"/>
    <s v="04/26/20"/>
    <x v="243"/>
    <d v="1899-12-30T14:05:00"/>
    <s v="Afternoon"/>
    <x v="1"/>
    <x v="9"/>
    <n v="42"/>
    <s v="Sunday"/>
    <n v="17600"/>
    <s v="소양동"/>
    <n v="2"/>
    <m/>
    <n v="1"/>
    <m/>
    <m/>
    <m/>
    <n v="1"/>
    <m/>
    <m/>
    <m/>
    <m/>
    <m/>
    <m/>
    <m/>
    <m/>
    <m/>
    <m/>
    <m/>
    <m/>
    <m/>
    <m/>
    <m/>
    <m/>
    <n v="4"/>
  </r>
  <r>
    <x v="2313"/>
    <s v="04/26/20"/>
    <x v="243"/>
    <d v="1899-12-30T14:13:00"/>
    <s v="Afternoon"/>
    <x v="1"/>
    <x v="9"/>
    <n v="42"/>
    <s v="Sunday"/>
    <n v="17000"/>
    <s v="석사동"/>
    <m/>
    <n v="2"/>
    <m/>
    <m/>
    <n v="2"/>
    <m/>
    <m/>
    <m/>
    <m/>
    <m/>
    <m/>
    <m/>
    <m/>
    <m/>
    <m/>
    <m/>
    <m/>
    <m/>
    <m/>
    <m/>
    <m/>
    <m/>
    <m/>
    <n v="4"/>
  </r>
  <r>
    <x v="2314"/>
    <s v="04/26/20"/>
    <x v="243"/>
    <d v="1899-12-30T15:14:00"/>
    <s v="Afternoon"/>
    <x v="1"/>
    <x v="9"/>
    <n v="42"/>
    <s v="Sunday"/>
    <n v="27300"/>
    <s v="동면"/>
    <n v="1"/>
    <m/>
    <m/>
    <n v="2"/>
    <n v="1"/>
    <m/>
    <m/>
    <n v="1"/>
    <m/>
    <m/>
    <m/>
    <m/>
    <m/>
    <m/>
    <m/>
    <m/>
    <m/>
    <m/>
    <n v="2"/>
    <m/>
    <m/>
    <m/>
    <m/>
    <n v="7"/>
  </r>
  <r>
    <x v="2315"/>
    <s v="04/27/20"/>
    <x v="244"/>
    <d v="1899-12-30T11:28:00"/>
    <s v="Morning"/>
    <x v="1"/>
    <x v="9"/>
    <n v="42"/>
    <s v="Monday"/>
    <n v="18300"/>
    <s v="후평 2동"/>
    <n v="1"/>
    <n v="1"/>
    <m/>
    <m/>
    <n v="1"/>
    <m/>
    <m/>
    <m/>
    <m/>
    <m/>
    <m/>
    <m/>
    <m/>
    <m/>
    <m/>
    <m/>
    <m/>
    <n v="1"/>
    <m/>
    <m/>
    <m/>
    <m/>
    <m/>
    <n v="4"/>
  </r>
  <r>
    <x v="2316"/>
    <s v="04/27/20"/>
    <x v="244"/>
    <d v="1899-12-30T11:36:00"/>
    <s v="Morning"/>
    <x v="1"/>
    <x v="9"/>
    <n v="42"/>
    <s v="Monday"/>
    <n v="18800"/>
    <s v="후평 2동"/>
    <n v="1"/>
    <n v="1"/>
    <n v="1"/>
    <m/>
    <n v="2"/>
    <m/>
    <m/>
    <m/>
    <m/>
    <m/>
    <m/>
    <m/>
    <m/>
    <m/>
    <m/>
    <m/>
    <m/>
    <m/>
    <m/>
    <m/>
    <m/>
    <m/>
    <m/>
    <n v="5"/>
  </r>
  <r>
    <x v="2317"/>
    <s v="04/27/20"/>
    <x v="244"/>
    <d v="1899-12-30T11:41:00"/>
    <s v="Morning"/>
    <x v="1"/>
    <x v="9"/>
    <n v="42"/>
    <s v="Monday"/>
    <n v="19800"/>
    <s v="동면"/>
    <n v="1"/>
    <m/>
    <m/>
    <m/>
    <m/>
    <n v="1"/>
    <n v="1"/>
    <n v="1"/>
    <m/>
    <m/>
    <m/>
    <m/>
    <m/>
    <m/>
    <m/>
    <m/>
    <m/>
    <m/>
    <m/>
    <m/>
    <m/>
    <m/>
    <m/>
    <n v="4"/>
  </r>
  <r>
    <x v="2318"/>
    <s v="04/27/20"/>
    <x v="244"/>
    <d v="1899-12-30T11:42:00"/>
    <s v="Morning"/>
    <x v="1"/>
    <x v="9"/>
    <n v="42"/>
    <s v="Monday"/>
    <n v="30800"/>
    <s v="근화동"/>
    <n v="1"/>
    <n v="1"/>
    <m/>
    <m/>
    <n v="2"/>
    <m/>
    <n v="2"/>
    <m/>
    <n v="1"/>
    <m/>
    <m/>
    <m/>
    <m/>
    <m/>
    <m/>
    <m/>
    <m/>
    <m/>
    <m/>
    <m/>
    <m/>
    <m/>
    <m/>
    <n v="7"/>
  </r>
  <r>
    <x v="2319"/>
    <s v="04/27/20"/>
    <x v="244"/>
    <d v="1899-12-30T11:56:00"/>
    <s v="Morning"/>
    <x v="1"/>
    <x v="9"/>
    <n v="42"/>
    <s v="Monday"/>
    <n v="22300"/>
    <s v="효자 1동"/>
    <n v="1"/>
    <m/>
    <m/>
    <n v="1"/>
    <m/>
    <m/>
    <n v="1"/>
    <m/>
    <m/>
    <m/>
    <m/>
    <m/>
    <n v="1"/>
    <m/>
    <m/>
    <m/>
    <m/>
    <m/>
    <n v="1"/>
    <m/>
    <m/>
    <m/>
    <m/>
    <n v="5"/>
  </r>
  <r>
    <x v="2320"/>
    <s v="04/27/20"/>
    <x v="244"/>
    <d v="1899-12-30T12:02:00"/>
    <s v="Morning"/>
    <x v="1"/>
    <x v="9"/>
    <n v="42"/>
    <s v="Monday"/>
    <n v="15000"/>
    <s v="강남동"/>
    <m/>
    <m/>
    <m/>
    <m/>
    <n v="1"/>
    <m/>
    <n v="1"/>
    <n v="1"/>
    <m/>
    <m/>
    <m/>
    <m/>
    <m/>
    <m/>
    <m/>
    <m/>
    <m/>
    <m/>
    <m/>
    <m/>
    <m/>
    <m/>
    <m/>
    <n v="3"/>
  </r>
  <r>
    <x v="2321"/>
    <s v="04/27/20"/>
    <x v="244"/>
    <d v="1899-12-30T12:08:00"/>
    <s v="Morning"/>
    <x v="1"/>
    <x v="9"/>
    <n v="42"/>
    <s v="Monday"/>
    <n v="14800"/>
    <s v="동면"/>
    <n v="1"/>
    <m/>
    <m/>
    <m/>
    <m/>
    <m/>
    <m/>
    <m/>
    <n v="1"/>
    <m/>
    <m/>
    <m/>
    <m/>
    <m/>
    <m/>
    <m/>
    <m/>
    <n v="1"/>
    <m/>
    <m/>
    <m/>
    <m/>
    <m/>
    <n v="3"/>
  </r>
  <r>
    <x v="2322"/>
    <s v="04/27/20"/>
    <x v="244"/>
    <d v="1899-12-30T12:31:00"/>
    <s v="Morning"/>
    <x v="1"/>
    <x v="9"/>
    <n v="42"/>
    <s v="Monday"/>
    <n v="18800"/>
    <s v="석사동"/>
    <n v="1"/>
    <n v="1"/>
    <m/>
    <n v="1"/>
    <n v="1"/>
    <m/>
    <m/>
    <m/>
    <m/>
    <m/>
    <m/>
    <m/>
    <m/>
    <m/>
    <m/>
    <m/>
    <m/>
    <m/>
    <m/>
    <m/>
    <m/>
    <m/>
    <m/>
    <n v="4"/>
  </r>
  <r>
    <x v="2323"/>
    <s v="04/27/20"/>
    <x v="244"/>
    <d v="1899-12-30T13:22:00"/>
    <s v="Afternoon"/>
    <x v="1"/>
    <x v="9"/>
    <n v="42"/>
    <s v="Monday"/>
    <n v="14500"/>
    <s v="효자 1동"/>
    <m/>
    <n v="1"/>
    <m/>
    <m/>
    <m/>
    <m/>
    <n v="1"/>
    <m/>
    <m/>
    <m/>
    <m/>
    <m/>
    <m/>
    <m/>
    <m/>
    <m/>
    <m/>
    <n v="1"/>
    <m/>
    <m/>
    <m/>
    <m/>
    <m/>
    <n v="3"/>
  </r>
  <r>
    <x v="2324"/>
    <s v="04/27/20"/>
    <x v="244"/>
    <d v="1899-12-30T13:35:00"/>
    <s v="Afternoon"/>
    <x v="1"/>
    <x v="9"/>
    <n v="42"/>
    <s v="Monday"/>
    <n v="14000"/>
    <s v="후평 3동"/>
    <m/>
    <m/>
    <m/>
    <m/>
    <m/>
    <m/>
    <n v="1"/>
    <n v="1"/>
    <n v="1"/>
    <m/>
    <m/>
    <m/>
    <m/>
    <m/>
    <m/>
    <m/>
    <m/>
    <m/>
    <m/>
    <m/>
    <m/>
    <m/>
    <m/>
    <n v="3"/>
  </r>
  <r>
    <x v="2325"/>
    <s v="04/27/20"/>
    <x v="244"/>
    <d v="1899-12-30T14:42:00"/>
    <s v="Afternoon"/>
    <x v="1"/>
    <x v="9"/>
    <n v="42"/>
    <s v="Monday"/>
    <n v="14300"/>
    <s v="효자 3동"/>
    <n v="1"/>
    <m/>
    <m/>
    <n v="1"/>
    <m/>
    <m/>
    <m/>
    <m/>
    <n v="1"/>
    <m/>
    <m/>
    <m/>
    <m/>
    <m/>
    <m/>
    <m/>
    <m/>
    <m/>
    <m/>
    <m/>
    <m/>
    <m/>
    <m/>
    <n v="3"/>
  </r>
  <r>
    <x v="2326"/>
    <s v="04/27/20"/>
    <x v="244"/>
    <d v="1899-12-30T15:07:00"/>
    <s v="Afternoon"/>
    <x v="1"/>
    <x v="9"/>
    <n v="42"/>
    <s v="Monday"/>
    <n v="18800"/>
    <s v="후평 2동"/>
    <n v="1"/>
    <n v="1"/>
    <m/>
    <m/>
    <m/>
    <m/>
    <n v="1"/>
    <n v="1"/>
    <m/>
    <m/>
    <m/>
    <m/>
    <m/>
    <m/>
    <m/>
    <m/>
    <m/>
    <m/>
    <m/>
    <m/>
    <m/>
    <m/>
    <m/>
    <n v="4"/>
  </r>
  <r>
    <x v="2327"/>
    <s v="04/27/20"/>
    <x v="244"/>
    <d v="1899-12-30T15:10:00"/>
    <s v="Afternoon"/>
    <x v="1"/>
    <x v="9"/>
    <n v="42"/>
    <s v="Monday"/>
    <n v="25800"/>
    <s v="퇴계동"/>
    <n v="1"/>
    <m/>
    <m/>
    <m/>
    <m/>
    <m/>
    <m/>
    <n v="2"/>
    <n v="2"/>
    <m/>
    <m/>
    <m/>
    <m/>
    <n v="1"/>
    <m/>
    <m/>
    <m/>
    <m/>
    <m/>
    <m/>
    <m/>
    <m/>
    <m/>
    <n v="6"/>
  </r>
  <r>
    <x v="2328"/>
    <s v="04/27/20"/>
    <x v="244"/>
    <d v="1899-12-30T16:00:00"/>
    <s v="Evening"/>
    <x v="1"/>
    <x v="9"/>
    <n v="42"/>
    <s v="Monday"/>
    <n v="18600"/>
    <s v="퇴계동"/>
    <n v="1"/>
    <n v="1"/>
    <m/>
    <m/>
    <n v="1"/>
    <m/>
    <m/>
    <m/>
    <m/>
    <m/>
    <m/>
    <m/>
    <m/>
    <n v="1"/>
    <m/>
    <m/>
    <m/>
    <m/>
    <m/>
    <m/>
    <m/>
    <m/>
    <m/>
    <n v="4"/>
  </r>
  <r>
    <x v="2329"/>
    <s v="04/29/20"/>
    <x v="245"/>
    <d v="1899-12-30T12:00:00"/>
    <s v="Morning"/>
    <x v="1"/>
    <x v="9"/>
    <n v="42"/>
    <s v="Wednesday"/>
    <n v="21800"/>
    <s v="근화동"/>
    <n v="1"/>
    <n v="2"/>
    <m/>
    <m/>
    <n v="1"/>
    <m/>
    <m/>
    <m/>
    <n v="1"/>
    <m/>
    <m/>
    <m/>
    <m/>
    <m/>
    <m/>
    <m/>
    <m/>
    <m/>
    <m/>
    <m/>
    <m/>
    <m/>
    <m/>
    <n v="5"/>
  </r>
  <r>
    <x v="2330"/>
    <s v="04/29/20"/>
    <x v="245"/>
    <d v="1899-12-30T12:24:00"/>
    <s v="Morning"/>
    <x v="1"/>
    <x v="9"/>
    <n v="42"/>
    <s v="Wednesday"/>
    <n v="23500"/>
    <s v="동내면"/>
    <m/>
    <n v="2"/>
    <m/>
    <m/>
    <m/>
    <m/>
    <n v="1"/>
    <m/>
    <m/>
    <m/>
    <m/>
    <m/>
    <m/>
    <m/>
    <n v="1"/>
    <m/>
    <m/>
    <n v="1"/>
    <m/>
    <m/>
    <m/>
    <m/>
    <m/>
    <n v="5"/>
  </r>
  <r>
    <x v="2331"/>
    <s v="04/29/20"/>
    <x v="245"/>
    <d v="1899-12-30T13:15:00"/>
    <s v="Afternoon"/>
    <x v="1"/>
    <x v="9"/>
    <n v="42"/>
    <s v="Wednesday"/>
    <n v="14800"/>
    <s v="후평 1동"/>
    <n v="1"/>
    <n v="1"/>
    <m/>
    <m/>
    <m/>
    <m/>
    <n v="1"/>
    <m/>
    <m/>
    <m/>
    <m/>
    <m/>
    <m/>
    <m/>
    <m/>
    <m/>
    <m/>
    <m/>
    <m/>
    <m/>
    <m/>
    <m/>
    <m/>
    <n v="3"/>
  </r>
  <r>
    <x v="2332"/>
    <s v="04/29/20"/>
    <x v="245"/>
    <d v="1899-12-30T13:58:00"/>
    <s v="Afternoon"/>
    <x v="1"/>
    <x v="9"/>
    <n v="42"/>
    <s v="Wednesday"/>
    <n v="15100"/>
    <s v="동면"/>
    <n v="2"/>
    <n v="1"/>
    <m/>
    <m/>
    <m/>
    <m/>
    <m/>
    <m/>
    <m/>
    <m/>
    <m/>
    <m/>
    <m/>
    <m/>
    <m/>
    <m/>
    <m/>
    <m/>
    <m/>
    <m/>
    <m/>
    <m/>
    <m/>
    <n v="3"/>
  </r>
  <r>
    <x v="2333"/>
    <s v="04/29/20"/>
    <x v="245"/>
    <d v="1899-12-30T15:05:00"/>
    <s v="Afternoon"/>
    <x v="1"/>
    <x v="9"/>
    <n v="42"/>
    <s v="Wednesday"/>
    <n v="26800"/>
    <s v="동면"/>
    <n v="1"/>
    <n v="1"/>
    <m/>
    <n v="1"/>
    <n v="1"/>
    <m/>
    <n v="1"/>
    <m/>
    <m/>
    <m/>
    <m/>
    <m/>
    <n v="1"/>
    <m/>
    <m/>
    <m/>
    <m/>
    <m/>
    <m/>
    <m/>
    <m/>
    <m/>
    <m/>
    <n v="6"/>
  </r>
  <r>
    <x v="2334"/>
    <s v="04/29/20"/>
    <x v="245"/>
    <d v="1899-12-30T16:35:00"/>
    <s v="Evening"/>
    <x v="1"/>
    <x v="9"/>
    <n v="42"/>
    <s v="Wednesday"/>
    <n v="16100"/>
    <s v="동면"/>
    <n v="2"/>
    <m/>
    <m/>
    <m/>
    <m/>
    <m/>
    <n v="1"/>
    <m/>
    <m/>
    <m/>
    <m/>
    <m/>
    <m/>
    <m/>
    <m/>
    <m/>
    <m/>
    <m/>
    <m/>
    <m/>
    <m/>
    <m/>
    <m/>
    <n v="3"/>
  </r>
  <r>
    <x v="2335"/>
    <s v="04/30/20"/>
    <x v="246"/>
    <d v="1899-12-30T11:18:00"/>
    <s v="Morning"/>
    <x v="1"/>
    <x v="9"/>
    <n v="43"/>
    <s v="Thursday"/>
    <n v="31300"/>
    <s v="퇴계동"/>
    <n v="1"/>
    <m/>
    <m/>
    <m/>
    <m/>
    <m/>
    <n v="1"/>
    <n v="1"/>
    <n v="1"/>
    <m/>
    <m/>
    <m/>
    <m/>
    <m/>
    <n v="1"/>
    <m/>
    <m/>
    <n v="1"/>
    <n v="1"/>
    <m/>
    <m/>
    <m/>
    <m/>
    <n v="7"/>
  </r>
  <r>
    <x v="2336"/>
    <s v="04/30/20"/>
    <x v="246"/>
    <d v="1899-12-30T11:43:00"/>
    <s v="Morning"/>
    <x v="1"/>
    <x v="9"/>
    <n v="43"/>
    <s v="Thursday"/>
    <n v="18300"/>
    <s v="퇴계동"/>
    <m/>
    <m/>
    <m/>
    <m/>
    <m/>
    <m/>
    <n v="2"/>
    <m/>
    <m/>
    <m/>
    <m/>
    <m/>
    <m/>
    <n v="1"/>
    <m/>
    <m/>
    <m/>
    <m/>
    <n v="1"/>
    <m/>
    <m/>
    <m/>
    <m/>
    <n v="4"/>
  </r>
  <r>
    <x v="2337"/>
    <s v="04/30/20"/>
    <x v="246"/>
    <d v="1899-12-30T12:17:00"/>
    <s v="Morning"/>
    <x v="1"/>
    <x v="9"/>
    <n v="43"/>
    <s v="Thursday"/>
    <n v="18800"/>
    <s v="석사동"/>
    <n v="1"/>
    <n v="1"/>
    <m/>
    <n v="1"/>
    <m/>
    <m/>
    <m/>
    <m/>
    <n v="1"/>
    <m/>
    <m/>
    <m/>
    <m/>
    <m/>
    <m/>
    <m/>
    <m/>
    <m/>
    <m/>
    <m/>
    <m/>
    <m/>
    <m/>
    <n v="4"/>
  </r>
  <r>
    <x v="2338"/>
    <s v="04/30/20"/>
    <x v="246"/>
    <d v="1899-12-30T13:10:00"/>
    <s v="Afternoon"/>
    <x v="1"/>
    <x v="9"/>
    <n v="43"/>
    <s v="Thursday"/>
    <n v="14800"/>
    <s v="후평 3동"/>
    <n v="1"/>
    <m/>
    <m/>
    <m/>
    <n v="1"/>
    <m/>
    <n v="1"/>
    <m/>
    <m/>
    <m/>
    <m/>
    <m/>
    <m/>
    <m/>
    <m/>
    <m/>
    <m/>
    <m/>
    <m/>
    <m/>
    <m/>
    <m/>
    <m/>
    <n v="3"/>
  </r>
  <r>
    <x v="2339"/>
    <s v="04/30/20"/>
    <x v="246"/>
    <d v="1899-12-30T13:43:00"/>
    <s v="Afternoon"/>
    <x v="1"/>
    <x v="9"/>
    <n v="43"/>
    <s v="Thursday"/>
    <n v="16800"/>
    <s v="동면"/>
    <n v="2"/>
    <n v="1"/>
    <m/>
    <m/>
    <m/>
    <m/>
    <m/>
    <m/>
    <m/>
    <m/>
    <m/>
    <m/>
    <m/>
    <m/>
    <m/>
    <m/>
    <m/>
    <m/>
    <n v="1"/>
    <m/>
    <m/>
    <m/>
    <m/>
    <n v="4"/>
  </r>
  <r>
    <x v="2340"/>
    <s v="04/30/20"/>
    <x v="246"/>
    <d v="1899-12-30T15:01:00"/>
    <s v="Afternoon"/>
    <x v="1"/>
    <x v="9"/>
    <n v="43"/>
    <s v="Thursday"/>
    <n v="18800"/>
    <s v="동면"/>
    <n v="1"/>
    <n v="1"/>
    <m/>
    <n v="1"/>
    <m/>
    <m/>
    <m/>
    <m/>
    <m/>
    <m/>
    <m/>
    <m/>
    <m/>
    <m/>
    <m/>
    <m/>
    <m/>
    <n v="1"/>
    <m/>
    <m/>
    <m/>
    <m/>
    <m/>
    <n v="4"/>
  </r>
  <r>
    <x v="2341"/>
    <s v="04/30/20"/>
    <x v="246"/>
    <d v="1899-12-30T16:02:00"/>
    <s v="Evening"/>
    <x v="1"/>
    <x v="9"/>
    <n v="43"/>
    <s v="Thursday"/>
    <n v="15300"/>
    <s v="후평 3동"/>
    <n v="1"/>
    <m/>
    <m/>
    <m/>
    <m/>
    <m/>
    <m/>
    <n v="1"/>
    <m/>
    <n v="1"/>
    <m/>
    <m/>
    <m/>
    <m/>
    <m/>
    <m/>
    <m/>
    <m/>
    <m/>
    <m/>
    <m/>
    <m/>
    <m/>
    <n v="3"/>
  </r>
  <r>
    <x v="2342"/>
    <s v="05/01/20"/>
    <x v="247"/>
    <d v="1899-12-30T11:09:00"/>
    <s v="Morning"/>
    <x v="1"/>
    <x v="10"/>
    <n v="43"/>
    <s v="Friday"/>
    <n v="31600"/>
    <s v="소양동"/>
    <n v="2"/>
    <m/>
    <m/>
    <m/>
    <n v="1"/>
    <m/>
    <n v="1"/>
    <n v="1"/>
    <n v="1"/>
    <n v="1"/>
    <m/>
    <m/>
    <m/>
    <m/>
    <m/>
    <m/>
    <m/>
    <m/>
    <m/>
    <m/>
    <m/>
    <m/>
    <m/>
    <n v="7"/>
  </r>
  <r>
    <x v="2343"/>
    <s v="05/01/20"/>
    <x v="247"/>
    <d v="1899-12-30T11:10:00"/>
    <s v="Morning"/>
    <x v="1"/>
    <x v="10"/>
    <n v="43"/>
    <s v="Friday"/>
    <n v="21200"/>
    <s v="효자 3동"/>
    <n v="4"/>
    <m/>
    <m/>
    <m/>
    <m/>
    <m/>
    <m/>
    <m/>
    <m/>
    <m/>
    <m/>
    <m/>
    <m/>
    <m/>
    <m/>
    <m/>
    <m/>
    <m/>
    <m/>
    <m/>
    <m/>
    <m/>
    <m/>
    <n v="4"/>
  </r>
  <r>
    <x v="2344"/>
    <s v="05/01/20"/>
    <x v="247"/>
    <d v="1899-12-30T11:32:00"/>
    <s v="Morning"/>
    <x v="1"/>
    <x v="10"/>
    <n v="43"/>
    <s v="Friday"/>
    <n v="15000"/>
    <s v="동면"/>
    <m/>
    <m/>
    <m/>
    <m/>
    <m/>
    <n v="1"/>
    <n v="1"/>
    <m/>
    <m/>
    <m/>
    <m/>
    <m/>
    <m/>
    <m/>
    <m/>
    <m/>
    <m/>
    <m/>
    <m/>
    <m/>
    <m/>
    <m/>
    <n v="1"/>
    <n v="3"/>
  </r>
  <r>
    <x v="2345"/>
    <s v="05/01/20"/>
    <x v="247"/>
    <d v="1899-12-30T11:47:00"/>
    <s v="Morning"/>
    <x v="1"/>
    <x v="10"/>
    <n v="43"/>
    <s v="Friday"/>
    <n v="19800"/>
    <s v="후평 2동"/>
    <n v="1"/>
    <m/>
    <m/>
    <n v="1"/>
    <m/>
    <m/>
    <n v="1"/>
    <m/>
    <m/>
    <m/>
    <m/>
    <m/>
    <m/>
    <m/>
    <m/>
    <m/>
    <m/>
    <n v="1"/>
    <m/>
    <m/>
    <m/>
    <m/>
    <m/>
    <n v="4"/>
  </r>
  <r>
    <x v="2346"/>
    <s v="05/01/20"/>
    <x v="247"/>
    <d v="1899-12-30T12:00:00"/>
    <s v="Morning"/>
    <x v="1"/>
    <x v="10"/>
    <n v="43"/>
    <s v="Friday"/>
    <n v="30800"/>
    <s v="퇴계동"/>
    <n v="1"/>
    <n v="1"/>
    <m/>
    <n v="2"/>
    <n v="1"/>
    <m/>
    <m/>
    <m/>
    <n v="1"/>
    <m/>
    <m/>
    <m/>
    <m/>
    <m/>
    <m/>
    <m/>
    <m/>
    <n v="1"/>
    <m/>
    <m/>
    <m/>
    <m/>
    <m/>
    <n v="7"/>
  </r>
  <r>
    <x v="2347"/>
    <s v="05/01/20"/>
    <x v="247"/>
    <d v="1899-12-30T12:10:00"/>
    <s v="Morning"/>
    <x v="1"/>
    <x v="10"/>
    <n v="43"/>
    <s v="Friday"/>
    <n v="18300"/>
    <s v="석사동"/>
    <n v="1"/>
    <n v="1"/>
    <m/>
    <m/>
    <n v="1"/>
    <m/>
    <m/>
    <m/>
    <n v="1"/>
    <m/>
    <m/>
    <m/>
    <m/>
    <m/>
    <m/>
    <m/>
    <m/>
    <m/>
    <m/>
    <m/>
    <m/>
    <m/>
    <m/>
    <n v="4"/>
  </r>
  <r>
    <x v="2348"/>
    <s v="05/01/20"/>
    <x v="247"/>
    <d v="1899-12-30T13:05:00"/>
    <s v="Afternoon"/>
    <x v="1"/>
    <x v="10"/>
    <n v="43"/>
    <s v="Friday"/>
    <n v="28400"/>
    <s v="효자 3동"/>
    <n v="4"/>
    <n v="1"/>
    <m/>
    <m/>
    <m/>
    <m/>
    <m/>
    <m/>
    <m/>
    <m/>
    <m/>
    <m/>
    <m/>
    <m/>
    <m/>
    <m/>
    <m/>
    <n v="1"/>
    <m/>
    <m/>
    <m/>
    <m/>
    <m/>
    <n v="6"/>
  </r>
  <r>
    <x v="2349"/>
    <s v="05/01/20"/>
    <x v="247"/>
    <d v="1899-12-30T13:55:00"/>
    <s v="Afternoon"/>
    <x v="1"/>
    <x v="10"/>
    <n v="43"/>
    <s v="Friday"/>
    <n v="21300"/>
    <s v="후평 3동"/>
    <n v="1"/>
    <m/>
    <m/>
    <n v="1"/>
    <n v="1"/>
    <m/>
    <n v="1"/>
    <m/>
    <m/>
    <m/>
    <m/>
    <m/>
    <m/>
    <m/>
    <m/>
    <m/>
    <m/>
    <m/>
    <n v="1"/>
    <m/>
    <m/>
    <m/>
    <m/>
    <n v="5"/>
  </r>
  <r>
    <x v="2350"/>
    <s v="05/01/20"/>
    <x v="247"/>
    <d v="1899-12-30T15:03:00"/>
    <s v="Afternoon"/>
    <x v="1"/>
    <x v="10"/>
    <n v="43"/>
    <s v="Friday"/>
    <n v="14800"/>
    <s v="동면"/>
    <n v="1"/>
    <m/>
    <m/>
    <m/>
    <n v="1"/>
    <m/>
    <m/>
    <m/>
    <m/>
    <n v="1"/>
    <m/>
    <m/>
    <m/>
    <m/>
    <m/>
    <m/>
    <m/>
    <m/>
    <m/>
    <m/>
    <m/>
    <m/>
    <m/>
    <n v="3"/>
  </r>
  <r>
    <x v="2351"/>
    <s v="05/01/20"/>
    <x v="247"/>
    <d v="1899-12-30T15:19:00"/>
    <s v="Afternoon"/>
    <x v="1"/>
    <x v="10"/>
    <n v="43"/>
    <s v="Friday"/>
    <n v="14500"/>
    <s v="동면"/>
    <m/>
    <n v="1"/>
    <m/>
    <m/>
    <m/>
    <m/>
    <n v="2"/>
    <m/>
    <m/>
    <m/>
    <m/>
    <m/>
    <m/>
    <m/>
    <m/>
    <m/>
    <m/>
    <m/>
    <m/>
    <m/>
    <m/>
    <m/>
    <m/>
    <n v="3"/>
  </r>
  <r>
    <x v="2352"/>
    <s v="05/02/20"/>
    <x v="248"/>
    <d v="1899-12-30T11:37:00"/>
    <s v="Morning"/>
    <x v="1"/>
    <x v="10"/>
    <n v="43"/>
    <s v="Saturday"/>
    <n v="19500"/>
    <s v="동면"/>
    <m/>
    <m/>
    <m/>
    <m/>
    <m/>
    <n v="1"/>
    <m/>
    <m/>
    <n v="1"/>
    <m/>
    <m/>
    <m/>
    <m/>
    <m/>
    <m/>
    <n v="1"/>
    <m/>
    <m/>
    <m/>
    <n v="1"/>
    <m/>
    <m/>
    <m/>
    <n v="4"/>
  </r>
  <r>
    <x v="2353"/>
    <s v="05/02/20"/>
    <x v="248"/>
    <d v="1899-12-30T11:39:00"/>
    <s v="Morning"/>
    <x v="1"/>
    <x v="10"/>
    <n v="43"/>
    <s v="Saturday"/>
    <n v="19800"/>
    <s v="후평 1동"/>
    <n v="1"/>
    <m/>
    <m/>
    <n v="1"/>
    <m/>
    <m/>
    <n v="1"/>
    <m/>
    <m/>
    <m/>
    <m/>
    <m/>
    <m/>
    <m/>
    <m/>
    <m/>
    <m/>
    <m/>
    <m/>
    <m/>
    <n v="1"/>
    <m/>
    <m/>
    <n v="4"/>
  </r>
  <r>
    <x v="2354"/>
    <s v="05/02/20"/>
    <x v="248"/>
    <d v="1899-12-30T12:15:00"/>
    <s v="Morning"/>
    <x v="1"/>
    <x v="10"/>
    <n v="43"/>
    <s v="Saturday"/>
    <n v="14300"/>
    <s v="효자 2동"/>
    <n v="1"/>
    <n v="1"/>
    <m/>
    <m/>
    <m/>
    <m/>
    <m/>
    <n v="1"/>
    <m/>
    <m/>
    <m/>
    <m/>
    <m/>
    <m/>
    <m/>
    <m/>
    <m/>
    <m/>
    <m/>
    <m/>
    <m/>
    <m/>
    <m/>
    <n v="3"/>
  </r>
  <r>
    <x v="2355"/>
    <s v="05/02/20"/>
    <x v="248"/>
    <d v="1899-12-30T13:45:00"/>
    <s v="Afternoon"/>
    <x v="1"/>
    <x v="10"/>
    <n v="43"/>
    <s v="Saturday"/>
    <n v="15000"/>
    <s v="소양동"/>
    <m/>
    <m/>
    <m/>
    <m/>
    <n v="1"/>
    <m/>
    <n v="1"/>
    <m/>
    <m/>
    <m/>
    <m/>
    <m/>
    <m/>
    <m/>
    <m/>
    <n v="1"/>
    <m/>
    <m/>
    <m/>
    <m/>
    <m/>
    <m/>
    <m/>
    <n v="3"/>
  </r>
  <r>
    <x v="2356"/>
    <s v="05/02/20"/>
    <x v="248"/>
    <d v="1899-12-30T14:45:00"/>
    <s v="Afternoon"/>
    <x v="1"/>
    <x v="10"/>
    <n v="43"/>
    <s v="Saturday"/>
    <n v="24100"/>
    <s v="효자 1동"/>
    <n v="2"/>
    <m/>
    <m/>
    <m/>
    <m/>
    <m/>
    <n v="1"/>
    <m/>
    <n v="1"/>
    <m/>
    <m/>
    <m/>
    <m/>
    <m/>
    <m/>
    <m/>
    <m/>
    <n v="1"/>
    <m/>
    <m/>
    <m/>
    <m/>
    <m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36ED7-B637-4002-B58E-ADDF72D5B03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K15" firstHeaderRow="0" firstDataRow="1" firstDataCol="1"/>
  <pivotFields count="39"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65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2">
        <item x="6"/>
        <item x="7"/>
        <item x="8"/>
        <item x="9"/>
        <item h="1" x="10"/>
        <item h="1" x="0"/>
        <item x="1"/>
        <item x="2"/>
        <item x="3"/>
        <item x="4"/>
        <item x="5"/>
        <item t="default"/>
      </items>
    </pivotField>
    <pivotField numFmtId="1"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2">
    <field x="5"/>
    <field x="6"/>
  </rowFields>
  <rowItems count="12">
    <i>
      <x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Angbutter" fld="11" baseField="0" baseItem="0"/>
    <dataField name="Sum of Croissant" fld="15" baseField="0" baseItem="0"/>
    <dataField name="Sum of Plain Bread" fld="12" baseField="0" baseItem="0"/>
    <dataField name="Sum of Tiramisu Croissant" fld="17" baseField="0" baseItem="0"/>
    <dataField name="Sum of Pain Au Chocolat" fld="19" baseField="0" baseItem="0"/>
    <dataField name="Sum of Almond Croissant" fld="20" baseField="0" baseItem="0"/>
    <dataField name="Sum of Gateau Chocolat" fld="24" baseField="0" baseItem="0"/>
    <dataField name="Sum of Cheesecake" fld="26" baseField="0" baseItem="0"/>
    <dataField name="Sum of Meringue Cookies" fld="33" baseField="0" baseItem="0"/>
    <dataField name="Sum of Tiramisu" fld="32" baseField="0" baseItem="0"/>
  </dataFields>
  <chartFormats count="30">
    <chartFormat chart="6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2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5" format="2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5" format="2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5" format="2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5" format="2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5" format="2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3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3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6" format="3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6" format="3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6" format="3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6" format="36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DB44C-8A63-4912-B0A0-C36DCE174F5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C15" firstHeaderRow="0" firstDataRow="1" firstDataCol="1"/>
  <pivotFields count="39"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65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2">
        <item x="6"/>
        <item x="7"/>
        <item x="8"/>
        <item x="9"/>
        <item h="1" x="10"/>
        <item h="1" x="0"/>
        <item x="1"/>
        <item x="2"/>
        <item x="3"/>
        <item x="4"/>
        <item x="5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2">
    <field x="5"/>
    <field x="6"/>
  </rowFields>
  <rowItems count="12">
    <i>
      <x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ringue Cookies" fld="33" baseField="0" baseItem="0"/>
    <dataField name="Sum of Tiramisu" fld="32" baseField="0" baseItem="0"/>
  </dataFields>
  <chartFormats count="4"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5174E5-BC11-4E9D-98B6-DCAC570F64EB}" name="Table4" displayName="Table4" ref="B1:E9" totalsRowShown="0">
  <autoFilter ref="B1:E9" xr:uid="{5BC3B609-8F08-41D3-AB6E-0E2BE76E6229}"/>
  <sortState xmlns:xlrd2="http://schemas.microsoft.com/office/spreadsheetml/2017/richdata2" ref="B2:E9">
    <sortCondition descending="1" ref="B1:B9"/>
  </sortState>
  <tableColumns count="4">
    <tableColumn id="1" xr3:uid="{5C8DF2D2-938C-4024-85F3-A7B844DAC11F}" name="Timeline"/>
    <tableColumn id="2" xr3:uid="{E58CF520-BE49-4466-8847-6E5DBF046338}" name="Values"/>
    <tableColumn id="3" xr3:uid="{79364576-EA63-439C-8CFB-4E878B4F6AD8}" name="Forecast"/>
    <tableColumn id="4" xr3:uid="{29C2EF7D-A437-473D-B9C1-EC1E59BFE1E8}" name="Confidence Interv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613B52-4D76-4304-9E10-4A3F79CEF21D}" name="Table2" displayName="Table2" ref="A1:E71" totalsRowShown="0">
  <autoFilter ref="A1:E71" xr:uid="{FF1D6822-31AD-44F8-AE03-11DF9532D414}"/>
  <tableColumns count="5">
    <tableColumn id="1" xr3:uid="{F11DEA58-666E-4224-9AD9-E74739857D9F}" name="Timeline" dataDxfId="2"/>
    <tableColumn id="2" xr3:uid="{AFDA7454-2487-47F3-B731-71D317E42B54}" name="Values"/>
    <tableColumn id="3" xr3:uid="{5431FA76-1E8A-42D3-BB41-667B977EAFFB}" name="Forecast">
      <calculatedColumnFormula>_xlfn.FORECAST.ETS(A2,$B$2:$B$43,$A$2:$A$43,1,1)</calculatedColumnFormula>
    </tableColumn>
    <tableColumn id="4" xr3:uid="{C45279F9-857C-41D6-B10B-FCA2B15022E5}" name="Lower Confidence Bound" dataDxfId="1">
      <calculatedColumnFormula>C2-_xlfn.FORECAST.ETS.CONFINT(A2,$B$2:$B$43,$A$2:$A$43,0.95,1,1)</calculatedColumnFormula>
    </tableColumn>
    <tableColumn id="5" xr3:uid="{85865A98-468C-481C-90A3-4D5B89938125}" name="Upper Confidence Bound" dataDxfId="0">
      <calculatedColumnFormula>C2+_xlfn.FORECAST.ETS.CONFINT(A2,$B$2:$B$43,$A$2:$A$43,0.95,1,1)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55"/>
  <sheetViews>
    <sheetView topLeftCell="A2388" workbookViewId="0">
      <selection activeCell="A2418" sqref="A2418"/>
    </sheetView>
  </sheetViews>
  <sheetFormatPr defaultRowHeight="15" x14ac:dyDescent="0.25"/>
  <cols>
    <col min="1" max="1" width="15.85546875" bestFit="1" customWidth="1"/>
    <col min="2" max="2" width="11.7109375" bestFit="1" customWidth="1"/>
    <col min="3" max="3" width="8" bestFit="1" customWidth="1"/>
    <col min="4" max="4" width="9.5703125" bestFit="1" customWidth="1"/>
    <col min="5" max="5" width="9.7109375" bestFit="1" customWidth="1"/>
    <col min="6" max="6" width="11" bestFit="1" customWidth="1"/>
    <col min="7" max="7" width="4.28515625" bestFit="1" customWidth="1"/>
    <col min="8" max="8" width="10.28515625" bestFit="1" customWidth="1"/>
    <col min="9" max="9" width="8.85546875" bestFit="1" customWidth="1"/>
    <col min="10" max="10" width="10" bestFit="1" customWidth="1"/>
    <col min="11" max="11" width="16.7109375" bestFit="1" customWidth="1"/>
    <col min="12" max="12" width="10.85546875" bestFit="1" customWidth="1"/>
    <col min="13" max="13" width="15.42578125" bestFit="1" customWidth="1"/>
    <col min="14" max="15" width="16.140625" bestFit="1" customWidth="1"/>
    <col min="16" max="16" width="10" bestFit="1" customWidth="1"/>
    <col min="17" max="17" width="8.140625" bestFit="1" customWidth="1"/>
    <col min="18" max="18" width="15" bestFit="1" customWidth="1"/>
    <col min="19" max="19" width="8.42578125" bestFit="1" customWidth="1"/>
    <col min="20" max="20" width="11.7109375" bestFit="1" customWidth="1"/>
    <col min="21" max="21" width="10.42578125" bestFit="1" customWidth="1"/>
    <col min="22" max="22" width="13.42578125" bestFit="1" customWidth="1"/>
    <col min="23" max="23" width="7.28515625" bestFit="1" customWidth="1"/>
    <col min="24" max="24" width="10.85546875" bestFit="1" customWidth="1"/>
    <col min="25" max="25" width="9.42578125" bestFit="1" customWidth="1"/>
    <col min="26" max="26" width="8.28515625" bestFit="1" customWidth="1"/>
    <col min="27" max="27" width="17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43657.649305555555</v>
      </c>
      <c r="B2" t="s">
        <v>27</v>
      </c>
      <c r="C2">
        <v>23800</v>
      </c>
      <c r="E2">
        <v>1</v>
      </c>
      <c r="H2">
        <v>1</v>
      </c>
      <c r="K2">
        <v>3</v>
      </c>
      <c r="X2">
        <v>1</v>
      </c>
    </row>
    <row r="3" spans="1:27" x14ac:dyDescent="0.25">
      <c r="A3" s="1">
        <v>43657.673611111109</v>
      </c>
      <c r="B3" t="s">
        <v>27</v>
      </c>
      <c r="C3">
        <v>15800</v>
      </c>
      <c r="E3">
        <v>1</v>
      </c>
      <c r="K3">
        <v>1</v>
      </c>
      <c r="V3">
        <v>1</v>
      </c>
    </row>
    <row r="4" spans="1:27" x14ac:dyDescent="0.25">
      <c r="A4" s="1">
        <v>43658.492361111108</v>
      </c>
      <c r="B4" t="s">
        <v>28</v>
      </c>
      <c r="C4">
        <v>58000</v>
      </c>
      <c r="K4">
        <v>14</v>
      </c>
    </row>
    <row r="5" spans="1:27" x14ac:dyDescent="0.25">
      <c r="A5" s="1">
        <v>43659.554861111108</v>
      </c>
      <c r="B5" t="s">
        <v>29</v>
      </c>
      <c r="C5">
        <v>14800</v>
      </c>
      <c r="E5">
        <v>1</v>
      </c>
      <c r="F5">
        <v>1</v>
      </c>
      <c r="X5">
        <v>1</v>
      </c>
    </row>
    <row r="6" spans="1:27" x14ac:dyDescent="0.25">
      <c r="A6" s="1">
        <v>43659.556944444441</v>
      </c>
      <c r="B6" t="s">
        <v>29</v>
      </c>
      <c r="C6">
        <v>15600</v>
      </c>
      <c r="E6">
        <v>2</v>
      </c>
      <c r="K6">
        <v>1</v>
      </c>
    </row>
    <row r="7" spans="1:27" x14ac:dyDescent="0.25">
      <c r="A7" s="1">
        <v>43659.620833333334</v>
      </c>
      <c r="B7" t="s">
        <v>29</v>
      </c>
      <c r="C7">
        <v>15800</v>
      </c>
      <c r="E7">
        <v>1</v>
      </c>
      <c r="Q7">
        <v>1</v>
      </c>
      <c r="X7">
        <v>1</v>
      </c>
    </row>
    <row r="8" spans="1:27" x14ac:dyDescent="0.25">
      <c r="A8" s="1">
        <v>43659.630555555559</v>
      </c>
      <c r="B8" t="s">
        <v>29</v>
      </c>
      <c r="C8">
        <v>15800</v>
      </c>
      <c r="E8">
        <v>1</v>
      </c>
      <c r="V8">
        <v>1</v>
      </c>
      <c r="X8">
        <v>1</v>
      </c>
    </row>
    <row r="9" spans="1:27" x14ac:dyDescent="0.25">
      <c r="A9" s="1">
        <v>43659.631249999999</v>
      </c>
      <c r="B9" t="s">
        <v>29</v>
      </c>
      <c r="C9">
        <v>14000</v>
      </c>
      <c r="K9">
        <v>2</v>
      </c>
      <c r="L9">
        <v>1</v>
      </c>
    </row>
    <row r="10" spans="1:27" x14ac:dyDescent="0.25">
      <c r="A10" s="1">
        <v>43659.640972222223</v>
      </c>
      <c r="B10" t="s">
        <v>29</v>
      </c>
      <c r="C10">
        <v>19100</v>
      </c>
      <c r="E10">
        <v>2</v>
      </c>
      <c r="F10">
        <v>1</v>
      </c>
      <c r="K10">
        <v>1</v>
      </c>
    </row>
    <row r="11" spans="1:27" x14ac:dyDescent="0.25">
      <c r="A11" s="1">
        <v>43659.688888888886</v>
      </c>
      <c r="B11" t="s">
        <v>29</v>
      </c>
      <c r="C11">
        <v>22300</v>
      </c>
      <c r="E11">
        <v>1</v>
      </c>
      <c r="F11">
        <v>1</v>
      </c>
      <c r="K11">
        <v>1</v>
      </c>
      <c r="L11">
        <v>1</v>
      </c>
    </row>
    <row r="12" spans="1:27" x14ac:dyDescent="0.25">
      <c r="A12" s="1">
        <v>43660.463888888888</v>
      </c>
      <c r="B12" t="s">
        <v>30</v>
      </c>
      <c r="C12">
        <v>15300</v>
      </c>
      <c r="E12">
        <v>1</v>
      </c>
      <c r="K12">
        <v>1</v>
      </c>
      <c r="X12">
        <v>1</v>
      </c>
    </row>
    <row r="13" spans="1:27" x14ac:dyDescent="0.25">
      <c r="A13" s="1">
        <v>43660.46875</v>
      </c>
      <c r="B13" t="s">
        <v>30</v>
      </c>
      <c r="C13">
        <v>27600</v>
      </c>
      <c r="E13">
        <v>2</v>
      </c>
      <c r="H13">
        <v>3</v>
      </c>
      <c r="K13">
        <v>1</v>
      </c>
    </row>
    <row r="14" spans="1:27" x14ac:dyDescent="0.25">
      <c r="A14" s="1">
        <v>43660.488888888889</v>
      </c>
      <c r="B14" t="s">
        <v>30</v>
      </c>
      <c r="C14">
        <v>26300</v>
      </c>
      <c r="E14">
        <v>1</v>
      </c>
      <c r="K14">
        <v>2</v>
      </c>
      <c r="L14">
        <v>2</v>
      </c>
      <c r="X14">
        <v>1</v>
      </c>
    </row>
    <row r="15" spans="1:27" x14ac:dyDescent="0.25">
      <c r="A15" s="1">
        <v>43660.499305555553</v>
      </c>
      <c r="B15" t="s">
        <v>30</v>
      </c>
      <c r="C15">
        <v>19800</v>
      </c>
      <c r="E15">
        <v>1</v>
      </c>
      <c r="K15">
        <v>1</v>
      </c>
      <c r="V15">
        <v>1</v>
      </c>
      <c r="X15">
        <v>1</v>
      </c>
    </row>
    <row r="16" spans="1:27" x14ac:dyDescent="0.25">
      <c r="A16" s="1">
        <v>43660.540972222225</v>
      </c>
      <c r="B16" t="s">
        <v>30</v>
      </c>
      <c r="C16">
        <v>18300</v>
      </c>
      <c r="E16">
        <v>1</v>
      </c>
      <c r="L16">
        <v>1</v>
      </c>
      <c r="V16">
        <v>1</v>
      </c>
    </row>
    <row r="17" spans="1:25" x14ac:dyDescent="0.25">
      <c r="A17" s="1">
        <v>43660.545138888891</v>
      </c>
      <c r="B17" t="s">
        <v>30</v>
      </c>
      <c r="C17">
        <v>15600</v>
      </c>
      <c r="E17">
        <v>2</v>
      </c>
      <c r="K17">
        <v>1</v>
      </c>
    </row>
    <row r="18" spans="1:25" x14ac:dyDescent="0.25">
      <c r="A18" s="1">
        <v>43660.587500000001</v>
      </c>
      <c r="B18" t="s">
        <v>30</v>
      </c>
      <c r="C18">
        <v>23600</v>
      </c>
      <c r="E18">
        <v>2</v>
      </c>
      <c r="K18">
        <v>1</v>
      </c>
      <c r="L18">
        <v>1</v>
      </c>
      <c r="V18">
        <v>1</v>
      </c>
    </row>
    <row r="19" spans="1:25" x14ac:dyDescent="0.25">
      <c r="A19" s="1">
        <v>43660.611805555556</v>
      </c>
      <c r="B19" t="s">
        <v>30</v>
      </c>
      <c r="C19">
        <v>20100</v>
      </c>
      <c r="E19">
        <v>2</v>
      </c>
      <c r="K19">
        <v>1</v>
      </c>
      <c r="X19">
        <v>1</v>
      </c>
    </row>
    <row r="20" spans="1:25" x14ac:dyDescent="0.25">
      <c r="A20" s="1">
        <v>43660.618750000001</v>
      </c>
      <c r="B20" t="s">
        <v>30</v>
      </c>
      <c r="C20">
        <v>25600</v>
      </c>
      <c r="E20">
        <v>2</v>
      </c>
      <c r="G20">
        <v>1</v>
      </c>
      <c r="J20">
        <v>1</v>
      </c>
      <c r="V20">
        <v>1</v>
      </c>
    </row>
    <row r="21" spans="1:25" x14ac:dyDescent="0.25">
      <c r="A21" s="1">
        <v>43660.626388888886</v>
      </c>
      <c r="B21" t="s">
        <v>30</v>
      </c>
      <c r="C21">
        <v>19800</v>
      </c>
      <c r="E21">
        <v>1</v>
      </c>
      <c r="K21">
        <v>1</v>
      </c>
      <c r="V21">
        <v>1</v>
      </c>
      <c r="X21">
        <v>1</v>
      </c>
    </row>
    <row r="22" spans="1:25" x14ac:dyDescent="0.25">
      <c r="A22" s="1">
        <v>43661.489583333336</v>
      </c>
      <c r="B22" t="s">
        <v>31</v>
      </c>
      <c r="C22">
        <v>15100</v>
      </c>
      <c r="E22">
        <v>2</v>
      </c>
      <c r="L22">
        <v>1</v>
      </c>
    </row>
    <row r="23" spans="1:25" x14ac:dyDescent="0.25">
      <c r="A23" s="1">
        <v>43661.681250000001</v>
      </c>
      <c r="B23" t="s">
        <v>31</v>
      </c>
      <c r="C23">
        <v>15800</v>
      </c>
      <c r="E23">
        <v>1</v>
      </c>
      <c r="K23">
        <v>1</v>
      </c>
      <c r="U23">
        <v>1</v>
      </c>
    </row>
    <row r="24" spans="1:25" x14ac:dyDescent="0.25">
      <c r="A24" s="1">
        <v>43663.490972222222</v>
      </c>
      <c r="B24" t="s">
        <v>32</v>
      </c>
      <c r="C24">
        <v>17800</v>
      </c>
      <c r="E24">
        <v>1</v>
      </c>
      <c r="F24">
        <v>1</v>
      </c>
      <c r="K24">
        <v>1</v>
      </c>
    </row>
    <row r="25" spans="1:25" x14ac:dyDescent="0.25">
      <c r="A25" s="1">
        <v>43663.557638888888</v>
      </c>
      <c r="B25" t="s">
        <v>32</v>
      </c>
      <c r="C25">
        <v>14800</v>
      </c>
      <c r="E25">
        <v>3</v>
      </c>
      <c r="I25">
        <v>1</v>
      </c>
      <c r="M25">
        <v>1</v>
      </c>
    </row>
    <row r="26" spans="1:25" x14ac:dyDescent="0.25">
      <c r="A26" s="1">
        <v>43663.594444444447</v>
      </c>
      <c r="B26" t="s">
        <v>32</v>
      </c>
      <c r="C26">
        <v>23400</v>
      </c>
      <c r="E26">
        <v>1</v>
      </c>
      <c r="G26">
        <v>2</v>
      </c>
      <c r="R26">
        <v>1</v>
      </c>
      <c r="V26">
        <v>1</v>
      </c>
    </row>
    <row r="27" spans="1:25" x14ac:dyDescent="0.25">
      <c r="A27" s="1">
        <v>43663.688888888886</v>
      </c>
      <c r="B27" t="s">
        <v>32</v>
      </c>
      <c r="C27">
        <v>18100</v>
      </c>
      <c r="E27">
        <v>1</v>
      </c>
      <c r="F27">
        <v>1</v>
      </c>
      <c r="Y27">
        <v>1</v>
      </c>
    </row>
    <row r="28" spans="1:25" x14ac:dyDescent="0.25">
      <c r="A28" s="1">
        <v>43665.488194444442</v>
      </c>
      <c r="B28" t="s">
        <v>28</v>
      </c>
      <c r="C28">
        <v>14800</v>
      </c>
      <c r="E28">
        <v>1</v>
      </c>
      <c r="I28">
        <v>1</v>
      </c>
      <c r="K28">
        <v>1</v>
      </c>
      <c r="M28">
        <v>1</v>
      </c>
    </row>
    <row r="29" spans="1:25" x14ac:dyDescent="0.25">
      <c r="A29" s="1">
        <v>43665.507638888892</v>
      </c>
      <c r="B29" t="s">
        <v>28</v>
      </c>
      <c r="C29">
        <v>15800</v>
      </c>
      <c r="E29">
        <v>1</v>
      </c>
      <c r="V29">
        <v>1</v>
      </c>
      <c r="Y29">
        <v>1</v>
      </c>
    </row>
    <row r="30" spans="1:25" x14ac:dyDescent="0.25">
      <c r="A30" s="1">
        <v>43665.525000000001</v>
      </c>
      <c r="B30" t="s">
        <v>28</v>
      </c>
      <c r="C30">
        <v>21800</v>
      </c>
      <c r="E30">
        <v>1</v>
      </c>
      <c r="I30">
        <v>1</v>
      </c>
      <c r="K30">
        <v>2</v>
      </c>
      <c r="M30">
        <v>1</v>
      </c>
    </row>
    <row r="31" spans="1:25" x14ac:dyDescent="0.25">
      <c r="A31" s="1">
        <v>43665.530555555553</v>
      </c>
      <c r="B31" t="s">
        <v>28</v>
      </c>
      <c r="C31">
        <v>20600</v>
      </c>
      <c r="E31">
        <v>2</v>
      </c>
      <c r="K31">
        <v>1</v>
      </c>
      <c r="V31">
        <v>1</v>
      </c>
    </row>
    <row r="32" spans="1:25" x14ac:dyDescent="0.25">
      <c r="A32" s="1">
        <v>43665.565972222219</v>
      </c>
      <c r="B32" t="s">
        <v>28</v>
      </c>
      <c r="C32">
        <v>14800</v>
      </c>
      <c r="E32">
        <v>1</v>
      </c>
      <c r="I32">
        <v>1</v>
      </c>
      <c r="K32">
        <v>1</v>
      </c>
    </row>
    <row r="33" spans="1:26" x14ac:dyDescent="0.25">
      <c r="A33" s="1">
        <v>43665.576388888891</v>
      </c>
      <c r="B33" t="s">
        <v>28</v>
      </c>
      <c r="C33">
        <v>15100</v>
      </c>
      <c r="E33">
        <v>2</v>
      </c>
      <c r="M33">
        <v>1</v>
      </c>
    </row>
    <row r="34" spans="1:26" x14ac:dyDescent="0.25">
      <c r="A34" s="1">
        <v>43665.591666666667</v>
      </c>
      <c r="B34" t="s">
        <v>28</v>
      </c>
      <c r="C34">
        <v>58000</v>
      </c>
      <c r="I34">
        <v>16</v>
      </c>
    </row>
    <row r="35" spans="1:26" x14ac:dyDescent="0.25">
      <c r="A35" s="1">
        <v>43665.647916666669</v>
      </c>
      <c r="B35" t="s">
        <v>28</v>
      </c>
      <c r="C35">
        <v>35900</v>
      </c>
      <c r="E35">
        <v>3</v>
      </c>
      <c r="I35">
        <v>3</v>
      </c>
      <c r="K35">
        <v>2</v>
      </c>
    </row>
    <row r="36" spans="1:26" x14ac:dyDescent="0.25">
      <c r="A36" s="1">
        <v>43666.47152777778</v>
      </c>
      <c r="B36" t="s">
        <v>29</v>
      </c>
      <c r="C36">
        <v>15800</v>
      </c>
      <c r="E36">
        <v>1</v>
      </c>
      <c r="Q36">
        <v>1</v>
      </c>
      <c r="V36">
        <v>1</v>
      </c>
    </row>
    <row r="37" spans="1:26" x14ac:dyDescent="0.25">
      <c r="A37" s="1">
        <v>43666.482638888891</v>
      </c>
      <c r="B37" t="s">
        <v>29</v>
      </c>
      <c r="C37">
        <v>18800</v>
      </c>
      <c r="E37">
        <v>1</v>
      </c>
      <c r="H37">
        <v>1</v>
      </c>
      <c r="I37">
        <v>1</v>
      </c>
      <c r="J37">
        <v>1</v>
      </c>
    </row>
    <row r="38" spans="1:26" x14ac:dyDescent="0.25">
      <c r="A38" s="1">
        <v>43666.486111111109</v>
      </c>
      <c r="B38" t="s">
        <v>29</v>
      </c>
      <c r="C38">
        <v>22800</v>
      </c>
      <c r="E38">
        <v>1</v>
      </c>
      <c r="G38">
        <v>1</v>
      </c>
      <c r="K38">
        <v>1</v>
      </c>
      <c r="M38">
        <v>1</v>
      </c>
      <c r="R38">
        <v>1</v>
      </c>
      <c r="Z38">
        <v>1</v>
      </c>
    </row>
    <row r="39" spans="1:26" x14ac:dyDescent="0.25">
      <c r="A39" s="1">
        <v>43666.488888888889</v>
      </c>
      <c r="B39" t="s">
        <v>29</v>
      </c>
      <c r="C39">
        <v>16400</v>
      </c>
      <c r="E39">
        <v>3</v>
      </c>
    </row>
    <row r="40" spans="1:26" x14ac:dyDescent="0.25">
      <c r="A40" s="1">
        <v>43666.505555555559</v>
      </c>
      <c r="B40" t="s">
        <v>29</v>
      </c>
      <c r="C40">
        <v>15800</v>
      </c>
      <c r="E40">
        <v>1</v>
      </c>
      <c r="S40">
        <v>1</v>
      </c>
      <c r="Z40">
        <v>1</v>
      </c>
    </row>
    <row r="41" spans="1:26" x14ac:dyDescent="0.25">
      <c r="A41" s="1">
        <v>43666.509027777778</v>
      </c>
      <c r="B41" t="s">
        <v>29</v>
      </c>
      <c r="C41">
        <v>26300</v>
      </c>
      <c r="E41">
        <v>1</v>
      </c>
      <c r="J41">
        <v>1</v>
      </c>
      <c r="M41">
        <v>1</v>
      </c>
      <c r="V41">
        <v>1</v>
      </c>
      <c r="W41">
        <v>1</v>
      </c>
      <c r="Z41">
        <v>1</v>
      </c>
    </row>
    <row r="42" spans="1:26" x14ac:dyDescent="0.25">
      <c r="A42" s="1">
        <v>43666.521527777775</v>
      </c>
      <c r="B42" t="s">
        <v>29</v>
      </c>
      <c r="C42">
        <v>14800</v>
      </c>
      <c r="E42">
        <v>1</v>
      </c>
      <c r="J42">
        <v>1</v>
      </c>
      <c r="M42">
        <v>1</v>
      </c>
    </row>
    <row r="43" spans="1:26" x14ac:dyDescent="0.25">
      <c r="A43" s="1">
        <v>43666.538194444445</v>
      </c>
      <c r="B43" t="s">
        <v>29</v>
      </c>
      <c r="C43">
        <v>15800</v>
      </c>
      <c r="E43">
        <v>1</v>
      </c>
      <c r="K43">
        <v>1</v>
      </c>
      <c r="V43">
        <v>1</v>
      </c>
    </row>
    <row r="44" spans="1:26" x14ac:dyDescent="0.25">
      <c r="A44" s="1">
        <v>43666.554861111108</v>
      </c>
      <c r="B44" t="s">
        <v>29</v>
      </c>
      <c r="C44">
        <v>20500</v>
      </c>
      <c r="I44">
        <v>2</v>
      </c>
      <c r="K44">
        <v>1</v>
      </c>
      <c r="M44">
        <v>2</v>
      </c>
    </row>
    <row r="45" spans="1:26" x14ac:dyDescent="0.25">
      <c r="A45" s="1">
        <v>43666.572222222225</v>
      </c>
      <c r="B45" t="s">
        <v>29</v>
      </c>
      <c r="C45">
        <v>18600</v>
      </c>
      <c r="E45">
        <v>2</v>
      </c>
      <c r="I45">
        <v>1</v>
      </c>
      <c r="M45">
        <v>1</v>
      </c>
    </row>
    <row r="46" spans="1:26" x14ac:dyDescent="0.25">
      <c r="A46" s="1">
        <v>43666.580555555556</v>
      </c>
      <c r="B46" t="s">
        <v>29</v>
      </c>
      <c r="C46">
        <v>17800</v>
      </c>
      <c r="E46">
        <v>1</v>
      </c>
      <c r="H46">
        <v>1</v>
      </c>
      <c r="I46">
        <v>1</v>
      </c>
      <c r="M46">
        <v>1</v>
      </c>
    </row>
    <row r="47" spans="1:26" x14ac:dyDescent="0.25">
      <c r="A47" s="1">
        <v>43667.463194444441</v>
      </c>
      <c r="B47" t="s">
        <v>30</v>
      </c>
      <c r="C47">
        <v>18600</v>
      </c>
      <c r="E47">
        <v>1</v>
      </c>
      <c r="I47">
        <v>1</v>
      </c>
      <c r="R47">
        <v>1</v>
      </c>
      <c r="Z47">
        <v>1</v>
      </c>
    </row>
    <row r="48" spans="1:26" x14ac:dyDescent="0.25">
      <c r="A48" s="1">
        <v>43667.487500000003</v>
      </c>
      <c r="B48" t="s">
        <v>30</v>
      </c>
      <c r="C48">
        <v>17300</v>
      </c>
      <c r="E48">
        <v>1</v>
      </c>
      <c r="F48">
        <v>1</v>
      </c>
      <c r="I48">
        <v>1</v>
      </c>
      <c r="M48">
        <v>1</v>
      </c>
    </row>
    <row r="49" spans="1:24" x14ac:dyDescent="0.25">
      <c r="A49" s="1">
        <v>43667.508333333331</v>
      </c>
      <c r="B49" t="s">
        <v>30</v>
      </c>
      <c r="C49">
        <v>17800</v>
      </c>
      <c r="E49">
        <v>1</v>
      </c>
      <c r="H49">
        <v>1</v>
      </c>
      <c r="V49">
        <v>1</v>
      </c>
      <c r="W49">
        <v>1</v>
      </c>
    </row>
    <row r="50" spans="1:24" x14ac:dyDescent="0.25">
      <c r="A50" s="1">
        <v>43667.517361111109</v>
      </c>
      <c r="B50" t="s">
        <v>30</v>
      </c>
      <c r="C50">
        <v>14800</v>
      </c>
      <c r="E50">
        <v>1</v>
      </c>
      <c r="J50">
        <v>1</v>
      </c>
      <c r="M50">
        <v>1</v>
      </c>
    </row>
    <row r="51" spans="1:24" x14ac:dyDescent="0.25">
      <c r="A51" s="1">
        <v>43667.520138888889</v>
      </c>
      <c r="B51" t="s">
        <v>30</v>
      </c>
      <c r="C51">
        <v>16100</v>
      </c>
      <c r="E51">
        <v>2</v>
      </c>
      <c r="V51">
        <v>1</v>
      </c>
    </row>
    <row r="52" spans="1:24" x14ac:dyDescent="0.25">
      <c r="A52" s="1">
        <v>43667.532638888886</v>
      </c>
      <c r="B52" t="s">
        <v>30</v>
      </c>
      <c r="C52">
        <v>21000</v>
      </c>
      <c r="F52">
        <v>1</v>
      </c>
      <c r="I52">
        <v>1</v>
      </c>
      <c r="K52">
        <v>1</v>
      </c>
      <c r="M52">
        <v>1</v>
      </c>
      <c r="V52">
        <v>1</v>
      </c>
    </row>
    <row r="53" spans="1:24" x14ac:dyDescent="0.25">
      <c r="A53" s="1">
        <v>43667.567361111112</v>
      </c>
      <c r="B53" t="s">
        <v>30</v>
      </c>
      <c r="C53">
        <v>19300</v>
      </c>
      <c r="E53">
        <v>1</v>
      </c>
      <c r="I53">
        <v>1</v>
      </c>
      <c r="Q53">
        <v>2</v>
      </c>
    </row>
    <row r="54" spans="1:24" x14ac:dyDescent="0.25">
      <c r="A54" s="1">
        <v>43667.572916666664</v>
      </c>
      <c r="B54" t="s">
        <v>30</v>
      </c>
      <c r="C54">
        <v>22300</v>
      </c>
      <c r="E54">
        <v>1</v>
      </c>
      <c r="H54">
        <v>2</v>
      </c>
      <c r="I54">
        <v>1</v>
      </c>
      <c r="K54">
        <v>1</v>
      </c>
    </row>
    <row r="55" spans="1:24" x14ac:dyDescent="0.25">
      <c r="A55" s="1">
        <v>43667.586805555555</v>
      </c>
      <c r="B55" t="s">
        <v>30</v>
      </c>
      <c r="C55">
        <v>18300</v>
      </c>
      <c r="E55">
        <v>1</v>
      </c>
      <c r="F55">
        <v>1</v>
      </c>
      <c r="I55">
        <v>1</v>
      </c>
      <c r="X55">
        <v>1</v>
      </c>
    </row>
    <row r="56" spans="1:24" x14ac:dyDescent="0.25">
      <c r="A56" s="1">
        <v>43667.620138888888</v>
      </c>
      <c r="B56" t="s">
        <v>30</v>
      </c>
      <c r="C56">
        <v>15300</v>
      </c>
      <c r="E56">
        <v>1</v>
      </c>
      <c r="F56">
        <v>1</v>
      </c>
      <c r="G56">
        <v>1</v>
      </c>
      <c r="I56">
        <v>1</v>
      </c>
    </row>
    <row r="57" spans="1:24" x14ac:dyDescent="0.25">
      <c r="A57" s="1">
        <v>43667.63958333333</v>
      </c>
      <c r="B57" t="s">
        <v>30</v>
      </c>
      <c r="C57">
        <v>15100</v>
      </c>
      <c r="E57">
        <v>1</v>
      </c>
      <c r="N57">
        <v>1</v>
      </c>
      <c r="R57">
        <v>1</v>
      </c>
    </row>
    <row r="58" spans="1:24" x14ac:dyDescent="0.25">
      <c r="A58" s="1">
        <v>43668.484722222223</v>
      </c>
      <c r="B58" t="s">
        <v>31</v>
      </c>
      <c r="C58">
        <v>15600</v>
      </c>
      <c r="E58">
        <v>2</v>
      </c>
      <c r="H58">
        <v>1</v>
      </c>
    </row>
    <row r="59" spans="1:24" x14ac:dyDescent="0.25">
      <c r="A59" s="1">
        <v>43668.511111111111</v>
      </c>
      <c r="B59" t="s">
        <v>31</v>
      </c>
      <c r="C59">
        <v>19300</v>
      </c>
      <c r="E59">
        <v>1</v>
      </c>
      <c r="I59">
        <v>1</v>
      </c>
      <c r="Q59">
        <v>1</v>
      </c>
      <c r="V59">
        <v>1</v>
      </c>
    </row>
    <row r="60" spans="1:24" x14ac:dyDescent="0.25">
      <c r="A60" s="1">
        <v>43668.51666666667</v>
      </c>
      <c r="B60" t="s">
        <v>31</v>
      </c>
      <c r="C60">
        <v>18300</v>
      </c>
      <c r="E60">
        <v>1</v>
      </c>
      <c r="I60">
        <v>1</v>
      </c>
      <c r="M60">
        <v>1</v>
      </c>
      <c r="V60">
        <v>1</v>
      </c>
    </row>
    <row r="61" spans="1:24" x14ac:dyDescent="0.25">
      <c r="A61" s="1">
        <v>43668.52847222222</v>
      </c>
      <c r="B61" t="s">
        <v>31</v>
      </c>
      <c r="C61">
        <v>18300</v>
      </c>
      <c r="E61">
        <v>1</v>
      </c>
      <c r="I61">
        <v>2</v>
      </c>
      <c r="K61">
        <v>1</v>
      </c>
    </row>
    <row r="62" spans="1:24" x14ac:dyDescent="0.25">
      <c r="A62" s="1">
        <v>43668.561111111114</v>
      </c>
      <c r="B62" t="s">
        <v>31</v>
      </c>
      <c r="C62">
        <v>16600</v>
      </c>
      <c r="E62">
        <v>2</v>
      </c>
      <c r="M62">
        <v>2</v>
      </c>
    </row>
    <row r="63" spans="1:24" x14ac:dyDescent="0.25">
      <c r="A63" s="1">
        <v>43668.572222222225</v>
      </c>
      <c r="B63" t="s">
        <v>31</v>
      </c>
      <c r="C63">
        <v>14800</v>
      </c>
      <c r="E63">
        <v>1</v>
      </c>
      <c r="M63">
        <v>1</v>
      </c>
      <c r="S63">
        <v>1</v>
      </c>
    </row>
    <row r="64" spans="1:24" x14ac:dyDescent="0.25">
      <c r="A64" s="1">
        <v>43668.615972222222</v>
      </c>
      <c r="B64" t="s">
        <v>31</v>
      </c>
      <c r="C64">
        <v>26000</v>
      </c>
      <c r="E64">
        <v>5</v>
      </c>
    </row>
    <row r="65" spans="1:25" x14ac:dyDescent="0.25">
      <c r="A65" s="1">
        <v>43668.650694444441</v>
      </c>
      <c r="B65" t="s">
        <v>31</v>
      </c>
      <c r="C65">
        <v>19600</v>
      </c>
      <c r="E65">
        <v>1</v>
      </c>
      <c r="J65">
        <v>1</v>
      </c>
      <c r="K65">
        <v>1</v>
      </c>
      <c r="R65">
        <v>1</v>
      </c>
    </row>
    <row r="66" spans="1:25" x14ac:dyDescent="0.25">
      <c r="A66" s="1">
        <v>43668.70416666667</v>
      </c>
      <c r="B66" t="s">
        <v>31</v>
      </c>
      <c r="C66">
        <v>18600</v>
      </c>
      <c r="E66">
        <v>1</v>
      </c>
      <c r="I66">
        <v>1</v>
      </c>
      <c r="R66">
        <v>1</v>
      </c>
      <c r="Y66">
        <v>1</v>
      </c>
    </row>
    <row r="67" spans="1:25" x14ac:dyDescent="0.25">
      <c r="A67" s="1">
        <v>43670.478472222225</v>
      </c>
      <c r="B67" t="s">
        <v>32</v>
      </c>
      <c r="C67">
        <v>16400</v>
      </c>
      <c r="E67">
        <v>3</v>
      </c>
    </row>
    <row r="68" spans="1:25" x14ac:dyDescent="0.25">
      <c r="A68" s="1">
        <v>43670.49722222222</v>
      </c>
      <c r="B68" t="s">
        <v>32</v>
      </c>
      <c r="C68">
        <v>27100</v>
      </c>
      <c r="E68">
        <v>2</v>
      </c>
      <c r="F68">
        <v>2</v>
      </c>
      <c r="K68">
        <v>1</v>
      </c>
      <c r="V68">
        <v>1</v>
      </c>
    </row>
    <row r="69" spans="1:25" x14ac:dyDescent="0.25">
      <c r="A69" s="1">
        <v>43670.558333333334</v>
      </c>
      <c r="B69" t="s">
        <v>32</v>
      </c>
      <c r="C69">
        <v>18800</v>
      </c>
      <c r="E69">
        <v>1</v>
      </c>
      <c r="F69">
        <v>1</v>
      </c>
      <c r="H69">
        <v>1</v>
      </c>
      <c r="I69">
        <v>1</v>
      </c>
    </row>
    <row r="70" spans="1:25" x14ac:dyDescent="0.25">
      <c r="A70" s="1">
        <v>43670.600694444445</v>
      </c>
      <c r="B70" t="s">
        <v>32</v>
      </c>
      <c r="C70">
        <v>25400</v>
      </c>
      <c r="E70">
        <v>3</v>
      </c>
      <c r="Q70">
        <v>2</v>
      </c>
    </row>
    <row r="71" spans="1:25" x14ac:dyDescent="0.25">
      <c r="A71" s="1">
        <v>43670.602777777778</v>
      </c>
      <c r="B71" t="s">
        <v>32</v>
      </c>
      <c r="C71">
        <v>26300</v>
      </c>
      <c r="E71">
        <v>1</v>
      </c>
      <c r="F71">
        <v>2</v>
      </c>
      <c r="H71">
        <v>1</v>
      </c>
      <c r="K71">
        <v>1</v>
      </c>
      <c r="X71">
        <v>1</v>
      </c>
    </row>
    <row r="72" spans="1:25" x14ac:dyDescent="0.25">
      <c r="A72" s="1">
        <v>43670.65</v>
      </c>
      <c r="B72" t="s">
        <v>32</v>
      </c>
      <c r="C72">
        <v>16100</v>
      </c>
      <c r="E72">
        <v>2</v>
      </c>
      <c r="N72">
        <v>1</v>
      </c>
    </row>
    <row r="73" spans="1:25" x14ac:dyDescent="0.25">
      <c r="A73" s="1">
        <v>43670.652777777781</v>
      </c>
      <c r="B73" t="s">
        <v>32</v>
      </c>
      <c r="C73">
        <v>16100</v>
      </c>
      <c r="E73">
        <v>2</v>
      </c>
      <c r="K73">
        <v>1</v>
      </c>
    </row>
    <row r="74" spans="1:25" x14ac:dyDescent="0.25">
      <c r="A74" s="1">
        <v>43670.668055555558</v>
      </c>
      <c r="B74" t="s">
        <v>32</v>
      </c>
      <c r="C74">
        <v>16400</v>
      </c>
      <c r="E74">
        <v>3</v>
      </c>
    </row>
    <row r="75" spans="1:25" x14ac:dyDescent="0.25">
      <c r="A75" s="1">
        <v>43670.722222222219</v>
      </c>
      <c r="B75" t="s">
        <v>32</v>
      </c>
      <c r="C75">
        <v>15000</v>
      </c>
      <c r="M75">
        <v>1</v>
      </c>
      <c r="N75">
        <v>1</v>
      </c>
      <c r="W75">
        <v>2</v>
      </c>
    </row>
    <row r="76" spans="1:25" x14ac:dyDescent="0.25">
      <c r="A76" s="1">
        <v>43671.492361111108</v>
      </c>
      <c r="B76" t="s">
        <v>27</v>
      </c>
      <c r="C76">
        <v>18600</v>
      </c>
      <c r="E76">
        <v>1</v>
      </c>
      <c r="K76">
        <v>1</v>
      </c>
      <c r="M76">
        <v>1</v>
      </c>
      <c r="R76">
        <v>1</v>
      </c>
    </row>
    <row r="77" spans="1:25" x14ac:dyDescent="0.25">
      <c r="A77" s="1">
        <v>43671.497916666667</v>
      </c>
      <c r="B77" t="s">
        <v>27</v>
      </c>
      <c r="C77">
        <v>26800</v>
      </c>
      <c r="E77">
        <v>1</v>
      </c>
      <c r="F77">
        <v>1</v>
      </c>
      <c r="H77">
        <v>1</v>
      </c>
      <c r="I77">
        <v>1</v>
      </c>
      <c r="J77">
        <v>1</v>
      </c>
      <c r="X77">
        <v>1</v>
      </c>
    </row>
    <row r="78" spans="1:25" x14ac:dyDescent="0.25">
      <c r="A78" s="1">
        <v>43671.500694444447</v>
      </c>
      <c r="B78" t="s">
        <v>27</v>
      </c>
      <c r="C78">
        <v>35000</v>
      </c>
      <c r="N78">
        <v>4</v>
      </c>
      <c r="W78">
        <v>6</v>
      </c>
    </row>
    <row r="79" spans="1:25" x14ac:dyDescent="0.25">
      <c r="A79" s="1">
        <v>43671.524305555555</v>
      </c>
      <c r="B79" t="s">
        <v>27</v>
      </c>
      <c r="C79">
        <v>38000</v>
      </c>
      <c r="E79">
        <v>5</v>
      </c>
      <c r="I79">
        <v>1</v>
      </c>
      <c r="M79">
        <v>1</v>
      </c>
      <c r="W79">
        <v>2</v>
      </c>
    </row>
    <row r="80" spans="1:25" x14ac:dyDescent="0.25">
      <c r="A80" s="1">
        <v>43671.542361111111</v>
      </c>
      <c r="B80" t="s">
        <v>27</v>
      </c>
      <c r="C80">
        <v>23100</v>
      </c>
      <c r="E80">
        <v>2</v>
      </c>
      <c r="K80">
        <v>1</v>
      </c>
      <c r="M80">
        <v>1</v>
      </c>
    </row>
    <row r="81" spans="1:25" x14ac:dyDescent="0.25">
      <c r="A81" s="1">
        <v>43671.545138888891</v>
      </c>
      <c r="B81" t="s">
        <v>27</v>
      </c>
      <c r="C81">
        <v>17300</v>
      </c>
      <c r="M81">
        <v>2</v>
      </c>
      <c r="R81">
        <v>1</v>
      </c>
      <c r="Y81">
        <v>1</v>
      </c>
    </row>
    <row r="82" spans="1:25" x14ac:dyDescent="0.25">
      <c r="A82" s="1">
        <v>43671.569444444445</v>
      </c>
      <c r="B82" t="s">
        <v>27</v>
      </c>
      <c r="C82">
        <v>19600</v>
      </c>
      <c r="E82">
        <v>2</v>
      </c>
      <c r="I82">
        <v>1</v>
      </c>
      <c r="S82">
        <v>1</v>
      </c>
    </row>
    <row r="83" spans="1:25" x14ac:dyDescent="0.25">
      <c r="A83" s="1">
        <v>43671.570833333331</v>
      </c>
      <c r="B83" t="s">
        <v>27</v>
      </c>
      <c r="C83">
        <v>15300</v>
      </c>
      <c r="E83">
        <v>1</v>
      </c>
      <c r="H83">
        <v>1</v>
      </c>
      <c r="S83">
        <v>1</v>
      </c>
    </row>
    <row r="84" spans="1:25" x14ac:dyDescent="0.25">
      <c r="A84" s="1">
        <v>43671.591666666667</v>
      </c>
      <c r="B84" t="s">
        <v>27</v>
      </c>
      <c r="C84">
        <v>16100</v>
      </c>
      <c r="E84">
        <v>2</v>
      </c>
      <c r="S84">
        <v>1</v>
      </c>
    </row>
    <row r="85" spans="1:25" x14ac:dyDescent="0.25">
      <c r="A85" s="1">
        <v>43671.631249999999</v>
      </c>
      <c r="B85" t="s">
        <v>27</v>
      </c>
      <c r="C85">
        <v>14300</v>
      </c>
      <c r="E85">
        <v>1</v>
      </c>
      <c r="H85">
        <v>1</v>
      </c>
      <c r="I85">
        <v>1</v>
      </c>
    </row>
    <row r="86" spans="1:25" x14ac:dyDescent="0.25">
      <c r="A86" s="1">
        <v>43671.664583333331</v>
      </c>
      <c r="B86" t="s">
        <v>27</v>
      </c>
      <c r="C86">
        <v>15100</v>
      </c>
      <c r="E86">
        <v>1</v>
      </c>
      <c r="N86">
        <v>1</v>
      </c>
      <c r="R86">
        <v>1</v>
      </c>
    </row>
    <row r="87" spans="1:25" x14ac:dyDescent="0.25">
      <c r="A87" s="1">
        <v>43671.668749999997</v>
      </c>
      <c r="B87" t="s">
        <v>27</v>
      </c>
      <c r="C87">
        <v>20000</v>
      </c>
      <c r="N87">
        <v>1</v>
      </c>
      <c r="S87">
        <v>1</v>
      </c>
      <c r="V87">
        <v>1</v>
      </c>
      <c r="X87">
        <v>1</v>
      </c>
    </row>
    <row r="88" spans="1:25" x14ac:dyDescent="0.25">
      <c r="A88" s="1">
        <v>43672.476388888892</v>
      </c>
      <c r="B88" t="s">
        <v>28</v>
      </c>
      <c r="C88">
        <v>25300</v>
      </c>
      <c r="E88">
        <v>1</v>
      </c>
      <c r="F88">
        <v>1</v>
      </c>
      <c r="I88">
        <v>3</v>
      </c>
      <c r="V88">
        <v>1</v>
      </c>
    </row>
    <row r="89" spans="1:25" x14ac:dyDescent="0.25">
      <c r="A89" s="1">
        <v>43672.474305555559</v>
      </c>
      <c r="B89" t="s">
        <v>28</v>
      </c>
      <c r="C89">
        <v>73200</v>
      </c>
      <c r="E89">
        <v>4</v>
      </c>
      <c r="F89">
        <v>3</v>
      </c>
      <c r="I89">
        <v>6</v>
      </c>
      <c r="K89">
        <v>1</v>
      </c>
      <c r="M89">
        <v>2</v>
      </c>
      <c r="S89">
        <v>1</v>
      </c>
      <c r="V89">
        <v>1</v>
      </c>
    </row>
    <row r="90" spans="1:25" x14ac:dyDescent="0.25">
      <c r="A90" s="1">
        <v>43672.479861111111</v>
      </c>
      <c r="B90" t="s">
        <v>28</v>
      </c>
      <c r="C90">
        <v>22800</v>
      </c>
      <c r="E90">
        <v>1</v>
      </c>
      <c r="K90">
        <v>1</v>
      </c>
      <c r="S90">
        <v>1</v>
      </c>
      <c r="V90">
        <v>1</v>
      </c>
      <c r="W90">
        <v>1</v>
      </c>
    </row>
    <row r="91" spans="1:25" x14ac:dyDescent="0.25">
      <c r="A91" s="1">
        <v>43672.48333333333</v>
      </c>
      <c r="B91" t="s">
        <v>28</v>
      </c>
      <c r="C91">
        <v>1293000</v>
      </c>
      <c r="E91">
        <v>6</v>
      </c>
      <c r="F91">
        <v>5</v>
      </c>
      <c r="I91">
        <v>5</v>
      </c>
      <c r="M91">
        <v>5</v>
      </c>
      <c r="N91">
        <v>5</v>
      </c>
      <c r="S91">
        <v>5</v>
      </c>
    </row>
    <row r="92" spans="1:25" x14ac:dyDescent="0.25">
      <c r="A92" s="1">
        <v>43672.484027777777</v>
      </c>
      <c r="B92" t="s">
        <v>28</v>
      </c>
      <c r="C92">
        <v>15000</v>
      </c>
      <c r="F92">
        <v>1</v>
      </c>
      <c r="G92">
        <v>1</v>
      </c>
      <c r="I92">
        <v>1</v>
      </c>
      <c r="V92">
        <v>1</v>
      </c>
    </row>
    <row r="93" spans="1:25" x14ac:dyDescent="0.25">
      <c r="A93" s="1">
        <v>43672.496527777781</v>
      </c>
      <c r="B93" t="s">
        <v>28</v>
      </c>
      <c r="C93">
        <v>20800</v>
      </c>
      <c r="E93">
        <v>1</v>
      </c>
      <c r="K93">
        <v>1</v>
      </c>
      <c r="N93">
        <v>1</v>
      </c>
      <c r="W93">
        <v>2</v>
      </c>
    </row>
    <row r="94" spans="1:25" x14ac:dyDescent="0.25">
      <c r="A94" s="1">
        <v>43672.554861111108</v>
      </c>
      <c r="B94" t="s">
        <v>28</v>
      </c>
      <c r="C94">
        <v>25900</v>
      </c>
      <c r="E94">
        <v>3</v>
      </c>
      <c r="K94">
        <v>1</v>
      </c>
      <c r="W94">
        <v>2</v>
      </c>
    </row>
    <row r="95" spans="1:25" x14ac:dyDescent="0.25">
      <c r="A95" s="1">
        <v>43672.558333333334</v>
      </c>
      <c r="B95" t="s">
        <v>28</v>
      </c>
      <c r="C95">
        <v>28100</v>
      </c>
      <c r="E95">
        <v>2</v>
      </c>
      <c r="H95">
        <v>1</v>
      </c>
      <c r="M95">
        <v>1</v>
      </c>
      <c r="U95">
        <v>1</v>
      </c>
      <c r="V95">
        <v>1</v>
      </c>
    </row>
    <row r="96" spans="1:25" x14ac:dyDescent="0.25">
      <c r="A96" s="1">
        <v>43672.586805555555</v>
      </c>
      <c r="B96" t="s">
        <v>28</v>
      </c>
      <c r="C96">
        <v>15800</v>
      </c>
      <c r="E96">
        <v>1</v>
      </c>
      <c r="Q96">
        <v>1</v>
      </c>
      <c r="Y96">
        <v>1</v>
      </c>
    </row>
    <row r="97" spans="1:26" x14ac:dyDescent="0.25">
      <c r="A97" s="1">
        <v>43672.6</v>
      </c>
      <c r="B97" t="s">
        <v>28</v>
      </c>
      <c r="C97">
        <v>35000</v>
      </c>
      <c r="E97">
        <v>5</v>
      </c>
      <c r="V97">
        <v>2</v>
      </c>
    </row>
    <row r="98" spans="1:26" x14ac:dyDescent="0.25">
      <c r="A98" s="1">
        <v>43672.619444444441</v>
      </c>
      <c r="B98" t="s">
        <v>28</v>
      </c>
      <c r="C98">
        <v>22100</v>
      </c>
      <c r="E98">
        <v>1</v>
      </c>
      <c r="N98">
        <v>1</v>
      </c>
      <c r="R98">
        <v>1</v>
      </c>
      <c r="U98">
        <v>1</v>
      </c>
      <c r="W98">
        <v>1</v>
      </c>
    </row>
    <row r="99" spans="1:26" x14ac:dyDescent="0.25">
      <c r="A99" s="1">
        <v>43672.62222222222</v>
      </c>
      <c r="B99" t="s">
        <v>28</v>
      </c>
      <c r="C99">
        <v>16100</v>
      </c>
      <c r="E99">
        <v>2</v>
      </c>
      <c r="S99">
        <v>1</v>
      </c>
    </row>
    <row r="100" spans="1:26" x14ac:dyDescent="0.25">
      <c r="A100" s="1">
        <v>43673.478472222225</v>
      </c>
      <c r="B100" t="s">
        <v>29</v>
      </c>
      <c r="C100">
        <v>18800</v>
      </c>
      <c r="E100">
        <v>1</v>
      </c>
      <c r="F100">
        <v>1</v>
      </c>
      <c r="H100">
        <v>1</v>
      </c>
      <c r="K100">
        <v>1</v>
      </c>
    </row>
    <row r="101" spans="1:26" x14ac:dyDescent="0.25">
      <c r="A101" s="1">
        <v>43673.497916666667</v>
      </c>
      <c r="B101" t="s">
        <v>29</v>
      </c>
      <c r="C101">
        <v>21800</v>
      </c>
      <c r="E101">
        <v>1</v>
      </c>
      <c r="F101">
        <v>1</v>
      </c>
      <c r="I101">
        <v>1</v>
      </c>
      <c r="M101">
        <v>1</v>
      </c>
      <c r="S101">
        <v>1</v>
      </c>
    </row>
    <row r="102" spans="1:26" x14ac:dyDescent="0.25">
      <c r="A102" s="1">
        <v>43673.5</v>
      </c>
      <c r="B102" t="s">
        <v>29</v>
      </c>
      <c r="C102">
        <v>18600</v>
      </c>
      <c r="E102">
        <v>1</v>
      </c>
      <c r="I102">
        <v>1</v>
      </c>
      <c r="R102">
        <v>1</v>
      </c>
      <c r="X102">
        <v>1</v>
      </c>
    </row>
    <row r="103" spans="1:26" x14ac:dyDescent="0.25">
      <c r="A103" s="1">
        <v>43673.504861111112</v>
      </c>
      <c r="B103" t="s">
        <v>29</v>
      </c>
      <c r="C103">
        <v>33200</v>
      </c>
      <c r="E103">
        <v>2</v>
      </c>
      <c r="F103">
        <v>2</v>
      </c>
      <c r="M103">
        <v>2</v>
      </c>
      <c r="R103">
        <v>2</v>
      </c>
    </row>
    <row r="104" spans="1:26" x14ac:dyDescent="0.25">
      <c r="A104" s="1">
        <v>43673.513888888891</v>
      </c>
      <c r="B104" t="s">
        <v>29</v>
      </c>
      <c r="C104">
        <v>22800</v>
      </c>
      <c r="E104">
        <v>1</v>
      </c>
      <c r="I104">
        <v>1</v>
      </c>
      <c r="M104">
        <v>1</v>
      </c>
      <c r="U104">
        <v>1</v>
      </c>
      <c r="Z104">
        <v>1</v>
      </c>
    </row>
    <row r="105" spans="1:26" x14ac:dyDescent="0.25">
      <c r="A105" s="1">
        <v>43673.518055555556</v>
      </c>
      <c r="B105" t="s">
        <v>29</v>
      </c>
      <c r="C105">
        <v>17000</v>
      </c>
      <c r="E105">
        <v>1</v>
      </c>
      <c r="I105">
        <v>3</v>
      </c>
    </row>
    <row r="106" spans="1:26" x14ac:dyDescent="0.25">
      <c r="A106" s="1">
        <v>43673.529861111114</v>
      </c>
      <c r="B106" t="s">
        <v>29</v>
      </c>
      <c r="C106">
        <v>16400</v>
      </c>
      <c r="E106">
        <v>1</v>
      </c>
      <c r="F106">
        <v>1</v>
      </c>
      <c r="S106">
        <v>1</v>
      </c>
    </row>
    <row r="107" spans="1:26" x14ac:dyDescent="0.25">
      <c r="A107" s="1">
        <v>43673.576388888891</v>
      </c>
      <c r="B107" t="s">
        <v>29</v>
      </c>
      <c r="C107">
        <v>14800</v>
      </c>
      <c r="E107">
        <v>1</v>
      </c>
      <c r="F107">
        <v>1</v>
      </c>
      <c r="S107">
        <v>1</v>
      </c>
    </row>
    <row r="108" spans="1:26" x14ac:dyDescent="0.25">
      <c r="A108" s="1">
        <v>43673.586805555555</v>
      </c>
      <c r="B108" t="s">
        <v>29</v>
      </c>
      <c r="C108">
        <v>32600</v>
      </c>
      <c r="E108">
        <v>1</v>
      </c>
      <c r="F108">
        <v>1</v>
      </c>
      <c r="G108">
        <v>1</v>
      </c>
      <c r="R108">
        <v>1</v>
      </c>
      <c r="U108">
        <v>1</v>
      </c>
      <c r="V108">
        <v>1</v>
      </c>
      <c r="W108">
        <v>1</v>
      </c>
      <c r="X108">
        <v>1</v>
      </c>
    </row>
    <row r="109" spans="1:26" x14ac:dyDescent="0.25">
      <c r="A109" s="1">
        <v>43674.470138888886</v>
      </c>
      <c r="B109" t="s">
        <v>30</v>
      </c>
      <c r="C109">
        <v>17300</v>
      </c>
      <c r="E109">
        <v>1</v>
      </c>
      <c r="I109">
        <v>1</v>
      </c>
      <c r="V109">
        <v>1</v>
      </c>
      <c r="W109">
        <v>1</v>
      </c>
    </row>
    <row r="110" spans="1:26" x14ac:dyDescent="0.25">
      <c r="A110" s="1">
        <v>43674.506944444445</v>
      </c>
      <c r="B110" t="s">
        <v>30</v>
      </c>
      <c r="C110">
        <v>14800</v>
      </c>
      <c r="E110">
        <v>1</v>
      </c>
      <c r="F110">
        <v>1</v>
      </c>
      <c r="S110">
        <v>1</v>
      </c>
    </row>
    <row r="111" spans="1:26" x14ac:dyDescent="0.25">
      <c r="A111" s="1">
        <v>43674.51458333333</v>
      </c>
      <c r="B111" t="s">
        <v>30</v>
      </c>
      <c r="C111">
        <v>14800</v>
      </c>
      <c r="E111">
        <v>1</v>
      </c>
      <c r="K111">
        <v>1</v>
      </c>
      <c r="M111">
        <v>1</v>
      </c>
    </row>
    <row r="112" spans="1:26" x14ac:dyDescent="0.25">
      <c r="A112" s="1">
        <v>43674.532638888886</v>
      </c>
      <c r="B112" t="s">
        <v>30</v>
      </c>
      <c r="C112">
        <v>14300</v>
      </c>
      <c r="E112">
        <v>1</v>
      </c>
      <c r="H112">
        <v>1</v>
      </c>
      <c r="M112">
        <v>1</v>
      </c>
    </row>
    <row r="113" spans="1:25" x14ac:dyDescent="0.25">
      <c r="A113" s="1">
        <v>43674.533333333333</v>
      </c>
      <c r="B113" t="s">
        <v>30</v>
      </c>
      <c r="C113">
        <v>14800</v>
      </c>
      <c r="E113">
        <v>1</v>
      </c>
      <c r="I113">
        <v>1</v>
      </c>
      <c r="K113">
        <v>1</v>
      </c>
    </row>
    <row r="114" spans="1:25" x14ac:dyDescent="0.25">
      <c r="A114" s="1">
        <v>43674.550694444442</v>
      </c>
      <c r="B114" t="s">
        <v>30</v>
      </c>
      <c r="C114">
        <v>25600</v>
      </c>
      <c r="E114">
        <v>2</v>
      </c>
      <c r="F114">
        <v>1</v>
      </c>
      <c r="I114">
        <v>2</v>
      </c>
      <c r="W114">
        <v>1</v>
      </c>
    </row>
    <row r="115" spans="1:25" x14ac:dyDescent="0.25">
      <c r="A115" s="1">
        <v>43674.551388888889</v>
      </c>
      <c r="B115" t="s">
        <v>30</v>
      </c>
      <c r="C115">
        <v>19500</v>
      </c>
      <c r="F115">
        <v>1</v>
      </c>
      <c r="G115">
        <v>1</v>
      </c>
      <c r="M115">
        <v>1</v>
      </c>
      <c r="S115">
        <v>1</v>
      </c>
      <c r="Y115">
        <v>1</v>
      </c>
    </row>
    <row r="116" spans="1:25" x14ac:dyDescent="0.25">
      <c r="A116" s="1">
        <v>43675.463888888888</v>
      </c>
      <c r="B116" t="s">
        <v>31</v>
      </c>
      <c r="C116">
        <v>24800</v>
      </c>
      <c r="E116">
        <v>1</v>
      </c>
      <c r="I116">
        <v>3</v>
      </c>
      <c r="W116">
        <v>3</v>
      </c>
    </row>
    <row r="117" spans="1:25" x14ac:dyDescent="0.25">
      <c r="A117" s="1">
        <v>43675.466666666667</v>
      </c>
      <c r="B117" t="s">
        <v>31</v>
      </c>
      <c r="C117">
        <v>24100</v>
      </c>
      <c r="E117">
        <v>2</v>
      </c>
      <c r="I117">
        <v>1</v>
      </c>
      <c r="K117">
        <v>1</v>
      </c>
      <c r="V117">
        <v>1</v>
      </c>
    </row>
    <row r="118" spans="1:25" x14ac:dyDescent="0.25">
      <c r="A118" s="1">
        <v>43674.468055555553</v>
      </c>
      <c r="B118" t="s">
        <v>31</v>
      </c>
      <c r="C118">
        <v>15800</v>
      </c>
      <c r="E118">
        <v>1</v>
      </c>
      <c r="K118">
        <v>1</v>
      </c>
      <c r="S118">
        <v>1</v>
      </c>
    </row>
    <row r="119" spans="1:25" x14ac:dyDescent="0.25">
      <c r="A119" s="1">
        <v>43675.48541666667</v>
      </c>
      <c r="B119" t="s">
        <v>31</v>
      </c>
      <c r="C119">
        <v>14800</v>
      </c>
      <c r="E119">
        <v>1</v>
      </c>
      <c r="M119">
        <v>1</v>
      </c>
      <c r="S119">
        <v>1</v>
      </c>
    </row>
    <row r="120" spans="1:25" x14ac:dyDescent="0.25">
      <c r="A120" s="1">
        <v>43675.501388888886</v>
      </c>
      <c r="B120" t="s">
        <v>31</v>
      </c>
      <c r="C120">
        <v>14800</v>
      </c>
      <c r="E120">
        <v>1</v>
      </c>
      <c r="M120">
        <v>1</v>
      </c>
      <c r="V120">
        <v>1</v>
      </c>
    </row>
    <row r="121" spans="1:25" x14ac:dyDescent="0.25">
      <c r="A121" s="1">
        <v>43675.510416666664</v>
      </c>
      <c r="B121" t="s">
        <v>31</v>
      </c>
      <c r="C121">
        <v>18300</v>
      </c>
      <c r="E121">
        <v>1</v>
      </c>
      <c r="I121">
        <v>1</v>
      </c>
      <c r="M121">
        <v>1</v>
      </c>
      <c r="V121">
        <v>1</v>
      </c>
    </row>
    <row r="122" spans="1:25" x14ac:dyDescent="0.25">
      <c r="A122" s="1">
        <v>43675.515277777777</v>
      </c>
      <c r="B122" t="s">
        <v>31</v>
      </c>
      <c r="C122">
        <v>27900</v>
      </c>
      <c r="E122">
        <v>3</v>
      </c>
      <c r="F122">
        <v>1</v>
      </c>
      <c r="M122">
        <v>1</v>
      </c>
      <c r="V122">
        <v>1</v>
      </c>
    </row>
    <row r="123" spans="1:25" x14ac:dyDescent="0.25">
      <c r="A123" s="1">
        <v>43675.537499999999</v>
      </c>
      <c r="B123" t="s">
        <v>31</v>
      </c>
      <c r="C123">
        <v>15800</v>
      </c>
      <c r="E123">
        <v>1</v>
      </c>
      <c r="N123">
        <v>1</v>
      </c>
      <c r="V123">
        <v>1</v>
      </c>
    </row>
    <row r="124" spans="1:25" x14ac:dyDescent="0.25">
      <c r="A124" s="1">
        <v>43675.559027777781</v>
      </c>
      <c r="B124" t="s">
        <v>31</v>
      </c>
      <c r="C124">
        <v>18100</v>
      </c>
      <c r="E124">
        <v>1</v>
      </c>
      <c r="H124">
        <v>1</v>
      </c>
      <c r="I124">
        <v>1</v>
      </c>
      <c r="R124">
        <v>1</v>
      </c>
    </row>
    <row r="125" spans="1:25" x14ac:dyDescent="0.25">
      <c r="A125" s="1">
        <v>43675.566666666666</v>
      </c>
      <c r="B125" t="s">
        <v>31</v>
      </c>
      <c r="C125">
        <v>28000</v>
      </c>
      <c r="I125">
        <v>1</v>
      </c>
      <c r="N125">
        <v>1</v>
      </c>
      <c r="Q125">
        <v>1</v>
      </c>
      <c r="S125">
        <v>1</v>
      </c>
      <c r="X125">
        <v>1</v>
      </c>
    </row>
    <row r="126" spans="1:25" x14ac:dyDescent="0.25">
      <c r="A126" s="1">
        <v>43675.578472222223</v>
      </c>
      <c r="B126" t="s">
        <v>31</v>
      </c>
      <c r="C126">
        <v>28000</v>
      </c>
      <c r="H126">
        <v>2</v>
      </c>
      <c r="K126">
        <v>1</v>
      </c>
      <c r="N126">
        <v>1</v>
      </c>
      <c r="S126">
        <v>1</v>
      </c>
      <c r="X126">
        <v>1</v>
      </c>
    </row>
    <row r="127" spans="1:25" x14ac:dyDescent="0.25">
      <c r="A127" s="1">
        <v>43677.464583333334</v>
      </c>
      <c r="B127" t="s">
        <v>32</v>
      </c>
      <c r="C127">
        <v>15600</v>
      </c>
      <c r="E127">
        <v>2</v>
      </c>
      <c r="H127">
        <v>1</v>
      </c>
    </row>
    <row r="128" spans="1:25" x14ac:dyDescent="0.25">
      <c r="A128" s="1">
        <v>43677.475694444445</v>
      </c>
      <c r="B128" t="s">
        <v>32</v>
      </c>
      <c r="C128">
        <v>30100</v>
      </c>
      <c r="E128">
        <v>2</v>
      </c>
      <c r="F128">
        <v>1</v>
      </c>
      <c r="I128">
        <v>2</v>
      </c>
      <c r="M128">
        <v>1</v>
      </c>
      <c r="S128">
        <v>1</v>
      </c>
    </row>
    <row r="129" spans="1:24" x14ac:dyDescent="0.25">
      <c r="A129" s="1">
        <v>43677.484722222223</v>
      </c>
      <c r="B129" t="s">
        <v>32</v>
      </c>
      <c r="C129">
        <v>23300</v>
      </c>
      <c r="E129">
        <v>1</v>
      </c>
      <c r="F129">
        <v>1</v>
      </c>
      <c r="G129">
        <v>1</v>
      </c>
      <c r="I129">
        <v>1</v>
      </c>
      <c r="M129">
        <v>1</v>
      </c>
      <c r="N129">
        <v>1</v>
      </c>
    </row>
    <row r="130" spans="1:24" x14ac:dyDescent="0.25">
      <c r="A130" s="1">
        <v>43677.488888888889</v>
      </c>
      <c r="B130" t="s">
        <v>32</v>
      </c>
      <c r="C130">
        <v>30200</v>
      </c>
      <c r="E130">
        <v>2</v>
      </c>
      <c r="H130">
        <v>1</v>
      </c>
      <c r="M130">
        <v>2</v>
      </c>
      <c r="R130">
        <v>2</v>
      </c>
    </row>
    <row r="131" spans="1:24" x14ac:dyDescent="0.25">
      <c r="A131" s="1">
        <v>43677.533333333333</v>
      </c>
      <c r="B131" t="s">
        <v>32</v>
      </c>
      <c r="C131">
        <v>15100</v>
      </c>
      <c r="E131">
        <v>2</v>
      </c>
      <c r="F131">
        <v>1</v>
      </c>
    </row>
    <row r="132" spans="1:24" x14ac:dyDescent="0.25">
      <c r="A132" s="1">
        <v>43677.554166666669</v>
      </c>
      <c r="B132" t="s">
        <v>32</v>
      </c>
      <c r="C132">
        <v>27300</v>
      </c>
      <c r="E132">
        <v>1</v>
      </c>
      <c r="F132">
        <v>1</v>
      </c>
      <c r="H132">
        <v>2</v>
      </c>
      <c r="S132">
        <v>1</v>
      </c>
      <c r="X132">
        <v>1</v>
      </c>
    </row>
    <row r="133" spans="1:24" x14ac:dyDescent="0.25">
      <c r="A133" s="1">
        <v>43677.554861111108</v>
      </c>
      <c r="B133" t="s">
        <v>32</v>
      </c>
      <c r="C133">
        <v>15300</v>
      </c>
      <c r="E133">
        <v>1</v>
      </c>
      <c r="H133">
        <v>1</v>
      </c>
      <c r="K133">
        <v>1</v>
      </c>
    </row>
    <row r="134" spans="1:24" x14ac:dyDescent="0.25">
      <c r="A134" s="1">
        <v>43677.561805555553</v>
      </c>
      <c r="B134" t="s">
        <v>32</v>
      </c>
      <c r="C134">
        <v>16100</v>
      </c>
      <c r="E134">
        <v>1</v>
      </c>
      <c r="R134">
        <v>1</v>
      </c>
      <c r="S134">
        <v>1</v>
      </c>
    </row>
    <row r="135" spans="1:24" x14ac:dyDescent="0.25">
      <c r="A135" s="1">
        <v>43677.57916666667</v>
      </c>
      <c r="B135" t="s">
        <v>32</v>
      </c>
      <c r="C135">
        <v>15100</v>
      </c>
      <c r="E135">
        <v>1</v>
      </c>
      <c r="Q135">
        <v>1</v>
      </c>
      <c r="R135">
        <v>1</v>
      </c>
    </row>
    <row r="136" spans="1:24" x14ac:dyDescent="0.25">
      <c r="A136" s="1">
        <v>43677.581944444442</v>
      </c>
      <c r="B136" t="s">
        <v>32</v>
      </c>
      <c r="C136">
        <v>15800</v>
      </c>
      <c r="E136">
        <v>1</v>
      </c>
      <c r="K136">
        <v>1</v>
      </c>
      <c r="S136">
        <v>1</v>
      </c>
    </row>
    <row r="137" spans="1:24" x14ac:dyDescent="0.25">
      <c r="A137" s="1">
        <v>43678.460416666669</v>
      </c>
      <c r="B137" t="s">
        <v>27</v>
      </c>
      <c r="C137">
        <v>14500</v>
      </c>
      <c r="K137">
        <v>1</v>
      </c>
      <c r="M137">
        <v>1</v>
      </c>
      <c r="S137">
        <v>1</v>
      </c>
    </row>
    <row r="138" spans="1:24" x14ac:dyDescent="0.25">
      <c r="A138" s="1">
        <v>43678.470138888886</v>
      </c>
      <c r="B138" t="s">
        <v>27</v>
      </c>
      <c r="C138">
        <v>13100</v>
      </c>
      <c r="E138">
        <v>2</v>
      </c>
      <c r="M138">
        <v>1</v>
      </c>
    </row>
    <row r="139" spans="1:24" x14ac:dyDescent="0.25">
      <c r="A139" s="1">
        <v>43678.475694444445</v>
      </c>
      <c r="B139" t="s">
        <v>27</v>
      </c>
      <c r="C139">
        <v>16100</v>
      </c>
      <c r="E139">
        <v>2</v>
      </c>
      <c r="S139">
        <v>1</v>
      </c>
    </row>
    <row r="140" spans="1:24" x14ac:dyDescent="0.25">
      <c r="A140" s="1">
        <v>43678.493055555555</v>
      </c>
      <c r="B140" t="s">
        <v>27</v>
      </c>
      <c r="C140">
        <v>14800</v>
      </c>
      <c r="E140">
        <v>1</v>
      </c>
      <c r="I140">
        <v>1</v>
      </c>
      <c r="V140">
        <v>1</v>
      </c>
    </row>
    <row r="141" spans="1:24" x14ac:dyDescent="0.25">
      <c r="A141" s="1">
        <v>43678.501388888886</v>
      </c>
      <c r="B141" t="s">
        <v>27</v>
      </c>
      <c r="C141">
        <v>21100</v>
      </c>
      <c r="E141">
        <v>2</v>
      </c>
      <c r="F141">
        <v>1</v>
      </c>
      <c r="I141">
        <v>1</v>
      </c>
      <c r="S141">
        <v>1</v>
      </c>
    </row>
    <row r="142" spans="1:24" x14ac:dyDescent="0.25">
      <c r="A142" s="1">
        <v>43678.510416666664</v>
      </c>
      <c r="B142" t="s">
        <v>27</v>
      </c>
      <c r="C142">
        <v>20600</v>
      </c>
      <c r="E142">
        <v>2</v>
      </c>
      <c r="K142">
        <v>1</v>
      </c>
      <c r="V142">
        <v>1</v>
      </c>
    </row>
    <row r="143" spans="1:24" x14ac:dyDescent="0.25">
      <c r="A143" s="1">
        <v>43678.51666666667</v>
      </c>
      <c r="B143" t="s">
        <v>27</v>
      </c>
      <c r="C143">
        <v>32600</v>
      </c>
      <c r="E143">
        <v>1</v>
      </c>
      <c r="F143">
        <v>2</v>
      </c>
      <c r="I143">
        <v>2</v>
      </c>
      <c r="K143">
        <v>1</v>
      </c>
      <c r="M143">
        <v>1</v>
      </c>
      <c r="R143">
        <v>1</v>
      </c>
    </row>
    <row r="144" spans="1:24" x14ac:dyDescent="0.25">
      <c r="A144" s="1">
        <v>43678.526388888888</v>
      </c>
      <c r="B144" t="s">
        <v>27</v>
      </c>
      <c r="C144">
        <v>14500</v>
      </c>
      <c r="F144">
        <v>1</v>
      </c>
      <c r="Q144">
        <v>1</v>
      </c>
      <c r="S144">
        <v>1</v>
      </c>
    </row>
    <row r="145" spans="1:25" x14ac:dyDescent="0.25">
      <c r="A145" s="1">
        <v>43678.567361111112</v>
      </c>
      <c r="B145" t="s">
        <v>27</v>
      </c>
      <c r="C145">
        <v>15100</v>
      </c>
      <c r="E145">
        <v>2</v>
      </c>
      <c r="I145">
        <v>1</v>
      </c>
    </row>
    <row r="146" spans="1:25" x14ac:dyDescent="0.25">
      <c r="A146" s="1">
        <v>43678.568749999999</v>
      </c>
      <c r="B146" t="s">
        <v>27</v>
      </c>
      <c r="C146">
        <v>15000</v>
      </c>
      <c r="F146">
        <v>1</v>
      </c>
      <c r="G146">
        <v>1</v>
      </c>
      <c r="M146">
        <v>1</v>
      </c>
      <c r="Q146">
        <v>1</v>
      </c>
    </row>
    <row r="147" spans="1:25" x14ac:dyDescent="0.25">
      <c r="A147" s="1">
        <v>43678.595138888886</v>
      </c>
      <c r="B147" t="s">
        <v>27</v>
      </c>
      <c r="C147">
        <v>14800</v>
      </c>
      <c r="E147">
        <v>1</v>
      </c>
      <c r="K147">
        <v>1</v>
      </c>
      <c r="M147">
        <v>1</v>
      </c>
    </row>
    <row r="148" spans="1:25" x14ac:dyDescent="0.25">
      <c r="A148" s="1">
        <v>43678.62222222222</v>
      </c>
      <c r="B148" t="s">
        <v>27</v>
      </c>
      <c r="C148">
        <v>23000</v>
      </c>
      <c r="I148">
        <v>4</v>
      </c>
      <c r="M148">
        <v>2</v>
      </c>
    </row>
    <row r="149" spans="1:25" x14ac:dyDescent="0.25">
      <c r="A149" s="1">
        <v>43679.460416666669</v>
      </c>
      <c r="B149" t="s">
        <v>28</v>
      </c>
      <c r="C149">
        <v>19900</v>
      </c>
      <c r="E149">
        <v>3</v>
      </c>
      <c r="M149">
        <v>1</v>
      </c>
    </row>
    <row r="150" spans="1:25" x14ac:dyDescent="0.25">
      <c r="A150" s="1">
        <v>43679.461111111108</v>
      </c>
      <c r="B150" t="s">
        <v>28</v>
      </c>
      <c r="C150">
        <v>14100</v>
      </c>
      <c r="E150">
        <v>1</v>
      </c>
      <c r="F150">
        <v>1</v>
      </c>
      <c r="R150">
        <v>1</v>
      </c>
    </row>
    <row r="151" spans="1:25" x14ac:dyDescent="0.25">
      <c r="A151" s="1">
        <v>43679.462500000001</v>
      </c>
      <c r="B151" t="s">
        <v>28</v>
      </c>
      <c r="C151">
        <v>18000</v>
      </c>
      <c r="E151">
        <v>3</v>
      </c>
      <c r="K151">
        <v>1</v>
      </c>
      <c r="S151">
        <v>1</v>
      </c>
      <c r="V151">
        <v>1</v>
      </c>
      <c r="W151">
        <v>1</v>
      </c>
    </row>
    <row r="152" spans="1:25" x14ac:dyDescent="0.25">
      <c r="A152" s="1">
        <v>43679.47152777778</v>
      </c>
      <c r="B152" t="s">
        <v>28</v>
      </c>
      <c r="C152">
        <v>16400</v>
      </c>
      <c r="E152">
        <v>3</v>
      </c>
    </row>
    <row r="153" spans="1:25" x14ac:dyDescent="0.25">
      <c r="A153" s="1">
        <v>43679.479861111111</v>
      </c>
      <c r="B153" t="s">
        <v>28</v>
      </c>
      <c r="C153">
        <v>17300</v>
      </c>
      <c r="E153">
        <v>1</v>
      </c>
      <c r="F153">
        <v>1</v>
      </c>
      <c r="W153">
        <v>1</v>
      </c>
      <c r="Y153">
        <v>1</v>
      </c>
    </row>
    <row r="154" spans="1:25" x14ac:dyDescent="0.25">
      <c r="A154" s="1">
        <v>43679.497916666667</v>
      </c>
      <c r="B154" t="s">
        <v>28</v>
      </c>
      <c r="C154">
        <v>30800</v>
      </c>
      <c r="E154">
        <v>6</v>
      </c>
    </row>
    <row r="155" spans="1:25" x14ac:dyDescent="0.25">
      <c r="A155" s="1">
        <v>43679.51458333333</v>
      </c>
      <c r="B155" t="s">
        <v>28</v>
      </c>
      <c r="C155">
        <v>15800</v>
      </c>
      <c r="E155">
        <v>1</v>
      </c>
      <c r="J155">
        <v>1</v>
      </c>
      <c r="K155">
        <v>1</v>
      </c>
    </row>
    <row r="156" spans="1:25" x14ac:dyDescent="0.25">
      <c r="A156" s="1">
        <v>43679.521527777775</v>
      </c>
      <c r="B156" t="s">
        <v>28</v>
      </c>
      <c r="C156">
        <v>19900</v>
      </c>
      <c r="E156">
        <v>2</v>
      </c>
      <c r="R156">
        <v>1</v>
      </c>
      <c r="V156">
        <v>1</v>
      </c>
    </row>
    <row r="157" spans="1:25" x14ac:dyDescent="0.25">
      <c r="A157" s="1">
        <v>43679.535416666666</v>
      </c>
      <c r="B157" t="s">
        <v>28</v>
      </c>
      <c r="C157">
        <v>15800</v>
      </c>
      <c r="E157">
        <v>1</v>
      </c>
      <c r="F157">
        <v>1</v>
      </c>
      <c r="K157">
        <v>1</v>
      </c>
    </row>
    <row r="158" spans="1:25" x14ac:dyDescent="0.25">
      <c r="A158" s="1">
        <v>43680.459722222222</v>
      </c>
      <c r="B158" t="s">
        <v>29</v>
      </c>
      <c r="C158">
        <v>26000</v>
      </c>
      <c r="E158">
        <v>5</v>
      </c>
    </row>
    <row r="159" spans="1:25" x14ac:dyDescent="0.25">
      <c r="A159" s="1">
        <v>43680.460416666669</v>
      </c>
      <c r="B159" t="s">
        <v>29</v>
      </c>
      <c r="C159">
        <v>26100</v>
      </c>
      <c r="E159">
        <v>2</v>
      </c>
      <c r="F159">
        <v>1</v>
      </c>
      <c r="M159">
        <v>1</v>
      </c>
      <c r="W159">
        <v>3</v>
      </c>
    </row>
    <row r="160" spans="1:25" x14ac:dyDescent="0.25">
      <c r="A160" s="1">
        <v>43680.460416666669</v>
      </c>
      <c r="B160" t="s">
        <v>29</v>
      </c>
      <c r="C160">
        <v>16000</v>
      </c>
      <c r="I160">
        <v>2</v>
      </c>
      <c r="M160">
        <v>2</v>
      </c>
    </row>
    <row r="161" spans="1:23" x14ac:dyDescent="0.25">
      <c r="A161" s="1">
        <v>43680.461805555555</v>
      </c>
      <c r="B161" t="s">
        <v>29</v>
      </c>
      <c r="C161">
        <v>29100</v>
      </c>
      <c r="E161">
        <v>1</v>
      </c>
      <c r="I161">
        <v>1</v>
      </c>
      <c r="M161">
        <v>1</v>
      </c>
      <c r="N161">
        <v>1</v>
      </c>
      <c r="R161">
        <v>1</v>
      </c>
      <c r="V161">
        <v>1</v>
      </c>
      <c r="W161">
        <v>1</v>
      </c>
    </row>
    <row r="162" spans="1:23" x14ac:dyDescent="0.25">
      <c r="A162" s="1">
        <v>43680.462500000001</v>
      </c>
      <c r="B162" t="s">
        <v>29</v>
      </c>
      <c r="C162">
        <v>16800</v>
      </c>
      <c r="E162">
        <v>1</v>
      </c>
      <c r="F162">
        <v>1</v>
      </c>
      <c r="G162">
        <v>1</v>
      </c>
      <c r="W162">
        <v>2</v>
      </c>
    </row>
    <row r="163" spans="1:23" x14ac:dyDescent="0.25">
      <c r="A163" s="1">
        <v>43680.463888888888</v>
      </c>
      <c r="B163" t="s">
        <v>29</v>
      </c>
      <c r="C163">
        <v>22800</v>
      </c>
      <c r="F163">
        <v>1</v>
      </c>
      <c r="I163">
        <v>1</v>
      </c>
      <c r="R163">
        <v>1</v>
      </c>
      <c r="W163">
        <v>4</v>
      </c>
    </row>
    <row r="164" spans="1:23" x14ac:dyDescent="0.25">
      <c r="A164" s="1">
        <v>43680.472222222219</v>
      </c>
      <c r="B164" t="s">
        <v>29</v>
      </c>
      <c r="C164">
        <v>16600</v>
      </c>
      <c r="E164">
        <v>1</v>
      </c>
      <c r="I164">
        <v>1</v>
      </c>
      <c r="R164">
        <v>1</v>
      </c>
      <c r="W164">
        <v>1</v>
      </c>
    </row>
    <row r="165" spans="1:23" x14ac:dyDescent="0.25">
      <c r="A165" s="1">
        <v>43680.495138888888</v>
      </c>
      <c r="B165" t="s">
        <v>29</v>
      </c>
      <c r="C165">
        <v>18800</v>
      </c>
      <c r="E165">
        <v>1</v>
      </c>
      <c r="F165">
        <v>1</v>
      </c>
      <c r="I165">
        <v>1</v>
      </c>
      <c r="W165">
        <v>2</v>
      </c>
    </row>
    <row r="166" spans="1:23" x14ac:dyDescent="0.25">
      <c r="A166" s="1">
        <v>43680.504166666666</v>
      </c>
      <c r="B166" t="s">
        <v>29</v>
      </c>
      <c r="C166">
        <v>16400</v>
      </c>
      <c r="E166">
        <v>3</v>
      </c>
    </row>
    <row r="167" spans="1:23" x14ac:dyDescent="0.25">
      <c r="A167" s="1">
        <v>43680.530555555553</v>
      </c>
      <c r="B167" t="s">
        <v>29</v>
      </c>
      <c r="C167">
        <v>19300</v>
      </c>
      <c r="E167">
        <v>1</v>
      </c>
      <c r="F167">
        <v>1</v>
      </c>
      <c r="Q167">
        <v>1</v>
      </c>
      <c r="V167">
        <v>1</v>
      </c>
    </row>
    <row r="168" spans="1:23" x14ac:dyDescent="0.25">
      <c r="A168" s="1">
        <v>43680.54583333333</v>
      </c>
      <c r="B168" t="s">
        <v>29</v>
      </c>
      <c r="C168">
        <v>16400</v>
      </c>
      <c r="E168">
        <v>3</v>
      </c>
    </row>
    <row r="169" spans="1:23" x14ac:dyDescent="0.25">
      <c r="A169" s="1">
        <v>43680.554166666669</v>
      </c>
      <c r="B169" t="s">
        <v>29</v>
      </c>
      <c r="C169">
        <v>18300</v>
      </c>
      <c r="E169">
        <v>1</v>
      </c>
      <c r="H169">
        <v>2</v>
      </c>
      <c r="I169">
        <v>1</v>
      </c>
    </row>
    <row r="170" spans="1:23" x14ac:dyDescent="0.25">
      <c r="A170" s="1">
        <v>43680.555555555555</v>
      </c>
      <c r="B170" t="s">
        <v>29</v>
      </c>
      <c r="C170">
        <v>16300</v>
      </c>
      <c r="E170">
        <v>1</v>
      </c>
      <c r="G170">
        <v>1</v>
      </c>
      <c r="I170">
        <v>1</v>
      </c>
      <c r="V170">
        <v>1</v>
      </c>
    </row>
    <row r="171" spans="1:23" x14ac:dyDescent="0.25">
      <c r="A171" s="1">
        <v>43680.570833333331</v>
      </c>
      <c r="B171" t="s">
        <v>29</v>
      </c>
      <c r="C171">
        <v>15800</v>
      </c>
      <c r="E171">
        <v>1</v>
      </c>
      <c r="N171">
        <v>2</v>
      </c>
    </row>
    <row r="172" spans="1:23" x14ac:dyDescent="0.25">
      <c r="A172" s="1">
        <v>43680.629861111112</v>
      </c>
      <c r="B172" t="s">
        <v>29</v>
      </c>
      <c r="C172">
        <v>17900</v>
      </c>
      <c r="E172">
        <v>3</v>
      </c>
      <c r="G172">
        <v>1</v>
      </c>
    </row>
    <row r="173" spans="1:23" x14ac:dyDescent="0.25">
      <c r="A173" s="1">
        <v>43680.661805555559</v>
      </c>
      <c r="B173" t="s">
        <v>29</v>
      </c>
      <c r="C173">
        <v>16400</v>
      </c>
      <c r="E173">
        <v>3</v>
      </c>
    </row>
    <row r="174" spans="1:23" x14ac:dyDescent="0.25">
      <c r="A174" s="1">
        <v>43681.459722222222</v>
      </c>
      <c r="B174" t="s">
        <v>30</v>
      </c>
      <c r="C174">
        <v>34800</v>
      </c>
      <c r="E174">
        <v>1</v>
      </c>
      <c r="F174">
        <v>1</v>
      </c>
      <c r="H174">
        <v>2</v>
      </c>
      <c r="I174">
        <v>2</v>
      </c>
      <c r="M174">
        <v>2</v>
      </c>
      <c r="W174">
        <v>1</v>
      </c>
    </row>
    <row r="175" spans="1:23" x14ac:dyDescent="0.25">
      <c r="A175" s="1">
        <v>43681.461111111108</v>
      </c>
      <c r="B175" t="s">
        <v>30</v>
      </c>
      <c r="C175">
        <v>31600</v>
      </c>
      <c r="E175">
        <v>2</v>
      </c>
      <c r="F175">
        <v>1</v>
      </c>
      <c r="I175">
        <v>1</v>
      </c>
      <c r="M175">
        <v>1</v>
      </c>
      <c r="V175">
        <v>1</v>
      </c>
      <c r="W175">
        <v>2</v>
      </c>
    </row>
    <row r="176" spans="1:23" x14ac:dyDescent="0.25">
      <c r="A176" s="1">
        <v>43681.463194444441</v>
      </c>
      <c r="B176" t="s">
        <v>30</v>
      </c>
      <c r="C176">
        <v>16400</v>
      </c>
      <c r="E176">
        <v>3</v>
      </c>
    </row>
    <row r="177" spans="1:25" x14ac:dyDescent="0.25">
      <c r="A177" s="1">
        <v>43681.463194444441</v>
      </c>
      <c r="B177" t="s">
        <v>30</v>
      </c>
      <c r="C177">
        <v>19300</v>
      </c>
      <c r="E177">
        <v>1</v>
      </c>
      <c r="F177">
        <v>1</v>
      </c>
      <c r="K177">
        <v>1</v>
      </c>
      <c r="Q177">
        <v>1</v>
      </c>
    </row>
    <row r="178" spans="1:25" x14ac:dyDescent="0.25">
      <c r="A178" s="1">
        <v>43681.486805555556</v>
      </c>
      <c r="B178" t="s">
        <v>30</v>
      </c>
      <c r="C178">
        <v>24300</v>
      </c>
      <c r="E178">
        <v>1</v>
      </c>
      <c r="F178">
        <v>1</v>
      </c>
      <c r="G178">
        <v>1</v>
      </c>
      <c r="K178">
        <v>1</v>
      </c>
      <c r="M178">
        <v>1</v>
      </c>
      <c r="W178">
        <v>1</v>
      </c>
    </row>
    <row r="179" spans="1:25" x14ac:dyDescent="0.25">
      <c r="A179" s="1">
        <v>43681.494444444441</v>
      </c>
      <c r="B179" t="s">
        <v>30</v>
      </c>
      <c r="C179">
        <v>22100</v>
      </c>
      <c r="E179">
        <v>2</v>
      </c>
      <c r="I179">
        <v>1</v>
      </c>
      <c r="V179">
        <v>1</v>
      </c>
      <c r="W179">
        <v>1</v>
      </c>
    </row>
    <row r="180" spans="1:25" x14ac:dyDescent="0.25">
      <c r="A180" s="1">
        <v>43681.518750000003</v>
      </c>
      <c r="B180" t="s">
        <v>30</v>
      </c>
      <c r="C180">
        <v>14800</v>
      </c>
      <c r="E180">
        <v>1</v>
      </c>
      <c r="F180">
        <v>1</v>
      </c>
      <c r="V180">
        <v>1</v>
      </c>
    </row>
    <row r="181" spans="1:25" x14ac:dyDescent="0.25">
      <c r="A181" s="1">
        <v>43681.520833333336</v>
      </c>
      <c r="B181" t="s">
        <v>30</v>
      </c>
      <c r="C181">
        <v>19500</v>
      </c>
      <c r="F181">
        <v>1</v>
      </c>
      <c r="I181">
        <v>2</v>
      </c>
      <c r="M181">
        <v>1</v>
      </c>
    </row>
    <row r="182" spans="1:25" x14ac:dyDescent="0.25">
      <c r="A182" s="1">
        <v>43681.524305555555</v>
      </c>
      <c r="B182" t="s">
        <v>30</v>
      </c>
      <c r="C182">
        <v>20600</v>
      </c>
      <c r="E182">
        <v>2</v>
      </c>
      <c r="S182">
        <v>1</v>
      </c>
      <c r="V182">
        <v>1</v>
      </c>
    </row>
    <row r="183" spans="1:25" x14ac:dyDescent="0.25">
      <c r="A183" s="1">
        <v>43681.527083333334</v>
      </c>
      <c r="B183" t="s">
        <v>30</v>
      </c>
      <c r="C183">
        <v>17800</v>
      </c>
      <c r="F183">
        <v>1</v>
      </c>
      <c r="G183">
        <v>1</v>
      </c>
      <c r="N183">
        <v>1</v>
      </c>
      <c r="R183">
        <v>1</v>
      </c>
      <c r="W183">
        <v>1</v>
      </c>
    </row>
    <row r="184" spans="1:25" x14ac:dyDescent="0.25">
      <c r="A184" s="1">
        <v>43682.46597222222</v>
      </c>
      <c r="B184" t="s">
        <v>31</v>
      </c>
      <c r="C184">
        <v>16300</v>
      </c>
      <c r="E184">
        <v>1</v>
      </c>
      <c r="K184">
        <v>1</v>
      </c>
      <c r="W184">
        <v>2</v>
      </c>
    </row>
    <row r="185" spans="1:25" x14ac:dyDescent="0.25">
      <c r="A185" s="1">
        <v>43682.469444444447</v>
      </c>
      <c r="B185" t="s">
        <v>31</v>
      </c>
      <c r="C185">
        <v>23100</v>
      </c>
      <c r="E185">
        <v>2</v>
      </c>
      <c r="Q185">
        <v>1</v>
      </c>
      <c r="V185">
        <v>1</v>
      </c>
      <c r="W185">
        <v>1</v>
      </c>
    </row>
    <row r="186" spans="1:25" x14ac:dyDescent="0.25">
      <c r="A186" s="1">
        <v>43682.470833333333</v>
      </c>
      <c r="B186" t="s">
        <v>31</v>
      </c>
      <c r="C186">
        <v>31400</v>
      </c>
      <c r="E186">
        <v>2</v>
      </c>
      <c r="K186">
        <v>1</v>
      </c>
      <c r="M186">
        <v>1</v>
      </c>
      <c r="R186">
        <v>1</v>
      </c>
      <c r="S186">
        <v>1</v>
      </c>
      <c r="W186">
        <v>1</v>
      </c>
    </row>
    <row r="187" spans="1:25" x14ac:dyDescent="0.25">
      <c r="A187" s="1">
        <v>43682.480555555558</v>
      </c>
      <c r="B187" t="s">
        <v>31</v>
      </c>
      <c r="C187">
        <v>17000</v>
      </c>
      <c r="M187">
        <v>1</v>
      </c>
      <c r="N187">
        <v>2</v>
      </c>
      <c r="W187">
        <v>1</v>
      </c>
    </row>
    <row r="188" spans="1:25" x14ac:dyDescent="0.25">
      <c r="A188" s="1">
        <v>43682.499305555553</v>
      </c>
      <c r="B188" t="s">
        <v>31</v>
      </c>
      <c r="C188">
        <v>22300</v>
      </c>
      <c r="E188">
        <v>1</v>
      </c>
      <c r="F188">
        <v>1</v>
      </c>
      <c r="G188">
        <v>1</v>
      </c>
      <c r="M188">
        <v>1</v>
      </c>
      <c r="S188">
        <v>1</v>
      </c>
      <c r="W188">
        <v>1</v>
      </c>
    </row>
    <row r="189" spans="1:25" x14ac:dyDescent="0.25">
      <c r="A189" s="1">
        <v>43682.509722222225</v>
      </c>
      <c r="B189" t="s">
        <v>31</v>
      </c>
      <c r="C189">
        <v>26600</v>
      </c>
      <c r="E189">
        <v>2</v>
      </c>
      <c r="F189">
        <v>1</v>
      </c>
      <c r="I189">
        <v>1</v>
      </c>
      <c r="K189">
        <v>1</v>
      </c>
      <c r="M189">
        <v>1</v>
      </c>
    </row>
    <row r="190" spans="1:25" x14ac:dyDescent="0.25">
      <c r="A190" s="1">
        <v>43682.509722222225</v>
      </c>
      <c r="B190" t="s">
        <v>31</v>
      </c>
      <c r="C190">
        <v>14800</v>
      </c>
      <c r="E190">
        <v>1</v>
      </c>
      <c r="F190">
        <v>1</v>
      </c>
      <c r="S190">
        <v>1</v>
      </c>
    </row>
    <row r="191" spans="1:25" x14ac:dyDescent="0.25">
      <c r="A191" s="1">
        <v>43682.529166666667</v>
      </c>
      <c r="B191" t="s">
        <v>31</v>
      </c>
      <c r="C191">
        <v>19600</v>
      </c>
      <c r="E191">
        <v>2</v>
      </c>
      <c r="K191">
        <v>1</v>
      </c>
      <c r="M191">
        <v>1</v>
      </c>
    </row>
    <row r="192" spans="1:25" x14ac:dyDescent="0.25">
      <c r="A192" s="1">
        <v>43682.53402777778</v>
      </c>
      <c r="B192" t="s">
        <v>31</v>
      </c>
      <c r="C192">
        <v>49300</v>
      </c>
      <c r="E192">
        <v>1</v>
      </c>
      <c r="F192">
        <v>1</v>
      </c>
      <c r="G192">
        <v>1</v>
      </c>
      <c r="I192">
        <v>1</v>
      </c>
      <c r="J192">
        <v>1</v>
      </c>
      <c r="M192">
        <v>1</v>
      </c>
      <c r="U192">
        <v>1</v>
      </c>
      <c r="X192">
        <v>3</v>
      </c>
      <c r="Y192">
        <v>1</v>
      </c>
    </row>
    <row r="193" spans="1:24" x14ac:dyDescent="0.25">
      <c r="A193" s="1">
        <v>43682.57916666667</v>
      </c>
      <c r="B193" t="s">
        <v>31</v>
      </c>
      <c r="C193">
        <v>19800</v>
      </c>
      <c r="E193">
        <v>1</v>
      </c>
      <c r="F193">
        <v>1</v>
      </c>
      <c r="G193">
        <v>1</v>
      </c>
      <c r="I193">
        <v>1</v>
      </c>
      <c r="J193">
        <v>1</v>
      </c>
    </row>
    <row r="194" spans="1:24" x14ac:dyDescent="0.25">
      <c r="A194" s="1">
        <v>43682.600694444445</v>
      </c>
      <c r="B194" t="s">
        <v>31</v>
      </c>
      <c r="C194">
        <v>20800</v>
      </c>
      <c r="E194">
        <v>1</v>
      </c>
      <c r="F194">
        <v>1</v>
      </c>
      <c r="J194">
        <v>1</v>
      </c>
      <c r="W194">
        <v>1</v>
      </c>
    </row>
    <row r="195" spans="1:24" x14ac:dyDescent="0.25">
      <c r="A195" s="1">
        <v>43682.620138888888</v>
      </c>
      <c r="B195" t="s">
        <v>31</v>
      </c>
      <c r="C195">
        <v>16300</v>
      </c>
      <c r="E195">
        <v>1</v>
      </c>
      <c r="I195">
        <v>2</v>
      </c>
      <c r="W195">
        <v>1</v>
      </c>
    </row>
    <row r="196" spans="1:24" x14ac:dyDescent="0.25">
      <c r="A196" s="1">
        <v>43684.460416666669</v>
      </c>
      <c r="B196" t="s">
        <v>32</v>
      </c>
      <c r="C196">
        <v>16300</v>
      </c>
      <c r="E196">
        <v>1</v>
      </c>
      <c r="I196">
        <v>2</v>
      </c>
      <c r="W196">
        <v>1</v>
      </c>
    </row>
    <row r="197" spans="1:24" x14ac:dyDescent="0.25">
      <c r="A197" s="1">
        <v>43684.465277777781</v>
      </c>
      <c r="B197" t="s">
        <v>32</v>
      </c>
      <c r="C197">
        <v>21200</v>
      </c>
      <c r="E197">
        <v>4</v>
      </c>
    </row>
    <row r="198" spans="1:24" x14ac:dyDescent="0.25">
      <c r="A198" s="1">
        <v>43684.511805555558</v>
      </c>
      <c r="B198" t="s">
        <v>32</v>
      </c>
      <c r="C198">
        <v>15300</v>
      </c>
      <c r="I198">
        <v>1</v>
      </c>
      <c r="M198">
        <v>1</v>
      </c>
      <c r="R198">
        <v>1</v>
      </c>
      <c r="W198">
        <v>1</v>
      </c>
    </row>
    <row r="199" spans="1:24" x14ac:dyDescent="0.25">
      <c r="A199" s="1">
        <v>43684.513888888891</v>
      </c>
      <c r="B199" t="s">
        <v>32</v>
      </c>
      <c r="C199">
        <v>27300</v>
      </c>
      <c r="E199">
        <v>1</v>
      </c>
      <c r="I199">
        <v>1</v>
      </c>
      <c r="J199">
        <v>1</v>
      </c>
      <c r="K199">
        <v>1</v>
      </c>
      <c r="M199">
        <v>1</v>
      </c>
      <c r="X199">
        <v>1</v>
      </c>
    </row>
    <row r="200" spans="1:24" x14ac:dyDescent="0.25">
      <c r="A200" s="1">
        <v>43684.519444444442</v>
      </c>
      <c r="B200" t="s">
        <v>32</v>
      </c>
      <c r="C200">
        <v>16100</v>
      </c>
      <c r="E200">
        <v>2</v>
      </c>
      <c r="V200">
        <v>1</v>
      </c>
    </row>
    <row r="201" spans="1:24" x14ac:dyDescent="0.25">
      <c r="A201" s="1">
        <v>43684.561111111114</v>
      </c>
      <c r="B201" t="s">
        <v>32</v>
      </c>
      <c r="C201">
        <v>17600</v>
      </c>
      <c r="E201">
        <v>1</v>
      </c>
      <c r="I201">
        <v>2</v>
      </c>
      <c r="R201">
        <v>1</v>
      </c>
    </row>
    <row r="202" spans="1:24" x14ac:dyDescent="0.25">
      <c r="A202" s="1">
        <v>43684.564583333333</v>
      </c>
      <c r="B202" t="s">
        <v>32</v>
      </c>
      <c r="C202">
        <v>19500</v>
      </c>
      <c r="F202">
        <v>3</v>
      </c>
      <c r="M202">
        <v>2</v>
      </c>
    </row>
    <row r="203" spans="1:24" x14ac:dyDescent="0.25">
      <c r="A203" s="1">
        <v>43684.582638888889</v>
      </c>
      <c r="B203" t="s">
        <v>32</v>
      </c>
      <c r="C203">
        <v>14800</v>
      </c>
      <c r="E203">
        <v>1</v>
      </c>
      <c r="H203">
        <v>2</v>
      </c>
    </row>
    <row r="204" spans="1:24" x14ac:dyDescent="0.25">
      <c r="A204" s="1">
        <v>43684.586805555555</v>
      </c>
      <c r="B204" t="s">
        <v>32</v>
      </c>
      <c r="C204">
        <v>15000</v>
      </c>
      <c r="F204">
        <v>1</v>
      </c>
      <c r="G204">
        <v>1</v>
      </c>
      <c r="I204">
        <v>1</v>
      </c>
      <c r="V204">
        <v>1</v>
      </c>
    </row>
    <row r="205" spans="1:24" x14ac:dyDescent="0.25">
      <c r="A205" s="1">
        <v>43684.587500000001</v>
      </c>
      <c r="B205" t="s">
        <v>32</v>
      </c>
      <c r="C205">
        <v>14100</v>
      </c>
      <c r="E205">
        <v>2</v>
      </c>
      <c r="W205">
        <v>1</v>
      </c>
    </row>
    <row r="206" spans="1:24" x14ac:dyDescent="0.25">
      <c r="A206" s="1">
        <v>43684.618055555555</v>
      </c>
      <c r="B206" t="s">
        <v>32</v>
      </c>
      <c r="C206">
        <v>23800</v>
      </c>
      <c r="E206">
        <v>1</v>
      </c>
      <c r="F206">
        <v>1</v>
      </c>
      <c r="J206">
        <v>1</v>
      </c>
      <c r="K206">
        <v>1</v>
      </c>
      <c r="Q206">
        <v>1</v>
      </c>
    </row>
    <row r="207" spans="1:24" x14ac:dyDescent="0.25">
      <c r="A207" s="1">
        <v>43685.463194444441</v>
      </c>
      <c r="B207" t="s">
        <v>27</v>
      </c>
      <c r="C207">
        <v>16100</v>
      </c>
      <c r="E207">
        <v>2</v>
      </c>
      <c r="F207">
        <v>1</v>
      </c>
    </row>
    <row r="208" spans="1:24" x14ac:dyDescent="0.25">
      <c r="A208" s="1">
        <v>43685.464583333334</v>
      </c>
      <c r="B208" t="s">
        <v>27</v>
      </c>
      <c r="C208">
        <v>16400</v>
      </c>
      <c r="E208">
        <v>3</v>
      </c>
    </row>
    <row r="209" spans="1:24" x14ac:dyDescent="0.25">
      <c r="A209" s="1">
        <v>43685.473611111112</v>
      </c>
      <c r="B209" t="s">
        <v>27</v>
      </c>
      <c r="C209">
        <v>20300</v>
      </c>
      <c r="E209">
        <v>1</v>
      </c>
      <c r="S209">
        <v>1</v>
      </c>
      <c r="V209">
        <v>2</v>
      </c>
    </row>
    <row r="210" spans="1:24" x14ac:dyDescent="0.25">
      <c r="A210" s="1">
        <v>43685.502083333333</v>
      </c>
      <c r="B210" t="s">
        <v>27</v>
      </c>
      <c r="C210">
        <v>16500</v>
      </c>
      <c r="F210">
        <v>1</v>
      </c>
      <c r="G210">
        <v>1</v>
      </c>
      <c r="K210">
        <v>1</v>
      </c>
      <c r="W210">
        <v>1</v>
      </c>
    </row>
    <row r="211" spans="1:24" x14ac:dyDescent="0.25">
      <c r="A211" s="1">
        <v>43685.509027777778</v>
      </c>
      <c r="B211" t="s">
        <v>27</v>
      </c>
      <c r="C211">
        <v>15100</v>
      </c>
      <c r="E211">
        <v>2</v>
      </c>
      <c r="M211">
        <v>1</v>
      </c>
    </row>
    <row r="212" spans="1:24" x14ac:dyDescent="0.25">
      <c r="A212" s="1">
        <v>43685.527083333334</v>
      </c>
      <c r="B212" t="s">
        <v>27</v>
      </c>
      <c r="C212">
        <v>15300</v>
      </c>
      <c r="E212">
        <v>1</v>
      </c>
      <c r="F212">
        <v>1</v>
      </c>
      <c r="W212">
        <v>2</v>
      </c>
    </row>
    <row r="213" spans="1:24" x14ac:dyDescent="0.25">
      <c r="A213" s="1">
        <v>43685.538888888892</v>
      </c>
      <c r="B213" t="s">
        <v>27</v>
      </c>
      <c r="C213">
        <v>16000</v>
      </c>
      <c r="F213">
        <v>1</v>
      </c>
      <c r="I213">
        <v>1</v>
      </c>
      <c r="S213">
        <v>1</v>
      </c>
      <c r="W213">
        <v>1</v>
      </c>
    </row>
    <row r="214" spans="1:24" x14ac:dyDescent="0.25">
      <c r="A214" s="1">
        <v>43685.556944444441</v>
      </c>
      <c r="B214" t="s">
        <v>27</v>
      </c>
      <c r="C214">
        <v>15800</v>
      </c>
      <c r="E214">
        <v>1</v>
      </c>
      <c r="K214">
        <v>1</v>
      </c>
      <c r="X214">
        <v>1</v>
      </c>
    </row>
    <row r="215" spans="1:24" x14ac:dyDescent="0.25">
      <c r="A215" s="1">
        <v>43685.55972222222</v>
      </c>
      <c r="B215" t="s">
        <v>27</v>
      </c>
      <c r="C215">
        <v>17300</v>
      </c>
      <c r="E215">
        <v>1</v>
      </c>
      <c r="I215">
        <v>1</v>
      </c>
      <c r="M215">
        <v>2</v>
      </c>
    </row>
    <row r="216" spans="1:24" x14ac:dyDescent="0.25">
      <c r="A216" s="1">
        <v>43685.566666666666</v>
      </c>
      <c r="B216" t="s">
        <v>27</v>
      </c>
      <c r="C216">
        <v>33200</v>
      </c>
      <c r="E216">
        <v>2</v>
      </c>
      <c r="K216">
        <v>2</v>
      </c>
      <c r="R216">
        <v>2</v>
      </c>
      <c r="W216">
        <v>2</v>
      </c>
    </row>
    <row r="217" spans="1:24" x14ac:dyDescent="0.25">
      <c r="A217" s="1">
        <v>43685.579861111109</v>
      </c>
      <c r="B217" t="s">
        <v>27</v>
      </c>
      <c r="C217">
        <v>22300</v>
      </c>
      <c r="H217">
        <v>1</v>
      </c>
      <c r="I217">
        <v>1</v>
      </c>
      <c r="J217">
        <v>1</v>
      </c>
      <c r="R217">
        <v>1</v>
      </c>
      <c r="S217">
        <v>1</v>
      </c>
    </row>
    <row r="218" spans="1:24" x14ac:dyDescent="0.25">
      <c r="A218" s="1">
        <v>43685.581250000003</v>
      </c>
      <c r="B218" t="s">
        <v>27</v>
      </c>
      <c r="C218">
        <v>32400</v>
      </c>
      <c r="E218">
        <v>3</v>
      </c>
      <c r="I218">
        <v>2</v>
      </c>
      <c r="V218">
        <v>2</v>
      </c>
    </row>
    <row r="219" spans="1:24" x14ac:dyDescent="0.25">
      <c r="A219" s="1">
        <v>43685.59097222222</v>
      </c>
      <c r="B219" t="s">
        <v>27</v>
      </c>
      <c r="C219">
        <v>16100</v>
      </c>
      <c r="E219">
        <v>2</v>
      </c>
      <c r="S219">
        <v>1</v>
      </c>
    </row>
    <row r="220" spans="1:24" x14ac:dyDescent="0.25">
      <c r="A220" s="1">
        <v>43685.619444444441</v>
      </c>
      <c r="B220" t="s">
        <v>27</v>
      </c>
      <c r="C220">
        <v>17000</v>
      </c>
      <c r="F220">
        <v>1</v>
      </c>
      <c r="G220">
        <v>2</v>
      </c>
      <c r="H220">
        <v>1</v>
      </c>
      <c r="V220">
        <v>1</v>
      </c>
    </row>
    <row r="221" spans="1:24" x14ac:dyDescent="0.25">
      <c r="A221" s="1">
        <v>43685.623611111114</v>
      </c>
      <c r="B221" t="s">
        <v>27</v>
      </c>
      <c r="C221">
        <v>20500</v>
      </c>
      <c r="F221">
        <v>1</v>
      </c>
      <c r="G221">
        <v>2</v>
      </c>
      <c r="W221">
        <v>3</v>
      </c>
      <c r="X221">
        <v>1</v>
      </c>
    </row>
    <row r="222" spans="1:24" x14ac:dyDescent="0.25">
      <c r="A222" s="1">
        <v>43686.481944444444</v>
      </c>
      <c r="B222" t="s">
        <v>28</v>
      </c>
      <c r="C222">
        <v>17000</v>
      </c>
      <c r="I222">
        <v>2</v>
      </c>
      <c r="M222">
        <v>1</v>
      </c>
      <c r="V222">
        <v>1</v>
      </c>
    </row>
    <row r="223" spans="1:24" x14ac:dyDescent="0.25">
      <c r="A223" s="1">
        <v>43686.521527777775</v>
      </c>
      <c r="B223" t="s">
        <v>28</v>
      </c>
      <c r="C223">
        <v>18600</v>
      </c>
      <c r="E223">
        <v>1</v>
      </c>
      <c r="I223">
        <v>1</v>
      </c>
      <c r="Q223">
        <v>1</v>
      </c>
      <c r="R223">
        <v>1</v>
      </c>
    </row>
    <row r="224" spans="1:24" x14ac:dyDescent="0.25">
      <c r="A224" s="1">
        <v>43686.640277777777</v>
      </c>
      <c r="B224" t="s">
        <v>28</v>
      </c>
      <c r="C224">
        <v>26000</v>
      </c>
      <c r="E224">
        <v>5</v>
      </c>
    </row>
    <row r="225" spans="1:24" x14ac:dyDescent="0.25">
      <c r="A225" s="1">
        <v>43686.640277777777</v>
      </c>
      <c r="B225" t="s">
        <v>28</v>
      </c>
      <c r="C225">
        <v>35800</v>
      </c>
      <c r="E225">
        <v>6</v>
      </c>
      <c r="I225">
        <v>2</v>
      </c>
    </row>
    <row r="226" spans="1:24" x14ac:dyDescent="0.25">
      <c r="A226" s="1">
        <v>43686.645833333336</v>
      </c>
      <c r="B226" t="s">
        <v>28</v>
      </c>
      <c r="C226">
        <v>15100</v>
      </c>
      <c r="E226">
        <v>1</v>
      </c>
      <c r="R226">
        <v>1</v>
      </c>
      <c r="X226">
        <v>1</v>
      </c>
    </row>
    <row r="227" spans="1:24" x14ac:dyDescent="0.25">
      <c r="A227" s="1">
        <v>43687.459027777775</v>
      </c>
      <c r="B227" t="s">
        <v>29</v>
      </c>
      <c r="C227">
        <v>19600</v>
      </c>
      <c r="E227">
        <v>2</v>
      </c>
      <c r="K227">
        <v>1</v>
      </c>
      <c r="M227">
        <v>1</v>
      </c>
    </row>
    <row r="228" spans="1:24" x14ac:dyDescent="0.25">
      <c r="A228" s="1">
        <v>43687.459722222222</v>
      </c>
      <c r="B228" t="s">
        <v>29</v>
      </c>
      <c r="C228">
        <v>15300</v>
      </c>
      <c r="E228">
        <v>1</v>
      </c>
      <c r="H228">
        <v>1</v>
      </c>
      <c r="S228">
        <v>1</v>
      </c>
    </row>
    <row r="229" spans="1:24" x14ac:dyDescent="0.25">
      <c r="A229" s="1">
        <v>43687.460416666669</v>
      </c>
      <c r="B229" t="s">
        <v>29</v>
      </c>
      <c r="C229">
        <v>19100</v>
      </c>
      <c r="E229">
        <v>1</v>
      </c>
      <c r="M229">
        <v>1</v>
      </c>
      <c r="R229">
        <v>1</v>
      </c>
      <c r="S229">
        <v>1</v>
      </c>
      <c r="W229">
        <v>1</v>
      </c>
    </row>
    <row r="230" spans="1:24" x14ac:dyDescent="0.25">
      <c r="A230" s="1">
        <v>43687.461805555555</v>
      </c>
      <c r="B230" t="s">
        <v>29</v>
      </c>
      <c r="C230">
        <v>28600</v>
      </c>
      <c r="E230">
        <v>2</v>
      </c>
      <c r="F230">
        <v>1</v>
      </c>
      <c r="K230">
        <v>1</v>
      </c>
      <c r="S230">
        <v>1</v>
      </c>
      <c r="V230">
        <v>1</v>
      </c>
    </row>
    <row r="231" spans="1:24" x14ac:dyDescent="0.25">
      <c r="A231" s="1">
        <v>43687.464583333334</v>
      </c>
      <c r="B231" t="s">
        <v>29</v>
      </c>
      <c r="C231">
        <v>17300</v>
      </c>
      <c r="E231">
        <v>1</v>
      </c>
      <c r="I231">
        <v>1</v>
      </c>
      <c r="M231">
        <v>2</v>
      </c>
    </row>
    <row r="232" spans="1:24" x14ac:dyDescent="0.25">
      <c r="A232" s="1">
        <v>43687.477083333331</v>
      </c>
      <c r="B232" t="s">
        <v>29</v>
      </c>
      <c r="C232">
        <v>36800</v>
      </c>
      <c r="E232">
        <v>1</v>
      </c>
      <c r="F232">
        <v>1</v>
      </c>
      <c r="I232">
        <v>1</v>
      </c>
      <c r="M232">
        <v>1</v>
      </c>
      <c r="N232">
        <v>1</v>
      </c>
      <c r="S232">
        <v>1</v>
      </c>
      <c r="W232">
        <v>2</v>
      </c>
      <c r="X232">
        <v>1</v>
      </c>
    </row>
    <row r="233" spans="1:24" x14ac:dyDescent="0.25">
      <c r="A233" s="1">
        <v>43687.484722222223</v>
      </c>
      <c r="B233" t="s">
        <v>29</v>
      </c>
      <c r="C233">
        <v>25300</v>
      </c>
      <c r="E233">
        <v>1</v>
      </c>
      <c r="F233">
        <v>1</v>
      </c>
      <c r="I233">
        <v>1</v>
      </c>
      <c r="K233">
        <v>1</v>
      </c>
      <c r="W233">
        <v>1</v>
      </c>
    </row>
    <row r="234" spans="1:24" x14ac:dyDescent="0.25">
      <c r="A234" s="1">
        <v>43687.511805555558</v>
      </c>
      <c r="B234" t="s">
        <v>29</v>
      </c>
      <c r="C234">
        <v>46200</v>
      </c>
      <c r="E234">
        <v>4</v>
      </c>
      <c r="M234">
        <v>2</v>
      </c>
      <c r="N234">
        <v>1</v>
      </c>
      <c r="S234">
        <v>2</v>
      </c>
      <c r="V234">
        <v>1</v>
      </c>
    </row>
    <row r="235" spans="1:24" x14ac:dyDescent="0.25">
      <c r="A235" s="1">
        <v>43687.54791666667</v>
      </c>
      <c r="B235" t="s">
        <v>29</v>
      </c>
      <c r="C235">
        <v>30200</v>
      </c>
      <c r="E235">
        <v>4</v>
      </c>
      <c r="K235">
        <v>2</v>
      </c>
    </row>
    <row r="236" spans="1:24" x14ac:dyDescent="0.25">
      <c r="A236" s="1">
        <v>43687.552083333336</v>
      </c>
      <c r="B236" t="s">
        <v>29</v>
      </c>
      <c r="C236">
        <v>16600</v>
      </c>
      <c r="E236">
        <v>1</v>
      </c>
      <c r="I236">
        <v>1</v>
      </c>
      <c r="R236">
        <v>1</v>
      </c>
      <c r="W236">
        <v>1</v>
      </c>
    </row>
    <row r="237" spans="1:24" x14ac:dyDescent="0.25">
      <c r="A237" s="1">
        <v>43687.556944444441</v>
      </c>
      <c r="B237" t="s">
        <v>29</v>
      </c>
      <c r="C237">
        <v>21200</v>
      </c>
      <c r="E237">
        <v>4</v>
      </c>
    </row>
    <row r="238" spans="1:24" x14ac:dyDescent="0.25">
      <c r="A238" s="1">
        <v>43687.563194444447</v>
      </c>
      <c r="B238" t="s">
        <v>29</v>
      </c>
      <c r="C238">
        <v>24400</v>
      </c>
      <c r="E238">
        <v>3</v>
      </c>
      <c r="I238">
        <v>1</v>
      </c>
      <c r="K238">
        <v>1</v>
      </c>
    </row>
    <row r="239" spans="1:24" x14ac:dyDescent="0.25">
      <c r="A239" s="1">
        <v>43688.459027777775</v>
      </c>
      <c r="B239" t="s">
        <v>30</v>
      </c>
      <c r="C239">
        <v>21800</v>
      </c>
      <c r="E239">
        <v>1</v>
      </c>
      <c r="F239">
        <v>1</v>
      </c>
      <c r="I239">
        <v>1</v>
      </c>
      <c r="M239">
        <v>1</v>
      </c>
      <c r="S239">
        <v>1</v>
      </c>
    </row>
    <row r="240" spans="1:24" x14ac:dyDescent="0.25">
      <c r="A240" s="1">
        <v>43688.459722222222</v>
      </c>
      <c r="B240" t="s">
        <v>30</v>
      </c>
      <c r="C240">
        <v>16800</v>
      </c>
      <c r="E240">
        <v>1</v>
      </c>
      <c r="H240">
        <v>1</v>
      </c>
      <c r="M240">
        <v>1</v>
      </c>
      <c r="W240">
        <v>1</v>
      </c>
    </row>
    <row r="241" spans="1:26" x14ac:dyDescent="0.25">
      <c r="A241" s="1">
        <v>43688.460416666669</v>
      </c>
      <c r="B241" t="s">
        <v>30</v>
      </c>
      <c r="C241">
        <v>16000</v>
      </c>
      <c r="I241">
        <v>1</v>
      </c>
      <c r="M241">
        <v>1</v>
      </c>
      <c r="V241">
        <v>1</v>
      </c>
      <c r="W241">
        <v>1</v>
      </c>
    </row>
    <row r="242" spans="1:26" x14ac:dyDescent="0.25">
      <c r="A242" s="1">
        <v>43688.463888888888</v>
      </c>
      <c r="B242" t="s">
        <v>30</v>
      </c>
      <c r="C242">
        <v>22800</v>
      </c>
      <c r="E242">
        <v>1</v>
      </c>
      <c r="K242">
        <v>1</v>
      </c>
      <c r="S242">
        <v>1</v>
      </c>
      <c r="V242">
        <v>1</v>
      </c>
      <c r="W242">
        <v>1</v>
      </c>
    </row>
    <row r="243" spans="1:26" x14ac:dyDescent="0.25">
      <c r="A243" s="1">
        <v>43688.463888888888</v>
      </c>
      <c r="B243" t="s">
        <v>30</v>
      </c>
      <c r="C243">
        <v>17800</v>
      </c>
      <c r="E243">
        <v>1</v>
      </c>
      <c r="H243">
        <v>1</v>
      </c>
      <c r="K243">
        <v>1</v>
      </c>
      <c r="W243">
        <v>1</v>
      </c>
    </row>
    <row r="244" spans="1:26" x14ac:dyDescent="0.25">
      <c r="A244" s="1">
        <v>43688.484027777777</v>
      </c>
      <c r="B244" t="s">
        <v>30</v>
      </c>
      <c r="C244">
        <v>15800</v>
      </c>
      <c r="E244">
        <v>1</v>
      </c>
      <c r="S244">
        <v>1</v>
      </c>
      <c r="X244">
        <v>1</v>
      </c>
    </row>
    <row r="245" spans="1:26" x14ac:dyDescent="0.25">
      <c r="A245" s="1">
        <v>43688.486111111109</v>
      </c>
      <c r="B245" t="s">
        <v>30</v>
      </c>
      <c r="C245">
        <v>38900</v>
      </c>
      <c r="E245">
        <v>3</v>
      </c>
      <c r="I245">
        <v>2</v>
      </c>
      <c r="K245">
        <v>1</v>
      </c>
      <c r="M245">
        <v>2</v>
      </c>
      <c r="N245">
        <v>1</v>
      </c>
    </row>
    <row r="246" spans="1:26" x14ac:dyDescent="0.25">
      <c r="A246" s="1">
        <v>43688.490277777775</v>
      </c>
      <c r="B246" t="s">
        <v>30</v>
      </c>
      <c r="C246">
        <v>19600</v>
      </c>
      <c r="E246">
        <v>2</v>
      </c>
      <c r="F246">
        <v>1</v>
      </c>
      <c r="N246">
        <v>1</v>
      </c>
    </row>
    <row r="247" spans="1:26" x14ac:dyDescent="0.25">
      <c r="A247" s="1">
        <v>43688.493055555555</v>
      </c>
      <c r="B247" t="s">
        <v>30</v>
      </c>
      <c r="C247">
        <v>15300</v>
      </c>
      <c r="E247">
        <v>1</v>
      </c>
      <c r="F247">
        <v>1</v>
      </c>
      <c r="G247">
        <v>1</v>
      </c>
      <c r="M247">
        <v>1</v>
      </c>
    </row>
    <row r="248" spans="1:26" x14ac:dyDescent="0.25">
      <c r="A248" s="1">
        <v>43688.498611111114</v>
      </c>
      <c r="B248" t="s">
        <v>30</v>
      </c>
      <c r="C248">
        <v>27900</v>
      </c>
      <c r="E248">
        <v>3</v>
      </c>
      <c r="F248">
        <v>1</v>
      </c>
      <c r="M248">
        <v>1</v>
      </c>
      <c r="V248">
        <v>1</v>
      </c>
    </row>
    <row r="249" spans="1:26" x14ac:dyDescent="0.25">
      <c r="A249" s="1">
        <v>43688.540277777778</v>
      </c>
      <c r="B249" t="s">
        <v>30</v>
      </c>
      <c r="C249">
        <v>15800</v>
      </c>
      <c r="E249">
        <v>1</v>
      </c>
      <c r="J249">
        <v>1</v>
      </c>
      <c r="S249">
        <v>1</v>
      </c>
    </row>
    <row r="250" spans="1:26" x14ac:dyDescent="0.25">
      <c r="A250" s="1">
        <v>43688.551388888889</v>
      </c>
      <c r="B250" t="s">
        <v>30</v>
      </c>
      <c r="C250">
        <v>19300</v>
      </c>
      <c r="E250">
        <v>1</v>
      </c>
      <c r="M250">
        <v>1</v>
      </c>
      <c r="S250">
        <v>1</v>
      </c>
      <c r="Y250">
        <v>1</v>
      </c>
    </row>
    <row r="251" spans="1:26" x14ac:dyDescent="0.25">
      <c r="A251" s="1">
        <v>43688.556250000001</v>
      </c>
      <c r="B251" t="s">
        <v>30</v>
      </c>
      <c r="C251">
        <v>23100</v>
      </c>
      <c r="E251">
        <v>2</v>
      </c>
      <c r="S251">
        <v>1</v>
      </c>
      <c r="W251">
        <v>1</v>
      </c>
      <c r="Z251">
        <v>1</v>
      </c>
    </row>
    <row r="252" spans="1:26" x14ac:dyDescent="0.25">
      <c r="A252" s="1">
        <v>43688.560416666667</v>
      </c>
      <c r="B252" t="s">
        <v>30</v>
      </c>
      <c r="C252">
        <v>17300</v>
      </c>
      <c r="E252">
        <v>1</v>
      </c>
      <c r="J252">
        <v>1</v>
      </c>
      <c r="M252">
        <v>1</v>
      </c>
      <c r="W252">
        <v>1</v>
      </c>
    </row>
    <row r="253" spans="1:26" x14ac:dyDescent="0.25">
      <c r="A253" s="1">
        <v>43689.461805555555</v>
      </c>
      <c r="B253" t="s">
        <v>31</v>
      </c>
      <c r="C253">
        <v>28400</v>
      </c>
      <c r="E253">
        <v>2</v>
      </c>
      <c r="I253">
        <v>1</v>
      </c>
      <c r="M253">
        <v>2</v>
      </c>
      <c r="R253">
        <v>1</v>
      </c>
      <c r="W253">
        <v>1</v>
      </c>
    </row>
    <row r="254" spans="1:26" x14ac:dyDescent="0.25">
      <c r="A254" s="1">
        <v>43689.463888888888</v>
      </c>
      <c r="B254" t="s">
        <v>31</v>
      </c>
      <c r="C254">
        <v>20800</v>
      </c>
      <c r="E254">
        <v>1</v>
      </c>
      <c r="I254">
        <v>1</v>
      </c>
      <c r="K254">
        <v>1</v>
      </c>
    </row>
    <row r="255" spans="1:26" x14ac:dyDescent="0.25">
      <c r="A255" s="1">
        <v>43689.491666666669</v>
      </c>
      <c r="B255" t="s">
        <v>31</v>
      </c>
      <c r="C255">
        <v>16300</v>
      </c>
      <c r="E255">
        <v>1</v>
      </c>
      <c r="F255">
        <v>1</v>
      </c>
      <c r="I255">
        <v>1</v>
      </c>
      <c r="W255">
        <v>1</v>
      </c>
    </row>
    <row r="256" spans="1:26" x14ac:dyDescent="0.25">
      <c r="A256" s="1">
        <v>43689.527083333334</v>
      </c>
      <c r="B256" t="s">
        <v>31</v>
      </c>
      <c r="C256">
        <v>24300</v>
      </c>
      <c r="D256" t="s">
        <v>33</v>
      </c>
      <c r="E256">
        <v>1</v>
      </c>
      <c r="F256">
        <v>2</v>
      </c>
      <c r="I256">
        <v>3</v>
      </c>
    </row>
    <row r="257" spans="1:26" x14ac:dyDescent="0.25">
      <c r="A257" s="1">
        <v>43689.52847222222</v>
      </c>
      <c r="B257" t="s">
        <v>31</v>
      </c>
      <c r="C257">
        <v>15800</v>
      </c>
      <c r="D257" t="s">
        <v>33</v>
      </c>
      <c r="E257">
        <v>1</v>
      </c>
      <c r="S257">
        <v>1</v>
      </c>
      <c r="V257">
        <v>1</v>
      </c>
    </row>
    <row r="258" spans="1:26" x14ac:dyDescent="0.25">
      <c r="A258" s="1">
        <v>43689.533333333333</v>
      </c>
      <c r="B258" t="s">
        <v>31</v>
      </c>
      <c r="C258">
        <v>14800</v>
      </c>
      <c r="D258" t="s">
        <v>34</v>
      </c>
      <c r="E258">
        <v>1</v>
      </c>
      <c r="J258">
        <v>1</v>
      </c>
      <c r="M258">
        <v>1</v>
      </c>
    </row>
    <row r="259" spans="1:26" x14ac:dyDescent="0.25">
      <c r="A259" s="1">
        <v>43689.536805555559</v>
      </c>
      <c r="B259" t="s">
        <v>31</v>
      </c>
      <c r="C259">
        <v>16300</v>
      </c>
      <c r="D259" t="s">
        <v>34</v>
      </c>
      <c r="E259">
        <v>1</v>
      </c>
      <c r="N259">
        <v>1</v>
      </c>
      <c r="W259">
        <v>2</v>
      </c>
    </row>
    <row r="260" spans="1:26" x14ac:dyDescent="0.25">
      <c r="A260" s="1">
        <v>43689.560416666667</v>
      </c>
      <c r="B260" t="s">
        <v>31</v>
      </c>
      <c r="C260">
        <v>18300</v>
      </c>
      <c r="D260" t="s">
        <v>35</v>
      </c>
      <c r="E260">
        <v>1</v>
      </c>
      <c r="F260">
        <v>1</v>
      </c>
      <c r="M260">
        <v>1</v>
      </c>
      <c r="N260">
        <v>1</v>
      </c>
    </row>
    <row r="261" spans="1:26" x14ac:dyDescent="0.25">
      <c r="A261" s="1">
        <v>43689.580555555556</v>
      </c>
      <c r="B261" t="s">
        <v>31</v>
      </c>
      <c r="C261">
        <v>19100</v>
      </c>
      <c r="D261" t="s">
        <v>36</v>
      </c>
      <c r="E261">
        <v>2</v>
      </c>
      <c r="H261">
        <v>1</v>
      </c>
      <c r="I261">
        <v>1</v>
      </c>
    </row>
    <row r="262" spans="1:26" x14ac:dyDescent="0.25">
      <c r="A262" s="1">
        <v>43689.588888888888</v>
      </c>
      <c r="B262" t="s">
        <v>31</v>
      </c>
      <c r="C262">
        <v>32100</v>
      </c>
      <c r="D262" t="s">
        <v>34</v>
      </c>
      <c r="E262">
        <v>1</v>
      </c>
      <c r="H262">
        <v>2</v>
      </c>
      <c r="R262">
        <v>1</v>
      </c>
      <c r="S262">
        <v>1</v>
      </c>
      <c r="X262">
        <v>1</v>
      </c>
      <c r="Z262">
        <v>1</v>
      </c>
    </row>
    <row r="263" spans="1:26" x14ac:dyDescent="0.25">
      <c r="A263" s="1">
        <v>43689.625694444447</v>
      </c>
      <c r="B263" t="s">
        <v>31</v>
      </c>
      <c r="C263">
        <v>26000</v>
      </c>
      <c r="D263" t="s">
        <v>37</v>
      </c>
      <c r="E263">
        <v>5</v>
      </c>
    </row>
    <row r="264" spans="1:26" x14ac:dyDescent="0.25">
      <c r="A264" s="1">
        <v>43691.460416666669</v>
      </c>
      <c r="B264" t="s">
        <v>32</v>
      </c>
      <c r="C264">
        <v>41200</v>
      </c>
      <c r="D264" t="s">
        <v>38</v>
      </c>
      <c r="E264">
        <v>4</v>
      </c>
      <c r="F264">
        <v>1</v>
      </c>
      <c r="G264">
        <v>1</v>
      </c>
      <c r="I264">
        <v>2</v>
      </c>
      <c r="M264">
        <v>1</v>
      </c>
      <c r="S264">
        <v>1</v>
      </c>
    </row>
    <row r="265" spans="1:26" x14ac:dyDescent="0.25">
      <c r="A265" s="1">
        <v>43691.460416666669</v>
      </c>
      <c r="B265" t="s">
        <v>32</v>
      </c>
      <c r="C265">
        <v>17800</v>
      </c>
      <c r="D265" t="s">
        <v>39</v>
      </c>
      <c r="E265">
        <v>1</v>
      </c>
      <c r="F265">
        <v>1</v>
      </c>
      <c r="G265">
        <v>1</v>
      </c>
      <c r="I265">
        <v>1</v>
      </c>
      <c r="W265">
        <v>1</v>
      </c>
    </row>
    <row r="266" spans="1:26" x14ac:dyDescent="0.25">
      <c r="A266" s="1">
        <v>43691.461111111108</v>
      </c>
      <c r="B266" t="s">
        <v>32</v>
      </c>
      <c r="C266">
        <v>18300</v>
      </c>
      <c r="D266" t="s">
        <v>33</v>
      </c>
      <c r="E266">
        <v>1</v>
      </c>
      <c r="N266">
        <v>1</v>
      </c>
      <c r="S266">
        <v>1</v>
      </c>
      <c r="W266">
        <v>1</v>
      </c>
    </row>
    <row r="267" spans="1:26" x14ac:dyDescent="0.25">
      <c r="A267" s="1">
        <v>43691.463194444441</v>
      </c>
      <c r="B267" t="s">
        <v>32</v>
      </c>
      <c r="C267">
        <v>17300</v>
      </c>
      <c r="D267" t="s">
        <v>39</v>
      </c>
      <c r="E267">
        <v>1</v>
      </c>
      <c r="I267">
        <v>1</v>
      </c>
      <c r="N267">
        <v>1</v>
      </c>
      <c r="W267">
        <v>1</v>
      </c>
    </row>
    <row r="268" spans="1:26" x14ac:dyDescent="0.25">
      <c r="A268" s="1">
        <v>43691.469444444447</v>
      </c>
      <c r="B268" t="s">
        <v>32</v>
      </c>
      <c r="C268">
        <v>65600</v>
      </c>
      <c r="D268" t="s">
        <v>38</v>
      </c>
      <c r="E268">
        <v>6</v>
      </c>
      <c r="F268">
        <v>1</v>
      </c>
      <c r="K268">
        <v>1</v>
      </c>
      <c r="M268">
        <v>1</v>
      </c>
      <c r="R268">
        <v>1</v>
      </c>
      <c r="S268">
        <v>2</v>
      </c>
    </row>
    <row r="269" spans="1:26" x14ac:dyDescent="0.25">
      <c r="A269" s="1">
        <v>43691.473611111112</v>
      </c>
      <c r="B269" t="s">
        <v>32</v>
      </c>
      <c r="C269">
        <v>29000</v>
      </c>
      <c r="D269" t="s">
        <v>39</v>
      </c>
      <c r="H269">
        <v>1</v>
      </c>
      <c r="I269">
        <v>3</v>
      </c>
      <c r="M269">
        <v>1</v>
      </c>
      <c r="N269">
        <v>1</v>
      </c>
      <c r="X269">
        <v>1</v>
      </c>
    </row>
    <row r="270" spans="1:26" x14ac:dyDescent="0.25">
      <c r="A270" s="1">
        <v>43691.475694444445</v>
      </c>
      <c r="B270" t="s">
        <v>32</v>
      </c>
      <c r="C270">
        <v>27300</v>
      </c>
      <c r="D270" t="s">
        <v>34</v>
      </c>
      <c r="E270">
        <v>1</v>
      </c>
      <c r="F270">
        <v>1</v>
      </c>
      <c r="G270">
        <v>1</v>
      </c>
      <c r="H270">
        <v>1</v>
      </c>
      <c r="I270">
        <v>1</v>
      </c>
      <c r="M270">
        <v>1</v>
      </c>
      <c r="U270">
        <v>1</v>
      </c>
    </row>
    <row r="271" spans="1:26" x14ac:dyDescent="0.25">
      <c r="A271" s="1">
        <v>43691.479861111111</v>
      </c>
      <c r="B271" t="s">
        <v>32</v>
      </c>
      <c r="C271">
        <v>22300</v>
      </c>
      <c r="D271" t="s">
        <v>36</v>
      </c>
      <c r="E271">
        <v>1</v>
      </c>
      <c r="F271">
        <v>1</v>
      </c>
      <c r="I271">
        <v>1</v>
      </c>
      <c r="L271">
        <v>1</v>
      </c>
      <c r="N271">
        <v>1</v>
      </c>
    </row>
    <row r="272" spans="1:26" x14ac:dyDescent="0.25">
      <c r="A272" s="1">
        <v>43691.486805555556</v>
      </c>
      <c r="B272" t="s">
        <v>32</v>
      </c>
      <c r="C272">
        <v>14300</v>
      </c>
      <c r="D272" t="s">
        <v>39</v>
      </c>
      <c r="E272">
        <v>1</v>
      </c>
      <c r="H272">
        <v>1</v>
      </c>
      <c r="I272">
        <v>1</v>
      </c>
    </row>
    <row r="273" spans="1:25" x14ac:dyDescent="0.25">
      <c r="A273" s="1">
        <v>43691.510416666664</v>
      </c>
      <c r="B273" t="s">
        <v>32</v>
      </c>
      <c r="C273">
        <v>16400</v>
      </c>
      <c r="D273" t="s">
        <v>40</v>
      </c>
      <c r="E273">
        <v>3</v>
      </c>
    </row>
    <row r="274" spans="1:25" x14ac:dyDescent="0.25">
      <c r="A274" s="1">
        <v>43692.460416666669</v>
      </c>
      <c r="B274" t="s">
        <v>27</v>
      </c>
      <c r="C274">
        <v>24100</v>
      </c>
      <c r="D274" t="s">
        <v>40</v>
      </c>
      <c r="E274">
        <v>2</v>
      </c>
      <c r="F274">
        <v>1</v>
      </c>
      <c r="J274">
        <v>1</v>
      </c>
      <c r="K274">
        <v>1</v>
      </c>
    </row>
    <row r="275" spans="1:25" x14ac:dyDescent="0.25">
      <c r="A275" s="1">
        <v>43692.462500000001</v>
      </c>
      <c r="B275" t="s">
        <v>27</v>
      </c>
      <c r="C275">
        <v>17300</v>
      </c>
      <c r="D275" t="s">
        <v>36</v>
      </c>
      <c r="E275">
        <v>1</v>
      </c>
      <c r="F275">
        <v>1</v>
      </c>
      <c r="K275">
        <v>1</v>
      </c>
      <c r="W275">
        <v>1</v>
      </c>
    </row>
    <row r="276" spans="1:25" x14ac:dyDescent="0.25">
      <c r="A276" s="1">
        <v>43692.46875</v>
      </c>
      <c r="B276" t="s">
        <v>27</v>
      </c>
      <c r="C276">
        <v>16100</v>
      </c>
      <c r="D276" t="s">
        <v>41</v>
      </c>
      <c r="E276">
        <v>2</v>
      </c>
      <c r="I276">
        <v>1</v>
      </c>
    </row>
    <row r="277" spans="1:25" x14ac:dyDescent="0.25">
      <c r="A277" s="1">
        <v>43692.474305555559</v>
      </c>
      <c r="B277" t="s">
        <v>27</v>
      </c>
      <c r="C277">
        <v>22100</v>
      </c>
      <c r="D277" t="s">
        <v>42</v>
      </c>
      <c r="E277">
        <v>2</v>
      </c>
      <c r="F277">
        <v>1</v>
      </c>
      <c r="I277">
        <v>1</v>
      </c>
    </row>
    <row r="278" spans="1:25" x14ac:dyDescent="0.25">
      <c r="A278" s="1">
        <v>43692.492361111108</v>
      </c>
      <c r="B278" t="s">
        <v>27</v>
      </c>
      <c r="C278">
        <v>15100</v>
      </c>
      <c r="D278" t="s">
        <v>42</v>
      </c>
      <c r="E278">
        <v>1</v>
      </c>
      <c r="R278">
        <v>1</v>
      </c>
      <c r="V278">
        <v>1</v>
      </c>
    </row>
    <row r="279" spans="1:25" x14ac:dyDescent="0.25">
      <c r="A279" s="1">
        <v>43692.493055555555</v>
      </c>
      <c r="B279" t="s">
        <v>27</v>
      </c>
      <c r="C279">
        <v>58000</v>
      </c>
      <c r="D279" t="s">
        <v>42</v>
      </c>
      <c r="I279">
        <v>16</v>
      </c>
    </row>
    <row r="280" spans="1:25" x14ac:dyDescent="0.25">
      <c r="A280" s="1">
        <v>43692.495138888888</v>
      </c>
      <c r="B280" t="s">
        <v>27</v>
      </c>
      <c r="C280">
        <v>15000</v>
      </c>
      <c r="D280" t="s">
        <v>35</v>
      </c>
      <c r="H280">
        <v>1</v>
      </c>
      <c r="V280">
        <v>1</v>
      </c>
      <c r="X280">
        <v>1</v>
      </c>
    </row>
    <row r="281" spans="1:25" x14ac:dyDescent="0.25">
      <c r="A281" s="1">
        <v>43692.5</v>
      </c>
      <c r="B281" t="s">
        <v>27</v>
      </c>
      <c r="C281">
        <v>18900</v>
      </c>
      <c r="D281" t="s">
        <v>43</v>
      </c>
      <c r="E281">
        <v>2</v>
      </c>
      <c r="M281">
        <v>1</v>
      </c>
      <c r="R281">
        <v>1</v>
      </c>
    </row>
    <row r="282" spans="1:25" x14ac:dyDescent="0.25">
      <c r="A282" s="1">
        <v>43692.512499999997</v>
      </c>
      <c r="B282" t="s">
        <v>27</v>
      </c>
      <c r="C282">
        <v>16400</v>
      </c>
      <c r="D282" t="s">
        <v>39</v>
      </c>
      <c r="E282">
        <v>3</v>
      </c>
    </row>
    <row r="283" spans="1:25" x14ac:dyDescent="0.25">
      <c r="A283" s="1">
        <v>43693.461805555555</v>
      </c>
      <c r="B283" t="s">
        <v>28</v>
      </c>
      <c r="C283">
        <v>14800</v>
      </c>
      <c r="D283" t="s">
        <v>35</v>
      </c>
      <c r="E283">
        <v>1</v>
      </c>
      <c r="I283">
        <v>1</v>
      </c>
      <c r="S283">
        <v>1</v>
      </c>
    </row>
    <row r="284" spans="1:25" x14ac:dyDescent="0.25">
      <c r="A284" s="1">
        <v>43693.495833333334</v>
      </c>
      <c r="B284" t="s">
        <v>28</v>
      </c>
      <c r="C284">
        <v>17800</v>
      </c>
      <c r="D284" t="s">
        <v>44</v>
      </c>
      <c r="E284">
        <v>1</v>
      </c>
      <c r="K284">
        <v>1</v>
      </c>
      <c r="L284">
        <v>1</v>
      </c>
      <c r="W284">
        <v>1</v>
      </c>
    </row>
    <row r="285" spans="1:25" x14ac:dyDescent="0.25">
      <c r="A285" s="1">
        <v>43693.495833333334</v>
      </c>
      <c r="B285" t="s">
        <v>28</v>
      </c>
      <c r="C285">
        <v>15100</v>
      </c>
      <c r="D285" t="s">
        <v>38</v>
      </c>
      <c r="E285">
        <v>1</v>
      </c>
      <c r="M285">
        <v>1</v>
      </c>
    </row>
    <row r="286" spans="1:25" x14ac:dyDescent="0.25">
      <c r="A286" s="1">
        <v>43693.504861111112</v>
      </c>
      <c r="B286" t="s">
        <v>28</v>
      </c>
      <c r="C286">
        <v>14100</v>
      </c>
      <c r="D286" t="s">
        <v>45</v>
      </c>
      <c r="E286">
        <v>2</v>
      </c>
      <c r="W286">
        <v>1</v>
      </c>
    </row>
    <row r="287" spans="1:25" x14ac:dyDescent="0.25">
      <c r="A287" s="1">
        <v>43693.53402777778</v>
      </c>
      <c r="B287" t="s">
        <v>28</v>
      </c>
      <c r="C287">
        <v>18300</v>
      </c>
      <c r="D287" t="s">
        <v>41</v>
      </c>
      <c r="E287">
        <v>1</v>
      </c>
      <c r="F287">
        <v>1</v>
      </c>
      <c r="W287">
        <v>1</v>
      </c>
      <c r="Y287">
        <v>1</v>
      </c>
    </row>
    <row r="288" spans="1:25" x14ac:dyDescent="0.25">
      <c r="A288" s="1">
        <v>43693.560416666667</v>
      </c>
      <c r="B288" t="s">
        <v>28</v>
      </c>
      <c r="C288">
        <v>15800</v>
      </c>
      <c r="D288" t="s">
        <v>39</v>
      </c>
      <c r="E288">
        <v>1</v>
      </c>
      <c r="N288">
        <v>1</v>
      </c>
      <c r="V288">
        <v>1</v>
      </c>
    </row>
    <row r="289" spans="1:27" x14ac:dyDescent="0.25">
      <c r="A289" s="1">
        <v>43694.459027777775</v>
      </c>
      <c r="B289" t="s">
        <v>29</v>
      </c>
      <c r="C289">
        <v>20100</v>
      </c>
      <c r="D289" t="s">
        <v>39</v>
      </c>
      <c r="E289">
        <v>2</v>
      </c>
      <c r="F289">
        <v>1</v>
      </c>
      <c r="G289">
        <v>1</v>
      </c>
    </row>
    <row r="290" spans="1:27" x14ac:dyDescent="0.25">
      <c r="A290" s="1">
        <v>43694.460416666669</v>
      </c>
      <c r="B290" t="s">
        <v>29</v>
      </c>
      <c r="C290">
        <v>18300</v>
      </c>
      <c r="D290" t="s">
        <v>37</v>
      </c>
      <c r="E290">
        <v>1</v>
      </c>
      <c r="I290">
        <v>1</v>
      </c>
      <c r="J290">
        <v>1</v>
      </c>
      <c r="M290">
        <v>1</v>
      </c>
    </row>
    <row r="291" spans="1:27" x14ac:dyDescent="0.25">
      <c r="A291" s="1">
        <v>43694.470138888886</v>
      </c>
      <c r="B291" t="s">
        <v>29</v>
      </c>
      <c r="C291">
        <v>24100</v>
      </c>
      <c r="D291" t="s">
        <v>37</v>
      </c>
      <c r="E291">
        <v>2</v>
      </c>
      <c r="L291">
        <v>1</v>
      </c>
      <c r="AA291">
        <v>1</v>
      </c>
    </row>
    <row r="292" spans="1:27" x14ac:dyDescent="0.25">
      <c r="A292" s="1">
        <v>43694.479166666664</v>
      </c>
      <c r="B292" t="s">
        <v>29</v>
      </c>
      <c r="C292">
        <v>24300</v>
      </c>
      <c r="D292" t="s">
        <v>39</v>
      </c>
      <c r="E292">
        <v>1</v>
      </c>
      <c r="H292">
        <v>1</v>
      </c>
      <c r="K292">
        <v>1</v>
      </c>
      <c r="S292">
        <v>1</v>
      </c>
      <c r="V292">
        <v>1</v>
      </c>
    </row>
    <row r="293" spans="1:27" x14ac:dyDescent="0.25">
      <c r="A293" s="1">
        <v>43694.520138888889</v>
      </c>
      <c r="B293" t="s">
        <v>29</v>
      </c>
      <c r="C293">
        <v>14800</v>
      </c>
      <c r="D293" t="s">
        <v>39</v>
      </c>
      <c r="E293">
        <v>1</v>
      </c>
      <c r="F293">
        <v>1</v>
      </c>
      <c r="K293">
        <v>1</v>
      </c>
    </row>
    <row r="294" spans="1:27" x14ac:dyDescent="0.25">
      <c r="A294" s="1">
        <v>43694.527777777781</v>
      </c>
      <c r="B294" t="s">
        <v>29</v>
      </c>
      <c r="C294">
        <v>18800</v>
      </c>
      <c r="D294" t="s">
        <v>40</v>
      </c>
      <c r="E294">
        <v>1</v>
      </c>
      <c r="H294">
        <v>1</v>
      </c>
      <c r="M294">
        <v>1</v>
      </c>
      <c r="X294">
        <v>1</v>
      </c>
    </row>
    <row r="295" spans="1:27" x14ac:dyDescent="0.25">
      <c r="A295" s="1">
        <v>43694.539583333331</v>
      </c>
      <c r="B295" t="s">
        <v>29</v>
      </c>
      <c r="C295">
        <v>29600</v>
      </c>
      <c r="D295" t="s">
        <v>39</v>
      </c>
      <c r="E295">
        <v>2</v>
      </c>
      <c r="F295">
        <v>1</v>
      </c>
      <c r="G295">
        <v>2</v>
      </c>
      <c r="I295">
        <v>1</v>
      </c>
      <c r="M295">
        <v>1</v>
      </c>
      <c r="N295">
        <v>1</v>
      </c>
    </row>
    <row r="296" spans="1:27" x14ac:dyDescent="0.25">
      <c r="A296" s="1">
        <v>43694.543055555558</v>
      </c>
      <c r="B296" t="s">
        <v>29</v>
      </c>
      <c r="C296">
        <v>19800</v>
      </c>
      <c r="D296" t="s">
        <v>36</v>
      </c>
      <c r="E296">
        <v>1</v>
      </c>
      <c r="F296">
        <v>1</v>
      </c>
      <c r="G296">
        <v>1</v>
      </c>
      <c r="I296">
        <v>1</v>
      </c>
      <c r="S296">
        <v>1</v>
      </c>
    </row>
    <row r="297" spans="1:27" x14ac:dyDescent="0.25">
      <c r="A297" s="1">
        <v>43694.554861111108</v>
      </c>
      <c r="B297" t="s">
        <v>29</v>
      </c>
      <c r="C297">
        <v>20300</v>
      </c>
      <c r="D297" t="s">
        <v>45</v>
      </c>
      <c r="E297">
        <v>1</v>
      </c>
      <c r="F297">
        <v>1</v>
      </c>
      <c r="G297">
        <v>1</v>
      </c>
      <c r="H297">
        <v>1</v>
      </c>
      <c r="K297">
        <v>1</v>
      </c>
    </row>
    <row r="298" spans="1:27" x14ac:dyDescent="0.25">
      <c r="A298" s="1">
        <v>43694.568055555559</v>
      </c>
      <c r="B298" t="s">
        <v>29</v>
      </c>
      <c r="C298">
        <v>32600</v>
      </c>
      <c r="D298" t="s">
        <v>34</v>
      </c>
      <c r="E298">
        <v>2</v>
      </c>
      <c r="F298">
        <v>1</v>
      </c>
      <c r="G298">
        <v>1</v>
      </c>
      <c r="K298">
        <v>2</v>
      </c>
      <c r="M298">
        <v>1</v>
      </c>
    </row>
    <row r="299" spans="1:27" x14ac:dyDescent="0.25">
      <c r="A299" s="1">
        <v>43694.588194444441</v>
      </c>
      <c r="B299" t="s">
        <v>29</v>
      </c>
      <c r="C299">
        <v>19000</v>
      </c>
      <c r="D299" t="s">
        <v>43</v>
      </c>
      <c r="K299">
        <v>1</v>
      </c>
      <c r="V299">
        <v>1</v>
      </c>
      <c r="AA299">
        <v>2</v>
      </c>
    </row>
    <row r="300" spans="1:27" x14ac:dyDescent="0.25">
      <c r="A300" s="1">
        <v>43695.459027777775</v>
      </c>
      <c r="B300" t="s">
        <v>30</v>
      </c>
      <c r="C300">
        <v>17300</v>
      </c>
      <c r="D300" t="s">
        <v>35</v>
      </c>
      <c r="E300">
        <v>1</v>
      </c>
      <c r="I300">
        <v>2</v>
      </c>
      <c r="M300">
        <v>1</v>
      </c>
    </row>
    <row r="301" spans="1:27" x14ac:dyDescent="0.25">
      <c r="A301" s="1">
        <v>43695.462500000001</v>
      </c>
      <c r="B301" t="s">
        <v>30</v>
      </c>
      <c r="C301">
        <v>36900</v>
      </c>
      <c r="D301" t="s">
        <v>46</v>
      </c>
      <c r="E301">
        <v>3</v>
      </c>
      <c r="I301">
        <v>2</v>
      </c>
      <c r="N301">
        <v>1</v>
      </c>
      <c r="S301">
        <v>2</v>
      </c>
    </row>
    <row r="302" spans="1:27" x14ac:dyDescent="0.25">
      <c r="A302" s="1">
        <v>43695.464583333334</v>
      </c>
      <c r="B302" t="s">
        <v>30</v>
      </c>
      <c r="C302">
        <v>26600</v>
      </c>
      <c r="D302" t="s">
        <v>47</v>
      </c>
      <c r="E302">
        <v>2</v>
      </c>
      <c r="K302">
        <v>1</v>
      </c>
      <c r="M302">
        <v>1</v>
      </c>
      <c r="V302">
        <v>1</v>
      </c>
      <c r="W302">
        <v>1</v>
      </c>
    </row>
    <row r="303" spans="1:27" x14ac:dyDescent="0.25">
      <c r="A303" s="1">
        <v>43695.464583333334</v>
      </c>
      <c r="B303" t="s">
        <v>30</v>
      </c>
      <c r="C303">
        <v>22800</v>
      </c>
      <c r="D303" t="s">
        <v>34</v>
      </c>
      <c r="E303">
        <v>1</v>
      </c>
      <c r="I303">
        <v>1</v>
      </c>
      <c r="M303">
        <v>1</v>
      </c>
      <c r="N303">
        <v>1</v>
      </c>
      <c r="S303">
        <v>1</v>
      </c>
    </row>
    <row r="304" spans="1:27" x14ac:dyDescent="0.25">
      <c r="A304" s="1">
        <v>43695.474305555559</v>
      </c>
      <c r="B304" t="s">
        <v>30</v>
      </c>
      <c r="C304">
        <v>17800</v>
      </c>
      <c r="D304" t="s">
        <v>40</v>
      </c>
      <c r="E304">
        <v>1</v>
      </c>
      <c r="H304">
        <v>1</v>
      </c>
      <c r="V304">
        <v>1</v>
      </c>
      <c r="W304">
        <v>1</v>
      </c>
    </row>
    <row r="305" spans="1:27" x14ac:dyDescent="0.25">
      <c r="A305" s="1">
        <v>43695.477083333331</v>
      </c>
      <c r="B305" t="s">
        <v>30</v>
      </c>
      <c r="C305">
        <v>14100</v>
      </c>
      <c r="D305" t="s">
        <v>45</v>
      </c>
      <c r="E305">
        <v>2</v>
      </c>
      <c r="W305">
        <v>1</v>
      </c>
    </row>
    <row r="306" spans="1:27" x14ac:dyDescent="0.25">
      <c r="A306" s="1">
        <v>43695.50277777778</v>
      </c>
      <c r="B306" t="s">
        <v>30</v>
      </c>
      <c r="C306">
        <v>20000</v>
      </c>
      <c r="D306" t="s">
        <v>36</v>
      </c>
      <c r="K306">
        <v>1</v>
      </c>
      <c r="N306">
        <v>1</v>
      </c>
      <c r="S306">
        <v>1</v>
      </c>
      <c r="V306">
        <v>1</v>
      </c>
    </row>
    <row r="307" spans="1:27" x14ac:dyDescent="0.25">
      <c r="A307" s="1">
        <v>43695.515277777777</v>
      </c>
      <c r="B307" t="s">
        <v>30</v>
      </c>
      <c r="C307">
        <v>15000</v>
      </c>
      <c r="D307" t="s">
        <v>35</v>
      </c>
      <c r="F307">
        <v>1</v>
      </c>
      <c r="G307">
        <v>1</v>
      </c>
      <c r="M307">
        <v>1</v>
      </c>
      <c r="S307">
        <v>1</v>
      </c>
    </row>
    <row r="308" spans="1:27" x14ac:dyDescent="0.25">
      <c r="A308" s="1">
        <v>43695.51666666667</v>
      </c>
      <c r="B308" t="s">
        <v>30</v>
      </c>
      <c r="C308">
        <v>16000</v>
      </c>
      <c r="D308" t="s">
        <v>36</v>
      </c>
      <c r="I308">
        <v>1</v>
      </c>
      <c r="M308">
        <v>1</v>
      </c>
      <c r="N308">
        <v>1</v>
      </c>
      <c r="W308">
        <v>1</v>
      </c>
    </row>
    <row r="309" spans="1:27" x14ac:dyDescent="0.25">
      <c r="A309" s="1">
        <v>43695.534722222219</v>
      </c>
      <c r="B309" t="s">
        <v>30</v>
      </c>
      <c r="C309">
        <v>23800</v>
      </c>
      <c r="D309" t="s">
        <v>45</v>
      </c>
      <c r="E309">
        <v>1</v>
      </c>
      <c r="K309">
        <v>1</v>
      </c>
      <c r="M309">
        <v>1</v>
      </c>
      <c r="S309">
        <v>1</v>
      </c>
      <c r="V309">
        <v>1</v>
      </c>
    </row>
    <row r="310" spans="1:27" x14ac:dyDescent="0.25">
      <c r="A310" s="1">
        <v>43695.54583333333</v>
      </c>
      <c r="B310" t="s">
        <v>30</v>
      </c>
      <c r="C310">
        <v>14300</v>
      </c>
      <c r="D310" t="s">
        <v>39</v>
      </c>
      <c r="E310">
        <v>1</v>
      </c>
      <c r="I310">
        <v>1</v>
      </c>
      <c r="L310">
        <v>1</v>
      </c>
    </row>
    <row r="311" spans="1:27" x14ac:dyDescent="0.25">
      <c r="A311" s="1">
        <v>43695.561805555553</v>
      </c>
      <c r="B311" t="s">
        <v>30</v>
      </c>
      <c r="C311">
        <v>14800</v>
      </c>
      <c r="D311" t="s">
        <v>46</v>
      </c>
      <c r="E311">
        <v>1</v>
      </c>
      <c r="I311">
        <v>1</v>
      </c>
      <c r="S311">
        <v>1</v>
      </c>
    </row>
    <row r="312" spans="1:27" x14ac:dyDescent="0.25">
      <c r="A312" s="1">
        <v>43695.5625</v>
      </c>
      <c r="B312" t="s">
        <v>30</v>
      </c>
      <c r="C312">
        <v>36100</v>
      </c>
      <c r="D312" t="s">
        <v>40</v>
      </c>
      <c r="E312">
        <v>2</v>
      </c>
      <c r="H312">
        <v>1</v>
      </c>
      <c r="I312">
        <v>2</v>
      </c>
      <c r="X312">
        <v>3</v>
      </c>
    </row>
    <row r="313" spans="1:27" x14ac:dyDescent="0.25">
      <c r="A313" s="1">
        <v>43695.61041666667</v>
      </c>
      <c r="B313" t="s">
        <v>30</v>
      </c>
      <c r="C313">
        <v>23000</v>
      </c>
      <c r="D313" t="s">
        <v>40</v>
      </c>
      <c r="F313">
        <v>1</v>
      </c>
      <c r="J313">
        <v>1</v>
      </c>
      <c r="K313">
        <v>1</v>
      </c>
      <c r="L313">
        <v>1</v>
      </c>
      <c r="V313">
        <v>1</v>
      </c>
    </row>
    <row r="314" spans="1:27" x14ac:dyDescent="0.25">
      <c r="A314" s="1">
        <v>43695.527777777781</v>
      </c>
      <c r="B314" t="s">
        <v>30</v>
      </c>
      <c r="C314">
        <v>16300</v>
      </c>
      <c r="D314" t="s">
        <v>41</v>
      </c>
      <c r="E314">
        <v>1</v>
      </c>
      <c r="J314">
        <v>1</v>
      </c>
      <c r="L314">
        <v>1</v>
      </c>
    </row>
    <row r="315" spans="1:27" x14ac:dyDescent="0.25">
      <c r="A315" s="1">
        <v>43696.478472222225</v>
      </c>
      <c r="B315" t="s">
        <v>31</v>
      </c>
      <c r="C315">
        <v>22800</v>
      </c>
      <c r="D315" t="s">
        <v>39</v>
      </c>
      <c r="E315">
        <v>1</v>
      </c>
      <c r="H315">
        <v>2</v>
      </c>
      <c r="I315">
        <v>1</v>
      </c>
      <c r="N315">
        <v>1</v>
      </c>
    </row>
    <row r="316" spans="1:27" x14ac:dyDescent="0.25">
      <c r="A316" s="1">
        <v>43696.499305555553</v>
      </c>
      <c r="B316" t="s">
        <v>31</v>
      </c>
      <c r="C316">
        <v>16800</v>
      </c>
      <c r="D316" t="s">
        <v>36</v>
      </c>
      <c r="E316">
        <v>1</v>
      </c>
      <c r="F316">
        <v>1</v>
      </c>
      <c r="W316">
        <v>1</v>
      </c>
      <c r="AA316">
        <v>1</v>
      </c>
    </row>
    <row r="317" spans="1:27" x14ac:dyDescent="0.25">
      <c r="A317" s="1">
        <v>43696.505555555559</v>
      </c>
      <c r="B317" t="s">
        <v>31</v>
      </c>
      <c r="C317">
        <v>21300</v>
      </c>
      <c r="D317" t="s">
        <v>41</v>
      </c>
      <c r="E317">
        <v>1</v>
      </c>
      <c r="N317">
        <v>1</v>
      </c>
      <c r="S317">
        <v>1</v>
      </c>
      <c r="V317">
        <v>1</v>
      </c>
    </row>
    <row r="318" spans="1:27" x14ac:dyDescent="0.25">
      <c r="A318" s="1">
        <v>43696.506944444445</v>
      </c>
      <c r="B318" t="s">
        <v>31</v>
      </c>
      <c r="C318">
        <v>19300</v>
      </c>
      <c r="D318" t="s">
        <v>35</v>
      </c>
      <c r="E318">
        <v>1</v>
      </c>
      <c r="F318">
        <v>1</v>
      </c>
      <c r="S318">
        <v>1</v>
      </c>
      <c r="V318">
        <v>1</v>
      </c>
    </row>
    <row r="319" spans="1:27" x14ac:dyDescent="0.25">
      <c r="A319" s="1">
        <v>43696.51458333333</v>
      </c>
      <c r="B319" t="s">
        <v>31</v>
      </c>
      <c r="C319">
        <v>15800</v>
      </c>
      <c r="D319" t="s">
        <v>35</v>
      </c>
      <c r="E319">
        <v>1</v>
      </c>
      <c r="F319">
        <v>1</v>
      </c>
      <c r="G319">
        <v>1</v>
      </c>
      <c r="L319">
        <v>1</v>
      </c>
      <c r="S319">
        <v>1</v>
      </c>
      <c r="V319">
        <v>1</v>
      </c>
    </row>
    <row r="320" spans="1:27" x14ac:dyDescent="0.25">
      <c r="A320" s="1">
        <v>43696.523611111108</v>
      </c>
      <c r="B320" t="s">
        <v>31</v>
      </c>
      <c r="C320">
        <v>23600</v>
      </c>
      <c r="D320" t="s">
        <v>40</v>
      </c>
      <c r="E320">
        <v>1</v>
      </c>
      <c r="F320">
        <v>1</v>
      </c>
      <c r="G320">
        <v>1</v>
      </c>
      <c r="J320">
        <v>1</v>
      </c>
      <c r="M320">
        <v>1</v>
      </c>
      <c r="R320">
        <v>1</v>
      </c>
    </row>
    <row r="321" spans="1:27" x14ac:dyDescent="0.25">
      <c r="A321" s="1">
        <v>43696.54583333333</v>
      </c>
      <c r="B321" t="s">
        <v>31</v>
      </c>
      <c r="C321">
        <v>19300</v>
      </c>
      <c r="D321" t="s">
        <v>39</v>
      </c>
      <c r="E321">
        <v>1</v>
      </c>
      <c r="F321">
        <v>1</v>
      </c>
      <c r="K321">
        <v>2</v>
      </c>
    </row>
    <row r="322" spans="1:27" x14ac:dyDescent="0.25">
      <c r="A322" s="1">
        <v>43696.558333333334</v>
      </c>
      <c r="B322" t="s">
        <v>31</v>
      </c>
      <c r="C322">
        <v>14800</v>
      </c>
      <c r="D322" t="s">
        <v>34</v>
      </c>
      <c r="E322">
        <v>1</v>
      </c>
      <c r="H322">
        <v>1</v>
      </c>
      <c r="L322">
        <v>1</v>
      </c>
    </row>
    <row r="323" spans="1:27" x14ac:dyDescent="0.25">
      <c r="A323" s="1">
        <v>43696.578472222223</v>
      </c>
      <c r="B323" t="s">
        <v>31</v>
      </c>
      <c r="C323">
        <v>24300</v>
      </c>
      <c r="D323" t="s">
        <v>34</v>
      </c>
      <c r="E323">
        <v>1</v>
      </c>
      <c r="H323">
        <v>1</v>
      </c>
      <c r="K323">
        <v>1</v>
      </c>
      <c r="Q323">
        <v>1</v>
      </c>
      <c r="S323">
        <v>1</v>
      </c>
    </row>
    <row r="324" spans="1:27" x14ac:dyDescent="0.25">
      <c r="A324" s="1">
        <v>43696.594444444447</v>
      </c>
      <c r="B324" t="s">
        <v>31</v>
      </c>
      <c r="C324">
        <v>23800</v>
      </c>
      <c r="D324" t="s">
        <v>37</v>
      </c>
      <c r="E324">
        <v>1</v>
      </c>
      <c r="K324">
        <v>1</v>
      </c>
      <c r="M324">
        <v>1</v>
      </c>
      <c r="S324">
        <v>1</v>
      </c>
      <c r="V324">
        <v>1</v>
      </c>
    </row>
    <row r="325" spans="1:27" x14ac:dyDescent="0.25">
      <c r="A325" s="1">
        <v>43696.597222222219</v>
      </c>
      <c r="B325" t="s">
        <v>31</v>
      </c>
      <c r="C325">
        <v>15300</v>
      </c>
      <c r="D325" t="s">
        <v>33</v>
      </c>
      <c r="E325">
        <v>1</v>
      </c>
      <c r="H325">
        <v>1</v>
      </c>
      <c r="K325">
        <v>1</v>
      </c>
    </row>
    <row r="326" spans="1:27" x14ac:dyDescent="0.25">
      <c r="A326" s="1">
        <v>43696.634722222225</v>
      </c>
      <c r="B326" t="s">
        <v>31</v>
      </c>
      <c r="C326">
        <v>15300</v>
      </c>
      <c r="D326" t="s">
        <v>40</v>
      </c>
      <c r="F326">
        <v>1</v>
      </c>
      <c r="G326">
        <v>1</v>
      </c>
      <c r="N326">
        <v>1</v>
      </c>
      <c r="R326">
        <v>1</v>
      </c>
    </row>
    <row r="327" spans="1:27" x14ac:dyDescent="0.25">
      <c r="A327" s="1">
        <v>43696.643750000003</v>
      </c>
      <c r="B327" t="s">
        <v>31</v>
      </c>
      <c r="C327">
        <v>21600</v>
      </c>
      <c r="D327" t="s">
        <v>41</v>
      </c>
      <c r="E327">
        <v>2</v>
      </c>
      <c r="K327">
        <v>2</v>
      </c>
    </row>
    <row r="328" spans="1:27" x14ac:dyDescent="0.25">
      <c r="A328" s="1">
        <v>43696.645833333336</v>
      </c>
      <c r="B328" t="s">
        <v>31</v>
      </c>
      <c r="C328">
        <v>18800</v>
      </c>
      <c r="D328" t="s">
        <v>48</v>
      </c>
      <c r="E328">
        <v>1</v>
      </c>
      <c r="I328">
        <v>1</v>
      </c>
      <c r="V328">
        <v>1</v>
      </c>
      <c r="AA328">
        <v>1</v>
      </c>
    </row>
    <row r="329" spans="1:27" x14ac:dyDescent="0.25">
      <c r="A329" s="1">
        <v>43698.459722222222</v>
      </c>
      <c r="B329" t="s">
        <v>32</v>
      </c>
      <c r="C329">
        <v>19900</v>
      </c>
      <c r="D329" t="s">
        <v>40</v>
      </c>
      <c r="E329">
        <v>3</v>
      </c>
      <c r="I329">
        <v>1</v>
      </c>
    </row>
    <row r="330" spans="1:27" x14ac:dyDescent="0.25">
      <c r="A330" s="1">
        <v>43698.461111111108</v>
      </c>
      <c r="B330" t="s">
        <v>32</v>
      </c>
      <c r="C330">
        <v>18800</v>
      </c>
      <c r="D330" t="s">
        <v>37</v>
      </c>
      <c r="E330">
        <v>1</v>
      </c>
      <c r="H330">
        <v>1</v>
      </c>
      <c r="I330">
        <v>1</v>
      </c>
      <c r="S330">
        <v>1</v>
      </c>
    </row>
    <row r="331" spans="1:27" x14ac:dyDescent="0.25">
      <c r="A331" s="1">
        <v>43698.463194444441</v>
      </c>
      <c r="B331" t="s">
        <v>32</v>
      </c>
      <c r="C331">
        <v>15300</v>
      </c>
      <c r="D331" t="s">
        <v>42</v>
      </c>
      <c r="E331">
        <v>1</v>
      </c>
      <c r="M331">
        <v>1</v>
      </c>
      <c r="W331">
        <v>2</v>
      </c>
    </row>
    <row r="332" spans="1:27" x14ac:dyDescent="0.25">
      <c r="A332" s="1">
        <v>43698.477777777778</v>
      </c>
      <c r="B332" t="s">
        <v>32</v>
      </c>
      <c r="C332">
        <v>54000</v>
      </c>
      <c r="D332" t="s">
        <v>47</v>
      </c>
      <c r="E332">
        <v>5</v>
      </c>
      <c r="F332">
        <v>3</v>
      </c>
      <c r="I332">
        <v>1</v>
      </c>
    </row>
    <row r="333" spans="1:27" x14ac:dyDescent="0.25">
      <c r="A333" s="1">
        <v>43698.509027777778</v>
      </c>
      <c r="B333" t="s">
        <v>32</v>
      </c>
      <c r="C333">
        <v>18300</v>
      </c>
      <c r="D333" t="s">
        <v>35</v>
      </c>
      <c r="E333">
        <v>1</v>
      </c>
      <c r="K333">
        <v>1</v>
      </c>
      <c r="V333">
        <v>1</v>
      </c>
      <c r="W333">
        <v>1</v>
      </c>
    </row>
    <row r="334" spans="1:27" x14ac:dyDescent="0.25">
      <c r="A334" s="1">
        <v>43698.513194444444</v>
      </c>
      <c r="B334" t="s">
        <v>32</v>
      </c>
      <c r="C334">
        <v>16100</v>
      </c>
      <c r="D334" t="s">
        <v>40</v>
      </c>
      <c r="E334">
        <v>2</v>
      </c>
      <c r="S334">
        <v>1</v>
      </c>
    </row>
    <row r="335" spans="1:27" x14ac:dyDescent="0.25">
      <c r="A335" s="1">
        <v>43698.520138888889</v>
      </c>
      <c r="B335" t="s">
        <v>32</v>
      </c>
      <c r="C335">
        <v>19300</v>
      </c>
      <c r="D335" t="s">
        <v>34</v>
      </c>
      <c r="E335">
        <v>1</v>
      </c>
      <c r="M335">
        <v>1</v>
      </c>
      <c r="S335">
        <v>1</v>
      </c>
      <c r="U335">
        <v>1</v>
      </c>
    </row>
    <row r="336" spans="1:27" x14ac:dyDescent="0.25">
      <c r="A336" s="1">
        <v>43698.535416666666</v>
      </c>
      <c r="B336" t="s">
        <v>32</v>
      </c>
      <c r="C336">
        <v>17500</v>
      </c>
      <c r="D336" t="s">
        <v>40</v>
      </c>
      <c r="F336">
        <v>1</v>
      </c>
      <c r="I336">
        <v>1</v>
      </c>
      <c r="J336">
        <v>1</v>
      </c>
      <c r="AA336">
        <v>1</v>
      </c>
    </row>
    <row r="337" spans="1:27" x14ac:dyDescent="0.25">
      <c r="A337" s="1">
        <v>43698.542361111111</v>
      </c>
      <c r="B337" t="s">
        <v>32</v>
      </c>
      <c r="C337">
        <v>15800</v>
      </c>
      <c r="D337" t="s">
        <v>38</v>
      </c>
      <c r="E337">
        <v>1</v>
      </c>
      <c r="H337">
        <v>1</v>
      </c>
      <c r="W337">
        <v>2</v>
      </c>
    </row>
    <row r="338" spans="1:27" x14ac:dyDescent="0.25">
      <c r="A338" s="1">
        <v>43698.552083333336</v>
      </c>
      <c r="B338" t="s">
        <v>32</v>
      </c>
      <c r="C338">
        <v>17000</v>
      </c>
      <c r="D338" t="s">
        <v>35</v>
      </c>
      <c r="I338">
        <v>2</v>
      </c>
      <c r="K338">
        <v>1</v>
      </c>
      <c r="M338">
        <v>1</v>
      </c>
    </row>
    <row r="339" spans="1:27" x14ac:dyDescent="0.25">
      <c r="A339" s="1">
        <v>43698.55972222222</v>
      </c>
      <c r="B339" t="s">
        <v>32</v>
      </c>
      <c r="C339">
        <v>15600</v>
      </c>
      <c r="D339" t="s">
        <v>49</v>
      </c>
      <c r="E339">
        <v>1</v>
      </c>
      <c r="R339">
        <v>1</v>
      </c>
      <c r="U339">
        <v>1</v>
      </c>
      <c r="W339">
        <v>1</v>
      </c>
    </row>
    <row r="340" spans="1:27" x14ac:dyDescent="0.25">
      <c r="A340" s="1">
        <v>43698.571527777778</v>
      </c>
      <c r="B340" t="s">
        <v>32</v>
      </c>
      <c r="C340">
        <v>21100</v>
      </c>
      <c r="D340" t="s">
        <v>41</v>
      </c>
      <c r="E340">
        <v>2</v>
      </c>
      <c r="H340">
        <v>1</v>
      </c>
      <c r="Q340">
        <v>1</v>
      </c>
    </row>
    <row r="341" spans="1:27" x14ac:dyDescent="0.25">
      <c r="A341" s="1">
        <v>43698.59097222222</v>
      </c>
      <c r="B341" t="s">
        <v>32</v>
      </c>
      <c r="C341">
        <v>25000</v>
      </c>
      <c r="D341" t="s">
        <v>35</v>
      </c>
      <c r="F341">
        <v>1</v>
      </c>
      <c r="I341">
        <v>2</v>
      </c>
      <c r="M341">
        <v>1</v>
      </c>
      <c r="N341">
        <v>1</v>
      </c>
      <c r="V341">
        <v>1</v>
      </c>
    </row>
    <row r="342" spans="1:27" x14ac:dyDescent="0.25">
      <c r="A342" s="1">
        <v>43698.609722222223</v>
      </c>
      <c r="B342" t="s">
        <v>32</v>
      </c>
      <c r="C342">
        <v>23000</v>
      </c>
      <c r="D342" t="s">
        <v>39</v>
      </c>
      <c r="F342">
        <v>1</v>
      </c>
      <c r="N342">
        <v>1</v>
      </c>
      <c r="V342">
        <v>1</v>
      </c>
      <c r="Y342">
        <v>1</v>
      </c>
      <c r="AA342">
        <v>1</v>
      </c>
    </row>
    <row r="343" spans="1:27" x14ac:dyDescent="0.25">
      <c r="A343" s="1">
        <v>43699.491666666669</v>
      </c>
      <c r="B343" t="s">
        <v>27</v>
      </c>
      <c r="C343">
        <v>14800</v>
      </c>
      <c r="D343" t="s">
        <v>40</v>
      </c>
      <c r="E343">
        <v>1</v>
      </c>
      <c r="I343">
        <v>1</v>
      </c>
      <c r="J343">
        <v>1</v>
      </c>
    </row>
    <row r="344" spans="1:27" x14ac:dyDescent="0.25">
      <c r="A344" s="1">
        <v>43699.505555555559</v>
      </c>
      <c r="B344" t="s">
        <v>27</v>
      </c>
      <c r="C344">
        <v>23300</v>
      </c>
      <c r="D344" t="s">
        <v>46</v>
      </c>
      <c r="E344">
        <v>1</v>
      </c>
      <c r="I344">
        <v>1</v>
      </c>
      <c r="K344">
        <v>1</v>
      </c>
      <c r="L344">
        <v>1</v>
      </c>
      <c r="N344">
        <v>1</v>
      </c>
    </row>
    <row r="345" spans="1:27" x14ac:dyDescent="0.25">
      <c r="A345" s="1">
        <v>43699.508333333331</v>
      </c>
      <c r="B345" t="s">
        <v>27</v>
      </c>
      <c r="C345">
        <v>15800</v>
      </c>
      <c r="D345" t="s">
        <v>46</v>
      </c>
      <c r="E345">
        <v>1</v>
      </c>
      <c r="K345">
        <v>1</v>
      </c>
      <c r="S345">
        <v>1</v>
      </c>
    </row>
    <row r="346" spans="1:27" x14ac:dyDescent="0.25">
      <c r="A346" s="1">
        <v>43699.538194444445</v>
      </c>
      <c r="B346" t="s">
        <v>27</v>
      </c>
      <c r="C346">
        <v>16400</v>
      </c>
      <c r="D346" t="s">
        <v>37</v>
      </c>
      <c r="E346">
        <v>3</v>
      </c>
    </row>
    <row r="347" spans="1:27" x14ac:dyDescent="0.25">
      <c r="A347" s="1">
        <v>43699.546527777777</v>
      </c>
      <c r="B347" t="s">
        <v>27</v>
      </c>
      <c r="C347">
        <v>26600</v>
      </c>
      <c r="D347" t="s">
        <v>40</v>
      </c>
      <c r="E347">
        <v>2</v>
      </c>
      <c r="I347">
        <v>1</v>
      </c>
      <c r="M347">
        <v>2</v>
      </c>
      <c r="V347">
        <v>1</v>
      </c>
    </row>
    <row r="348" spans="1:27" x14ac:dyDescent="0.25">
      <c r="A348" s="1">
        <v>43699.575694444444</v>
      </c>
      <c r="B348" t="s">
        <v>27</v>
      </c>
      <c r="C348">
        <v>23400</v>
      </c>
      <c r="D348" t="s">
        <v>34</v>
      </c>
      <c r="E348">
        <v>3</v>
      </c>
      <c r="M348">
        <v>2</v>
      </c>
    </row>
    <row r="349" spans="1:27" x14ac:dyDescent="0.25">
      <c r="A349" s="1">
        <v>43699.595138888886</v>
      </c>
      <c r="B349" t="s">
        <v>27</v>
      </c>
      <c r="C349">
        <v>20600</v>
      </c>
      <c r="D349" t="s">
        <v>46</v>
      </c>
      <c r="E349">
        <v>2</v>
      </c>
      <c r="S349">
        <v>1</v>
      </c>
      <c r="Y349">
        <v>1</v>
      </c>
    </row>
    <row r="350" spans="1:27" x14ac:dyDescent="0.25">
      <c r="A350" s="1">
        <v>43699.607638888891</v>
      </c>
      <c r="B350" t="s">
        <v>27</v>
      </c>
      <c r="C350">
        <v>15800</v>
      </c>
      <c r="D350" t="s">
        <v>34</v>
      </c>
      <c r="E350">
        <v>1</v>
      </c>
      <c r="J350">
        <v>1</v>
      </c>
      <c r="K350">
        <v>1</v>
      </c>
    </row>
    <row r="351" spans="1:27" x14ac:dyDescent="0.25">
      <c r="A351" s="1">
        <v>43699.64166666667</v>
      </c>
      <c r="B351" t="s">
        <v>27</v>
      </c>
      <c r="C351">
        <v>26000</v>
      </c>
      <c r="D351" t="s">
        <v>39</v>
      </c>
      <c r="I351">
        <v>1</v>
      </c>
      <c r="K351">
        <v>1</v>
      </c>
      <c r="S351">
        <v>1</v>
      </c>
      <c r="V351">
        <v>1</v>
      </c>
      <c r="W351">
        <v>1</v>
      </c>
    </row>
    <row r="352" spans="1:27" x14ac:dyDescent="0.25">
      <c r="A352" s="1">
        <v>43700.477777777778</v>
      </c>
      <c r="B352" t="s">
        <v>28</v>
      </c>
      <c r="C352">
        <v>42200</v>
      </c>
      <c r="D352" t="s">
        <v>39</v>
      </c>
      <c r="E352">
        <v>4</v>
      </c>
      <c r="F352">
        <v>3</v>
      </c>
      <c r="I352">
        <v>3</v>
      </c>
    </row>
    <row r="353" spans="1:25" x14ac:dyDescent="0.25">
      <c r="A353" s="1">
        <v>43700.495138888888</v>
      </c>
      <c r="B353" t="s">
        <v>28</v>
      </c>
      <c r="C353">
        <v>57700</v>
      </c>
      <c r="D353" t="s">
        <v>38</v>
      </c>
      <c r="E353">
        <v>9</v>
      </c>
      <c r="M353">
        <v>1</v>
      </c>
      <c r="S353">
        <v>1</v>
      </c>
      <c r="V353">
        <v>1</v>
      </c>
    </row>
    <row r="354" spans="1:25" x14ac:dyDescent="0.25">
      <c r="A354" s="1">
        <v>43700.529166666667</v>
      </c>
      <c r="B354" t="s">
        <v>28</v>
      </c>
      <c r="C354">
        <v>14100</v>
      </c>
      <c r="D354" t="s">
        <v>46</v>
      </c>
      <c r="E354">
        <v>1</v>
      </c>
      <c r="I354">
        <v>1</v>
      </c>
      <c r="R354">
        <v>1</v>
      </c>
    </row>
    <row r="355" spans="1:25" x14ac:dyDescent="0.25">
      <c r="A355" s="1">
        <v>43700.532638888886</v>
      </c>
      <c r="B355" t="s">
        <v>28</v>
      </c>
      <c r="C355">
        <v>19800</v>
      </c>
      <c r="D355" t="s">
        <v>46</v>
      </c>
      <c r="E355">
        <v>1</v>
      </c>
      <c r="H355">
        <v>1</v>
      </c>
      <c r="N355">
        <v>1</v>
      </c>
      <c r="V355">
        <v>1</v>
      </c>
    </row>
    <row r="356" spans="1:25" x14ac:dyDescent="0.25">
      <c r="A356" s="1">
        <v>43700.647222222222</v>
      </c>
      <c r="B356" t="s">
        <v>28</v>
      </c>
      <c r="C356">
        <v>22000</v>
      </c>
      <c r="D356" t="s">
        <v>40</v>
      </c>
      <c r="I356">
        <v>1</v>
      </c>
      <c r="L356">
        <v>1</v>
      </c>
      <c r="M356">
        <v>1</v>
      </c>
      <c r="Q356">
        <v>1</v>
      </c>
      <c r="X356">
        <v>1</v>
      </c>
    </row>
    <row r="357" spans="1:25" x14ac:dyDescent="0.25">
      <c r="A357" s="1">
        <v>43701.462500000001</v>
      </c>
      <c r="B357" t="s">
        <v>29</v>
      </c>
      <c r="C357">
        <v>16000</v>
      </c>
      <c r="D357" t="s">
        <v>34</v>
      </c>
      <c r="I357">
        <v>2</v>
      </c>
      <c r="M357">
        <v>2</v>
      </c>
    </row>
    <row r="358" spans="1:25" x14ac:dyDescent="0.25">
      <c r="A358" s="1">
        <v>43701.464583333334</v>
      </c>
      <c r="B358" t="s">
        <v>29</v>
      </c>
      <c r="C358">
        <v>20100</v>
      </c>
      <c r="D358" t="s">
        <v>34</v>
      </c>
      <c r="E358">
        <v>1</v>
      </c>
      <c r="R358">
        <v>1</v>
      </c>
      <c r="V358">
        <v>1</v>
      </c>
      <c r="W358">
        <v>2</v>
      </c>
    </row>
    <row r="359" spans="1:25" x14ac:dyDescent="0.25">
      <c r="A359" s="1">
        <v>43701.467361111114</v>
      </c>
      <c r="B359" t="s">
        <v>29</v>
      </c>
      <c r="C359">
        <v>25600</v>
      </c>
      <c r="D359" t="s">
        <v>46</v>
      </c>
      <c r="E359">
        <v>1</v>
      </c>
      <c r="F359">
        <v>1</v>
      </c>
      <c r="K359">
        <v>1</v>
      </c>
      <c r="R359">
        <v>1</v>
      </c>
      <c r="W359">
        <v>1</v>
      </c>
      <c r="Y359">
        <v>1</v>
      </c>
    </row>
    <row r="360" spans="1:25" x14ac:dyDescent="0.25">
      <c r="A360" s="1">
        <v>43701.468055555553</v>
      </c>
      <c r="B360" t="s">
        <v>29</v>
      </c>
      <c r="C360">
        <v>23100</v>
      </c>
      <c r="D360" t="s">
        <v>39</v>
      </c>
      <c r="E360">
        <v>2</v>
      </c>
      <c r="F360">
        <v>1</v>
      </c>
      <c r="I360">
        <v>1</v>
      </c>
      <c r="K360">
        <v>1</v>
      </c>
    </row>
    <row r="361" spans="1:25" x14ac:dyDescent="0.25">
      <c r="A361" s="1">
        <v>43701.468055555553</v>
      </c>
      <c r="B361" t="s">
        <v>29</v>
      </c>
      <c r="C361">
        <v>17300</v>
      </c>
      <c r="D361" t="s">
        <v>40</v>
      </c>
      <c r="E361">
        <v>1</v>
      </c>
      <c r="F361">
        <v>1</v>
      </c>
      <c r="I361">
        <v>1</v>
      </c>
      <c r="M361">
        <v>1</v>
      </c>
    </row>
    <row r="362" spans="1:25" x14ac:dyDescent="0.25">
      <c r="A362" s="1">
        <v>43701.470833333333</v>
      </c>
      <c r="B362" t="s">
        <v>29</v>
      </c>
      <c r="C362">
        <v>24900</v>
      </c>
      <c r="D362" t="s">
        <v>40</v>
      </c>
      <c r="E362">
        <v>3</v>
      </c>
      <c r="I362">
        <v>1</v>
      </c>
      <c r="W362">
        <v>2</v>
      </c>
    </row>
    <row r="363" spans="1:25" x14ac:dyDescent="0.25">
      <c r="A363" s="1">
        <v>43701.47152777778</v>
      </c>
      <c r="B363" t="s">
        <v>29</v>
      </c>
      <c r="C363">
        <v>17300</v>
      </c>
      <c r="D363" t="s">
        <v>42</v>
      </c>
      <c r="E363">
        <v>1</v>
      </c>
      <c r="I363">
        <v>3</v>
      </c>
    </row>
    <row r="364" spans="1:25" x14ac:dyDescent="0.25">
      <c r="A364" s="1">
        <v>43701.487500000003</v>
      </c>
      <c r="B364" t="s">
        <v>29</v>
      </c>
      <c r="C364">
        <v>14300</v>
      </c>
      <c r="D364" t="s">
        <v>34</v>
      </c>
      <c r="E364">
        <v>1</v>
      </c>
      <c r="H364">
        <v>1</v>
      </c>
      <c r="I364">
        <v>1</v>
      </c>
    </row>
    <row r="365" spans="1:25" x14ac:dyDescent="0.25">
      <c r="A365" s="1">
        <v>43701.493750000001</v>
      </c>
      <c r="B365" t="s">
        <v>29</v>
      </c>
      <c r="C365">
        <v>15600</v>
      </c>
      <c r="D365" t="s">
        <v>40</v>
      </c>
      <c r="E365">
        <v>2</v>
      </c>
      <c r="L365">
        <v>1</v>
      </c>
    </row>
    <row r="366" spans="1:25" x14ac:dyDescent="0.25">
      <c r="A366" s="1">
        <v>43701.496527777781</v>
      </c>
      <c r="B366" t="s">
        <v>29</v>
      </c>
      <c r="C366">
        <v>20800</v>
      </c>
      <c r="D366" t="s">
        <v>39</v>
      </c>
      <c r="F366">
        <v>1</v>
      </c>
      <c r="I366">
        <v>2</v>
      </c>
      <c r="J366">
        <v>1</v>
      </c>
      <c r="R366">
        <v>1</v>
      </c>
    </row>
    <row r="367" spans="1:25" x14ac:dyDescent="0.25">
      <c r="A367" s="1">
        <v>43701.519444444442</v>
      </c>
      <c r="B367" t="s">
        <v>29</v>
      </c>
      <c r="C367">
        <v>15800</v>
      </c>
      <c r="D367" t="s">
        <v>37</v>
      </c>
      <c r="E367">
        <v>1</v>
      </c>
      <c r="S367">
        <v>1</v>
      </c>
      <c r="V367">
        <v>1</v>
      </c>
    </row>
    <row r="368" spans="1:25" x14ac:dyDescent="0.25">
      <c r="A368" s="1">
        <v>43701.538888888892</v>
      </c>
      <c r="B368" t="s">
        <v>29</v>
      </c>
      <c r="C368">
        <v>23300</v>
      </c>
      <c r="D368" t="s">
        <v>41</v>
      </c>
      <c r="E368">
        <v>1</v>
      </c>
      <c r="F368">
        <v>2</v>
      </c>
      <c r="L368">
        <v>1</v>
      </c>
      <c r="N368">
        <v>1</v>
      </c>
    </row>
    <row r="369" spans="1:27" x14ac:dyDescent="0.25">
      <c r="A369" s="1">
        <v>43701.546527777777</v>
      </c>
      <c r="B369" t="s">
        <v>29</v>
      </c>
      <c r="C369">
        <v>14800</v>
      </c>
      <c r="D369" t="s">
        <v>33</v>
      </c>
      <c r="E369">
        <v>1</v>
      </c>
      <c r="F369">
        <v>1</v>
      </c>
      <c r="J369">
        <v>1</v>
      </c>
    </row>
    <row r="370" spans="1:27" x14ac:dyDescent="0.25">
      <c r="A370" s="1">
        <v>43701.592361111114</v>
      </c>
      <c r="B370" t="s">
        <v>29</v>
      </c>
      <c r="C370">
        <v>15300</v>
      </c>
      <c r="D370" t="s">
        <v>35</v>
      </c>
      <c r="E370">
        <v>1</v>
      </c>
      <c r="N370">
        <v>1</v>
      </c>
      <c r="AA370">
        <v>1</v>
      </c>
    </row>
    <row r="371" spans="1:27" x14ac:dyDescent="0.25">
      <c r="A371" s="1">
        <v>43702.459722222222</v>
      </c>
      <c r="B371" t="s">
        <v>30</v>
      </c>
      <c r="C371">
        <v>16400</v>
      </c>
      <c r="D371" t="s">
        <v>46</v>
      </c>
      <c r="E371">
        <v>3</v>
      </c>
    </row>
    <row r="372" spans="1:27" x14ac:dyDescent="0.25">
      <c r="A372" s="1">
        <v>43702.461111111108</v>
      </c>
      <c r="B372" t="s">
        <v>30</v>
      </c>
      <c r="C372">
        <v>15300</v>
      </c>
      <c r="D372" t="s">
        <v>37</v>
      </c>
      <c r="E372">
        <v>1</v>
      </c>
      <c r="H372">
        <v>1</v>
      </c>
      <c r="K372">
        <v>1</v>
      </c>
    </row>
    <row r="373" spans="1:27" x14ac:dyDescent="0.25">
      <c r="A373" s="1">
        <v>43702.462500000001</v>
      </c>
      <c r="B373" t="s">
        <v>30</v>
      </c>
      <c r="C373">
        <v>17300</v>
      </c>
      <c r="D373" t="s">
        <v>39</v>
      </c>
      <c r="E373">
        <v>1</v>
      </c>
      <c r="M373">
        <v>1</v>
      </c>
      <c r="N373">
        <v>1</v>
      </c>
      <c r="W373">
        <v>1</v>
      </c>
    </row>
    <row r="374" spans="1:27" x14ac:dyDescent="0.25">
      <c r="A374" s="1">
        <v>43702.470833333333</v>
      </c>
      <c r="B374" t="s">
        <v>30</v>
      </c>
      <c r="C374">
        <v>15300</v>
      </c>
      <c r="D374" t="s">
        <v>39</v>
      </c>
      <c r="E374">
        <v>1</v>
      </c>
      <c r="F374">
        <v>1</v>
      </c>
      <c r="W374">
        <v>2</v>
      </c>
    </row>
    <row r="375" spans="1:27" x14ac:dyDescent="0.25">
      <c r="A375" s="1">
        <v>43702.495138888888</v>
      </c>
      <c r="B375" t="s">
        <v>30</v>
      </c>
      <c r="C375">
        <v>15300</v>
      </c>
      <c r="D375" t="s">
        <v>37</v>
      </c>
      <c r="E375">
        <v>1</v>
      </c>
      <c r="F375">
        <v>1</v>
      </c>
      <c r="G375">
        <v>1</v>
      </c>
      <c r="I375">
        <v>1</v>
      </c>
    </row>
    <row r="376" spans="1:27" x14ac:dyDescent="0.25">
      <c r="A376" s="1">
        <v>43702.501388888886</v>
      </c>
      <c r="B376" t="s">
        <v>30</v>
      </c>
      <c r="C376">
        <v>15800</v>
      </c>
      <c r="D376" t="s">
        <v>36</v>
      </c>
      <c r="E376">
        <v>1</v>
      </c>
      <c r="K376">
        <v>1</v>
      </c>
      <c r="S376">
        <v>1</v>
      </c>
    </row>
    <row r="377" spans="1:27" x14ac:dyDescent="0.25">
      <c r="A377" s="1">
        <v>43702.503472222219</v>
      </c>
      <c r="B377" t="s">
        <v>30</v>
      </c>
      <c r="C377">
        <v>22100</v>
      </c>
      <c r="D377" t="s">
        <v>34</v>
      </c>
      <c r="E377">
        <v>2</v>
      </c>
      <c r="M377">
        <v>3</v>
      </c>
    </row>
    <row r="378" spans="1:27" x14ac:dyDescent="0.25">
      <c r="A378" s="1">
        <v>43702.503472222219</v>
      </c>
      <c r="B378" t="s">
        <v>30</v>
      </c>
      <c r="C378">
        <v>14100</v>
      </c>
      <c r="D378" t="s">
        <v>35</v>
      </c>
      <c r="E378">
        <v>2</v>
      </c>
      <c r="W378">
        <v>1</v>
      </c>
    </row>
    <row r="379" spans="1:27" x14ac:dyDescent="0.25">
      <c r="A379" s="1">
        <v>43702.515972222223</v>
      </c>
      <c r="B379" t="s">
        <v>30</v>
      </c>
      <c r="C379">
        <v>25300</v>
      </c>
      <c r="D379" t="s">
        <v>40</v>
      </c>
      <c r="E379">
        <v>1</v>
      </c>
      <c r="I379">
        <v>1</v>
      </c>
      <c r="J379">
        <v>1</v>
      </c>
      <c r="M379">
        <v>1</v>
      </c>
      <c r="W379">
        <v>1</v>
      </c>
      <c r="X379">
        <v>1</v>
      </c>
    </row>
    <row r="380" spans="1:27" x14ac:dyDescent="0.25">
      <c r="A380" s="1">
        <v>43702.529861111114</v>
      </c>
      <c r="B380" t="s">
        <v>30</v>
      </c>
      <c r="C380">
        <v>17400</v>
      </c>
      <c r="D380" t="s">
        <v>41</v>
      </c>
      <c r="E380">
        <v>3</v>
      </c>
    </row>
    <row r="381" spans="1:27" x14ac:dyDescent="0.25">
      <c r="A381" s="1">
        <v>43702.533333333333</v>
      </c>
      <c r="B381" t="s">
        <v>30</v>
      </c>
      <c r="C381">
        <v>15100</v>
      </c>
      <c r="D381" t="s">
        <v>38</v>
      </c>
      <c r="E381">
        <v>1</v>
      </c>
      <c r="K381">
        <v>1</v>
      </c>
      <c r="R381">
        <v>1</v>
      </c>
    </row>
    <row r="382" spans="1:27" x14ac:dyDescent="0.25">
      <c r="A382" s="1">
        <v>43702.550694444442</v>
      </c>
      <c r="B382" t="s">
        <v>30</v>
      </c>
      <c r="C382">
        <v>15600</v>
      </c>
      <c r="D382" t="s">
        <v>38</v>
      </c>
      <c r="E382">
        <v>2</v>
      </c>
      <c r="L382">
        <v>1</v>
      </c>
    </row>
    <row r="383" spans="1:27" x14ac:dyDescent="0.25">
      <c r="A383" s="1">
        <v>43703.469444444447</v>
      </c>
      <c r="B383" t="s">
        <v>31</v>
      </c>
      <c r="C383">
        <v>17800</v>
      </c>
      <c r="D383" t="s">
        <v>46</v>
      </c>
      <c r="E383">
        <v>1</v>
      </c>
      <c r="H383">
        <v>1</v>
      </c>
      <c r="S383">
        <v>1</v>
      </c>
      <c r="W383">
        <v>1</v>
      </c>
    </row>
    <row r="384" spans="1:27" x14ac:dyDescent="0.25">
      <c r="A384" s="1">
        <v>43703.470138888886</v>
      </c>
      <c r="B384" t="s">
        <v>31</v>
      </c>
      <c r="C384">
        <v>19900</v>
      </c>
      <c r="D384" t="s">
        <v>39</v>
      </c>
      <c r="E384">
        <v>3</v>
      </c>
      <c r="F384">
        <v>1</v>
      </c>
    </row>
    <row r="385" spans="1:23" x14ac:dyDescent="0.25">
      <c r="A385" s="1">
        <v>43703.479166666664</v>
      </c>
      <c r="B385" t="s">
        <v>31</v>
      </c>
      <c r="C385">
        <v>18000</v>
      </c>
      <c r="D385" t="s">
        <v>39</v>
      </c>
      <c r="I385">
        <v>1</v>
      </c>
      <c r="L385">
        <v>1</v>
      </c>
      <c r="M385">
        <v>1</v>
      </c>
      <c r="W385">
        <v>2</v>
      </c>
    </row>
    <row r="386" spans="1:23" x14ac:dyDescent="0.25">
      <c r="A386" s="1">
        <v>43703.492361111108</v>
      </c>
      <c r="B386" t="s">
        <v>31</v>
      </c>
      <c r="C386">
        <v>15500</v>
      </c>
      <c r="D386" t="s">
        <v>39</v>
      </c>
      <c r="K386">
        <v>2</v>
      </c>
      <c r="S386">
        <v>1</v>
      </c>
    </row>
    <row r="387" spans="1:23" x14ac:dyDescent="0.25">
      <c r="A387" s="1">
        <v>43703.503472222219</v>
      </c>
      <c r="B387" t="s">
        <v>31</v>
      </c>
      <c r="C387">
        <v>14800</v>
      </c>
      <c r="D387" t="s">
        <v>39</v>
      </c>
      <c r="E387">
        <v>1</v>
      </c>
      <c r="I387">
        <v>1</v>
      </c>
      <c r="K387">
        <v>1</v>
      </c>
    </row>
    <row r="388" spans="1:23" x14ac:dyDescent="0.25">
      <c r="A388" s="1">
        <v>43703.600694444445</v>
      </c>
      <c r="B388" t="s">
        <v>31</v>
      </c>
      <c r="C388">
        <v>15300</v>
      </c>
      <c r="D388" t="s">
        <v>46</v>
      </c>
      <c r="E388">
        <v>1</v>
      </c>
      <c r="L388">
        <v>1</v>
      </c>
      <c r="S388">
        <v>1</v>
      </c>
    </row>
    <row r="389" spans="1:23" x14ac:dyDescent="0.25">
      <c r="A389" s="1">
        <v>43703.658333333333</v>
      </c>
      <c r="B389" t="s">
        <v>31</v>
      </c>
      <c r="C389">
        <v>21600</v>
      </c>
      <c r="D389" t="s">
        <v>41</v>
      </c>
      <c r="E389">
        <v>2</v>
      </c>
      <c r="K389">
        <v>2</v>
      </c>
    </row>
    <row r="390" spans="1:23" x14ac:dyDescent="0.25">
      <c r="A390" s="1">
        <v>43703.67083333333</v>
      </c>
      <c r="B390" t="s">
        <v>31</v>
      </c>
      <c r="C390">
        <v>14000</v>
      </c>
      <c r="D390" t="s">
        <v>35</v>
      </c>
      <c r="H390">
        <v>1</v>
      </c>
      <c r="L390">
        <v>2</v>
      </c>
    </row>
    <row r="391" spans="1:23" x14ac:dyDescent="0.25">
      <c r="A391" s="1">
        <v>43703.674305555556</v>
      </c>
      <c r="B391" t="s">
        <v>31</v>
      </c>
      <c r="C391">
        <v>22800</v>
      </c>
      <c r="D391" t="s">
        <v>40</v>
      </c>
      <c r="E391">
        <v>1</v>
      </c>
      <c r="K391">
        <v>1</v>
      </c>
      <c r="N391">
        <v>1</v>
      </c>
      <c r="V391">
        <v>1</v>
      </c>
      <c r="W391">
        <v>1</v>
      </c>
    </row>
    <row r="392" spans="1:23" x14ac:dyDescent="0.25">
      <c r="A392" s="1">
        <v>43705.47152777778</v>
      </c>
      <c r="B392" t="s">
        <v>32</v>
      </c>
      <c r="C392">
        <v>16300</v>
      </c>
      <c r="D392" t="s">
        <v>36</v>
      </c>
      <c r="E392">
        <v>1</v>
      </c>
      <c r="F392">
        <v>1</v>
      </c>
      <c r="I392">
        <v>1</v>
      </c>
      <c r="W392">
        <v>1</v>
      </c>
    </row>
    <row r="393" spans="1:23" x14ac:dyDescent="0.25">
      <c r="A393" s="1">
        <v>43705.479166666664</v>
      </c>
      <c r="B393" t="s">
        <v>32</v>
      </c>
      <c r="C393">
        <v>34100</v>
      </c>
      <c r="D393" t="s">
        <v>40</v>
      </c>
      <c r="E393">
        <v>2</v>
      </c>
      <c r="K393">
        <v>2</v>
      </c>
      <c r="Q393">
        <v>3</v>
      </c>
    </row>
    <row r="394" spans="1:23" x14ac:dyDescent="0.25">
      <c r="A394" s="1">
        <v>43705.513888888891</v>
      </c>
      <c r="B394" t="s">
        <v>32</v>
      </c>
      <c r="C394">
        <v>30400</v>
      </c>
      <c r="D394" t="s">
        <v>42</v>
      </c>
      <c r="E394">
        <v>3</v>
      </c>
      <c r="I394">
        <v>2</v>
      </c>
      <c r="M394">
        <v>2</v>
      </c>
    </row>
    <row r="395" spans="1:23" x14ac:dyDescent="0.25">
      <c r="A395" s="1">
        <v>43705.51666666667</v>
      </c>
      <c r="B395" t="s">
        <v>32</v>
      </c>
      <c r="C395">
        <v>18000</v>
      </c>
      <c r="D395" t="s">
        <v>40</v>
      </c>
      <c r="K395">
        <v>1</v>
      </c>
      <c r="Q395">
        <v>1</v>
      </c>
      <c r="S395">
        <v>1</v>
      </c>
      <c r="W395">
        <v>1</v>
      </c>
    </row>
    <row r="396" spans="1:23" x14ac:dyDescent="0.25">
      <c r="A396" s="1">
        <v>43705.531944444447</v>
      </c>
      <c r="B396" t="s">
        <v>32</v>
      </c>
      <c r="C396">
        <v>18600</v>
      </c>
      <c r="D396" t="s">
        <v>43</v>
      </c>
      <c r="E396">
        <v>2</v>
      </c>
      <c r="I396">
        <v>2</v>
      </c>
    </row>
    <row r="397" spans="1:23" x14ac:dyDescent="0.25">
      <c r="A397" s="1">
        <v>43705.570833333331</v>
      </c>
      <c r="B397" t="s">
        <v>32</v>
      </c>
      <c r="C397">
        <v>14800</v>
      </c>
      <c r="D397" t="s">
        <v>36</v>
      </c>
      <c r="E397">
        <v>1</v>
      </c>
      <c r="M397">
        <v>1</v>
      </c>
      <c r="S397">
        <v>1</v>
      </c>
    </row>
    <row r="398" spans="1:23" x14ac:dyDescent="0.25">
      <c r="A398" s="1">
        <v>43705.581250000003</v>
      </c>
      <c r="B398" t="s">
        <v>32</v>
      </c>
      <c r="C398">
        <v>33400</v>
      </c>
      <c r="D398" t="s">
        <v>35</v>
      </c>
      <c r="E398">
        <v>3</v>
      </c>
      <c r="H398">
        <v>2</v>
      </c>
      <c r="J398">
        <v>1</v>
      </c>
      <c r="N398">
        <v>1</v>
      </c>
    </row>
    <row r="399" spans="1:23" x14ac:dyDescent="0.25">
      <c r="A399" s="1">
        <v>43705.586805555555</v>
      </c>
      <c r="B399" t="s">
        <v>32</v>
      </c>
      <c r="C399">
        <v>19300</v>
      </c>
      <c r="D399" t="s">
        <v>40</v>
      </c>
      <c r="E399">
        <v>1</v>
      </c>
      <c r="F399">
        <v>1</v>
      </c>
      <c r="J399">
        <v>1</v>
      </c>
      <c r="S399">
        <v>1</v>
      </c>
    </row>
    <row r="400" spans="1:23" x14ac:dyDescent="0.25">
      <c r="A400" s="1">
        <v>43706.461111111108</v>
      </c>
      <c r="B400" t="s">
        <v>27</v>
      </c>
      <c r="C400">
        <v>22300</v>
      </c>
      <c r="D400" t="s">
        <v>44</v>
      </c>
      <c r="E400">
        <v>1</v>
      </c>
      <c r="F400">
        <v>2</v>
      </c>
      <c r="M400">
        <v>1</v>
      </c>
      <c r="W400">
        <v>2</v>
      </c>
    </row>
    <row r="401" spans="1:27" x14ac:dyDescent="0.25">
      <c r="A401" s="1">
        <v>43706.517361111109</v>
      </c>
      <c r="B401" t="s">
        <v>27</v>
      </c>
      <c r="C401">
        <v>18300</v>
      </c>
      <c r="D401" t="s">
        <v>40</v>
      </c>
      <c r="E401">
        <v>1</v>
      </c>
      <c r="I401">
        <v>2</v>
      </c>
      <c r="Q401">
        <v>1</v>
      </c>
    </row>
    <row r="402" spans="1:27" x14ac:dyDescent="0.25">
      <c r="A402" s="1">
        <v>43706.524305555555</v>
      </c>
      <c r="B402" t="s">
        <v>27</v>
      </c>
      <c r="C402">
        <v>16100</v>
      </c>
      <c r="D402" t="s">
        <v>39</v>
      </c>
      <c r="E402">
        <v>2</v>
      </c>
      <c r="N402">
        <v>1</v>
      </c>
    </row>
    <row r="403" spans="1:27" x14ac:dyDescent="0.25">
      <c r="A403" s="1">
        <v>43706.55</v>
      </c>
      <c r="B403" t="s">
        <v>27</v>
      </c>
      <c r="C403">
        <v>24000</v>
      </c>
      <c r="D403" t="s">
        <v>34</v>
      </c>
      <c r="H403">
        <v>1</v>
      </c>
      <c r="X403">
        <v>2</v>
      </c>
      <c r="Y403">
        <v>2</v>
      </c>
    </row>
    <row r="404" spans="1:27" x14ac:dyDescent="0.25">
      <c r="A404" s="1">
        <v>43706.561111111114</v>
      </c>
      <c r="B404" t="s">
        <v>27</v>
      </c>
      <c r="C404">
        <v>53800</v>
      </c>
      <c r="D404" t="s">
        <v>34</v>
      </c>
      <c r="E404">
        <v>6</v>
      </c>
      <c r="F404">
        <v>2</v>
      </c>
      <c r="H404">
        <v>2</v>
      </c>
      <c r="I404">
        <v>1</v>
      </c>
      <c r="N404">
        <v>1</v>
      </c>
    </row>
    <row r="405" spans="1:27" x14ac:dyDescent="0.25">
      <c r="A405" s="1">
        <v>43706.584027777775</v>
      </c>
      <c r="B405" t="s">
        <v>27</v>
      </c>
      <c r="C405">
        <v>30800</v>
      </c>
      <c r="D405" t="s">
        <v>43</v>
      </c>
      <c r="E405">
        <v>6</v>
      </c>
    </row>
    <row r="406" spans="1:27" x14ac:dyDescent="0.25">
      <c r="A406" s="1">
        <v>43706.604861111111</v>
      </c>
      <c r="B406" t="s">
        <v>27</v>
      </c>
      <c r="C406">
        <v>15500</v>
      </c>
      <c r="D406" t="s">
        <v>41</v>
      </c>
      <c r="I406">
        <v>1</v>
      </c>
      <c r="J406">
        <v>1</v>
      </c>
      <c r="V406">
        <v>1</v>
      </c>
    </row>
    <row r="407" spans="1:27" x14ac:dyDescent="0.25">
      <c r="A407" s="1">
        <v>43706.630555555559</v>
      </c>
      <c r="B407" t="s">
        <v>27</v>
      </c>
      <c r="C407">
        <v>15000</v>
      </c>
      <c r="D407" t="s">
        <v>34</v>
      </c>
      <c r="I407">
        <v>1</v>
      </c>
      <c r="W407">
        <v>2</v>
      </c>
      <c r="X407">
        <v>1</v>
      </c>
    </row>
    <row r="408" spans="1:27" x14ac:dyDescent="0.25">
      <c r="A408" s="1">
        <v>43706.677083333336</v>
      </c>
      <c r="B408" t="s">
        <v>27</v>
      </c>
      <c r="C408">
        <v>19000</v>
      </c>
      <c r="D408" t="s">
        <v>35</v>
      </c>
      <c r="F408">
        <v>1</v>
      </c>
      <c r="G408">
        <v>1</v>
      </c>
      <c r="M408">
        <v>1</v>
      </c>
      <c r="V408">
        <v>1</v>
      </c>
      <c r="AA408">
        <v>1</v>
      </c>
    </row>
    <row r="409" spans="1:27" x14ac:dyDescent="0.25">
      <c r="A409" s="1">
        <v>43706.697916666664</v>
      </c>
      <c r="B409" t="s">
        <v>27</v>
      </c>
      <c r="C409">
        <v>24300</v>
      </c>
      <c r="D409" t="s">
        <v>46</v>
      </c>
      <c r="E409">
        <v>1</v>
      </c>
      <c r="K409">
        <v>1</v>
      </c>
      <c r="L409">
        <v>1</v>
      </c>
      <c r="N409">
        <v>1</v>
      </c>
      <c r="S409">
        <v>1</v>
      </c>
    </row>
    <row r="410" spans="1:27" x14ac:dyDescent="0.25">
      <c r="A410" s="1">
        <v>43706.698611111111</v>
      </c>
      <c r="B410" t="s">
        <v>27</v>
      </c>
      <c r="C410">
        <v>15100</v>
      </c>
      <c r="D410" t="s">
        <v>45</v>
      </c>
      <c r="E410">
        <v>1</v>
      </c>
      <c r="R410">
        <v>1</v>
      </c>
      <c r="S410">
        <v>1</v>
      </c>
    </row>
    <row r="411" spans="1:27" x14ac:dyDescent="0.25">
      <c r="A411" s="1">
        <v>43707.465277777781</v>
      </c>
      <c r="B411" t="s">
        <v>28</v>
      </c>
      <c r="C411">
        <v>16400</v>
      </c>
      <c r="D411" t="s">
        <v>47</v>
      </c>
      <c r="E411">
        <v>3</v>
      </c>
    </row>
    <row r="412" spans="1:27" x14ac:dyDescent="0.25">
      <c r="A412" s="1">
        <v>43707.469444444447</v>
      </c>
      <c r="B412" t="s">
        <v>28</v>
      </c>
      <c r="C412">
        <v>14800</v>
      </c>
      <c r="D412" t="s">
        <v>39</v>
      </c>
      <c r="E412">
        <v>1</v>
      </c>
      <c r="F412">
        <v>1</v>
      </c>
      <c r="X412">
        <v>1</v>
      </c>
    </row>
    <row r="413" spans="1:27" x14ac:dyDescent="0.25">
      <c r="A413" s="1">
        <v>43707.470833333333</v>
      </c>
      <c r="B413" t="s">
        <v>28</v>
      </c>
      <c r="C413">
        <v>39300</v>
      </c>
      <c r="D413" t="s">
        <v>34</v>
      </c>
      <c r="E413">
        <v>6</v>
      </c>
      <c r="H413">
        <v>1</v>
      </c>
      <c r="V413">
        <v>1</v>
      </c>
    </row>
    <row r="414" spans="1:27" x14ac:dyDescent="0.25">
      <c r="A414" s="1">
        <v>43707.48333333333</v>
      </c>
      <c r="B414" t="s">
        <v>28</v>
      </c>
      <c r="C414">
        <v>20600</v>
      </c>
      <c r="D414" t="s">
        <v>35</v>
      </c>
      <c r="E414">
        <v>2</v>
      </c>
      <c r="V414">
        <v>2</v>
      </c>
    </row>
    <row r="415" spans="1:27" x14ac:dyDescent="0.25">
      <c r="A415" s="1">
        <v>43707.548611111109</v>
      </c>
      <c r="B415" t="s">
        <v>28</v>
      </c>
      <c r="C415">
        <v>14300</v>
      </c>
      <c r="D415" t="s">
        <v>34</v>
      </c>
      <c r="E415">
        <v>1</v>
      </c>
      <c r="H415">
        <v>1</v>
      </c>
      <c r="I415">
        <v>1</v>
      </c>
    </row>
    <row r="416" spans="1:27" x14ac:dyDescent="0.25">
      <c r="A416" s="1">
        <v>43707.592361111114</v>
      </c>
      <c r="B416" t="s">
        <v>28</v>
      </c>
      <c r="C416">
        <v>16000</v>
      </c>
      <c r="D416" t="s">
        <v>39</v>
      </c>
      <c r="I416">
        <v>1</v>
      </c>
      <c r="M416">
        <v>1</v>
      </c>
      <c r="S416">
        <v>1</v>
      </c>
      <c r="W416">
        <v>1</v>
      </c>
    </row>
    <row r="417" spans="1:24" x14ac:dyDescent="0.25">
      <c r="A417" s="1">
        <v>43707.604166666664</v>
      </c>
      <c r="B417" t="s">
        <v>28</v>
      </c>
      <c r="C417">
        <v>21200</v>
      </c>
      <c r="D417" t="s">
        <v>39</v>
      </c>
      <c r="E417">
        <v>4</v>
      </c>
    </row>
    <row r="418" spans="1:24" x14ac:dyDescent="0.25">
      <c r="A418" s="1">
        <v>43707.625</v>
      </c>
      <c r="B418" t="s">
        <v>28</v>
      </c>
      <c r="C418">
        <v>23100</v>
      </c>
      <c r="D418" t="s">
        <v>34</v>
      </c>
      <c r="E418">
        <v>2</v>
      </c>
      <c r="M418">
        <v>2</v>
      </c>
      <c r="V418">
        <v>1</v>
      </c>
    </row>
    <row r="419" spans="1:24" x14ac:dyDescent="0.25">
      <c r="A419" s="1">
        <v>43707.628472222219</v>
      </c>
      <c r="B419" t="s">
        <v>28</v>
      </c>
      <c r="C419">
        <v>28800</v>
      </c>
      <c r="D419" t="s">
        <v>39</v>
      </c>
      <c r="E419">
        <v>1</v>
      </c>
      <c r="F419">
        <v>1</v>
      </c>
      <c r="G419">
        <v>1</v>
      </c>
      <c r="M419">
        <v>1</v>
      </c>
      <c r="X419">
        <v>1</v>
      </c>
    </row>
    <row r="420" spans="1:24" x14ac:dyDescent="0.25">
      <c r="A420" s="1">
        <v>43707.642361111109</v>
      </c>
      <c r="B420" t="s">
        <v>28</v>
      </c>
      <c r="C420">
        <v>28300</v>
      </c>
      <c r="D420" t="s">
        <v>34</v>
      </c>
      <c r="E420">
        <v>1</v>
      </c>
      <c r="H420">
        <v>2</v>
      </c>
      <c r="J420">
        <v>2</v>
      </c>
      <c r="U420">
        <v>1</v>
      </c>
    </row>
    <row r="421" spans="1:24" x14ac:dyDescent="0.25">
      <c r="A421" s="1">
        <v>43707.652083333334</v>
      </c>
      <c r="B421" t="s">
        <v>28</v>
      </c>
      <c r="C421">
        <v>15500</v>
      </c>
      <c r="D421" t="s">
        <v>39</v>
      </c>
      <c r="K421">
        <v>2</v>
      </c>
      <c r="N421">
        <v>1</v>
      </c>
    </row>
    <row r="422" spans="1:24" x14ac:dyDescent="0.25">
      <c r="A422" s="1">
        <v>43707.679166666669</v>
      </c>
      <c r="B422" t="s">
        <v>28</v>
      </c>
      <c r="C422">
        <v>18800</v>
      </c>
      <c r="D422" t="s">
        <v>39</v>
      </c>
      <c r="E422">
        <v>1</v>
      </c>
      <c r="F422">
        <v>1</v>
      </c>
      <c r="H422">
        <v>1</v>
      </c>
      <c r="K422">
        <v>1</v>
      </c>
    </row>
    <row r="423" spans="1:24" x14ac:dyDescent="0.25">
      <c r="A423" s="1">
        <v>43708.46875</v>
      </c>
      <c r="B423" t="s">
        <v>29</v>
      </c>
      <c r="C423">
        <v>18600</v>
      </c>
      <c r="D423" t="s">
        <v>46</v>
      </c>
      <c r="E423">
        <v>1</v>
      </c>
      <c r="K423">
        <v>1</v>
      </c>
      <c r="M423">
        <v>1</v>
      </c>
      <c r="R423">
        <v>1</v>
      </c>
    </row>
    <row r="424" spans="1:24" x14ac:dyDescent="0.25">
      <c r="A424" s="1">
        <v>43708.472222222219</v>
      </c>
      <c r="B424" t="s">
        <v>29</v>
      </c>
      <c r="C424">
        <v>16300</v>
      </c>
      <c r="D424" t="s">
        <v>38</v>
      </c>
      <c r="E424">
        <v>1</v>
      </c>
      <c r="I424">
        <v>1</v>
      </c>
      <c r="M424">
        <v>1</v>
      </c>
      <c r="W424">
        <v>1</v>
      </c>
    </row>
    <row r="425" spans="1:24" x14ac:dyDescent="0.25">
      <c r="A425" s="1">
        <v>43708.484027777777</v>
      </c>
      <c r="B425" t="s">
        <v>29</v>
      </c>
      <c r="C425">
        <v>14800</v>
      </c>
      <c r="D425" t="s">
        <v>40</v>
      </c>
      <c r="E425">
        <v>1</v>
      </c>
      <c r="F425">
        <v>1</v>
      </c>
      <c r="K425">
        <v>1</v>
      </c>
    </row>
    <row r="426" spans="1:24" x14ac:dyDescent="0.25">
      <c r="A426" s="1">
        <v>43708.521527777775</v>
      </c>
      <c r="B426" t="s">
        <v>29</v>
      </c>
      <c r="C426">
        <v>16300</v>
      </c>
      <c r="D426" t="s">
        <v>38</v>
      </c>
      <c r="E426">
        <v>1</v>
      </c>
      <c r="I426">
        <v>1</v>
      </c>
      <c r="M426">
        <v>1</v>
      </c>
      <c r="W426">
        <v>1</v>
      </c>
    </row>
    <row r="427" spans="1:24" x14ac:dyDescent="0.25">
      <c r="A427" s="1">
        <v>43708.523611111108</v>
      </c>
      <c r="B427" t="s">
        <v>29</v>
      </c>
      <c r="C427">
        <v>14800</v>
      </c>
      <c r="D427" t="s">
        <v>34</v>
      </c>
      <c r="E427">
        <v>1</v>
      </c>
      <c r="K427">
        <v>1</v>
      </c>
      <c r="M427">
        <v>1</v>
      </c>
    </row>
    <row r="428" spans="1:24" x14ac:dyDescent="0.25">
      <c r="A428" s="1">
        <v>43708.552777777775</v>
      </c>
      <c r="B428" t="s">
        <v>29</v>
      </c>
      <c r="C428">
        <v>16000</v>
      </c>
      <c r="D428" t="s">
        <v>39</v>
      </c>
      <c r="F428">
        <v>4</v>
      </c>
    </row>
    <row r="429" spans="1:24" x14ac:dyDescent="0.25">
      <c r="A429" s="1">
        <v>43708.618055555555</v>
      </c>
      <c r="B429" t="s">
        <v>29</v>
      </c>
      <c r="C429">
        <v>16100</v>
      </c>
      <c r="D429" t="s">
        <v>40</v>
      </c>
      <c r="E429">
        <v>2</v>
      </c>
      <c r="Q429">
        <v>1</v>
      </c>
    </row>
    <row r="430" spans="1:24" x14ac:dyDescent="0.25">
      <c r="A430" s="1">
        <v>43708.643750000003</v>
      </c>
      <c r="B430" t="s">
        <v>29</v>
      </c>
      <c r="C430">
        <v>14100</v>
      </c>
      <c r="D430" t="s">
        <v>49</v>
      </c>
      <c r="E430">
        <v>2</v>
      </c>
      <c r="J430">
        <v>1</v>
      </c>
    </row>
    <row r="431" spans="1:24" x14ac:dyDescent="0.25">
      <c r="A431" s="1">
        <v>43709.461805555555</v>
      </c>
      <c r="B431" t="s">
        <v>30</v>
      </c>
      <c r="C431">
        <v>23300</v>
      </c>
      <c r="D431" t="s">
        <v>35</v>
      </c>
      <c r="E431">
        <v>1</v>
      </c>
      <c r="L431">
        <v>1</v>
      </c>
      <c r="M431">
        <v>1</v>
      </c>
      <c r="N431">
        <v>1</v>
      </c>
      <c r="S431">
        <v>1</v>
      </c>
    </row>
    <row r="432" spans="1:24" x14ac:dyDescent="0.25">
      <c r="A432" s="1">
        <v>43709.473611111112</v>
      </c>
      <c r="B432" t="s">
        <v>30</v>
      </c>
      <c r="C432">
        <v>14800</v>
      </c>
      <c r="D432" t="s">
        <v>39</v>
      </c>
      <c r="E432">
        <v>1</v>
      </c>
      <c r="M432">
        <v>1</v>
      </c>
      <c r="V432">
        <v>1</v>
      </c>
    </row>
    <row r="433" spans="1:25" x14ac:dyDescent="0.25">
      <c r="A433" s="1">
        <v>43709.486111111109</v>
      </c>
      <c r="B433" t="s">
        <v>30</v>
      </c>
      <c r="C433">
        <v>22100</v>
      </c>
      <c r="D433" t="s">
        <v>35</v>
      </c>
      <c r="E433">
        <v>2</v>
      </c>
      <c r="F433">
        <v>1</v>
      </c>
      <c r="I433">
        <v>1</v>
      </c>
      <c r="M433">
        <v>1</v>
      </c>
    </row>
    <row r="434" spans="1:25" x14ac:dyDescent="0.25">
      <c r="A434" s="1">
        <v>43709.50277777778</v>
      </c>
      <c r="B434" t="s">
        <v>30</v>
      </c>
      <c r="C434">
        <v>19600</v>
      </c>
      <c r="D434" t="s">
        <v>33</v>
      </c>
      <c r="E434">
        <v>2</v>
      </c>
      <c r="J434">
        <v>1</v>
      </c>
      <c r="M434">
        <v>1</v>
      </c>
    </row>
    <row r="435" spans="1:25" x14ac:dyDescent="0.25">
      <c r="A435" s="1">
        <v>43709.504861111112</v>
      </c>
      <c r="B435" t="s">
        <v>30</v>
      </c>
      <c r="C435">
        <v>16600</v>
      </c>
      <c r="D435" t="s">
        <v>36</v>
      </c>
      <c r="E435">
        <v>2</v>
      </c>
      <c r="F435">
        <v>1</v>
      </c>
      <c r="G435">
        <v>1</v>
      </c>
    </row>
    <row r="436" spans="1:25" x14ac:dyDescent="0.25">
      <c r="A436" s="1">
        <v>43709.517361111109</v>
      </c>
      <c r="B436" t="s">
        <v>30</v>
      </c>
      <c r="C436">
        <v>22900</v>
      </c>
      <c r="D436" t="s">
        <v>43</v>
      </c>
      <c r="E436">
        <v>2</v>
      </c>
      <c r="F436">
        <v>1</v>
      </c>
      <c r="L436">
        <v>1</v>
      </c>
      <c r="R436">
        <v>1</v>
      </c>
    </row>
    <row r="437" spans="1:25" x14ac:dyDescent="0.25">
      <c r="A437" s="1">
        <v>43709.527083333334</v>
      </c>
      <c r="B437" t="s">
        <v>30</v>
      </c>
      <c r="C437">
        <v>28300</v>
      </c>
      <c r="D437" t="s">
        <v>40</v>
      </c>
      <c r="E437">
        <v>1</v>
      </c>
      <c r="F437">
        <v>1</v>
      </c>
      <c r="L437">
        <v>1</v>
      </c>
      <c r="M437">
        <v>1</v>
      </c>
      <c r="V437">
        <v>2</v>
      </c>
    </row>
    <row r="438" spans="1:25" x14ac:dyDescent="0.25">
      <c r="A438" s="1">
        <v>43709.580555555556</v>
      </c>
      <c r="B438" t="s">
        <v>30</v>
      </c>
      <c r="C438">
        <v>14800</v>
      </c>
      <c r="D438" t="s">
        <v>36</v>
      </c>
      <c r="K438">
        <v>1</v>
      </c>
      <c r="R438">
        <v>1</v>
      </c>
      <c r="V438">
        <v>1</v>
      </c>
    </row>
    <row r="439" spans="1:25" x14ac:dyDescent="0.25">
      <c r="A439" s="1">
        <v>43709.586805555555</v>
      </c>
      <c r="B439" t="s">
        <v>30</v>
      </c>
      <c r="C439">
        <v>33100</v>
      </c>
      <c r="D439" t="s">
        <v>36</v>
      </c>
      <c r="E439">
        <v>1</v>
      </c>
      <c r="H439">
        <v>2</v>
      </c>
      <c r="I439">
        <v>1</v>
      </c>
      <c r="L439">
        <v>1</v>
      </c>
      <c r="M439">
        <v>2</v>
      </c>
      <c r="R439">
        <v>1</v>
      </c>
    </row>
    <row r="440" spans="1:25" x14ac:dyDescent="0.25">
      <c r="A440" s="1">
        <v>43709.607638888891</v>
      </c>
      <c r="B440" t="s">
        <v>30</v>
      </c>
      <c r="C440">
        <v>14800</v>
      </c>
      <c r="D440" t="s">
        <v>33</v>
      </c>
      <c r="E440">
        <v>1</v>
      </c>
      <c r="I440">
        <v>1</v>
      </c>
      <c r="S440">
        <v>1</v>
      </c>
    </row>
    <row r="441" spans="1:25" x14ac:dyDescent="0.25">
      <c r="A441" s="1">
        <v>43709.613194444442</v>
      </c>
      <c r="B441" t="s">
        <v>30</v>
      </c>
      <c r="C441">
        <v>15800</v>
      </c>
      <c r="D441" t="s">
        <v>46</v>
      </c>
      <c r="E441">
        <v>1</v>
      </c>
      <c r="N441">
        <v>1</v>
      </c>
      <c r="X441">
        <v>1</v>
      </c>
    </row>
    <row r="442" spans="1:25" x14ac:dyDescent="0.25">
      <c r="A442" s="1">
        <v>43709.62777777778</v>
      </c>
      <c r="B442" t="s">
        <v>30</v>
      </c>
      <c r="C442">
        <v>16100</v>
      </c>
      <c r="D442" t="s">
        <v>37</v>
      </c>
      <c r="E442">
        <v>2</v>
      </c>
      <c r="V442">
        <v>1</v>
      </c>
    </row>
    <row r="443" spans="1:25" x14ac:dyDescent="0.25">
      <c r="A443" s="1">
        <v>43710.508333333331</v>
      </c>
      <c r="B443" t="s">
        <v>31</v>
      </c>
      <c r="C443">
        <v>31400</v>
      </c>
      <c r="D443" t="s">
        <v>48</v>
      </c>
      <c r="E443">
        <v>3</v>
      </c>
      <c r="I443">
        <v>1</v>
      </c>
      <c r="S443">
        <v>1</v>
      </c>
      <c r="V443">
        <v>1</v>
      </c>
      <c r="W443">
        <v>1</v>
      </c>
    </row>
    <row r="444" spans="1:25" x14ac:dyDescent="0.25">
      <c r="A444" s="1">
        <v>43710.595138888886</v>
      </c>
      <c r="B444" t="s">
        <v>31</v>
      </c>
      <c r="C444">
        <v>20300</v>
      </c>
      <c r="D444" t="s">
        <v>40</v>
      </c>
      <c r="E444">
        <v>1</v>
      </c>
      <c r="K444">
        <v>1</v>
      </c>
      <c r="X444">
        <v>1</v>
      </c>
      <c r="Y444">
        <v>1</v>
      </c>
    </row>
    <row r="445" spans="1:25" x14ac:dyDescent="0.25">
      <c r="A445" s="1">
        <v>43710.604166666664</v>
      </c>
      <c r="B445" t="s">
        <v>31</v>
      </c>
      <c r="C445">
        <v>24300</v>
      </c>
      <c r="D445" t="s">
        <v>39</v>
      </c>
      <c r="E445">
        <v>1</v>
      </c>
      <c r="L445">
        <v>1</v>
      </c>
      <c r="N445">
        <v>2</v>
      </c>
      <c r="S445">
        <v>1</v>
      </c>
    </row>
    <row r="446" spans="1:25" x14ac:dyDescent="0.25">
      <c r="A446" s="1">
        <v>43710.634027777778</v>
      </c>
      <c r="B446" t="s">
        <v>31</v>
      </c>
      <c r="C446">
        <v>23500</v>
      </c>
      <c r="D446" t="s">
        <v>39</v>
      </c>
      <c r="I446">
        <v>1</v>
      </c>
      <c r="K446">
        <v>2</v>
      </c>
      <c r="N446">
        <v>1</v>
      </c>
      <c r="S446">
        <v>2</v>
      </c>
      <c r="W446">
        <v>1</v>
      </c>
      <c r="X446">
        <v>1</v>
      </c>
    </row>
    <row r="447" spans="1:25" x14ac:dyDescent="0.25">
      <c r="A447" s="1">
        <v>43710.636111111111</v>
      </c>
      <c r="B447" t="s">
        <v>31</v>
      </c>
      <c r="C447">
        <v>18300</v>
      </c>
      <c r="D447" t="s">
        <v>34</v>
      </c>
      <c r="E447">
        <v>1</v>
      </c>
    </row>
    <row r="448" spans="1:25" x14ac:dyDescent="0.25">
      <c r="A448" s="1">
        <v>43710.64166666667</v>
      </c>
      <c r="B448" t="s">
        <v>31</v>
      </c>
      <c r="C448">
        <v>15000</v>
      </c>
      <c r="D448" t="s">
        <v>40</v>
      </c>
      <c r="L448">
        <v>1</v>
      </c>
      <c r="N448">
        <v>1</v>
      </c>
      <c r="S448">
        <v>1</v>
      </c>
    </row>
    <row r="449" spans="1:27" x14ac:dyDescent="0.25">
      <c r="A449" s="1">
        <v>43712.492361111108</v>
      </c>
      <c r="B449" t="s">
        <v>32</v>
      </c>
      <c r="C449">
        <v>23000</v>
      </c>
      <c r="D449" t="s">
        <v>40</v>
      </c>
      <c r="H449">
        <v>1</v>
      </c>
      <c r="J449">
        <v>1</v>
      </c>
      <c r="K449">
        <v>1</v>
      </c>
      <c r="M449">
        <v>1</v>
      </c>
      <c r="V449">
        <v>1</v>
      </c>
    </row>
    <row r="450" spans="1:27" x14ac:dyDescent="0.25">
      <c r="A450" s="1">
        <v>43712.50277777778</v>
      </c>
      <c r="B450" t="s">
        <v>32</v>
      </c>
      <c r="C450">
        <v>14800</v>
      </c>
      <c r="D450" t="s">
        <v>34</v>
      </c>
      <c r="E450">
        <v>1</v>
      </c>
      <c r="H450">
        <v>1</v>
      </c>
      <c r="L450">
        <v>1</v>
      </c>
    </row>
    <row r="451" spans="1:27" x14ac:dyDescent="0.25">
      <c r="A451" s="1">
        <v>43712.504166666666</v>
      </c>
      <c r="B451" t="s">
        <v>32</v>
      </c>
      <c r="C451">
        <v>18600</v>
      </c>
      <c r="D451" t="s">
        <v>35</v>
      </c>
      <c r="E451">
        <v>1</v>
      </c>
      <c r="I451">
        <v>1</v>
      </c>
      <c r="K451">
        <v>1</v>
      </c>
      <c r="R451">
        <v>1</v>
      </c>
    </row>
    <row r="452" spans="1:27" x14ac:dyDescent="0.25">
      <c r="A452" s="1">
        <v>43712.521527777775</v>
      </c>
      <c r="B452" t="s">
        <v>32</v>
      </c>
      <c r="C452">
        <v>18600</v>
      </c>
      <c r="D452" t="s">
        <v>40</v>
      </c>
      <c r="E452">
        <v>1</v>
      </c>
      <c r="I452">
        <v>1</v>
      </c>
      <c r="Q452">
        <v>1</v>
      </c>
      <c r="R452">
        <v>1</v>
      </c>
    </row>
    <row r="453" spans="1:27" x14ac:dyDescent="0.25">
      <c r="A453" s="1">
        <v>43712.540277777778</v>
      </c>
      <c r="B453" t="s">
        <v>32</v>
      </c>
      <c r="C453">
        <v>17000</v>
      </c>
      <c r="D453" t="s">
        <v>39</v>
      </c>
      <c r="F453">
        <v>1</v>
      </c>
      <c r="I453">
        <v>1</v>
      </c>
      <c r="M453">
        <v>1</v>
      </c>
      <c r="S453">
        <v>1</v>
      </c>
    </row>
    <row r="454" spans="1:27" x14ac:dyDescent="0.25">
      <c r="A454" s="1">
        <v>43712.554861111108</v>
      </c>
      <c r="B454" t="s">
        <v>32</v>
      </c>
      <c r="C454">
        <v>19300</v>
      </c>
      <c r="D454" t="s">
        <v>34</v>
      </c>
      <c r="E454">
        <v>1</v>
      </c>
      <c r="I454">
        <v>1</v>
      </c>
      <c r="W454">
        <v>2</v>
      </c>
      <c r="AA454">
        <v>1</v>
      </c>
    </row>
    <row r="455" spans="1:27" x14ac:dyDescent="0.25">
      <c r="A455" s="1">
        <v>43712.563194444447</v>
      </c>
      <c r="B455" t="s">
        <v>32</v>
      </c>
      <c r="C455">
        <v>15300</v>
      </c>
      <c r="D455" t="s">
        <v>46</v>
      </c>
      <c r="E455">
        <v>1</v>
      </c>
      <c r="H455">
        <v>1</v>
      </c>
      <c r="K455">
        <v>1</v>
      </c>
    </row>
    <row r="456" spans="1:27" x14ac:dyDescent="0.25">
      <c r="A456" s="1">
        <v>43712.570833333331</v>
      </c>
      <c r="B456" t="s">
        <v>32</v>
      </c>
      <c r="C456">
        <v>27700</v>
      </c>
      <c r="D456" t="s">
        <v>48</v>
      </c>
      <c r="E456">
        <v>3</v>
      </c>
      <c r="L456">
        <v>1</v>
      </c>
      <c r="M456">
        <v>1</v>
      </c>
      <c r="R456">
        <v>1</v>
      </c>
    </row>
    <row r="457" spans="1:27" x14ac:dyDescent="0.25">
      <c r="A457" s="1">
        <v>43712.578472222223</v>
      </c>
      <c r="B457" t="s">
        <v>32</v>
      </c>
      <c r="C457">
        <v>22800</v>
      </c>
      <c r="D457" t="s">
        <v>40</v>
      </c>
      <c r="E457">
        <v>1</v>
      </c>
      <c r="F457">
        <v>1</v>
      </c>
      <c r="G457">
        <v>1</v>
      </c>
      <c r="I457">
        <v>1</v>
      </c>
      <c r="L457">
        <v>1</v>
      </c>
      <c r="M457">
        <v>1</v>
      </c>
    </row>
    <row r="458" spans="1:27" x14ac:dyDescent="0.25">
      <c r="A458" s="1">
        <v>43712.619444444441</v>
      </c>
      <c r="B458" t="s">
        <v>32</v>
      </c>
      <c r="C458">
        <v>25600</v>
      </c>
      <c r="D458" t="s">
        <v>46</v>
      </c>
      <c r="I458">
        <v>2</v>
      </c>
      <c r="K458">
        <v>1</v>
      </c>
      <c r="R458">
        <v>2</v>
      </c>
      <c r="V458">
        <v>1</v>
      </c>
    </row>
    <row r="459" spans="1:27" x14ac:dyDescent="0.25">
      <c r="A459" s="1">
        <v>43712.620833333334</v>
      </c>
      <c r="B459" t="s">
        <v>32</v>
      </c>
      <c r="C459">
        <v>14800</v>
      </c>
      <c r="D459" t="s">
        <v>46</v>
      </c>
      <c r="E459">
        <v>1</v>
      </c>
      <c r="F459">
        <v>1</v>
      </c>
      <c r="K459">
        <v>1</v>
      </c>
    </row>
    <row r="460" spans="1:27" x14ac:dyDescent="0.25">
      <c r="A460" s="1">
        <v>43712.643055555556</v>
      </c>
      <c r="B460" t="s">
        <v>32</v>
      </c>
      <c r="C460">
        <v>41100</v>
      </c>
      <c r="D460" t="s">
        <v>44</v>
      </c>
      <c r="E460">
        <v>2</v>
      </c>
      <c r="F460">
        <v>2</v>
      </c>
      <c r="G460">
        <v>2</v>
      </c>
      <c r="H460">
        <v>2</v>
      </c>
      <c r="M460">
        <v>2</v>
      </c>
      <c r="Q460">
        <v>1</v>
      </c>
    </row>
    <row r="461" spans="1:27" x14ac:dyDescent="0.25">
      <c r="A461" s="1">
        <v>43712.686111111114</v>
      </c>
      <c r="B461" t="s">
        <v>32</v>
      </c>
      <c r="C461">
        <v>18600</v>
      </c>
      <c r="D461" t="s">
        <v>39</v>
      </c>
      <c r="E461">
        <v>2</v>
      </c>
      <c r="I461">
        <v>2</v>
      </c>
    </row>
    <row r="462" spans="1:27" x14ac:dyDescent="0.25">
      <c r="A462" s="1">
        <v>43713.46875</v>
      </c>
      <c r="B462" t="s">
        <v>27</v>
      </c>
      <c r="C462">
        <v>27700</v>
      </c>
      <c r="D462" t="s">
        <v>39</v>
      </c>
      <c r="E462">
        <v>4</v>
      </c>
      <c r="L462">
        <v>1</v>
      </c>
      <c r="W462">
        <v>1</v>
      </c>
    </row>
    <row r="463" spans="1:27" x14ac:dyDescent="0.25">
      <c r="A463" s="1">
        <v>43713.477083333331</v>
      </c>
      <c r="B463" t="s">
        <v>27</v>
      </c>
      <c r="C463">
        <v>21800</v>
      </c>
      <c r="D463" t="s">
        <v>43</v>
      </c>
      <c r="E463">
        <v>1</v>
      </c>
      <c r="F463">
        <v>2</v>
      </c>
      <c r="I463">
        <v>1</v>
      </c>
      <c r="V463">
        <v>1</v>
      </c>
    </row>
    <row r="464" spans="1:27" x14ac:dyDescent="0.25">
      <c r="A464" s="1">
        <v>43713.490972222222</v>
      </c>
      <c r="B464" t="s">
        <v>27</v>
      </c>
      <c r="C464">
        <v>15100</v>
      </c>
      <c r="D464" t="s">
        <v>42</v>
      </c>
      <c r="E464">
        <v>2</v>
      </c>
      <c r="F464">
        <v>1</v>
      </c>
    </row>
    <row r="465" spans="1:24" x14ac:dyDescent="0.25">
      <c r="A465" s="1">
        <v>43713.508333333331</v>
      </c>
      <c r="B465" t="s">
        <v>27</v>
      </c>
      <c r="C465">
        <v>19600</v>
      </c>
      <c r="D465" t="s">
        <v>35</v>
      </c>
      <c r="E465">
        <v>1</v>
      </c>
      <c r="R465">
        <v>1</v>
      </c>
      <c r="V465">
        <v>1</v>
      </c>
      <c r="X465">
        <v>1</v>
      </c>
    </row>
    <row r="466" spans="1:24" x14ac:dyDescent="0.25">
      <c r="A466" s="1">
        <v>43713.51458333333</v>
      </c>
      <c r="B466" t="s">
        <v>27</v>
      </c>
      <c r="C466">
        <v>16400</v>
      </c>
      <c r="D466" t="s">
        <v>45</v>
      </c>
      <c r="E466">
        <v>3</v>
      </c>
    </row>
    <row r="467" spans="1:24" x14ac:dyDescent="0.25">
      <c r="A467" s="1">
        <v>43713.51666666667</v>
      </c>
      <c r="B467" t="s">
        <v>27</v>
      </c>
      <c r="C467">
        <v>17600</v>
      </c>
      <c r="D467" t="s">
        <v>36</v>
      </c>
      <c r="E467">
        <v>2</v>
      </c>
      <c r="M467">
        <v>1</v>
      </c>
      <c r="W467">
        <v>1</v>
      </c>
    </row>
    <row r="468" spans="1:24" x14ac:dyDescent="0.25">
      <c r="A468" s="1">
        <v>43713.5625</v>
      </c>
      <c r="B468" t="s">
        <v>27</v>
      </c>
      <c r="C468">
        <v>15600</v>
      </c>
      <c r="D468" t="s">
        <v>38</v>
      </c>
      <c r="E468">
        <v>2</v>
      </c>
      <c r="H468">
        <v>1</v>
      </c>
    </row>
    <row r="469" spans="1:24" x14ac:dyDescent="0.25">
      <c r="A469" s="1">
        <v>43713.575694444444</v>
      </c>
      <c r="B469" t="s">
        <v>27</v>
      </c>
      <c r="C469">
        <v>20900</v>
      </c>
      <c r="D469" t="s">
        <v>41</v>
      </c>
      <c r="E469">
        <v>2</v>
      </c>
      <c r="K469">
        <v>1</v>
      </c>
      <c r="R469">
        <v>1</v>
      </c>
    </row>
    <row r="470" spans="1:24" x14ac:dyDescent="0.25">
      <c r="A470" s="1">
        <v>43713.604166666664</v>
      </c>
      <c r="B470" t="s">
        <v>27</v>
      </c>
      <c r="C470">
        <v>29200</v>
      </c>
      <c r="D470" t="s">
        <v>41</v>
      </c>
      <c r="E470">
        <v>4</v>
      </c>
      <c r="F470">
        <v>1</v>
      </c>
      <c r="M470">
        <v>1</v>
      </c>
    </row>
    <row r="471" spans="1:24" x14ac:dyDescent="0.25">
      <c r="A471" s="1">
        <v>43713.615277777775</v>
      </c>
      <c r="B471" t="s">
        <v>27</v>
      </c>
      <c r="C471">
        <v>18800</v>
      </c>
      <c r="D471" t="s">
        <v>39</v>
      </c>
      <c r="E471">
        <v>1</v>
      </c>
      <c r="F471">
        <v>1</v>
      </c>
      <c r="K471">
        <v>1</v>
      </c>
      <c r="L471">
        <v>1</v>
      </c>
    </row>
    <row r="472" spans="1:24" x14ac:dyDescent="0.25">
      <c r="A472" s="1">
        <v>43713.652083333334</v>
      </c>
      <c r="B472" t="s">
        <v>27</v>
      </c>
      <c r="C472">
        <v>16100</v>
      </c>
      <c r="D472" t="s">
        <v>36</v>
      </c>
      <c r="E472">
        <v>2</v>
      </c>
      <c r="Q472">
        <v>1</v>
      </c>
    </row>
    <row r="473" spans="1:24" x14ac:dyDescent="0.25">
      <c r="A473" s="1">
        <v>43713.656944444447</v>
      </c>
      <c r="B473" t="s">
        <v>27</v>
      </c>
      <c r="C473">
        <v>14800</v>
      </c>
      <c r="D473" t="s">
        <v>35</v>
      </c>
      <c r="E473">
        <v>1</v>
      </c>
      <c r="K473">
        <v>1</v>
      </c>
      <c r="M473">
        <v>1</v>
      </c>
    </row>
    <row r="474" spans="1:24" x14ac:dyDescent="0.25">
      <c r="A474" s="1">
        <v>43713.659722222219</v>
      </c>
      <c r="B474" t="s">
        <v>27</v>
      </c>
      <c r="C474">
        <v>14100</v>
      </c>
      <c r="D474" t="s">
        <v>37</v>
      </c>
      <c r="E474">
        <v>2</v>
      </c>
      <c r="W474">
        <v>1</v>
      </c>
    </row>
    <row r="475" spans="1:24" x14ac:dyDescent="0.25">
      <c r="A475" s="1">
        <v>43714.468055555553</v>
      </c>
      <c r="B475" t="s">
        <v>28</v>
      </c>
      <c r="C475">
        <v>16300</v>
      </c>
      <c r="D475" t="s">
        <v>42</v>
      </c>
      <c r="E475">
        <v>1</v>
      </c>
      <c r="I475">
        <v>2</v>
      </c>
      <c r="W475">
        <v>1</v>
      </c>
    </row>
    <row r="476" spans="1:24" x14ac:dyDescent="0.25">
      <c r="A476" s="1">
        <v>43714.479166666664</v>
      </c>
      <c r="B476" t="s">
        <v>28</v>
      </c>
      <c r="C476">
        <v>14800</v>
      </c>
      <c r="D476" t="s">
        <v>35</v>
      </c>
      <c r="E476">
        <v>1</v>
      </c>
      <c r="K476">
        <v>1</v>
      </c>
      <c r="M476">
        <v>1</v>
      </c>
    </row>
    <row r="477" spans="1:24" x14ac:dyDescent="0.25">
      <c r="A477" s="1">
        <v>43714.506249999999</v>
      </c>
      <c r="B477" t="s">
        <v>28</v>
      </c>
      <c r="C477">
        <v>15300</v>
      </c>
      <c r="D477" t="s">
        <v>35</v>
      </c>
      <c r="E477">
        <v>1</v>
      </c>
      <c r="F477">
        <v>1</v>
      </c>
      <c r="G477">
        <v>1</v>
      </c>
      <c r="M477">
        <v>1</v>
      </c>
    </row>
    <row r="478" spans="1:24" x14ac:dyDescent="0.25">
      <c r="A478" s="1">
        <v>43714.573611111111</v>
      </c>
      <c r="B478" t="s">
        <v>28</v>
      </c>
      <c r="C478">
        <v>19800</v>
      </c>
      <c r="D478" t="s">
        <v>39</v>
      </c>
      <c r="E478">
        <v>1</v>
      </c>
      <c r="K478">
        <v>1</v>
      </c>
      <c r="L478">
        <v>1</v>
      </c>
      <c r="S478">
        <v>1</v>
      </c>
    </row>
    <row r="479" spans="1:24" x14ac:dyDescent="0.25">
      <c r="A479" s="1">
        <v>43714.629166666666</v>
      </c>
      <c r="B479" t="s">
        <v>28</v>
      </c>
      <c r="C479">
        <v>15800</v>
      </c>
      <c r="D479" t="s">
        <v>39</v>
      </c>
      <c r="E479">
        <v>4</v>
      </c>
      <c r="R479">
        <v>1</v>
      </c>
    </row>
    <row r="480" spans="1:24" x14ac:dyDescent="0.25">
      <c r="A480" s="1">
        <v>43714.686805555553</v>
      </c>
      <c r="B480" t="s">
        <v>28</v>
      </c>
      <c r="C480">
        <v>39700</v>
      </c>
      <c r="D480" t="s">
        <v>37</v>
      </c>
      <c r="E480">
        <v>2</v>
      </c>
      <c r="I480">
        <v>2</v>
      </c>
      <c r="N480">
        <v>2</v>
      </c>
      <c r="R480">
        <v>2</v>
      </c>
      <c r="V480">
        <v>1</v>
      </c>
    </row>
    <row r="481" spans="1:27" x14ac:dyDescent="0.25">
      <c r="A481" s="1">
        <v>43715.462500000001</v>
      </c>
      <c r="B481" t="s">
        <v>29</v>
      </c>
      <c r="C481">
        <v>18600</v>
      </c>
      <c r="D481" t="s">
        <v>36</v>
      </c>
      <c r="R481">
        <v>2</v>
      </c>
      <c r="V481">
        <v>2</v>
      </c>
    </row>
    <row r="482" spans="1:27" x14ac:dyDescent="0.25">
      <c r="A482" s="1">
        <v>43715.465277777781</v>
      </c>
      <c r="B482" t="s">
        <v>29</v>
      </c>
      <c r="C482">
        <v>23600</v>
      </c>
      <c r="D482" t="s">
        <v>40</v>
      </c>
      <c r="E482">
        <v>2</v>
      </c>
      <c r="H482">
        <v>1</v>
      </c>
      <c r="I482">
        <v>1</v>
      </c>
      <c r="X482">
        <v>1</v>
      </c>
    </row>
    <row r="483" spans="1:27" x14ac:dyDescent="0.25">
      <c r="A483" s="1">
        <v>43715.46875</v>
      </c>
      <c r="B483" t="s">
        <v>29</v>
      </c>
      <c r="C483">
        <v>19800</v>
      </c>
      <c r="D483" t="s">
        <v>40</v>
      </c>
      <c r="E483">
        <v>1</v>
      </c>
      <c r="F483">
        <v>2</v>
      </c>
      <c r="G483">
        <v>1</v>
      </c>
      <c r="K483">
        <v>1</v>
      </c>
    </row>
    <row r="484" spans="1:27" x14ac:dyDescent="0.25">
      <c r="A484" s="1">
        <v>43715.470833333333</v>
      </c>
      <c r="B484" t="s">
        <v>29</v>
      </c>
      <c r="C484">
        <v>14100</v>
      </c>
      <c r="D484" t="s">
        <v>49</v>
      </c>
      <c r="E484">
        <v>2</v>
      </c>
      <c r="V484">
        <v>1</v>
      </c>
    </row>
    <row r="485" spans="1:27" x14ac:dyDescent="0.25">
      <c r="A485" s="1">
        <v>43715.486111111109</v>
      </c>
      <c r="B485" t="s">
        <v>29</v>
      </c>
      <c r="C485">
        <v>14800</v>
      </c>
      <c r="D485" t="s">
        <v>39</v>
      </c>
      <c r="E485">
        <v>1</v>
      </c>
      <c r="I485">
        <v>1</v>
      </c>
      <c r="K485">
        <v>1</v>
      </c>
    </row>
    <row r="486" spans="1:27" x14ac:dyDescent="0.25">
      <c r="A486" s="1">
        <v>43715.487500000003</v>
      </c>
      <c r="B486" t="s">
        <v>29</v>
      </c>
      <c r="C486">
        <v>18800</v>
      </c>
      <c r="D486" t="s">
        <v>34</v>
      </c>
      <c r="E486">
        <v>1</v>
      </c>
      <c r="I486">
        <v>1</v>
      </c>
      <c r="L486">
        <v>1</v>
      </c>
      <c r="S486">
        <v>1</v>
      </c>
    </row>
    <row r="487" spans="1:27" x14ac:dyDescent="0.25">
      <c r="A487" s="1">
        <v>43715.490972222222</v>
      </c>
      <c r="B487" t="s">
        <v>29</v>
      </c>
      <c r="C487">
        <v>22500</v>
      </c>
      <c r="D487" t="s">
        <v>35</v>
      </c>
      <c r="F487">
        <v>1</v>
      </c>
      <c r="I487">
        <v>1</v>
      </c>
      <c r="K487">
        <v>2</v>
      </c>
      <c r="N487">
        <v>1</v>
      </c>
    </row>
    <row r="488" spans="1:27" x14ac:dyDescent="0.25">
      <c r="A488" s="1">
        <v>43715.497916666667</v>
      </c>
      <c r="B488" t="s">
        <v>29</v>
      </c>
      <c r="C488">
        <v>22800</v>
      </c>
      <c r="D488" t="s">
        <v>36</v>
      </c>
      <c r="H488">
        <v>2</v>
      </c>
      <c r="N488">
        <v>2</v>
      </c>
      <c r="R488">
        <v>1</v>
      </c>
    </row>
    <row r="489" spans="1:27" x14ac:dyDescent="0.25">
      <c r="A489" s="1">
        <v>43715.5</v>
      </c>
      <c r="B489" t="s">
        <v>29</v>
      </c>
      <c r="C489">
        <v>15300</v>
      </c>
      <c r="D489" t="s">
        <v>36</v>
      </c>
      <c r="E489">
        <v>1</v>
      </c>
      <c r="L489">
        <v>1</v>
      </c>
      <c r="V489">
        <v>1</v>
      </c>
    </row>
    <row r="490" spans="1:27" x14ac:dyDescent="0.25">
      <c r="A490" s="1">
        <v>43715.503472222219</v>
      </c>
      <c r="B490" t="s">
        <v>29</v>
      </c>
      <c r="C490">
        <v>18600</v>
      </c>
      <c r="D490" t="s">
        <v>40</v>
      </c>
      <c r="E490">
        <v>1</v>
      </c>
      <c r="F490">
        <v>1</v>
      </c>
      <c r="R490">
        <v>1</v>
      </c>
      <c r="S490">
        <v>1</v>
      </c>
    </row>
    <row r="491" spans="1:27" x14ac:dyDescent="0.25">
      <c r="A491" s="1">
        <v>43715.527083333334</v>
      </c>
      <c r="B491" t="s">
        <v>29</v>
      </c>
      <c r="C491">
        <v>15100</v>
      </c>
      <c r="D491" t="s">
        <v>33</v>
      </c>
      <c r="E491">
        <v>2</v>
      </c>
      <c r="F491">
        <v>1</v>
      </c>
    </row>
    <row r="492" spans="1:27" x14ac:dyDescent="0.25">
      <c r="A492" s="1">
        <v>43715.640277777777</v>
      </c>
      <c r="B492" t="s">
        <v>29</v>
      </c>
      <c r="C492">
        <v>26300</v>
      </c>
      <c r="D492" t="s">
        <v>35</v>
      </c>
      <c r="F492">
        <v>2</v>
      </c>
      <c r="G492">
        <v>3</v>
      </c>
      <c r="Q492">
        <v>1</v>
      </c>
      <c r="R492">
        <v>1</v>
      </c>
      <c r="V492">
        <v>1</v>
      </c>
    </row>
    <row r="493" spans="1:27" x14ac:dyDescent="0.25">
      <c r="A493" s="1">
        <v>43715.675000000003</v>
      </c>
      <c r="B493" t="s">
        <v>29</v>
      </c>
      <c r="C493">
        <v>27500</v>
      </c>
      <c r="D493" t="s">
        <v>34</v>
      </c>
      <c r="E493">
        <v>3</v>
      </c>
      <c r="F493">
        <v>1</v>
      </c>
      <c r="R493">
        <v>2</v>
      </c>
    </row>
    <row r="494" spans="1:27" x14ac:dyDescent="0.25">
      <c r="A494" s="1">
        <v>43715.682638888888</v>
      </c>
      <c r="B494" t="s">
        <v>29</v>
      </c>
      <c r="C494">
        <v>27400</v>
      </c>
      <c r="D494" t="s">
        <v>35</v>
      </c>
      <c r="E494">
        <v>3</v>
      </c>
      <c r="F494">
        <v>1</v>
      </c>
      <c r="I494">
        <v>1</v>
      </c>
      <c r="AA494">
        <v>1</v>
      </c>
    </row>
    <row r="495" spans="1:27" x14ac:dyDescent="0.25">
      <c r="A495" s="1">
        <v>43716.463888888888</v>
      </c>
      <c r="B495" t="s">
        <v>30</v>
      </c>
      <c r="C495">
        <v>25100</v>
      </c>
      <c r="D495" t="s">
        <v>40</v>
      </c>
      <c r="E495">
        <v>2</v>
      </c>
      <c r="N495">
        <v>1</v>
      </c>
      <c r="X495">
        <v>2</v>
      </c>
    </row>
    <row r="496" spans="1:27" x14ac:dyDescent="0.25">
      <c r="A496" s="1">
        <v>43716.477083333331</v>
      </c>
      <c r="B496" t="s">
        <v>30</v>
      </c>
      <c r="C496">
        <v>14800</v>
      </c>
      <c r="D496" t="s">
        <v>33</v>
      </c>
      <c r="E496">
        <v>1</v>
      </c>
      <c r="K496">
        <v>1</v>
      </c>
      <c r="M496">
        <v>1</v>
      </c>
    </row>
    <row r="497" spans="1:23" x14ac:dyDescent="0.25">
      <c r="A497" s="1">
        <v>43716.484027777777</v>
      </c>
      <c r="B497" t="s">
        <v>30</v>
      </c>
      <c r="C497">
        <v>26000</v>
      </c>
      <c r="D497" t="s">
        <v>35</v>
      </c>
      <c r="F497">
        <v>1</v>
      </c>
      <c r="I497">
        <v>2</v>
      </c>
      <c r="K497">
        <v>1</v>
      </c>
      <c r="Q497">
        <v>1</v>
      </c>
      <c r="U497">
        <v>1</v>
      </c>
    </row>
    <row r="498" spans="1:23" x14ac:dyDescent="0.25">
      <c r="A498" s="1">
        <v>43716.49722222222</v>
      </c>
      <c r="B498" t="s">
        <v>30</v>
      </c>
      <c r="C498">
        <v>16400</v>
      </c>
      <c r="D498" t="s">
        <v>38</v>
      </c>
      <c r="E498">
        <v>3</v>
      </c>
    </row>
    <row r="499" spans="1:23" x14ac:dyDescent="0.25">
      <c r="A499" s="1">
        <v>43717.466666666667</v>
      </c>
      <c r="B499" t="s">
        <v>31</v>
      </c>
      <c r="C499">
        <v>23100</v>
      </c>
      <c r="D499" t="s">
        <v>37</v>
      </c>
      <c r="E499">
        <v>1</v>
      </c>
      <c r="I499">
        <v>1</v>
      </c>
      <c r="K499">
        <v>1</v>
      </c>
      <c r="R499">
        <v>1</v>
      </c>
      <c r="S499">
        <v>1</v>
      </c>
    </row>
    <row r="500" spans="1:23" x14ac:dyDescent="0.25">
      <c r="A500" s="1">
        <v>43717.50277777778</v>
      </c>
      <c r="B500" t="s">
        <v>31</v>
      </c>
      <c r="C500">
        <v>22600</v>
      </c>
      <c r="D500" t="s">
        <v>39</v>
      </c>
      <c r="E500">
        <v>2</v>
      </c>
      <c r="F500">
        <v>1</v>
      </c>
      <c r="L500">
        <v>1</v>
      </c>
      <c r="M500">
        <v>1</v>
      </c>
    </row>
    <row r="501" spans="1:23" x14ac:dyDescent="0.25">
      <c r="A501" s="1">
        <v>43717.542361111111</v>
      </c>
      <c r="B501" t="s">
        <v>31</v>
      </c>
      <c r="C501">
        <v>14800</v>
      </c>
      <c r="D501" t="s">
        <v>40</v>
      </c>
      <c r="E501">
        <v>1</v>
      </c>
      <c r="I501">
        <v>1</v>
      </c>
      <c r="S501">
        <v>1</v>
      </c>
    </row>
    <row r="502" spans="1:23" x14ac:dyDescent="0.25">
      <c r="A502" s="1">
        <v>43717.55</v>
      </c>
      <c r="B502" t="s">
        <v>31</v>
      </c>
      <c r="C502">
        <v>14800</v>
      </c>
      <c r="D502" t="s">
        <v>36</v>
      </c>
      <c r="E502">
        <v>1</v>
      </c>
      <c r="F502">
        <v>1</v>
      </c>
      <c r="J502">
        <v>1</v>
      </c>
    </row>
    <row r="503" spans="1:23" x14ac:dyDescent="0.25">
      <c r="A503" s="1">
        <v>43717.557638888888</v>
      </c>
      <c r="B503" t="s">
        <v>31</v>
      </c>
      <c r="C503">
        <v>21000</v>
      </c>
      <c r="D503" t="s">
        <v>41</v>
      </c>
      <c r="F503">
        <v>1</v>
      </c>
      <c r="G503">
        <v>1</v>
      </c>
      <c r="H503">
        <v>1</v>
      </c>
      <c r="K503">
        <v>1</v>
      </c>
      <c r="Q503">
        <v>1</v>
      </c>
    </row>
    <row r="504" spans="1:23" x14ac:dyDescent="0.25">
      <c r="A504" s="1">
        <v>43717.595138888886</v>
      </c>
      <c r="B504" t="s">
        <v>31</v>
      </c>
      <c r="C504">
        <v>18800</v>
      </c>
      <c r="D504" t="s">
        <v>41</v>
      </c>
      <c r="E504">
        <v>1</v>
      </c>
      <c r="F504">
        <v>1</v>
      </c>
      <c r="H504">
        <v>1</v>
      </c>
      <c r="M504">
        <v>1</v>
      </c>
    </row>
    <row r="505" spans="1:23" x14ac:dyDescent="0.25">
      <c r="A505" s="1">
        <v>43717.613888888889</v>
      </c>
      <c r="B505" t="s">
        <v>31</v>
      </c>
      <c r="C505">
        <v>15100</v>
      </c>
      <c r="D505" t="s">
        <v>48</v>
      </c>
      <c r="E505">
        <v>2</v>
      </c>
      <c r="M505">
        <v>1</v>
      </c>
    </row>
    <row r="506" spans="1:23" x14ac:dyDescent="0.25">
      <c r="A506" s="1">
        <v>43717.617361111108</v>
      </c>
      <c r="B506" t="s">
        <v>31</v>
      </c>
      <c r="C506">
        <v>24100</v>
      </c>
      <c r="D506" t="s">
        <v>40</v>
      </c>
      <c r="E506">
        <v>3</v>
      </c>
      <c r="L506">
        <v>1</v>
      </c>
    </row>
    <row r="507" spans="1:23" x14ac:dyDescent="0.25">
      <c r="A507" s="1">
        <v>43717.654166666667</v>
      </c>
      <c r="B507" t="s">
        <v>31</v>
      </c>
      <c r="C507">
        <v>21800</v>
      </c>
      <c r="D507" t="s">
        <v>39</v>
      </c>
      <c r="E507">
        <v>1</v>
      </c>
      <c r="F507">
        <v>1</v>
      </c>
      <c r="I507">
        <v>2</v>
      </c>
      <c r="S507">
        <v>1</v>
      </c>
    </row>
    <row r="508" spans="1:23" x14ac:dyDescent="0.25">
      <c r="A508" s="1">
        <v>43717.654166666667</v>
      </c>
      <c r="B508" t="s">
        <v>31</v>
      </c>
      <c r="C508">
        <v>20400</v>
      </c>
      <c r="D508" t="s">
        <v>40</v>
      </c>
      <c r="E508">
        <v>3</v>
      </c>
      <c r="L508">
        <v>1</v>
      </c>
    </row>
    <row r="509" spans="1:23" x14ac:dyDescent="0.25">
      <c r="A509" s="1">
        <v>43717.667361111111</v>
      </c>
      <c r="B509" t="s">
        <v>31</v>
      </c>
      <c r="C509">
        <v>18600</v>
      </c>
      <c r="D509" t="s">
        <v>42</v>
      </c>
      <c r="E509">
        <v>2</v>
      </c>
      <c r="I509">
        <v>2</v>
      </c>
    </row>
    <row r="510" spans="1:23" x14ac:dyDescent="0.25">
      <c r="A510" s="1">
        <v>43719.467361111114</v>
      </c>
      <c r="B510" t="s">
        <v>32</v>
      </c>
      <c r="C510">
        <v>42300</v>
      </c>
      <c r="D510" t="s">
        <v>38</v>
      </c>
      <c r="E510">
        <v>6</v>
      </c>
      <c r="K510">
        <v>1</v>
      </c>
      <c r="S510">
        <v>1</v>
      </c>
      <c r="W510">
        <v>1</v>
      </c>
    </row>
    <row r="511" spans="1:23" x14ac:dyDescent="0.25">
      <c r="A511" s="1">
        <v>43719.475694444445</v>
      </c>
      <c r="B511" t="s">
        <v>32</v>
      </c>
      <c r="C511">
        <v>15600</v>
      </c>
      <c r="D511" t="s">
        <v>39</v>
      </c>
      <c r="E511">
        <v>2</v>
      </c>
      <c r="L511">
        <v>1</v>
      </c>
    </row>
    <row r="512" spans="1:23" x14ac:dyDescent="0.25">
      <c r="A512" s="1">
        <v>43719.54583333333</v>
      </c>
      <c r="B512" t="s">
        <v>32</v>
      </c>
      <c r="C512">
        <v>14300</v>
      </c>
      <c r="D512" t="s">
        <v>34</v>
      </c>
      <c r="E512">
        <v>1</v>
      </c>
      <c r="H512">
        <v>1</v>
      </c>
      <c r="M512">
        <v>1</v>
      </c>
    </row>
    <row r="513" spans="1:24" x14ac:dyDescent="0.25">
      <c r="A513" s="1">
        <v>43719.547222222223</v>
      </c>
      <c r="B513" t="s">
        <v>32</v>
      </c>
      <c r="C513">
        <v>24400</v>
      </c>
      <c r="D513" t="s">
        <v>44</v>
      </c>
      <c r="E513">
        <v>3</v>
      </c>
      <c r="F513">
        <v>1</v>
      </c>
      <c r="J513">
        <v>1</v>
      </c>
    </row>
    <row r="514" spans="1:24" x14ac:dyDescent="0.25">
      <c r="A514" s="1">
        <v>43719.556250000001</v>
      </c>
      <c r="B514" t="s">
        <v>32</v>
      </c>
      <c r="C514">
        <v>33400</v>
      </c>
      <c r="D514" t="s">
        <v>41</v>
      </c>
      <c r="E514">
        <v>3</v>
      </c>
      <c r="I514">
        <v>1</v>
      </c>
      <c r="L514">
        <v>2</v>
      </c>
      <c r="V514">
        <v>1</v>
      </c>
    </row>
    <row r="515" spans="1:24" x14ac:dyDescent="0.25">
      <c r="A515" s="1">
        <v>43719.598611111112</v>
      </c>
      <c r="B515" t="s">
        <v>32</v>
      </c>
      <c r="C515">
        <v>15300</v>
      </c>
      <c r="D515" t="s">
        <v>40</v>
      </c>
      <c r="E515">
        <v>1</v>
      </c>
      <c r="H515">
        <v>1</v>
      </c>
      <c r="V515">
        <v>1</v>
      </c>
    </row>
    <row r="516" spans="1:24" x14ac:dyDescent="0.25">
      <c r="A516" s="1">
        <v>43719.616666666669</v>
      </c>
      <c r="B516" t="s">
        <v>32</v>
      </c>
      <c r="C516">
        <v>16300</v>
      </c>
      <c r="D516" t="s">
        <v>37</v>
      </c>
      <c r="E516">
        <v>1</v>
      </c>
      <c r="I516">
        <v>1</v>
      </c>
      <c r="M516">
        <v>1</v>
      </c>
      <c r="W516">
        <v>1</v>
      </c>
    </row>
    <row r="517" spans="1:24" x14ac:dyDescent="0.25">
      <c r="A517" s="1">
        <v>43719.622916666667</v>
      </c>
      <c r="B517" t="s">
        <v>32</v>
      </c>
      <c r="C517">
        <v>24600</v>
      </c>
      <c r="D517" t="s">
        <v>35</v>
      </c>
      <c r="E517">
        <v>1</v>
      </c>
      <c r="F517">
        <v>1</v>
      </c>
      <c r="G517">
        <v>1</v>
      </c>
      <c r="Q517">
        <v>1</v>
      </c>
      <c r="R517">
        <v>1</v>
      </c>
      <c r="V517">
        <v>1</v>
      </c>
    </row>
    <row r="518" spans="1:24" x14ac:dyDescent="0.25">
      <c r="A518" s="1">
        <v>43719.644444444442</v>
      </c>
      <c r="B518" t="s">
        <v>32</v>
      </c>
      <c r="C518">
        <v>16400</v>
      </c>
      <c r="D518" t="s">
        <v>39</v>
      </c>
      <c r="E518">
        <v>3</v>
      </c>
    </row>
    <row r="519" spans="1:24" x14ac:dyDescent="0.25">
      <c r="A519" s="1">
        <v>43719.645833333336</v>
      </c>
      <c r="B519" t="s">
        <v>32</v>
      </c>
      <c r="C519">
        <v>15100</v>
      </c>
      <c r="D519" t="s">
        <v>39</v>
      </c>
      <c r="E519">
        <v>1</v>
      </c>
      <c r="K519">
        <v>1</v>
      </c>
      <c r="R519">
        <v>1</v>
      </c>
    </row>
    <row r="520" spans="1:24" x14ac:dyDescent="0.25">
      <c r="A520" s="1">
        <v>43720.467361111114</v>
      </c>
      <c r="B520" t="s">
        <v>27</v>
      </c>
      <c r="C520">
        <v>15000</v>
      </c>
      <c r="D520" t="s">
        <v>46</v>
      </c>
      <c r="L520">
        <v>1</v>
      </c>
      <c r="N520">
        <v>1</v>
      </c>
      <c r="X520">
        <v>1</v>
      </c>
    </row>
    <row r="521" spans="1:24" x14ac:dyDescent="0.25">
      <c r="A521" s="1">
        <v>43720.469444444447</v>
      </c>
      <c r="B521" t="s">
        <v>27</v>
      </c>
      <c r="C521">
        <v>15800</v>
      </c>
      <c r="D521" t="s">
        <v>35</v>
      </c>
      <c r="E521">
        <v>1</v>
      </c>
      <c r="H521">
        <v>1</v>
      </c>
      <c r="W521">
        <v>2</v>
      </c>
    </row>
    <row r="522" spans="1:24" x14ac:dyDescent="0.25">
      <c r="A522" s="1">
        <v>43720.500694444447</v>
      </c>
      <c r="B522" t="s">
        <v>27</v>
      </c>
      <c r="C522">
        <v>19800</v>
      </c>
      <c r="D522" t="s">
        <v>35</v>
      </c>
      <c r="E522">
        <v>1</v>
      </c>
      <c r="F522">
        <v>1</v>
      </c>
      <c r="G522">
        <v>1</v>
      </c>
      <c r="H522">
        <v>1</v>
      </c>
      <c r="L522">
        <v>1</v>
      </c>
    </row>
    <row r="523" spans="1:24" x14ac:dyDescent="0.25">
      <c r="A523" s="1">
        <v>43720.518055555556</v>
      </c>
      <c r="B523" t="s">
        <v>27</v>
      </c>
      <c r="C523">
        <v>16400</v>
      </c>
      <c r="D523" t="s">
        <v>38</v>
      </c>
      <c r="E523">
        <v>3</v>
      </c>
    </row>
    <row r="524" spans="1:24" x14ac:dyDescent="0.25">
      <c r="A524" s="1">
        <v>43720.527777777781</v>
      </c>
      <c r="B524" t="s">
        <v>27</v>
      </c>
      <c r="C524">
        <v>23300</v>
      </c>
      <c r="D524" t="s">
        <v>34</v>
      </c>
      <c r="E524">
        <v>1</v>
      </c>
      <c r="H524">
        <v>2</v>
      </c>
      <c r="K524">
        <v>1</v>
      </c>
      <c r="L524">
        <v>1</v>
      </c>
    </row>
    <row r="525" spans="1:24" x14ac:dyDescent="0.25">
      <c r="A525" s="1">
        <v>43720.5</v>
      </c>
      <c r="B525" t="s">
        <v>27</v>
      </c>
      <c r="C525">
        <v>14300</v>
      </c>
      <c r="D525" t="s">
        <v>34</v>
      </c>
      <c r="E525">
        <v>1</v>
      </c>
      <c r="I525">
        <v>1</v>
      </c>
      <c r="L525">
        <v>1</v>
      </c>
    </row>
    <row r="526" spans="1:24" x14ac:dyDescent="0.25">
      <c r="A526" s="1">
        <v>43720.53125</v>
      </c>
      <c r="B526" t="s">
        <v>27</v>
      </c>
      <c r="C526">
        <v>22100</v>
      </c>
      <c r="D526" t="s">
        <v>35</v>
      </c>
      <c r="E526">
        <v>2</v>
      </c>
      <c r="I526">
        <v>1</v>
      </c>
      <c r="M526">
        <v>2</v>
      </c>
    </row>
    <row r="527" spans="1:24" x14ac:dyDescent="0.25">
      <c r="A527" s="1">
        <v>43720.559027777781</v>
      </c>
      <c r="B527" t="s">
        <v>27</v>
      </c>
      <c r="C527">
        <v>15100</v>
      </c>
      <c r="D527" t="s">
        <v>40</v>
      </c>
      <c r="E527">
        <v>2</v>
      </c>
      <c r="I527">
        <v>1</v>
      </c>
    </row>
    <row r="528" spans="1:24" x14ac:dyDescent="0.25">
      <c r="A528" s="1">
        <v>43720.571527777778</v>
      </c>
      <c r="B528" t="s">
        <v>27</v>
      </c>
      <c r="C528">
        <v>15800</v>
      </c>
      <c r="D528" t="s">
        <v>34</v>
      </c>
      <c r="E528">
        <v>1</v>
      </c>
      <c r="L528">
        <v>1</v>
      </c>
      <c r="W528">
        <v>2</v>
      </c>
    </row>
    <row r="529" spans="1:27" x14ac:dyDescent="0.25">
      <c r="A529" s="1">
        <v>43720.57708333333</v>
      </c>
      <c r="B529" t="s">
        <v>27</v>
      </c>
      <c r="C529">
        <v>27600</v>
      </c>
      <c r="D529" t="s">
        <v>46</v>
      </c>
      <c r="E529">
        <v>2</v>
      </c>
      <c r="F529">
        <v>1</v>
      </c>
      <c r="I529">
        <v>1</v>
      </c>
      <c r="K529">
        <v>1</v>
      </c>
      <c r="V529">
        <v>1</v>
      </c>
    </row>
    <row r="530" spans="1:27" x14ac:dyDescent="0.25">
      <c r="A530" s="1">
        <v>43722.463194444441</v>
      </c>
      <c r="B530" t="s">
        <v>29</v>
      </c>
      <c r="C530">
        <v>22800</v>
      </c>
      <c r="D530" t="s">
        <v>39</v>
      </c>
      <c r="E530">
        <v>1</v>
      </c>
      <c r="I530">
        <v>1</v>
      </c>
      <c r="M530">
        <v>1</v>
      </c>
      <c r="N530">
        <v>1</v>
      </c>
      <c r="S530">
        <v>1</v>
      </c>
    </row>
    <row r="531" spans="1:27" x14ac:dyDescent="0.25">
      <c r="A531" s="1">
        <v>43722.46875</v>
      </c>
      <c r="B531" t="s">
        <v>29</v>
      </c>
      <c r="C531">
        <v>19500</v>
      </c>
      <c r="D531" t="s">
        <v>39</v>
      </c>
      <c r="I531">
        <v>3</v>
      </c>
      <c r="S531">
        <v>1</v>
      </c>
      <c r="W531">
        <v>1</v>
      </c>
    </row>
    <row r="532" spans="1:27" x14ac:dyDescent="0.25">
      <c r="A532" s="1">
        <v>43722.470833333333</v>
      </c>
      <c r="B532" t="s">
        <v>29</v>
      </c>
      <c r="C532">
        <v>22300</v>
      </c>
      <c r="D532" t="s">
        <v>46</v>
      </c>
      <c r="F532">
        <v>1</v>
      </c>
      <c r="K532">
        <v>1</v>
      </c>
      <c r="L532">
        <v>1</v>
      </c>
      <c r="R532">
        <v>1</v>
      </c>
      <c r="V532">
        <v>1</v>
      </c>
    </row>
    <row r="533" spans="1:27" x14ac:dyDescent="0.25">
      <c r="A533" s="1">
        <v>43722.482638888891</v>
      </c>
      <c r="B533" t="s">
        <v>29</v>
      </c>
      <c r="C533">
        <v>25400</v>
      </c>
      <c r="D533" t="s">
        <v>40</v>
      </c>
      <c r="E533">
        <v>3</v>
      </c>
      <c r="K533">
        <v>2</v>
      </c>
    </row>
    <row r="534" spans="1:27" x14ac:dyDescent="0.25">
      <c r="A534" s="1">
        <v>43722.486805555556</v>
      </c>
      <c r="B534" t="s">
        <v>29</v>
      </c>
      <c r="C534">
        <v>15100</v>
      </c>
      <c r="D534" t="s">
        <v>40</v>
      </c>
      <c r="E534">
        <v>2</v>
      </c>
      <c r="I534">
        <v>1</v>
      </c>
    </row>
    <row r="535" spans="1:27" x14ac:dyDescent="0.25">
      <c r="A535" s="1">
        <v>43722.504166666666</v>
      </c>
      <c r="B535" t="s">
        <v>29</v>
      </c>
      <c r="C535">
        <v>19300</v>
      </c>
      <c r="D535" t="s">
        <v>46</v>
      </c>
      <c r="E535">
        <v>1</v>
      </c>
      <c r="H535">
        <v>1</v>
      </c>
      <c r="L535">
        <v>1</v>
      </c>
      <c r="X535">
        <v>1</v>
      </c>
    </row>
    <row r="536" spans="1:27" x14ac:dyDescent="0.25">
      <c r="A536" s="1">
        <v>43722.511805555558</v>
      </c>
      <c r="B536" t="s">
        <v>29</v>
      </c>
      <c r="C536">
        <v>26300</v>
      </c>
      <c r="D536" t="s">
        <v>35</v>
      </c>
      <c r="E536">
        <v>1</v>
      </c>
      <c r="K536">
        <v>1</v>
      </c>
      <c r="M536">
        <v>1</v>
      </c>
      <c r="S536">
        <v>1</v>
      </c>
      <c r="V536">
        <v>1</v>
      </c>
      <c r="W536">
        <v>1</v>
      </c>
    </row>
    <row r="537" spans="1:27" x14ac:dyDescent="0.25">
      <c r="A537" s="1">
        <v>43723.463194444441</v>
      </c>
      <c r="B537" t="s">
        <v>30</v>
      </c>
      <c r="C537">
        <v>32200</v>
      </c>
      <c r="D537" t="s">
        <v>38</v>
      </c>
      <c r="E537">
        <v>4</v>
      </c>
      <c r="F537">
        <v>2</v>
      </c>
      <c r="L537">
        <v>1</v>
      </c>
    </row>
    <row r="538" spans="1:27" x14ac:dyDescent="0.25">
      <c r="A538" s="1">
        <v>43723.481249999997</v>
      </c>
      <c r="B538" t="s">
        <v>30</v>
      </c>
      <c r="C538">
        <v>24600</v>
      </c>
      <c r="D538" t="s">
        <v>41</v>
      </c>
      <c r="E538">
        <v>2</v>
      </c>
      <c r="F538">
        <v>1</v>
      </c>
      <c r="K538">
        <v>1</v>
      </c>
      <c r="AA538">
        <v>1</v>
      </c>
    </row>
    <row r="539" spans="1:27" x14ac:dyDescent="0.25">
      <c r="A539" s="1">
        <v>43723.48333333333</v>
      </c>
      <c r="B539" t="s">
        <v>30</v>
      </c>
      <c r="C539">
        <v>17000</v>
      </c>
      <c r="D539" t="s">
        <v>47</v>
      </c>
      <c r="F539">
        <v>1</v>
      </c>
      <c r="M539">
        <v>2</v>
      </c>
      <c r="S539">
        <v>1</v>
      </c>
    </row>
    <row r="540" spans="1:27" x14ac:dyDescent="0.25">
      <c r="A540" s="1">
        <v>43723.497916666667</v>
      </c>
      <c r="B540" t="s">
        <v>30</v>
      </c>
      <c r="C540">
        <v>16000</v>
      </c>
      <c r="D540" t="s">
        <v>34</v>
      </c>
      <c r="F540">
        <v>1</v>
      </c>
      <c r="I540">
        <v>1</v>
      </c>
      <c r="M540">
        <v>2</v>
      </c>
    </row>
    <row r="541" spans="1:27" x14ac:dyDescent="0.25">
      <c r="A541" s="1">
        <v>43723.504166666666</v>
      </c>
      <c r="B541" t="s">
        <v>30</v>
      </c>
      <c r="C541">
        <v>15800</v>
      </c>
      <c r="D541" t="s">
        <v>35</v>
      </c>
      <c r="E541">
        <v>1</v>
      </c>
      <c r="S541">
        <v>1</v>
      </c>
      <c r="V541">
        <v>1</v>
      </c>
    </row>
    <row r="542" spans="1:27" x14ac:dyDescent="0.25">
      <c r="A542" s="1">
        <v>43723.509027777778</v>
      </c>
      <c r="B542" t="s">
        <v>30</v>
      </c>
      <c r="C542">
        <v>32600</v>
      </c>
      <c r="D542" t="s">
        <v>34</v>
      </c>
      <c r="E542">
        <v>2</v>
      </c>
      <c r="I542">
        <v>2</v>
      </c>
      <c r="K542">
        <v>1</v>
      </c>
      <c r="V542">
        <v>1</v>
      </c>
      <c r="W542">
        <v>2</v>
      </c>
    </row>
    <row r="543" spans="1:27" x14ac:dyDescent="0.25">
      <c r="A543" s="1">
        <v>43723.547222222223</v>
      </c>
      <c r="B543" t="s">
        <v>30</v>
      </c>
      <c r="C543">
        <v>16100</v>
      </c>
      <c r="D543" t="s">
        <v>39</v>
      </c>
      <c r="E543">
        <v>2</v>
      </c>
      <c r="V543">
        <v>1</v>
      </c>
    </row>
    <row r="544" spans="1:27" x14ac:dyDescent="0.25">
      <c r="A544" s="1">
        <v>43723.56527777778</v>
      </c>
      <c r="B544" t="s">
        <v>30</v>
      </c>
      <c r="C544">
        <v>24400</v>
      </c>
      <c r="D544" t="s">
        <v>36</v>
      </c>
      <c r="E544">
        <v>3</v>
      </c>
      <c r="I544">
        <v>1</v>
      </c>
      <c r="J544">
        <v>1</v>
      </c>
    </row>
    <row r="545" spans="1:27" x14ac:dyDescent="0.25">
      <c r="A545" s="1">
        <v>43723.568055555559</v>
      </c>
      <c r="B545" t="s">
        <v>30</v>
      </c>
      <c r="C545">
        <v>25300</v>
      </c>
      <c r="D545" t="s">
        <v>41</v>
      </c>
      <c r="E545">
        <v>1</v>
      </c>
      <c r="F545">
        <v>1</v>
      </c>
      <c r="N545">
        <v>1</v>
      </c>
      <c r="Q545">
        <v>1</v>
      </c>
      <c r="W545">
        <v>2</v>
      </c>
    </row>
    <row r="546" spans="1:27" x14ac:dyDescent="0.25">
      <c r="A546" s="1">
        <v>43723.568055555559</v>
      </c>
      <c r="B546" t="s">
        <v>30</v>
      </c>
      <c r="C546">
        <v>16300</v>
      </c>
      <c r="D546" t="s">
        <v>39</v>
      </c>
      <c r="E546">
        <v>1</v>
      </c>
      <c r="I546">
        <v>2</v>
      </c>
      <c r="W546">
        <v>1</v>
      </c>
    </row>
    <row r="547" spans="1:27" x14ac:dyDescent="0.25">
      <c r="A547" s="1">
        <v>43723.620833333334</v>
      </c>
      <c r="B547" t="s">
        <v>30</v>
      </c>
      <c r="C547">
        <v>15100</v>
      </c>
      <c r="D547" t="s">
        <v>33</v>
      </c>
      <c r="E547">
        <v>1</v>
      </c>
      <c r="K547">
        <v>1</v>
      </c>
      <c r="R547">
        <v>1</v>
      </c>
    </row>
    <row r="548" spans="1:27" x14ac:dyDescent="0.25">
      <c r="A548" s="1">
        <v>43723.644444444442</v>
      </c>
      <c r="B548" t="s">
        <v>30</v>
      </c>
      <c r="C548">
        <v>57900</v>
      </c>
      <c r="D548" t="s">
        <v>39</v>
      </c>
      <c r="E548">
        <v>2</v>
      </c>
      <c r="I548">
        <v>2</v>
      </c>
      <c r="K548">
        <v>2</v>
      </c>
      <c r="Q548">
        <v>2</v>
      </c>
      <c r="R548">
        <v>1</v>
      </c>
      <c r="S548">
        <v>1</v>
      </c>
      <c r="V548">
        <v>1</v>
      </c>
      <c r="Y548">
        <v>1</v>
      </c>
      <c r="AA548">
        <v>1</v>
      </c>
    </row>
    <row r="549" spans="1:27" x14ac:dyDescent="0.25">
      <c r="A549" s="1">
        <v>43726.476388888892</v>
      </c>
      <c r="B549" t="s">
        <v>32</v>
      </c>
      <c r="C549">
        <v>19800</v>
      </c>
      <c r="D549" t="s">
        <v>38</v>
      </c>
      <c r="E549">
        <v>1</v>
      </c>
      <c r="K549">
        <v>1</v>
      </c>
      <c r="M549">
        <v>1</v>
      </c>
      <c r="W549">
        <v>2</v>
      </c>
    </row>
    <row r="550" spans="1:27" x14ac:dyDescent="0.25">
      <c r="A550" s="1">
        <v>43726.480555555558</v>
      </c>
      <c r="B550" t="s">
        <v>32</v>
      </c>
      <c r="C550">
        <v>16500</v>
      </c>
      <c r="D550" t="s">
        <v>40</v>
      </c>
      <c r="F550">
        <v>1</v>
      </c>
      <c r="H550">
        <v>1</v>
      </c>
      <c r="J550">
        <v>1</v>
      </c>
      <c r="W550">
        <v>1</v>
      </c>
    </row>
    <row r="551" spans="1:27" x14ac:dyDescent="0.25">
      <c r="A551" s="1">
        <v>43726.529166666667</v>
      </c>
      <c r="B551" t="s">
        <v>32</v>
      </c>
      <c r="C551">
        <v>17500</v>
      </c>
      <c r="D551" t="s">
        <v>37</v>
      </c>
      <c r="L551">
        <v>1</v>
      </c>
      <c r="M551">
        <v>2</v>
      </c>
      <c r="V551">
        <v>1</v>
      </c>
    </row>
    <row r="552" spans="1:27" x14ac:dyDescent="0.25">
      <c r="A552" s="1">
        <v>43726.590277777781</v>
      </c>
      <c r="B552" t="s">
        <v>32</v>
      </c>
      <c r="C552">
        <v>15300</v>
      </c>
      <c r="D552" t="s">
        <v>34</v>
      </c>
      <c r="E552">
        <v>1</v>
      </c>
      <c r="S552">
        <v>1</v>
      </c>
      <c r="AA552">
        <v>1</v>
      </c>
    </row>
    <row r="553" spans="1:27" x14ac:dyDescent="0.25">
      <c r="A553" s="1">
        <v>43726.609027777777</v>
      </c>
      <c r="B553" t="s">
        <v>32</v>
      </c>
      <c r="C553">
        <v>14300</v>
      </c>
      <c r="D553" t="s">
        <v>39</v>
      </c>
      <c r="E553">
        <v>1</v>
      </c>
      <c r="L553">
        <v>1</v>
      </c>
      <c r="M553">
        <v>1</v>
      </c>
    </row>
    <row r="554" spans="1:27" x14ac:dyDescent="0.25">
      <c r="A554" s="1">
        <v>43726.613888888889</v>
      </c>
      <c r="B554" t="s">
        <v>32</v>
      </c>
      <c r="C554">
        <v>15300</v>
      </c>
      <c r="D554" t="s">
        <v>34</v>
      </c>
      <c r="E554">
        <v>1</v>
      </c>
      <c r="S554">
        <v>1</v>
      </c>
      <c r="AA554">
        <v>1</v>
      </c>
    </row>
    <row r="555" spans="1:27" x14ac:dyDescent="0.25">
      <c r="A555" s="1">
        <v>43726.64166666667</v>
      </c>
      <c r="B555" t="s">
        <v>32</v>
      </c>
      <c r="C555">
        <v>17000</v>
      </c>
      <c r="D555" t="s">
        <v>39</v>
      </c>
      <c r="I555">
        <v>1</v>
      </c>
      <c r="M555">
        <v>2</v>
      </c>
      <c r="Q555">
        <v>1</v>
      </c>
    </row>
    <row r="556" spans="1:27" x14ac:dyDescent="0.25">
      <c r="A556" s="1">
        <v>43726.695833333331</v>
      </c>
      <c r="B556" t="s">
        <v>32</v>
      </c>
      <c r="C556">
        <v>15500</v>
      </c>
      <c r="D556" t="s">
        <v>41</v>
      </c>
      <c r="H556">
        <v>1</v>
      </c>
      <c r="K556">
        <v>1</v>
      </c>
      <c r="L556">
        <v>1</v>
      </c>
    </row>
    <row r="557" spans="1:27" x14ac:dyDescent="0.25">
      <c r="A557" s="1">
        <v>43726.476388888892</v>
      </c>
      <c r="B557" t="s">
        <v>32</v>
      </c>
      <c r="C557">
        <v>19600</v>
      </c>
      <c r="D557" t="s">
        <v>40</v>
      </c>
      <c r="E557">
        <v>2</v>
      </c>
      <c r="L557">
        <v>2</v>
      </c>
    </row>
    <row r="558" spans="1:27" x14ac:dyDescent="0.25">
      <c r="A558" s="1">
        <v>43727.515972222223</v>
      </c>
      <c r="B558" t="s">
        <v>27</v>
      </c>
      <c r="C558">
        <v>20000</v>
      </c>
      <c r="D558" t="s">
        <v>36</v>
      </c>
      <c r="K558">
        <v>2</v>
      </c>
      <c r="N558">
        <v>1</v>
      </c>
      <c r="V558">
        <v>1</v>
      </c>
    </row>
    <row r="559" spans="1:27" x14ac:dyDescent="0.25">
      <c r="A559" s="1">
        <v>43727.532638888886</v>
      </c>
      <c r="B559" t="s">
        <v>27</v>
      </c>
      <c r="C559">
        <v>15300</v>
      </c>
      <c r="D559" t="s">
        <v>35</v>
      </c>
      <c r="E559">
        <v>1</v>
      </c>
      <c r="K559">
        <v>1</v>
      </c>
      <c r="L559">
        <v>1</v>
      </c>
    </row>
    <row r="560" spans="1:27" x14ac:dyDescent="0.25">
      <c r="A560" s="1">
        <v>43727.558333333334</v>
      </c>
      <c r="B560" t="s">
        <v>27</v>
      </c>
      <c r="C560">
        <v>15300</v>
      </c>
      <c r="D560" t="s">
        <v>40</v>
      </c>
      <c r="E560">
        <v>1</v>
      </c>
      <c r="H560">
        <v>1</v>
      </c>
      <c r="V560">
        <v>1</v>
      </c>
    </row>
    <row r="561" spans="1:27" x14ac:dyDescent="0.25">
      <c r="A561" s="1">
        <v>43727.576388888891</v>
      </c>
      <c r="B561" t="s">
        <v>27</v>
      </c>
      <c r="C561">
        <v>20900</v>
      </c>
      <c r="D561" t="s">
        <v>36</v>
      </c>
      <c r="E561">
        <v>3</v>
      </c>
      <c r="Q561">
        <v>1</v>
      </c>
    </row>
    <row r="562" spans="1:27" x14ac:dyDescent="0.25">
      <c r="A562" s="1">
        <v>43727.588194444441</v>
      </c>
      <c r="B562" t="s">
        <v>27</v>
      </c>
      <c r="C562">
        <v>23300</v>
      </c>
      <c r="D562" t="s">
        <v>38</v>
      </c>
      <c r="E562">
        <v>1</v>
      </c>
      <c r="H562">
        <v>3</v>
      </c>
      <c r="S562">
        <v>1</v>
      </c>
    </row>
    <row r="563" spans="1:27" x14ac:dyDescent="0.25">
      <c r="A563" s="1">
        <v>43727.59375</v>
      </c>
      <c r="B563" t="s">
        <v>27</v>
      </c>
      <c r="C563">
        <v>71800</v>
      </c>
      <c r="D563" t="s">
        <v>39</v>
      </c>
      <c r="E563">
        <v>11</v>
      </c>
      <c r="K563">
        <v>2</v>
      </c>
      <c r="L563">
        <v>2</v>
      </c>
    </row>
    <row r="564" spans="1:27" x14ac:dyDescent="0.25">
      <c r="A564" s="1">
        <v>43727.648611111108</v>
      </c>
      <c r="B564" t="s">
        <v>27</v>
      </c>
      <c r="C564">
        <v>15000</v>
      </c>
      <c r="D564" t="s">
        <v>34</v>
      </c>
      <c r="F564">
        <v>1</v>
      </c>
      <c r="W564">
        <v>2</v>
      </c>
      <c r="X564">
        <v>1</v>
      </c>
    </row>
    <row r="565" spans="1:27" x14ac:dyDescent="0.25">
      <c r="A565" s="1">
        <v>43727.661805555559</v>
      </c>
      <c r="B565" t="s">
        <v>27</v>
      </c>
      <c r="C565">
        <v>23100</v>
      </c>
      <c r="D565" t="s">
        <v>39</v>
      </c>
      <c r="E565">
        <v>2</v>
      </c>
      <c r="F565">
        <v>1</v>
      </c>
      <c r="K565">
        <v>1</v>
      </c>
      <c r="M565">
        <v>1</v>
      </c>
    </row>
    <row r="566" spans="1:27" x14ac:dyDescent="0.25">
      <c r="A566" s="1">
        <v>43727.669444444444</v>
      </c>
      <c r="B566" t="s">
        <v>27</v>
      </c>
      <c r="C566">
        <v>15600</v>
      </c>
      <c r="D566" t="s">
        <v>42</v>
      </c>
      <c r="E566">
        <v>2</v>
      </c>
      <c r="H566">
        <v>1</v>
      </c>
    </row>
    <row r="567" spans="1:27" x14ac:dyDescent="0.25">
      <c r="A567" s="1">
        <v>43727.678472222222</v>
      </c>
      <c r="B567" t="s">
        <v>27</v>
      </c>
      <c r="C567">
        <v>30500</v>
      </c>
      <c r="D567" t="s">
        <v>39</v>
      </c>
      <c r="F567">
        <v>1</v>
      </c>
      <c r="H567">
        <v>1</v>
      </c>
      <c r="J567">
        <v>1</v>
      </c>
      <c r="Q567">
        <v>1</v>
      </c>
      <c r="Y567">
        <v>1</v>
      </c>
    </row>
    <row r="568" spans="1:27" x14ac:dyDescent="0.25">
      <c r="A568" s="1">
        <v>43727.685416666667</v>
      </c>
      <c r="B568" t="s">
        <v>27</v>
      </c>
      <c r="C568">
        <v>34600</v>
      </c>
      <c r="D568" t="s">
        <v>36</v>
      </c>
      <c r="E568">
        <v>2</v>
      </c>
      <c r="F568">
        <v>1</v>
      </c>
      <c r="I568">
        <v>2</v>
      </c>
      <c r="L568">
        <v>1</v>
      </c>
      <c r="M568">
        <v>1</v>
      </c>
      <c r="V568">
        <v>1</v>
      </c>
      <c r="AA568">
        <v>1</v>
      </c>
    </row>
    <row r="569" spans="1:27" x14ac:dyDescent="0.25">
      <c r="A569" s="1">
        <v>43727.689583333333</v>
      </c>
      <c r="B569" t="s">
        <v>27</v>
      </c>
      <c r="C569">
        <v>16000</v>
      </c>
      <c r="D569" t="s">
        <v>39</v>
      </c>
      <c r="G569">
        <v>1</v>
      </c>
      <c r="M569">
        <v>1</v>
      </c>
      <c r="N569">
        <v>1</v>
      </c>
      <c r="S569">
        <v>1</v>
      </c>
    </row>
    <row r="570" spans="1:27" x14ac:dyDescent="0.25">
      <c r="A570" s="1">
        <v>43728.462500000001</v>
      </c>
      <c r="B570" t="s">
        <v>28</v>
      </c>
      <c r="C570">
        <v>39700</v>
      </c>
      <c r="D570" t="s">
        <v>38</v>
      </c>
      <c r="E570">
        <v>4</v>
      </c>
      <c r="I570">
        <v>2</v>
      </c>
      <c r="M570">
        <v>2</v>
      </c>
      <c r="S570">
        <v>1</v>
      </c>
    </row>
    <row r="571" spans="1:27" x14ac:dyDescent="0.25">
      <c r="A571" s="1">
        <v>43728.480555555558</v>
      </c>
      <c r="B571" t="s">
        <v>28</v>
      </c>
      <c r="C571">
        <v>16400</v>
      </c>
      <c r="D571" t="s">
        <v>46</v>
      </c>
      <c r="E571">
        <v>3</v>
      </c>
    </row>
    <row r="572" spans="1:27" x14ac:dyDescent="0.25">
      <c r="A572" s="1">
        <v>43728.491666666669</v>
      </c>
      <c r="B572" t="s">
        <v>28</v>
      </c>
      <c r="C572">
        <v>19300</v>
      </c>
      <c r="D572" t="s">
        <v>37</v>
      </c>
      <c r="E572">
        <v>1</v>
      </c>
      <c r="F572">
        <v>1</v>
      </c>
      <c r="K572">
        <v>2</v>
      </c>
    </row>
    <row r="573" spans="1:27" x14ac:dyDescent="0.25">
      <c r="A573" s="1">
        <v>43728.536805555559</v>
      </c>
      <c r="B573" t="s">
        <v>28</v>
      </c>
      <c r="C573">
        <v>21000</v>
      </c>
      <c r="D573" t="s">
        <v>35</v>
      </c>
      <c r="F573">
        <v>2</v>
      </c>
      <c r="G573">
        <v>2</v>
      </c>
      <c r="K573">
        <v>1</v>
      </c>
      <c r="X573">
        <v>1</v>
      </c>
    </row>
    <row r="574" spans="1:27" x14ac:dyDescent="0.25">
      <c r="A574" s="1">
        <v>43728.540972222225</v>
      </c>
      <c r="B574" t="s">
        <v>28</v>
      </c>
      <c r="C574">
        <v>15100</v>
      </c>
      <c r="D574" t="s">
        <v>33</v>
      </c>
      <c r="E574">
        <v>1</v>
      </c>
      <c r="K574">
        <v>1</v>
      </c>
      <c r="R574">
        <v>1</v>
      </c>
    </row>
    <row r="575" spans="1:27" x14ac:dyDescent="0.25">
      <c r="A575" s="1">
        <v>43728.561111111114</v>
      </c>
      <c r="B575" t="s">
        <v>28</v>
      </c>
      <c r="C575">
        <v>14800</v>
      </c>
      <c r="D575" t="s">
        <v>34</v>
      </c>
      <c r="E575">
        <v>1</v>
      </c>
      <c r="I575">
        <v>1</v>
      </c>
      <c r="K575">
        <v>1</v>
      </c>
    </row>
    <row r="576" spans="1:27" x14ac:dyDescent="0.25">
      <c r="A576" s="1">
        <v>43728.572222222225</v>
      </c>
      <c r="B576" t="s">
        <v>28</v>
      </c>
      <c r="C576">
        <v>40400</v>
      </c>
      <c r="D576" t="s">
        <v>34</v>
      </c>
      <c r="E576">
        <v>8</v>
      </c>
    </row>
    <row r="577" spans="1:25" x14ac:dyDescent="0.25">
      <c r="A577" s="1">
        <v>43728.623611111114</v>
      </c>
      <c r="B577" t="s">
        <v>28</v>
      </c>
      <c r="C577">
        <v>18300</v>
      </c>
      <c r="D577" t="s">
        <v>34</v>
      </c>
      <c r="E577">
        <v>1</v>
      </c>
      <c r="F577">
        <v>1</v>
      </c>
      <c r="I577">
        <v>1</v>
      </c>
      <c r="J577">
        <v>1</v>
      </c>
    </row>
    <row r="578" spans="1:25" x14ac:dyDescent="0.25">
      <c r="A578" s="1">
        <v>43728.672222222223</v>
      </c>
      <c r="B578" t="s">
        <v>28</v>
      </c>
      <c r="C578">
        <v>18000</v>
      </c>
      <c r="D578" t="s">
        <v>37</v>
      </c>
      <c r="K578">
        <v>1</v>
      </c>
      <c r="V578">
        <v>2</v>
      </c>
      <c r="W578">
        <v>1</v>
      </c>
    </row>
    <row r="579" spans="1:25" x14ac:dyDescent="0.25">
      <c r="A579" s="1">
        <v>43729.462500000001</v>
      </c>
      <c r="B579" t="s">
        <v>29</v>
      </c>
      <c r="C579">
        <v>17800</v>
      </c>
      <c r="D579" t="s">
        <v>35</v>
      </c>
      <c r="E579">
        <v>1</v>
      </c>
      <c r="L579">
        <v>1</v>
      </c>
      <c r="N579">
        <v>1</v>
      </c>
      <c r="W579">
        <v>1</v>
      </c>
    </row>
    <row r="580" spans="1:25" x14ac:dyDescent="0.25">
      <c r="A580" s="1">
        <v>43729.463888888888</v>
      </c>
      <c r="B580" t="s">
        <v>29</v>
      </c>
      <c r="C580">
        <v>39300</v>
      </c>
      <c r="D580" t="s">
        <v>34</v>
      </c>
      <c r="E580">
        <v>1</v>
      </c>
      <c r="I580">
        <v>3</v>
      </c>
      <c r="M580">
        <v>3</v>
      </c>
      <c r="V580">
        <v>1</v>
      </c>
      <c r="W580">
        <v>1</v>
      </c>
    </row>
    <row r="581" spans="1:25" x14ac:dyDescent="0.25">
      <c r="A581" s="1">
        <v>43729.466666666667</v>
      </c>
      <c r="B581" t="s">
        <v>29</v>
      </c>
      <c r="C581">
        <v>14000</v>
      </c>
      <c r="D581" t="s">
        <v>44</v>
      </c>
      <c r="F581">
        <v>1</v>
      </c>
      <c r="G581">
        <v>1</v>
      </c>
      <c r="I581">
        <v>1</v>
      </c>
      <c r="M581">
        <v>1</v>
      </c>
    </row>
    <row r="582" spans="1:25" x14ac:dyDescent="0.25">
      <c r="A582" s="1">
        <v>43729.47152777778</v>
      </c>
      <c r="B582" t="s">
        <v>29</v>
      </c>
      <c r="C582">
        <v>23600</v>
      </c>
      <c r="D582" t="s">
        <v>40</v>
      </c>
      <c r="E582">
        <v>1</v>
      </c>
      <c r="K582">
        <v>1</v>
      </c>
      <c r="L582">
        <v>1</v>
      </c>
      <c r="R582">
        <v>1</v>
      </c>
      <c r="S582">
        <v>1</v>
      </c>
    </row>
    <row r="583" spans="1:25" x14ac:dyDescent="0.25">
      <c r="A583" s="1">
        <v>43729.473611111112</v>
      </c>
      <c r="B583" t="s">
        <v>29</v>
      </c>
      <c r="C583">
        <v>18300</v>
      </c>
      <c r="D583" t="s">
        <v>46</v>
      </c>
      <c r="E583">
        <v>1</v>
      </c>
      <c r="K583">
        <v>1</v>
      </c>
      <c r="N583">
        <v>1</v>
      </c>
      <c r="W583">
        <v>1</v>
      </c>
    </row>
    <row r="584" spans="1:25" x14ac:dyDescent="0.25">
      <c r="A584" s="1">
        <v>43729.48541666667</v>
      </c>
      <c r="B584" t="s">
        <v>29</v>
      </c>
      <c r="C584">
        <v>21100</v>
      </c>
      <c r="D584" t="s">
        <v>39</v>
      </c>
      <c r="E584">
        <v>1</v>
      </c>
      <c r="I584">
        <v>2</v>
      </c>
      <c r="M584">
        <v>1</v>
      </c>
      <c r="R584">
        <v>1</v>
      </c>
    </row>
    <row r="585" spans="1:25" x14ac:dyDescent="0.25">
      <c r="A585" s="1">
        <v>43729.500694444447</v>
      </c>
      <c r="B585" t="s">
        <v>29</v>
      </c>
      <c r="C585">
        <v>17000</v>
      </c>
      <c r="D585" t="s">
        <v>45</v>
      </c>
      <c r="I585">
        <v>1</v>
      </c>
      <c r="K585">
        <v>1</v>
      </c>
      <c r="S585">
        <v>1</v>
      </c>
      <c r="W585">
        <v>1</v>
      </c>
    </row>
    <row r="586" spans="1:25" x14ac:dyDescent="0.25">
      <c r="A586" s="1">
        <v>43729.505555555559</v>
      </c>
      <c r="B586" t="s">
        <v>29</v>
      </c>
      <c r="C586">
        <v>15800</v>
      </c>
      <c r="D586" t="s">
        <v>47</v>
      </c>
      <c r="E586">
        <v>1</v>
      </c>
      <c r="S586">
        <v>1</v>
      </c>
      <c r="V586">
        <v>1</v>
      </c>
    </row>
    <row r="587" spans="1:25" x14ac:dyDescent="0.25">
      <c r="A587" s="1">
        <v>43729.511111111111</v>
      </c>
      <c r="B587" t="s">
        <v>29</v>
      </c>
      <c r="C587">
        <v>17600</v>
      </c>
      <c r="D587" t="s">
        <v>34</v>
      </c>
      <c r="E587">
        <v>2</v>
      </c>
      <c r="F587">
        <v>1</v>
      </c>
      <c r="W587">
        <v>1</v>
      </c>
    </row>
    <row r="588" spans="1:25" x14ac:dyDescent="0.25">
      <c r="A588" s="1">
        <v>43729.518750000003</v>
      </c>
      <c r="B588" t="s">
        <v>29</v>
      </c>
      <c r="C588">
        <v>16100</v>
      </c>
      <c r="D588" t="s">
        <v>35</v>
      </c>
      <c r="E588">
        <v>2</v>
      </c>
      <c r="K588">
        <v>1</v>
      </c>
    </row>
    <row r="589" spans="1:25" x14ac:dyDescent="0.25">
      <c r="A589" s="1">
        <v>43729.519444444442</v>
      </c>
      <c r="B589" t="s">
        <v>29</v>
      </c>
      <c r="C589">
        <v>37900</v>
      </c>
      <c r="D589" t="s">
        <v>38</v>
      </c>
      <c r="E589">
        <v>2</v>
      </c>
      <c r="F589">
        <v>1</v>
      </c>
      <c r="G589">
        <v>1</v>
      </c>
      <c r="K589">
        <v>1</v>
      </c>
      <c r="L589">
        <v>1</v>
      </c>
      <c r="R589">
        <v>1</v>
      </c>
      <c r="S589">
        <v>1</v>
      </c>
      <c r="V589">
        <v>1</v>
      </c>
    </row>
    <row r="590" spans="1:25" x14ac:dyDescent="0.25">
      <c r="A590" s="1">
        <v>43729.568055555559</v>
      </c>
      <c r="B590" t="s">
        <v>29</v>
      </c>
      <c r="C590">
        <v>18800</v>
      </c>
      <c r="D590" t="s">
        <v>46</v>
      </c>
      <c r="E590">
        <v>1</v>
      </c>
      <c r="H590">
        <v>1</v>
      </c>
      <c r="I590">
        <v>1</v>
      </c>
      <c r="S590">
        <v>1</v>
      </c>
    </row>
    <row r="591" spans="1:25" x14ac:dyDescent="0.25">
      <c r="A591" s="1">
        <v>43729.580555555556</v>
      </c>
      <c r="B591" t="s">
        <v>29</v>
      </c>
      <c r="C591">
        <v>25100</v>
      </c>
      <c r="D591" t="s">
        <v>41</v>
      </c>
      <c r="E591">
        <v>2</v>
      </c>
      <c r="H591">
        <v>1</v>
      </c>
      <c r="L591">
        <v>1</v>
      </c>
      <c r="Y591">
        <v>1</v>
      </c>
    </row>
    <row r="592" spans="1:25" x14ac:dyDescent="0.25">
      <c r="A592" s="1">
        <v>43729.59375</v>
      </c>
      <c r="B592" t="s">
        <v>29</v>
      </c>
      <c r="C592">
        <v>19300</v>
      </c>
      <c r="D592" t="s">
        <v>40</v>
      </c>
      <c r="E592">
        <v>1</v>
      </c>
      <c r="H592">
        <v>1</v>
      </c>
      <c r="L592">
        <v>1</v>
      </c>
      <c r="V592">
        <v>1</v>
      </c>
    </row>
    <row r="593" spans="1:23" x14ac:dyDescent="0.25">
      <c r="A593" s="1">
        <v>43730.464583333334</v>
      </c>
      <c r="B593" t="s">
        <v>30</v>
      </c>
      <c r="C593">
        <v>14100</v>
      </c>
      <c r="D593" t="s">
        <v>39</v>
      </c>
      <c r="E593">
        <v>1</v>
      </c>
      <c r="I593">
        <v>1</v>
      </c>
      <c r="R593">
        <v>1</v>
      </c>
    </row>
    <row r="594" spans="1:23" x14ac:dyDescent="0.25">
      <c r="A594" s="1">
        <v>43730.470833333333</v>
      </c>
      <c r="B594" t="s">
        <v>30</v>
      </c>
      <c r="C594">
        <v>30900</v>
      </c>
      <c r="D594" t="s">
        <v>49</v>
      </c>
      <c r="E594">
        <v>2</v>
      </c>
      <c r="F594">
        <v>3</v>
      </c>
      <c r="K594">
        <v>1</v>
      </c>
      <c r="R594">
        <v>1</v>
      </c>
      <c r="W594">
        <v>1</v>
      </c>
    </row>
    <row r="595" spans="1:23" x14ac:dyDescent="0.25">
      <c r="A595" s="1">
        <v>43730.481249999997</v>
      </c>
      <c r="B595" t="s">
        <v>30</v>
      </c>
      <c r="C595">
        <v>14500</v>
      </c>
      <c r="D595" t="s">
        <v>35</v>
      </c>
      <c r="I595">
        <v>1</v>
      </c>
      <c r="N595">
        <v>2</v>
      </c>
    </row>
    <row r="596" spans="1:23" x14ac:dyDescent="0.25">
      <c r="A596" s="1">
        <v>43730.490277777775</v>
      </c>
      <c r="B596" t="s">
        <v>30</v>
      </c>
      <c r="C596">
        <v>18600</v>
      </c>
      <c r="D596" t="s">
        <v>39</v>
      </c>
      <c r="E596">
        <v>2</v>
      </c>
      <c r="I596">
        <v>2</v>
      </c>
    </row>
    <row r="597" spans="1:23" x14ac:dyDescent="0.25">
      <c r="A597" s="1">
        <v>43730.500694444447</v>
      </c>
      <c r="B597" t="s">
        <v>30</v>
      </c>
      <c r="C597">
        <v>14100</v>
      </c>
      <c r="D597" t="s">
        <v>43</v>
      </c>
      <c r="E597">
        <v>2</v>
      </c>
      <c r="W597">
        <v>1</v>
      </c>
    </row>
    <row r="598" spans="1:23" x14ac:dyDescent="0.25">
      <c r="A598" s="1">
        <v>43730.503472222219</v>
      </c>
      <c r="B598" t="s">
        <v>30</v>
      </c>
      <c r="C598">
        <v>17000</v>
      </c>
      <c r="D598" t="s">
        <v>39</v>
      </c>
      <c r="I598">
        <v>2</v>
      </c>
      <c r="M598">
        <v>1</v>
      </c>
      <c r="N598">
        <v>1</v>
      </c>
    </row>
    <row r="599" spans="1:23" x14ac:dyDescent="0.25">
      <c r="A599" s="1">
        <v>43730.504166666666</v>
      </c>
      <c r="B599" t="s">
        <v>30</v>
      </c>
      <c r="C599">
        <v>22300</v>
      </c>
      <c r="D599" t="s">
        <v>43</v>
      </c>
      <c r="E599">
        <v>1</v>
      </c>
      <c r="F599">
        <v>1</v>
      </c>
      <c r="I599">
        <v>2</v>
      </c>
      <c r="W599">
        <v>2</v>
      </c>
    </row>
    <row r="600" spans="1:23" x14ac:dyDescent="0.25">
      <c r="A600" s="1">
        <v>43730.504861111112</v>
      </c>
      <c r="B600" t="s">
        <v>30</v>
      </c>
      <c r="C600">
        <v>34100</v>
      </c>
      <c r="D600" t="s">
        <v>42</v>
      </c>
      <c r="E600">
        <v>2</v>
      </c>
      <c r="F600">
        <v>1</v>
      </c>
      <c r="I600">
        <v>2</v>
      </c>
      <c r="M600">
        <v>2</v>
      </c>
      <c r="W600">
        <v>2</v>
      </c>
    </row>
    <row r="601" spans="1:23" x14ac:dyDescent="0.25">
      <c r="A601" s="1">
        <v>43730.505555555559</v>
      </c>
      <c r="B601" t="s">
        <v>30</v>
      </c>
      <c r="C601">
        <v>17800</v>
      </c>
      <c r="D601" t="s">
        <v>43</v>
      </c>
      <c r="E601">
        <v>1</v>
      </c>
      <c r="I601">
        <v>1</v>
      </c>
      <c r="L601">
        <v>1</v>
      </c>
      <c r="M601">
        <v>1</v>
      </c>
    </row>
    <row r="602" spans="1:23" x14ac:dyDescent="0.25">
      <c r="A602" s="1">
        <v>43730.513194444444</v>
      </c>
      <c r="B602" t="s">
        <v>30</v>
      </c>
      <c r="C602">
        <v>24300</v>
      </c>
      <c r="D602" t="s">
        <v>34</v>
      </c>
      <c r="E602">
        <v>1</v>
      </c>
      <c r="I602">
        <v>1</v>
      </c>
      <c r="M602">
        <v>4</v>
      </c>
    </row>
    <row r="603" spans="1:23" x14ac:dyDescent="0.25">
      <c r="A603" s="1">
        <v>43730.522916666669</v>
      </c>
      <c r="B603" t="s">
        <v>30</v>
      </c>
      <c r="C603">
        <v>15300</v>
      </c>
      <c r="D603" t="s">
        <v>44</v>
      </c>
      <c r="E603">
        <v>1</v>
      </c>
      <c r="F603">
        <v>1</v>
      </c>
      <c r="W603">
        <v>2</v>
      </c>
    </row>
    <row r="604" spans="1:23" x14ac:dyDescent="0.25">
      <c r="A604" s="1">
        <v>43730.535416666666</v>
      </c>
      <c r="B604" t="s">
        <v>30</v>
      </c>
      <c r="C604">
        <v>14800</v>
      </c>
      <c r="D604" t="s">
        <v>35</v>
      </c>
      <c r="E604">
        <v>1</v>
      </c>
      <c r="F604">
        <v>1</v>
      </c>
      <c r="K604">
        <v>1</v>
      </c>
    </row>
    <row r="605" spans="1:23" x14ac:dyDescent="0.25">
      <c r="A605" s="1">
        <v>43730.537499999999</v>
      </c>
      <c r="B605" t="s">
        <v>30</v>
      </c>
      <c r="C605">
        <v>21300</v>
      </c>
      <c r="D605" t="s">
        <v>33</v>
      </c>
      <c r="E605">
        <v>1</v>
      </c>
      <c r="H605">
        <v>1</v>
      </c>
      <c r="I605">
        <v>3</v>
      </c>
    </row>
    <row r="606" spans="1:23" x14ac:dyDescent="0.25">
      <c r="A606" s="1">
        <v>43730.538888888892</v>
      </c>
      <c r="B606" t="s">
        <v>30</v>
      </c>
      <c r="C606">
        <v>15100</v>
      </c>
      <c r="D606" t="s">
        <v>38</v>
      </c>
      <c r="E606">
        <v>2</v>
      </c>
      <c r="I606">
        <v>1</v>
      </c>
    </row>
    <row r="607" spans="1:23" x14ac:dyDescent="0.25">
      <c r="A607" s="1">
        <v>43730.542361111111</v>
      </c>
      <c r="B607" t="s">
        <v>30</v>
      </c>
      <c r="C607">
        <v>20000</v>
      </c>
      <c r="D607" t="s">
        <v>39</v>
      </c>
      <c r="K607">
        <v>2</v>
      </c>
      <c r="S607">
        <v>1</v>
      </c>
      <c r="V607">
        <v>1</v>
      </c>
    </row>
    <row r="608" spans="1:23" x14ac:dyDescent="0.25">
      <c r="A608" s="1">
        <v>43731.475694444445</v>
      </c>
      <c r="B608" t="s">
        <v>31</v>
      </c>
      <c r="C608">
        <v>16300</v>
      </c>
      <c r="D608" t="s">
        <v>46</v>
      </c>
      <c r="E608">
        <v>1</v>
      </c>
      <c r="I608">
        <v>1</v>
      </c>
      <c r="M608">
        <v>1</v>
      </c>
      <c r="W608">
        <v>1</v>
      </c>
    </row>
    <row r="609" spans="1:25" x14ac:dyDescent="0.25">
      <c r="A609" s="1">
        <v>43731.505555555559</v>
      </c>
      <c r="B609" t="s">
        <v>31</v>
      </c>
      <c r="C609">
        <v>15800</v>
      </c>
      <c r="D609" t="s">
        <v>46</v>
      </c>
      <c r="E609">
        <v>1</v>
      </c>
      <c r="J609">
        <v>1</v>
      </c>
      <c r="K609">
        <v>1</v>
      </c>
    </row>
    <row r="610" spans="1:25" x14ac:dyDescent="0.25">
      <c r="A610" s="1">
        <v>43731.529861111114</v>
      </c>
      <c r="B610" t="s">
        <v>31</v>
      </c>
      <c r="C610">
        <v>15000</v>
      </c>
      <c r="D610" t="s">
        <v>40</v>
      </c>
      <c r="H610">
        <v>1</v>
      </c>
      <c r="J610">
        <v>1</v>
      </c>
      <c r="K610">
        <v>1</v>
      </c>
    </row>
    <row r="611" spans="1:25" x14ac:dyDescent="0.25">
      <c r="A611" s="1">
        <v>43731.556944444441</v>
      </c>
      <c r="B611" t="s">
        <v>31</v>
      </c>
      <c r="C611">
        <v>18300</v>
      </c>
      <c r="D611" t="s">
        <v>39</v>
      </c>
      <c r="E611">
        <v>1</v>
      </c>
      <c r="J611">
        <v>1</v>
      </c>
      <c r="M611">
        <v>2</v>
      </c>
    </row>
    <row r="612" spans="1:25" x14ac:dyDescent="0.25">
      <c r="A612" s="1">
        <v>43731.570138888892</v>
      </c>
      <c r="B612" t="s">
        <v>31</v>
      </c>
      <c r="C612">
        <v>24600</v>
      </c>
      <c r="D612" t="s">
        <v>40</v>
      </c>
      <c r="E612">
        <v>2</v>
      </c>
      <c r="K612">
        <v>1</v>
      </c>
      <c r="L612">
        <v>1</v>
      </c>
      <c r="V612">
        <v>1</v>
      </c>
    </row>
    <row r="613" spans="1:25" x14ac:dyDescent="0.25">
      <c r="A613" s="1">
        <v>43731.584722222222</v>
      </c>
      <c r="B613" t="s">
        <v>31</v>
      </c>
      <c r="C613">
        <v>16400</v>
      </c>
      <c r="D613" t="s">
        <v>37</v>
      </c>
      <c r="E613">
        <v>3</v>
      </c>
    </row>
    <row r="614" spans="1:25" x14ac:dyDescent="0.25">
      <c r="A614" s="1">
        <v>43731.642361111109</v>
      </c>
      <c r="B614" t="s">
        <v>31</v>
      </c>
      <c r="C614">
        <v>24900</v>
      </c>
      <c r="D614" t="s">
        <v>33</v>
      </c>
      <c r="E614">
        <v>1</v>
      </c>
      <c r="F614">
        <v>1</v>
      </c>
      <c r="G614">
        <v>1</v>
      </c>
      <c r="M614">
        <v>1</v>
      </c>
    </row>
    <row r="615" spans="1:25" x14ac:dyDescent="0.25">
      <c r="A615" s="1">
        <v>43731.662499999999</v>
      </c>
      <c r="B615" t="s">
        <v>31</v>
      </c>
      <c r="C615">
        <v>20500</v>
      </c>
      <c r="D615" t="s">
        <v>42</v>
      </c>
      <c r="I615">
        <v>4</v>
      </c>
      <c r="K615">
        <v>1</v>
      </c>
    </row>
    <row r="616" spans="1:25" x14ac:dyDescent="0.25">
      <c r="A616" s="1">
        <v>43731.675694444442</v>
      </c>
      <c r="B616" t="s">
        <v>31</v>
      </c>
      <c r="C616">
        <v>22300</v>
      </c>
      <c r="D616" t="s">
        <v>33</v>
      </c>
      <c r="E616">
        <v>1</v>
      </c>
      <c r="F616">
        <v>1</v>
      </c>
      <c r="L616">
        <v>1</v>
      </c>
      <c r="M616">
        <v>1</v>
      </c>
      <c r="V616">
        <v>1</v>
      </c>
    </row>
    <row r="617" spans="1:25" x14ac:dyDescent="0.25">
      <c r="A617" s="1">
        <v>43733.461805555555</v>
      </c>
      <c r="B617" t="s">
        <v>32</v>
      </c>
      <c r="C617">
        <v>14800</v>
      </c>
      <c r="D617" t="s">
        <v>39</v>
      </c>
      <c r="E617">
        <v>1</v>
      </c>
      <c r="F617">
        <v>1</v>
      </c>
      <c r="K617">
        <v>1</v>
      </c>
    </row>
    <row r="618" spans="1:25" x14ac:dyDescent="0.25">
      <c r="A618" s="1">
        <v>43733.51458333333</v>
      </c>
      <c r="B618" t="s">
        <v>32</v>
      </c>
      <c r="C618">
        <v>21500</v>
      </c>
      <c r="D618" t="s">
        <v>39</v>
      </c>
      <c r="I618">
        <v>2</v>
      </c>
      <c r="M618">
        <v>1</v>
      </c>
      <c r="X618">
        <v>2</v>
      </c>
    </row>
    <row r="619" spans="1:25" x14ac:dyDescent="0.25">
      <c r="A619" s="1">
        <v>43733.55</v>
      </c>
      <c r="B619" t="s">
        <v>32</v>
      </c>
      <c r="C619">
        <v>49700</v>
      </c>
      <c r="D619" t="s">
        <v>37</v>
      </c>
      <c r="E619">
        <v>9</v>
      </c>
      <c r="V619">
        <v>1</v>
      </c>
    </row>
    <row r="620" spans="1:25" x14ac:dyDescent="0.25">
      <c r="A620" s="1">
        <v>43733.637499999997</v>
      </c>
      <c r="B620" t="s">
        <v>32</v>
      </c>
      <c r="C620">
        <v>26300</v>
      </c>
      <c r="D620" t="s">
        <v>37</v>
      </c>
      <c r="F620">
        <v>1</v>
      </c>
      <c r="K620">
        <v>1</v>
      </c>
      <c r="M620">
        <v>1</v>
      </c>
      <c r="N620">
        <v>2</v>
      </c>
      <c r="R620">
        <v>1</v>
      </c>
    </row>
    <row r="621" spans="1:25" x14ac:dyDescent="0.25">
      <c r="A621" s="1">
        <v>43733.652083333334</v>
      </c>
      <c r="B621" t="s">
        <v>32</v>
      </c>
      <c r="C621">
        <v>17800</v>
      </c>
      <c r="D621" t="s">
        <v>35</v>
      </c>
      <c r="E621">
        <v>1</v>
      </c>
      <c r="F621">
        <v>1</v>
      </c>
      <c r="L621">
        <v>1</v>
      </c>
      <c r="M621">
        <v>1</v>
      </c>
    </row>
    <row r="622" spans="1:25" x14ac:dyDescent="0.25">
      <c r="A622" s="1">
        <v>43733.673611111109</v>
      </c>
      <c r="B622" t="s">
        <v>32</v>
      </c>
      <c r="C622">
        <v>17300</v>
      </c>
      <c r="D622" t="s">
        <v>47</v>
      </c>
      <c r="E622">
        <v>1</v>
      </c>
      <c r="H622">
        <v>2</v>
      </c>
      <c r="W622">
        <v>1</v>
      </c>
    </row>
    <row r="623" spans="1:25" x14ac:dyDescent="0.25">
      <c r="A623" s="1">
        <v>43734.491666666669</v>
      </c>
      <c r="B623" t="s">
        <v>27</v>
      </c>
      <c r="C623">
        <v>14500</v>
      </c>
      <c r="D623" t="s">
        <v>34</v>
      </c>
      <c r="H623">
        <v>1</v>
      </c>
      <c r="I623">
        <v>1</v>
      </c>
      <c r="W623">
        <v>2</v>
      </c>
    </row>
    <row r="624" spans="1:25" x14ac:dyDescent="0.25">
      <c r="A624" s="1">
        <v>43734.599305555559</v>
      </c>
      <c r="B624" t="s">
        <v>27</v>
      </c>
      <c r="C624">
        <v>24800</v>
      </c>
      <c r="D624" t="s">
        <v>35</v>
      </c>
      <c r="E624">
        <v>1</v>
      </c>
      <c r="V624">
        <v>2</v>
      </c>
      <c r="X624">
        <v>1</v>
      </c>
      <c r="Y624">
        <v>1</v>
      </c>
    </row>
    <row r="625" spans="1:24" x14ac:dyDescent="0.25">
      <c r="A625" s="1">
        <v>43734.614583333336</v>
      </c>
      <c r="B625" t="s">
        <v>27</v>
      </c>
      <c r="C625">
        <v>14800</v>
      </c>
      <c r="D625" t="s">
        <v>39</v>
      </c>
      <c r="E625">
        <v>1</v>
      </c>
      <c r="F625">
        <v>1</v>
      </c>
      <c r="J625">
        <v>1</v>
      </c>
    </row>
    <row r="626" spans="1:24" x14ac:dyDescent="0.25">
      <c r="A626" s="1">
        <v>43735.520833333336</v>
      </c>
      <c r="B626" t="s">
        <v>28</v>
      </c>
      <c r="C626">
        <v>21300</v>
      </c>
      <c r="D626" t="s">
        <v>41</v>
      </c>
      <c r="E626">
        <v>1</v>
      </c>
      <c r="H626">
        <v>1</v>
      </c>
      <c r="J626">
        <v>1</v>
      </c>
      <c r="W626">
        <v>2</v>
      </c>
    </row>
    <row r="627" spans="1:24" x14ac:dyDescent="0.25">
      <c r="A627" s="1">
        <v>43735.546527777777</v>
      </c>
      <c r="B627" t="s">
        <v>28</v>
      </c>
      <c r="C627">
        <v>15800</v>
      </c>
      <c r="D627" t="s">
        <v>34</v>
      </c>
      <c r="E627">
        <v>1</v>
      </c>
      <c r="V627">
        <v>1</v>
      </c>
      <c r="X627">
        <v>1</v>
      </c>
    </row>
    <row r="628" spans="1:24" x14ac:dyDescent="0.25">
      <c r="A628" s="1">
        <v>43735.550694444442</v>
      </c>
      <c r="B628" t="s">
        <v>28</v>
      </c>
      <c r="C628">
        <v>16400</v>
      </c>
      <c r="D628" t="s">
        <v>39</v>
      </c>
      <c r="E628">
        <v>3</v>
      </c>
    </row>
    <row r="629" spans="1:24" x14ac:dyDescent="0.25">
      <c r="A629" s="1">
        <v>43735.607638888891</v>
      </c>
      <c r="B629" t="s">
        <v>28</v>
      </c>
      <c r="C629">
        <v>19600</v>
      </c>
      <c r="D629" t="s">
        <v>37</v>
      </c>
      <c r="E629">
        <v>2</v>
      </c>
      <c r="F629">
        <v>1</v>
      </c>
      <c r="K629">
        <v>1</v>
      </c>
    </row>
    <row r="630" spans="1:24" x14ac:dyDescent="0.25">
      <c r="A630" s="1">
        <v>43735.612500000003</v>
      </c>
      <c r="B630" t="s">
        <v>28</v>
      </c>
      <c r="C630">
        <v>16400</v>
      </c>
      <c r="D630" t="s">
        <v>38</v>
      </c>
      <c r="E630">
        <v>3</v>
      </c>
    </row>
    <row r="631" spans="1:24" x14ac:dyDescent="0.25">
      <c r="A631" s="1">
        <v>43735.654166666667</v>
      </c>
      <c r="B631" t="s">
        <v>28</v>
      </c>
      <c r="C631">
        <v>14800</v>
      </c>
      <c r="D631" t="s">
        <v>44</v>
      </c>
      <c r="E631">
        <v>1</v>
      </c>
      <c r="F631">
        <v>1</v>
      </c>
      <c r="J631">
        <v>1</v>
      </c>
    </row>
    <row r="632" spans="1:24" x14ac:dyDescent="0.25">
      <c r="A632" s="1">
        <v>43735.675000000003</v>
      </c>
      <c r="B632" t="s">
        <v>28</v>
      </c>
      <c r="C632">
        <v>36100</v>
      </c>
      <c r="D632" t="s">
        <v>35</v>
      </c>
      <c r="E632">
        <v>2</v>
      </c>
      <c r="I632">
        <v>3</v>
      </c>
      <c r="M632">
        <v>2</v>
      </c>
      <c r="Q632">
        <v>1</v>
      </c>
      <c r="W632">
        <v>1</v>
      </c>
    </row>
    <row r="633" spans="1:24" x14ac:dyDescent="0.25">
      <c r="A633" s="1">
        <v>43736.46597222222</v>
      </c>
      <c r="B633" t="s">
        <v>29</v>
      </c>
      <c r="C633">
        <v>28700</v>
      </c>
      <c r="D633" t="s">
        <v>37</v>
      </c>
      <c r="E633">
        <v>4</v>
      </c>
      <c r="F633">
        <v>1</v>
      </c>
      <c r="H633">
        <v>1</v>
      </c>
    </row>
    <row r="634" spans="1:24" x14ac:dyDescent="0.25">
      <c r="A634" s="1">
        <v>43736.477083333331</v>
      </c>
      <c r="B634" t="s">
        <v>29</v>
      </c>
      <c r="C634">
        <v>14300</v>
      </c>
      <c r="D634" t="s">
        <v>45</v>
      </c>
      <c r="E634">
        <v>1</v>
      </c>
      <c r="H634">
        <v>1</v>
      </c>
      <c r="I634">
        <v>1</v>
      </c>
    </row>
    <row r="635" spans="1:24" x14ac:dyDescent="0.25">
      <c r="A635" s="1">
        <v>43736.515972222223</v>
      </c>
      <c r="B635" t="s">
        <v>29</v>
      </c>
      <c r="C635">
        <v>18000</v>
      </c>
      <c r="D635" t="s">
        <v>39</v>
      </c>
      <c r="F635">
        <v>1</v>
      </c>
      <c r="K635">
        <v>1</v>
      </c>
      <c r="M635">
        <v>1</v>
      </c>
      <c r="S635">
        <v>1</v>
      </c>
    </row>
    <row r="636" spans="1:24" x14ac:dyDescent="0.25">
      <c r="A636" s="1">
        <v>43736.518750000003</v>
      </c>
      <c r="B636" t="s">
        <v>29</v>
      </c>
      <c r="C636">
        <v>21800</v>
      </c>
      <c r="D636" t="s">
        <v>47</v>
      </c>
      <c r="E636">
        <v>1</v>
      </c>
      <c r="F636">
        <v>1</v>
      </c>
      <c r="I636">
        <v>1</v>
      </c>
      <c r="M636">
        <v>1</v>
      </c>
      <c r="X636">
        <v>1</v>
      </c>
    </row>
    <row r="637" spans="1:24" x14ac:dyDescent="0.25">
      <c r="A637" s="1">
        <v>43736.525694444441</v>
      </c>
      <c r="B637" t="s">
        <v>29</v>
      </c>
      <c r="C637">
        <v>21800</v>
      </c>
      <c r="D637" t="s">
        <v>40</v>
      </c>
      <c r="E637">
        <v>1</v>
      </c>
      <c r="H637">
        <v>1</v>
      </c>
      <c r="I637">
        <v>1</v>
      </c>
      <c r="M637">
        <v>1</v>
      </c>
    </row>
    <row r="638" spans="1:24" x14ac:dyDescent="0.25">
      <c r="A638" s="1">
        <v>43736.52847222222</v>
      </c>
      <c r="B638" t="s">
        <v>29</v>
      </c>
      <c r="C638">
        <v>22100</v>
      </c>
      <c r="D638" t="s">
        <v>38</v>
      </c>
      <c r="E638">
        <v>2</v>
      </c>
      <c r="F638">
        <v>1</v>
      </c>
      <c r="I638">
        <v>1</v>
      </c>
      <c r="M638">
        <v>1</v>
      </c>
    </row>
    <row r="639" spans="1:24" x14ac:dyDescent="0.25">
      <c r="A639" s="1">
        <v>43736.536111111112</v>
      </c>
      <c r="B639" t="s">
        <v>29</v>
      </c>
      <c r="C639">
        <v>41400</v>
      </c>
      <c r="D639" t="s">
        <v>41</v>
      </c>
      <c r="E639">
        <v>3</v>
      </c>
      <c r="I639">
        <v>2</v>
      </c>
      <c r="K639">
        <v>2</v>
      </c>
      <c r="L639">
        <v>2</v>
      </c>
    </row>
    <row r="640" spans="1:24" x14ac:dyDescent="0.25">
      <c r="A640" s="1">
        <v>43736.566666666666</v>
      </c>
      <c r="B640" t="s">
        <v>29</v>
      </c>
      <c r="C640">
        <v>14800</v>
      </c>
      <c r="D640" t="s">
        <v>36</v>
      </c>
      <c r="E640">
        <v>1</v>
      </c>
      <c r="J640">
        <v>1</v>
      </c>
      <c r="M640">
        <v>1</v>
      </c>
    </row>
    <row r="641" spans="1:24" x14ac:dyDescent="0.25">
      <c r="A641" s="1">
        <v>43736.577777777777</v>
      </c>
      <c r="B641" t="s">
        <v>29</v>
      </c>
      <c r="C641">
        <v>27100</v>
      </c>
      <c r="D641" t="s">
        <v>35</v>
      </c>
      <c r="E641">
        <v>1</v>
      </c>
      <c r="H641">
        <v>1</v>
      </c>
      <c r="I641">
        <v>1</v>
      </c>
      <c r="K641">
        <v>1</v>
      </c>
      <c r="Q641">
        <v>1</v>
      </c>
      <c r="R641">
        <v>1</v>
      </c>
    </row>
    <row r="642" spans="1:24" x14ac:dyDescent="0.25">
      <c r="A642" s="1">
        <v>43736.588194444441</v>
      </c>
      <c r="B642" t="s">
        <v>29</v>
      </c>
      <c r="C642">
        <v>25800</v>
      </c>
      <c r="D642" t="s">
        <v>35</v>
      </c>
      <c r="E642">
        <v>1</v>
      </c>
      <c r="F642">
        <v>2</v>
      </c>
      <c r="G642">
        <v>2</v>
      </c>
      <c r="V642">
        <v>1</v>
      </c>
      <c r="X642">
        <v>1</v>
      </c>
    </row>
    <row r="643" spans="1:24" x14ac:dyDescent="0.25">
      <c r="A643" s="1">
        <v>43736.632638888892</v>
      </c>
      <c r="B643" t="s">
        <v>29</v>
      </c>
      <c r="C643">
        <v>20100</v>
      </c>
      <c r="D643" t="s">
        <v>41</v>
      </c>
      <c r="E643">
        <v>2</v>
      </c>
      <c r="W643">
        <v>3</v>
      </c>
    </row>
    <row r="644" spans="1:24" x14ac:dyDescent="0.25">
      <c r="A644" s="1">
        <v>43736.667361111111</v>
      </c>
      <c r="B644" t="s">
        <v>29</v>
      </c>
      <c r="C644">
        <v>15300</v>
      </c>
      <c r="D644" t="s">
        <v>34</v>
      </c>
      <c r="E644">
        <v>1</v>
      </c>
      <c r="H644">
        <v>1</v>
      </c>
      <c r="S644">
        <v>1</v>
      </c>
    </row>
    <row r="645" spans="1:24" x14ac:dyDescent="0.25">
      <c r="A645" s="1">
        <v>43736.675000000003</v>
      </c>
      <c r="B645" t="s">
        <v>29</v>
      </c>
      <c r="C645">
        <v>15800</v>
      </c>
      <c r="D645" t="s">
        <v>40</v>
      </c>
      <c r="E645">
        <v>1</v>
      </c>
      <c r="K645">
        <v>1</v>
      </c>
      <c r="V645">
        <v>1</v>
      </c>
    </row>
    <row r="646" spans="1:24" x14ac:dyDescent="0.25">
      <c r="A646" s="1">
        <v>43737.460416666669</v>
      </c>
      <c r="B646" t="s">
        <v>30</v>
      </c>
      <c r="C646">
        <v>24400</v>
      </c>
      <c r="D646" t="s">
        <v>39</v>
      </c>
      <c r="E646">
        <v>2</v>
      </c>
      <c r="N646">
        <v>1</v>
      </c>
      <c r="Q646">
        <v>1</v>
      </c>
      <c r="R646">
        <v>1</v>
      </c>
    </row>
    <row r="647" spans="1:24" x14ac:dyDescent="0.25">
      <c r="A647" s="1">
        <v>43737.462500000001</v>
      </c>
      <c r="B647" t="s">
        <v>30</v>
      </c>
      <c r="C647">
        <v>18800</v>
      </c>
      <c r="D647" t="s">
        <v>38</v>
      </c>
      <c r="E647">
        <v>1</v>
      </c>
      <c r="I647">
        <v>1</v>
      </c>
      <c r="M647">
        <v>1</v>
      </c>
      <c r="W647">
        <v>2</v>
      </c>
    </row>
    <row r="648" spans="1:24" x14ac:dyDescent="0.25">
      <c r="A648" s="1">
        <v>43737.470138888886</v>
      </c>
      <c r="B648" t="s">
        <v>30</v>
      </c>
      <c r="C648">
        <v>14800</v>
      </c>
      <c r="D648" t="s">
        <v>40</v>
      </c>
      <c r="E648">
        <v>1</v>
      </c>
      <c r="K648">
        <v>1</v>
      </c>
      <c r="M648">
        <v>1</v>
      </c>
    </row>
    <row r="649" spans="1:24" x14ac:dyDescent="0.25">
      <c r="A649" s="1">
        <v>43737.479166666664</v>
      </c>
      <c r="B649" t="s">
        <v>30</v>
      </c>
      <c r="C649">
        <v>17000</v>
      </c>
      <c r="D649" t="s">
        <v>35</v>
      </c>
      <c r="I649">
        <v>1</v>
      </c>
      <c r="L649">
        <v>2</v>
      </c>
      <c r="M649">
        <v>1</v>
      </c>
    </row>
    <row r="650" spans="1:24" x14ac:dyDescent="0.25">
      <c r="A650" s="1">
        <v>43737.48541666667</v>
      </c>
      <c r="B650" t="s">
        <v>30</v>
      </c>
      <c r="C650">
        <v>23100</v>
      </c>
      <c r="D650" t="s">
        <v>35</v>
      </c>
      <c r="E650">
        <v>2</v>
      </c>
      <c r="J650">
        <v>1</v>
      </c>
      <c r="K650">
        <v>1</v>
      </c>
      <c r="W650">
        <v>1</v>
      </c>
    </row>
    <row r="651" spans="1:24" x14ac:dyDescent="0.25">
      <c r="A651" s="1">
        <v>43737.492361111108</v>
      </c>
      <c r="B651" t="s">
        <v>30</v>
      </c>
      <c r="C651">
        <v>17300</v>
      </c>
      <c r="D651" t="s">
        <v>34</v>
      </c>
      <c r="E651">
        <v>1</v>
      </c>
      <c r="I651">
        <v>1</v>
      </c>
      <c r="K651">
        <v>1</v>
      </c>
      <c r="W651">
        <v>1</v>
      </c>
    </row>
    <row r="652" spans="1:24" x14ac:dyDescent="0.25">
      <c r="A652" s="1">
        <v>43737.5</v>
      </c>
      <c r="B652" t="s">
        <v>30</v>
      </c>
      <c r="C652">
        <v>14800</v>
      </c>
      <c r="D652" t="s">
        <v>39</v>
      </c>
      <c r="E652">
        <v>1</v>
      </c>
      <c r="I652">
        <v>1</v>
      </c>
      <c r="V652">
        <v>1</v>
      </c>
    </row>
    <row r="653" spans="1:24" x14ac:dyDescent="0.25">
      <c r="A653" s="1">
        <v>43737.509027777778</v>
      </c>
      <c r="B653" t="s">
        <v>30</v>
      </c>
      <c r="C653">
        <v>23800</v>
      </c>
      <c r="D653" t="s">
        <v>44</v>
      </c>
      <c r="E653">
        <v>1</v>
      </c>
      <c r="M653">
        <v>1</v>
      </c>
      <c r="Q653">
        <v>1</v>
      </c>
      <c r="S653">
        <v>1</v>
      </c>
      <c r="X653">
        <v>1</v>
      </c>
    </row>
    <row r="654" spans="1:24" x14ac:dyDescent="0.25">
      <c r="A654" s="1">
        <v>43737.576388888891</v>
      </c>
      <c r="B654" t="s">
        <v>30</v>
      </c>
      <c r="C654">
        <v>15300</v>
      </c>
      <c r="D654" t="s">
        <v>41</v>
      </c>
      <c r="E654">
        <v>1</v>
      </c>
      <c r="H654">
        <v>1</v>
      </c>
      <c r="M654">
        <v>1</v>
      </c>
    </row>
    <row r="655" spans="1:24" x14ac:dyDescent="0.25">
      <c r="A655" s="1">
        <v>43737.582638888889</v>
      </c>
      <c r="B655" t="s">
        <v>30</v>
      </c>
      <c r="C655">
        <v>15300</v>
      </c>
      <c r="D655" t="s">
        <v>34</v>
      </c>
      <c r="E655">
        <v>1</v>
      </c>
      <c r="F655">
        <v>1</v>
      </c>
      <c r="G655">
        <v>1</v>
      </c>
      <c r="I655">
        <v>1</v>
      </c>
    </row>
    <row r="656" spans="1:24" x14ac:dyDescent="0.25">
      <c r="A656" s="1">
        <v>43737.584722222222</v>
      </c>
      <c r="B656" t="s">
        <v>30</v>
      </c>
      <c r="C656">
        <v>29900</v>
      </c>
      <c r="D656" t="s">
        <v>46</v>
      </c>
      <c r="E656">
        <v>3</v>
      </c>
      <c r="V656">
        <v>2</v>
      </c>
      <c r="X656">
        <v>1</v>
      </c>
    </row>
    <row r="657" spans="1:27" x14ac:dyDescent="0.25">
      <c r="A657" s="1">
        <v>43737.628472222219</v>
      </c>
      <c r="B657" t="s">
        <v>30</v>
      </c>
      <c r="C657">
        <v>19600</v>
      </c>
      <c r="D657" t="s">
        <v>46</v>
      </c>
      <c r="E657">
        <v>1</v>
      </c>
      <c r="K657">
        <v>1</v>
      </c>
      <c r="R657">
        <v>1</v>
      </c>
      <c r="V657">
        <v>1</v>
      </c>
    </row>
    <row r="658" spans="1:27" x14ac:dyDescent="0.25">
      <c r="A658" s="1">
        <v>43737.640277777777</v>
      </c>
      <c r="B658" t="s">
        <v>30</v>
      </c>
      <c r="C658">
        <v>27800</v>
      </c>
      <c r="D658" t="s">
        <v>42</v>
      </c>
      <c r="E658">
        <v>1</v>
      </c>
      <c r="I658">
        <v>3</v>
      </c>
      <c r="M658">
        <v>3</v>
      </c>
    </row>
    <row r="659" spans="1:27" x14ac:dyDescent="0.25">
      <c r="A659" s="1">
        <v>43737.646527777775</v>
      </c>
      <c r="B659" t="s">
        <v>30</v>
      </c>
      <c r="C659">
        <v>14800</v>
      </c>
      <c r="D659" t="s">
        <v>40</v>
      </c>
      <c r="E659">
        <v>1</v>
      </c>
      <c r="L659">
        <v>1</v>
      </c>
      <c r="AA659">
        <v>1</v>
      </c>
    </row>
    <row r="660" spans="1:27" x14ac:dyDescent="0.25">
      <c r="A660" s="1">
        <v>43738.524305555555</v>
      </c>
      <c r="B660" t="s">
        <v>31</v>
      </c>
      <c r="C660">
        <v>18600</v>
      </c>
      <c r="D660" t="s">
        <v>39</v>
      </c>
      <c r="E660">
        <v>2</v>
      </c>
      <c r="K660">
        <v>1</v>
      </c>
      <c r="W660">
        <v>1</v>
      </c>
    </row>
    <row r="661" spans="1:27" x14ac:dyDescent="0.25">
      <c r="A661" s="1">
        <v>43738.532638888886</v>
      </c>
      <c r="B661" t="s">
        <v>31</v>
      </c>
      <c r="C661">
        <v>17300</v>
      </c>
      <c r="D661" t="s">
        <v>42</v>
      </c>
      <c r="E661">
        <v>1</v>
      </c>
      <c r="F661">
        <v>1</v>
      </c>
      <c r="V661">
        <v>1</v>
      </c>
      <c r="W661">
        <v>1</v>
      </c>
    </row>
    <row r="662" spans="1:27" x14ac:dyDescent="0.25">
      <c r="A662" s="1">
        <v>43738.543749999997</v>
      </c>
      <c r="B662" t="s">
        <v>31</v>
      </c>
      <c r="C662">
        <v>18600</v>
      </c>
      <c r="D662" t="s">
        <v>40</v>
      </c>
      <c r="E662">
        <v>2</v>
      </c>
      <c r="I662">
        <v>2</v>
      </c>
    </row>
    <row r="663" spans="1:27" x14ac:dyDescent="0.25">
      <c r="A663" s="1">
        <v>43738.571527777778</v>
      </c>
      <c r="B663" t="s">
        <v>31</v>
      </c>
      <c r="C663">
        <v>27600</v>
      </c>
      <c r="D663" t="s">
        <v>38</v>
      </c>
      <c r="E663">
        <v>2</v>
      </c>
      <c r="I663">
        <v>2</v>
      </c>
      <c r="K663">
        <v>1</v>
      </c>
      <c r="V663">
        <v>1</v>
      </c>
    </row>
    <row r="664" spans="1:27" x14ac:dyDescent="0.25">
      <c r="A664" s="1">
        <v>43738.636805555558</v>
      </c>
      <c r="B664" t="s">
        <v>31</v>
      </c>
      <c r="C664">
        <v>15500</v>
      </c>
      <c r="D664" t="s">
        <v>41</v>
      </c>
      <c r="H664">
        <v>1</v>
      </c>
      <c r="L664">
        <v>1</v>
      </c>
      <c r="X664">
        <v>1</v>
      </c>
    </row>
    <row r="665" spans="1:27" x14ac:dyDescent="0.25">
      <c r="A665" s="1">
        <v>43738.669444444444</v>
      </c>
      <c r="B665" t="s">
        <v>31</v>
      </c>
      <c r="C665">
        <v>16000</v>
      </c>
      <c r="D665" t="s">
        <v>43</v>
      </c>
      <c r="F665">
        <v>3</v>
      </c>
      <c r="I665">
        <v>1</v>
      </c>
    </row>
    <row r="666" spans="1:27" x14ac:dyDescent="0.25">
      <c r="A666" s="1">
        <v>43740.498611111114</v>
      </c>
      <c r="B666" t="s">
        <v>32</v>
      </c>
      <c r="C666">
        <v>19300</v>
      </c>
      <c r="D666" t="s">
        <v>36</v>
      </c>
      <c r="E666">
        <v>1</v>
      </c>
      <c r="H666">
        <v>1</v>
      </c>
      <c r="L666">
        <v>1</v>
      </c>
      <c r="S666">
        <v>1</v>
      </c>
    </row>
    <row r="667" spans="1:27" x14ac:dyDescent="0.25">
      <c r="A667" s="1">
        <v>43740.524305555555</v>
      </c>
      <c r="B667" t="s">
        <v>32</v>
      </c>
      <c r="C667">
        <v>15500</v>
      </c>
      <c r="D667" t="s">
        <v>40</v>
      </c>
      <c r="J667">
        <v>1</v>
      </c>
      <c r="K667">
        <v>1</v>
      </c>
      <c r="X667">
        <v>1</v>
      </c>
    </row>
    <row r="668" spans="1:27" x14ac:dyDescent="0.25">
      <c r="A668" s="1">
        <v>43740.594444444447</v>
      </c>
      <c r="B668" t="s">
        <v>32</v>
      </c>
      <c r="C668">
        <v>17000</v>
      </c>
      <c r="D668" t="s">
        <v>40</v>
      </c>
      <c r="F668">
        <v>1</v>
      </c>
      <c r="I668">
        <v>2</v>
      </c>
      <c r="X668">
        <v>1</v>
      </c>
    </row>
    <row r="669" spans="1:27" x14ac:dyDescent="0.25">
      <c r="A669" s="1">
        <v>43740.595833333333</v>
      </c>
      <c r="B669" t="s">
        <v>32</v>
      </c>
      <c r="C669">
        <v>16000</v>
      </c>
      <c r="D669" t="s">
        <v>35</v>
      </c>
      <c r="F669">
        <v>1</v>
      </c>
      <c r="I669">
        <v>1</v>
      </c>
      <c r="M669">
        <v>2</v>
      </c>
    </row>
    <row r="670" spans="1:27" x14ac:dyDescent="0.25">
      <c r="A670" s="1">
        <v>43740.664583333331</v>
      </c>
      <c r="B670" t="s">
        <v>32</v>
      </c>
      <c r="C670">
        <v>24500</v>
      </c>
      <c r="D670" t="s">
        <v>39</v>
      </c>
      <c r="F670">
        <v>2</v>
      </c>
      <c r="G670">
        <v>1</v>
      </c>
      <c r="V670">
        <v>2</v>
      </c>
      <c r="W670">
        <v>2</v>
      </c>
    </row>
    <row r="671" spans="1:27" x14ac:dyDescent="0.25">
      <c r="A671" s="1">
        <v>43740.675000000003</v>
      </c>
      <c r="B671" t="s">
        <v>32</v>
      </c>
      <c r="C671">
        <v>15000</v>
      </c>
      <c r="D671" t="s">
        <v>39</v>
      </c>
      <c r="F671">
        <v>1</v>
      </c>
      <c r="I671">
        <v>1</v>
      </c>
      <c r="M671">
        <v>1</v>
      </c>
      <c r="W671">
        <v>1</v>
      </c>
    </row>
    <row r="672" spans="1:27" x14ac:dyDescent="0.25">
      <c r="A672" s="1">
        <v>43741.463194444441</v>
      </c>
      <c r="B672" t="s">
        <v>27</v>
      </c>
      <c r="C672">
        <v>17800</v>
      </c>
      <c r="D672" t="s">
        <v>37</v>
      </c>
      <c r="E672">
        <v>1</v>
      </c>
      <c r="H672">
        <v>1</v>
      </c>
      <c r="N672">
        <v>1</v>
      </c>
      <c r="W672">
        <v>1</v>
      </c>
    </row>
    <row r="673" spans="1:24" x14ac:dyDescent="0.25">
      <c r="A673" s="1">
        <v>43741.472222222219</v>
      </c>
      <c r="B673" t="s">
        <v>27</v>
      </c>
      <c r="C673">
        <v>14300</v>
      </c>
      <c r="D673" t="s">
        <v>35</v>
      </c>
      <c r="E673">
        <v>1</v>
      </c>
      <c r="H673">
        <v>1</v>
      </c>
      <c r="M673">
        <v>1</v>
      </c>
    </row>
    <row r="674" spans="1:24" x14ac:dyDescent="0.25">
      <c r="A674" s="1">
        <v>43741.495138888888</v>
      </c>
      <c r="B674" t="s">
        <v>27</v>
      </c>
      <c r="C674">
        <v>18300</v>
      </c>
      <c r="D674" t="s">
        <v>34</v>
      </c>
      <c r="E674">
        <v>1</v>
      </c>
      <c r="F674">
        <v>1</v>
      </c>
      <c r="G674">
        <v>1</v>
      </c>
      <c r="L674">
        <v>1</v>
      </c>
      <c r="W674">
        <v>1</v>
      </c>
    </row>
    <row r="675" spans="1:24" x14ac:dyDescent="0.25">
      <c r="A675" s="1">
        <v>43741.503472222219</v>
      </c>
      <c r="B675" t="s">
        <v>27</v>
      </c>
      <c r="C675">
        <v>16100</v>
      </c>
      <c r="D675" t="s">
        <v>35</v>
      </c>
      <c r="E675">
        <v>2</v>
      </c>
      <c r="K675">
        <v>1</v>
      </c>
    </row>
    <row r="676" spans="1:24" x14ac:dyDescent="0.25">
      <c r="A676" s="1">
        <v>43741.508333333331</v>
      </c>
      <c r="B676" t="s">
        <v>27</v>
      </c>
      <c r="C676">
        <v>22300</v>
      </c>
      <c r="D676" t="s">
        <v>34</v>
      </c>
      <c r="E676">
        <v>1</v>
      </c>
      <c r="F676">
        <v>1</v>
      </c>
      <c r="L676">
        <v>1</v>
      </c>
      <c r="M676">
        <v>1</v>
      </c>
      <c r="X676">
        <v>1</v>
      </c>
    </row>
    <row r="677" spans="1:24" x14ac:dyDescent="0.25">
      <c r="A677" s="1">
        <v>43741.511805555558</v>
      </c>
      <c r="B677" t="s">
        <v>27</v>
      </c>
      <c r="C677">
        <v>28300</v>
      </c>
      <c r="D677" t="s">
        <v>35</v>
      </c>
      <c r="E677">
        <v>1</v>
      </c>
      <c r="F677">
        <v>2</v>
      </c>
      <c r="G677">
        <v>2</v>
      </c>
      <c r="V677">
        <v>1</v>
      </c>
      <c r="X677">
        <v>1</v>
      </c>
    </row>
    <row r="678" spans="1:24" x14ac:dyDescent="0.25">
      <c r="A678" s="1">
        <v>43741.519444444442</v>
      </c>
      <c r="B678" t="s">
        <v>27</v>
      </c>
      <c r="C678">
        <v>15800</v>
      </c>
      <c r="D678" t="s">
        <v>44</v>
      </c>
      <c r="E678">
        <v>1</v>
      </c>
      <c r="S678">
        <v>1</v>
      </c>
      <c r="X678">
        <v>1</v>
      </c>
    </row>
    <row r="679" spans="1:24" x14ac:dyDescent="0.25">
      <c r="A679" s="1">
        <v>43741.537499999999</v>
      </c>
      <c r="B679" t="s">
        <v>27</v>
      </c>
      <c r="C679">
        <v>14300</v>
      </c>
      <c r="D679" t="s">
        <v>49</v>
      </c>
      <c r="E679">
        <v>1</v>
      </c>
      <c r="K679">
        <v>1</v>
      </c>
      <c r="W679">
        <v>2</v>
      </c>
    </row>
    <row r="680" spans="1:24" x14ac:dyDescent="0.25">
      <c r="A680" s="1">
        <v>43741.553472222222</v>
      </c>
      <c r="B680" t="s">
        <v>27</v>
      </c>
      <c r="C680">
        <v>24000</v>
      </c>
      <c r="D680" t="s">
        <v>34</v>
      </c>
      <c r="F680">
        <v>1</v>
      </c>
      <c r="K680">
        <v>2</v>
      </c>
      <c r="W680">
        <v>2</v>
      </c>
      <c r="X680">
        <v>1</v>
      </c>
    </row>
    <row r="681" spans="1:24" x14ac:dyDescent="0.25">
      <c r="A681" s="1">
        <v>43741.570833333331</v>
      </c>
      <c r="B681" t="s">
        <v>27</v>
      </c>
      <c r="C681">
        <v>18800</v>
      </c>
      <c r="D681" t="s">
        <v>45</v>
      </c>
      <c r="E681">
        <v>1</v>
      </c>
      <c r="F681">
        <v>1</v>
      </c>
      <c r="H681">
        <v>1</v>
      </c>
      <c r="Q681">
        <v>1</v>
      </c>
    </row>
    <row r="682" spans="1:24" x14ac:dyDescent="0.25">
      <c r="A682" s="1">
        <v>43741.597222222219</v>
      </c>
      <c r="B682" t="s">
        <v>27</v>
      </c>
      <c r="C682">
        <v>19600</v>
      </c>
      <c r="D682" t="s">
        <v>34</v>
      </c>
      <c r="E682">
        <v>2</v>
      </c>
      <c r="K682">
        <v>1</v>
      </c>
      <c r="M682">
        <v>1</v>
      </c>
    </row>
    <row r="683" spans="1:24" x14ac:dyDescent="0.25">
      <c r="A683" s="1">
        <v>43741.600694444445</v>
      </c>
      <c r="B683" t="s">
        <v>27</v>
      </c>
      <c r="C683">
        <v>22800</v>
      </c>
      <c r="D683" t="s">
        <v>37</v>
      </c>
      <c r="E683">
        <v>1</v>
      </c>
      <c r="I683">
        <v>2</v>
      </c>
      <c r="S683">
        <v>1</v>
      </c>
      <c r="X683">
        <v>1</v>
      </c>
    </row>
    <row r="684" spans="1:24" x14ac:dyDescent="0.25">
      <c r="A684" s="1">
        <v>43741.606944444444</v>
      </c>
      <c r="B684" t="s">
        <v>27</v>
      </c>
      <c r="C684">
        <v>14800</v>
      </c>
      <c r="D684" t="s">
        <v>38</v>
      </c>
      <c r="E684">
        <v>1</v>
      </c>
      <c r="M684">
        <v>1</v>
      </c>
      <c r="U684">
        <v>1</v>
      </c>
    </row>
    <row r="685" spans="1:24" x14ac:dyDescent="0.25">
      <c r="A685" s="1">
        <v>43741.613888888889</v>
      </c>
      <c r="B685" t="s">
        <v>27</v>
      </c>
      <c r="C685">
        <v>19300</v>
      </c>
      <c r="D685" t="s">
        <v>33</v>
      </c>
      <c r="K685">
        <v>1</v>
      </c>
      <c r="N685">
        <v>1</v>
      </c>
      <c r="R685">
        <v>1</v>
      </c>
      <c r="V685">
        <v>1</v>
      </c>
    </row>
    <row r="686" spans="1:24" x14ac:dyDescent="0.25">
      <c r="A686" s="1">
        <v>43741.618055555555</v>
      </c>
      <c r="B686" t="s">
        <v>27</v>
      </c>
      <c r="C686">
        <v>21800</v>
      </c>
      <c r="D686" t="s">
        <v>35</v>
      </c>
      <c r="E686">
        <v>1</v>
      </c>
      <c r="F686">
        <v>1</v>
      </c>
      <c r="I686">
        <v>1</v>
      </c>
      <c r="K686">
        <v>1</v>
      </c>
      <c r="M686">
        <v>1</v>
      </c>
    </row>
    <row r="687" spans="1:24" x14ac:dyDescent="0.25">
      <c r="A687" s="1">
        <v>43741.618055555555</v>
      </c>
      <c r="B687" t="s">
        <v>27</v>
      </c>
      <c r="C687">
        <v>15400</v>
      </c>
      <c r="D687" t="s">
        <v>35</v>
      </c>
      <c r="E687">
        <v>2</v>
      </c>
      <c r="R687">
        <v>1</v>
      </c>
    </row>
    <row r="688" spans="1:24" x14ac:dyDescent="0.25">
      <c r="A688" s="1">
        <v>43741.661805555559</v>
      </c>
      <c r="B688" t="s">
        <v>27</v>
      </c>
      <c r="C688">
        <v>16000</v>
      </c>
      <c r="D688" t="s">
        <v>41</v>
      </c>
      <c r="H688">
        <v>1</v>
      </c>
      <c r="J688">
        <v>1</v>
      </c>
      <c r="S688">
        <v>1</v>
      </c>
    </row>
    <row r="689" spans="1:27" x14ac:dyDescent="0.25">
      <c r="A689" s="1">
        <v>43742.520138888889</v>
      </c>
      <c r="B689" t="s">
        <v>28</v>
      </c>
      <c r="C689">
        <v>15100</v>
      </c>
      <c r="D689" t="s">
        <v>40</v>
      </c>
      <c r="E689">
        <v>2</v>
      </c>
      <c r="M689">
        <v>1</v>
      </c>
    </row>
    <row r="690" spans="1:27" x14ac:dyDescent="0.25">
      <c r="A690" s="1">
        <v>43742.601388888892</v>
      </c>
      <c r="B690" t="s">
        <v>28</v>
      </c>
      <c r="C690">
        <v>32900</v>
      </c>
      <c r="D690" t="s">
        <v>45</v>
      </c>
      <c r="E690">
        <v>3</v>
      </c>
      <c r="S690">
        <v>2</v>
      </c>
      <c r="W690">
        <v>3</v>
      </c>
    </row>
    <row r="691" spans="1:27" x14ac:dyDescent="0.25">
      <c r="A691" s="1">
        <v>43743.527083333334</v>
      </c>
      <c r="B691" t="s">
        <v>29</v>
      </c>
      <c r="C691">
        <v>31800</v>
      </c>
      <c r="D691" t="s">
        <v>38</v>
      </c>
      <c r="E691">
        <v>1</v>
      </c>
      <c r="I691">
        <v>1</v>
      </c>
      <c r="K691">
        <v>2</v>
      </c>
      <c r="M691">
        <v>1</v>
      </c>
      <c r="N691">
        <v>1</v>
      </c>
      <c r="V691">
        <v>1</v>
      </c>
    </row>
    <row r="692" spans="1:27" x14ac:dyDescent="0.25">
      <c r="A692" s="1">
        <v>43743.56527777778</v>
      </c>
      <c r="B692" t="s">
        <v>29</v>
      </c>
      <c r="C692">
        <v>15300</v>
      </c>
      <c r="D692" t="s">
        <v>39</v>
      </c>
      <c r="E692">
        <v>1</v>
      </c>
      <c r="K692">
        <v>1</v>
      </c>
      <c r="AA692">
        <v>1</v>
      </c>
    </row>
    <row r="693" spans="1:27" x14ac:dyDescent="0.25">
      <c r="A693" s="1">
        <v>43743.59652777778</v>
      </c>
      <c r="B693" t="s">
        <v>29</v>
      </c>
      <c r="C693">
        <v>15800</v>
      </c>
      <c r="D693" t="s">
        <v>43</v>
      </c>
      <c r="E693">
        <v>1</v>
      </c>
      <c r="L693">
        <v>1</v>
      </c>
      <c r="W693">
        <v>2</v>
      </c>
    </row>
    <row r="694" spans="1:27" x14ac:dyDescent="0.25">
      <c r="A694" s="1">
        <v>43743.625</v>
      </c>
      <c r="B694" t="s">
        <v>29</v>
      </c>
      <c r="C694">
        <v>15500</v>
      </c>
      <c r="D694" t="s">
        <v>34</v>
      </c>
      <c r="J694">
        <v>1</v>
      </c>
      <c r="N694">
        <v>1</v>
      </c>
      <c r="V694">
        <v>1</v>
      </c>
    </row>
    <row r="695" spans="1:27" x14ac:dyDescent="0.25">
      <c r="A695" s="1">
        <v>43743.460416666669</v>
      </c>
      <c r="B695" t="s">
        <v>29</v>
      </c>
      <c r="C695">
        <v>20900</v>
      </c>
      <c r="D695" t="s">
        <v>37</v>
      </c>
      <c r="E695">
        <v>3</v>
      </c>
      <c r="V695">
        <v>1</v>
      </c>
    </row>
    <row r="696" spans="1:27" x14ac:dyDescent="0.25">
      <c r="A696" s="1">
        <v>43744.463888888888</v>
      </c>
      <c r="B696" t="s">
        <v>30</v>
      </c>
      <c r="C696">
        <v>15800</v>
      </c>
      <c r="D696" t="s">
        <v>36</v>
      </c>
      <c r="H696">
        <v>1</v>
      </c>
      <c r="I696">
        <v>1</v>
      </c>
      <c r="R696">
        <v>1</v>
      </c>
      <c r="W696">
        <v>1</v>
      </c>
    </row>
    <row r="697" spans="1:27" x14ac:dyDescent="0.25">
      <c r="A697" s="1">
        <v>43744.475694444445</v>
      </c>
      <c r="B697" t="s">
        <v>30</v>
      </c>
      <c r="C697">
        <v>21300</v>
      </c>
      <c r="D697" t="s">
        <v>35</v>
      </c>
      <c r="E697">
        <v>1</v>
      </c>
      <c r="F697">
        <v>2</v>
      </c>
      <c r="G697">
        <v>2</v>
      </c>
      <c r="V697">
        <v>1</v>
      </c>
    </row>
    <row r="698" spans="1:27" x14ac:dyDescent="0.25">
      <c r="A698" s="1">
        <v>43744.498611111114</v>
      </c>
      <c r="B698" t="s">
        <v>30</v>
      </c>
      <c r="C698">
        <v>18300</v>
      </c>
      <c r="D698" t="s">
        <v>33</v>
      </c>
      <c r="E698">
        <v>1</v>
      </c>
      <c r="F698">
        <v>1</v>
      </c>
      <c r="I698">
        <v>1</v>
      </c>
      <c r="V698">
        <v>1</v>
      </c>
    </row>
    <row r="699" spans="1:27" x14ac:dyDescent="0.25">
      <c r="A699" s="1">
        <v>43744.503472222219</v>
      </c>
      <c r="B699" t="s">
        <v>30</v>
      </c>
      <c r="C699">
        <v>15300</v>
      </c>
      <c r="D699" t="s">
        <v>33</v>
      </c>
      <c r="E699">
        <v>1</v>
      </c>
      <c r="J699">
        <v>1</v>
      </c>
      <c r="L699">
        <v>1</v>
      </c>
    </row>
    <row r="700" spans="1:27" x14ac:dyDescent="0.25">
      <c r="A700" s="1">
        <v>43744.521527777775</v>
      </c>
      <c r="B700" t="s">
        <v>30</v>
      </c>
      <c r="C700">
        <v>16300</v>
      </c>
      <c r="D700" t="s">
        <v>37</v>
      </c>
      <c r="E700">
        <v>1</v>
      </c>
      <c r="F700">
        <v>1</v>
      </c>
      <c r="M700">
        <v>1</v>
      </c>
      <c r="W700">
        <v>1</v>
      </c>
    </row>
    <row r="701" spans="1:27" x14ac:dyDescent="0.25">
      <c r="A701" s="1">
        <v>43744.535416666666</v>
      </c>
      <c r="B701" t="s">
        <v>30</v>
      </c>
      <c r="C701">
        <v>25300</v>
      </c>
      <c r="D701" t="s">
        <v>40</v>
      </c>
      <c r="E701">
        <v>1</v>
      </c>
      <c r="H701">
        <v>2</v>
      </c>
      <c r="I701">
        <v>1</v>
      </c>
      <c r="M701">
        <v>2</v>
      </c>
    </row>
    <row r="702" spans="1:27" x14ac:dyDescent="0.25">
      <c r="A702" s="1">
        <v>43744.57708333333</v>
      </c>
      <c r="B702" t="s">
        <v>30</v>
      </c>
      <c r="C702">
        <v>19300</v>
      </c>
      <c r="D702" t="s">
        <v>37</v>
      </c>
      <c r="E702">
        <v>1</v>
      </c>
      <c r="F702">
        <v>1</v>
      </c>
      <c r="K702">
        <v>1</v>
      </c>
      <c r="U702">
        <v>1</v>
      </c>
    </row>
    <row r="703" spans="1:27" x14ac:dyDescent="0.25">
      <c r="A703" s="1">
        <v>43745.466666666667</v>
      </c>
      <c r="B703" t="s">
        <v>31</v>
      </c>
      <c r="C703">
        <v>19800</v>
      </c>
      <c r="D703" t="s">
        <v>38</v>
      </c>
      <c r="E703">
        <v>1</v>
      </c>
      <c r="H703">
        <v>1</v>
      </c>
      <c r="Q703">
        <v>1</v>
      </c>
      <c r="V703">
        <v>1</v>
      </c>
    </row>
    <row r="704" spans="1:27" x14ac:dyDescent="0.25">
      <c r="A704" s="1">
        <v>43745.5</v>
      </c>
      <c r="B704" t="s">
        <v>31</v>
      </c>
      <c r="C704">
        <v>16100</v>
      </c>
      <c r="D704" t="s">
        <v>33</v>
      </c>
      <c r="E704">
        <v>2</v>
      </c>
      <c r="K704">
        <v>1</v>
      </c>
    </row>
    <row r="705" spans="1:24" x14ac:dyDescent="0.25">
      <c r="A705" s="1">
        <v>43745.51666666667</v>
      </c>
      <c r="B705" t="s">
        <v>31</v>
      </c>
      <c r="C705">
        <v>17300</v>
      </c>
      <c r="D705" t="s">
        <v>35</v>
      </c>
      <c r="E705">
        <v>1</v>
      </c>
      <c r="F705">
        <v>1</v>
      </c>
      <c r="S705">
        <v>1</v>
      </c>
      <c r="W705">
        <v>1</v>
      </c>
    </row>
    <row r="706" spans="1:24" x14ac:dyDescent="0.25">
      <c r="A706" s="1">
        <v>43745.563194444447</v>
      </c>
      <c r="B706" t="s">
        <v>31</v>
      </c>
      <c r="C706">
        <v>15100</v>
      </c>
      <c r="D706" t="s">
        <v>37</v>
      </c>
      <c r="E706">
        <v>1</v>
      </c>
      <c r="K706">
        <v>1</v>
      </c>
      <c r="R706">
        <v>1</v>
      </c>
    </row>
    <row r="707" spans="1:24" x14ac:dyDescent="0.25">
      <c r="A707" s="1">
        <v>43745.65347222222</v>
      </c>
      <c r="B707" t="s">
        <v>31</v>
      </c>
      <c r="C707">
        <v>15600</v>
      </c>
      <c r="D707" t="s">
        <v>34</v>
      </c>
      <c r="E707">
        <v>2</v>
      </c>
      <c r="L707">
        <v>1</v>
      </c>
    </row>
    <row r="708" spans="1:24" x14ac:dyDescent="0.25">
      <c r="A708" s="1">
        <v>43745.675000000003</v>
      </c>
      <c r="B708" t="s">
        <v>31</v>
      </c>
      <c r="C708">
        <v>17300</v>
      </c>
      <c r="D708" t="s">
        <v>41</v>
      </c>
      <c r="E708">
        <v>1</v>
      </c>
      <c r="F708">
        <v>1</v>
      </c>
      <c r="G708">
        <v>1</v>
      </c>
      <c r="X708">
        <v>1</v>
      </c>
    </row>
    <row r="709" spans="1:24" x14ac:dyDescent="0.25">
      <c r="A709" s="1">
        <v>43745.700694444444</v>
      </c>
      <c r="B709" t="s">
        <v>31</v>
      </c>
      <c r="C709">
        <v>16100</v>
      </c>
      <c r="D709" t="s">
        <v>46</v>
      </c>
      <c r="E709">
        <v>2</v>
      </c>
      <c r="K709">
        <v>1</v>
      </c>
    </row>
    <row r="710" spans="1:24" x14ac:dyDescent="0.25">
      <c r="A710" s="1">
        <v>43747.464583333334</v>
      </c>
      <c r="B710" t="s">
        <v>32</v>
      </c>
      <c r="C710">
        <v>14300</v>
      </c>
      <c r="D710" t="s">
        <v>42</v>
      </c>
      <c r="E710">
        <v>1</v>
      </c>
      <c r="H710">
        <v>1</v>
      </c>
      <c r="I710">
        <v>1</v>
      </c>
    </row>
    <row r="711" spans="1:24" x14ac:dyDescent="0.25">
      <c r="A711" s="1">
        <v>43747.470833333333</v>
      </c>
      <c r="B711" t="s">
        <v>32</v>
      </c>
      <c r="C711">
        <v>16100</v>
      </c>
      <c r="D711" t="s">
        <v>38</v>
      </c>
      <c r="E711">
        <v>1</v>
      </c>
      <c r="K711">
        <v>1</v>
      </c>
    </row>
    <row r="712" spans="1:24" x14ac:dyDescent="0.25">
      <c r="A712" s="1">
        <v>43747.472916666666</v>
      </c>
      <c r="B712" t="s">
        <v>32</v>
      </c>
      <c r="C712">
        <v>14800</v>
      </c>
      <c r="D712" t="s">
        <v>35</v>
      </c>
      <c r="E712">
        <v>1</v>
      </c>
      <c r="L712">
        <v>2</v>
      </c>
    </row>
    <row r="713" spans="1:24" x14ac:dyDescent="0.25">
      <c r="A713" s="1">
        <v>43748.501388888886</v>
      </c>
      <c r="B713" t="s">
        <v>27</v>
      </c>
      <c r="C713">
        <v>15100</v>
      </c>
      <c r="D713" t="s">
        <v>38</v>
      </c>
      <c r="E713">
        <v>2</v>
      </c>
      <c r="I713">
        <v>1</v>
      </c>
    </row>
    <row r="714" spans="1:24" x14ac:dyDescent="0.25">
      <c r="A714" s="1">
        <v>43748.505555555559</v>
      </c>
      <c r="B714" t="s">
        <v>27</v>
      </c>
      <c r="C714">
        <v>18300</v>
      </c>
      <c r="D714" t="s">
        <v>39</v>
      </c>
      <c r="E714">
        <v>1</v>
      </c>
      <c r="F714">
        <v>1</v>
      </c>
      <c r="J714">
        <v>1</v>
      </c>
      <c r="M714">
        <v>1</v>
      </c>
    </row>
    <row r="715" spans="1:24" x14ac:dyDescent="0.25">
      <c r="A715" s="1">
        <v>43748.53402777778</v>
      </c>
      <c r="B715" t="s">
        <v>27</v>
      </c>
      <c r="C715">
        <v>18600</v>
      </c>
      <c r="D715" t="s">
        <v>34</v>
      </c>
      <c r="E715">
        <v>2</v>
      </c>
      <c r="I715">
        <v>2</v>
      </c>
    </row>
    <row r="716" spans="1:24" x14ac:dyDescent="0.25">
      <c r="A716" s="1">
        <v>43748.545138888891</v>
      </c>
      <c r="B716" t="s">
        <v>27</v>
      </c>
      <c r="C716">
        <v>68100</v>
      </c>
      <c r="D716" t="s">
        <v>41</v>
      </c>
      <c r="E716">
        <v>7</v>
      </c>
      <c r="K716">
        <v>7</v>
      </c>
    </row>
    <row r="717" spans="1:24" x14ac:dyDescent="0.25">
      <c r="A717" s="1">
        <v>43748.605555555558</v>
      </c>
      <c r="B717" t="s">
        <v>27</v>
      </c>
      <c r="C717">
        <v>16400</v>
      </c>
      <c r="D717" t="s">
        <v>46</v>
      </c>
      <c r="E717">
        <v>3</v>
      </c>
    </row>
    <row r="718" spans="1:24" x14ac:dyDescent="0.25">
      <c r="A718" s="1">
        <v>43749.470833333333</v>
      </c>
      <c r="B718" t="s">
        <v>28</v>
      </c>
      <c r="C718">
        <v>14800</v>
      </c>
      <c r="D718" t="s">
        <v>42</v>
      </c>
      <c r="E718">
        <v>1</v>
      </c>
      <c r="I718">
        <v>1</v>
      </c>
      <c r="K718">
        <v>1</v>
      </c>
    </row>
    <row r="719" spans="1:24" x14ac:dyDescent="0.25">
      <c r="A719" s="1">
        <v>43749.474999999999</v>
      </c>
      <c r="B719" t="s">
        <v>28</v>
      </c>
      <c r="C719">
        <v>17300</v>
      </c>
      <c r="D719" t="s">
        <v>39</v>
      </c>
      <c r="E719">
        <v>1</v>
      </c>
      <c r="F719">
        <v>1</v>
      </c>
      <c r="I719">
        <v>1</v>
      </c>
      <c r="M719">
        <v>1</v>
      </c>
    </row>
    <row r="720" spans="1:24" x14ac:dyDescent="0.25">
      <c r="A720" s="1">
        <v>43749.481944444444</v>
      </c>
      <c r="B720" t="s">
        <v>28</v>
      </c>
      <c r="C720">
        <v>14800</v>
      </c>
      <c r="D720" t="s">
        <v>40</v>
      </c>
      <c r="E720">
        <v>1</v>
      </c>
      <c r="F720">
        <v>1</v>
      </c>
      <c r="N720">
        <v>1</v>
      </c>
    </row>
    <row r="721" spans="1:25" x14ac:dyDescent="0.25">
      <c r="A721" s="1">
        <v>43749.526388888888</v>
      </c>
      <c r="B721" t="s">
        <v>28</v>
      </c>
      <c r="C721">
        <v>15100</v>
      </c>
      <c r="D721" t="s">
        <v>46</v>
      </c>
      <c r="E721">
        <v>1</v>
      </c>
      <c r="K721">
        <v>1</v>
      </c>
      <c r="R721">
        <v>1</v>
      </c>
    </row>
    <row r="722" spans="1:25" x14ac:dyDescent="0.25">
      <c r="A722" s="1">
        <v>43749.589583333334</v>
      </c>
      <c r="B722" t="s">
        <v>28</v>
      </c>
      <c r="C722">
        <v>20800</v>
      </c>
      <c r="D722" t="s">
        <v>40</v>
      </c>
      <c r="E722">
        <v>1</v>
      </c>
      <c r="F722">
        <v>1</v>
      </c>
      <c r="G722">
        <v>1</v>
      </c>
      <c r="N722">
        <v>1</v>
      </c>
      <c r="V722">
        <v>1</v>
      </c>
    </row>
    <row r="723" spans="1:25" x14ac:dyDescent="0.25">
      <c r="A723" s="1">
        <v>43749.603472222225</v>
      </c>
      <c r="B723" t="s">
        <v>28</v>
      </c>
      <c r="C723">
        <v>15500</v>
      </c>
      <c r="D723" t="s">
        <v>34</v>
      </c>
      <c r="H723">
        <v>1</v>
      </c>
      <c r="V723">
        <v>1</v>
      </c>
      <c r="W723">
        <v>2</v>
      </c>
    </row>
    <row r="724" spans="1:25" x14ac:dyDescent="0.25">
      <c r="A724" s="1">
        <v>43749.625</v>
      </c>
      <c r="B724" t="s">
        <v>28</v>
      </c>
      <c r="C724">
        <v>14800</v>
      </c>
      <c r="D724" t="s">
        <v>47</v>
      </c>
      <c r="R724">
        <v>1</v>
      </c>
      <c r="S724">
        <v>1</v>
      </c>
      <c r="V724">
        <v>1</v>
      </c>
    </row>
    <row r="725" spans="1:25" x14ac:dyDescent="0.25">
      <c r="A725" s="1">
        <v>43750.463194444441</v>
      </c>
      <c r="B725" t="s">
        <v>29</v>
      </c>
      <c r="C725">
        <v>20500</v>
      </c>
      <c r="D725" t="s">
        <v>44</v>
      </c>
      <c r="I725">
        <v>1</v>
      </c>
      <c r="J725">
        <v>1</v>
      </c>
      <c r="M725">
        <v>1</v>
      </c>
      <c r="W725">
        <v>1</v>
      </c>
      <c r="Y725">
        <v>1</v>
      </c>
    </row>
    <row r="726" spans="1:25" x14ac:dyDescent="0.25">
      <c r="A726" s="1">
        <v>43750.486111111109</v>
      </c>
      <c r="B726" t="s">
        <v>29</v>
      </c>
      <c r="C726">
        <v>15100</v>
      </c>
      <c r="D726" t="s">
        <v>33</v>
      </c>
      <c r="E726">
        <v>2</v>
      </c>
      <c r="F726">
        <v>1</v>
      </c>
    </row>
    <row r="727" spans="1:25" x14ac:dyDescent="0.25">
      <c r="A727" s="1">
        <v>43750.5</v>
      </c>
      <c r="B727" t="s">
        <v>29</v>
      </c>
      <c r="C727">
        <v>17300</v>
      </c>
      <c r="D727" t="s">
        <v>34</v>
      </c>
      <c r="E727">
        <v>1</v>
      </c>
      <c r="I727">
        <v>1</v>
      </c>
      <c r="M727">
        <v>2</v>
      </c>
    </row>
    <row r="728" spans="1:25" x14ac:dyDescent="0.25">
      <c r="A728" s="1">
        <v>43750.526388888888</v>
      </c>
      <c r="B728" t="s">
        <v>29</v>
      </c>
      <c r="C728">
        <v>15800</v>
      </c>
      <c r="D728" t="s">
        <v>41</v>
      </c>
      <c r="E728">
        <v>1</v>
      </c>
      <c r="L728">
        <v>2</v>
      </c>
    </row>
    <row r="729" spans="1:25" x14ac:dyDescent="0.25">
      <c r="A729" s="1">
        <v>43750.543055555558</v>
      </c>
      <c r="B729" t="s">
        <v>29</v>
      </c>
      <c r="C729">
        <v>19300</v>
      </c>
      <c r="D729" t="s">
        <v>44</v>
      </c>
      <c r="E729">
        <v>1</v>
      </c>
      <c r="H729">
        <v>2</v>
      </c>
      <c r="J729">
        <v>1</v>
      </c>
    </row>
    <row r="730" spans="1:25" x14ac:dyDescent="0.25">
      <c r="A730" s="1">
        <v>43750.549305555556</v>
      </c>
      <c r="B730" t="s">
        <v>29</v>
      </c>
      <c r="C730">
        <v>23800</v>
      </c>
      <c r="D730" t="s">
        <v>34</v>
      </c>
      <c r="E730">
        <v>1</v>
      </c>
      <c r="I730">
        <v>1</v>
      </c>
      <c r="K730">
        <v>1</v>
      </c>
      <c r="X730">
        <v>2</v>
      </c>
    </row>
    <row r="731" spans="1:25" x14ac:dyDescent="0.25">
      <c r="A731" s="1">
        <v>43750.557638888888</v>
      </c>
      <c r="B731" t="s">
        <v>29</v>
      </c>
      <c r="C731">
        <v>15300</v>
      </c>
      <c r="D731" t="s">
        <v>45</v>
      </c>
      <c r="E731">
        <v>1</v>
      </c>
      <c r="H731">
        <v>1</v>
      </c>
      <c r="K731">
        <v>1</v>
      </c>
    </row>
    <row r="732" spans="1:25" x14ac:dyDescent="0.25">
      <c r="A732" s="1">
        <v>43750.640277777777</v>
      </c>
      <c r="B732" t="s">
        <v>29</v>
      </c>
      <c r="C732">
        <v>26000</v>
      </c>
      <c r="D732" t="s">
        <v>35</v>
      </c>
      <c r="E732">
        <v>5</v>
      </c>
    </row>
    <row r="733" spans="1:25" x14ac:dyDescent="0.25">
      <c r="A733" s="1">
        <v>43751.463888888888</v>
      </c>
      <c r="B733" t="s">
        <v>30</v>
      </c>
      <c r="C733">
        <v>14500</v>
      </c>
      <c r="D733" t="s">
        <v>42</v>
      </c>
      <c r="H733">
        <v>2</v>
      </c>
      <c r="K733">
        <v>1</v>
      </c>
    </row>
    <row r="734" spans="1:25" x14ac:dyDescent="0.25">
      <c r="A734" s="1">
        <v>43751.465277777781</v>
      </c>
      <c r="B734" t="s">
        <v>30</v>
      </c>
      <c r="C734">
        <v>14500</v>
      </c>
      <c r="D734" t="s">
        <v>34</v>
      </c>
      <c r="F734">
        <v>1</v>
      </c>
      <c r="J734">
        <v>1</v>
      </c>
      <c r="N734">
        <v>1</v>
      </c>
    </row>
    <row r="735" spans="1:25" x14ac:dyDescent="0.25">
      <c r="A735" s="1">
        <v>43751.470833333333</v>
      </c>
      <c r="B735" t="s">
        <v>30</v>
      </c>
      <c r="C735">
        <v>22800</v>
      </c>
      <c r="D735" t="s">
        <v>35</v>
      </c>
      <c r="E735">
        <v>1</v>
      </c>
      <c r="H735">
        <v>2</v>
      </c>
      <c r="L735">
        <v>2</v>
      </c>
    </row>
    <row r="736" spans="1:25" x14ac:dyDescent="0.25">
      <c r="A736" s="1">
        <v>43751.472222222219</v>
      </c>
      <c r="B736" t="s">
        <v>30</v>
      </c>
      <c r="C736">
        <v>25800</v>
      </c>
      <c r="D736" t="s">
        <v>36</v>
      </c>
      <c r="H736">
        <v>1</v>
      </c>
      <c r="I736">
        <v>2</v>
      </c>
      <c r="N736">
        <v>2</v>
      </c>
      <c r="R736">
        <v>1</v>
      </c>
    </row>
    <row r="737" spans="1:25" x14ac:dyDescent="0.25">
      <c r="A737" s="1">
        <v>43751.479166666664</v>
      </c>
      <c r="B737" t="s">
        <v>30</v>
      </c>
      <c r="C737">
        <v>15000</v>
      </c>
      <c r="D737" t="s">
        <v>35</v>
      </c>
      <c r="F737">
        <v>1</v>
      </c>
      <c r="G737">
        <v>1</v>
      </c>
      <c r="I737">
        <v>1</v>
      </c>
      <c r="V737">
        <v>1</v>
      </c>
    </row>
    <row r="738" spans="1:25" x14ac:dyDescent="0.25">
      <c r="A738" s="1">
        <v>43751.538194444445</v>
      </c>
      <c r="B738" t="s">
        <v>30</v>
      </c>
      <c r="C738">
        <v>18500</v>
      </c>
      <c r="D738" t="s">
        <v>34</v>
      </c>
      <c r="F738">
        <v>1</v>
      </c>
      <c r="H738">
        <v>1</v>
      </c>
      <c r="L738">
        <v>1</v>
      </c>
      <c r="W738">
        <v>2</v>
      </c>
    </row>
    <row r="739" spans="1:25" x14ac:dyDescent="0.25">
      <c r="A739" s="1">
        <v>43751.542361111111</v>
      </c>
      <c r="B739" t="s">
        <v>30</v>
      </c>
      <c r="C739">
        <v>14800</v>
      </c>
      <c r="D739" t="s">
        <v>39</v>
      </c>
      <c r="E739">
        <v>1</v>
      </c>
      <c r="I739">
        <v>1</v>
      </c>
      <c r="X739">
        <v>1</v>
      </c>
    </row>
    <row r="740" spans="1:25" x14ac:dyDescent="0.25">
      <c r="A740" s="1">
        <v>43751.546527777777</v>
      </c>
      <c r="B740" t="s">
        <v>30</v>
      </c>
      <c r="C740">
        <v>17300</v>
      </c>
      <c r="D740" t="s">
        <v>35</v>
      </c>
      <c r="F740">
        <v>1</v>
      </c>
      <c r="I740">
        <v>1</v>
      </c>
      <c r="R740">
        <v>1</v>
      </c>
      <c r="V740">
        <v>1</v>
      </c>
    </row>
    <row r="741" spans="1:25" x14ac:dyDescent="0.25">
      <c r="A741" s="1">
        <v>43751.552083333336</v>
      </c>
      <c r="B741" t="s">
        <v>30</v>
      </c>
      <c r="C741">
        <v>41100</v>
      </c>
      <c r="D741" t="s">
        <v>43</v>
      </c>
      <c r="E741">
        <v>2</v>
      </c>
      <c r="F741">
        <v>2</v>
      </c>
      <c r="K741">
        <v>2</v>
      </c>
      <c r="S741">
        <v>1</v>
      </c>
      <c r="V741">
        <v>2</v>
      </c>
    </row>
    <row r="742" spans="1:25" x14ac:dyDescent="0.25">
      <c r="A742" s="1">
        <v>43751.574999999997</v>
      </c>
      <c r="B742" t="s">
        <v>30</v>
      </c>
      <c r="C742">
        <v>21500</v>
      </c>
      <c r="D742" t="s">
        <v>36</v>
      </c>
      <c r="M742">
        <v>1</v>
      </c>
      <c r="Q742">
        <v>2</v>
      </c>
      <c r="S742">
        <v>1</v>
      </c>
      <c r="W742">
        <v>1</v>
      </c>
    </row>
    <row r="743" spans="1:25" x14ac:dyDescent="0.25">
      <c r="A743" s="1">
        <v>43751.605555555558</v>
      </c>
      <c r="B743" t="s">
        <v>30</v>
      </c>
      <c r="C743">
        <v>15600</v>
      </c>
      <c r="D743" t="s">
        <v>40</v>
      </c>
      <c r="E743">
        <v>1</v>
      </c>
      <c r="R743">
        <v>1</v>
      </c>
      <c r="W743">
        <v>2</v>
      </c>
    </row>
    <row r="744" spans="1:25" x14ac:dyDescent="0.25">
      <c r="A744" s="1">
        <v>43751.612500000003</v>
      </c>
      <c r="B744" t="s">
        <v>30</v>
      </c>
      <c r="C744">
        <v>22800</v>
      </c>
      <c r="D744" t="s">
        <v>49</v>
      </c>
      <c r="E744">
        <v>1</v>
      </c>
      <c r="F744">
        <v>1</v>
      </c>
      <c r="G744">
        <v>1</v>
      </c>
      <c r="H744">
        <v>1</v>
      </c>
      <c r="U744">
        <v>1</v>
      </c>
      <c r="V744">
        <v>1</v>
      </c>
    </row>
    <row r="745" spans="1:25" x14ac:dyDescent="0.25">
      <c r="A745" s="1">
        <v>43751.616666666669</v>
      </c>
      <c r="B745" t="s">
        <v>30</v>
      </c>
      <c r="C745">
        <v>21300</v>
      </c>
      <c r="D745" t="s">
        <v>35</v>
      </c>
      <c r="E745">
        <v>1</v>
      </c>
      <c r="F745">
        <v>2</v>
      </c>
      <c r="G745">
        <v>2</v>
      </c>
      <c r="X745">
        <v>1</v>
      </c>
    </row>
    <row r="746" spans="1:25" x14ac:dyDescent="0.25">
      <c r="A746" s="1">
        <v>43751.620833333334</v>
      </c>
      <c r="B746" t="s">
        <v>30</v>
      </c>
      <c r="C746">
        <v>27600</v>
      </c>
      <c r="D746" t="s">
        <v>40</v>
      </c>
      <c r="E746">
        <v>1</v>
      </c>
      <c r="H746">
        <v>2</v>
      </c>
      <c r="R746">
        <v>1</v>
      </c>
      <c r="V746">
        <v>1</v>
      </c>
      <c r="Y746">
        <v>1</v>
      </c>
    </row>
    <row r="747" spans="1:25" x14ac:dyDescent="0.25">
      <c r="A747" s="1">
        <v>43752.463888888888</v>
      </c>
      <c r="B747" t="s">
        <v>31</v>
      </c>
      <c r="C747">
        <v>26000</v>
      </c>
      <c r="D747" t="s">
        <v>37</v>
      </c>
      <c r="I747">
        <v>2</v>
      </c>
      <c r="J747">
        <v>1</v>
      </c>
      <c r="M747">
        <v>1</v>
      </c>
      <c r="V747">
        <v>1</v>
      </c>
      <c r="X747">
        <v>1</v>
      </c>
    </row>
    <row r="748" spans="1:25" x14ac:dyDescent="0.25">
      <c r="A748" s="1">
        <v>43752.476388888892</v>
      </c>
      <c r="B748" t="s">
        <v>31</v>
      </c>
      <c r="C748">
        <v>26900</v>
      </c>
      <c r="D748" t="s">
        <v>39</v>
      </c>
      <c r="E748">
        <v>3</v>
      </c>
      <c r="M748">
        <v>3</v>
      </c>
    </row>
    <row r="749" spans="1:25" x14ac:dyDescent="0.25">
      <c r="A749" s="1">
        <v>43752.486111111109</v>
      </c>
      <c r="B749" t="s">
        <v>31</v>
      </c>
      <c r="C749">
        <v>14800</v>
      </c>
      <c r="D749" t="s">
        <v>40</v>
      </c>
      <c r="E749">
        <v>1</v>
      </c>
      <c r="I749">
        <v>1</v>
      </c>
      <c r="V749">
        <v>1</v>
      </c>
    </row>
    <row r="750" spans="1:25" x14ac:dyDescent="0.25">
      <c r="A750" s="1">
        <v>43752.506249999999</v>
      </c>
      <c r="B750" t="s">
        <v>31</v>
      </c>
      <c r="C750">
        <v>14800</v>
      </c>
      <c r="D750" t="s">
        <v>35</v>
      </c>
      <c r="E750">
        <v>1</v>
      </c>
      <c r="I750">
        <v>1</v>
      </c>
      <c r="Q750">
        <v>1</v>
      </c>
    </row>
    <row r="751" spans="1:25" x14ac:dyDescent="0.25">
      <c r="A751" s="1">
        <v>43752.51458333333</v>
      </c>
      <c r="B751" t="s">
        <v>31</v>
      </c>
      <c r="C751">
        <v>17300</v>
      </c>
      <c r="D751" t="s">
        <v>40</v>
      </c>
      <c r="E751">
        <v>1</v>
      </c>
      <c r="K751">
        <v>1</v>
      </c>
      <c r="M751">
        <v>1</v>
      </c>
      <c r="W751">
        <v>1</v>
      </c>
    </row>
    <row r="752" spans="1:25" x14ac:dyDescent="0.25">
      <c r="A752" s="1">
        <v>43752.556944444441</v>
      </c>
      <c r="B752" t="s">
        <v>31</v>
      </c>
      <c r="C752">
        <v>14500</v>
      </c>
      <c r="D752" t="s">
        <v>40</v>
      </c>
      <c r="F752">
        <v>1</v>
      </c>
      <c r="K752">
        <v>1</v>
      </c>
      <c r="S752">
        <v>1</v>
      </c>
    </row>
    <row r="753" spans="1:24" x14ac:dyDescent="0.25">
      <c r="A753" s="1">
        <v>43752.574305555558</v>
      </c>
      <c r="B753" t="s">
        <v>31</v>
      </c>
      <c r="C753">
        <v>18300</v>
      </c>
      <c r="D753" t="s">
        <v>34</v>
      </c>
      <c r="E753">
        <v>1</v>
      </c>
      <c r="I753">
        <v>1</v>
      </c>
      <c r="M753">
        <v>1</v>
      </c>
      <c r="Q753">
        <v>1</v>
      </c>
    </row>
    <row r="754" spans="1:24" x14ac:dyDescent="0.25">
      <c r="A754" s="1">
        <v>43752.580555555556</v>
      </c>
      <c r="B754" t="s">
        <v>31</v>
      </c>
      <c r="C754">
        <v>16400</v>
      </c>
      <c r="D754" t="s">
        <v>39</v>
      </c>
      <c r="E754">
        <v>3</v>
      </c>
    </row>
    <row r="755" spans="1:24" x14ac:dyDescent="0.25">
      <c r="A755" s="1">
        <v>43752.63958333333</v>
      </c>
      <c r="B755" t="s">
        <v>31</v>
      </c>
      <c r="C755">
        <v>28500</v>
      </c>
      <c r="D755" t="s">
        <v>37</v>
      </c>
      <c r="K755">
        <v>2</v>
      </c>
      <c r="L755">
        <v>1</v>
      </c>
      <c r="N755">
        <v>2</v>
      </c>
      <c r="S755">
        <v>1</v>
      </c>
    </row>
    <row r="756" spans="1:24" x14ac:dyDescent="0.25">
      <c r="A756" s="1">
        <v>43754.464583333334</v>
      </c>
      <c r="B756" t="s">
        <v>32</v>
      </c>
      <c r="C756">
        <v>22800</v>
      </c>
      <c r="D756" t="s">
        <v>35</v>
      </c>
      <c r="E756">
        <v>1</v>
      </c>
      <c r="F756">
        <v>1</v>
      </c>
      <c r="I756">
        <v>1</v>
      </c>
      <c r="S756">
        <v>1</v>
      </c>
      <c r="X756">
        <v>1</v>
      </c>
    </row>
    <row r="757" spans="1:24" x14ac:dyDescent="0.25">
      <c r="A757" s="1">
        <v>43754.466666666667</v>
      </c>
      <c r="B757" t="s">
        <v>32</v>
      </c>
      <c r="C757">
        <v>28900</v>
      </c>
      <c r="D757" t="s">
        <v>39</v>
      </c>
      <c r="E757">
        <v>3</v>
      </c>
      <c r="F757">
        <v>1</v>
      </c>
      <c r="K757">
        <v>1</v>
      </c>
      <c r="V757">
        <v>1</v>
      </c>
    </row>
    <row r="758" spans="1:24" x14ac:dyDescent="0.25">
      <c r="A758" s="1">
        <v>43754.491666666669</v>
      </c>
      <c r="B758" t="s">
        <v>32</v>
      </c>
      <c r="C758">
        <v>15500</v>
      </c>
      <c r="D758" t="s">
        <v>39</v>
      </c>
      <c r="N758">
        <v>1</v>
      </c>
      <c r="S758">
        <v>1</v>
      </c>
      <c r="X758">
        <v>1</v>
      </c>
    </row>
    <row r="759" spans="1:24" x14ac:dyDescent="0.25">
      <c r="A759" s="1">
        <v>43754.510416666664</v>
      </c>
      <c r="B759" t="s">
        <v>32</v>
      </c>
      <c r="C759">
        <v>22000</v>
      </c>
      <c r="D759" t="s">
        <v>34</v>
      </c>
      <c r="M759">
        <v>5</v>
      </c>
      <c r="W759">
        <v>1</v>
      </c>
    </row>
    <row r="760" spans="1:24" x14ac:dyDescent="0.25">
      <c r="A760" s="1">
        <v>43754.543749999997</v>
      </c>
      <c r="B760" t="s">
        <v>32</v>
      </c>
      <c r="C760">
        <v>23300</v>
      </c>
      <c r="D760" t="s">
        <v>38</v>
      </c>
      <c r="E760">
        <v>1</v>
      </c>
      <c r="H760">
        <v>1</v>
      </c>
      <c r="K760">
        <v>1</v>
      </c>
      <c r="M760">
        <v>1</v>
      </c>
      <c r="V760">
        <v>1</v>
      </c>
    </row>
    <row r="761" spans="1:24" x14ac:dyDescent="0.25">
      <c r="A761" s="1">
        <v>43754.604861111111</v>
      </c>
      <c r="B761" t="s">
        <v>32</v>
      </c>
      <c r="C761">
        <v>20300</v>
      </c>
      <c r="D761" t="s">
        <v>35</v>
      </c>
      <c r="E761">
        <v>1</v>
      </c>
      <c r="N761">
        <v>1</v>
      </c>
      <c r="S761">
        <v>1</v>
      </c>
      <c r="X761">
        <v>1</v>
      </c>
    </row>
    <row r="762" spans="1:24" x14ac:dyDescent="0.25">
      <c r="A762" s="1">
        <v>43754.625694444447</v>
      </c>
      <c r="B762" t="s">
        <v>32</v>
      </c>
      <c r="C762">
        <v>15600</v>
      </c>
      <c r="D762" t="s">
        <v>37</v>
      </c>
      <c r="E762">
        <v>2</v>
      </c>
      <c r="H762">
        <v>1</v>
      </c>
    </row>
    <row r="763" spans="1:24" x14ac:dyDescent="0.25">
      <c r="A763" s="1">
        <v>43755.490972222222</v>
      </c>
      <c r="B763" t="s">
        <v>27</v>
      </c>
      <c r="C763">
        <v>14800</v>
      </c>
      <c r="D763" t="s">
        <v>34</v>
      </c>
      <c r="E763">
        <v>1</v>
      </c>
      <c r="I763">
        <v>1</v>
      </c>
      <c r="N763">
        <v>1</v>
      </c>
    </row>
    <row r="764" spans="1:24" x14ac:dyDescent="0.25">
      <c r="A764" s="1">
        <v>43755.524305555555</v>
      </c>
      <c r="B764" t="s">
        <v>27</v>
      </c>
      <c r="C764">
        <v>14800</v>
      </c>
      <c r="D764" t="s">
        <v>44</v>
      </c>
      <c r="E764">
        <v>1</v>
      </c>
      <c r="M764">
        <v>1</v>
      </c>
      <c r="X764">
        <v>1</v>
      </c>
    </row>
    <row r="765" spans="1:24" x14ac:dyDescent="0.25">
      <c r="A765" s="1">
        <v>43755.533333333333</v>
      </c>
      <c r="B765" t="s">
        <v>27</v>
      </c>
      <c r="C765">
        <v>15800</v>
      </c>
      <c r="D765" t="s">
        <v>34</v>
      </c>
      <c r="E765">
        <v>1</v>
      </c>
      <c r="J765">
        <v>1</v>
      </c>
      <c r="N765">
        <v>1</v>
      </c>
    </row>
    <row r="766" spans="1:24" x14ac:dyDescent="0.25">
      <c r="A766" s="1">
        <v>43755.53402777778</v>
      </c>
      <c r="B766" t="s">
        <v>27</v>
      </c>
      <c r="C766">
        <v>15300</v>
      </c>
      <c r="D766" t="s">
        <v>33</v>
      </c>
      <c r="E766">
        <v>1</v>
      </c>
      <c r="F766">
        <v>1</v>
      </c>
      <c r="W766">
        <v>2</v>
      </c>
    </row>
    <row r="767" spans="1:24" x14ac:dyDescent="0.25">
      <c r="A767" s="1">
        <v>43755.545138888891</v>
      </c>
      <c r="B767" t="s">
        <v>27</v>
      </c>
      <c r="C767">
        <v>18300</v>
      </c>
      <c r="D767" t="s">
        <v>41</v>
      </c>
      <c r="E767">
        <v>1</v>
      </c>
      <c r="F767">
        <v>1</v>
      </c>
      <c r="M767">
        <v>2</v>
      </c>
    </row>
    <row r="768" spans="1:24" x14ac:dyDescent="0.25">
      <c r="A768" s="1">
        <v>43755.552777777775</v>
      </c>
      <c r="B768" t="s">
        <v>27</v>
      </c>
      <c r="C768">
        <v>24800</v>
      </c>
      <c r="D768" t="s">
        <v>34</v>
      </c>
      <c r="E768">
        <v>1</v>
      </c>
      <c r="F768">
        <v>1</v>
      </c>
      <c r="I768">
        <v>1</v>
      </c>
      <c r="K768">
        <v>1</v>
      </c>
      <c r="L768">
        <v>1</v>
      </c>
      <c r="W768">
        <v>1</v>
      </c>
    </row>
    <row r="769" spans="1:24" x14ac:dyDescent="0.25">
      <c r="A769" s="1">
        <v>43755.576388888891</v>
      </c>
      <c r="B769" t="s">
        <v>27</v>
      </c>
      <c r="C769">
        <v>32300</v>
      </c>
      <c r="D769" t="s">
        <v>37</v>
      </c>
      <c r="E769">
        <v>1</v>
      </c>
      <c r="F769">
        <v>1</v>
      </c>
      <c r="G769">
        <v>1</v>
      </c>
      <c r="I769">
        <v>1</v>
      </c>
      <c r="K769">
        <v>1</v>
      </c>
      <c r="M769">
        <v>1</v>
      </c>
      <c r="X769">
        <v>2</v>
      </c>
    </row>
    <row r="770" spans="1:24" x14ac:dyDescent="0.25">
      <c r="A770" s="1">
        <v>43755.614583333336</v>
      </c>
      <c r="B770" t="s">
        <v>27</v>
      </c>
      <c r="C770">
        <v>16300</v>
      </c>
      <c r="D770" t="s">
        <v>40</v>
      </c>
      <c r="E770">
        <v>1</v>
      </c>
      <c r="F770">
        <v>1</v>
      </c>
      <c r="G770">
        <v>1</v>
      </c>
      <c r="K770">
        <v>1</v>
      </c>
    </row>
    <row r="771" spans="1:24" x14ac:dyDescent="0.25">
      <c r="A771" s="1">
        <v>43755.65347222222</v>
      </c>
      <c r="B771" t="s">
        <v>27</v>
      </c>
      <c r="C771">
        <v>18600</v>
      </c>
      <c r="D771" t="s">
        <v>48</v>
      </c>
      <c r="E771">
        <v>2</v>
      </c>
      <c r="I771">
        <v>2</v>
      </c>
    </row>
    <row r="772" spans="1:24" x14ac:dyDescent="0.25">
      <c r="A772" s="1">
        <v>43755.666666666664</v>
      </c>
      <c r="B772" t="s">
        <v>27</v>
      </c>
      <c r="C772">
        <v>15800</v>
      </c>
      <c r="D772" t="s">
        <v>39</v>
      </c>
      <c r="E772">
        <v>1</v>
      </c>
      <c r="X772">
        <v>2</v>
      </c>
    </row>
    <row r="773" spans="1:24" x14ac:dyDescent="0.25">
      <c r="A773" s="1">
        <v>43756.488194444442</v>
      </c>
      <c r="B773" t="s">
        <v>28</v>
      </c>
      <c r="C773">
        <v>51900</v>
      </c>
      <c r="D773" t="s">
        <v>38</v>
      </c>
      <c r="E773">
        <v>8</v>
      </c>
      <c r="N773">
        <v>1</v>
      </c>
      <c r="S773">
        <v>1</v>
      </c>
      <c r="W773">
        <v>1</v>
      </c>
    </row>
    <row r="774" spans="1:24" x14ac:dyDescent="0.25">
      <c r="A774" s="1">
        <v>43756.505555555559</v>
      </c>
      <c r="B774" t="s">
        <v>28</v>
      </c>
      <c r="C774">
        <v>17000</v>
      </c>
      <c r="D774" t="s">
        <v>39</v>
      </c>
      <c r="I774">
        <v>2</v>
      </c>
      <c r="M774">
        <v>1</v>
      </c>
      <c r="X774">
        <v>1</v>
      </c>
    </row>
    <row r="775" spans="1:24" x14ac:dyDescent="0.25">
      <c r="A775" s="1">
        <v>43756.581250000003</v>
      </c>
      <c r="B775" t="s">
        <v>28</v>
      </c>
      <c r="C775">
        <v>15300</v>
      </c>
      <c r="D775" t="s">
        <v>34</v>
      </c>
      <c r="E775">
        <v>1</v>
      </c>
      <c r="F775">
        <v>1</v>
      </c>
      <c r="G775">
        <v>1</v>
      </c>
      <c r="I775">
        <v>1</v>
      </c>
    </row>
    <row r="776" spans="1:24" x14ac:dyDescent="0.25">
      <c r="A776" s="1">
        <v>43757.464583333334</v>
      </c>
      <c r="B776" t="s">
        <v>29</v>
      </c>
      <c r="C776">
        <v>15000</v>
      </c>
      <c r="D776" t="s">
        <v>44</v>
      </c>
      <c r="F776">
        <v>1</v>
      </c>
      <c r="G776">
        <v>1</v>
      </c>
      <c r="K776">
        <v>1</v>
      </c>
      <c r="M776">
        <v>1</v>
      </c>
    </row>
    <row r="777" spans="1:24" x14ac:dyDescent="0.25">
      <c r="A777" s="1">
        <v>43757.467361111114</v>
      </c>
      <c r="B777" t="s">
        <v>29</v>
      </c>
      <c r="C777">
        <v>29000</v>
      </c>
      <c r="D777" t="s">
        <v>36</v>
      </c>
      <c r="H777">
        <v>2</v>
      </c>
      <c r="I777">
        <v>1</v>
      </c>
      <c r="M777">
        <v>2</v>
      </c>
      <c r="N777">
        <v>1</v>
      </c>
    </row>
    <row r="778" spans="1:24" x14ac:dyDescent="0.25">
      <c r="A778" s="1">
        <v>43757.470138888886</v>
      </c>
      <c r="B778" t="s">
        <v>29</v>
      </c>
      <c r="C778">
        <v>29100</v>
      </c>
      <c r="D778" t="s">
        <v>38</v>
      </c>
      <c r="E778">
        <v>2</v>
      </c>
      <c r="F778">
        <v>1</v>
      </c>
      <c r="I778">
        <v>2</v>
      </c>
      <c r="M778">
        <v>2</v>
      </c>
    </row>
    <row r="779" spans="1:24" x14ac:dyDescent="0.25">
      <c r="A779" s="1">
        <v>43757.474999999999</v>
      </c>
      <c r="B779" t="s">
        <v>29</v>
      </c>
      <c r="C779">
        <v>16300</v>
      </c>
      <c r="D779" t="s">
        <v>35</v>
      </c>
      <c r="E779">
        <v>1</v>
      </c>
      <c r="F779">
        <v>1</v>
      </c>
      <c r="G779">
        <v>1</v>
      </c>
      <c r="S779">
        <v>1</v>
      </c>
    </row>
    <row r="780" spans="1:24" x14ac:dyDescent="0.25">
      <c r="A780" s="1">
        <v>43757.489583333336</v>
      </c>
      <c r="B780" t="s">
        <v>29</v>
      </c>
      <c r="C780">
        <v>18000</v>
      </c>
      <c r="D780" t="s">
        <v>33</v>
      </c>
      <c r="H780">
        <v>1</v>
      </c>
      <c r="I780">
        <v>1</v>
      </c>
      <c r="K780">
        <v>1</v>
      </c>
      <c r="L780">
        <v>1</v>
      </c>
    </row>
    <row r="781" spans="1:24" x14ac:dyDescent="0.25">
      <c r="A781" s="1">
        <v>43757.496527777781</v>
      </c>
      <c r="B781" t="s">
        <v>29</v>
      </c>
      <c r="C781">
        <v>15800</v>
      </c>
      <c r="D781" t="s">
        <v>37</v>
      </c>
      <c r="E781">
        <v>1</v>
      </c>
      <c r="K781">
        <v>2</v>
      </c>
    </row>
    <row r="782" spans="1:24" x14ac:dyDescent="0.25">
      <c r="A782" s="1">
        <v>43757.5</v>
      </c>
      <c r="B782" t="s">
        <v>29</v>
      </c>
      <c r="C782">
        <v>18300</v>
      </c>
      <c r="D782" t="s">
        <v>39</v>
      </c>
      <c r="E782">
        <v>1</v>
      </c>
      <c r="G782">
        <v>1</v>
      </c>
      <c r="H782">
        <v>1</v>
      </c>
      <c r="M782">
        <v>1</v>
      </c>
      <c r="W782">
        <v>1</v>
      </c>
    </row>
    <row r="783" spans="1:24" x14ac:dyDescent="0.25">
      <c r="A783" s="1">
        <v>43757.53402777778</v>
      </c>
      <c r="B783" t="s">
        <v>29</v>
      </c>
      <c r="C783">
        <v>14800</v>
      </c>
      <c r="D783" t="s">
        <v>37</v>
      </c>
      <c r="E783">
        <v>1</v>
      </c>
      <c r="F783">
        <v>1</v>
      </c>
      <c r="U783">
        <v>1</v>
      </c>
    </row>
    <row r="784" spans="1:24" x14ac:dyDescent="0.25">
      <c r="A784" s="1">
        <v>43757.614583333336</v>
      </c>
      <c r="B784" t="s">
        <v>29</v>
      </c>
      <c r="C784">
        <v>14800</v>
      </c>
      <c r="D784" t="s">
        <v>46</v>
      </c>
      <c r="E784">
        <v>1</v>
      </c>
      <c r="H784">
        <v>1</v>
      </c>
      <c r="L784">
        <v>1</v>
      </c>
    </row>
    <row r="785" spans="1:23" x14ac:dyDescent="0.25">
      <c r="A785" s="1">
        <v>43757.663888888892</v>
      </c>
      <c r="B785" t="s">
        <v>29</v>
      </c>
      <c r="C785">
        <v>15800</v>
      </c>
      <c r="D785" t="s">
        <v>41</v>
      </c>
      <c r="E785">
        <v>1</v>
      </c>
      <c r="I785">
        <v>1</v>
      </c>
      <c r="S785">
        <v>1</v>
      </c>
    </row>
    <row r="786" spans="1:23" x14ac:dyDescent="0.25">
      <c r="A786" s="1">
        <v>43757.680555555555</v>
      </c>
      <c r="B786" t="s">
        <v>29</v>
      </c>
      <c r="C786">
        <v>15100</v>
      </c>
      <c r="D786" t="s">
        <v>35</v>
      </c>
      <c r="E786">
        <v>1</v>
      </c>
      <c r="N786">
        <v>1</v>
      </c>
      <c r="R786">
        <v>1</v>
      </c>
    </row>
    <row r="787" spans="1:23" x14ac:dyDescent="0.25">
      <c r="A787" s="1">
        <v>43758.461805555555</v>
      </c>
      <c r="B787" t="s">
        <v>30</v>
      </c>
      <c r="C787">
        <v>14800</v>
      </c>
      <c r="D787" t="s">
        <v>38</v>
      </c>
      <c r="E787">
        <v>1</v>
      </c>
      <c r="F787">
        <v>1</v>
      </c>
      <c r="J787">
        <v>1</v>
      </c>
    </row>
    <row r="788" spans="1:23" x14ac:dyDescent="0.25">
      <c r="A788" s="1">
        <v>43758.470833333333</v>
      </c>
      <c r="B788" t="s">
        <v>30</v>
      </c>
      <c r="C788">
        <v>18600</v>
      </c>
      <c r="D788" t="s">
        <v>35</v>
      </c>
      <c r="E788">
        <v>2</v>
      </c>
      <c r="I788">
        <v>2</v>
      </c>
    </row>
    <row r="789" spans="1:23" x14ac:dyDescent="0.25">
      <c r="A789" s="1">
        <v>43758.475694444445</v>
      </c>
      <c r="B789" t="s">
        <v>30</v>
      </c>
      <c r="C789">
        <v>19800</v>
      </c>
      <c r="D789" t="s">
        <v>43</v>
      </c>
      <c r="E789">
        <v>1</v>
      </c>
      <c r="I789">
        <v>2</v>
      </c>
      <c r="M789">
        <v>1</v>
      </c>
      <c r="W789">
        <v>1</v>
      </c>
    </row>
    <row r="790" spans="1:23" x14ac:dyDescent="0.25">
      <c r="A790" s="1">
        <v>43758.481944444444</v>
      </c>
      <c r="B790" t="s">
        <v>30</v>
      </c>
      <c r="C790">
        <v>28100</v>
      </c>
      <c r="D790" t="s">
        <v>39</v>
      </c>
      <c r="E790">
        <v>2</v>
      </c>
      <c r="F790">
        <v>1</v>
      </c>
      <c r="G790">
        <v>1</v>
      </c>
      <c r="I790">
        <v>1</v>
      </c>
      <c r="K790">
        <v>1</v>
      </c>
      <c r="M790">
        <v>1</v>
      </c>
    </row>
    <row r="791" spans="1:23" x14ac:dyDescent="0.25">
      <c r="A791" s="1">
        <v>43758.498611111114</v>
      </c>
      <c r="B791" t="s">
        <v>30</v>
      </c>
      <c r="C791">
        <v>16300</v>
      </c>
      <c r="D791" t="s">
        <v>41</v>
      </c>
      <c r="E791">
        <v>1</v>
      </c>
      <c r="F791">
        <v>1</v>
      </c>
      <c r="G791">
        <v>1</v>
      </c>
      <c r="M791">
        <v>1</v>
      </c>
    </row>
    <row r="792" spans="1:23" x14ac:dyDescent="0.25">
      <c r="A792" s="1">
        <v>43758.502083333333</v>
      </c>
      <c r="B792" t="s">
        <v>30</v>
      </c>
      <c r="C792">
        <v>17300</v>
      </c>
      <c r="D792" t="s">
        <v>35</v>
      </c>
      <c r="E792">
        <v>1</v>
      </c>
      <c r="F792">
        <v>1</v>
      </c>
      <c r="I792">
        <v>2</v>
      </c>
    </row>
    <row r="793" spans="1:23" x14ac:dyDescent="0.25">
      <c r="A793" s="1">
        <v>43758.53402777778</v>
      </c>
      <c r="B793" t="s">
        <v>30</v>
      </c>
      <c r="C793">
        <v>14300</v>
      </c>
      <c r="D793" t="s">
        <v>36</v>
      </c>
      <c r="E793">
        <v>1</v>
      </c>
      <c r="H793">
        <v>1</v>
      </c>
      <c r="M793">
        <v>1</v>
      </c>
    </row>
    <row r="794" spans="1:23" x14ac:dyDescent="0.25">
      <c r="A794" s="1">
        <v>43758.536111111112</v>
      </c>
      <c r="B794" t="s">
        <v>30</v>
      </c>
      <c r="C794">
        <v>16400</v>
      </c>
      <c r="D794" t="s">
        <v>33</v>
      </c>
      <c r="E794">
        <v>3</v>
      </c>
    </row>
    <row r="795" spans="1:23" x14ac:dyDescent="0.25">
      <c r="A795" s="1">
        <v>43758.538194444445</v>
      </c>
      <c r="B795" t="s">
        <v>30</v>
      </c>
      <c r="C795">
        <v>35200</v>
      </c>
      <c r="D795" t="s">
        <v>36</v>
      </c>
      <c r="E795">
        <v>4</v>
      </c>
      <c r="I795">
        <v>2</v>
      </c>
      <c r="M795">
        <v>2</v>
      </c>
    </row>
    <row r="796" spans="1:23" x14ac:dyDescent="0.25">
      <c r="A796" s="1">
        <v>43758.6</v>
      </c>
      <c r="B796" t="s">
        <v>30</v>
      </c>
      <c r="C796">
        <v>16100</v>
      </c>
      <c r="D796" t="s">
        <v>35</v>
      </c>
      <c r="E796">
        <v>2</v>
      </c>
      <c r="V796">
        <v>1</v>
      </c>
    </row>
    <row r="797" spans="1:23" x14ac:dyDescent="0.25">
      <c r="A797" s="1">
        <v>43758.624305555553</v>
      </c>
      <c r="B797" t="s">
        <v>30</v>
      </c>
      <c r="C797">
        <v>16400</v>
      </c>
      <c r="D797" t="s">
        <v>39</v>
      </c>
      <c r="E797">
        <v>3</v>
      </c>
    </row>
    <row r="798" spans="1:23" x14ac:dyDescent="0.25">
      <c r="A798" s="1">
        <v>43759.47152777778</v>
      </c>
      <c r="B798" t="s">
        <v>31</v>
      </c>
      <c r="C798">
        <v>18300</v>
      </c>
      <c r="D798" t="s">
        <v>39</v>
      </c>
      <c r="E798">
        <v>1</v>
      </c>
      <c r="F798">
        <v>1</v>
      </c>
      <c r="M798">
        <v>1</v>
      </c>
      <c r="N798">
        <v>1</v>
      </c>
    </row>
    <row r="799" spans="1:23" x14ac:dyDescent="0.25">
      <c r="A799" s="1">
        <v>43759.477083333331</v>
      </c>
      <c r="B799" t="s">
        <v>31</v>
      </c>
      <c r="C799">
        <v>16300</v>
      </c>
      <c r="D799" t="s">
        <v>42</v>
      </c>
      <c r="E799">
        <v>1</v>
      </c>
      <c r="I799">
        <v>1</v>
      </c>
      <c r="M799">
        <v>1</v>
      </c>
      <c r="W799">
        <v>1</v>
      </c>
    </row>
    <row r="800" spans="1:23" x14ac:dyDescent="0.25">
      <c r="A800" s="1">
        <v>43759.481944444444</v>
      </c>
      <c r="B800" t="s">
        <v>31</v>
      </c>
      <c r="C800">
        <v>22800</v>
      </c>
      <c r="D800" t="s">
        <v>39</v>
      </c>
      <c r="E800">
        <v>1</v>
      </c>
      <c r="F800">
        <v>1</v>
      </c>
      <c r="K800">
        <v>1</v>
      </c>
      <c r="M800">
        <v>1</v>
      </c>
      <c r="V800">
        <v>1</v>
      </c>
    </row>
    <row r="801" spans="1:27" x14ac:dyDescent="0.25">
      <c r="A801" s="1">
        <v>43759.48333333333</v>
      </c>
      <c r="B801" t="s">
        <v>31</v>
      </c>
      <c r="C801">
        <v>20800</v>
      </c>
      <c r="D801" t="s">
        <v>46</v>
      </c>
      <c r="E801">
        <v>1</v>
      </c>
      <c r="F801">
        <v>1</v>
      </c>
      <c r="G801">
        <v>1</v>
      </c>
      <c r="J801">
        <v>1</v>
      </c>
      <c r="K801">
        <v>1</v>
      </c>
    </row>
    <row r="802" spans="1:27" x14ac:dyDescent="0.25">
      <c r="A802" s="1">
        <v>43759.477083333331</v>
      </c>
      <c r="B802" t="s">
        <v>31</v>
      </c>
      <c r="C802">
        <v>17300</v>
      </c>
      <c r="D802" t="s">
        <v>42</v>
      </c>
      <c r="E802">
        <v>1</v>
      </c>
      <c r="I802">
        <v>1</v>
      </c>
      <c r="V802">
        <v>1</v>
      </c>
      <c r="W802">
        <v>1</v>
      </c>
    </row>
    <row r="803" spans="1:27" x14ac:dyDescent="0.25">
      <c r="A803" s="1">
        <v>43759.490972222222</v>
      </c>
      <c r="B803" t="s">
        <v>31</v>
      </c>
      <c r="C803">
        <v>28600</v>
      </c>
      <c r="D803" t="s">
        <v>41</v>
      </c>
      <c r="E803">
        <v>2</v>
      </c>
      <c r="I803">
        <v>2</v>
      </c>
      <c r="X803">
        <v>2</v>
      </c>
    </row>
    <row r="804" spans="1:27" x14ac:dyDescent="0.25">
      <c r="A804" s="1">
        <v>43759.498611111114</v>
      </c>
      <c r="B804" t="s">
        <v>31</v>
      </c>
      <c r="C804">
        <v>47600</v>
      </c>
      <c r="D804" t="s">
        <v>46</v>
      </c>
      <c r="E804">
        <v>2</v>
      </c>
      <c r="K804">
        <v>5</v>
      </c>
      <c r="S804">
        <v>3</v>
      </c>
    </row>
    <row r="805" spans="1:27" x14ac:dyDescent="0.25">
      <c r="A805" s="1">
        <v>43759.525000000001</v>
      </c>
      <c r="B805" t="s">
        <v>31</v>
      </c>
      <c r="C805">
        <v>33700</v>
      </c>
      <c r="D805" t="s">
        <v>35</v>
      </c>
      <c r="E805">
        <v>4</v>
      </c>
      <c r="F805">
        <v>1</v>
      </c>
      <c r="K805">
        <v>2</v>
      </c>
    </row>
    <row r="806" spans="1:27" x14ac:dyDescent="0.25">
      <c r="A806" s="1">
        <v>43759.533333333333</v>
      </c>
      <c r="B806" t="s">
        <v>31</v>
      </c>
      <c r="C806">
        <v>15800</v>
      </c>
      <c r="D806" t="s">
        <v>37</v>
      </c>
      <c r="E806">
        <v>1</v>
      </c>
      <c r="F806">
        <v>1</v>
      </c>
      <c r="G806">
        <v>1</v>
      </c>
      <c r="H806">
        <v>1</v>
      </c>
    </row>
    <row r="807" spans="1:27" x14ac:dyDescent="0.25">
      <c r="A807" s="1">
        <v>43759.561111111114</v>
      </c>
      <c r="B807" t="s">
        <v>31</v>
      </c>
      <c r="C807">
        <v>14800</v>
      </c>
      <c r="D807" t="s">
        <v>40</v>
      </c>
      <c r="E807">
        <v>1</v>
      </c>
      <c r="I807">
        <v>1</v>
      </c>
      <c r="V807">
        <v>1</v>
      </c>
    </row>
    <row r="808" spans="1:27" x14ac:dyDescent="0.25">
      <c r="A808" s="1">
        <v>43759.574305555558</v>
      </c>
      <c r="B808" t="s">
        <v>31</v>
      </c>
      <c r="C808">
        <v>54700</v>
      </c>
      <c r="D808" t="s">
        <v>49</v>
      </c>
      <c r="E808">
        <v>9</v>
      </c>
      <c r="M808">
        <v>2</v>
      </c>
      <c r="N808">
        <v>1</v>
      </c>
    </row>
    <row r="809" spans="1:27" x14ac:dyDescent="0.25">
      <c r="A809" s="1">
        <v>43759.712500000001</v>
      </c>
      <c r="B809" t="s">
        <v>31</v>
      </c>
      <c r="C809">
        <v>16400</v>
      </c>
      <c r="D809" t="s">
        <v>34</v>
      </c>
      <c r="E809">
        <v>3</v>
      </c>
    </row>
    <row r="810" spans="1:27" x14ac:dyDescent="0.25">
      <c r="A810" s="1">
        <v>43761.462500000001</v>
      </c>
      <c r="B810" t="s">
        <v>32</v>
      </c>
      <c r="C810">
        <v>15800</v>
      </c>
      <c r="D810" t="s">
        <v>37</v>
      </c>
      <c r="E810">
        <v>1</v>
      </c>
      <c r="K810">
        <v>1</v>
      </c>
      <c r="N810">
        <v>1</v>
      </c>
    </row>
    <row r="811" spans="1:27" x14ac:dyDescent="0.25">
      <c r="A811" s="1">
        <v>43761.470138888886</v>
      </c>
      <c r="B811" t="s">
        <v>32</v>
      </c>
      <c r="C811">
        <v>17300</v>
      </c>
      <c r="D811" t="s">
        <v>39</v>
      </c>
      <c r="E811">
        <v>1</v>
      </c>
      <c r="I811">
        <v>1</v>
      </c>
      <c r="M811">
        <v>2</v>
      </c>
    </row>
    <row r="812" spans="1:27" x14ac:dyDescent="0.25">
      <c r="A812" s="1">
        <v>43761.55</v>
      </c>
      <c r="B812" t="s">
        <v>32</v>
      </c>
      <c r="C812">
        <v>23600</v>
      </c>
      <c r="D812" t="s">
        <v>39</v>
      </c>
      <c r="E812">
        <v>2</v>
      </c>
      <c r="H812">
        <v>1</v>
      </c>
      <c r="L812">
        <v>2</v>
      </c>
    </row>
    <row r="813" spans="1:27" x14ac:dyDescent="0.25">
      <c r="A813" s="1">
        <v>43761.580555555556</v>
      </c>
      <c r="B813" t="s">
        <v>32</v>
      </c>
      <c r="C813">
        <v>14500</v>
      </c>
      <c r="D813" t="s">
        <v>46</v>
      </c>
      <c r="F813">
        <v>1</v>
      </c>
      <c r="G813">
        <v>1</v>
      </c>
      <c r="L813">
        <v>1</v>
      </c>
      <c r="M813">
        <v>1</v>
      </c>
    </row>
    <row r="814" spans="1:27" x14ac:dyDescent="0.25">
      <c r="A814" s="1">
        <v>43762.460416666669</v>
      </c>
      <c r="B814" t="s">
        <v>27</v>
      </c>
      <c r="C814">
        <v>25300</v>
      </c>
      <c r="D814" t="s">
        <v>39</v>
      </c>
      <c r="E814">
        <v>1</v>
      </c>
      <c r="F814">
        <v>2</v>
      </c>
      <c r="I814">
        <v>1</v>
      </c>
      <c r="K814">
        <v>1</v>
      </c>
      <c r="M814">
        <v>1</v>
      </c>
    </row>
    <row r="815" spans="1:27" x14ac:dyDescent="0.25">
      <c r="A815" s="1">
        <v>43762.470833333333</v>
      </c>
      <c r="B815" t="s">
        <v>27</v>
      </c>
      <c r="C815">
        <v>18800</v>
      </c>
      <c r="D815" t="s">
        <v>39</v>
      </c>
      <c r="E815">
        <v>1</v>
      </c>
      <c r="I815">
        <v>1</v>
      </c>
      <c r="V815">
        <v>1</v>
      </c>
      <c r="AA815">
        <v>1</v>
      </c>
    </row>
    <row r="816" spans="1:27" x14ac:dyDescent="0.25">
      <c r="A816" s="1">
        <v>43762.495138888888</v>
      </c>
      <c r="B816" t="s">
        <v>27</v>
      </c>
      <c r="C816">
        <v>21800</v>
      </c>
      <c r="D816" t="s">
        <v>34</v>
      </c>
      <c r="E816">
        <v>1</v>
      </c>
      <c r="M816">
        <v>3</v>
      </c>
      <c r="V816">
        <v>1</v>
      </c>
    </row>
    <row r="817" spans="1:24" x14ac:dyDescent="0.25">
      <c r="A817" s="1">
        <v>43762.524305555555</v>
      </c>
      <c r="B817" t="s">
        <v>27</v>
      </c>
      <c r="C817">
        <v>28300</v>
      </c>
      <c r="D817" t="s">
        <v>37</v>
      </c>
      <c r="E817">
        <v>1</v>
      </c>
      <c r="H817">
        <v>2</v>
      </c>
      <c r="J817">
        <v>2</v>
      </c>
      <c r="S817">
        <v>1</v>
      </c>
    </row>
    <row r="818" spans="1:24" x14ac:dyDescent="0.25">
      <c r="A818" s="1">
        <v>43762.540972222225</v>
      </c>
      <c r="B818" t="s">
        <v>27</v>
      </c>
      <c r="C818">
        <v>26900</v>
      </c>
      <c r="D818" t="s">
        <v>39</v>
      </c>
      <c r="E818">
        <v>3</v>
      </c>
      <c r="I818">
        <v>3</v>
      </c>
    </row>
    <row r="819" spans="1:24" x14ac:dyDescent="0.25">
      <c r="A819" s="1">
        <v>43762.565972222219</v>
      </c>
      <c r="B819" t="s">
        <v>27</v>
      </c>
      <c r="C819">
        <v>17300</v>
      </c>
      <c r="D819" t="s">
        <v>35</v>
      </c>
      <c r="E819">
        <v>1</v>
      </c>
      <c r="K819">
        <v>1</v>
      </c>
      <c r="M819">
        <v>1</v>
      </c>
      <c r="W819">
        <v>1</v>
      </c>
    </row>
    <row r="820" spans="1:24" x14ac:dyDescent="0.25">
      <c r="A820" s="1">
        <v>43762.462500000001</v>
      </c>
      <c r="B820" t="s">
        <v>27</v>
      </c>
      <c r="C820">
        <v>15100</v>
      </c>
      <c r="D820" t="s">
        <v>46</v>
      </c>
      <c r="E820">
        <v>1</v>
      </c>
      <c r="K820">
        <v>1</v>
      </c>
      <c r="R820">
        <v>1</v>
      </c>
    </row>
    <row r="821" spans="1:24" x14ac:dyDescent="0.25">
      <c r="A821" s="1">
        <v>43762.587500000001</v>
      </c>
      <c r="B821" t="s">
        <v>27</v>
      </c>
      <c r="C821">
        <v>15800</v>
      </c>
      <c r="D821" t="s">
        <v>34</v>
      </c>
      <c r="E821">
        <v>1</v>
      </c>
      <c r="K821">
        <v>1</v>
      </c>
      <c r="S821">
        <v>1</v>
      </c>
    </row>
    <row r="822" spans="1:24" x14ac:dyDescent="0.25">
      <c r="A822" s="1">
        <v>43762.600694444445</v>
      </c>
      <c r="B822" t="s">
        <v>27</v>
      </c>
      <c r="C822">
        <v>21000</v>
      </c>
      <c r="D822" t="s">
        <v>33</v>
      </c>
      <c r="K822">
        <v>1</v>
      </c>
      <c r="L822">
        <v>1</v>
      </c>
      <c r="M822">
        <v>1</v>
      </c>
      <c r="W822">
        <v>1</v>
      </c>
      <c r="X822">
        <v>1</v>
      </c>
    </row>
    <row r="823" spans="1:24" x14ac:dyDescent="0.25">
      <c r="A823" s="1">
        <v>43762.690972222219</v>
      </c>
      <c r="B823" t="s">
        <v>27</v>
      </c>
      <c r="C823">
        <v>15300</v>
      </c>
      <c r="D823" t="s">
        <v>37</v>
      </c>
      <c r="E823">
        <v>1</v>
      </c>
      <c r="L823">
        <v>1</v>
      </c>
      <c r="V823">
        <v>1</v>
      </c>
    </row>
    <row r="824" spans="1:24" x14ac:dyDescent="0.25">
      <c r="A824" s="1">
        <v>43762.720833333333</v>
      </c>
      <c r="B824" t="s">
        <v>27</v>
      </c>
      <c r="C824">
        <v>14300</v>
      </c>
      <c r="D824" t="s">
        <v>35</v>
      </c>
      <c r="E824">
        <v>1</v>
      </c>
      <c r="L824">
        <v>1</v>
      </c>
      <c r="M824">
        <v>1</v>
      </c>
    </row>
    <row r="825" spans="1:24" x14ac:dyDescent="0.25">
      <c r="A825" s="1">
        <v>43763.46875</v>
      </c>
      <c r="B825" t="s">
        <v>28</v>
      </c>
      <c r="C825">
        <v>18300</v>
      </c>
      <c r="D825" t="s">
        <v>42</v>
      </c>
      <c r="E825">
        <v>1</v>
      </c>
      <c r="V825">
        <v>2</v>
      </c>
      <c r="W825">
        <v>1</v>
      </c>
    </row>
    <row r="826" spans="1:24" x14ac:dyDescent="0.25">
      <c r="A826" s="1">
        <v>43763.469444444447</v>
      </c>
      <c r="B826" t="s">
        <v>28</v>
      </c>
      <c r="C826">
        <v>27300</v>
      </c>
      <c r="D826" t="s">
        <v>42</v>
      </c>
      <c r="E826">
        <v>1</v>
      </c>
      <c r="F826">
        <v>1</v>
      </c>
      <c r="G826">
        <v>1</v>
      </c>
      <c r="I826">
        <v>1</v>
      </c>
      <c r="M826">
        <v>1</v>
      </c>
      <c r="V826">
        <v>1</v>
      </c>
    </row>
    <row r="827" spans="1:24" x14ac:dyDescent="0.25">
      <c r="A827" s="1">
        <v>43763.493750000001</v>
      </c>
      <c r="B827" t="s">
        <v>28</v>
      </c>
      <c r="C827">
        <v>22800</v>
      </c>
      <c r="D827" t="s">
        <v>39</v>
      </c>
      <c r="E827">
        <v>1</v>
      </c>
      <c r="I827">
        <v>1</v>
      </c>
      <c r="K827">
        <v>1</v>
      </c>
      <c r="M827">
        <v>1</v>
      </c>
      <c r="X827">
        <v>1</v>
      </c>
    </row>
    <row r="828" spans="1:24" x14ac:dyDescent="0.25">
      <c r="A828" s="1">
        <v>43763.521527777775</v>
      </c>
      <c r="B828" t="s">
        <v>28</v>
      </c>
      <c r="C828">
        <v>14300</v>
      </c>
      <c r="D828" t="s">
        <v>40</v>
      </c>
      <c r="E828">
        <v>1</v>
      </c>
      <c r="H828">
        <v>1</v>
      </c>
      <c r="I828">
        <v>1</v>
      </c>
    </row>
    <row r="829" spans="1:24" x14ac:dyDescent="0.25">
      <c r="A829" s="1">
        <v>43763.522916666669</v>
      </c>
      <c r="B829" t="s">
        <v>28</v>
      </c>
      <c r="C829">
        <v>15000</v>
      </c>
      <c r="D829" t="s">
        <v>40</v>
      </c>
      <c r="H829">
        <v>1</v>
      </c>
      <c r="N829">
        <v>1</v>
      </c>
      <c r="S829">
        <v>1</v>
      </c>
    </row>
    <row r="830" spans="1:24" x14ac:dyDescent="0.25">
      <c r="A830" s="1">
        <v>43763.572916666664</v>
      </c>
      <c r="B830" t="s">
        <v>28</v>
      </c>
      <c r="C830">
        <v>17500</v>
      </c>
      <c r="D830" t="s">
        <v>34</v>
      </c>
      <c r="I830">
        <v>2</v>
      </c>
      <c r="L830">
        <v>1</v>
      </c>
      <c r="S830">
        <v>1</v>
      </c>
    </row>
    <row r="831" spans="1:24" x14ac:dyDescent="0.25">
      <c r="A831" s="1">
        <v>43763.594444444447</v>
      </c>
      <c r="B831" t="s">
        <v>28</v>
      </c>
      <c r="C831">
        <v>18600</v>
      </c>
      <c r="D831" t="s">
        <v>44</v>
      </c>
      <c r="E831">
        <v>2</v>
      </c>
      <c r="J831">
        <v>1</v>
      </c>
      <c r="W831">
        <v>1</v>
      </c>
    </row>
    <row r="832" spans="1:24" x14ac:dyDescent="0.25">
      <c r="A832" s="1">
        <v>43764.460416666669</v>
      </c>
      <c r="B832" t="s">
        <v>29</v>
      </c>
      <c r="C832">
        <v>14800</v>
      </c>
      <c r="D832" t="s">
        <v>40</v>
      </c>
      <c r="E832">
        <v>1</v>
      </c>
      <c r="F832">
        <v>1</v>
      </c>
      <c r="K832">
        <v>1</v>
      </c>
    </row>
    <row r="833" spans="1:24" x14ac:dyDescent="0.25">
      <c r="A833" s="1">
        <v>43764.495833333334</v>
      </c>
      <c r="B833" t="s">
        <v>29</v>
      </c>
      <c r="C833">
        <v>25800</v>
      </c>
      <c r="D833" t="s">
        <v>48</v>
      </c>
      <c r="E833">
        <v>2</v>
      </c>
      <c r="K833">
        <v>1</v>
      </c>
      <c r="M833">
        <v>1</v>
      </c>
      <c r="W833">
        <v>1</v>
      </c>
      <c r="X833">
        <v>1</v>
      </c>
    </row>
    <row r="834" spans="1:24" x14ac:dyDescent="0.25">
      <c r="A834" s="1">
        <v>43764.504861111112</v>
      </c>
      <c r="B834" t="s">
        <v>29</v>
      </c>
      <c r="C834">
        <v>14800</v>
      </c>
      <c r="D834" t="s">
        <v>40</v>
      </c>
      <c r="E834">
        <v>1</v>
      </c>
      <c r="F834">
        <v>1</v>
      </c>
      <c r="K834">
        <v>1</v>
      </c>
    </row>
    <row r="835" spans="1:24" x14ac:dyDescent="0.25">
      <c r="A835" s="1">
        <v>43764.532638888886</v>
      </c>
      <c r="B835" t="s">
        <v>29</v>
      </c>
      <c r="C835">
        <v>17300</v>
      </c>
      <c r="D835" t="s">
        <v>48</v>
      </c>
      <c r="E835">
        <v>1</v>
      </c>
      <c r="F835">
        <v>1</v>
      </c>
      <c r="I835">
        <v>2</v>
      </c>
    </row>
    <row r="836" spans="1:24" x14ac:dyDescent="0.25">
      <c r="A836" s="1">
        <v>43764.532638888886</v>
      </c>
      <c r="B836" t="s">
        <v>29</v>
      </c>
      <c r="C836">
        <v>20600</v>
      </c>
      <c r="D836" t="s">
        <v>35</v>
      </c>
      <c r="E836">
        <v>2</v>
      </c>
      <c r="K836">
        <v>1</v>
      </c>
      <c r="S836">
        <v>1</v>
      </c>
    </row>
    <row r="837" spans="1:24" x14ac:dyDescent="0.25">
      <c r="A837" s="1">
        <v>43764.536111111112</v>
      </c>
      <c r="B837" t="s">
        <v>29</v>
      </c>
      <c r="C837">
        <v>20100</v>
      </c>
      <c r="D837" t="s">
        <v>40</v>
      </c>
      <c r="E837">
        <v>2</v>
      </c>
      <c r="I837">
        <v>1</v>
      </c>
      <c r="T837">
        <v>1</v>
      </c>
    </row>
    <row r="838" spans="1:24" x14ac:dyDescent="0.25">
      <c r="A838" s="1">
        <v>43764.544444444444</v>
      </c>
      <c r="B838" t="s">
        <v>29</v>
      </c>
      <c r="C838">
        <v>15100</v>
      </c>
      <c r="D838" t="s">
        <v>48</v>
      </c>
      <c r="E838">
        <v>2</v>
      </c>
      <c r="F838">
        <v>1</v>
      </c>
    </row>
    <row r="839" spans="1:24" x14ac:dyDescent="0.25">
      <c r="A839" s="1">
        <v>43765.959722222222</v>
      </c>
      <c r="B839" t="s">
        <v>30</v>
      </c>
      <c r="C839">
        <v>35600</v>
      </c>
      <c r="D839" t="s">
        <v>39</v>
      </c>
      <c r="E839">
        <v>7</v>
      </c>
    </row>
    <row r="840" spans="1:24" x14ac:dyDescent="0.25">
      <c r="A840" s="1">
        <v>43765.459722222222</v>
      </c>
      <c r="B840" t="s">
        <v>30</v>
      </c>
      <c r="C840">
        <v>16000</v>
      </c>
      <c r="D840" t="s">
        <v>34</v>
      </c>
      <c r="I840">
        <v>2</v>
      </c>
      <c r="M840">
        <v>2</v>
      </c>
    </row>
    <row r="841" spans="1:24" x14ac:dyDescent="0.25">
      <c r="A841" s="1">
        <v>43765.470833333333</v>
      </c>
      <c r="B841" t="s">
        <v>30</v>
      </c>
      <c r="C841">
        <v>14800</v>
      </c>
      <c r="D841" t="s">
        <v>35</v>
      </c>
      <c r="E841">
        <v>1</v>
      </c>
      <c r="L841">
        <v>2</v>
      </c>
    </row>
    <row r="842" spans="1:24" x14ac:dyDescent="0.25">
      <c r="A842" s="1">
        <v>43765.481249999997</v>
      </c>
      <c r="B842" t="s">
        <v>30</v>
      </c>
      <c r="C842">
        <v>17800</v>
      </c>
      <c r="D842" t="s">
        <v>37</v>
      </c>
      <c r="E842">
        <v>1</v>
      </c>
      <c r="F842">
        <v>1</v>
      </c>
      <c r="H842">
        <v>1</v>
      </c>
      <c r="M842">
        <v>1</v>
      </c>
    </row>
    <row r="843" spans="1:24" x14ac:dyDescent="0.25">
      <c r="A843" s="1">
        <v>43765.493750000001</v>
      </c>
      <c r="B843" t="s">
        <v>30</v>
      </c>
      <c r="C843">
        <v>19800</v>
      </c>
      <c r="D843" t="s">
        <v>37</v>
      </c>
      <c r="E843">
        <v>2</v>
      </c>
      <c r="K843">
        <v>1</v>
      </c>
      <c r="V843">
        <v>1</v>
      </c>
    </row>
    <row r="844" spans="1:24" x14ac:dyDescent="0.25">
      <c r="A844" s="1">
        <v>43765.497916666667</v>
      </c>
      <c r="B844" t="s">
        <v>30</v>
      </c>
      <c r="C844">
        <v>22300</v>
      </c>
      <c r="D844" t="s">
        <v>35</v>
      </c>
      <c r="E844">
        <v>2</v>
      </c>
      <c r="I844">
        <v>1</v>
      </c>
      <c r="M844">
        <v>1</v>
      </c>
      <c r="V844">
        <v>1</v>
      </c>
    </row>
    <row r="845" spans="1:24" x14ac:dyDescent="0.25">
      <c r="A845" s="1">
        <v>43765.527777777781</v>
      </c>
      <c r="B845" t="s">
        <v>30</v>
      </c>
      <c r="C845">
        <v>17300</v>
      </c>
      <c r="D845" t="s">
        <v>37</v>
      </c>
      <c r="E845">
        <v>1</v>
      </c>
      <c r="F845">
        <v>1</v>
      </c>
      <c r="I845">
        <v>2</v>
      </c>
    </row>
    <row r="846" spans="1:24" x14ac:dyDescent="0.25">
      <c r="A846" s="1">
        <v>43765.535416666666</v>
      </c>
      <c r="B846" t="s">
        <v>30</v>
      </c>
      <c r="C846">
        <v>18800</v>
      </c>
      <c r="D846" t="s">
        <v>39</v>
      </c>
      <c r="E846">
        <v>1</v>
      </c>
      <c r="I846">
        <v>1</v>
      </c>
      <c r="K846">
        <v>1</v>
      </c>
      <c r="L846">
        <v>1</v>
      </c>
    </row>
    <row r="847" spans="1:24" x14ac:dyDescent="0.25">
      <c r="A847" s="1">
        <v>43765.542361111111</v>
      </c>
      <c r="B847" t="s">
        <v>30</v>
      </c>
      <c r="C847">
        <v>14800</v>
      </c>
      <c r="D847" t="s">
        <v>33</v>
      </c>
      <c r="E847">
        <v>1</v>
      </c>
      <c r="H847">
        <v>1</v>
      </c>
      <c r="L847">
        <v>1</v>
      </c>
    </row>
    <row r="848" spans="1:24" x14ac:dyDescent="0.25">
      <c r="A848" s="1">
        <v>43765.555555555555</v>
      </c>
      <c r="B848" t="s">
        <v>30</v>
      </c>
      <c r="C848">
        <v>15800</v>
      </c>
      <c r="D848" t="s">
        <v>33</v>
      </c>
      <c r="E848">
        <v>1</v>
      </c>
      <c r="S848">
        <v>1</v>
      </c>
      <c r="V848">
        <v>1</v>
      </c>
    </row>
    <row r="849" spans="1:23" x14ac:dyDescent="0.25">
      <c r="A849" s="1">
        <v>43765.570833333331</v>
      </c>
      <c r="B849" t="s">
        <v>30</v>
      </c>
      <c r="C849">
        <v>18500</v>
      </c>
      <c r="D849" t="s">
        <v>36</v>
      </c>
      <c r="H849">
        <v>2</v>
      </c>
      <c r="I849">
        <v>1</v>
      </c>
      <c r="W849">
        <v>2</v>
      </c>
    </row>
    <row r="850" spans="1:23" x14ac:dyDescent="0.25">
      <c r="A850" s="1">
        <v>43766.468055555553</v>
      </c>
      <c r="B850" t="s">
        <v>31</v>
      </c>
      <c r="C850">
        <v>19800</v>
      </c>
      <c r="D850" t="s">
        <v>40</v>
      </c>
      <c r="E850">
        <v>1</v>
      </c>
      <c r="K850">
        <v>1</v>
      </c>
      <c r="L850">
        <v>1</v>
      </c>
      <c r="S850">
        <v>1</v>
      </c>
    </row>
    <row r="851" spans="1:23" x14ac:dyDescent="0.25">
      <c r="A851" s="1">
        <v>43766.470138888886</v>
      </c>
      <c r="B851" t="s">
        <v>31</v>
      </c>
      <c r="C851">
        <v>14800</v>
      </c>
      <c r="D851" t="s">
        <v>42</v>
      </c>
      <c r="E851">
        <v>1</v>
      </c>
      <c r="I851">
        <v>1</v>
      </c>
      <c r="V851">
        <v>1</v>
      </c>
    </row>
    <row r="852" spans="1:23" x14ac:dyDescent="0.25">
      <c r="A852" s="1">
        <v>43766.486111111109</v>
      </c>
      <c r="B852" t="s">
        <v>31</v>
      </c>
      <c r="C852">
        <v>15800</v>
      </c>
      <c r="D852" t="s">
        <v>40</v>
      </c>
      <c r="E852">
        <v>1</v>
      </c>
      <c r="N852">
        <v>1</v>
      </c>
      <c r="S852">
        <v>1</v>
      </c>
    </row>
    <row r="853" spans="1:23" x14ac:dyDescent="0.25">
      <c r="A853" s="1">
        <v>43766.510416666664</v>
      </c>
      <c r="B853" t="s">
        <v>31</v>
      </c>
      <c r="C853">
        <v>18300</v>
      </c>
      <c r="D853" t="s">
        <v>35</v>
      </c>
      <c r="E853">
        <v>1</v>
      </c>
      <c r="F853">
        <v>1</v>
      </c>
      <c r="I853">
        <v>1</v>
      </c>
      <c r="V853">
        <v>1</v>
      </c>
    </row>
    <row r="854" spans="1:23" x14ac:dyDescent="0.25">
      <c r="A854" s="1">
        <v>43766.538194444445</v>
      </c>
      <c r="B854" t="s">
        <v>31</v>
      </c>
      <c r="C854">
        <v>14800</v>
      </c>
      <c r="D854" t="s">
        <v>35</v>
      </c>
      <c r="E854">
        <v>1</v>
      </c>
      <c r="I854">
        <v>1</v>
      </c>
      <c r="M854">
        <v>1</v>
      </c>
    </row>
    <row r="855" spans="1:23" x14ac:dyDescent="0.25">
      <c r="A855" s="1">
        <v>43766.563194444447</v>
      </c>
      <c r="B855" t="s">
        <v>31</v>
      </c>
      <c r="C855">
        <v>23300</v>
      </c>
      <c r="D855" t="s">
        <v>46</v>
      </c>
      <c r="E855">
        <v>1</v>
      </c>
      <c r="I855">
        <v>1</v>
      </c>
      <c r="K855">
        <v>1</v>
      </c>
      <c r="L855">
        <v>1</v>
      </c>
      <c r="N855">
        <v>1</v>
      </c>
    </row>
    <row r="856" spans="1:23" x14ac:dyDescent="0.25">
      <c r="A856" s="1">
        <v>43766.568749999999</v>
      </c>
      <c r="B856" t="s">
        <v>31</v>
      </c>
      <c r="C856">
        <v>17300</v>
      </c>
      <c r="D856" t="s">
        <v>39</v>
      </c>
      <c r="E856">
        <v>1</v>
      </c>
      <c r="F856">
        <v>2</v>
      </c>
      <c r="M856">
        <v>1</v>
      </c>
    </row>
    <row r="857" spans="1:23" x14ac:dyDescent="0.25">
      <c r="A857" s="1">
        <v>43766.571527777778</v>
      </c>
      <c r="B857" t="s">
        <v>31</v>
      </c>
      <c r="C857">
        <v>15000</v>
      </c>
      <c r="D857" t="s">
        <v>34</v>
      </c>
      <c r="F857">
        <v>1</v>
      </c>
      <c r="G857">
        <v>1</v>
      </c>
      <c r="I857">
        <v>1</v>
      </c>
      <c r="J857">
        <v>1</v>
      </c>
    </row>
    <row r="858" spans="1:23" x14ac:dyDescent="0.25">
      <c r="A858" s="1">
        <v>43766.572916666664</v>
      </c>
      <c r="B858" t="s">
        <v>31</v>
      </c>
      <c r="C858">
        <v>26600</v>
      </c>
      <c r="D858" t="s">
        <v>35</v>
      </c>
      <c r="E858">
        <v>2</v>
      </c>
      <c r="F858">
        <v>1</v>
      </c>
      <c r="I858">
        <v>2</v>
      </c>
      <c r="J858">
        <v>1</v>
      </c>
    </row>
    <row r="859" spans="1:23" x14ac:dyDescent="0.25">
      <c r="A859" s="1">
        <v>43766.597222222219</v>
      </c>
      <c r="B859" t="s">
        <v>31</v>
      </c>
      <c r="C859">
        <v>34600</v>
      </c>
      <c r="D859" t="s">
        <v>40</v>
      </c>
      <c r="E859">
        <v>2</v>
      </c>
      <c r="I859">
        <v>2</v>
      </c>
      <c r="M859">
        <v>2</v>
      </c>
      <c r="V859">
        <v>2</v>
      </c>
    </row>
    <row r="860" spans="1:23" x14ac:dyDescent="0.25">
      <c r="A860" s="1">
        <v>43766.604166666664</v>
      </c>
      <c r="B860" t="s">
        <v>31</v>
      </c>
      <c r="C860">
        <v>14800</v>
      </c>
      <c r="D860" t="s">
        <v>40</v>
      </c>
      <c r="E860">
        <v>1</v>
      </c>
      <c r="M860">
        <v>1</v>
      </c>
      <c r="S860">
        <v>1</v>
      </c>
    </row>
    <row r="861" spans="1:23" x14ac:dyDescent="0.25">
      <c r="A861" s="1">
        <v>43769.461805555555</v>
      </c>
      <c r="B861" t="s">
        <v>27</v>
      </c>
      <c r="C861">
        <v>55800</v>
      </c>
      <c r="D861" t="s">
        <v>37</v>
      </c>
      <c r="E861">
        <v>3</v>
      </c>
      <c r="G861">
        <v>1</v>
      </c>
      <c r="I861">
        <v>3</v>
      </c>
      <c r="M861">
        <v>3</v>
      </c>
      <c r="N861">
        <v>2</v>
      </c>
      <c r="T861">
        <v>1</v>
      </c>
      <c r="V861">
        <v>1</v>
      </c>
    </row>
    <row r="862" spans="1:23" x14ac:dyDescent="0.25">
      <c r="A862" s="1">
        <v>43769.512499999997</v>
      </c>
      <c r="B862" t="s">
        <v>27</v>
      </c>
      <c r="C862">
        <v>14800</v>
      </c>
      <c r="D862" t="s">
        <v>40</v>
      </c>
      <c r="E862">
        <v>1</v>
      </c>
      <c r="I862">
        <v>1</v>
      </c>
      <c r="V862">
        <v>1</v>
      </c>
    </row>
    <row r="863" spans="1:23" x14ac:dyDescent="0.25">
      <c r="A863" s="1">
        <v>43769.561805555553</v>
      </c>
      <c r="B863" t="s">
        <v>27</v>
      </c>
      <c r="C863">
        <v>25000</v>
      </c>
      <c r="D863" t="s">
        <v>37</v>
      </c>
      <c r="F863">
        <v>1</v>
      </c>
      <c r="H863">
        <v>2</v>
      </c>
      <c r="M863">
        <v>2</v>
      </c>
      <c r="V863">
        <v>1</v>
      </c>
    </row>
    <row r="864" spans="1:23" x14ac:dyDescent="0.25">
      <c r="A864" s="1">
        <v>43770.465277777781</v>
      </c>
      <c r="B864" t="s">
        <v>28</v>
      </c>
      <c r="C864">
        <v>14100</v>
      </c>
      <c r="D864" t="s">
        <v>46</v>
      </c>
      <c r="E864">
        <v>1</v>
      </c>
      <c r="M864">
        <v>1</v>
      </c>
      <c r="R864">
        <v>1</v>
      </c>
    </row>
    <row r="865" spans="1:24" x14ac:dyDescent="0.25">
      <c r="A865" s="1">
        <v>43770.490277777775</v>
      </c>
      <c r="B865" t="s">
        <v>28</v>
      </c>
      <c r="C865">
        <v>21800</v>
      </c>
      <c r="D865" t="s">
        <v>39</v>
      </c>
      <c r="E865">
        <v>1</v>
      </c>
      <c r="F865">
        <v>1</v>
      </c>
      <c r="I865">
        <v>2</v>
      </c>
      <c r="S865">
        <v>1</v>
      </c>
    </row>
    <row r="866" spans="1:24" x14ac:dyDescent="0.25">
      <c r="A866" s="1">
        <v>43770.496527777781</v>
      </c>
      <c r="B866" t="s">
        <v>28</v>
      </c>
      <c r="C866">
        <v>23000</v>
      </c>
      <c r="D866" t="s">
        <v>33</v>
      </c>
      <c r="F866">
        <v>1</v>
      </c>
      <c r="K866">
        <v>1</v>
      </c>
      <c r="M866">
        <v>1</v>
      </c>
      <c r="W866">
        <v>2</v>
      </c>
      <c r="X866">
        <v>1</v>
      </c>
    </row>
    <row r="867" spans="1:24" x14ac:dyDescent="0.25">
      <c r="A867" s="1">
        <v>43770.507638888892</v>
      </c>
      <c r="B867" t="s">
        <v>28</v>
      </c>
      <c r="C867">
        <v>19100</v>
      </c>
      <c r="D867" t="s">
        <v>35</v>
      </c>
      <c r="E867">
        <v>2</v>
      </c>
      <c r="L867">
        <v>1</v>
      </c>
      <c r="M867">
        <v>1</v>
      </c>
    </row>
    <row r="868" spans="1:24" x14ac:dyDescent="0.25">
      <c r="A868" s="1">
        <v>43770.538888888892</v>
      </c>
      <c r="B868" t="s">
        <v>28</v>
      </c>
      <c r="C868">
        <v>14800</v>
      </c>
      <c r="D868" t="s">
        <v>39</v>
      </c>
      <c r="E868">
        <v>1</v>
      </c>
      <c r="I868">
        <v>1</v>
      </c>
      <c r="S868">
        <v>1</v>
      </c>
    </row>
    <row r="869" spans="1:24" x14ac:dyDescent="0.25">
      <c r="A869" s="1">
        <v>43770.577777777777</v>
      </c>
      <c r="B869" t="s">
        <v>28</v>
      </c>
      <c r="C869">
        <v>22000</v>
      </c>
      <c r="D869" t="s">
        <v>42</v>
      </c>
      <c r="F869">
        <v>1</v>
      </c>
      <c r="G869">
        <v>1</v>
      </c>
      <c r="I869">
        <v>1</v>
      </c>
      <c r="K869">
        <v>1</v>
      </c>
      <c r="Q869">
        <v>1</v>
      </c>
      <c r="W869">
        <v>1</v>
      </c>
    </row>
    <row r="870" spans="1:24" x14ac:dyDescent="0.25">
      <c r="A870" s="1">
        <v>43771.463888888888</v>
      </c>
      <c r="B870" t="s">
        <v>29</v>
      </c>
      <c r="C870">
        <v>30400</v>
      </c>
      <c r="D870" t="s">
        <v>39</v>
      </c>
      <c r="E870">
        <v>3</v>
      </c>
      <c r="I870">
        <v>2</v>
      </c>
      <c r="M870">
        <v>2</v>
      </c>
    </row>
    <row r="871" spans="1:24" x14ac:dyDescent="0.25">
      <c r="A871" s="1">
        <v>43771.477083333331</v>
      </c>
      <c r="B871" t="s">
        <v>29</v>
      </c>
      <c r="C871">
        <v>16800</v>
      </c>
      <c r="D871" t="s">
        <v>36</v>
      </c>
      <c r="E871">
        <v>1</v>
      </c>
      <c r="T871">
        <v>1</v>
      </c>
      <c r="W871">
        <v>2</v>
      </c>
    </row>
    <row r="872" spans="1:24" x14ac:dyDescent="0.25">
      <c r="A872" s="1">
        <v>43771.489583333336</v>
      </c>
      <c r="B872" t="s">
        <v>29</v>
      </c>
      <c r="C872">
        <v>16100</v>
      </c>
      <c r="D872" t="s">
        <v>40</v>
      </c>
      <c r="E872">
        <v>2</v>
      </c>
      <c r="K872">
        <v>1</v>
      </c>
    </row>
    <row r="873" spans="1:24" x14ac:dyDescent="0.25">
      <c r="A873" s="1">
        <v>43771.500694444447</v>
      </c>
      <c r="B873" t="s">
        <v>29</v>
      </c>
      <c r="C873">
        <v>14100</v>
      </c>
      <c r="D873" t="s">
        <v>40</v>
      </c>
      <c r="E873">
        <v>2</v>
      </c>
      <c r="W873">
        <v>1</v>
      </c>
    </row>
    <row r="874" spans="1:24" x14ac:dyDescent="0.25">
      <c r="A874" s="1">
        <v>43771.530555555553</v>
      </c>
      <c r="B874" t="s">
        <v>29</v>
      </c>
      <c r="C874">
        <v>17500</v>
      </c>
      <c r="D874" t="s">
        <v>39</v>
      </c>
      <c r="E874">
        <v>1</v>
      </c>
      <c r="F874">
        <v>1</v>
      </c>
      <c r="H874">
        <v>1</v>
      </c>
      <c r="L874">
        <v>1</v>
      </c>
    </row>
    <row r="875" spans="1:24" x14ac:dyDescent="0.25">
      <c r="A875" s="1">
        <v>43771.580555555556</v>
      </c>
      <c r="B875" t="s">
        <v>29</v>
      </c>
      <c r="C875">
        <v>14800</v>
      </c>
      <c r="D875" t="s">
        <v>38</v>
      </c>
      <c r="E875">
        <v>1</v>
      </c>
      <c r="I875">
        <v>1</v>
      </c>
      <c r="J875">
        <v>1</v>
      </c>
    </row>
    <row r="876" spans="1:24" x14ac:dyDescent="0.25">
      <c r="A876" s="1">
        <v>43771.59652777778</v>
      </c>
      <c r="B876" t="s">
        <v>29</v>
      </c>
      <c r="C876">
        <v>22300</v>
      </c>
      <c r="D876" t="s">
        <v>41</v>
      </c>
      <c r="F876">
        <v>1</v>
      </c>
      <c r="G876">
        <v>1</v>
      </c>
      <c r="I876">
        <v>1</v>
      </c>
      <c r="M876">
        <v>2</v>
      </c>
      <c r="R876">
        <v>1</v>
      </c>
    </row>
    <row r="877" spans="1:24" x14ac:dyDescent="0.25">
      <c r="A877" s="1">
        <v>43771.607638888891</v>
      </c>
      <c r="B877" t="s">
        <v>29</v>
      </c>
      <c r="C877">
        <v>15000</v>
      </c>
      <c r="D877" t="s">
        <v>35</v>
      </c>
      <c r="I877">
        <v>1</v>
      </c>
      <c r="J877">
        <v>1</v>
      </c>
      <c r="T877">
        <v>1</v>
      </c>
    </row>
    <row r="878" spans="1:24" x14ac:dyDescent="0.25">
      <c r="A878" s="1">
        <v>43771.609722222223</v>
      </c>
      <c r="B878" t="s">
        <v>29</v>
      </c>
      <c r="C878">
        <v>16300</v>
      </c>
      <c r="D878" t="s">
        <v>39</v>
      </c>
      <c r="E878">
        <v>1</v>
      </c>
      <c r="F878">
        <v>1</v>
      </c>
      <c r="G878">
        <v>1</v>
      </c>
      <c r="J878">
        <v>1</v>
      </c>
    </row>
    <row r="879" spans="1:24" x14ac:dyDescent="0.25">
      <c r="A879" s="1">
        <v>43771.663194444445</v>
      </c>
      <c r="B879" t="s">
        <v>29</v>
      </c>
      <c r="C879">
        <v>14800</v>
      </c>
      <c r="D879" t="s">
        <v>36</v>
      </c>
      <c r="E879">
        <v>1</v>
      </c>
      <c r="I879">
        <v>1</v>
      </c>
      <c r="K879">
        <v>1</v>
      </c>
    </row>
    <row r="880" spans="1:24" x14ac:dyDescent="0.25">
      <c r="A880" s="1">
        <v>43771.668749999997</v>
      </c>
      <c r="B880" t="s">
        <v>29</v>
      </c>
      <c r="C880">
        <v>14800</v>
      </c>
      <c r="D880" t="s">
        <v>36</v>
      </c>
      <c r="E880">
        <v>1</v>
      </c>
      <c r="H880">
        <v>2</v>
      </c>
    </row>
    <row r="881" spans="1:24" x14ac:dyDescent="0.25">
      <c r="A881" s="1">
        <v>43771.694444444445</v>
      </c>
      <c r="B881" t="s">
        <v>29</v>
      </c>
      <c r="C881">
        <v>28800</v>
      </c>
      <c r="D881" t="s">
        <v>35</v>
      </c>
      <c r="E881">
        <v>1</v>
      </c>
      <c r="H881">
        <v>2</v>
      </c>
      <c r="K881">
        <v>1</v>
      </c>
      <c r="T881">
        <v>1</v>
      </c>
      <c r="V881">
        <v>1</v>
      </c>
    </row>
    <row r="882" spans="1:24" x14ac:dyDescent="0.25">
      <c r="A882" s="1">
        <v>43771.70416666667</v>
      </c>
      <c r="B882" t="s">
        <v>29</v>
      </c>
      <c r="C882">
        <v>14300</v>
      </c>
      <c r="D882" t="s">
        <v>39</v>
      </c>
      <c r="E882">
        <v>1</v>
      </c>
      <c r="H882">
        <v>1</v>
      </c>
      <c r="I882">
        <v>1</v>
      </c>
    </row>
    <row r="883" spans="1:24" x14ac:dyDescent="0.25">
      <c r="A883" s="1">
        <v>43772.459722222222</v>
      </c>
      <c r="B883" t="s">
        <v>30</v>
      </c>
      <c r="C883">
        <v>20800</v>
      </c>
      <c r="D883" t="s">
        <v>41</v>
      </c>
      <c r="E883">
        <v>1</v>
      </c>
      <c r="J883">
        <v>1</v>
      </c>
      <c r="K883">
        <v>1</v>
      </c>
      <c r="L883">
        <v>1</v>
      </c>
    </row>
    <row r="884" spans="1:24" x14ac:dyDescent="0.25">
      <c r="A884" s="1">
        <v>43772.461111111108</v>
      </c>
      <c r="B884" t="s">
        <v>30</v>
      </c>
      <c r="C884">
        <v>23100</v>
      </c>
      <c r="D884" t="s">
        <v>48</v>
      </c>
      <c r="E884">
        <v>2</v>
      </c>
      <c r="M884">
        <v>2</v>
      </c>
      <c r="V884">
        <v>1</v>
      </c>
    </row>
    <row r="885" spans="1:24" x14ac:dyDescent="0.25">
      <c r="A885" s="1">
        <v>43772.469444444447</v>
      </c>
      <c r="B885" t="s">
        <v>30</v>
      </c>
      <c r="C885">
        <v>19800</v>
      </c>
      <c r="D885" t="s">
        <v>39</v>
      </c>
      <c r="E885">
        <v>1</v>
      </c>
      <c r="F885">
        <v>1</v>
      </c>
      <c r="G885">
        <v>1</v>
      </c>
      <c r="M885">
        <v>1</v>
      </c>
      <c r="V885">
        <v>1</v>
      </c>
    </row>
    <row r="886" spans="1:24" x14ac:dyDescent="0.25">
      <c r="A886" s="1">
        <v>43772.500694444447</v>
      </c>
      <c r="B886" t="s">
        <v>30</v>
      </c>
      <c r="C886">
        <v>33700</v>
      </c>
      <c r="D886" t="s">
        <v>34</v>
      </c>
      <c r="E886">
        <v>2</v>
      </c>
      <c r="F886">
        <v>3</v>
      </c>
      <c r="H886">
        <v>1</v>
      </c>
      <c r="R886">
        <v>2</v>
      </c>
    </row>
    <row r="887" spans="1:24" x14ac:dyDescent="0.25">
      <c r="A887" s="1">
        <v>43772.517361111109</v>
      </c>
      <c r="B887" t="s">
        <v>30</v>
      </c>
      <c r="C887">
        <v>17800</v>
      </c>
      <c r="D887" t="s">
        <v>35</v>
      </c>
      <c r="E887">
        <v>1</v>
      </c>
      <c r="H887">
        <v>1</v>
      </c>
      <c r="Q887">
        <v>1</v>
      </c>
      <c r="W887">
        <v>1</v>
      </c>
    </row>
    <row r="888" spans="1:24" x14ac:dyDescent="0.25">
      <c r="A888" s="1">
        <v>43772.540277777778</v>
      </c>
      <c r="B888" t="s">
        <v>30</v>
      </c>
      <c r="C888">
        <v>16100</v>
      </c>
      <c r="D888" t="s">
        <v>35</v>
      </c>
      <c r="E888">
        <v>2</v>
      </c>
      <c r="V888">
        <v>1</v>
      </c>
    </row>
    <row r="889" spans="1:24" x14ac:dyDescent="0.25">
      <c r="A889" s="1">
        <v>43772.564583333333</v>
      </c>
      <c r="B889" t="s">
        <v>30</v>
      </c>
      <c r="C889">
        <v>27900</v>
      </c>
      <c r="D889" t="s">
        <v>37</v>
      </c>
      <c r="E889">
        <v>3</v>
      </c>
      <c r="F889">
        <v>2</v>
      </c>
      <c r="K889">
        <v>1</v>
      </c>
    </row>
    <row r="890" spans="1:24" x14ac:dyDescent="0.25">
      <c r="A890" s="1">
        <v>43772.604166666664</v>
      </c>
      <c r="B890" t="s">
        <v>30</v>
      </c>
      <c r="C890">
        <v>15100</v>
      </c>
      <c r="D890" t="s">
        <v>39</v>
      </c>
      <c r="E890">
        <v>2</v>
      </c>
      <c r="M890">
        <v>1</v>
      </c>
    </row>
    <row r="891" spans="1:24" x14ac:dyDescent="0.25">
      <c r="A891" s="1">
        <v>43772.629166666666</v>
      </c>
      <c r="B891" t="s">
        <v>30</v>
      </c>
      <c r="C891">
        <v>14500</v>
      </c>
      <c r="D891" t="s">
        <v>45</v>
      </c>
      <c r="K891">
        <v>1</v>
      </c>
      <c r="M891">
        <v>1</v>
      </c>
      <c r="S891">
        <v>1</v>
      </c>
    </row>
    <row r="892" spans="1:24" x14ac:dyDescent="0.25">
      <c r="A892" s="1">
        <v>43772.645833333336</v>
      </c>
      <c r="B892" t="s">
        <v>30</v>
      </c>
      <c r="C892">
        <v>14800</v>
      </c>
      <c r="D892" t="s">
        <v>37</v>
      </c>
      <c r="E892">
        <v>1</v>
      </c>
      <c r="F892">
        <v>1</v>
      </c>
      <c r="X892">
        <v>1</v>
      </c>
    </row>
    <row r="893" spans="1:24" x14ac:dyDescent="0.25">
      <c r="A893" s="1">
        <v>43773.486805555556</v>
      </c>
      <c r="B893" t="s">
        <v>31</v>
      </c>
      <c r="C893">
        <v>16000</v>
      </c>
      <c r="D893" t="s">
        <v>39</v>
      </c>
      <c r="F893">
        <v>4</v>
      </c>
    </row>
    <row r="894" spans="1:24" x14ac:dyDescent="0.25">
      <c r="A894" s="1">
        <v>43773.495138888888</v>
      </c>
      <c r="B894" t="s">
        <v>31</v>
      </c>
      <c r="C894">
        <v>15000</v>
      </c>
      <c r="D894" t="s">
        <v>35</v>
      </c>
      <c r="F894">
        <v>1</v>
      </c>
      <c r="G894">
        <v>1</v>
      </c>
      <c r="I894">
        <v>1</v>
      </c>
      <c r="V894">
        <v>1</v>
      </c>
    </row>
    <row r="895" spans="1:24" x14ac:dyDescent="0.25">
      <c r="A895" s="1">
        <v>43773.550694444442</v>
      </c>
      <c r="B895" t="s">
        <v>31</v>
      </c>
      <c r="C895">
        <v>26600</v>
      </c>
      <c r="D895" t="s">
        <v>46</v>
      </c>
      <c r="E895">
        <v>2</v>
      </c>
      <c r="I895">
        <v>2</v>
      </c>
      <c r="L895">
        <v>2</v>
      </c>
    </row>
    <row r="896" spans="1:24" x14ac:dyDescent="0.25">
      <c r="A896" s="1">
        <v>43773.553472222222</v>
      </c>
      <c r="B896" t="s">
        <v>31</v>
      </c>
      <c r="C896">
        <v>17500</v>
      </c>
      <c r="D896" t="s">
        <v>40</v>
      </c>
      <c r="F896">
        <v>1</v>
      </c>
      <c r="H896">
        <v>1</v>
      </c>
      <c r="M896">
        <v>1</v>
      </c>
      <c r="V896">
        <v>1</v>
      </c>
    </row>
    <row r="897" spans="1:24" x14ac:dyDescent="0.25">
      <c r="A897" s="1">
        <v>43773.692361111112</v>
      </c>
      <c r="B897" t="s">
        <v>31</v>
      </c>
      <c r="C897">
        <v>17000</v>
      </c>
      <c r="D897" t="s">
        <v>41</v>
      </c>
      <c r="F897">
        <v>1</v>
      </c>
      <c r="G897">
        <v>1</v>
      </c>
      <c r="K897">
        <v>1</v>
      </c>
      <c r="X897">
        <v>1</v>
      </c>
    </row>
    <row r="898" spans="1:24" x14ac:dyDescent="0.25">
      <c r="A898" s="1">
        <v>43775.463194444441</v>
      </c>
      <c r="B898" t="s">
        <v>32</v>
      </c>
      <c r="C898">
        <v>16000</v>
      </c>
      <c r="D898" t="s">
        <v>39</v>
      </c>
      <c r="N898">
        <v>1</v>
      </c>
      <c r="T898">
        <v>1</v>
      </c>
      <c r="X898">
        <v>1</v>
      </c>
    </row>
    <row r="899" spans="1:24" x14ac:dyDescent="0.25">
      <c r="A899" s="1">
        <v>43775.490972222222</v>
      </c>
      <c r="B899" t="s">
        <v>32</v>
      </c>
      <c r="C899">
        <v>24600</v>
      </c>
      <c r="D899" t="s">
        <v>35</v>
      </c>
      <c r="E899">
        <v>2</v>
      </c>
      <c r="I899">
        <v>1</v>
      </c>
      <c r="N899">
        <v>1</v>
      </c>
      <c r="T899">
        <v>1</v>
      </c>
    </row>
    <row r="900" spans="1:24" x14ac:dyDescent="0.25">
      <c r="A900" s="1">
        <v>43775.50277777778</v>
      </c>
      <c r="B900" t="s">
        <v>32</v>
      </c>
      <c r="C900">
        <v>18300</v>
      </c>
      <c r="D900" t="s">
        <v>35</v>
      </c>
      <c r="E900">
        <v>1</v>
      </c>
      <c r="M900">
        <v>2</v>
      </c>
      <c r="S900">
        <v>1</v>
      </c>
    </row>
    <row r="901" spans="1:24" x14ac:dyDescent="0.25">
      <c r="A901" s="1">
        <v>43775.557638888888</v>
      </c>
      <c r="B901" t="s">
        <v>32</v>
      </c>
      <c r="C901">
        <v>14800</v>
      </c>
      <c r="D901" t="s">
        <v>40</v>
      </c>
      <c r="E901">
        <v>1</v>
      </c>
      <c r="I901">
        <v>1</v>
      </c>
      <c r="J901">
        <v>1</v>
      </c>
    </row>
    <row r="902" spans="1:24" x14ac:dyDescent="0.25">
      <c r="A902" s="1">
        <v>43775.606249999997</v>
      </c>
      <c r="B902" t="s">
        <v>32</v>
      </c>
      <c r="C902">
        <v>15100</v>
      </c>
      <c r="D902" t="s">
        <v>48</v>
      </c>
      <c r="E902">
        <v>2</v>
      </c>
      <c r="I902">
        <v>1</v>
      </c>
    </row>
    <row r="903" spans="1:24" x14ac:dyDescent="0.25">
      <c r="A903" s="1">
        <v>43775.677083333336</v>
      </c>
      <c r="B903" t="s">
        <v>32</v>
      </c>
      <c r="C903">
        <v>24800</v>
      </c>
      <c r="D903" t="s">
        <v>41</v>
      </c>
      <c r="E903">
        <v>1</v>
      </c>
      <c r="F903">
        <v>1</v>
      </c>
      <c r="N903">
        <v>2</v>
      </c>
      <c r="X903">
        <v>1</v>
      </c>
    </row>
    <row r="904" spans="1:24" x14ac:dyDescent="0.25">
      <c r="A904" s="1">
        <v>43775.703472222223</v>
      </c>
      <c r="B904" t="s">
        <v>32</v>
      </c>
      <c r="C904">
        <v>16000</v>
      </c>
      <c r="D904" t="s">
        <v>34</v>
      </c>
      <c r="F904">
        <v>1</v>
      </c>
      <c r="G904">
        <v>1</v>
      </c>
      <c r="K904">
        <v>1</v>
      </c>
      <c r="V904">
        <v>1</v>
      </c>
    </row>
    <row r="905" spans="1:24" x14ac:dyDescent="0.25">
      <c r="A905" s="1">
        <v>43776.472222222219</v>
      </c>
      <c r="B905" t="s">
        <v>27</v>
      </c>
      <c r="C905">
        <v>15300</v>
      </c>
      <c r="D905" t="s">
        <v>42</v>
      </c>
      <c r="E905">
        <v>1</v>
      </c>
      <c r="F905">
        <v>1</v>
      </c>
      <c r="G905">
        <v>1</v>
      </c>
      <c r="I905">
        <v>1</v>
      </c>
    </row>
    <row r="906" spans="1:24" x14ac:dyDescent="0.25">
      <c r="A906" s="1">
        <v>43776.476388888892</v>
      </c>
      <c r="B906" t="s">
        <v>27</v>
      </c>
      <c r="C906">
        <v>14800</v>
      </c>
      <c r="D906" t="s">
        <v>42</v>
      </c>
      <c r="E906">
        <v>1</v>
      </c>
      <c r="I906">
        <v>1</v>
      </c>
      <c r="K906">
        <v>1</v>
      </c>
    </row>
    <row r="907" spans="1:24" x14ac:dyDescent="0.25">
      <c r="A907" s="1">
        <v>43776.521527777775</v>
      </c>
      <c r="B907" t="s">
        <v>27</v>
      </c>
      <c r="C907">
        <v>14800</v>
      </c>
      <c r="D907" t="s">
        <v>37</v>
      </c>
      <c r="E907">
        <v>1</v>
      </c>
      <c r="F907">
        <v>1</v>
      </c>
      <c r="V907">
        <v>1</v>
      </c>
    </row>
    <row r="908" spans="1:24" x14ac:dyDescent="0.25">
      <c r="A908" s="1">
        <v>43776.564583333333</v>
      </c>
      <c r="B908" t="s">
        <v>27</v>
      </c>
      <c r="C908">
        <v>34800</v>
      </c>
      <c r="D908" t="s">
        <v>34</v>
      </c>
      <c r="E908">
        <v>1</v>
      </c>
      <c r="F908">
        <v>1</v>
      </c>
      <c r="G908">
        <v>2</v>
      </c>
      <c r="I908">
        <v>3</v>
      </c>
      <c r="M908">
        <v>1</v>
      </c>
      <c r="W908">
        <v>3</v>
      </c>
    </row>
    <row r="909" spans="1:24" x14ac:dyDescent="0.25">
      <c r="A909" s="1">
        <v>43776.571527777778</v>
      </c>
      <c r="B909" t="s">
        <v>27</v>
      </c>
      <c r="C909">
        <v>27900</v>
      </c>
      <c r="D909" t="s">
        <v>46</v>
      </c>
      <c r="E909">
        <v>2</v>
      </c>
      <c r="F909">
        <v>1</v>
      </c>
      <c r="R909">
        <v>1</v>
      </c>
      <c r="S909">
        <v>1</v>
      </c>
      <c r="V909">
        <v>1</v>
      </c>
    </row>
    <row r="910" spans="1:24" x14ac:dyDescent="0.25">
      <c r="A910" s="1">
        <v>43776.613888888889</v>
      </c>
      <c r="B910" t="s">
        <v>27</v>
      </c>
      <c r="C910">
        <v>26800</v>
      </c>
      <c r="D910" t="s">
        <v>40</v>
      </c>
      <c r="E910">
        <v>1</v>
      </c>
      <c r="H910">
        <v>3</v>
      </c>
      <c r="I910">
        <v>1</v>
      </c>
      <c r="V910">
        <v>1</v>
      </c>
    </row>
    <row r="911" spans="1:24" x14ac:dyDescent="0.25">
      <c r="A911" s="1">
        <v>43776.63958333333</v>
      </c>
      <c r="B911" t="s">
        <v>27</v>
      </c>
      <c r="C911">
        <v>16800</v>
      </c>
      <c r="D911" t="s">
        <v>33</v>
      </c>
      <c r="E911">
        <v>1</v>
      </c>
      <c r="I911">
        <v>1</v>
      </c>
      <c r="L911">
        <v>1</v>
      </c>
      <c r="W911">
        <v>1</v>
      </c>
    </row>
    <row r="912" spans="1:24" x14ac:dyDescent="0.25">
      <c r="A912" s="1">
        <v>43776.68472222222</v>
      </c>
      <c r="B912" t="s">
        <v>27</v>
      </c>
      <c r="C912">
        <v>16600</v>
      </c>
      <c r="D912" t="s">
        <v>46</v>
      </c>
      <c r="E912">
        <v>2</v>
      </c>
      <c r="F912">
        <v>1</v>
      </c>
      <c r="G912">
        <v>1</v>
      </c>
    </row>
    <row r="913" spans="1:24" x14ac:dyDescent="0.25">
      <c r="A913" s="1">
        <v>43777.48333333333</v>
      </c>
      <c r="B913" t="s">
        <v>28</v>
      </c>
      <c r="C913">
        <v>22800</v>
      </c>
      <c r="D913" t="s">
        <v>40</v>
      </c>
      <c r="E913">
        <v>1</v>
      </c>
      <c r="I913">
        <v>1</v>
      </c>
      <c r="K913">
        <v>1</v>
      </c>
      <c r="M913">
        <v>1</v>
      </c>
      <c r="V913">
        <v>1</v>
      </c>
    </row>
    <row r="914" spans="1:24" x14ac:dyDescent="0.25">
      <c r="A914" s="1">
        <v>43777.538888888892</v>
      </c>
      <c r="B914" t="s">
        <v>28</v>
      </c>
      <c r="C914">
        <v>16400</v>
      </c>
      <c r="D914" t="s">
        <v>50</v>
      </c>
      <c r="E914">
        <v>3</v>
      </c>
    </row>
    <row r="915" spans="1:24" x14ac:dyDescent="0.25">
      <c r="A915" s="1">
        <v>43777.543749999997</v>
      </c>
      <c r="B915" t="s">
        <v>28</v>
      </c>
      <c r="C915">
        <v>19900</v>
      </c>
      <c r="D915" t="s">
        <v>36</v>
      </c>
      <c r="E915">
        <v>3</v>
      </c>
      <c r="M915">
        <v>1</v>
      </c>
    </row>
    <row r="916" spans="1:24" x14ac:dyDescent="0.25">
      <c r="A916" s="1">
        <v>43777.55</v>
      </c>
      <c r="B916" t="s">
        <v>28</v>
      </c>
      <c r="C916">
        <v>36000</v>
      </c>
      <c r="D916" t="s">
        <v>39</v>
      </c>
      <c r="H916">
        <v>2</v>
      </c>
      <c r="I916">
        <v>1</v>
      </c>
      <c r="K916">
        <v>1</v>
      </c>
      <c r="U916">
        <v>2</v>
      </c>
      <c r="V916">
        <v>2</v>
      </c>
    </row>
    <row r="917" spans="1:24" x14ac:dyDescent="0.25">
      <c r="A917" s="1">
        <v>43777.591666666667</v>
      </c>
      <c r="B917" t="s">
        <v>28</v>
      </c>
      <c r="C917">
        <v>23300</v>
      </c>
      <c r="D917" t="s">
        <v>42</v>
      </c>
      <c r="E917">
        <v>1</v>
      </c>
      <c r="F917">
        <v>2</v>
      </c>
      <c r="G917">
        <v>2</v>
      </c>
      <c r="L917">
        <v>1</v>
      </c>
      <c r="W917">
        <v>1</v>
      </c>
    </row>
    <row r="918" spans="1:24" x14ac:dyDescent="0.25">
      <c r="A918" s="1">
        <v>43777.615277777775</v>
      </c>
      <c r="B918" t="s">
        <v>28</v>
      </c>
      <c r="C918">
        <v>15600</v>
      </c>
      <c r="D918" t="s">
        <v>34</v>
      </c>
      <c r="E918">
        <v>2</v>
      </c>
      <c r="L918">
        <v>1</v>
      </c>
    </row>
    <row r="919" spans="1:24" x14ac:dyDescent="0.25">
      <c r="A919" s="1">
        <v>43777.625694444447</v>
      </c>
      <c r="B919" t="s">
        <v>28</v>
      </c>
      <c r="C919">
        <v>14800</v>
      </c>
      <c r="D919" t="s">
        <v>38</v>
      </c>
      <c r="E919">
        <v>1</v>
      </c>
      <c r="F919">
        <v>1</v>
      </c>
      <c r="K919">
        <v>1</v>
      </c>
    </row>
    <row r="920" spans="1:24" x14ac:dyDescent="0.25">
      <c r="A920" s="1">
        <v>43777.626388888886</v>
      </c>
      <c r="B920" t="s">
        <v>28</v>
      </c>
      <c r="C920">
        <v>27800</v>
      </c>
      <c r="D920" t="s">
        <v>40</v>
      </c>
      <c r="E920">
        <v>1</v>
      </c>
      <c r="F920">
        <v>1</v>
      </c>
      <c r="G920">
        <v>1</v>
      </c>
      <c r="H920">
        <v>1</v>
      </c>
      <c r="I920">
        <v>1</v>
      </c>
      <c r="L920">
        <v>1</v>
      </c>
      <c r="V920">
        <v>1</v>
      </c>
    </row>
    <row r="921" spans="1:24" x14ac:dyDescent="0.25">
      <c r="A921" s="1">
        <v>43777.633333333331</v>
      </c>
      <c r="B921" t="s">
        <v>28</v>
      </c>
      <c r="C921">
        <v>30000</v>
      </c>
      <c r="D921" t="s">
        <v>36</v>
      </c>
      <c r="E921">
        <v>1</v>
      </c>
      <c r="F921">
        <v>1</v>
      </c>
      <c r="G921">
        <v>1</v>
      </c>
      <c r="M921">
        <v>2</v>
      </c>
      <c r="N921">
        <v>1</v>
      </c>
      <c r="T921">
        <v>1</v>
      </c>
      <c r="W921">
        <v>1</v>
      </c>
    </row>
    <row r="922" spans="1:24" x14ac:dyDescent="0.25">
      <c r="A922" s="1">
        <v>43777.48333333333</v>
      </c>
      <c r="B922" t="s">
        <v>28</v>
      </c>
      <c r="C922">
        <v>16400</v>
      </c>
      <c r="D922" t="s">
        <v>42</v>
      </c>
      <c r="E922">
        <v>3</v>
      </c>
    </row>
    <row r="923" spans="1:24" x14ac:dyDescent="0.25">
      <c r="A923" s="1">
        <v>43778.48333333333</v>
      </c>
      <c r="B923" t="s">
        <v>29</v>
      </c>
      <c r="C923">
        <v>18300</v>
      </c>
      <c r="D923" t="s">
        <v>40</v>
      </c>
      <c r="E923">
        <v>1</v>
      </c>
      <c r="K923">
        <v>1</v>
      </c>
      <c r="V923">
        <v>1</v>
      </c>
      <c r="W923">
        <v>1</v>
      </c>
    </row>
    <row r="924" spans="1:24" x14ac:dyDescent="0.25">
      <c r="A924" s="1">
        <v>43778.48333333333</v>
      </c>
      <c r="B924" t="s">
        <v>29</v>
      </c>
      <c r="C924">
        <v>20600</v>
      </c>
      <c r="D924" t="s">
        <v>38</v>
      </c>
      <c r="E924">
        <v>2</v>
      </c>
      <c r="K924">
        <v>2</v>
      </c>
    </row>
    <row r="925" spans="1:24" x14ac:dyDescent="0.25">
      <c r="A925" s="1">
        <v>43778.48333333333</v>
      </c>
      <c r="B925" t="s">
        <v>29</v>
      </c>
      <c r="C925">
        <v>19300</v>
      </c>
      <c r="D925" t="s">
        <v>34</v>
      </c>
      <c r="K925">
        <v>1</v>
      </c>
      <c r="N925">
        <v>1</v>
      </c>
      <c r="R925">
        <v>1</v>
      </c>
      <c r="S925">
        <v>1</v>
      </c>
    </row>
    <row r="926" spans="1:24" x14ac:dyDescent="0.25">
      <c r="A926" s="1">
        <v>43778.48333333333</v>
      </c>
      <c r="B926" t="s">
        <v>29</v>
      </c>
      <c r="C926">
        <v>26100</v>
      </c>
      <c r="D926" t="s">
        <v>51</v>
      </c>
      <c r="E926">
        <v>2</v>
      </c>
      <c r="I926">
        <v>1</v>
      </c>
      <c r="M926">
        <v>1</v>
      </c>
      <c r="S926">
        <v>1</v>
      </c>
      <c r="W926">
        <v>2</v>
      </c>
    </row>
    <row r="927" spans="1:24" x14ac:dyDescent="0.25">
      <c r="A927" s="1">
        <v>43778.48333333333</v>
      </c>
      <c r="B927" t="s">
        <v>29</v>
      </c>
      <c r="C927">
        <v>21300</v>
      </c>
      <c r="D927" t="s">
        <v>37</v>
      </c>
      <c r="L927">
        <v>1</v>
      </c>
      <c r="M927">
        <v>2</v>
      </c>
      <c r="R927">
        <v>1</v>
      </c>
      <c r="X927">
        <v>1</v>
      </c>
    </row>
    <row r="928" spans="1:24" x14ac:dyDescent="0.25">
      <c r="A928" s="1">
        <v>43778.48333333333</v>
      </c>
      <c r="B928" t="s">
        <v>29</v>
      </c>
      <c r="C928">
        <v>27300</v>
      </c>
      <c r="D928" t="s">
        <v>35</v>
      </c>
      <c r="E928">
        <v>1</v>
      </c>
      <c r="F928">
        <v>1</v>
      </c>
      <c r="K928">
        <v>1</v>
      </c>
      <c r="M928">
        <v>1</v>
      </c>
      <c r="S928">
        <v>1</v>
      </c>
      <c r="V928">
        <v>1</v>
      </c>
    </row>
    <row r="929" spans="1:25" x14ac:dyDescent="0.25">
      <c r="A929" s="1">
        <v>43778.48333333333</v>
      </c>
      <c r="B929" t="s">
        <v>29</v>
      </c>
      <c r="C929">
        <v>35700</v>
      </c>
      <c r="D929" t="s">
        <v>37</v>
      </c>
      <c r="E929">
        <v>4</v>
      </c>
      <c r="I929">
        <v>1</v>
      </c>
      <c r="K929">
        <v>1</v>
      </c>
      <c r="L929">
        <v>1</v>
      </c>
      <c r="W929">
        <v>1</v>
      </c>
    </row>
    <row r="930" spans="1:25" x14ac:dyDescent="0.25">
      <c r="A930" s="1">
        <v>43778.48333333333</v>
      </c>
      <c r="B930" t="s">
        <v>29</v>
      </c>
      <c r="C930">
        <v>18800</v>
      </c>
      <c r="D930" t="s">
        <v>36</v>
      </c>
      <c r="E930">
        <v>2</v>
      </c>
      <c r="I930">
        <v>1</v>
      </c>
      <c r="S930">
        <v>1</v>
      </c>
    </row>
    <row r="931" spans="1:25" x14ac:dyDescent="0.25">
      <c r="A931" s="1">
        <v>43778.48333333333</v>
      </c>
      <c r="B931" t="s">
        <v>29</v>
      </c>
      <c r="C931">
        <v>14800</v>
      </c>
      <c r="D931" t="s">
        <v>39</v>
      </c>
      <c r="E931">
        <v>1</v>
      </c>
      <c r="F931">
        <v>1</v>
      </c>
      <c r="J931">
        <v>1</v>
      </c>
    </row>
    <row r="932" spans="1:25" x14ac:dyDescent="0.25">
      <c r="A932" s="1">
        <v>43778.587500000001</v>
      </c>
      <c r="B932" t="s">
        <v>29</v>
      </c>
      <c r="C932">
        <v>15800</v>
      </c>
      <c r="D932" t="s">
        <v>34</v>
      </c>
      <c r="E932">
        <v>1</v>
      </c>
      <c r="J932">
        <v>1</v>
      </c>
      <c r="V932">
        <v>1</v>
      </c>
    </row>
    <row r="933" spans="1:25" x14ac:dyDescent="0.25">
      <c r="A933" s="1">
        <v>43778.616666666669</v>
      </c>
      <c r="B933" t="s">
        <v>29</v>
      </c>
      <c r="C933">
        <v>15800</v>
      </c>
      <c r="D933" t="s">
        <v>45</v>
      </c>
      <c r="E933">
        <v>1</v>
      </c>
      <c r="F933">
        <v>1</v>
      </c>
      <c r="G933">
        <v>1</v>
      </c>
      <c r="H933">
        <v>1</v>
      </c>
    </row>
    <row r="934" spans="1:25" x14ac:dyDescent="0.25">
      <c r="A934" s="1">
        <v>43778.652777777781</v>
      </c>
      <c r="B934" t="s">
        <v>29</v>
      </c>
      <c r="C934">
        <v>14800</v>
      </c>
      <c r="D934" t="s">
        <v>37</v>
      </c>
      <c r="E934">
        <v>1</v>
      </c>
      <c r="F934">
        <v>1</v>
      </c>
      <c r="K934">
        <v>1</v>
      </c>
    </row>
    <row r="935" spans="1:25" x14ac:dyDescent="0.25">
      <c r="A935" s="1">
        <v>43778.682638888888</v>
      </c>
      <c r="B935" t="s">
        <v>29</v>
      </c>
      <c r="C935">
        <v>14800</v>
      </c>
      <c r="D935" t="s">
        <v>37</v>
      </c>
      <c r="E935">
        <v>1</v>
      </c>
      <c r="F935">
        <v>1</v>
      </c>
      <c r="V935">
        <v>1</v>
      </c>
    </row>
    <row r="936" spans="1:25" x14ac:dyDescent="0.25">
      <c r="A936" s="1">
        <v>43778.700694444444</v>
      </c>
      <c r="B936" t="s">
        <v>29</v>
      </c>
      <c r="C936">
        <v>15800</v>
      </c>
      <c r="D936" t="s">
        <v>46</v>
      </c>
      <c r="E936">
        <v>2</v>
      </c>
      <c r="F936">
        <v>1</v>
      </c>
      <c r="G936">
        <v>1</v>
      </c>
    </row>
    <row r="937" spans="1:25" x14ac:dyDescent="0.25">
      <c r="A937" s="1">
        <v>43779.461111111108</v>
      </c>
      <c r="B937" t="s">
        <v>30</v>
      </c>
      <c r="C937">
        <v>18000</v>
      </c>
      <c r="D937" t="s">
        <v>47</v>
      </c>
      <c r="M937">
        <v>2</v>
      </c>
      <c r="S937">
        <v>2</v>
      </c>
    </row>
    <row r="938" spans="1:25" x14ac:dyDescent="0.25">
      <c r="A938" s="1">
        <v>43779.462500000001</v>
      </c>
      <c r="B938" t="s">
        <v>30</v>
      </c>
      <c r="C938">
        <v>14800</v>
      </c>
      <c r="D938" t="s">
        <v>46</v>
      </c>
      <c r="E938">
        <v>1</v>
      </c>
      <c r="F938">
        <v>1</v>
      </c>
      <c r="K938">
        <v>1</v>
      </c>
    </row>
    <row r="939" spans="1:25" x14ac:dyDescent="0.25">
      <c r="A939" s="1">
        <v>43779.465277777781</v>
      </c>
      <c r="B939" t="s">
        <v>30</v>
      </c>
      <c r="C939">
        <v>21100</v>
      </c>
      <c r="D939" t="s">
        <v>41</v>
      </c>
      <c r="E939">
        <v>2</v>
      </c>
      <c r="J939">
        <v>1</v>
      </c>
      <c r="L939">
        <v>1</v>
      </c>
    </row>
    <row r="940" spans="1:25" x14ac:dyDescent="0.25">
      <c r="A940" s="1">
        <v>43779.472222222219</v>
      </c>
      <c r="B940" t="s">
        <v>30</v>
      </c>
      <c r="C940">
        <v>32800</v>
      </c>
      <c r="D940" t="s">
        <v>40</v>
      </c>
      <c r="E940">
        <v>1</v>
      </c>
      <c r="H940">
        <v>1</v>
      </c>
      <c r="K940">
        <v>1</v>
      </c>
      <c r="L940">
        <v>1</v>
      </c>
      <c r="T940">
        <v>1</v>
      </c>
      <c r="Y940">
        <v>1</v>
      </c>
    </row>
    <row r="941" spans="1:25" x14ac:dyDescent="0.25">
      <c r="A941" s="1">
        <v>43779.477083333331</v>
      </c>
      <c r="B941" t="s">
        <v>30</v>
      </c>
      <c r="C941">
        <v>17000</v>
      </c>
      <c r="D941" t="s">
        <v>39</v>
      </c>
      <c r="I941">
        <v>1</v>
      </c>
      <c r="V941">
        <v>2</v>
      </c>
      <c r="W941">
        <v>1</v>
      </c>
    </row>
    <row r="942" spans="1:25" x14ac:dyDescent="0.25">
      <c r="A942" s="1">
        <v>43779.478472222225</v>
      </c>
      <c r="B942" t="s">
        <v>30</v>
      </c>
      <c r="C942">
        <v>19600</v>
      </c>
      <c r="D942" t="s">
        <v>40</v>
      </c>
      <c r="E942">
        <v>2</v>
      </c>
      <c r="F942">
        <v>1</v>
      </c>
      <c r="V942">
        <v>1</v>
      </c>
    </row>
    <row r="943" spans="1:25" x14ac:dyDescent="0.25">
      <c r="A943" s="1">
        <v>43779.486805555556</v>
      </c>
      <c r="B943" t="s">
        <v>30</v>
      </c>
      <c r="C943">
        <v>15800</v>
      </c>
      <c r="D943" t="s">
        <v>36</v>
      </c>
      <c r="E943">
        <v>1</v>
      </c>
      <c r="N943">
        <v>1</v>
      </c>
      <c r="X943">
        <v>1</v>
      </c>
    </row>
    <row r="944" spans="1:25" x14ac:dyDescent="0.25">
      <c r="A944" s="1">
        <v>43779.488888888889</v>
      </c>
      <c r="B944" t="s">
        <v>30</v>
      </c>
      <c r="C944">
        <v>16100</v>
      </c>
      <c r="D944" t="s">
        <v>40</v>
      </c>
      <c r="E944">
        <v>2</v>
      </c>
      <c r="K944">
        <v>1</v>
      </c>
    </row>
    <row r="945" spans="1:27" x14ac:dyDescent="0.25">
      <c r="A945" s="1">
        <v>43779.496527777781</v>
      </c>
      <c r="B945" t="s">
        <v>30</v>
      </c>
      <c r="C945">
        <v>29100</v>
      </c>
      <c r="D945" t="s">
        <v>37</v>
      </c>
      <c r="E945">
        <v>2</v>
      </c>
      <c r="H945">
        <v>1</v>
      </c>
      <c r="J945">
        <v>1</v>
      </c>
      <c r="K945">
        <v>1</v>
      </c>
      <c r="Q945">
        <v>1</v>
      </c>
    </row>
    <row r="946" spans="1:27" x14ac:dyDescent="0.25">
      <c r="A946" s="1">
        <v>43779.507638888892</v>
      </c>
      <c r="B946" t="s">
        <v>30</v>
      </c>
      <c r="C946">
        <v>19300</v>
      </c>
      <c r="D946" t="s">
        <v>43</v>
      </c>
      <c r="E946">
        <v>1</v>
      </c>
      <c r="M946">
        <v>1</v>
      </c>
      <c r="Q946">
        <v>2</v>
      </c>
    </row>
    <row r="947" spans="1:27" x14ac:dyDescent="0.25">
      <c r="A947" s="1">
        <v>43779.53125</v>
      </c>
      <c r="B947" t="s">
        <v>30</v>
      </c>
      <c r="C947">
        <v>14800</v>
      </c>
      <c r="D947" t="s">
        <v>40</v>
      </c>
      <c r="E947">
        <v>1</v>
      </c>
      <c r="F947">
        <v>1</v>
      </c>
      <c r="V947">
        <v>1</v>
      </c>
    </row>
    <row r="948" spans="1:27" x14ac:dyDescent="0.25">
      <c r="A948" s="1">
        <v>43779.54791666667</v>
      </c>
      <c r="B948" t="s">
        <v>30</v>
      </c>
      <c r="C948">
        <v>23800</v>
      </c>
      <c r="D948" t="s">
        <v>39</v>
      </c>
      <c r="E948">
        <v>1</v>
      </c>
      <c r="T948">
        <v>1</v>
      </c>
      <c r="W948">
        <v>3</v>
      </c>
      <c r="X948">
        <v>1</v>
      </c>
    </row>
    <row r="949" spans="1:27" x14ac:dyDescent="0.25">
      <c r="A949" s="1">
        <v>43779.548611111109</v>
      </c>
      <c r="B949" t="s">
        <v>30</v>
      </c>
      <c r="C949">
        <v>19800</v>
      </c>
      <c r="D949" t="s">
        <v>34</v>
      </c>
      <c r="E949">
        <v>1</v>
      </c>
      <c r="K949">
        <v>1</v>
      </c>
      <c r="V949">
        <v>1</v>
      </c>
      <c r="AA949">
        <v>1</v>
      </c>
    </row>
    <row r="950" spans="1:27" x14ac:dyDescent="0.25">
      <c r="A950" s="1">
        <v>43779.565972222219</v>
      </c>
      <c r="B950" t="s">
        <v>30</v>
      </c>
      <c r="C950">
        <v>24600</v>
      </c>
      <c r="D950" t="s">
        <v>35</v>
      </c>
      <c r="E950">
        <v>3</v>
      </c>
      <c r="K950">
        <v>1</v>
      </c>
    </row>
    <row r="951" spans="1:27" x14ac:dyDescent="0.25">
      <c r="A951" s="1">
        <v>43779.477083333331</v>
      </c>
      <c r="B951" t="s">
        <v>30</v>
      </c>
      <c r="C951">
        <v>15400</v>
      </c>
      <c r="D951" t="s">
        <v>46</v>
      </c>
      <c r="E951">
        <v>2</v>
      </c>
      <c r="R951">
        <v>1</v>
      </c>
    </row>
    <row r="952" spans="1:27" x14ac:dyDescent="0.25">
      <c r="A952" s="1">
        <v>43779.597916666666</v>
      </c>
      <c r="B952" t="s">
        <v>30</v>
      </c>
      <c r="C952">
        <v>18600</v>
      </c>
      <c r="D952" t="s">
        <v>46</v>
      </c>
      <c r="E952">
        <v>2</v>
      </c>
      <c r="F952">
        <v>1</v>
      </c>
      <c r="M952">
        <v>1</v>
      </c>
    </row>
    <row r="953" spans="1:27" x14ac:dyDescent="0.25">
      <c r="A953" s="1">
        <v>43779.647222222222</v>
      </c>
      <c r="B953" t="s">
        <v>30</v>
      </c>
      <c r="C953">
        <v>20900</v>
      </c>
      <c r="D953" t="s">
        <v>41</v>
      </c>
      <c r="E953">
        <v>3</v>
      </c>
      <c r="F953">
        <v>1</v>
      </c>
    </row>
    <row r="954" spans="1:27" x14ac:dyDescent="0.25">
      <c r="A954" s="1">
        <v>43779.661111111112</v>
      </c>
      <c r="B954" t="s">
        <v>30</v>
      </c>
      <c r="C954">
        <v>15800</v>
      </c>
      <c r="D954" t="s">
        <v>37</v>
      </c>
      <c r="E954">
        <v>1</v>
      </c>
      <c r="K954">
        <v>1</v>
      </c>
      <c r="X954">
        <v>1</v>
      </c>
    </row>
    <row r="955" spans="1:27" x14ac:dyDescent="0.25">
      <c r="A955" s="1">
        <v>43780.480555555558</v>
      </c>
      <c r="B955" t="s">
        <v>31</v>
      </c>
      <c r="C955">
        <v>26600</v>
      </c>
      <c r="D955" t="s">
        <v>46</v>
      </c>
      <c r="E955">
        <v>2</v>
      </c>
      <c r="F955">
        <v>3</v>
      </c>
      <c r="S955">
        <v>1</v>
      </c>
    </row>
    <row r="956" spans="1:27" x14ac:dyDescent="0.25">
      <c r="A956" s="1">
        <v>43780.5</v>
      </c>
      <c r="B956" t="s">
        <v>31</v>
      </c>
      <c r="C956">
        <v>18600</v>
      </c>
      <c r="D956" t="s">
        <v>35</v>
      </c>
      <c r="E956">
        <v>2</v>
      </c>
      <c r="F956">
        <v>1</v>
      </c>
      <c r="S956">
        <v>1</v>
      </c>
    </row>
    <row r="957" spans="1:27" x14ac:dyDescent="0.25">
      <c r="A957" s="1">
        <v>43780.540972222225</v>
      </c>
      <c r="B957" t="s">
        <v>31</v>
      </c>
      <c r="C957">
        <v>15300</v>
      </c>
      <c r="D957" t="s">
        <v>37</v>
      </c>
      <c r="E957">
        <v>1</v>
      </c>
      <c r="H957">
        <v>1</v>
      </c>
      <c r="U957">
        <v>1</v>
      </c>
    </row>
    <row r="958" spans="1:27" x14ac:dyDescent="0.25">
      <c r="A958" s="1">
        <v>43780.583333333336</v>
      </c>
      <c r="B958" t="s">
        <v>31</v>
      </c>
      <c r="C958">
        <v>19300</v>
      </c>
      <c r="D958" t="s">
        <v>39</v>
      </c>
      <c r="E958">
        <v>1</v>
      </c>
      <c r="F958">
        <v>1</v>
      </c>
      <c r="J958">
        <v>1</v>
      </c>
      <c r="K958">
        <v>1</v>
      </c>
    </row>
    <row r="959" spans="1:27" x14ac:dyDescent="0.25">
      <c r="A959" s="1">
        <v>43780.61041666667</v>
      </c>
      <c r="B959" t="s">
        <v>31</v>
      </c>
      <c r="C959">
        <v>20300</v>
      </c>
      <c r="D959" t="s">
        <v>36</v>
      </c>
      <c r="E959">
        <v>1</v>
      </c>
      <c r="F959">
        <v>1</v>
      </c>
      <c r="G959">
        <v>1</v>
      </c>
      <c r="K959">
        <v>1</v>
      </c>
    </row>
    <row r="960" spans="1:27" x14ac:dyDescent="0.25">
      <c r="A960" s="1">
        <v>43780.725694444445</v>
      </c>
      <c r="B960" t="s">
        <v>31</v>
      </c>
      <c r="C960">
        <v>28300</v>
      </c>
      <c r="D960" t="s">
        <v>36</v>
      </c>
      <c r="E960">
        <v>1</v>
      </c>
      <c r="F960">
        <v>1</v>
      </c>
      <c r="G960">
        <v>1</v>
      </c>
      <c r="K960">
        <v>1</v>
      </c>
      <c r="L960">
        <v>1</v>
      </c>
      <c r="V960">
        <v>1</v>
      </c>
    </row>
    <row r="961" spans="1:24" x14ac:dyDescent="0.25">
      <c r="A961" s="1">
        <v>43782.461805555555</v>
      </c>
      <c r="B961" t="s">
        <v>32</v>
      </c>
      <c r="C961">
        <v>22300</v>
      </c>
      <c r="D961" t="s">
        <v>39</v>
      </c>
      <c r="E961">
        <v>1</v>
      </c>
      <c r="F961">
        <v>1</v>
      </c>
      <c r="H961">
        <v>1</v>
      </c>
      <c r="I961">
        <v>1</v>
      </c>
      <c r="K961">
        <v>1</v>
      </c>
    </row>
    <row r="962" spans="1:24" x14ac:dyDescent="0.25">
      <c r="A962" s="1">
        <v>43782.484027777777</v>
      </c>
      <c r="B962" t="s">
        <v>32</v>
      </c>
      <c r="C962">
        <v>30100</v>
      </c>
      <c r="D962" t="s">
        <v>34</v>
      </c>
      <c r="E962">
        <v>3</v>
      </c>
      <c r="F962">
        <v>2</v>
      </c>
      <c r="G962">
        <v>2</v>
      </c>
      <c r="K962">
        <v>1</v>
      </c>
    </row>
    <row r="963" spans="1:24" x14ac:dyDescent="0.25">
      <c r="A963" s="1">
        <v>43782.490277777775</v>
      </c>
      <c r="B963" t="s">
        <v>32</v>
      </c>
      <c r="C963">
        <v>15800</v>
      </c>
      <c r="D963" t="s">
        <v>40</v>
      </c>
      <c r="E963">
        <v>1</v>
      </c>
      <c r="N963">
        <v>1</v>
      </c>
      <c r="S963">
        <v>1</v>
      </c>
    </row>
    <row r="964" spans="1:24" x14ac:dyDescent="0.25">
      <c r="A964" s="1">
        <v>43782.50277777778</v>
      </c>
      <c r="B964" t="s">
        <v>32</v>
      </c>
      <c r="C964">
        <v>15800</v>
      </c>
      <c r="D964" t="s">
        <v>39</v>
      </c>
      <c r="E964">
        <v>1</v>
      </c>
      <c r="K964">
        <v>2</v>
      </c>
    </row>
    <row r="965" spans="1:24" x14ac:dyDescent="0.25">
      <c r="A965" s="1">
        <v>43782.520138888889</v>
      </c>
      <c r="B965" t="s">
        <v>32</v>
      </c>
      <c r="C965">
        <v>15300</v>
      </c>
      <c r="D965" t="s">
        <v>38</v>
      </c>
      <c r="E965">
        <v>1</v>
      </c>
      <c r="M965">
        <v>1</v>
      </c>
      <c r="T965">
        <v>1</v>
      </c>
    </row>
    <row r="966" spans="1:24" x14ac:dyDescent="0.25">
      <c r="A966" s="1">
        <v>43782.614583333336</v>
      </c>
      <c r="B966" t="s">
        <v>32</v>
      </c>
      <c r="C966">
        <v>14800</v>
      </c>
      <c r="D966" t="s">
        <v>34</v>
      </c>
      <c r="E966">
        <v>1</v>
      </c>
      <c r="F966">
        <v>1</v>
      </c>
      <c r="V966">
        <v>1</v>
      </c>
    </row>
    <row r="967" spans="1:24" x14ac:dyDescent="0.25">
      <c r="A967" s="1">
        <v>43782.682638888888</v>
      </c>
      <c r="B967" t="s">
        <v>32</v>
      </c>
      <c r="C967">
        <v>15800</v>
      </c>
      <c r="D967" t="s">
        <v>33</v>
      </c>
      <c r="E967">
        <v>1</v>
      </c>
      <c r="K967">
        <v>1</v>
      </c>
      <c r="Q967">
        <v>1</v>
      </c>
    </row>
    <row r="968" spans="1:24" x14ac:dyDescent="0.25">
      <c r="A968" s="1">
        <v>43782.723611111112</v>
      </c>
      <c r="B968" t="s">
        <v>32</v>
      </c>
      <c r="C968">
        <v>15100</v>
      </c>
      <c r="D968" t="s">
        <v>33</v>
      </c>
      <c r="E968">
        <v>1</v>
      </c>
      <c r="Q968">
        <v>1</v>
      </c>
      <c r="R968">
        <v>1</v>
      </c>
    </row>
    <row r="969" spans="1:24" x14ac:dyDescent="0.25">
      <c r="A969" s="1">
        <v>43783.459722222222</v>
      </c>
      <c r="B969" t="s">
        <v>27</v>
      </c>
      <c r="C969">
        <v>16400</v>
      </c>
      <c r="D969" t="s">
        <v>38</v>
      </c>
      <c r="E969">
        <v>3</v>
      </c>
    </row>
    <row r="970" spans="1:24" x14ac:dyDescent="0.25">
      <c r="A970" s="1">
        <v>43783.536111111112</v>
      </c>
      <c r="B970" t="s">
        <v>27</v>
      </c>
      <c r="C970">
        <v>16300</v>
      </c>
      <c r="D970" t="s">
        <v>36</v>
      </c>
      <c r="E970">
        <v>1</v>
      </c>
      <c r="F970">
        <v>1</v>
      </c>
      <c r="G970">
        <v>1</v>
      </c>
      <c r="Q970">
        <v>1</v>
      </c>
    </row>
    <row r="971" spans="1:24" x14ac:dyDescent="0.25">
      <c r="A971" s="1">
        <v>43783.548611111109</v>
      </c>
      <c r="B971" t="s">
        <v>27</v>
      </c>
      <c r="C971">
        <v>39300</v>
      </c>
      <c r="D971" t="s">
        <v>40</v>
      </c>
      <c r="E971">
        <v>1</v>
      </c>
      <c r="H971">
        <v>1</v>
      </c>
      <c r="I971">
        <v>2</v>
      </c>
      <c r="K971">
        <v>1</v>
      </c>
      <c r="Q971">
        <v>1</v>
      </c>
      <c r="V971">
        <v>1</v>
      </c>
      <c r="X971">
        <v>1</v>
      </c>
    </row>
    <row r="972" spans="1:24" x14ac:dyDescent="0.25">
      <c r="A972" s="1">
        <v>43784.493055555555</v>
      </c>
      <c r="B972" t="s">
        <v>28</v>
      </c>
      <c r="C972">
        <v>18500</v>
      </c>
      <c r="D972" t="s">
        <v>39</v>
      </c>
      <c r="H972">
        <v>1</v>
      </c>
      <c r="K972">
        <v>1</v>
      </c>
      <c r="M972">
        <v>1</v>
      </c>
      <c r="V972">
        <v>1</v>
      </c>
    </row>
    <row r="973" spans="1:24" x14ac:dyDescent="0.25">
      <c r="A973" s="1">
        <v>43784.54583333333</v>
      </c>
      <c r="B973" t="s">
        <v>28</v>
      </c>
      <c r="C973">
        <v>14800</v>
      </c>
      <c r="D973" t="s">
        <v>35</v>
      </c>
      <c r="E973">
        <v>1</v>
      </c>
      <c r="I973">
        <v>1</v>
      </c>
      <c r="S973">
        <v>1</v>
      </c>
    </row>
    <row r="974" spans="1:24" x14ac:dyDescent="0.25">
      <c r="A974" s="1">
        <v>43784.54791666667</v>
      </c>
      <c r="B974" t="s">
        <v>28</v>
      </c>
      <c r="C974">
        <v>16100</v>
      </c>
      <c r="D974" t="s">
        <v>36</v>
      </c>
      <c r="E974">
        <v>2</v>
      </c>
      <c r="Q974">
        <v>1</v>
      </c>
    </row>
    <row r="975" spans="1:24" x14ac:dyDescent="0.25">
      <c r="A975" s="1">
        <v>43784.572222222225</v>
      </c>
      <c r="B975" t="s">
        <v>28</v>
      </c>
      <c r="C975">
        <v>18500</v>
      </c>
      <c r="D975" t="s">
        <v>35</v>
      </c>
      <c r="F975">
        <v>1</v>
      </c>
      <c r="M975">
        <v>1</v>
      </c>
      <c r="S975">
        <v>1</v>
      </c>
      <c r="W975">
        <v>2</v>
      </c>
    </row>
    <row r="976" spans="1:24" x14ac:dyDescent="0.25">
      <c r="A976" s="1">
        <v>43784.61041666667</v>
      </c>
      <c r="B976" t="s">
        <v>28</v>
      </c>
      <c r="C976">
        <v>17300</v>
      </c>
      <c r="D976" t="s">
        <v>40</v>
      </c>
      <c r="E976">
        <v>1</v>
      </c>
      <c r="I976">
        <v>3</v>
      </c>
    </row>
    <row r="977" spans="1:24" x14ac:dyDescent="0.25">
      <c r="A977" s="1">
        <v>43784.638194444444</v>
      </c>
      <c r="B977" t="s">
        <v>28</v>
      </c>
      <c r="C977">
        <v>14800</v>
      </c>
      <c r="D977" t="s">
        <v>34</v>
      </c>
      <c r="E977">
        <v>1</v>
      </c>
      <c r="K977">
        <v>1</v>
      </c>
      <c r="M977">
        <v>1</v>
      </c>
    </row>
    <row r="978" spans="1:24" x14ac:dyDescent="0.25">
      <c r="A978" s="1">
        <v>43784.6875</v>
      </c>
      <c r="B978" t="s">
        <v>28</v>
      </c>
      <c r="C978">
        <v>70700</v>
      </c>
      <c r="D978" t="s">
        <v>39</v>
      </c>
      <c r="E978">
        <v>4</v>
      </c>
      <c r="F978">
        <v>5</v>
      </c>
      <c r="I978">
        <v>4</v>
      </c>
      <c r="S978">
        <v>4</v>
      </c>
    </row>
    <row r="979" spans="1:24" x14ac:dyDescent="0.25">
      <c r="A979" s="1">
        <v>43785.463194444441</v>
      </c>
      <c r="B979" t="s">
        <v>29</v>
      </c>
      <c r="C979">
        <v>23800</v>
      </c>
      <c r="D979" t="s">
        <v>43</v>
      </c>
      <c r="E979">
        <v>2</v>
      </c>
      <c r="F979">
        <v>1</v>
      </c>
      <c r="I979">
        <v>1</v>
      </c>
      <c r="M979">
        <v>1</v>
      </c>
      <c r="W979">
        <v>1</v>
      </c>
    </row>
    <row r="980" spans="1:24" x14ac:dyDescent="0.25">
      <c r="A980" s="1">
        <v>43785.470833333333</v>
      </c>
      <c r="B980" t="s">
        <v>29</v>
      </c>
      <c r="C980">
        <v>15100</v>
      </c>
      <c r="D980" t="s">
        <v>35</v>
      </c>
      <c r="E980">
        <v>2</v>
      </c>
      <c r="F980">
        <v>1</v>
      </c>
    </row>
    <row r="981" spans="1:24" x14ac:dyDescent="0.25">
      <c r="A981" s="1">
        <v>43785.51458333333</v>
      </c>
      <c r="B981" t="s">
        <v>29</v>
      </c>
      <c r="C981">
        <v>18500</v>
      </c>
      <c r="D981" t="s">
        <v>46</v>
      </c>
      <c r="I981">
        <v>1</v>
      </c>
      <c r="L981">
        <v>1</v>
      </c>
      <c r="U981">
        <v>1</v>
      </c>
      <c r="X981">
        <v>1</v>
      </c>
    </row>
    <row r="982" spans="1:24" x14ac:dyDescent="0.25">
      <c r="A982" s="1">
        <v>43785.568055555559</v>
      </c>
      <c r="B982" t="s">
        <v>29</v>
      </c>
      <c r="C982">
        <v>21100</v>
      </c>
      <c r="D982" t="s">
        <v>39</v>
      </c>
      <c r="E982">
        <v>2</v>
      </c>
      <c r="S982">
        <v>1</v>
      </c>
      <c r="W982">
        <v>2</v>
      </c>
    </row>
    <row r="983" spans="1:24" x14ac:dyDescent="0.25">
      <c r="A983" s="1">
        <v>43785.59375</v>
      </c>
      <c r="B983" t="s">
        <v>29</v>
      </c>
      <c r="C983">
        <v>16600</v>
      </c>
      <c r="D983" t="s">
        <v>34</v>
      </c>
      <c r="E983">
        <v>2</v>
      </c>
      <c r="F983">
        <v>1</v>
      </c>
      <c r="G983">
        <v>1</v>
      </c>
    </row>
    <row r="984" spans="1:24" x14ac:dyDescent="0.25">
      <c r="A984" s="1">
        <v>43785.597916666666</v>
      </c>
      <c r="B984" t="s">
        <v>29</v>
      </c>
      <c r="C984">
        <v>24800</v>
      </c>
      <c r="D984" t="s">
        <v>40</v>
      </c>
      <c r="E984">
        <v>1</v>
      </c>
      <c r="F984">
        <v>1</v>
      </c>
      <c r="G984">
        <v>1</v>
      </c>
      <c r="K984">
        <v>1</v>
      </c>
      <c r="L984">
        <v>1</v>
      </c>
      <c r="X984">
        <v>1</v>
      </c>
    </row>
    <row r="985" spans="1:24" x14ac:dyDescent="0.25">
      <c r="A985" s="1">
        <v>43785.675694444442</v>
      </c>
      <c r="B985" t="s">
        <v>29</v>
      </c>
      <c r="C985">
        <v>19100</v>
      </c>
      <c r="D985" t="s">
        <v>36</v>
      </c>
      <c r="E985">
        <v>2</v>
      </c>
      <c r="I985">
        <v>1</v>
      </c>
      <c r="L985">
        <v>1</v>
      </c>
    </row>
    <row r="986" spans="1:24" x14ac:dyDescent="0.25">
      <c r="A986" s="1">
        <v>43785.681250000001</v>
      </c>
      <c r="B986" t="s">
        <v>29</v>
      </c>
      <c r="C986">
        <v>14300</v>
      </c>
      <c r="D986" t="s">
        <v>33</v>
      </c>
      <c r="E986">
        <v>1</v>
      </c>
      <c r="F986">
        <v>1</v>
      </c>
      <c r="H986">
        <v>1</v>
      </c>
    </row>
    <row r="987" spans="1:24" x14ac:dyDescent="0.25">
      <c r="A987" s="1">
        <v>43786.462500000001</v>
      </c>
      <c r="B987" t="s">
        <v>30</v>
      </c>
      <c r="C987">
        <v>26300</v>
      </c>
      <c r="D987" t="s">
        <v>40</v>
      </c>
      <c r="E987">
        <v>1</v>
      </c>
      <c r="F987">
        <v>1</v>
      </c>
      <c r="I987">
        <v>2</v>
      </c>
      <c r="V987">
        <v>1</v>
      </c>
      <c r="X987">
        <v>1</v>
      </c>
    </row>
    <row r="988" spans="1:24" x14ac:dyDescent="0.25">
      <c r="A988" s="1">
        <v>43786.463194444441</v>
      </c>
      <c r="B988" t="s">
        <v>30</v>
      </c>
      <c r="C988">
        <v>23800</v>
      </c>
      <c r="D988" t="s">
        <v>39</v>
      </c>
      <c r="E988">
        <v>1</v>
      </c>
      <c r="F988">
        <v>1</v>
      </c>
      <c r="K988">
        <v>1</v>
      </c>
      <c r="V988">
        <v>1</v>
      </c>
      <c r="X988">
        <v>1</v>
      </c>
    </row>
    <row r="989" spans="1:24" x14ac:dyDescent="0.25">
      <c r="A989" s="1">
        <v>43786.463194444441</v>
      </c>
      <c r="B989" t="s">
        <v>30</v>
      </c>
      <c r="C989">
        <v>22300</v>
      </c>
      <c r="D989" t="s">
        <v>39</v>
      </c>
      <c r="E989">
        <v>2</v>
      </c>
      <c r="F989">
        <v>1</v>
      </c>
      <c r="I989">
        <v>1</v>
      </c>
      <c r="S989">
        <v>1</v>
      </c>
    </row>
    <row r="990" spans="1:24" x14ac:dyDescent="0.25">
      <c r="A990" s="1">
        <v>43786.463194444441</v>
      </c>
      <c r="B990" t="s">
        <v>30</v>
      </c>
      <c r="C990">
        <v>14800</v>
      </c>
      <c r="D990" t="s">
        <v>46</v>
      </c>
      <c r="E990">
        <v>1</v>
      </c>
      <c r="I990">
        <v>1</v>
      </c>
      <c r="K990">
        <v>1</v>
      </c>
    </row>
    <row r="991" spans="1:24" x14ac:dyDescent="0.25">
      <c r="A991" s="1">
        <v>43786.464583333334</v>
      </c>
      <c r="B991" t="s">
        <v>30</v>
      </c>
      <c r="C991">
        <v>15800</v>
      </c>
      <c r="D991" t="s">
        <v>39</v>
      </c>
      <c r="E991">
        <v>1</v>
      </c>
      <c r="H991">
        <v>1</v>
      </c>
      <c r="T991">
        <v>1</v>
      </c>
    </row>
    <row r="992" spans="1:24" x14ac:dyDescent="0.25">
      <c r="A992" s="1">
        <v>43786.474999999999</v>
      </c>
      <c r="B992" t="s">
        <v>30</v>
      </c>
      <c r="C992">
        <v>16500</v>
      </c>
      <c r="D992" t="s">
        <v>46</v>
      </c>
      <c r="E992">
        <v>1</v>
      </c>
      <c r="F992">
        <v>1</v>
      </c>
      <c r="I992">
        <v>1</v>
      </c>
      <c r="M992">
        <v>1</v>
      </c>
    </row>
    <row r="993" spans="1:24" x14ac:dyDescent="0.25">
      <c r="A993" s="1">
        <v>43786.486111111109</v>
      </c>
      <c r="B993" t="s">
        <v>30</v>
      </c>
      <c r="C993">
        <v>17500</v>
      </c>
      <c r="D993" t="s">
        <v>36</v>
      </c>
      <c r="F993">
        <v>1</v>
      </c>
      <c r="H993">
        <v>1</v>
      </c>
      <c r="M993">
        <v>1</v>
      </c>
      <c r="Q993">
        <v>1</v>
      </c>
    </row>
    <row r="994" spans="1:24" x14ac:dyDescent="0.25">
      <c r="A994" s="1">
        <v>43786.497916666667</v>
      </c>
      <c r="B994" t="s">
        <v>30</v>
      </c>
      <c r="C994">
        <v>16300</v>
      </c>
      <c r="D994" t="s">
        <v>46</v>
      </c>
      <c r="E994">
        <v>1</v>
      </c>
      <c r="F994">
        <v>1</v>
      </c>
      <c r="I994">
        <v>1</v>
      </c>
      <c r="W994">
        <v>1</v>
      </c>
    </row>
    <row r="995" spans="1:24" x14ac:dyDescent="0.25">
      <c r="A995" s="1">
        <v>43786.500694444447</v>
      </c>
      <c r="B995" t="s">
        <v>30</v>
      </c>
      <c r="C995">
        <v>19600</v>
      </c>
      <c r="D995" t="s">
        <v>38</v>
      </c>
      <c r="E995">
        <v>2</v>
      </c>
      <c r="I995">
        <v>1</v>
      </c>
      <c r="S995">
        <v>1</v>
      </c>
    </row>
    <row r="996" spans="1:24" x14ac:dyDescent="0.25">
      <c r="A996" s="1">
        <v>43786.554166666669</v>
      </c>
      <c r="B996" t="s">
        <v>30</v>
      </c>
      <c r="C996">
        <v>23300</v>
      </c>
      <c r="D996" t="s">
        <v>43</v>
      </c>
      <c r="E996">
        <v>2</v>
      </c>
      <c r="F996">
        <v>1</v>
      </c>
      <c r="Q996">
        <v>1</v>
      </c>
      <c r="X996">
        <v>1</v>
      </c>
    </row>
    <row r="997" spans="1:24" x14ac:dyDescent="0.25">
      <c r="A997" s="1">
        <v>43786.590277777781</v>
      </c>
      <c r="B997" t="s">
        <v>30</v>
      </c>
      <c r="C997">
        <v>18100</v>
      </c>
      <c r="D997" t="s">
        <v>46</v>
      </c>
      <c r="E997">
        <v>3</v>
      </c>
      <c r="W997">
        <v>1</v>
      </c>
    </row>
    <row r="998" spans="1:24" x14ac:dyDescent="0.25">
      <c r="A998" s="1">
        <v>43786.591666666667</v>
      </c>
      <c r="B998" t="s">
        <v>30</v>
      </c>
      <c r="C998">
        <v>14000</v>
      </c>
      <c r="D998" t="s">
        <v>33</v>
      </c>
      <c r="H998">
        <v>1</v>
      </c>
      <c r="I998">
        <v>1</v>
      </c>
      <c r="K998">
        <v>1</v>
      </c>
    </row>
    <row r="999" spans="1:24" x14ac:dyDescent="0.25">
      <c r="A999" s="1">
        <v>43786.599305555559</v>
      </c>
      <c r="B999" t="s">
        <v>30</v>
      </c>
      <c r="C999">
        <v>23500</v>
      </c>
      <c r="D999" t="s">
        <v>43</v>
      </c>
      <c r="F999">
        <v>1</v>
      </c>
      <c r="K999">
        <v>1</v>
      </c>
      <c r="L999">
        <v>1</v>
      </c>
      <c r="S999">
        <v>1</v>
      </c>
      <c r="T999">
        <v>1</v>
      </c>
    </row>
    <row r="1000" spans="1:24" x14ac:dyDescent="0.25">
      <c r="A1000" s="1">
        <v>43786.642361111109</v>
      </c>
      <c r="B1000" t="s">
        <v>30</v>
      </c>
      <c r="C1000">
        <v>17300</v>
      </c>
      <c r="D1000" t="s">
        <v>47</v>
      </c>
      <c r="E1000">
        <v>1</v>
      </c>
      <c r="F1000">
        <v>1</v>
      </c>
      <c r="J1000">
        <v>1</v>
      </c>
      <c r="W1000">
        <v>1</v>
      </c>
    </row>
    <row r="1001" spans="1:24" x14ac:dyDescent="0.25">
      <c r="A1001" s="1">
        <v>43786.663194444445</v>
      </c>
      <c r="B1001" t="s">
        <v>30</v>
      </c>
      <c r="C1001">
        <v>20600</v>
      </c>
      <c r="D1001" t="s">
        <v>40</v>
      </c>
      <c r="E1001">
        <v>2</v>
      </c>
      <c r="X1001">
        <v>2</v>
      </c>
    </row>
    <row r="1002" spans="1:24" x14ac:dyDescent="0.25">
      <c r="A1002" s="1">
        <v>43786.665277777778</v>
      </c>
      <c r="B1002" t="s">
        <v>30</v>
      </c>
      <c r="C1002">
        <v>14800</v>
      </c>
      <c r="D1002" t="s">
        <v>34</v>
      </c>
      <c r="E1002">
        <v>2</v>
      </c>
      <c r="H1002">
        <v>1</v>
      </c>
    </row>
    <row r="1003" spans="1:24" x14ac:dyDescent="0.25">
      <c r="A1003" s="1">
        <v>43786.697916666664</v>
      </c>
      <c r="B1003" t="s">
        <v>30</v>
      </c>
      <c r="C1003">
        <v>14500</v>
      </c>
      <c r="D1003" t="s">
        <v>36</v>
      </c>
      <c r="E1003">
        <v>2</v>
      </c>
      <c r="J1003">
        <v>1</v>
      </c>
    </row>
    <row r="1004" spans="1:24" x14ac:dyDescent="0.25">
      <c r="A1004" s="1">
        <v>43787.46597222222</v>
      </c>
      <c r="B1004" t="s">
        <v>31</v>
      </c>
      <c r="C1004">
        <v>18000</v>
      </c>
      <c r="D1004" t="s">
        <v>39</v>
      </c>
      <c r="I1004">
        <v>1</v>
      </c>
      <c r="K1004">
        <v>1</v>
      </c>
      <c r="M1004">
        <v>1</v>
      </c>
      <c r="V1004">
        <v>1</v>
      </c>
    </row>
    <row r="1005" spans="1:24" x14ac:dyDescent="0.25">
      <c r="A1005" s="1">
        <v>43787.469444444447</v>
      </c>
      <c r="B1005" t="s">
        <v>31</v>
      </c>
      <c r="C1005">
        <v>15100</v>
      </c>
      <c r="D1005" t="s">
        <v>46</v>
      </c>
      <c r="E1005">
        <v>2</v>
      </c>
      <c r="I1005">
        <v>1</v>
      </c>
    </row>
    <row r="1006" spans="1:24" x14ac:dyDescent="0.25">
      <c r="A1006" s="1">
        <v>43787.579861111109</v>
      </c>
      <c r="B1006" t="s">
        <v>31</v>
      </c>
      <c r="C1006">
        <v>14000</v>
      </c>
      <c r="D1006" t="s">
        <v>34</v>
      </c>
      <c r="F1006">
        <v>1</v>
      </c>
      <c r="K1006">
        <v>1</v>
      </c>
      <c r="L1006">
        <v>1</v>
      </c>
    </row>
    <row r="1007" spans="1:24" x14ac:dyDescent="0.25">
      <c r="A1007" s="1">
        <v>43787.60833333333</v>
      </c>
      <c r="B1007" t="s">
        <v>31</v>
      </c>
      <c r="C1007">
        <v>28800</v>
      </c>
      <c r="D1007" t="s">
        <v>39</v>
      </c>
      <c r="E1007">
        <v>1</v>
      </c>
      <c r="J1007">
        <v>1</v>
      </c>
      <c r="K1007">
        <v>1</v>
      </c>
      <c r="M1007">
        <v>1</v>
      </c>
      <c r="W1007">
        <v>2</v>
      </c>
      <c r="X1007">
        <v>1</v>
      </c>
    </row>
    <row r="1008" spans="1:24" x14ac:dyDescent="0.25">
      <c r="A1008" s="1">
        <v>43787.636805555558</v>
      </c>
      <c r="B1008" t="s">
        <v>31</v>
      </c>
      <c r="C1008">
        <v>22800</v>
      </c>
      <c r="D1008" t="s">
        <v>39</v>
      </c>
      <c r="E1008">
        <v>1</v>
      </c>
      <c r="F1008">
        <v>2</v>
      </c>
      <c r="K1008">
        <v>1</v>
      </c>
      <c r="X1008">
        <v>1</v>
      </c>
    </row>
    <row r="1009" spans="1:27" x14ac:dyDescent="0.25">
      <c r="A1009" s="1">
        <v>43789.463888888888</v>
      </c>
      <c r="B1009" t="s">
        <v>32</v>
      </c>
      <c r="C1009">
        <v>28100</v>
      </c>
      <c r="D1009" t="s">
        <v>46</v>
      </c>
      <c r="E1009">
        <v>2</v>
      </c>
      <c r="F1009">
        <v>3</v>
      </c>
      <c r="G1009">
        <v>1</v>
      </c>
      <c r="S1009">
        <v>1</v>
      </c>
    </row>
    <row r="1010" spans="1:27" x14ac:dyDescent="0.25">
      <c r="A1010" s="1">
        <v>43789.531944444447</v>
      </c>
      <c r="B1010" t="s">
        <v>32</v>
      </c>
      <c r="C1010">
        <v>17300</v>
      </c>
      <c r="D1010" t="s">
        <v>49</v>
      </c>
      <c r="E1010">
        <v>1</v>
      </c>
      <c r="F1010">
        <v>1</v>
      </c>
      <c r="J1010">
        <v>1</v>
      </c>
      <c r="V1010">
        <v>1</v>
      </c>
    </row>
    <row r="1011" spans="1:27" x14ac:dyDescent="0.25">
      <c r="A1011" s="1">
        <v>43789.540972222225</v>
      </c>
      <c r="B1011" t="s">
        <v>32</v>
      </c>
      <c r="C1011">
        <v>20300</v>
      </c>
      <c r="D1011" t="s">
        <v>41</v>
      </c>
      <c r="E1011">
        <v>1</v>
      </c>
      <c r="F1011">
        <v>1</v>
      </c>
      <c r="K1011">
        <v>1</v>
      </c>
      <c r="X1011">
        <v>1</v>
      </c>
    </row>
    <row r="1012" spans="1:27" x14ac:dyDescent="0.25">
      <c r="A1012" s="1">
        <v>43789.558333333334</v>
      </c>
      <c r="B1012" t="s">
        <v>32</v>
      </c>
      <c r="C1012">
        <v>23800</v>
      </c>
      <c r="D1012" t="s">
        <v>40</v>
      </c>
      <c r="E1012">
        <v>1</v>
      </c>
      <c r="I1012">
        <v>1</v>
      </c>
      <c r="K1012">
        <v>1</v>
      </c>
      <c r="Q1012">
        <v>1</v>
      </c>
      <c r="V1012">
        <v>1</v>
      </c>
    </row>
    <row r="1013" spans="1:27" x14ac:dyDescent="0.25">
      <c r="A1013" s="1">
        <v>43789.661111111112</v>
      </c>
      <c r="B1013" t="s">
        <v>32</v>
      </c>
      <c r="C1013">
        <v>15000</v>
      </c>
      <c r="D1013" t="s">
        <v>39</v>
      </c>
      <c r="F1013">
        <v>1</v>
      </c>
      <c r="G1013">
        <v>1</v>
      </c>
      <c r="M1013">
        <v>1</v>
      </c>
      <c r="V1013">
        <v>1</v>
      </c>
    </row>
    <row r="1014" spans="1:27" x14ac:dyDescent="0.25">
      <c r="A1014" s="1">
        <v>43789.686111111114</v>
      </c>
      <c r="B1014" t="s">
        <v>32</v>
      </c>
      <c r="C1014">
        <v>16300</v>
      </c>
      <c r="D1014" t="s">
        <v>39</v>
      </c>
      <c r="E1014">
        <v>1</v>
      </c>
      <c r="F1014">
        <v>1</v>
      </c>
      <c r="G1014">
        <v>1</v>
      </c>
      <c r="J1014">
        <v>1</v>
      </c>
    </row>
    <row r="1015" spans="1:27" x14ac:dyDescent="0.25">
      <c r="A1015" s="1">
        <v>43789.707638888889</v>
      </c>
      <c r="B1015" t="s">
        <v>32</v>
      </c>
      <c r="C1015">
        <v>15500</v>
      </c>
      <c r="D1015" t="s">
        <v>40</v>
      </c>
      <c r="I1015">
        <v>2</v>
      </c>
      <c r="L1015">
        <v>1</v>
      </c>
      <c r="W1015">
        <v>1</v>
      </c>
    </row>
    <row r="1016" spans="1:27" x14ac:dyDescent="0.25">
      <c r="A1016" s="1">
        <v>43790.463888888888</v>
      </c>
      <c r="B1016" t="s">
        <v>27</v>
      </c>
      <c r="C1016">
        <v>26000</v>
      </c>
      <c r="D1016" t="s">
        <v>39</v>
      </c>
      <c r="E1016">
        <v>5</v>
      </c>
    </row>
    <row r="1017" spans="1:27" x14ac:dyDescent="0.25">
      <c r="A1017" s="1">
        <v>43790.613888888889</v>
      </c>
      <c r="B1017" t="s">
        <v>27</v>
      </c>
      <c r="C1017">
        <v>19600</v>
      </c>
      <c r="D1017" t="s">
        <v>35</v>
      </c>
      <c r="E1017">
        <v>2</v>
      </c>
      <c r="H1017">
        <v>2</v>
      </c>
    </row>
    <row r="1018" spans="1:27" x14ac:dyDescent="0.25">
      <c r="A1018" s="1">
        <v>43790.692361111112</v>
      </c>
      <c r="B1018" t="s">
        <v>27</v>
      </c>
      <c r="C1018">
        <v>16000</v>
      </c>
      <c r="D1018" t="s">
        <v>35</v>
      </c>
      <c r="I1018">
        <v>4</v>
      </c>
    </row>
    <row r="1019" spans="1:27" x14ac:dyDescent="0.25">
      <c r="A1019" s="1">
        <v>43791.517361111109</v>
      </c>
      <c r="B1019" t="s">
        <v>28</v>
      </c>
      <c r="C1019">
        <v>21000</v>
      </c>
      <c r="D1019" t="s">
        <v>39</v>
      </c>
      <c r="E1019">
        <v>1</v>
      </c>
      <c r="I1019">
        <v>3</v>
      </c>
      <c r="V1019">
        <v>1</v>
      </c>
    </row>
    <row r="1020" spans="1:27" x14ac:dyDescent="0.25">
      <c r="A1020" s="1">
        <v>43791.517361111109</v>
      </c>
      <c r="B1020" t="s">
        <v>28</v>
      </c>
      <c r="C1020">
        <v>16300</v>
      </c>
      <c r="D1020" t="s">
        <v>46</v>
      </c>
      <c r="E1020">
        <v>1</v>
      </c>
      <c r="F1020">
        <v>1</v>
      </c>
      <c r="G1020">
        <v>1</v>
      </c>
      <c r="Q1020">
        <v>1</v>
      </c>
    </row>
    <row r="1021" spans="1:27" x14ac:dyDescent="0.25">
      <c r="A1021" s="1">
        <v>43791.668055555558</v>
      </c>
      <c r="B1021" t="s">
        <v>28</v>
      </c>
      <c r="C1021">
        <v>12800</v>
      </c>
      <c r="D1021" t="s">
        <v>49</v>
      </c>
      <c r="E1021">
        <v>1</v>
      </c>
      <c r="I1021">
        <v>1</v>
      </c>
      <c r="S1021">
        <v>1</v>
      </c>
    </row>
    <row r="1022" spans="1:27" x14ac:dyDescent="0.25">
      <c r="A1022" s="1">
        <v>43791.711805555555</v>
      </c>
      <c r="B1022" t="s">
        <v>28</v>
      </c>
      <c r="C1022">
        <v>16600</v>
      </c>
      <c r="D1022" t="s">
        <v>40</v>
      </c>
      <c r="E1022">
        <v>2</v>
      </c>
      <c r="F1022">
        <v>1</v>
      </c>
      <c r="G1022">
        <v>1</v>
      </c>
    </row>
    <row r="1023" spans="1:27" x14ac:dyDescent="0.25">
      <c r="A1023" s="1">
        <v>43792.496527777781</v>
      </c>
      <c r="B1023" t="s">
        <v>29</v>
      </c>
      <c r="C1023">
        <v>19300</v>
      </c>
      <c r="D1023" t="s">
        <v>35</v>
      </c>
      <c r="E1023">
        <v>1</v>
      </c>
      <c r="F1023">
        <v>1</v>
      </c>
      <c r="J1023">
        <v>1</v>
      </c>
      <c r="K1023">
        <v>1</v>
      </c>
    </row>
    <row r="1024" spans="1:27" x14ac:dyDescent="0.25">
      <c r="A1024" s="1">
        <v>43792.5</v>
      </c>
      <c r="B1024" t="s">
        <v>29</v>
      </c>
      <c r="C1024">
        <v>36100</v>
      </c>
      <c r="D1024" t="s">
        <v>34</v>
      </c>
      <c r="E1024">
        <v>2</v>
      </c>
      <c r="I1024">
        <v>2</v>
      </c>
      <c r="K1024">
        <v>2</v>
      </c>
      <c r="Q1024">
        <v>1</v>
      </c>
      <c r="AA1024">
        <v>1</v>
      </c>
    </row>
    <row r="1025" spans="1:25" x14ac:dyDescent="0.25">
      <c r="A1025" s="1">
        <v>43792.5625</v>
      </c>
      <c r="B1025" t="s">
        <v>29</v>
      </c>
      <c r="C1025">
        <v>17800</v>
      </c>
      <c r="D1025" t="s">
        <v>37</v>
      </c>
      <c r="E1025">
        <v>1</v>
      </c>
      <c r="F1025">
        <v>1</v>
      </c>
      <c r="H1025">
        <v>1</v>
      </c>
      <c r="M1025">
        <v>1</v>
      </c>
    </row>
    <row r="1026" spans="1:25" x14ac:dyDescent="0.25">
      <c r="A1026" s="1">
        <v>43792.572222222225</v>
      </c>
      <c r="B1026" t="s">
        <v>29</v>
      </c>
      <c r="C1026">
        <v>18800</v>
      </c>
      <c r="D1026" t="s">
        <v>34</v>
      </c>
      <c r="E1026">
        <v>1</v>
      </c>
      <c r="K1026">
        <v>1</v>
      </c>
      <c r="L1026">
        <v>1</v>
      </c>
      <c r="M1026">
        <v>1</v>
      </c>
    </row>
    <row r="1027" spans="1:25" x14ac:dyDescent="0.25">
      <c r="A1027" s="1">
        <v>43792.61041666667</v>
      </c>
      <c r="B1027" t="s">
        <v>29</v>
      </c>
      <c r="C1027">
        <v>14300</v>
      </c>
      <c r="D1027" t="s">
        <v>38</v>
      </c>
      <c r="E1027">
        <v>1</v>
      </c>
      <c r="I1027">
        <v>1</v>
      </c>
      <c r="L1027">
        <v>1</v>
      </c>
    </row>
    <row r="1028" spans="1:25" x14ac:dyDescent="0.25">
      <c r="A1028" s="1">
        <v>43792.640972222223</v>
      </c>
      <c r="B1028" t="s">
        <v>29</v>
      </c>
      <c r="C1028">
        <v>14800</v>
      </c>
      <c r="D1028" t="s">
        <v>46</v>
      </c>
      <c r="E1028">
        <v>1</v>
      </c>
      <c r="I1028">
        <v>1</v>
      </c>
      <c r="U1028">
        <v>1</v>
      </c>
    </row>
    <row r="1029" spans="1:25" x14ac:dyDescent="0.25">
      <c r="A1029" s="1">
        <v>43792.645833333336</v>
      </c>
      <c r="B1029" t="s">
        <v>29</v>
      </c>
      <c r="C1029">
        <v>22300</v>
      </c>
      <c r="D1029" t="s">
        <v>35</v>
      </c>
      <c r="E1029">
        <v>1</v>
      </c>
      <c r="H1029">
        <v>1</v>
      </c>
      <c r="I1029">
        <v>2</v>
      </c>
      <c r="K1029">
        <v>1</v>
      </c>
    </row>
    <row r="1030" spans="1:25" x14ac:dyDescent="0.25">
      <c r="A1030" s="1">
        <v>43792.662499999999</v>
      </c>
      <c r="B1030" t="s">
        <v>29</v>
      </c>
      <c r="C1030">
        <v>19500</v>
      </c>
      <c r="D1030" t="s">
        <v>37</v>
      </c>
      <c r="F1030">
        <v>1</v>
      </c>
      <c r="G1030">
        <v>1</v>
      </c>
      <c r="I1030">
        <v>1</v>
      </c>
      <c r="K1030">
        <v>1</v>
      </c>
      <c r="V1030">
        <v>1</v>
      </c>
    </row>
    <row r="1031" spans="1:25" x14ac:dyDescent="0.25">
      <c r="A1031" s="1">
        <v>43792.677083333336</v>
      </c>
      <c r="B1031" t="s">
        <v>29</v>
      </c>
      <c r="C1031">
        <v>15300</v>
      </c>
      <c r="D1031" t="s">
        <v>40</v>
      </c>
      <c r="E1031">
        <v>2</v>
      </c>
      <c r="Y1031">
        <v>1</v>
      </c>
    </row>
    <row r="1032" spans="1:25" x14ac:dyDescent="0.25">
      <c r="A1032" s="1">
        <v>43793.478472222225</v>
      </c>
      <c r="B1032" t="s">
        <v>30</v>
      </c>
      <c r="C1032">
        <v>19800</v>
      </c>
      <c r="D1032" t="s">
        <v>33</v>
      </c>
      <c r="E1032">
        <v>1</v>
      </c>
      <c r="J1032">
        <v>1</v>
      </c>
      <c r="L1032">
        <v>1</v>
      </c>
      <c r="V1032">
        <v>1</v>
      </c>
    </row>
    <row r="1033" spans="1:25" x14ac:dyDescent="0.25">
      <c r="A1033" s="1">
        <v>43793.51458333333</v>
      </c>
      <c r="B1033" t="s">
        <v>30</v>
      </c>
      <c r="C1033">
        <v>20800</v>
      </c>
      <c r="D1033" t="s">
        <v>38</v>
      </c>
      <c r="E1033">
        <v>1</v>
      </c>
      <c r="T1033">
        <v>1</v>
      </c>
      <c r="V1033">
        <v>2</v>
      </c>
    </row>
    <row r="1034" spans="1:25" x14ac:dyDescent="0.25">
      <c r="A1034" s="1">
        <v>43793.518055555556</v>
      </c>
      <c r="B1034" t="s">
        <v>30</v>
      </c>
      <c r="C1034">
        <v>18300</v>
      </c>
      <c r="D1034" t="s">
        <v>39</v>
      </c>
      <c r="E1034">
        <v>1</v>
      </c>
      <c r="F1034">
        <v>1</v>
      </c>
      <c r="L1034">
        <v>2</v>
      </c>
    </row>
    <row r="1035" spans="1:25" x14ac:dyDescent="0.25">
      <c r="A1035" s="1">
        <v>43793.538888888892</v>
      </c>
      <c r="B1035" t="s">
        <v>30</v>
      </c>
      <c r="C1035">
        <v>33700</v>
      </c>
      <c r="D1035" t="s">
        <v>34</v>
      </c>
      <c r="E1035">
        <v>4</v>
      </c>
      <c r="F1035">
        <v>1</v>
      </c>
      <c r="L1035">
        <v>1</v>
      </c>
      <c r="T1035">
        <v>1</v>
      </c>
    </row>
    <row r="1036" spans="1:25" x14ac:dyDescent="0.25">
      <c r="A1036" s="1">
        <v>43793.539583333331</v>
      </c>
      <c r="B1036" t="s">
        <v>30</v>
      </c>
      <c r="C1036">
        <v>14500</v>
      </c>
      <c r="D1036" t="s">
        <v>34</v>
      </c>
      <c r="I1036">
        <v>1</v>
      </c>
      <c r="J1036">
        <v>1</v>
      </c>
      <c r="N1036">
        <v>1</v>
      </c>
    </row>
    <row r="1037" spans="1:25" x14ac:dyDescent="0.25">
      <c r="A1037" s="1">
        <v>43793.541666666664</v>
      </c>
      <c r="B1037" t="s">
        <v>30</v>
      </c>
      <c r="C1037">
        <v>17300</v>
      </c>
      <c r="D1037" t="s">
        <v>41</v>
      </c>
      <c r="E1037">
        <v>1</v>
      </c>
      <c r="F1037">
        <v>1</v>
      </c>
      <c r="G1037">
        <v>1</v>
      </c>
      <c r="Q1037">
        <v>1</v>
      </c>
    </row>
    <row r="1038" spans="1:25" x14ac:dyDescent="0.25">
      <c r="A1038" s="1">
        <v>43793.550694444442</v>
      </c>
      <c r="B1038" t="s">
        <v>30</v>
      </c>
      <c r="C1038">
        <v>14800</v>
      </c>
      <c r="D1038" t="s">
        <v>39</v>
      </c>
      <c r="E1038">
        <v>1</v>
      </c>
      <c r="F1038">
        <v>1</v>
      </c>
      <c r="V1038">
        <v>1</v>
      </c>
    </row>
    <row r="1039" spans="1:25" x14ac:dyDescent="0.25">
      <c r="A1039" s="1">
        <v>43793.56527777778</v>
      </c>
      <c r="B1039" t="s">
        <v>30</v>
      </c>
      <c r="C1039">
        <v>39000</v>
      </c>
      <c r="D1039" t="s">
        <v>40</v>
      </c>
      <c r="H1039">
        <v>1</v>
      </c>
      <c r="J1039">
        <v>2</v>
      </c>
      <c r="M1039">
        <v>1</v>
      </c>
      <c r="N1039">
        <v>1</v>
      </c>
      <c r="Q1039">
        <v>1</v>
      </c>
      <c r="V1039">
        <v>1</v>
      </c>
      <c r="W1039">
        <v>1</v>
      </c>
    </row>
    <row r="1040" spans="1:25" x14ac:dyDescent="0.25">
      <c r="A1040" s="1">
        <v>43793.568749999999</v>
      </c>
      <c r="B1040" t="s">
        <v>30</v>
      </c>
      <c r="C1040">
        <v>18800</v>
      </c>
      <c r="D1040" t="s">
        <v>44</v>
      </c>
      <c r="E1040">
        <v>1</v>
      </c>
      <c r="F1040">
        <v>1</v>
      </c>
      <c r="H1040">
        <v>1</v>
      </c>
      <c r="K1040">
        <v>1</v>
      </c>
    </row>
    <row r="1041" spans="1:24" x14ac:dyDescent="0.25">
      <c r="A1041" s="1">
        <v>43793.572222222225</v>
      </c>
      <c r="B1041" t="s">
        <v>30</v>
      </c>
      <c r="C1041">
        <v>20300</v>
      </c>
      <c r="D1041" t="s">
        <v>45</v>
      </c>
      <c r="E1041">
        <v>1</v>
      </c>
      <c r="K1041">
        <v>2</v>
      </c>
      <c r="V1041">
        <v>1</v>
      </c>
    </row>
    <row r="1042" spans="1:24" x14ac:dyDescent="0.25">
      <c r="A1042" s="1">
        <v>43793.578472222223</v>
      </c>
      <c r="B1042" t="s">
        <v>30</v>
      </c>
      <c r="C1042">
        <v>19300</v>
      </c>
      <c r="D1042" t="s">
        <v>38</v>
      </c>
      <c r="E1042">
        <v>1</v>
      </c>
      <c r="F1042">
        <v>1</v>
      </c>
      <c r="S1042">
        <v>1</v>
      </c>
      <c r="X1042">
        <v>1</v>
      </c>
    </row>
    <row r="1043" spans="1:24" x14ac:dyDescent="0.25">
      <c r="A1043" s="1">
        <v>43793.602083333331</v>
      </c>
      <c r="B1043" t="s">
        <v>30</v>
      </c>
      <c r="C1043">
        <v>14100</v>
      </c>
      <c r="D1043" t="s">
        <v>38</v>
      </c>
      <c r="E1043">
        <v>2</v>
      </c>
      <c r="W1043">
        <v>1</v>
      </c>
    </row>
    <row r="1044" spans="1:24" x14ac:dyDescent="0.25">
      <c r="A1044" s="1">
        <v>43793.624305555553</v>
      </c>
      <c r="B1044" t="s">
        <v>30</v>
      </c>
      <c r="C1044">
        <v>18800</v>
      </c>
      <c r="D1044" t="s">
        <v>39</v>
      </c>
      <c r="E1044">
        <v>1</v>
      </c>
      <c r="H1044">
        <v>3</v>
      </c>
    </row>
    <row r="1045" spans="1:24" x14ac:dyDescent="0.25">
      <c r="A1045" s="1">
        <v>43793.688888888886</v>
      </c>
      <c r="B1045" t="s">
        <v>30</v>
      </c>
      <c r="C1045">
        <v>19500</v>
      </c>
      <c r="D1045" t="s">
        <v>35</v>
      </c>
      <c r="E1045">
        <v>1</v>
      </c>
      <c r="F1045">
        <v>1</v>
      </c>
      <c r="G1045">
        <v>1</v>
      </c>
      <c r="H1045">
        <v>1</v>
      </c>
      <c r="V1045">
        <v>1</v>
      </c>
    </row>
    <row r="1046" spans="1:24" x14ac:dyDescent="0.25">
      <c r="A1046" s="1">
        <v>43794.461805555555</v>
      </c>
      <c r="B1046" t="s">
        <v>31</v>
      </c>
      <c r="C1046">
        <v>19800</v>
      </c>
      <c r="D1046" t="s">
        <v>50</v>
      </c>
      <c r="E1046">
        <v>1</v>
      </c>
      <c r="I1046">
        <v>1</v>
      </c>
      <c r="M1046">
        <v>2</v>
      </c>
      <c r="W1046">
        <v>1</v>
      </c>
    </row>
    <row r="1047" spans="1:24" x14ac:dyDescent="0.25">
      <c r="A1047" s="1">
        <v>43794.463888888888</v>
      </c>
      <c r="B1047" t="s">
        <v>31</v>
      </c>
      <c r="C1047">
        <v>18800</v>
      </c>
      <c r="D1047" t="s">
        <v>42</v>
      </c>
      <c r="E1047">
        <v>1</v>
      </c>
      <c r="I1047">
        <v>1</v>
      </c>
      <c r="K1047">
        <v>1</v>
      </c>
      <c r="L1047">
        <v>1</v>
      </c>
    </row>
    <row r="1048" spans="1:24" x14ac:dyDescent="0.25">
      <c r="A1048" s="1">
        <v>43794.479861111111</v>
      </c>
      <c r="B1048" t="s">
        <v>31</v>
      </c>
      <c r="C1048">
        <v>54100</v>
      </c>
      <c r="D1048" t="s">
        <v>37</v>
      </c>
      <c r="E1048">
        <v>1</v>
      </c>
      <c r="G1048">
        <v>1</v>
      </c>
      <c r="I1048">
        <v>3</v>
      </c>
      <c r="M1048">
        <v>5</v>
      </c>
      <c r="N1048">
        <v>2</v>
      </c>
      <c r="T1048">
        <v>1</v>
      </c>
    </row>
    <row r="1049" spans="1:24" x14ac:dyDescent="0.25">
      <c r="A1049" s="1">
        <v>43794.517361111109</v>
      </c>
      <c r="B1049" t="s">
        <v>31</v>
      </c>
      <c r="C1049">
        <v>18000</v>
      </c>
      <c r="D1049" t="s">
        <v>39</v>
      </c>
      <c r="I1049">
        <v>1</v>
      </c>
      <c r="J1049">
        <v>2</v>
      </c>
      <c r="M1049">
        <v>1</v>
      </c>
    </row>
    <row r="1050" spans="1:24" x14ac:dyDescent="0.25">
      <c r="A1050" s="1">
        <v>43794.537499999999</v>
      </c>
      <c r="B1050" t="s">
        <v>31</v>
      </c>
      <c r="C1050">
        <v>26300</v>
      </c>
      <c r="D1050" t="s">
        <v>41</v>
      </c>
      <c r="E1050">
        <v>1</v>
      </c>
      <c r="F1050">
        <v>1</v>
      </c>
      <c r="K1050">
        <v>1</v>
      </c>
      <c r="V1050">
        <v>1</v>
      </c>
      <c r="W1050">
        <v>1</v>
      </c>
    </row>
    <row r="1051" spans="1:24" x14ac:dyDescent="0.25">
      <c r="A1051" s="1">
        <v>43794.570833333331</v>
      </c>
      <c r="B1051" t="s">
        <v>31</v>
      </c>
      <c r="C1051">
        <v>15800</v>
      </c>
      <c r="D1051" t="s">
        <v>34</v>
      </c>
      <c r="E1051">
        <v>1</v>
      </c>
      <c r="J1051">
        <v>2</v>
      </c>
    </row>
    <row r="1052" spans="1:24" x14ac:dyDescent="0.25">
      <c r="A1052" s="1">
        <v>43794.583333333336</v>
      </c>
      <c r="B1052" t="s">
        <v>31</v>
      </c>
      <c r="C1052">
        <v>14800</v>
      </c>
      <c r="D1052" t="s">
        <v>33</v>
      </c>
      <c r="E1052">
        <v>1</v>
      </c>
      <c r="I1052">
        <v>1</v>
      </c>
      <c r="V1052">
        <v>1</v>
      </c>
    </row>
    <row r="1053" spans="1:24" x14ac:dyDescent="0.25">
      <c r="A1053" s="1">
        <v>43796.501388888886</v>
      </c>
      <c r="B1053" t="s">
        <v>32</v>
      </c>
      <c r="C1053">
        <v>33400</v>
      </c>
      <c r="D1053" t="s">
        <v>38</v>
      </c>
      <c r="E1053">
        <v>3</v>
      </c>
      <c r="F1053">
        <v>1</v>
      </c>
      <c r="K1053">
        <v>1</v>
      </c>
      <c r="V1053">
        <v>2</v>
      </c>
    </row>
    <row r="1054" spans="1:24" x14ac:dyDescent="0.25">
      <c r="A1054" s="1">
        <v>43796.524305555555</v>
      </c>
      <c r="B1054" t="s">
        <v>32</v>
      </c>
      <c r="C1054">
        <v>15300</v>
      </c>
      <c r="D1054" t="s">
        <v>33</v>
      </c>
      <c r="E1054">
        <v>1</v>
      </c>
      <c r="F1054">
        <v>1</v>
      </c>
      <c r="G1054">
        <v>1</v>
      </c>
      <c r="M1054">
        <v>1</v>
      </c>
    </row>
    <row r="1055" spans="1:24" x14ac:dyDescent="0.25">
      <c r="A1055" s="1">
        <v>43796.540972222225</v>
      </c>
      <c r="B1055" t="s">
        <v>32</v>
      </c>
      <c r="C1055">
        <v>15800</v>
      </c>
      <c r="D1055" t="s">
        <v>38</v>
      </c>
      <c r="E1055">
        <v>1</v>
      </c>
      <c r="K1055">
        <v>1</v>
      </c>
      <c r="V1055">
        <v>1</v>
      </c>
    </row>
    <row r="1056" spans="1:24" x14ac:dyDescent="0.25">
      <c r="A1056" s="1">
        <v>43796.546527777777</v>
      </c>
      <c r="B1056" t="s">
        <v>32</v>
      </c>
      <c r="C1056">
        <v>14800</v>
      </c>
      <c r="D1056" t="s">
        <v>33</v>
      </c>
      <c r="E1056">
        <v>2</v>
      </c>
      <c r="H1056">
        <v>1</v>
      </c>
    </row>
    <row r="1057" spans="1:27" x14ac:dyDescent="0.25">
      <c r="A1057" s="1">
        <v>43796.56527777778</v>
      </c>
      <c r="B1057" t="s">
        <v>32</v>
      </c>
      <c r="C1057">
        <v>17300</v>
      </c>
      <c r="D1057" t="s">
        <v>43</v>
      </c>
      <c r="E1057">
        <v>1</v>
      </c>
      <c r="I1057">
        <v>2</v>
      </c>
      <c r="M1057">
        <v>1</v>
      </c>
    </row>
    <row r="1058" spans="1:27" x14ac:dyDescent="0.25">
      <c r="A1058" s="1">
        <v>43796.583333333336</v>
      </c>
      <c r="B1058" t="s">
        <v>32</v>
      </c>
      <c r="C1058">
        <v>14100</v>
      </c>
      <c r="D1058" t="s">
        <v>39</v>
      </c>
      <c r="E1058">
        <v>1</v>
      </c>
      <c r="F1058">
        <v>1</v>
      </c>
      <c r="R1058">
        <v>1</v>
      </c>
    </row>
    <row r="1059" spans="1:27" x14ac:dyDescent="0.25">
      <c r="A1059" s="1">
        <v>43796.594444444447</v>
      </c>
      <c r="B1059" t="s">
        <v>32</v>
      </c>
      <c r="C1059">
        <v>16500</v>
      </c>
      <c r="D1059" t="s">
        <v>36</v>
      </c>
      <c r="F1059">
        <v>1</v>
      </c>
      <c r="M1059">
        <v>2</v>
      </c>
      <c r="AA1059">
        <v>1</v>
      </c>
    </row>
    <row r="1060" spans="1:27" x14ac:dyDescent="0.25">
      <c r="A1060" s="1">
        <v>43797.491666666669</v>
      </c>
      <c r="B1060" t="s">
        <v>27</v>
      </c>
      <c r="C1060">
        <v>38600</v>
      </c>
      <c r="D1060" t="s">
        <v>42</v>
      </c>
      <c r="E1060">
        <v>2</v>
      </c>
      <c r="K1060">
        <v>2</v>
      </c>
      <c r="S1060">
        <v>2</v>
      </c>
      <c r="V1060">
        <v>2</v>
      </c>
    </row>
    <row r="1061" spans="1:27" x14ac:dyDescent="0.25">
      <c r="A1061" s="1">
        <v>43797.536805555559</v>
      </c>
      <c r="B1061" t="s">
        <v>27</v>
      </c>
      <c r="C1061">
        <v>15300</v>
      </c>
      <c r="D1061" t="s">
        <v>45</v>
      </c>
      <c r="E1061">
        <v>1</v>
      </c>
      <c r="L1061">
        <v>1</v>
      </c>
      <c r="X1061">
        <v>1</v>
      </c>
    </row>
    <row r="1062" spans="1:27" x14ac:dyDescent="0.25">
      <c r="A1062" s="1">
        <v>43797.552083333336</v>
      </c>
      <c r="B1062" t="s">
        <v>27</v>
      </c>
      <c r="C1062">
        <v>25300</v>
      </c>
      <c r="D1062" t="s">
        <v>35</v>
      </c>
      <c r="E1062">
        <v>1</v>
      </c>
      <c r="J1062">
        <v>1</v>
      </c>
      <c r="K1062">
        <v>1</v>
      </c>
      <c r="T1062">
        <v>1</v>
      </c>
      <c r="X1062">
        <v>1</v>
      </c>
    </row>
    <row r="1063" spans="1:27" x14ac:dyDescent="0.25">
      <c r="A1063" s="1">
        <v>43797.552777777775</v>
      </c>
      <c r="B1063" t="s">
        <v>27</v>
      </c>
      <c r="C1063">
        <v>17500</v>
      </c>
      <c r="D1063" t="s">
        <v>33</v>
      </c>
      <c r="F1063">
        <v>1</v>
      </c>
      <c r="G1063">
        <v>1</v>
      </c>
      <c r="I1063">
        <v>1</v>
      </c>
      <c r="W1063">
        <v>1</v>
      </c>
      <c r="X1063">
        <v>1</v>
      </c>
    </row>
    <row r="1064" spans="1:27" x14ac:dyDescent="0.25">
      <c r="A1064" s="1">
        <v>43797.59375</v>
      </c>
      <c r="B1064" t="s">
        <v>27</v>
      </c>
      <c r="C1064">
        <v>18300</v>
      </c>
      <c r="D1064" t="s">
        <v>39</v>
      </c>
      <c r="E1064">
        <v>1</v>
      </c>
      <c r="F1064">
        <v>1</v>
      </c>
      <c r="K1064">
        <v>1</v>
      </c>
      <c r="M1064">
        <v>1</v>
      </c>
    </row>
    <row r="1065" spans="1:27" x14ac:dyDescent="0.25">
      <c r="A1065" s="1">
        <v>43797.602777777778</v>
      </c>
      <c r="B1065" t="s">
        <v>27</v>
      </c>
      <c r="C1065">
        <v>15100</v>
      </c>
      <c r="D1065" t="s">
        <v>33</v>
      </c>
      <c r="E1065">
        <v>2</v>
      </c>
      <c r="F1065">
        <v>1</v>
      </c>
    </row>
    <row r="1066" spans="1:27" x14ac:dyDescent="0.25">
      <c r="A1066" s="1">
        <v>43797.616666666669</v>
      </c>
      <c r="B1066" t="s">
        <v>27</v>
      </c>
      <c r="C1066">
        <v>40000</v>
      </c>
      <c r="D1066" t="s">
        <v>36</v>
      </c>
      <c r="E1066">
        <v>5</v>
      </c>
      <c r="F1066">
        <v>1</v>
      </c>
      <c r="M1066">
        <v>1</v>
      </c>
    </row>
    <row r="1067" spans="1:27" x14ac:dyDescent="0.25">
      <c r="A1067" s="1">
        <v>43797.631249999999</v>
      </c>
      <c r="B1067" t="s">
        <v>27</v>
      </c>
      <c r="C1067">
        <v>19300</v>
      </c>
      <c r="D1067" t="s">
        <v>41</v>
      </c>
      <c r="E1067">
        <v>1</v>
      </c>
      <c r="F1067">
        <v>1</v>
      </c>
      <c r="I1067">
        <v>1</v>
      </c>
      <c r="Q1067">
        <v>1</v>
      </c>
    </row>
    <row r="1068" spans="1:27" x14ac:dyDescent="0.25">
      <c r="A1068" s="1">
        <v>43798.461805555555</v>
      </c>
      <c r="B1068" t="s">
        <v>28</v>
      </c>
      <c r="C1068">
        <v>15800</v>
      </c>
      <c r="D1068" t="s">
        <v>39</v>
      </c>
      <c r="E1068">
        <v>1</v>
      </c>
      <c r="K1068">
        <v>1</v>
      </c>
      <c r="Q1068">
        <v>1</v>
      </c>
    </row>
    <row r="1069" spans="1:27" x14ac:dyDescent="0.25">
      <c r="A1069" s="1">
        <v>43798.502083333333</v>
      </c>
      <c r="B1069" t="s">
        <v>28</v>
      </c>
      <c r="C1069">
        <v>16300</v>
      </c>
      <c r="D1069" t="s">
        <v>42</v>
      </c>
      <c r="E1069">
        <v>1</v>
      </c>
      <c r="I1069">
        <v>1</v>
      </c>
      <c r="M1069">
        <v>1</v>
      </c>
      <c r="W1069">
        <v>1</v>
      </c>
    </row>
    <row r="1070" spans="1:27" x14ac:dyDescent="0.25">
      <c r="A1070" s="1">
        <v>43798.534722222219</v>
      </c>
      <c r="B1070" t="s">
        <v>28</v>
      </c>
      <c r="C1070">
        <v>15800</v>
      </c>
      <c r="D1070" t="s">
        <v>40</v>
      </c>
      <c r="E1070">
        <v>1</v>
      </c>
      <c r="K1070">
        <v>1</v>
      </c>
      <c r="N1070">
        <v>1</v>
      </c>
    </row>
    <row r="1071" spans="1:27" x14ac:dyDescent="0.25">
      <c r="A1071" s="1">
        <v>43798.557638888888</v>
      </c>
      <c r="B1071" t="s">
        <v>28</v>
      </c>
      <c r="C1071">
        <v>19300</v>
      </c>
      <c r="D1071" t="s">
        <v>35</v>
      </c>
      <c r="E1071">
        <v>1</v>
      </c>
      <c r="K1071">
        <v>1</v>
      </c>
      <c r="M1071">
        <v>1</v>
      </c>
      <c r="S1071">
        <v>1</v>
      </c>
    </row>
    <row r="1072" spans="1:27" x14ac:dyDescent="0.25">
      <c r="A1072" s="1">
        <v>43798.563194444447</v>
      </c>
      <c r="B1072" t="s">
        <v>28</v>
      </c>
      <c r="C1072">
        <v>25000</v>
      </c>
      <c r="D1072" t="s">
        <v>34</v>
      </c>
      <c r="E1072">
        <v>1</v>
      </c>
      <c r="I1072">
        <v>1</v>
      </c>
      <c r="J1072">
        <v>1</v>
      </c>
      <c r="L1072">
        <v>1</v>
      </c>
      <c r="M1072">
        <v>2</v>
      </c>
    </row>
    <row r="1073" spans="1:24" x14ac:dyDescent="0.25">
      <c r="A1073" s="1">
        <v>43798.568749999999</v>
      </c>
      <c r="B1073" t="s">
        <v>28</v>
      </c>
      <c r="C1073">
        <v>17300</v>
      </c>
      <c r="D1073" t="s">
        <v>34</v>
      </c>
      <c r="E1073">
        <v>1</v>
      </c>
      <c r="F1073">
        <v>1</v>
      </c>
      <c r="S1073">
        <v>1</v>
      </c>
      <c r="W1073">
        <v>1</v>
      </c>
    </row>
    <row r="1074" spans="1:24" x14ac:dyDescent="0.25">
      <c r="A1074" s="1">
        <v>43798.612500000003</v>
      </c>
      <c r="B1074" t="s">
        <v>28</v>
      </c>
      <c r="C1074">
        <v>15300</v>
      </c>
      <c r="D1074" t="s">
        <v>36</v>
      </c>
      <c r="E1074">
        <v>1</v>
      </c>
      <c r="H1074">
        <v>1</v>
      </c>
      <c r="K1074">
        <v>1</v>
      </c>
    </row>
    <row r="1075" spans="1:24" x14ac:dyDescent="0.25">
      <c r="A1075" s="1">
        <v>43798.628472222219</v>
      </c>
      <c r="B1075" t="s">
        <v>28</v>
      </c>
      <c r="C1075">
        <v>14300</v>
      </c>
      <c r="D1075" t="s">
        <v>40</v>
      </c>
      <c r="E1075">
        <v>1</v>
      </c>
      <c r="I1075">
        <v>1</v>
      </c>
      <c r="L1075">
        <v>1</v>
      </c>
    </row>
    <row r="1076" spans="1:24" x14ac:dyDescent="0.25">
      <c r="A1076" s="1">
        <v>43798.643750000003</v>
      </c>
      <c r="B1076" t="s">
        <v>28</v>
      </c>
      <c r="C1076">
        <v>15000</v>
      </c>
      <c r="D1076" t="s">
        <v>39</v>
      </c>
      <c r="I1076">
        <v>1</v>
      </c>
      <c r="N1076">
        <v>1</v>
      </c>
      <c r="T1076">
        <v>1</v>
      </c>
    </row>
    <row r="1077" spans="1:24" x14ac:dyDescent="0.25">
      <c r="A1077" s="1">
        <v>43798.645833333336</v>
      </c>
      <c r="B1077" t="s">
        <v>28</v>
      </c>
      <c r="C1077">
        <v>14800</v>
      </c>
      <c r="D1077" t="s">
        <v>46</v>
      </c>
      <c r="E1077">
        <v>1</v>
      </c>
      <c r="F1077">
        <v>1</v>
      </c>
      <c r="S1077">
        <v>1</v>
      </c>
    </row>
    <row r="1078" spans="1:24" x14ac:dyDescent="0.25">
      <c r="A1078" s="1">
        <v>43798.675000000003</v>
      </c>
      <c r="B1078" t="s">
        <v>28</v>
      </c>
      <c r="C1078">
        <v>28100</v>
      </c>
      <c r="D1078" t="s">
        <v>44</v>
      </c>
      <c r="E1078">
        <v>2</v>
      </c>
      <c r="F1078">
        <v>1</v>
      </c>
      <c r="L1078">
        <v>1</v>
      </c>
      <c r="U1078">
        <v>1</v>
      </c>
      <c r="X1078">
        <v>1</v>
      </c>
    </row>
    <row r="1079" spans="1:24" x14ac:dyDescent="0.25">
      <c r="A1079" s="1">
        <v>43799.459027777775</v>
      </c>
      <c r="B1079" t="s">
        <v>29</v>
      </c>
      <c r="C1079">
        <v>22100</v>
      </c>
      <c r="D1079" t="s">
        <v>40</v>
      </c>
      <c r="E1079">
        <v>2</v>
      </c>
      <c r="F1079">
        <v>1</v>
      </c>
      <c r="I1079">
        <v>2</v>
      </c>
    </row>
    <row r="1080" spans="1:24" x14ac:dyDescent="0.25">
      <c r="A1080" s="1">
        <v>43799.464583333334</v>
      </c>
      <c r="B1080" t="s">
        <v>29</v>
      </c>
      <c r="C1080">
        <v>20400</v>
      </c>
      <c r="D1080" t="s">
        <v>39</v>
      </c>
      <c r="E1080">
        <v>3</v>
      </c>
      <c r="H1080">
        <v>1</v>
      </c>
    </row>
    <row r="1081" spans="1:24" x14ac:dyDescent="0.25">
      <c r="A1081" s="1">
        <v>43799.465277777781</v>
      </c>
      <c r="B1081" t="s">
        <v>29</v>
      </c>
      <c r="C1081">
        <v>22800</v>
      </c>
      <c r="D1081" t="s">
        <v>39</v>
      </c>
      <c r="E1081">
        <v>1</v>
      </c>
      <c r="F1081">
        <v>1</v>
      </c>
      <c r="J1081">
        <v>2</v>
      </c>
      <c r="M1081">
        <v>1</v>
      </c>
    </row>
    <row r="1082" spans="1:24" x14ac:dyDescent="0.25">
      <c r="A1082" s="1">
        <v>43799.488194444442</v>
      </c>
      <c r="B1082" t="s">
        <v>29</v>
      </c>
      <c r="C1082">
        <v>15800</v>
      </c>
      <c r="D1082" t="s">
        <v>34</v>
      </c>
      <c r="E1082">
        <v>1</v>
      </c>
      <c r="J1082">
        <v>1</v>
      </c>
      <c r="N1082">
        <v>1</v>
      </c>
    </row>
    <row r="1083" spans="1:24" x14ac:dyDescent="0.25">
      <c r="A1083" s="1">
        <v>43799.49722222222</v>
      </c>
      <c r="B1083" t="s">
        <v>29</v>
      </c>
      <c r="C1083">
        <v>31400</v>
      </c>
      <c r="D1083" t="s">
        <v>46</v>
      </c>
      <c r="E1083">
        <v>3</v>
      </c>
      <c r="F1083">
        <v>3</v>
      </c>
      <c r="S1083">
        <v>1</v>
      </c>
    </row>
    <row r="1084" spans="1:24" x14ac:dyDescent="0.25">
      <c r="A1084" s="1">
        <v>43799.542361111111</v>
      </c>
      <c r="B1084" t="s">
        <v>29</v>
      </c>
      <c r="C1084">
        <v>38200</v>
      </c>
      <c r="D1084" t="s">
        <v>38</v>
      </c>
      <c r="E1084">
        <v>4</v>
      </c>
      <c r="K1084">
        <v>2</v>
      </c>
      <c r="M1084">
        <v>1</v>
      </c>
      <c r="S1084">
        <v>1</v>
      </c>
    </row>
    <row r="1085" spans="1:24" x14ac:dyDescent="0.25">
      <c r="A1085" s="1">
        <v>43799.572222222225</v>
      </c>
      <c r="B1085" t="s">
        <v>29</v>
      </c>
      <c r="C1085">
        <v>25100</v>
      </c>
      <c r="D1085" t="s">
        <v>47</v>
      </c>
      <c r="E1085">
        <v>2</v>
      </c>
      <c r="K1085">
        <v>2</v>
      </c>
      <c r="S1085">
        <v>1</v>
      </c>
    </row>
    <row r="1086" spans="1:24" x14ac:dyDescent="0.25">
      <c r="A1086" s="1">
        <v>43799.575694444444</v>
      </c>
      <c r="B1086" t="s">
        <v>29</v>
      </c>
      <c r="C1086">
        <v>20300</v>
      </c>
      <c r="D1086" t="s">
        <v>36</v>
      </c>
      <c r="E1086">
        <v>1</v>
      </c>
      <c r="K1086">
        <v>2</v>
      </c>
      <c r="X1086">
        <v>1</v>
      </c>
    </row>
    <row r="1087" spans="1:24" x14ac:dyDescent="0.25">
      <c r="A1087" s="1">
        <v>43799.6</v>
      </c>
      <c r="B1087" t="s">
        <v>29</v>
      </c>
      <c r="C1087">
        <v>15800</v>
      </c>
      <c r="D1087" t="s">
        <v>46</v>
      </c>
      <c r="E1087">
        <v>1</v>
      </c>
      <c r="F1087">
        <v>1</v>
      </c>
      <c r="G1087">
        <v>1</v>
      </c>
      <c r="L1087">
        <v>1</v>
      </c>
    </row>
    <row r="1088" spans="1:24" x14ac:dyDescent="0.25">
      <c r="A1088" s="1">
        <v>43799.711111111108</v>
      </c>
      <c r="B1088" t="s">
        <v>29</v>
      </c>
      <c r="C1088">
        <v>27600</v>
      </c>
      <c r="D1088" t="s">
        <v>46</v>
      </c>
      <c r="E1088">
        <v>2</v>
      </c>
      <c r="I1088">
        <v>1</v>
      </c>
      <c r="K1088">
        <v>1</v>
      </c>
      <c r="M1088">
        <v>1</v>
      </c>
      <c r="V1088">
        <v>1</v>
      </c>
    </row>
    <row r="1089" spans="1:24" x14ac:dyDescent="0.25">
      <c r="A1089" s="1">
        <v>43800.460416666669</v>
      </c>
      <c r="B1089" t="s">
        <v>30</v>
      </c>
      <c r="C1089">
        <v>22100</v>
      </c>
      <c r="D1089" t="s">
        <v>40</v>
      </c>
      <c r="E1089">
        <v>2</v>
      </c>
      <c r="F1089">
        <v>1</v>
      </c>
      <c r="M1089">
        <v>1</v>
      </c>
    </row>
    <row r="1090" spans="1:24" x14ac:dyDescent="0.25">
      <c r="A1090" s="1">
        <v>43800.478472222225</v>
      </c>
      <c r="B1090" t="s">
        <v>30</v>
      </c>
      <c r="C1090">
        <v>14800</v>
      </c>
      <c r="D1090" t="s">
        <v>37</v>
      </c>
      <c r="E1090">
        <v>1</v>
      </c>
      <c r="I1090">
        <v>1</v>
      </c>
      <c r="V1090">
        <v>1</v>
      </c>
    </row>
    <row r="1091" spans="1:24" x14ac:dyDescent="0.25">
      <c r="A1091" s="1">
        <v>43800.486111111109</v>
      </c>
      <c r="B1091" t="s">
        <v>30</v>
      </c>
      <c r="C1091">
        <v>15300</v>
      </c>
      <c r="D1091" t="s">
        <v>39</v>
      </c>
      <c r="E1091">
        <v>1</v>
      </c>
      <c r="F1091">
        <v>1</v>
      </c>
      <c r="G1091">
        <v>1</v>
      </c>
      <c r="M1091">
        <v>1</v>
      </c>
    </row>
    <row r="1092" spans="1:24" x14ac:dyDescent="0.25">
      <c r="A1092" s="1">
        <v>43800.491666666669</v>
      </c>
      <c r="B1092" t="s">
        <v>30</v>
      </c>
      <c r="C1092">
        <v>15300</v>
      </c>
      <c r="D1092" t="s">
        <v>45</v>
      </c>
      <c r="E1092">
        <v>1</v>
      </c>
      <c r="H1092">
        <v>1</v>
      </c>
      <c r="K1092">
        <v>1</v>
      </c>
    </row>
    <row r="1093" spans="1:24" x14ac:dyDescent="0.25">
      <c r="A1093" s="1">
        <v>43800.495833333334</v>
      </c>
      <c r="B1093" t="s">
        <v>30</v>
      </c>
      <c r="C1093">
        <v>15300</v>
      </c>
      <c r="D1093" t="s">
        <v>39</v>
      </c>
      <c r="E1093">
        <v>1</v>
      </c>
      <c r="L1093">
        <v>1</v>
      </c>
      <c r="S1093">
        <v>1</v>
      </c>
    </row>
    <row r="1094" spans="1:24" x14ac:dyDescent="0.25">
      <c r="A1094" s="1">
        <v>43800.507638888892</v>
      </c>
      <c r="B1094" t="s">
        <v>30</v>
      </c>
      <c r="C1094">
        <v>23100</v>
      </c>
      <c r="D1094" t="s">
        <v>41</v>
      </c>
      <c r="E1094">
        <v>2</v>
      </c>
      <c r="F1094">
        <v>1</v>
      </c>
      <c r="M1094">
        <v>1</v>
      </c>
    </row>
    <row r="1095" spans="1:24" x14ac:dyDescent="0.25">
      <c r="A1095" s="1">
        <v>43800.515972222223</v>
      </c>
      <c r="B1095" t="s">
        <v>30</v>
      </c>
      <c r="C1095">
        <v>23100</v>
      </c>
      <c r="D1095" t="s">
        <v>44</v>
      </c>
      <c r="E1095">
        <v>2</v>
      </c>
      <c r="F1095">
        <v>1</v>
      </c>
      <c r="H1095">
        <v>2</v>
      </c>
    </row>
    <row r="1096" spans="1:24" x14ac:dyDescent="0.25">
      <c r="A1096" s="1">
        <v>43800.524305555555</v>
      </c>
      <c r="B1096" t="s">
        <v>30</v>
      </c>
      <c r="C1096">
        <v>23000</v>
      </c>
      <c r="D1096" t="s">
        <v>43</v>
      </c>
      <c r="I1096">
        <v>1</v>
      </c>
      <c r="K1096">
        <v>1</v>
      </c>
      <c r="M1096">
        <v>1</v>
      </c>
      <c r="W1096">
        <v>2</v>
      </c>
      <c r="X1096">
        <v>1</v>
      </c>
    </row>
    <row r="1097" spans="1:24" x14ac:dyDescent="0.25">
      <c r="A1097" s="1">
        <v>43800.538194444445</v>
      </c>
      <c r="B1097" t="s">
        <v>30</v>
      </c>
      <c r="C1097">
        <v>19000</v>
      </c>
      <c r="D1097" t="s">
        <v>35</v>
      </c>
      <c r="F1097">
        <v>1</v>
      </c>
      <c r="G1097">
        <v>1</v>
      </c>
      <c r="H1097">
        <v>1</v>
      </c>
      <c r="I1097">
        <v>1</v>
      </c>
      <c r="V1097">
        <v>1</v>
      </c>
    </row>
    <row r="1098" spans="1:24" x14ac:dyDescent="0.25">
      <c r="A1098" s="1">
        <v>43800.552083333336</v>
      </c>
      <c r="B1098" t="s">
        <v>30</v>
      </c>
      <c r="C1098">
        <v>15800</v>
      </c>
      <c r="D1098" t="s">
        <v>38</v>
      </c>
      <c r="E1098">
        <v>1</v>
      </c>
      <c r="S1098">
        <v>1</v>
      </c>
      <c r="X1098">
        <v>1</v>
      </c>
    </row>
    <row r="1099" spans="1:24" x14ac:dyDescent="0.25">
      <c r="A1099" s="1">
        <v>43800.561111111114</v>
      </c>
      <c r="B1099" t="s">
        <v>30</v>
      </c>
      <c r="C1099">
        <v>20300</v>
      </c>
      <c r="D1099" t="s">
        <v>38</v>
      </c>
      <c r="E1099">
        <v>1</v>
      </c>
      <c r="K1099">
        <v>2</v>
      </c>
      <c r="V1099">
        <v>1</v>
      </c>
    </row>
    <row r="1100" spans="1:24" x14ac:dyDescent="0.25">
      <c r="A1100" s="1">
        <v>43800.6</v>
      </c>
      <c r="B1100" t="s">
        <v>30</v>
      </c>
      <c r="C1100">
        <v>31100</v>
      </c>
      <c r="D1100" t="s">
        <v>40</v>
      </c>
      <c r="E1100">
        <v>2</v>
      </c>
      <c r="F1100">
        <v>1</v>
      </c>
      <c r="I1100">
        <v>1</v>
      </c>
      <c r="K1100">
        <v>1</v>
      </c>
    </row>
    <row r="1101" spans="1:24" x14ac:dyDescent="0.25">
      <c r="A1101" s="1">
        <v>43800.603472222225</v>
      </c>
      <c r="B1101" t="s">
        <v>30</v>
      </c>
      <c r="C1101">
        <v>20800</v>
      </c>
      <c r="D1101" t="s">
        <v>40</v>
      </c>
      <c r="E1101">
        <v>1</v>
      </c>
      <c r="K1101">
        <v>1</v>
      </c>
      <c r="Q1101">
        <v>1</v>
      </c>
      <c r="T1101">
        <v>1</v>
      </c>
    </row>
    <row r="1102" spans="1:24" x14ac:dyDescent="0.25">
      <c r="A1102" s="1">
        <v>43800.679166666669</v>
      </c>
      <c r="B1102" t="s">
        <v>30</v>
      </c>
      <c r="C1102">
        <v>18600</v>
      </c>
      <c r="D1102" t="s">
        <v>48</v>
      </c>
      <c r="E1102">
        <v>2</v>
      </c>
      <c r="I1102">
        <v>1</v>
      </c>
      <c r="M1102">
        <v>1</v>
      </c>
    </row>
    <row r="1103" spans="1:24" x14ac:dyDescent="0.25">
      <c r="A1103" s="1">
        <v>43800.70208333333</v>
      </c>
      <c r="B1103" t="s">
        <v>30</v>
      </c>
      <c r="C1103">
        <v>18300</v>
      </c>
      <c r="D1103" t="s">
        <v>39</v>
      </c>
      <c r="E1103">
        <v>1</v>
      </c>
      <c r="K1103">
        <v>1</v>
      </c>
      <c r="W1103">
        <v>1</v>
      </c>
      <c r="X1103">
        <v>1</v>
      </c>
    </row>
    <row r="1104" spans="1:24" x14ac:dyDescent="0.25">
      <c r="A1104" s="1">
        <v>43801.460416666669</v>
      </c>
      <c r="B1104" t="s">
        <v>31</v>
      </c>
      <c r="C1104">
        <v>17500</v>
      </c>
      <c r="D1104" t="s">
        <v>39</v>
      </c>
      <c r="F1104">
        <v>1</v>
      </c>
      <c r="I1104">
        <v>1</v>
      </c>
      <c r="M1104">
        <v>1</v>
      </c>
      <c r="W1104">
        <v>2</v>
      </c>
    </row>
    <row r="1105" spans="1:23" x14ac:dyDescent="0.25">
      <c r="A1105" s="1">
        <v>43801.543749999997</v>
      </c>
      <c r="B1105" t="s">
        <v>31</v>
      </c>
      <c r="C1105">
        <v>16100</v>
      </c>
      <c r="D1105" t="s">
        <v>40</v>
      </c>
      <c r="E1105">
        <v>2</v>
      </c>
      <c r="K1105">
        <v>1</v>
      </c>
    </row>
    <row r="1106" spans="1:23" x14ac:dyDescent="0.25">
      <c r="A1106" s="1">
        <v>43801.54583333333</v>
      </c>
      <c r="B1106" t="s">
        <v>31</v>
      </c>
      <c r="C1106">
        <v>20600</v>
      </c>
      <c r="D1106" t="s">
        <v>41</v>
      </c>
      <c r="E1106">
        <v>1</v>
      </c>
      <c r="R1106">
        <v>1</v>
      </c>
      <c r="S1106">
        <v>1</v>
      </c>
      <c r="V1106">
        <v>1</v>
      </c>
    </row>
    <row r="1107" spans="1:23" x14ac:dyDescent="0.25">
      <c r="A1107" s="1">
        <v>43801.568055555559</v>
      </c>
      <c r="B1107" t="s">
        <v>31</v>
      </c>
      <c r="C1107">
        <v>14800</v>
      </c>
      <c r="D1107" t="s">
        <v>35</v>
      </c>
      <c r="E1107">
        <v>1</v>
      </c>
      <c r="K1107">
        <v>1</v>
      </c>
      <c r="M1107">
        <v>1</v>
      </c>
    </row>
    <row r="1108" spans="1:23" x14ac:dyDescent="0.25">
      <c r="A1108" s="1">
        <v>43801.612500000003</v>
      </c>
      <c r="B1108" t="s">
        <v>31</v>
      </c>
      <c r="C1108">
        <v>22800</v>
      </c>
      <c r="D1108" t="s">
        <v>46</v>
      </c>
      <c r="E1108">
        <v>1</v>
      </c>
      <c r="I1108">
        <v>1</v>
      </c>
      <c r="M1108">
        <v>1</v>
      </c>
      <c r="Q1108">
        <v>2</v>
      </c>
    </row>
    <row r="1109" spans="1:23" x14ac:dyDescent="0.25">
      <c r="A1109" s="1">
        <v>43801.681944444441</v>
      </c>
      <c r="B1109" t="s">
        <v>31</v>
      </c>
      <c r="C1109">
        <v>14300</v>
      </c>
      <c r="D1109" t="s">
        <v>46</v>
      </c>
      <c r="E1109">
        <v>1</v>
      </c>
      <c r="H1109">
        <v>1</v>
      </c>
      <c r="I1109">
        <v>1</v>
      </c>
    </row>
    <row r="1110" spans="1:23" x14ac:dyDescent="0.25">
      <c r="A1110" s="1">
        <v>43803.462500000001</v>
      </c>
      <c r="B1110" t="s">
        <v>32</v>
      </c>
      <c r="C1110">
        <v>20300</v>
      </c>
      <c r="D1110" t="s">
        <v>40</v>
      </c>
      <c r="E1110">
        <v>1</v>
      </c>
      <c r="N1110">
        <v>1</v>
      </c>
      <c r="S1110">
        <v>2</v>
      </c>
    </row>
    <row r="1111" spans="1:23" x14ac:dyDescent="0.25">
      <c r="A1111" s="1">
        <v>43803.465277777781</v>
      </c>
      <c r="B1111" t="s">
        <v>32</v>
      </c>
      <c r="C1111">
        <v>23300</v>
      </c>
      <c r="D1111" t="s">
        <v>39</v>
      </c>
      <c r="E1111">
        <v>1</v>
      </c>
      <c r="H1111">
        <v>1</v>
      </c>
      <c r="K1111">
        <v>1</v>
      </c>
      <c r="M1111">
        <v>1</v>
      </c>
      <c r="V1111">
        <v>1</v>
      </c>
    </row>
    <row r="1112" spans="1:23" x14ac:dyDescent="0.25">
      <c r="A1112" s="1">
        <v>43803.467361111114</v>
      </c>
      <c r="B1112" t="s">
        <v>32</v>
      </c>
      <c r="C1112">
        <v>16600</v>
      </c>
      <c r="D1112" t="s">
        <v>41</v>
      </c>
      <c r="E1112">
        <v>2</v>
      </c>
      <c r="L1112">
        <v>1</v>
      </c>
    </row>
    <row r="1113" spans="1:23" x14ac:dyDescent="0.25">
      <c r="A1113" s="1">
        <v>43803.470833333333</v>
      </c>
      <c r="B1113" t="s">
        <v>32</v>
      </c>
      <c r="C1113">
        <v>35000</v>
      </c>
      <c r="D1113" t="s">
        <v>44</v>
      </c>
      <c r="E1113">
        <v>6</v>
      </c>
      <c r="W1113">
        <v>2</v>
      </c>
    </row>
    <row r="1114" spans="1:23" x14ac:dyDescent="0.25">
      <c r="A1114" s="1">
        <v>43803.490972222222</v>
      </c>
      <c r="B1114" t="s">
        <v>32</v>
      </c>
      <c r="C1114">
        <v>17500</v>
      </c>
      <c r="D1114" t="s">
        <v>35</v>
      </c>
      <c r="F1114">
        <v>1</v>
      </c>
      <c r="H1114">
        <v>1</v>
      </c>
      <c r="I1114">
        <v>1</v>
      </c>
      <c r="N1114">
        <v>1</v>
      </c>
    </row>
    <row r="1115" spans="1:23" x14ac:dyDescent="0.25">
      <c r="A1115" s="1">
        <v>43803.55972222222</v>
      </c>
      <c r="B1115" t="s">
        <v>32</v>
      </c>
      <c r="C1115">
        <v>14800</v>
      </c>
      <c r="D1115" t="s">
        <v>38</v>
      </c>
      <c r="E1115">
        <v>1</v>
      </c>
    </row>
    <row r="1116" spans="1:23" x14ac:dyDescent="0.25">
      <c r="A1116" s="1">
        <v>43803.5625</v>
      </c>
      <c r="B1116" t="s">
        <v>32</v>
      </c>
      <c r="C1116">
        <v>19600</v>
      </c>
      <c r="D1116" t="s">
        <v>46</v>
      </c>
      <c r="E1116">
        <v>2</v>
      </c>
      <c r="F1116">
        <v>1</v>
      </c>
      <c r="V1116">
        <v>1</v>
      </c>
    </row>
    <row r="1117" spans="1:23" x14ac:dyDescent="0.25">
      <c r="A1117" s="1">
        <v>43803.564583333333</v>
      </c>
      <c r="B1117" t="s">
        <v>32</v>
      </c>
      <c r="C1117">
        <v>16100</v>
      </c>
      <c r="D1117" t="s">
        <v>40</v>
      </c>
      <c r="E1117">
        <v>2</v>
      </c>
      <c r="N1117">
        <v>1</v>
      </c>
    </row>
    <row r="1118" spans="1:23" x14ac:dyDescent="0.25">
      <c r="A1118" s="1">
        <v>43803.56527777778</v>
      </c>
      <c r="B1118" t="s">
        <v>32</v>
      </c>
      <c r="C1118">
        <v>16000</v>
      </c>
      <c r="D1118" t="s">
        <v>37</v>
      </c>
      <c r="I1118">
        <v>2</v>
      </c>
      <c r="V1118">
        <v>1</v>
      </c>
      <c r="W1118">
        <v>1</v>
      </c>
    </row>
    <row r="1119" spans="1:23" x14ac:dyDescent="0.25">
      <c r="A1119" s="1">
        <v>43803.57708333333</v>
      </c>
      <c r="B1119" t="s">
        <v>32</v>
      </c>
      <c r="C1119">
        <v>15300</v>
      </c>
      <c r="D1119" t="s">
        <v>34</v>
      </c>
      <c r="E1119">
        <v>1</v>
      </c>
      <c r="H1119">
        <v>1</v>
      </c>
      <c r="V1119">
        <v>1</v>
      </c>
    </row>
    <row r="1120" spans="1:23" x14ac:dyDescent="0.25">
      <c r="A1120" s="1">
        <v>43803.623611111114</v>
      </c>
      <c r="B1120" t="s">
        <v>32</v>
      </c>
      <c r="C1120">
        <v>20500</v>
      </c>
      <c r="D1120" t="s">
        <v>37</v>
      </c>
      <c r="F1120">
        <v>3</v>
      </c>
      <c r="L1120">
        <v>2</v>
      </c>
    </row>
    <row r="1121" spans="1:23" x14ac:dyDescent="0.25">
      <c r="A1121" s="1">
        <v>43804.461805555555</v>
      </c>
      <c r="B1121" t="s">
        <v>27</v>
      </c>
      <c r="C1121">
        <v>57700</v>
      </c>
      <c r="D1121" t="s">
        <v>36</v>
      </c>
      <c r="E1121">
        <v>4</v>
      </c>
      <c r="K1121">
        <v>3</v>
      </c>
      <c r="M1121">
        <v>4</v>
      </c>
      <c r="S1121">
        <v>2</v>
      </c>
    </row>
    <row r="1122" spans="1:23" x14ac:dyDescent="0.25">
      <c r="A1122" s="1">
        <v>43804.463888888888</v>
      </c>
      <c r="B1122" t="s">
        <v>27</v>
      </c>
      <c r="C1122">
        <v>15300</v>
      </c>
      <c r="D1122" t="s">
        <v>36</v>
      </c>
      <c r="E1122">
        <v>1</v>
      </c>
      <c r="K1122">
        <v>1</v>
      </c>
      <c r="L1122">
        <v>1</v>
      </c>
    </row>
    <row r="1123" spans="1:23" x14ac:dyDescent="0.25">
      <c r="A1123" s="1">
        <v>43804.522222222222</v>
      </c>
      <c r="B1123" t="s">
        <v>27</v>
      </c>
      <c r="C1123">
        <v>16000</v>
      </c>
      <c r="D1123" t="s">
        <v>39</v>
      </c>
      <c r="F1123">
        <v>1</v>
      </c>
      <c r="I1123">
        <v>1</v>
      </c>
      <c r="K1123">
        <v>1</v>
      </c>
      <c r="W1123">
        <v>1</v>
      </c>
    </row>
    <row r="1124" spans="1:23" x14ac:dyDescent="0.25">
      <c r="A1124" s="1">
        <v>43804.527083333334</v>
      </c>
      <c r="B1124" t="s">
        <v>27</v>
      </c>
      <c r="C1124">
        <v>21800</v>
      </c>
      <c r="D1124" t="s">
        <v>39</v>
      </c>
      <c r="E1124">
        <v>1</v>
      </c>
      <c r="F1124">
        <v>1</v>
      </c>
      <c r="I1124">
        <v>2</v>
      </c>
      <c r="K1124">
        <v>1</v>
      </c>
    </row>
    <row r="1125" spans="1:23" x14ac:dyDescent="0.25">
      <c r="A1125" s="1">
        <v>43804.541666666664</v>
      </c>
      <c r="B1125" t="s">
        <v>27</v>
      </c>
      <c r="C1125">
        <v>25000</v>
      </c>
      <c r="D1125" t="s">
        <v>39</v>
      </c>
      <c r="E1125">
        <v>4</v>
      </c>
      <c r="R1125">
        <v>1</v>
      </c>
    </row>
    <row r="1126" spans="1:23" x14ac:dyDescent="0.25">
      <c r="A1126" s="1">
        <v>43804.580555555556</v>
      </c>
      <c r="B1126" t="s">
        <v>27</v>
      </c>
      <c r="C1126">
        <v>14800</v>
      </c>
      <c r="D1126" t="s">
        <v>34</v>
      </c>
      <c r="E1126">
        <v>1</v>
      </c>
      <c r="I1126">
        <v>1</v>
      </c>
      <c r="J1126">
        <v>1</v>
      </c>
    </row>
    <row r="1127" spans="1:23" x14ac:dyDescent="0.25">
      <c r="A1127" s="1">
        <v>43804.616666666669</v>
      </c>
      <c r="B1127" t="s">
        <v>27</v>
      </c>
      <c r="C1127">
        <v>36000</v>
      </c>
      <c r="D1127" t="s">
        <v>47</v>
      </c>
      <c r="E1127">
        <v>5</v>
      </c>
      <c r="F1127">
        <v>1</v>
      </c>
      <c r="G1127">
        <v>1</v>
      </c>
      <c r="I1127">
        <v>1</v>
      </c>
    </row>
    <row r="1128" spans="1:23" x14ac:dyDescent="0.25">
      <c r="A1128" s="1">
        <v>43804.640277777777</v>
      </c>
      <c r="B1128" t="s">
        <v>27</v>
      </c>
      <c r="C1128">
        <v>15800</v>
      </c>
      <c r="D1128" t="s">
        <v>38</v>
      </c>
      <c r="E1128">
        <v>1</v>
      </c>
      <c r="K1128">
        <v>1</v>
      </c>
      <c r="V1128">
        <v>1</v>
      </c>
    </row>
    <row r="1129" spans="1:23" x14ac:dyDescent="0.25">
      <c r="A1129" s="1">
        <v>43805.463888888888</v>
      </c>
      <c r="B1129" t="s">
        <v>28</v>
      </c>
      <c r="C1129">
        <v>22100</v>
      </c>
      <c r="D1129" t="s">
        <v>33</v>
      </c>
      <c r="E1129">
        <v>2</v>
      </c>
      <c r="F1129">
        <v>1</v>
      </c>
      <c r="I1129">
        <v>2</v>
      </c>
    </row>
    <row r="1130" spans="1:23" x14ac:dyDescent="0.25">
      <c r="A1130" s="1">
        <v>43805.474305555559</v>
      </c>
      <c r="B1130" t="s">
        <v>28</v>
      </c>
      <c r="C1130">
        <v>14800</v>
      </c>
      <c r="D1130" t="s">
        <v>34</v>
      </c>
      <c r="E1130">
        <v>1</v>
      </c>
      <c r="I1130">
        <v>1</v>
      </c>
      <c r="J1130">
        <v>1</v>
      </c>
    </row>
    <row r="1131" spans="1:23" x14ac:dyDescent="0.25">
      <c r="A1131" s="1">
        <v>43805.479861111111</v>
      </c>
      <c r="B1131" t="s">
        <v>28</v>
      </c>
      <c r="C1131">
        <v>20500</v>
      </c>
      <c r="D1131" t="s">
        <v>35</v>
      </c>
      <c r="I1131">
        <v>2</v>
      </c>
      <c r="J1131">
        <v>1</v>
      </c>
      <c r="M1131">
        <v>2</v>
      </c>
    </row>
    <row r="1132" spans="1:23" x14ac:dyDescent="0.25">
      <c r="A1132" s="1">
        <v>43805.484722222223</v>
      </c>
      <c r="B1132" t="s">
        <v>28</v>
      </c>
      <c r="C1132">
        <v>13800</v>
      </c>
      <c r="D1132" t="s">
        <v>39</v>
      </c>
      <c r="E1132">
        <v>1</v>
      </c>
      <c r="K1132">
        <v>1</v>
      </c>
      <c r="Q1132">
        <v>1</v>
      </c>
    </row>
    <row r="1133" spans="1:23" x14ac:dyDescent="0.25">
      <c r="A1133" s="1">
        <v>43805.492361111108</v>
      </c>
      <c r="B1133" t="s">
        <v>28</v>
      </c>
      <c r="C1133">
        <v>14800</v>
      </c>
      <c r="D1133" t="s">
        <v>34</v>
      </c>
      <c r="E1133">
        <v>1</v>
      </c>
      <c r="F1133">
        <v>1</v>
      </c>
      <c r="K1133">
        <v>1</v>
      </c>
    </row>
    <row r="1134" spans="1:23" x14ac:dyDescent="0.25">
      <c r="A1134" s="1">
        <v>43805.511805555558</v>
      </c>
      <c r="B1134" t="s">
        <v>28</v>
      </c>
      <c r="C1134">
        <v>20100</v>
      </c>
      <c r="D1134" t="s">
        <v>36</v>
      </c>
      <c r="E1134">
        <v>2</v>
      </c>
      <c r="L1134">
        <v>1</v>
      </c>
      <c r="N1134">
        <v>1</v>
      </c>
    </row>
    <row r="1135" spans="1:23" x14ac:dyDescent="0.25">
      <c r="A1135" s="1">
        <v>43805.515972222223</v>
      </c>
      <c r="B1135" t="s">
        <v>28</v>
      </c>
      <c r="C1135">
        <v>15000</v>
      </c>
      <c r="D1135" t="s">
        <v>34</v>
      </c>
      <c r="H1135">
        <v>1</v>
      </c>
      <c r="L1135">
        <v>1</v>
      </c>
      <c r="T1135">
        <v>1</v>
      </c>
    </row>
    <row r="1136" spans="1:23" x14ac:dyDescent="0.25">
      <c r="A1136" s="1">
        <v>43805.518055555556</v>
      </c>
      <c r="B1136" t="s">
        <v>28</v>
      </c>
      <c r="C1136">
        <v>16300</v>
      </c>
      <c r="D1136" t="s">
        <v>34</v>
      </c>
      <c r="E1136">
        <v>1</v>
      </c>
      <c r="F1136">
        <v>1</v>
      </c>
      <c r="G1136">
        <v>1</v>
      </c>
      <c r="S1136">
        <v>1</v>
      </c>
    </row>
    <row r="1137" spans="1:23" x14ac:dyDescent="0.25">
      <c r="A1137" s="1">
        <v>43805.529861111114</v>
      </c>
      <c r="B1137" t="s">
        <v>28</v>
      </c>
      <c r="C1137">
        <v>27500</v>
      </c>
      <c r="D1137" t="s">
        <v>41</v>
      </c>
      <c r="E1137">
        <v>5</v>
      </c>
      <c r="F1137">
        <v>1</v>
      </c>
    </row>
    <row r="1138" spans="1:23" x14ac:dyDescent="0.25">
      <c r="A1138" s="1">
        <v>43805.535416666666</v>
      </c>
      <c r="B1138" t="s">
        <v>28</v>
      </c>
      <c r="C1138">
        <v>16300</v>
      </c>
      <c r="D1138" t="s">
        <v>42</v>
      </c>
      <c r="E1138">
        <v>1</v>
      </c>
      <c r="V1138">
        <v>1</v>
      </c>
      <c r="W1138">
        <v>2</v>
      </c>
    </row>
    <row r="1139" spans="1:23" x14ac:dyDescent="0.25">
      <c r="A1139" s="1">
        <v>43805.642361111109</v>
      </c>
      <c r="B1139" t="s">
        <v>28</v>
      </c>
      <c r="C1139">
        <v>13800</v>
      </c>
      <c r="D1139" t="s">
        <v>39</v>
      </c>
      <c r="G1139">
        <v>1</v>
      </c>
      <c r="H1139">
        <v>1</v>
      </c>
      <c r="R1139">
        <v>1</v>
      </c>
      <c r="V1139">
        <v>1</v>
      </c>
    </row>
    <row r="1140" spans="1:23" x14ac:dyDescent="0.25">
      <c r="A1140" s="1">
        <v>43806.486805555556</v>
      </c>
      <c r="B1140" t="s">
        <v>29</v>
      </c>
      <c r="C1140">
        <v>17500</v>
      </c>
      <c r="D1140" t="s">
        <v>35</v>
      </c>
      <c r="I1140">
        <v>1</v>
      </c>
      <c r="L1140">
        <v>1</v>
      </c>
      <c r="M1140">
        <v>1</v>
      </c>
      <c r="N1140">
        <v>1</v>
      </c>
    </row>
    <row r="1141" spans="1:23" x14ac:dyDescent="0.25">
      <c r="A1141" s="1">
        <v>43806.501388888886</v>
      </c>
      <c r="B1141" t="s">
        <v>29</v>
      </c>
      <c r="C1141">
        <v>14800</v>
      </c>
      <c r="D1141" t="s">
        <v>38</v>
      </c>
      <c r="E1141">
        <v>1</v>
      </c>
      <c r="F1141">
        <v>1</v>
      </c>
      <c r="V1141">
        <v>1</v>
      </c>
    </row>
    <row r="1142" spans="1:23" x14ac:dyDescent="0.25">
      <c r="A1142" s="1">
        <v>43806.519444444442</v>
      </c>
      <c r="B1142" t="s">
        <v>29</v>
      </c>
      <c r="C1142">
        <v>16100</v>
      </c>
      <c r="D1142" t="s">
        <v>35</v>
      </c>
      <c r="E1142">
        <v>2</v>
      </c>
      <c r="K1142">
        <v>1</v>
      </c>
    </row>
    <row r="1143" spans="1:23" x14ac:dyDescent="0.25">
      <c r="A1143" s="1">
        <v>43806.566666666666</v>
      </c>
      <c r="B1143" t="s">
        <v>29</v>
      </c>
      <c r="C1143">
        <v>14800</v>
      </c>
      <c r="D1143" t="s">
        <v>37</v>
      </c>
      <c r="E1143">
        <v>1</v>
      </c>
      <c r="K1143">
        <v>1</v>
      </c>
      <c r="M1143">
        <v>1</v>
      </c>
    </row>
    <row r="1144" spans="1:23" x14ac:dyDescent="0.25">
      <c r="A1144" s="1">
        <v>43806.568749999999</v>
      </c>
      <c r="B1144" t="s">
        <v>29</v>
      </c>
      <c r="C1144">
        <v>30800</v>
      </c>
      <c r="D1144" t="s">
        <v>36</v>
      </c>
      <c r="E1144">
        <v>1</v>
      </c>
      <c r="F1144">
        <v>1</v>
      </c>
      <c r="I1144">
        <v>1</v>
      </c>
      <c r="K1144">
        <v>1</v>
      </c>
      <c r="M1144">
        <v>1</v>
      </c>
      <c r="Q1144">
        <v>1</v>
      </c>
      <c r="V1144">
        <v>1</v>
      </c>
    </row>
    <row r="1145" spans="1:23" x14ac:dyDescent="0.25">
      <c r="A1145" s="1">
        <v>43806.576388888891</v>
      </c>
      <c r="B1145" t="s">
        <v>29</v>
      </c>
      <c r="C1145">
        <v>14500</v>
      </c>
      <c r="D1145" t="s">
        <v>40</v>
      </c>
      <c r="I1145">
        <v>1</v>
      </c>
      <c r="K1145">
        <v>1</v>
      </c>
      <c r="V1145">
        <v>1</v>
      </c>
    </row>
    <row r="1146" spans="1:23" x14ac:dyDescent="0.25">
      <c r="A1146" s="1">
        <v>43806.579861111109</v>
      </c>
      <c r="B1146" t="s">
        <v>29</v>
      </c>
      <c r="C1146">
        <v>28600</v>
      </c>
      <c r="D1146" t="s">
        <v>40</v>
      </c>
      <c r="E1146">
        <v>3</v>
      </c>
      <c r="F1146">
        <v>1</v>
      </c>
      <c r="G1146">
        <v>1</v>
      </c>
      <c r="M1146">
        <v>1</v>
      </c>
      <c r="V1146">
        <v>1</v>
      </c>
    </row>
    <row r="1147" spans="1:23" x14ac:dyDescent="0.25">
      <c r="A1147" s="1">
        <v>43806.584722222222</v>
      </c>
      <c r="B1147" t="s">
        <v>29</v>
      </c>
      <c r="C1147">
        <v>13600</v>
      </c>
      <c r="D1147" t="s">
        <v>39</v>
      </c>
    </row>
    <row r="1148" spans="1:23" x14ac:dyDescent="0.25">
      <c r="A1148" s="1">
        <v>43806.606944444444</v>
      </c>
      <c r="B1148" t="s">
        <v>29</v>
      </c>
      <c r="C1148">
        <v>19900</v>
      </c>
      <c r="D1148" t="s">
        <v>39</v>
      </c>
      <c r="E1148">
        <v>2</v>
      </c>
      <c r="L1148">
        <v>1</v>
      </c>
    </row>
    <row r="1149" spans="1:23" x14ac:dyDescent="0.25">
      <c r="A1149" s="1">
        <v>43806.607638888891</v>
      </c>
      <c r="B1149" t="s">
        <v>29</v>
      </c>
      <c r="C1149">
        <v>15100</v>
      </c>
      <c r="D1149" t="s">
        <v>40</v>
      </c>
      <c r="E1149">
        <v>2</v>
      </c>
      <c r="F1149">
        <v>1</v>
      </c>
    </row>
    <row r="1150" spans="1:23" x14ac:dyDescent="0.25">
      <c r="A1150" s="1">
        <v>43807.459722222222</v>
      </c>
      <c r="B1150" t="s">
        <v>30</v>
      </c>
      <c r="C1150">
        <v>17300</v>
      </c>
      <c r="D1150" t="s">
        <v>41</v>
      </c>
      <c r="E1150">
        <v>1</v>
      </c>
      <c r="H1150">
        <v>2</v>
      </c>
      <c r="K1150">
        <v>1</v>
      </c>
    </row>
    <row r="1151" spans="1:23" x14ac:dyDescent="0.25">
      <c r="A1151" s="1">
        <v>43807.46597222222</v>
      </c>
      <c r="B1151" t="s">
        <v>30</v>
      </c>
      <c r="C1151">
        <v>27600</v>
      </c>
      <c r="D1151" t="s">
        <v>35</v>
      </c>
      <c r="E1151">
        <v>2</v>
      </c>
      <c r="F1151">
        <v>2</v>
      </c>
      <c r="V1151">
        <v>2</v>
      </c>
    </row>
    <row r="1152" spans="1:23" x14ac:dyDescent="0.25">
      <c r="A1152" s="1">
        <v>43807.473611111112</v>
      </c>
      <c r="B1152" t="s">
        <v>30</v>
      </c>
      <c r="C1152">
        <v>20500</v>
      </c>
      <c r="D1152" t="s">
        <v>41</v>
      </c>
      <c r="K1152">
        <v>3</v>
      </c>
      <c r="V1152">
        <v>1</v>
      </c>
      <c r="W1152">
        <v>1</v>
      </c>
    </row>
    <row r="1153" spans="1:23" x14ac:dyDescent="0.25">
      <c r="A1153" s="1">
        <v>43807.493055555555</v>
      </c>
      <c r="B1153" t="s">
        <v>30</v>
      </c>
      <c r="C1153">
        <v>18000</v>
      </c>
      <c r="D1153" t="s">
        <v>35</v>
      </c>
      <c r="F1153">
        <v>1</v>
      </c>
      <c r="I1153">
        <v>1</v>
      </c>
      <c r="N1153">
        <v>1</v>
      </c>
      <c r="S1153">
        <v>1</v>
      </c>
    </row>
    <row r="1154" spans="1:23" x14ac:dyDescent="0.25">
      <c r="A1154" s="1">
        <v>43807.507638888892</v>
      </c>
      <c r="B1154" t="s">
        <v>30</v>
      </c>
      <c r="C1154">
        <v>15300</v>
      </c>
      <c r="D1154" t="s">
        <v>46</v>
      </c>
      <c r="E1154">
        <v>1</v>
      </c>
      <c r="F1154">
        <v>1</v>
      </c>
      <c r="T1154">
        <v>1</v>
      </c>
    </row>
    <row r="1155" spans="1:23" x14ac:dyDescent="0.25">
      <c r="A1155" s="1">
        <v>43807.515277777777</v>
      </c>
      <c r="B1155" t="s">
        <v>30</v>
      </c>
      <c r="C1155">
        <v>15300</v>
      </c>
      <c r="D1155" t="s">
        <v>36</v>
      </c>
      <c r="E1155">
        <v>1</v>
      </c>
      <c r="H1155">
        <v>1</v>
      </c>
      <c r="K1155">
        <v>1</v>
      </c>
    </row>
    <row r="1156" spans="1:23" x14ac:dyDescent="0.25">
      <c r="A1156" s="1">
        <v>43807.522916666669</v>
      </c>
      <c r="B1156" t="s">
        <v>30</v>
      </c>
      <c r="C1156">
        <v>23000</v>
      </c>
      <c r="D1156" t="s">
        <v>35</v>
      </c>
      <c r="E1156">
        <v>1</v>
      </c>
      <c r="F1156">
        <v>1</v>
      </c>
      <c r="H1156">
        <v>1</v>
      </c>
      <c r="J1156">
        <v>1</v>
      </c>
      <c r="V1156">
        <v>1</v>
      </c>
    </row>
    <row r="1157" spans="1:23" x14ac:dyDescent="0.25">
      <c r="A1157" s="1">
        <v>43807.52847222222</v>
      </c>
      <c r="B1157" t="s">
        <v>30</v>
      </c>
      <c r="C1157">
        <v>22600</v>
      </c>
      <c r="D1157" t="s">
        <v>34</v>
      </c>
      <c r="E1157">
        <v>2</v>
      </c>
      <c r="F1157">
        <v>2</v>
      </c>
      <c r="H1157">
        <v>1</v>
      </c>
    </row>
    <row r="1158" spans="1:23" x14ac:dyDescent="0.25">
      <c r="A1158" s="1">
        <v>43807.53402777778</v>
      </c>
      <c r="B1158" t="s">
        <v>30</v>
      </c>
      <c r="C1158">
        <v>30600</v>
      </c>
      <c r="D1158" t="s">
        <v>39</v>
      </c>
      <c r="E1158">
        <v>2</v>
      </c>
      <c r="F1158">
        <v>1</v>
      </c>
      <c r="J1158">
        <v>1</v>
      </c>
      <c r="K1158">
        <v>2</v>
      </c>
      <c r="L1158">
        <v>1</v>
      </c>
    </row>
    <row r="1159" spans="1:23" x14ac:dyDescent="0.25">
      <c r="A1159" s="1">
        <v>43807.536111111112</v>
      </c>
      <c r="B1159" t="s">
        <v>30</v>
      </c>
      <c r="C1159">
        <v>20300</v>
      </c>
      <c r="D1159" t="s">
        <v>40</v>
      </c>
      <c r="E1159">
        <v>1</v>
      </c>
      <c r="F1159">
        <v>1</v>
      </c>
      <c r="G1159">
        <v>1</v>
      </c>
      <c r="L1159">
        <v>1</v>
      </c>
      <c r="N1159">
        <v>1</v>
      </c>
    </row>
    <row r="1160" spans="1:23" x14ac:dyDescent="0.25">
      <c r="A1160" s="1">
        <v>43807.543055555558</v>
      </c>
      <c r="B1160" t="s">
        <v>30</v>
      </c>
      <c r="C1160">
        <v>25400</v>
      </c>
      <c r="D1160" t="s">
        <v>46</v>
      </c>
      <c r="E1160">
        <v>3</v>
      </c>
      <c r="N1160">
        <v>2</v>
      </c>
    </row>
    <row r="1161" spans="1:23" x14ac:dyDescent="0.25">
      <c r="A1161" s="1">
        <v>43807.55</v>
      </c>
      <c r="B1161" t="s">
        <v>30</v>
      </c>
      <c r="C1161">
        <v>15800</v>
      </c>
      <c r="D1161" t="s">
        <v>36</v>
      </c>
      <c r="E1161">
        <v>1</v>
      </c>
      <c r="K1161">
        <v>1</v>
      </c>
      <c r="S1161">
        <v>1</v>
      </c>
    </row>
    <row r="1162" spans="1:23" x14ac:dyDescent="0.25">
      <c r="A1162" s="1">
        <v>43807.556944444441</v>
      </c>
      <c r="B1162" t="s">
        <v>30</v>
      </c>
      <c r="C1162">
        <v>15800</v>
      </c>
      <c r="D1162" t="s">
        <v>36</v>
      </c>
      <c r="E1162">
        <v>1</v>
      </c>
      <c r="K1162">
        <v>1</v>
      </c>
      <c r="S1162">
        <v>1</v>
      </c>
    </row>
    <row r="1163" spans="1:23" x14ac:dyDescent="0.25">
      <c r="A1163" s="1">
        <v>43807.572222222225</v>
      </c>
      <c r="B1163" t="s">
        <v>30</v>
      </c>
      <c r="C1163">
        <v>28100</v>
      </c>
      <c r="D1163" t="s">
        <v>35</v>
      </c>
      <c r="E1163">
        <v>2</v>
      </c>
      <c r="H1163">
        <v>1</v>
      </c>
      <c r="I1163">
        <v>1</v>
      </c>
      <c r="K1163">
        <v>1</v>
      </c>
      <c r="N1163">
        <v>1</v>
      </c>
    </row>
    <row r="1164" spans="1:23" x14ac:dyDescent="0.25">
      <c r="A1164" s="1">
        <v>43807.581250000003</v>
      </c>
      <c r="B1164" t="s">
        <v>30</v>
      </c>
      <c r="C1164">
        <v>17000</v>
      </c>
      <c r="D1164" t="s">
        <v>39</v>
      </c>
      <c r="F1164">
        <v>1</v>
      </c>
      <c r="H1164">
        <v>1</v>
      </c>
      <c r="V1164">
        <v>1</v>
      </c>
      <c r="W1164">
        <v>2</v>
      </c>
    </row>
    <row r="1165" spans="1:23" x14ac:dyDescent="0.25">
      <c r="A1165" s="1">
        <v>43807.581250000003</v>
      </c>
      <c r="B1165" t="s">
        <v>30</v>
      </c>
      <c r="C1165">
        <v>18300</v>
      </c>
      <c r="D1165" t="s">
        <v>33</v>
      </c>
      <c r="E1165">
        <v>2</v>
      </c>
      <c r="F1165">
        <v>1</v>
      </c>
      <c r="H1165">
        <v>1</v>
      </c>
    </row>
    <row r="1166" spans="1:23" x14ac:dyDescent="0.25">
      <c r="A1166" s="1">
        <v>43807.587500000001</v>
      </c>
      <c r="B1166" t="s">
        <v>30</v>
      </c>
      <c r="C1166">
        <v>16100</v>
      </c>
      <c r="D1166" t="s">
        <v>39</v>
      </c>
      <c r="E1166">
        <v>2</v>
      </c>
      <c r="H1166">
        <v>1</v>
      </c>
      <c r="W1166">
        <v>1</v>
      </c>
    </row>
    <row r="1167" spans="1:23" x14ac:dyDescent="0.25">
      <c r="A1167" s="1">
        <v>43807.588888888888</v>
      </c>
      <c r="B1167" t="s">
        <v>30</v>
      </c>
      <c r="C1167">
        <v>19800</v>
      </c>
      <c r="D1167" t="s">
        <v>33</v>
      </c>
      <c r="E1167">
        <v>1</v>
      </c>
      <c r="J1167">
        <v>1</v>
      </c>
      <c r="L1167">
        <v>1</v>
      </c>
      <c r="V1167">
        <v>1</v>
      </c>
    </row>
    <row r="1168" spans="1:23" x14ac:dyDescent="0.25">
      <c r="A1168" s="1">
        <v>43807.622916666667</v>
      </c>
      <c r="B1168" t="s">
        <v>30</v>
      </c>
      <c r="C1168">
        <v>25100</v>
      </c>
      <c r="D1168" t="s">
        <v>38</v>
      </c>
      <c r="E1168">
        <v>2</v>
      </c>
      <c r="G1168">
        <v>1</v>
      </c>
      <c r="I1168">
        <v>1</v>
      </c>
      <c r="K1168">
        <v>1</v>
      </c>
      <c r="L1168">
        <v>1</v>
      </c>
    </row>
    <row r="1169" spans="1:25" x14ac:dyDescent="0.25">
      <c r="A1169" s="1">
        <v>43807.460416666669</v>
      </c>
      <c r="B1169" t="s">
        <v>30</v>
      </c>
      <c r="C1169">
        <v>17100</v>
      </c>
      <c r="D1169" t="s">
        <v>36</v>
      </c>
      <c r="E1169">
        <v>2</v>
      </c>
      <c r="S1169">
        <v>1</v>
      </c>
    </row>
    <row r="1170" spans="1:25" x14ac:dyDescent="0.25">
      <c r="A1170" s="1">
        <v>43808.479861111111</v>
      </c>
      <c r="B1170" t="s">
        <v>31</v>
      </c>
      <c r="C1170">
        <v>14800</v>
      </c>
      <c r="D1170" t="s">
        <v>46</v>
      </c>
      <c r="E1170">
        <v>1</v>
      </c>
      <c r="K1170">
        <v>1</v>
      </c>
      <c r="M1170">
        <v>1</v>
      </c>
    </row>
    <row r="1171" spans="1:25" x14ac:dyDescent="0.25">
      <c r="A1171" s="1">
        <v>43808.506249999999</v>
      </c>
      <c r="B1171" t="s">
        <v>31</v>
      </c>
      <c r="C1171">
        <v>33100</v>
      </c>
      <c r="D1171" t="s">
        <v>39</v>
      </c>
      <c r="E1171">
        <v>2</v>
      </c>
      <c r="G1171">
        <v>1</v>
      </c>
      <c r="I1171">
        <v>2</v>
      </c>
      <c r="K1171">
        <v>2</v>
      </c>
      <c r="L1171">
        <v>1</v>
      </c>
    </row>
    <row r="1172" spans="1:25" x14ac:dyDescent="0.25">
      <c r="A1172" s="1">
        <v>43808.556944444441</v>
      </c>
      <c r="B1172" t="s">
        <v>31</v>
      </c>
      <c r="C1172">
        <v>15300</v>
      </c>
      <c r="D1172" t="s">
        <v>35</v>
      </c>
      <c r="E1172">
        <v>1</v>
      </c>
      <c r="K1172">
        <v>1</v>
      </c>
      <c r="L1172">
        <v>1</v>
      </c>
    </row>
    <row r="1173" spans="1:25" x14ac:dyDescent="0.25">
      <c r="A1173" s="1">
        <v>43808.565972222219</v>
      </c>
      <c r="B1173" t="s">
        <v>31</v>
      </c>
      <c r="C1173">
        <v>29800</v>
      </c>
      <c r="D1173" t="s">
        <v>38</v>
      </c>
      <c r="E1173">
        <v>1</v>
      </c>
      <c r="H1173">
        <v>1</v>
      </c>
      <c r="K1173">
        <v>1</v>
      </c>
      <c r="V1173">
        <v>1</v>
      </c>
      <c r="X1173">
        <v>2</v>
      </c>
    </row>
    <row r="1174" spans="1:25" x14ac:dyDescent="0.25">
      <c r="A1174" s="1">
        <v>43808.57916666667</v>
      </c>
      <c r="B1174" t="s">
        <v>31</v>
      </c>
      <c r="C1174">
        <v>15800</v>
      </c>
      <c r="D1174" t="s">
        <v>39</v>
      </c>
      <c r="E1174">
        <v>1</v>
      </c>
      <c r="K1174">
        <v>1</v>
      </c>
      <c r="Y1174">
        <v>1</v>
      </c>
    </row>
    <row r="1175" spans="1:25" x14ac:dyDescent="0.25">
      <c r="A1175" s="1">
        <v>43808.59652777778</v>
      </c>
      <c r="B1175" t="s">
        <v>31</v>
      </c>
      <c r="C1175">
        <v>16600</v>
      </c>
      <c r="D1175" t="s">
        <v>36</v>
      </c>
      <c r="E1175">
        <v>2</v>
      </c>
      <c r="H1175">
        <v>1</v>
      </c>
    </row>
    <row r="1176" spans="1:25" x14ac:dyDescent="0.25">
      <c r="A1176" s="1">
        <v>43808.709027777775</v>
      </c>
      <c r="B1176" t="s">
        <v>31</v>
      </c>
      <c r="C1176">
        <v>17100</v>
      </c>
      <c r="D1176" t="s">
        <v>36</v>
      </c>
      <c r="E1176">
        <v>2</v>
      </c>
      <c r="K1176">
        <v>1</v>
      </c>
    </row>
    <row r="1177" spans="1:25" x14ac:dyDescent="0.25">
      <c r="A1177" s="1">
        <v>43810.476388888892</v>
      </c>
      <c r="B1177" t="s">
        <v>32</v>
      </c>
      <c r="C1177">
        <v>15300</v>
      </c>
      <c r="D1177" t="s">
        <v>42</v>
      </c>
      <c r="E1177">
        <v>1</v>
      </c>
      <c r="F1177">
        <v>1</v>
      </c>
      <c r="H1177">
        <v>1</v>
      </c>
    </row>
    <row r="1178" spans="1:25" x14ac:dyDescent="0.25">
      <c r="A1178" s="1">
        <v>43810.48333333333</v>
      </c>
      <c r="B1178" t="s">
        <v>32</v>
      </c>
      <c r="C1178">
        <v>15000</v>
      </c>
      <c r="D1178" t="s">
        <v>36</v>
      </c>
      <c r="E1178">
        <v>1</v>
      </c>
      <c r="F1178">
        <v>1</v>
      </c>
      <c r="K1178">
        <v>1</v>
      </c>
    </row>
    <row r="1179" spans="1:25" x14ac:dyDescent="0.25">
      <c r="A1179" s="1">
        <v>43810.48333333333</v>
      </c>
      <c r="B1179" t="s">
        <v>32</v>
      </c>
      <c r="C1179">
        <v>22000</v>
      </c>
      <c r="D1179" t="s">
        <v>36</v>
      </c>
      <c r="H1179">
        <v>1</v>
      </c>
      <c r="I1179">
        <v>1</v>
      </c>
      <c r="M1179">
        <v>1</v>
      </c>
      <c r="N1179">
        <v>1</v>
      </c>
    </row>
    <row r="1180" spans="1:25" x14ac:dyDescent="0.25">
      <c r="A1180" s="1">
        <v>43810.484027777777</v>
      </c>
      <c r="B1180" t="s">
        <v>32</v>
      </c>
      <c r="C1180">
        <v>18800</v>
      </c>
      <c r="D1180" t="s">
        <v>39</v>
      </c>
      <c r="E1180">
        <v>1</v>
      </c>
      <c r="F1180">
        <v>1</v>
      </c>
      <c r="H1180">
        <v>1</v>
      </c>
      <c r="K1180">
        <v>1</v>
      </c>
    </row>
    <row r="1181" spans="1:25" x14ac:dyDescent="0.25">
      <c r="A1181" s="1">
        <v>43810.501388888886</v>
      </c>
      <c r="B1181" t="s">
        <v>32</v>
      </c>
      <c r="C1181">
        <v>14000</v>
      </c>
      <c r="D1181" t="s">
        <v>40</v>
      </c>
      <c r="E1181">
        <v>1</v>
      </c>
      <c r="I1181">
        <v>1</v>
      </c>
      <c r="J1181">
        <v>1</v>
      </c>
    </row>
    <row r="1182" spans="1:25" x14ac:dyDescent="0.25">
      <c r="A1182" s="1">
        <v>43810.506249999999</v>
      </c>
      <c r="B1182" t="s">
        <v>32</v>
      </c>
      <c r="C1182">
        <v>21500</v>
      </c>
      <c r="D1182" t="s">
        <v>35</v>
      </c>
      <c r="F1182">
        <v>2</v>
      </c>
      <c r="I1182">
        <v>1</v>
      </c>
      <c r="N1182">
        <v>1</v>
      </c>
      <c r="V1182">
        <v>1</v>
      </c>
    </row>
    <row r="1183" spans="1:25" x14ac:dyDescent="0.25">
      <c r="A1183" s="1">
        <v>43810.563888888886</v>
      </c>
      <c r="B1183" t="s">
        <v>32</v>
      </c>
      <c r="C1183">
        <v>21500</v>
      </c>
      <c r="D1183" t="s">
        <v>39</v>
      </c>
      <c r="F1183">
        <v>1</v>
      </c>
      <c r="K1183">
        <v>1</v>
      </c>
      <c r="M1183">
        <v>2</v>
      </c>
      <c r="V1183">
        <v>1</v>
      </c>
    </row>
    <row r="1184" spans="1:25" x14ac:dyDescent="0.25">
      <c r="A1184" s="1">
        <v>43810.588888888888</v>
      </c>
      <c r="B1184" t="s">
        <v>32</v>
      </c>
      <c r="C1184">
        <v>17300</v>
      </c>
      <c r="D1184" t="s">
        <v>39</v>
      </c>
      <c r="E1184">
        <v>1</v>
      </c>
      <c r="F1184">
        <v>2</v>
      </c>
      <c r="M1184">
        <v>1</v>
      </c>
    </row>
    <row r="1185" spans="1:25" x14ac:dyDescent="0.25">
      <c r="A1185" s="1">
        <v>43810.601388888892</v>
      </c>
      <c r="B1185" t="s">
        <v>32</v>
      </c>
      <c r="C1185">
        <v>32000</v>
      </c>
      <c r="D1185" t="s">
        <v>37</v>
      </c>
      <c r="F1185">
        <v>2</v>
      </c>
      <c r="I1185">
        <v>2</v>
      </c>
      <c r="M1185">
        <v>2</v>
      </c>
      <c r="V1185">
        <v>2</v>
      </c>
    </row>
    <row r="1186" spans="1:25" x14ac:dyDescent="0.25">
      <c r="A1186" s="1">
        <v>43810.628472222219</v>
      </c>
      <c r="B1186" t="s">
        <v>32</v>
      </c>
      <c r="C1186">
        <v>14500</v>
      </c>
      <c r="D1186" t="s">
        <v>40</v>
      </c>
      <c r="F1186">
        <v>1</v>
      </c>
      <c r="G1186">
        <v>1</v>
      </c>
      <c r="H1186">
        <v>1</v>
      </c>
      <c r="I1186">
        <v>1</v>
      </c>
    </row>
    <row r="1187" spans="1:25" x14ac:dyDescent="0.25">
      <c r="A1187" s="1">
        <v>43810.629861111112</v>
      </c>
      <c r="B1187" t="s">
        <v>32</v>
      </c>
      <c r="C1187">
        <v>14300</v>
      </c>
      <c r="D1187" t="s">
        <v>40</v>
      </c>
      <c r="E1187">
        <v>1</v>
      </c>
      <c r="H1187">
        <v>1</v>
      </c>
      <c r="I1187">
        <v>1</v>
      </c>
    </row>
    <row r="1188" spans="1:25" x14ac:dyDescent="0.25">
      <c r="A1188" s="1">
        <v>43811.46875</v>
      </c>
      <c r="B1188" t="s">
        <v>27</v>
      </c>
      <c r="C1188">
        <v>29200</v>
      </c>
      <c r="D1188" t="s">
        <v>34</v>
      </c>
      <c r="E1188">
        <v>4</v>
      </c>
      <c r="F1188">
        <v>1</v>
      </c>
      <c r="K1188">
        <v>1</v>
      </c>
    </row>
    <row r="1189" spans="1:25" x14ac:dyDescent="0.25">
      <c r="A1189" s="1">
        <v>43811.477083333331</v>
      </c>
      <c r="B1189" t="s">
        <v>27</v>
      </c>
      <c r="C1189">
        <v>14800</v>
      </c>
      <c r="D1189" t="s">
        <v>33</v>
      </c>
      <c r="E1189">
        <v>1</v>
      </c>
      <c r="F1189">
        <v>1</v>
      </c>
      <c r="K1189">
        <v>1</v>
      </c>
    </row>
    <row r="1190" spans="1:25" x14ac:dyDescent="0.25">
      <c r="A1190" s="1">
        <v>43811.491666666669</v>
      </c>
      <c r="B1190" t="s">
        <v>27</v>
      </c>
      <c r="C1190">
        <v>22300</v>
      </c>
      <c r="D1190" t="s">
        <v>41</v>
      </c>
      <c r="E1190">
        <v>1</v>
      </c>
      <c r="K1190">
        <v>3</v>
      </c>
    </row>
    <row r="1191" spans="1:25" x14ac:dyDescent="0.25">
      <c r="A1191" s="1">
        <v>43811.534722222219</v>
      </c>
      <c r="B1191" t="s">
        <v>27</v>
      </c>
      <c r="C1191">
        <v>20600</v>
      </c>
      <c r="D1191" t="s">
        <v>48</v>
      </c>
      <c r="E1191">
        <v>2</v>
      </c>
      <c r="F1191">
        <v>1</v>
      </c>
      <c r="G1191">
        <v>2</v>
      </c>
      <c r="W1191">
        <v>1</v>
      </c>
    </row>
    <row r="1192" spans="1:25" x14ac:dyDescent="0.25">
      <c r="A1192" s="1">
        <v>43811.539583333331</v>
      </c>
      <c r="B1192" t="s">
        <v>27</v>
      </c>
      <c r="C1192">
        <v>23300</v>
      </c>
      <c r="D1192" t="s">
        <v>39</v>
      </c>
      <c r="E1192">
        <v>1</v>
      </c>
      <c r="H1192">
        <v>3</v>
      </c>
      <c r="V1192">
        <v>1</v>
      </c>
    </row>
    <row r="1193" spans="1:25" x14ac:dyDescent="0.25">
      <c r="A1193" s="1">
        <v>43811.570138888892</v>
      </c>
      <c r="B1193" t="s">
        <v>27</v>
      </c>
      <c r="C1193">
        <v>17400</v>
      </c>
      <c r="D1193" t="s">
        <v>36</v>
      </c>
      <c r="E1193">
        <v>3</v>
      </c>
    </row>
    <row r="1194" spans="1:25" x14ac:dyDescent="0.25">
      <c r="A1194" s="1">
        <v>43811.589583333334</v>
      </c>
      <c r="B1194" t="s">
        <v>27</v>
      </c>
      <c r="C1194">
        <v>16300</v>
      </c>
      <c r="D1194" t="s">
        <v>48</v>
      </c>
      <c r="E1194">
        <v>1</v>
      </c>
      <c r="I1194">
        <v>1</v>
      </c>
      <c r="M1194">
        <v>1</v>
      </c>
      <c r="W1194">
        <v>1</v>
      </c>
    </row>
    <row r="1195" spans="1:25" x14ac:dyDescent="0.25">
      <c r="A1195" s="1">
        <v>43811.606944444444</v>
      </c>
      <c r="B1195" t="s">
        <v>27</v>
      </c>
      <c r="C1195">
        <v>16300</v>
      </c>
      <c r="D1195" t="s">
        <v>46</v>
      </c>
      <c r="E1195">
        <v>1</v>
      </c>
      <c r="F1195">
        <v>1</v>
      </c>
      <c r="G1195">
        <v>1</v>
      </c>
      <c r="Q1195">
        <v>1</v>
      </c>
    </row>
    <row r="1196" spans="1:25" x14ac:dyDescent="0.25">
      <c r="A1196" s="1">
        <v>43811.619444444441</v>
      </c>
      <c r="B1196" t="s">
        <v>27</v>
      </c>
      <c r="C1196">
        <v>19500</v>
      </c>
      <c r="D1196" t="s">
        <v>39</v>
      </c>
      <c r="F1196">
        <v>1</v>
      </c>
      <c r="G1196">
        <v>1</v>
      </c>
      <c r="J1196">
        <v>1</v>
      </c>
      <c r="M1196">
        <v>1</v>
      </c>
      <c r="Y1196">
        <v>1</v>
      </c>
    </row>
    <row r="1197" spans="1:25" x14ac:dyDescent="0.25">
      <c r="A1197" s="1">
        <v>43811.723611111112</v>
      </c>
      <c r="B1197" t="s">
        <v>27</v>
      </c>
      <c r="C1197">
        <v>21800</v>
      </c>
      <c r="D1197" t="s">
        <v>39</v>
      </c>
      <c r="K1197">
        <v>1</v>
      </c>
      <c r="L1197">
        <v>1</v>
      </c>
      <c r="R1197">
        <v>1</v>
      </c>
      <c r="T1197">
        <v>1</v>
      </c>
      <c r="W1197">
        <v>1</v>
      </c>
    </row>
    <row r="1198" spans="1:25" x14ac:dyDescent="0.25">
      <c r="A1198" s="1">
        <v>43812.477083333331</v>
      </c>
      <c r="B1198" t="s">
        <v>28</v>
      </c>
      <c r="C1198">
        <v>21100</v>
      </c>
      <c r="D1198" t="s">
        <v>36</v>
      </c>
      <c r="E1198">
        <v>2</v>
      </c>
      <c r="H1198">
        <v>1</v>
      </c>
      <c r="J1198">
        <v>1</v>
      </c>
    </row>
    <row r="1199" spans="1:25" x14ac:dyDescent="0.25">
      <c r="A1199" s="1">
        <v>43812.489583333336</v>
      </c>
      <c r="B1199" t="s">
        <v>28</v>
      </c>
      <c r="C1199">
        <v>16400</v>
      </c>
      <c r="D1199" t="s">
        <v>46</v>
      </c>
      <c r="E1199">
        <v>3</v>
      </c>
    </row>
    <row r="1200" spans="1:25" x14ac:dyDescent="0.25">
      <c r="A1200" s="1">
        <v>43812.527777777781</v>
      </c>
      <c r="B1200" t="s">
        <v>28</v>
      </c>
      <c r="C1200">
        <v>22800</v>
      </c>
      <c r="D1200" t="s">
        <v>39</v>
      </c>
      <c r="E1200">
        <v>1</v>
      </c>
      <c r="H1200">
        <v>4</v>
      </c>
    </row>
    <row r="1201" spans="1:25" x14ac:dyDescent="0.25">
      <c r="A1201" s="1">
        <v>43812.597916666666</v>
      </c>
      <c r="B1201" t="s">
        <v>28</v>
      </c>
      <c r="C1201">
        <v>14800</v>
      </c>
      <c r="D1201" t="s">
        <v>39</v>
      </c>
      <c r="E1201">
        <v>1</v>
      </c>
      <c r="I1201">
        <v>1</v>
      </c>
      <c r="J1201">
        <v>1</v>
      </c>
    </row>
    <row r="1202" spans="1:25" x14ac:dyDescent="0.25">
      <c r="A1202" s="1">
        <v>43812.661805555559</v>
      </c>
      <c r="B1202" t="s">
        <v>28</v>
      </c>
      <c r="C1202">
        <v>16800</v>
      </c>
      <c r="D1202" t="s">
        <v>36</v>
      </c>
      <c r="E1202">
        <v>1</v>
      </c>
      <c r="F1202">
        <v>1</v>
      </c>
      <c r="G1202">
        <v>1</v>
      </c>
      <c r="H1202">
        <v>1</v>
      </c>
    </row>
    <row r="1203" spans="1:25" x14ac:dyDescent="0.25">
      <c r="A1203" s="1">
        <v>43812.7</v>
      </c>
      <c r="B1203" t="s">
        <v>28</v>
      </c>
      <c r="C1203">
        <v>14000</v>
      </c>
      <c r="D1203" t="s">
        <v>35</v>
      </c>
      <c r="F1203">
        <v>1</v>
      </c>
      <c r="G1203">
        <v>1</v>
      </c>
      <c r="I1203">
        <v>1</v>
      </c>
      <c r="M1203">
        <v>1</v>
      </c>
    </row>
    <row r="1204" spans="1:25" x14ac:dyDescent="0.25">
      <c r="A1204" s="1">
        <v>43813.493750000001</v>
      </c>
      <c r="B1204" t="s">
        <v>29</v>
      </c>
      <c r="C1204">
        <v>40500</v>
      </c>
      <c r="D1204" t="s">
        <v>38</v>
      </c>
      <c r="E1204">
        <v>5</v>
      </c>
      <c r="K1204">
        <v>3</v>
      </c>
    </row>
    <row r="1205" spans="1:25" x14ac:dyDescent="0.25">
      <c r="A1205" s="1">
        <v>43813.499305555553</v>
      </c>
      <c r="B1205" t="s">
        <v>29</v>
      </c>
      <c r="C1205">
        <v>17300</v>
      </c>
      <c r="D1205" t="s">
        <v>46</v>
      </c>
      <c r="E1205">
        <v>1</v>
      </c>
      <c r="F1205">
        <v>2</v>
      </c>
      <c r="I1205">
        <v>1</v>
      </c>
    </row>
    <row r="1206" spans="1:25" x14ac:dyDescent="0.25">
      <c r="A1206" s="1">
        <v>43813.513194444444</v>
      </c>
      <c r="B1206" t="s">
        <v>29</v>
      </c>
      <c r="C1206">
        <v>23800</v>
      </c>
      <c r="D1206" t="s">
        <v>35</v>
      </c>
      <c r="E1206">
        <v>1</v>
      </c>
      <c r="J1206">
        <v>3</v>
      </c>
      <c r="M1206">
        <v>1</v>
      </c>
    </row>
    <row r="1207" spans="1:25" x14ac:dyDescent="0.25">
      <c r="A1207" s="1">
        <v>43813.52847222222</v>
      </c>
      <c r="B1207" t="s">
        <v>29</v>
      </c>
      <c r="C1207">
        <v>18300</v>
      </c>
      <c r="D1207" t="s">
        <v>39</v>
      </c>
      <c r="E1207">
        <v>1</v>
      </c>
      <c r="F1207">
        <v>2</v>
      </c>
      <c r="K1207">
        <v>1</v>
      </c>
    </row>
    <row r="1208" spans="1:25" x14ac:dyDescent="0.25">
      <c r="A1208" s="1">
        <v>43813.535416666666</v>
      </c>
      <c r="B1208" t="s">
        <v>29</v>
      </c>
      <c r="C1208">
        <v>19300</v>
      </c>
      <c r="D1208" t="s">
        <v>39</v>
      </c>
      <c r="E1208">
        <v>1</v>
      </c>
      <c r="I1208">
        <v>1</v>
      </c>
      <c r="K1208">
        <v>1</v>
      </c>
      <c r="X1208">
        <v>1</v>
      </c>
    </row>
    <row r="1209" spans="1:25" x14ac:dyDescent="0.25">
      <c r="A1209" s="1">
        <v>43813.551388888889</v>
      </c>
      <c r="B1209" t="s">
        <v>29</v>
      </c>
      <c r="C1209">
        <v>15800</v>
      </c>
      <c r="D1209" t="s">
        <v>39</v>
      </c>
      <c r="E1209">
        <v>1</v>
      </c>
      <c r="K1209">
        <v>1</v>
      </c>
      <c r="Q1209">
        <v>1</v>
      </c>
    </row>
    <row r="1210" spans="1:25" x14ac:dyDescent="0.25">
      <c r="A1210" s="1">
        <v>43813.59375</v>
      </c>
      <c r="B1210" t="s">
        <v>29</v>
      </c>
      <c r="C1210">
        <v>16800</v>
      </c>
      <c r="D1210" t="s">
        <v>36</v>
      </c>
      <c r="E1210">
        <v>1</v>
      </c>
      <c r="K1210">
        <v>1</v>
      </c>
      <c r="Q1210">
        <v>1</v>
      </c>
    </row>
    <row r="1211" spans="1:25" x14ac:dyDescent="0.25">
      <c r="A1211" s="1">
        <v>43814.509722222225</v>
      </c>
      <c r="B1211" t="s">
        <v>30</v>
      </c>
      <c r="C1211">
        <v>19300</v>
      </c>
      <c r="D1211" t="s">
        <v>46</v>
      </c>
      <c r="E1211">
        <v>1</v>
      </c>
      <c r="I1211">
        <v>1</v>
      </c>
      <c r="N1211">
        <v>1</v>
      </c>
      <c r="X1211">
        <v>1</v>
      </c>
    </row>
    <row r="1212" spans="1:25" x14ac:dyDescent="0.25">
      <c r="A1212" s="1">
        <v>43814.509722222225</v>
      </c>
      <c r="B1212" t="s">
        <v>30</v>
      </c>
      <c r="C1212">
        <v>26000</v>
      </c>
      <c r="D1212" t="s">
        <v>43</v>
      </c>
      <c r="E1212">
        <v>5</v>
      </c>
    </row>
    <row r="1213" spans="1:25" x14ac:dyDescent="0.25">
      <c r="A1213" s="1">
        <v>43814.570138888892</v>
      </c>
      <c r="B1213" t="s">
        <v>30</v>
      </c>
      <c r="C1213">
        <v>15000</v>
      </c>
      <c r="D1213" t="s">
        <v>39</v>
      </c>
      <c r="M1213">
        <v>1</v>
      </c>
      <c r="T1213">
        <v>1</v>
      </c>
      <c r="V1213">
        <v>1</v>
      </c>
    </row>
    <row r="1214" spans="1:25" x14ac:dyDescent="0.25">
      <c r="A1214" s="1">
        <v>43814.571527777778</v>
      </c>
      <c r="B1214" t="s">
        <v>30</v>
      </c>
      <c r="C1214">
        <v>14000</v>
      </c>
      <c r="D1214" t="s">
        <v>39</v>
      </c>
      <c r="E1214">
        <v>1</v>
      </c>
      <c r="L1214">
        <v>2</v>
      </c>
    </row>
    <row r="1215" spans="1:25" x14ac:dyDescent="0.25">
      <c r="A1215" s="1">
        <v>43814.587500000001</v>
      </c>
      <c r="B1215" t="s">
        <v>30</v>
      </c>
      <c r="C1215">
        <v>45400</v>
      </c>
      <c r="D1215" t="s">
        <v>39</v>
      </c>
      <c r="E1215">
        <v>3</v>
      </c>
      <c r="H1215">
        <v>3</v>
      </c>
      <c r="J1215">
        <v>2</v>
      </c>
      <c r="L1215">
        <v>2</v>
      </c>
    </row>
    <row r="1216" spans="1:25" x14ac:dyDescent="0.25">
      <c r="A1216" s="1">
        <v>43814.615277777775</v>
      </c>
      <c r="B1216" t="s">
        <v>30</v>
      </c>
      <c r="C1216">
        <v>21800</v>
      </c>
      <c r="D1216" t="s">
        <v>41</v>
      </c>
      <c r="E1216">
        <v>2</v>
      </c>
      <c r="K1216">
        <v>1</v>
      </c>
      <c r="Y1216">
        <v>1</v>
      </c>
    </row>
    <row r="1217" spans="1:24" x14ac:dyDescent="0.25">
      <c r="A1217" s="1">
        <v>43814.636111111111</v>
      </c>
      <c r="B1217" t="s">
        <v>30</v>
      </c>
      <c r="C1217">
        <v>15300</v>
      </c>
      <c r="D1217" t="s">
        <v>33</v>
      </c>
      <c r="E1217">
        <v>1</v>
      </c>
      <c r="K1217">
        <v>1</v>
      </c>
      <c r="L1217">
        <v>1</v>
      </c>
    </row>
    <row r="1218" spans="1:24" x14ac:dyDescent="0.25">
      <c r="A1218" s="1">
        <v>43814.661805555559</v>
      </c>
      <c r="B1218" t="s">
        <v>30</v>
      </c>
      <c r="C1218">
        <v>17100</v>
      </c>
      <c r="D1218" t="s">
        <v>36</v>
      </c>
      <c r="E1218">
        <v>2</v>
      </c>
      <c r="Q1218">
        <v>1</v>
      </c>
    </row>
    <row r="1219" spans="1:24" x14ac:dyDescent="0.25">
      <c r="A1219" s="1">
        <v>43815.466666666667</v>
      </c>
      <c r="B1219" t="s">
        <v>31</v>
      </c>
      <c r="C1219">
        <v>15300</v>
      </c>
      <c r="D1219" t="s">
        <v>39</v>
      </c>
      <c r="E1219">
        <v>1</v>
      </c>
      <c r="H1219">
        <v>1</v>
      </c>
      <c r="K1219">
        <v>1</v>
      </c>
    </row>
    <row r="1220" spans="1:24" x14ac:dyDescent="0.25">
      <c r="A1220" s="1">
        <v>43815.486805555556</v>
      </c>
      <c r="B1220" t="s">
        <v>31</v>
      </c>
      <c r="C1220">
        <v>18900</v>
      </c>
      <c r="D1220" t="s">
        <v>44</v>
      </c>
      <c r="E1220">
        <v>3</v>
      </c>
      <c r="W1220">
        <v>1</v>
      </c>
    </row>
    <row r="1221" spans="1:24" x14ac:dyDescent="0.25">
      <c r="A1221" s="1">
        <v>43815.504861111112</v>
      </c>
      <c r="B1221" t="s">
        <v>31</v>
      </c>
      <c r="C1221">
        <v>14100</v>
      </c>
      <c r="D1221" t="s">
        <v>35</v>
      </c>
      <c r="E1221">
        <v>1</v>
      </c>
      <c r="M1221">
        <v>1</v>
      </c>
      <c r="R1221">
        <v>1</v>
      </c>
    </row>
    <row r="1222" spans="1:24" x14ac:dyDescent="0.25">
      <c r="A1222" s="1">
        <v>43815.540277777778</v>
      </c>
      <c r="B1222" t="s">
        <v>31</v>
      </c>
      <c r="C1222">
        <v>14800</v>
      </c>
      <c r="D1222" t="s">
        <v>46</v>
      </c>
      <c r="E1222">
        <v>1</v>
      </c>
      <c r="M1222">
        <v>1</v>
      </c>
      <c r="X1222">
        <v>1</v>
      </c>
    </row>
    <row r="1223" spans="1:24" x14ac:dyDescent="0.25">
      <c r="A1223" s="1">
        <v>43815.556250000001</v>
      </c>
      <c r="B1223" t="s">
        <v>31</v>
      </c>
      <c r="C1223">
        <v>16800</v>
      </c>
      <c r="D1223" t="s">
        <v>49</v>
      </c>
      <c r="E1223">
        <v>1</v>
      </c>
      <c r="K1223">
        <v>1</v>
      </c>
      <c r="V1223">
        <v>1</v>
      </c>
    </row>
    <row r="1224" spans="1:24" x14ac:dyDescent="0.25">
      <c r="A1224" s="1">
        <v>43815.567361111112</v>
      </c>
      <c r="B1224" t="s">
        <v>31</v>
      </c>
      <c r="C1224">
        <v>14500</v>
      </c>
      <c r="D1224" t="s">
        <v>34</v>
      </c>
      <c r="F1224">
        <v>1</v>
      </c>
      <c r="J1224">
        <v>1</v>
      </c>
      <c r="K1224">
        <v>1</v>
      </c>
    </row>
    <row r="1225" spans="1:24" x14ac:dyDescent="0.25">
      <c r="A1225" s="1">
        <v>43815.601388888892</v>
      </c>
      <c r="B1225" t="s">
        <v>31</v>
      </c>
      <c r="C1225">
        <v>20300</v>
      </c>
      <c r="D1225" t="s">
        <v>33</v>
      </c>
      <c r="E1225">
        <v>1</v>
      </c>
      <c r="K1225">
        <v>1</v>
      </c>
      <c r="Q1225">
        <v>2</v>
      </c>
    </row>
    <row r="1226" spans="1:24" x14ac:dyDescent="0.25">
      <c r="A1226" s="1">
        <v>43815.604861111111</v>
      </c>
      <c r="B1226" t="s">
        <v>31</v>
      </c>
      <c r="C1226">
        <v>23600</v>
      </c>
      <c r="D1226" t="s">
        <v>48</v>
      </c>
      <c r="E1226">
        <v>3</v>
      </c>
      <c r="I1226">
        <v>1</v>
      </c>
      <c r="V1226">
        <v>1</v>
      </c>
    </row>
    <row r="1227" spans="1:24" x14ac:dyDescent="0.25">
      <c r="A1227" s="1">
        <v>43815.605555555558</v>
      </c>
      <c r="B1227" t="s">
        <v>31</v>
      </c>
      <c r="C1227">
        <v>19500</v>
      </c>
      <c r="D1227" t="s">
        <v>46</v>
      </c>
      <c r="J1227">
        <v>1</v>
      </c>
      <c r="K1227">
        <v>1</v>
      </c>
      <c r="L1227">
        <v>1</v>
      </c>
      <c r="V1227">
        <v>1</v>
      </c>
    </row>
    <row r="1228" spans="1:24" x14ac:dyDescent="0.25">
      <c r="A1228" s="1">
        <v>43817.473611111112</v>
      </c>
      <c r="B1228" t="s">
        <v>32</v>
      </c>
      <c r="C1228">
        <v>52800</v>
      </c>
      <c r="D1228" t="s">
        <v>36</v>
      </c>
      <c r="E1228">
        <v>5</v>
      </c>
      <c r="K1228">
        <v>1</v>
      </c>
      <c r="M1228">
        <v>1</v>
      </c>
      <c r="R1228">
        <v>1</v>
      </c>
      <c r="V1228">
        <v>1</v>
      </c>
      <c r="W1228">
        <v>1</v>
      </c>
    </row>
    <row r="1229" spans="1:24" x14ac:dyDescent="0.25">
      <c r="A1229" s="1">
        <v>43817.527083333334</v>
      </c>
      <c r="B1229" t="s">
        <v>32</v>
      </c>
      <c r="C1229">
        <v>14000</v>
      </c>
      <c r="D1229" t="s">
        <v>40</v>
      </c>
      <c r="E1229">
        <v>1</v>
      </c>
      <c r="F1229">
        <v>1</v>
      </c>
      <c r="J1229">
        <v>1</v>
      </c>
    </row>
    <row r="1230" spans="1:24" x14ac:dyDescent="0.25">
      <c r="A1230" s="1">
        <v>43817.53125</v>
      </c>
      <c r="B1230" t="s">
        <v>32</v>
      </c>
      <c r="C1230">
        <v>19600</v>
      </c>
      <c r="D1230" t="s">
        <v>39</v>
      </c>
      <c r="E1230">
        <v>2</v>
      </c>
      <c r="F1230">
        <v>1</v>
      </c>
      <c r="K1230">
        <v>1</v>
      </c>
    </row>
    <row r="1231" spans="1:24" x14ac:dyDescent="0.25">
      <c r="A1231" s="1">
        <v>43817.561111111114</v>
      </c>
      <c r="B1231" t="s">
        <v>32</v>
      </c>
      <c r="C1231">
        <v>14100</v>
      </c>
      <c r="D1231" t="s">
        <v>39</v>
      </c>
      <c r="E1231">
        <v>2</v>
      </c>
      <c r="W1231">
        <v>1</v>
      </c>
    </row>
    <row r="1232" spans="1:24" x14ac:dyDescent="0.25">
      <c r="A1232" s="1">
        <v>43817.57708333333</v>
      </c>
      <c r="B1232" t="s">
        <v>32</v>
      </c>
      <c r="C1232">
        <v>19600</v>
      </c>
      <c r="D1232" t="s">
        <v>39</v>
      </c>
      <c r="E1232">
        <v>2</v>
      </c>
      <c r="F1232">
        <v>1</v>
      </c>
      <c r="U1232">
        <v>1</v>
      </c>
    </row>
    <row r="1233" spans="1:27" x14ac:dyDescent="0.25">
      <c r="A1233" s="1">
        <v>43817.611111111109</v>
      </c>
      <c r="B1233" t="s">
        <v>32</v>
      </c>
      <c r="C1233">
        <v>15500</v>
      </c>
      <c r="D1233" t="s">
        <v>33</v>
      </c>
      <c r="Q1233">
        <v>3</v>
      </c>
    </row>
    <row r="1234" spans="1:27" x14ac:dyDescent="0.25">
      <c r="A1234" s="1">
        <v>43817.628472222219</v>
      </c>
      <c r="B1234" t="s">
        <v>32</v>
      </c>
      <c r="C1234">
        <v>19100</v>
      </c>
      <c r="D1234" t="s">
        <v>35</v>
      </c>
      <c r="E1234">
        <v>2</v>
      </c>
      <c r="L1234">
        <v>1</v>
      </c>
      <c r="M1234">
        <v>1</v>
      </c>
    </row>
    <row r="1235" spans="1:27" x14ac:dyDescent="0.25">
      <c r="A1235" s="1">
        <v>43817.640972222223</v>
      </c>
      <c r="B1235" t="s">
        <v>32</v>
      </c>
      <c r="C1235">
        <v>51200</v>
      </c>
      <c r="D1235" t="s">
        <v>46</v>
      </c>
      <c r="E1235">
        <v>2</v>
      </c>
      <c r="I1235">
        <v>2</v>
      </c>
      <c r="M1235">
        <v>2</v>
      </c>
      <c r="R1235">
        <v>2</v>
      </c>
      <c r="S1235">
        <v>2</v>
      </c>
      <c r="V1235">
        <v>2</v>
      </c>
    </row>
    <row r="1236" spans="1:27" x14ac:dyDescent="0.25">
      <c r="A1236" s="1">
        <v>43818.478472222225</v>
      </c>
      <c r="B1236" t="s">
        <v>27</v>
      </c>
      <c r="C1236">
        <v>24800</v>
      </c>
      <c r="D1236" t="s">
        <v>39</v>
      </c>
      <c r="E1236">
        <v>1</v>
      </c>
      <c r="I1236">
        <v>2</v>
      </c>
      <c r="L1236">
        <v>1</v>
      </c>
      <c r="M1236">
        <v>1</v>
      </c>
    </row>
    <row r="1237" spans="1:27" x14ac:dyDescent="0.25">
      <c r="A1237" s="1">
        <v>43818.489583333336</v>
      </c>
      <c r="B1237" t="s">
        <v>27</v>
      </c>
      <c r="C1237">
        <v>35300</v>
      </c>
      <c r="D1237" t="s">
        <v>36</v>
      </c>
      <c r="E1237">
        <v>1</v>
      </c>
      <c r="F1237">
        <v>1</v>
      </c>
      <c r="I1237">
        <v>1</v>
      </c>
      <c r="K1237">
        <v>1</v>
      </c>
      <c r="M1237">
        <v>2</v>
      </c>
      <c r="S1237">
        <v>1</v>
      </c>
      <c r="V1237">
        <v>1</v>
      </c>
    </row>
    <row r="1238" spans="1:27" x14ac:dyDescent="0.25">
      <c r="A1238" s="1">
        <v>43818.511111111111</v>
      </c>
      <c r="B1238" t="s">
        <v>27</v>
      </c>
      <c r="C1238">
        <v>14300</v>
      </c>
      <c r="D1238" t="s">
        <v>46</v>
      </c>
      <c r="E1238">
        <v>1</v>
      </c>
      <c r="F1238">
        <v>1</v>
      </c>
      <c r="G1238">
        <v>1</v>
      </c>
      <c r="W1238">
        <v>1</v>
      </c>
    </row>
    <row r="1239" spans="1:27" x14ac:dyDescent="0.25">
      <c r="A1239" s="1">
        <v>43818.511805555558</v>
      </c>
      <c r="B1239" t="s">
        <v>27</v>
      </c>
      <c r="C1239">
        <v>15800</v>
      </c>
      <c r="D1239" t="s">
        <v>39</v>
      </c>
      <c r="E1239">
        <v>1</v>
      </c>
      <c r="K1239">
        <v>2</v>
      </c>
    </row>
    <row r="1240" spans="1:27" x14ac:dyDescent="0.25">
      <c r="A1240" s="1">
        <v>43818.543055555558</v>
      </c>
      <c r="B1240" t="s">
        <v>27</v>
      </c>
      <c r="C1240">
        <v>15600</v>
      </c>
      <c r="D1240" t="s">
        <v>40</v>
      </c>
      <c r="E1240">
        <v>2</v>
      </c>
      <c r="AA1240">
        <v>1</v>
      </c>
    </row>
    <row r="1241" spans="1:27" x14ac:dyDescent="0.25">
      <c r="A1241" s="1">
        <v>43818.544444444444</v>
      </c>
      <c r="B1241" t="s">
        <v>27</v>
      </c>
      <c r="C1241">
        <v>16400</v>
      </c>
      <c r="D1241" t="s">
        <v>40</v>
      </c>
      <c r="E1241">
        <v>3</v>
      </c>
    </row>
    <row r="1242" spans="1:27" x14ac:dyDescent="0.25">
      <c r="A1242" s="1">
        <v>43818.54583333333</v>
      </c>
      <c r="B1242" t="s">
        <v>27</v>
      </c>
      <c r="C1242">
        <v>32500</v>
      </c>
      <c r="D1242" t="s">
        <v>39</v>
      </c>
      <c r="F1242">
        <v>1</v>
      </c>
      <c r="G1242">
        <v>1</v>
      </c>
      <c r="I1242">
        <v>2</v>
      </c>
      <c r="K1242">
        <v>1</v>
      </c>
      <c r="M1242">
        <v>2</v>
      </c>
      <c r="Q1242">
        <v>1</v>
      </c>
      <c r="W1242">
        <v>1</v>
      </c>
    </row>
    <row r="1243" spans="1:27" x14ac:dyDescent="0.25">
      <c r="A1243" s="1">
        <v>43818.556250000001</v>
      </c>
      <c r="B1243" t="s">
        <v>27</v>
      </c>
      <c r="C1243">
        <v>14300</v>
      </c>
      <c r="D1243" t="s">
        <v>39</v>
      </c>
      <c r="F1243">
        <v>2</v>
      </c>
      <c r="G1243">
        <v>1</v>
      </c>
      <c r="R1243">
        <v>1</v>
      </c>
    </row>
    <row r="1244" spans="1:27" x14ac:dyDescent="0.25">
      <c r="A1244" s="1">
        <v>43818.578472222223</v>
      </c>
      <c r="B1244" t="s">
        <v>27</v>
      </c>
      <c r="C1244">
        <v>16600</v>
      </c>
      <c r="D1244" t="s">
        <v>37</v>
      </c>
      <c r="E1244">
        <v>2</v>
      </c>
      <c r="W1244">
        <v>2</v>
      </c>
    </row>
    <row r="1245" spans="1:27" x14ac:dyDescent="0.25">
      <c r="A1245" s="1">
        <v>43819.470833333333</v>
      </c>
      <c r="B1245" t="s">
        <v>28</v>
      </c>
      <c r="C1245">
        <v>16800</v>
      </c>
      <c r="D1245" t="s">
        <v>36</v>
      </c>
      <c r="E1245">
        <v>1</v>
      </c>
      <c r="K1245">
        <v>1</v>
      </c>
      <c r="V1245">
        <v>1</v>
      </c>
    </row>
    <row r="1246" spans="1:27" x14ac:dyDescent="0.25">
      <c r="A1246" s="1">
        <v>43819.495138888888</v>
      </c>
      <c r="B1246" t="s">
        <v>28</v>
      </c>
      <c r="C1246">
        <v>16300</v>
      </c>
      <c r="D1246" t="s">
        <v>38</v>
      </c>
      <c r="E1246">
        <v>1</v>
      </c>
      <c r="H1246">
        <v>1</v>
      </c>
      <c r="K1246">
        <v>1</v>
      </c>
    </row>
    <row r="1247" spans="1:27" x14ac:dyDescent="0.25">
      <c r="A1247" s="1">
        <v>43819.561805555553</v>
      </c>
      <c r="B1247" t="s">
        <v>28</v>
      </c>
      <c r="C1247">
        <v>21600</v>
      </c>
      <c r="D1247" t="s">
        <v>42</v>
      </c>
      <c r="E1247">
        <v>2</v>
      </c>
      <c r="N1247">
        <v>2</v>
      </c>
    </row>
    <row r="1248" spans="1:27" x14ac:dyDescent="0.25">
      <c r="A1248" s="1">
        <v>43819.603472222225</v>
      </c>
      <c r="B1248" t="s">
        <v>28</v>
      </c>
      <c r="C1248">
        <v>19300</v>
      </c>
      <c r="D1248" t="s">
        <v>48</v>
      </c>
      <c r="E1248">
        <v>1</v>
      </c>
      <c r="F1248">
        <v>1</v>
      </c>
      <c r="K1248">
        <v>1</v>
      </c>
      <c r="V1248">
        <v>1</v>
      </c>
    </row>
    <row r="1249" spans="1:25" x14ac:dyDescent="0.25">
      <c r="A1249" s="1">
        <v>43819.650694444441</v>
      </c>
      <c r="B1249" t="s">
        <v>28</v>
      </c>
      <c r="C1249">
        <v>16800</v>
      </c>
      <c r="D1249" t="s">
        <v>36</v>
      </c>
      <c r="E1249">
        <v>1</v>
      </c>
      <c r="F1249">
        <v>1</v>
      </c>
      <c r="G1249">
        <v>1</v>
      </c>
      <c r="H1249">
        <v>1</v>
      </c>
    </row>
    <row r="1250" spans="1:25" x14ac:dyDescent="0.25">
      <c r="A1250" s="1">
        <v>43819.696527777778</v>
      </c>
      <c r="B1250" t="s">
        <v>28</v>
      </c>
      <c r="C1250">
        <v>31100</v>
      </c>
      <c r="D1250" t="s">
        <v>36</v>
      </c>
      <c r="E1250">
        <v>2</v>
      </c>
      <c r="F1250">
        <v>2</v>
      </c>
      <c r="I1250">
        <v>2</v>
      </c>
      <c r="V1250">
        <v>1</v>
      </c>
    </row>
    <row r="1251" spans="1:25" x14ac:dyDescent="0.25">
      <c r="A1251" s="1">
        <v>43820.461111111108</v>
      </c>
      <c r="B1251" t="s">
        <v>29</v>
      </c>
      <c r="C1251">
        <v>15100</v>
      </c>
      <c r="D1251" t="s">
        <v>40</v>
      </c>
      <c r="E1251">
        <v>1</v>
      </c>
      <c r="K1251">
        <v>1</v>
      </c>
      <c r="R1251">
        <v>1</v>
      </c>
    </row>
    <row r="1252" spans="1:25" x14ac:dyDescent="0.25">
      <c r="A1252" s="1">
        <v>43820.494444444441</v>
      </c>
      <c r="B1252" t="s">
        <v>29</v>
      </c>
      <c r="C1252">
        <v>14800</v>
      </c>
      <c r="D1252" t="s">
        <v>46</v>
      </c>
      <c r="E1252">
        <v>1</v>
      </c>
      <c r="M1252">
        <v>1</v>
      </c>
      <c r="V1252">
        <v>1</v>
      </c>
    </row>
    <row r="1253" spans="1:25" x14ac:dyDescent="0.25">
      <c r="A1253" s="1">
        <v>43820.501388888886</v>
      </c>
      <c r="B1253" t="s">
        <v>29</v>
      </c>
      <c r="C1253">
        <v>19800</v>
      </c>
      <c r="D1253" t="s">
        <v>35</v>
      </c>
      <c r="E1253">
        <v>1</v>
      </c>
      <c r="H1253">
        <v>1</v>
      </c>
      <c r="V1253">
        <v>1</v>
      </c>
      <c r="Y1253">
        <v>1</v>
      </c>
    </row>
    <row r="1254" spans="1:25" x14ac:dyDescent="0.25">
      <c r="A1254" s="1">
        <v>43820.511805555558</v>
      </c>
      <c r="B1254" t="s">
        <v>29</v>
      </c>
      <c r="C1254">
        <v>15300</v>
      </c>
      <c r="D1254" t="s">
        <v>34</v>
      </c>
      <c r="E1254">
        <v>1</v>
      </c>
      <c r="H1254">
        <v>1</v>
      </c>
      <c r="K1254">
        <v>1</v>
      </c>
    </row>
    <row r="1255" spans="1:25" x14ac:dyDescent="0.25">
      <c r="A1255" s="1">
        <v>43820.51666666667</v>
      </c>
      <c r="B1255" t="s">
        <v>29</v>
      </c>
      <c r="C1255">
        <v>25300</v>
      </c>
      <c r="D1255" t="s">
        <v>39</v>
      </c>
      <c r="E1255">
        <v>1</v>
      </c>
      <c r="H1255">
        <v>2</v>
      </c>
      <c r="M1255">
        <v>1</v>
      </c>
      <c r="N1255">
        <v>1</v>
      </c>
      <c r="W1255">
        <v>1</v>
      </c>
    </row>
    <row r="1256" spans="1:25" x14ac:dyDescent="0.25">
      <c r="A1256" s="1">
        <v>43820.561805555553</v>
      </c>
      <c r="B1256" t="s">
        <v>29</v>
      </c>
      <c r="C1256">
        <v>18500</v>
      </c>
      <c r="D1256" t="s">
        <v>35</v>
      </c>
      <c r="I1256">
        <v>4</v>
      </c>
      <c r="W1256">
        <v>1</v>
      </c>
    </row>
    <row r="1257" spans="1:25" x14ac:dyDescent="0.25">
      <c r="A1257" s="1">
        <v>43820.581944444442</v>
      </c>
      <c r="B1257" t="s">
        <v>29</v>
      </c>
      <c r="C1257">
        <v>20000</v>
      </c>
      <c r="D1257" t="s">
        <v>38</v>
      </c>
      <c r="F1257">
        <v>1</v>
      </c>
      <c r="I1257">
        <v>1</v>
      </c>
      <c r="L1257">
        <v>1</v>
      </c>
      <c r="M1257">
        <v>1</v>
      </c>
      <c r="W1257">
        <v>1</v>
      </c>
    </row>
    <row r="1258" spans="1:25" x14ac:dyDescent="0.25">
      <c r="A1258" s="1">
        <v>43820.595833333333</v>
      </c>
      <c r="B1258" t="s">
        <v>29</v>
      </c>
      <c r="C1258">
        <v>15800</v>
      </c>
      <c r="D1258" t="s">
        <v>33</v>
      </c>
      <c r="E1258">
        <v>1</v>
      </c>
      <c r="J1258">
        <v>1</v>
      </c>
      <c r="K1258">
        <v>1</v>
      </c>
    </row>
    <row r="1259" spans="1:25" x14ac:dyDescent="0.25">
      <c r="A1259" s="1">
        <v>43820.602777777778</v>
      </c>
      <c r="B1259" t="s">
        <v>29</v>
      </c>
      <c r="C1259">
        <v>18500</v>
      </c>
      <c r="D1259" t="s">
        <v>34</v>
      </c>
      <c r="L1259">
        <v>1</v>
      </c>
      <c r="M1259">
        <v>1</v>
      </c>
      <c r="Q1259">
        <v>1</v>
      </c>
      <c r="V1259">
        <v>1</v>
      </c>
    </row>
    <row r="1260" spans="1:25" x14ac:dyDescent="0.25">
      <c r="A1260" s="1">
        <v>43820.613194444442</v>
      </c>
      <c r="B1260" t="s">
        <v>29</v>
      </c>
      <c r="C1260">
        <v>30900</v>
      </c>
      <c r="D1260" t="s">
        <v>46</v>
      </c>
      <c r="E1260">
        <v>2</v>
      </c>
      <c r="I1260">
        <v>1</v>
      </c>
      <c r="L1260">
        <v>1</v>
      </c>
      <c r="M1260">
        <v>1</v>
      </c>
      <c r="R1260">
        <v>1</v>
      </c>
      <c r="V1260">
        <v>1</v>
      </c>
    </row>
    <row r="1261" spans="1:25" x14ac:dyDescent="0.25">
      <c r="A1261" s="1">
        <v>43821.461805555555</v>
      </c>
      <c r="B1261" t="s">
        <v>30</v>
      </c>
      <c r="C1261">
        <v>14800</v>
      </c>
      <c r="D1261" t="s">
        <v>40</v>
      </c>
      <c r="E1261">
        <v>1</v>
      </c>
      <c r="I1261">
        <v>1</v>
      </c>
      <c r="X1261">
        <v>1</v>
      </c>
    </row>
    <row r="1262" spans="1:25" x14ac:dyDescent="0.25">
      <c r="A1262" s="1">
        <v>43821.481249999997</v>
      </c>
      <c r="B1262" t="s">
        <v>30</v>
      </c>
      <c r="C1262">
        <v>46000</v>
      </c>
      <c r="D1262" t="s">
        <v>39</v>
      </c>
      <c r="E1262">
        <v>2</v>
      </c>
      <c r="F1262">
        <v>3</v>
      </c>
      <c r="I1262">
        <v>4</v>
      </c>
      <c r="S1262">
        <v>1</v>
      </c>
      <c r="V1262">
        <v>1</v>
      </c>
      <c r="W1262">
        <v>1</v>
      </c>
    </row>
    <row r="1263" spans="1:25" x14ac:dyDescent="0.25">
      <c r="A1263" s="1">
        <v>43821.484722222223</v>
      </c>
      <c r="B1263" t="s">
        <v>30</v>
      </c>
      <c r="C1263">
        <v>19300</v>
      </c>
      <c r="D1263" t="s">
        <v>39</v>
      </c>
      <c r="E1263">
        <v>1</v>
      </c>
      <c r="K1263">
        <v>1</v>
      </c>
      <c r="M1263">
        <v>1</v>
      </c>
      <c r="V1263">
        <v>1</v>
      </c>
    </row>
    <row r="1264" spans="1:25" x14ac:dyDescent="0.25">
      <c r="A1264" s="1">
        <v>43821.51458333333</v>
      </c>
      <c r="B1264" t="s">
        <v>30</v>
      </c>
      <c r="C1264">
        <v>19300</v>
      </c>
      <c r="D1264" t="s">
        <v>36</v>
      </c>
      <c r="E1264">
        <v>1</v>
      </c>
      <c r="H1264">
        <v>2</v>
      </c>
      <c r="M1264">
        <v>1</v>
      </c>
    </row>
    <row r="1265" spans="1:24" x14ac:dyDescent="0.25">
      <c r="A1265" s="1">
        <v>43821.57916666667</v>
      </c>
      <c r="B1265" t="s">
        <v>30</v>
      </c>
      <c r="C1265">
        <v>15300</v>
      </c>
      <c r="D1265" t="s">
        <v>46</v>
      </c>
      <c r="E1265">
        <v>1</v>
      </c>
      <c r="H1265">
        <v>1</v>
      </c>
      <c r="K1265">
        <v>1</v>
      </c>
    </row>
    <row r="1266" spans="1:24" x14ac:dyDescent="0.25">
      <c r="A1266" s="1">
        <v>43821.585416666669</v>
      </c>
      <c r="B1266" t="s">
        <v>30</v>
      </c>
      <c r="C1266">
        <v>16000</v>
      </c>
      <c r="D1266" t="s">
        <v>35</v>
      </c>
      <c r="F1266">
        <v>4</v>
      </c>
    </row>
    <row r="1267" spans="1:24" x14ac:dyDescent="0.25">
      <c r="A1267" s="1">
        <v>43821.595138888886</v>
      </c>
      <c r="B1267" t="s">
        <v>30</v>
      </c>
      <c r="C1267">
        <v>20300</v>
      </c>
      <c r="D1267" t="s">
        <v>36</v>
      </c>
      <c r="E1267">
        <v>1</v>
      </c>
      <c r="F1267">
        <v>1</v>
      </c>
      <c r="V1267">
        <v>1</v>
      </c>
      <c r="X1267">
        <v>1</v>
      </c>
    </row>
    <row r="1268" spans="1:24" x14ac:dyDescent="0.25">
      <c r="A1268" s="1">
        <v>43821.607638888891</v>
      </c>
      <c r="B1268" t="s">
        <v>30</v>
      </c>
      <c r="C1268">
        <v>19300</v>
      </c>
      <c r="D1268" t="s">
        <v>34</v>
      </c>
      <c r="E1268">
        <v>1</v>
      </c>
      <c r="H1268">
        <v>2</v>
      </c>
      <c r="K1268">
        <v>1</v>
      </c>
    </row>
    <row r="1269" spans="1:24" x14ac:dyDescent="0.25">
      <c r="A1269" s="1">
        <v>43821.614583333336</v>
      </c>
      <c r="B1269" t="s">
        <v>30</v>
      </c>
      <c r="C1269">
        <v>19000</v>
      </c>
      <c r="D1269" t="s">
        <v>34</v>
      </c>
      <c r="I1269">
        <v>1</v>
      </c>
      <c r="K1269">
        <v>1</v>
      </c>
      <c r="S1269">
        <v>1</v>
      </c>
      <c r="V1269">
        <v>1</v>
      </c>
    </row>
    <row r="1270" spans="1:24" x14ac:dyDescent="0.25">
      <c r="A1270" s="1">
        <v>43821.631944444445</v>
      </c>
      <c r="B1270" t="s">
        <v>30</v>
      </c>
      <c r="C1270">
        <v>15000</v>
      </c>
      <c r="D1270" t="s">
        <v>46</v>
      </c>
      <c r="H1270">
        <v>1</v>
      </c>
      <c r="J1270">
        <v>1</v>
      </c>
      <c r="K1270">
        <v>1</v>
      </c>
    </row>
    <row r="1271" spans="1:24" x14ac:dyDescent="0.25">
      <c r="A1271" s="1">
        <v>43821.661805555559</v>
      </c>
      <c r="B1271" t="s">
        <v>30</v>
      </c>
      <c r="C1271">
        <v>19600</v>
      </c>
      <c r="D1271" t="s">
        <v>46</v>
      </c>
      <c r="E1271">
        <v>2</v>
      </c>
      <c r="I1271">
        <v>1</v>
      </c>
      <c r="K1271">
        <v>1</v>
      </c>
    </row>
    <row r="1272" spans="1:24" x14ac:dyDescent="0.25">
      <c r="A1272" s="1">
        <v>43822.479861111111</v>
      </c>
      <c r="B1272" t="s">
        <v>31</v>
      </c>
      <c r="C1272">
        <v>26100</v>
      </c>
      <c r="D1272" t="s">
        <v>36</v>
      </c>
      <c r="E1272">
        <v>2</v>
      </c>
      <c r="L1272">
        <v>1</v>
      </c>
      <c r="N1272">
        <v>1</v>
      </c>
      <c r="T1272">
        <v>1</v>
      </c>
    </row>
    <row r="1273" spans="1:24" x14ac:dyDescent="0.25">
      <c r="A1273" s="1">
        <v>43822.504166666666</v>
      </c>
      <c r="B1273" t="s">
        <v>31</v>
      </c>
      <c r="C1273">
        <v>23800</v>
      </c>
      <c r="D1273" t="s">
        <v>35</v>
      </c>
      <c r="E1273">
        <v>1</v>
      </c>
      <c r="K1273">
        <v>1</v>
      </c>
      <c r="L1273">
        <v>2</v>
      </c>
      <c r="Q1273">
        <v>1</v>
      </c>
    </row>
    <row r="1274" spans="1:24" x14ac:dyDescent="0.25">
      <c r="A1274" s="1">
        <v>43822.545138888891</v>
      </c>
      <c r="B1274" t="s">
        <v>31</v>
      </c>
      <c r="C1274">
        <v>25600</v>
      </c>
      <c r="D1274" t="s">
        <v>39</v>
      </c>
      <c r="E1274">
        <v>2</v>
      </c>
      <c r="H1274">
        <v>1</v>
      </c>
      <c r="T1274">
        <v>1</v>
      </c>
      <c r="W1274">
        <v>2</v>
      </c>
    </row>
    <row r="1275" spans="1:24" x14ac:dyDescent="0.25">
      <c r="A1275" s="1">
        <v>43822.567361111112</v>
      </c>
      <c r="B1275" t="s">
        <v>31</v>
      </c>
      <c r="C1275">
        <v>27300</v>
      </c>
      <c r="D1275" t="s">
        <v>35</v>
      </c>
      <c r="E1275">
        <v>1</v>
      </c>
      <c r="H1275">
        <v>2</v>
      </c>
      <c r="I1275">
        <v>1</v>
      </c>
      <c r="Q1275">
        <v>1</v>
      </c>
      <c r="V1275">
        <v>1</v>
      </c>
    </row>
    <row r="1276" spans="1:24" x14ac:dyDescent="0.25">
      <c r="A1276" s="1">
        <v>43822.581250000003</v>
      </c>
      <c r="B1276" t="s">
        <v>31</v>
      </c>
      <c r="C1276">
        <v>30300</v>
      </c>
      <c r="D1276" t="s">
        <v>41</v>
      </c>
      <c r="E1276">
        <v>1</v>
      </c>
      <c r="J1276">
        <v>3</v>
      </c>
      <c r="M1276">
        <v>1</v>
      </c>
      <c r="Q1276">
        <v>1</v>
      </c>
    </row>
    <row r="1277" spans="1:24" x14ac:dyDescent="0.25">
      <c r="A1277" s="1">
        <v>43822.612500000003</v>
      </c>
      <c r="B1277" t="s">
        <v>31</v>
      </c>
      <c r="C1277">
        <v>19500</v>
      </c>
      <c r="D1277" t="s">
        <v>38</v>
      </c>
      <c r="I1277">
        <v>1</v>
      </c>
      <c r="K1277">
        <v>1</v>
      </c>
      <c r="M1277">
        <v>1</v>
      </c>
      <c r="W1277">
        <v>2</v>
      </c>
    </row>
    <row r="1278" spans="1:24" x14ac:dyDescent="0.25">
      <c r="A1278" s="1">
        <v>43822.627083333333</v>
      </c>
      <c r="B1278" t="s">
        <v>31</v>
      </c>
      <c r="C1278">
        <v>14000</v>
      </c>
      <c r="D1278" t="s">
        <v>34</v>
      </c>
      <c r="E1278">
        <v>1</v>
      </c>
      <c r="F1278">
        <v>1</v>
      </c>
      <c r="V1278">
        <v>1</v>
      </c>
    </row>
    <row r="1279" spans="1:24" x14ac:dyDescent="0.25">
      <c r="A1279" s="1">
        <v>43823.467361111114</v>
      </c>
      <c r="B1279" t="s">
        <v>52</v>
      </c>
      <c r="C1279">
        <v>15300</v>
      </c>
      <c r="D1279" t="s">
        <v>39</v>
      </c>
      <c r="E1279">
        <v>1</v>
      </c>
      <c r="H1279">
        <v>1</v>
      </c>
      <c r="K1279">
        <v>1</v>
      </c>
    </row>
    <row r="1280" spans="1:24" x14ac:dyDescent="0.25">
      <c r="A1280" s="1">
        <v>43823.470138888886</v>
      </c>
      <c r="B1280" t="s">
        <v>52</v>
      </c>
      <c r="C1280">
        <v>21400</v>
      </c>
      <c r="D1280" t="s">
        <v>44</v>
      </c>
      <c r="E1280">
        <v>3</v>
      </c>
      <c r="W1280">
        <v>2</v>
      </c>
    </row>
    <row r="1281" spans="1:27" x14ac:dyDescent="0.25">
      <c r="A1281" s="1">
        <v>43823.551388888889</v>
      </c>
      <c r="B1281" t="s">
        <v>52</v>
      </c>
      <c r="C1281">
        <v>19300</v>
      </c>
      <c r="D1281" t="s">
        <v>34</v>
      </c>
      <c r="K1281">
        <v>1</v>
      </c>
      <c r="R1281">
        <v>1</v>
      </c>
      <c r="T1281">
        <v>1</v>
      </c>
      <c r="AA1281">
        <v>1</v>
      </c>
    </row>
    <row r="1282" spans="1:27" x14ac:dyDescent="0.25">
      <c r="A1282" s="1">
        <v>43824.478472222225</v>
      </c>
      <c r="B1282" t="s">
        <v>32</v>
      </c>
      <c r="C1282">
        <v>24100</v>
      </c>
      <c r="D1282" t="s">
        <v>39</v>
      </c>
      <c r="E1282">
        <v>2</v>
      </c>
      <c r="F1282">
        <v>1</v>
      </c>
      <c r="K1282">
        <v>1</v>
      </c>
      <c r="V1282">
        <v>1</v>
      </c>
    </row>
    <row r="1283" spans="1:27" x14ac:dyDescent="0.25">
      <c r="A1283" s="1">
        <v>43824.496527777781</v>
      </c>
      <c r="B1283" t="s">
        <v>32</v>
      </c>
      <c r="C1283">
        <v>15300</v>
      </c>
      <c r="D1283" t="s">
        <v>34</v>
      </c>
      <c r="E1283">
        <v>1</v>
      </c>
      <c r="F1283">
        <v>1</v>
      </c>
      <c r="G1283">
        <v>1</v>
      </c>
      <c r="I1283">
        <v>1</v>
      </c>
    </row>
    <row r="1284" spans="1:27" x14ac:dyDescent="0.25">
      <c r="A1284" s="1">
        <v>43824.511111111111</v>
      </c>
      <c r="B1284" t="s">
        <v>32</v>
      </c>
      <c r="C1284">
        <v>14800</v>
      </c>
      <c r="D1284" t="s">
        <v>37</v>
      </c>
      <c r="E1284">
        <v>1</v>
      </c>
      <c r="I1284">
        <v>1</v>
      </c>
      <c r="K1284">
        <v>1</v>
      </c>
    </row>
    <row r="1285" spans="1:27" x14ac:dyDescent="0.25">
      <c r="A1285" s="1">
        <v>43824.615972222222</v>
      </c>
      <c r="B1285" t="s">
        <v>32</v>
      </c>
      <c r="C1285">
        <v>20000</v>
      </c>
      <c r="D1285" t="s">
        <v>45</v>
      </c>
      <c r="H1285">
        <v>1</v>
      </c>
      <c r="K1285">
        <v>1</v>
      </c>
      <c r="T1285">
        <v>1</v>
      </c>
      <c r="X1285">
        <v>1</v>
      </c>
    </row>
    <row r="1286" spans="1:27" x14ac:dyDescent="0.25">
      <c r="A1286" s="1">
        <v>43824.625</v>
      </c>
      <c r="B1286" t="s">
        <v>32</v>
      </c>
      <c r="C1286">
        <v>18300</v>
      </c>
      <c r="D1286" t="s">
        <v>35</v>
      </c>
      <c r="E1286">
        <v>1</v>
      </c>
      <c r="I1286">
        <v>2</v>
      </c>
      <c r="J1286">
        <v>1</v>
      </c>
    </row>
    <row r="1287" spans="1:27" x14ac:dyDescent="0.25">
      <c r="A1287" s="1">
        <v>43824.718055555553</v>
      </c>
      <c r="B1287" t="s">
        <v>32</v>
      </c>
      <c r="C1287">
        <v>17000</v>
      </c>
      <c r="D1287" t="s">
        <v>35</v>
      </c>
      <c r="F1287">
        <v>3</v>
      </c>
      <c r="X1287">
        <v>1</v>
      </c>
    </row>
    <row r="1288" spans="1:27" x14ac:dyDescent="0.25">
      <c r="A1288" s="1">
        <v>43825.511111111111</v>
      </c>
      <c r="B1288" t="s">
        <v>27</v>
      </c>
      <c r="C1288">
        <v>20500</v>
      </c>
      <c r="D1288" t="s">
        <v>46</v>
      </c>
      <c r="F1288">
        <v>1</v>
      </c>
      <c r="G1288">
        <v>1</v>
      </c>
      <c r="K1288">
        <v>1</v>
      </c>
      <c r="V1288">
        <v>1</v>
      </c>
      <c r="X1288">
        <v>1</v>
      </c>
    </row>
    <row r="1289" spans="1:27" x14ac:dyDescent="0.25">
      <c r="A1289" s="1">
        <v>43825.512499999997</v>
      </c>
      <c r="B1289" t="s">
        <v>27</v>
      </c>
      <c r="C1289">
        <v>26600</v>
      </c>
      <c r="D1289" t="s">
        <v>36</v>
      </c>
      <c r="E1289">
        <v>2</v>
      </c>
      <c r="K1289">
        <v>1</v>
      </c>
      <c r="Q1289">
        <v>1</v>
      </c>
      <c r="T1289">
        <v>1</v>
      </c>
    </row>
    <row r="1290" spans="1:27" x14ac:dyDescent="0.25">
      <c r="A1290" s="1">
        <v>43825.574305555558</v>
      </c>
      <c r="B1290" t="s">
        <v>27</v>
      </c>
      <c r="C1290">
        <v>14500</v>
      </c>
      <c r="D1290" t="s">
        <v>40</v>
      </c>
      <c r="I1290">
        <v>1</v>
      </c>
      <c r="K1290">
        <v>2</v>
      </c>
    </row>
    <row r="1291" spans="1:27" x14ac:dyDescent="0.25">
      <c r="A1291" s="1">
        <v>43825.587500000001</v>
      </c>
      <c r="B1291" t="s">
        <v>27</v>
      </c>
      <c r="C1291">
        <v>15600</v>
      </c>
      <c r="D1291" t="s">
        <v>45</v>
      </c>
      <c r="E1291">
        <v>2</v>
      </c>
      <c r="H1291">
        <v>1</v>
      </c>
    </row>
    <row r="1292" spans="1:27" x14ac:dyDescent="0.25">
      <c r="A1292" s="1">
        <v>43825.637499999997</v>
      </c>
      <c r="B1292" t="s">
        <v>27</v>
      </c>
      <c r="C1292">
        <v>15300</v>
      </c>
      <c r="D1292" t="s">
        <v>38</v>
      </c>
      <c r="L1292">
        <v>1</v>
      </c>
      <c r="R1292">
        <v>1</v>
      </c>
      <c r="V1292">
        <v>1</v>
      </c>
    </row>
    <row r="1293" spans="1:27" x14ac:dyDescent="0.25">
      <c r="A1293" s="1">
        <v>43826.48541666667</v>
      </c>
      <c r="B1293" t="s">
        <v>28</v>
      </c>
      <c r="C1293">
        <v>16300</v>
      </c>
      <c r="D1293" t="s">
        <v>33</v>
      </c>
      <c r="E1293">
        <v>1</v>
      </c>
      <c r="F1293">
        <v>1</v>
      </c>
      <c r="G1293">
        <v>1</v>
      </c>
      <c r="K1293">
        <v>1</v>
      </c>
    </row>
    <row r="1294" spans="1:27" x14ac:dyDescent="0.25">
      <c r="A1294" s="1">
        <v>43826.53125</v>
      </c>
      <c r="B1294" t="s">
        <v>28</v>
      </c>
      <c r="C1294">
        <v>15800</v>
      </c>
      <c r="D1294" t="s">
        <v>44</v>
      </c>
      <c r="E1294">
        <v>1</v>
      </c>
      <c r="K1294">
        <v>1</v>
      </c>
      <c r="V1294">
        <v>1</v>
      </c>
    </row>
    <row r="1295" spans="1:27" x14ac:dyDescent="0.25">
      <c r="A1295" s="1">
        <v>43826.53402777778</v>
      </c>
      <c r="B1295" t="s">
        <v>28</v>
      </c>
      <c r="C1295">
        <v>15000</v>
      </c>
      <c r="D1295" t="s">
        <v>39</v>
      </c>
      <c r="I1295">
        <v>1</v>
      </c>
      <c r="M1295">
        <v>2</v>
      </c>
      <c r="W1295">
        <v>1</v>
      </c>
    </row>
    <row r="1296" spans="1:27" x14ac:dyDescent="0.25">
      <c r="A1296" s="1">
        <v>43827.465277777781</v>
      </c>
      <c r="B1296" t="s">
        <v>29</v>
      </c>
      <c r="C1296">
        <v>16100</v>
      </c>
      <c r="D1296" t="s">
        <v>37</v>
      </c>
      <c r="E1296">
        <v>2</v>
      </c>
      <c r="K1296">
        <v>1</v>
      </c>
    </row>
    <row r="1297" spans="1:23" x14ac:dyDescent="0.25">
      <c r="A1297" s="1">
        <v>43827.491666666669</v>
      </c>
      <c r="B1297" t="s">
        <v>29</v>
      </c>
      <c r="C1297">
        <v>14800</v>
      </c>
      <c r="D1297" t="s">
        <v>33</v>
      </c>
      <c r="E1297">
        <v>1</v>
      </c>
      <c r="K1297">
        <v>1</v>
      </c>
      <c r="M1297">
        <v>1</v>
      </c>
    </row>
    <row r="1298" spans="1:23" x14ac:dyDescent="0.25">
      <c r="A1298" s="1">
        <v>43827.50277777778</v>
      </c>
      <c r="B1298" t="s">
        <v>29</v>
      </c>
      <c r="C1298">
        <v>17000</v>
      </c>
      <c r="D1298" t="s">
        <v>40</v>
      </c>
      <c r="F1298">
        <v>1</v>
      </c>
      <c r="G1298">
        <v>2</v>
      </c>
      <c r="L1298">
        <v>1</v>
      </c>
      <c r="V1298">
        <v>1</v>
      </c>
    </row>
    <row r="1299" spans="1:23" x14ac:dyDescent="0.25">
      <c r="A1299" s="1">
        <v>43827.506249999999</v>
      </c>
      <c r="B1299" t="s">
        <v>29</v>
      </c>
      <c r="C1299">
        <v>22300</v>
      </c>
      <c r="D1299" t="s">
        <v>40</v>
      </c>
      <c r="E1299">
        <v>1</v>
      </c>
      <c r="L1299">
        <v>1</v>
      </c>
      <c r="S1299">
        <v>2</v>
      </c>
      <c r="W1299">
        <v>1</v>
      </c>
    </row>
    <row r="1300" spans="1:23" x14ac:dyDescent="0.25">
      <c r="A1300" s="1">
        <v>43827.524305555555</v>
      </c>
      <c r="B1300" t="s">
        <v>29</v>
      </c>
      <c r="C1300">
        <v>20900</v>
      </c>
      <c r="D1300" t="s">
        <v>34</v>
      </c>
      <c r="E1300">
        <v>3</v>
      </c>
      <c r="K1300">
        <v>1</v>
      </c>
    </row>
    <row r="1301" spans="1:23" x14ac:dyDescent="0.25">
      <c r="A1301" s="1">
        <v>43827.54791666667</v>
      </c>
      <c r="B1301" t="s">
        <v>29</v>
      </c>
      <c r="C1301">
        <v>35600</v>
      </c>
      <c r="D1301" t="s">
        <v>34</v>
      </c>
      <c r="E1301">
        <v>7</v>
      </c>
    </row>
    <row r="1302" spans="1:23" x14ac:dyDescent="0.25">
      <c r="A1302" s="1">
        <v>43827.55</v>
      </c>
      <c r="B1302" t="s">
        <v>29</v>
      </c>
      <c r="C1302">
        <v>18800</v>
      </c>
      <c r="D1302" t="s">
        <v>35</v>
      </c>
      <c r="E1302">
        <v>1</v>
      </c>
      <c r="H1302">
        <v>1</v>
      </c>
      <c r="M1302">
        <v>1</v>
      </c>
      <c r="V1302">
        <v>1</v>
      </c>
    </row>
    <row r="1303" spans="1:23" x14ac:dyDescent="0.25">
      <c r="A1303" s="1">
        <v>43827.563194444447</v>
      </c>
      <c r="B1303" t="s">
        <v>29</v>
      </c>
      <c r="C1303">
        <v>21500</v>
      </c>
      <c r="D1303" t="s">
        <v>45</v>
      </c>
      <c r="I1303">
        <v>3</v>
      </c>
      <c r="J1303">
        <v>1</v>
      </c>
      <c r="K1303">
        <v>1</v>
      </c>
    </row>
    <row r="1304" spans="1:23" x14ac:dyDescent="0.25">
      <c r="A1304" s="1">
        <v>43827.574305555558</v>
      </c>
      <c r="B1304" t="s">
        <v>29</v>
      </c>
      <c r="C1304">
        <v>18800</v>
      </c>
      <c r="D1304" t="s">
        <v>39</v>
      </c>
      <c r="E1304">
        <v>1</v>
      </c>
      <c r="F1304">
        <v>1</v>
      </c>
      <c r="H1304">
        <v>1</v>
      </c>
      <c r="K1304">
        <v>1</v>
      </c>
    </row>
    <row r="1305" spans="1:23" x14ac:dyDescent="0.25">
      <c r="A1305" s="1">
        <v>43827.597222222219</v>
      </c>
      <c r="B1305" t="s">
        <v>29</v>
      </c>
      <c r="C1305">
        <v>22000</v>
      </c>
      <c r="D1305" t="s">
        <v>36</v>
      </c>
      <c r="S1305">
        <v>2</v>
      </c>
      <c r="T1305">
        <v>2</v>
      </c>
    </row>
    <row r="1306" spans="1:23" x14ac:dyDescent="0.25">
      <c r="A1306" s="1">
        <v>43827.618750000001</v>
      </c>
      <c r="B1306" t="s">
        <v>29</v>
      </c>
      <c r="C1306">
        <v>17000</v>
      </c>
      <c r="D1306" t="s">
        <v>38</v>
      </c>
      <c r="I1306">
        <v>4</v>
      </c>
    </row>
    <row r="1307" spans="1:23" x14ac:dyDescent="0.25">
      <c r="A1307" s="1">
        <v>43827.621527777781</v>
      </c>
      <c r="B1307" t="s">
        <v>29</v>
      </c>
      <c r="C1307">
        <v>21500</v>
      </c>
      <c r="D1307" t="s">
        <v>38</v>
      </c>
      <c r="F1307">
        <v>2</v>
      </c>
      <c r="K1307">
        <v>1</v>
      </c>
      <c r="M1307">
        <v>2</v>
      </c>
    </row>
    <row r="1308" spans="1:23" x14ac:dyDescent="0.25">
      <c r="A1308" s="1">
        <v>43827.623611111114</v>
      </c>
      <c r="B1308" t="s">
        <v>29</v>
      </c>
      <c r="C1308">
        <v>24300</v>
      </c>
      <c r="D1308" t="s">
        <v>35</v>
      </c>
      <c r="E1308">
        <v>1</v>
      </c>
      <c r="F1308">
        <v>1</v>
      </c>
      <c r="N1308">
        <v>1</v>
      </c>
      <c r="T1308">
        <v>1</v>
      </c>
    </row>
    <row r="1309" spans="1:23" x14ac:dyDescent="0.25">
      <c r="A1309" s="1">
        <v>43827.661111111112</v>
      </c>
      <c r="B1309" t="s">
        <v>29</v>
      </c>
      <c r="C1309">
        <v>19300</v>
      </c>
      <c r="D1309" t="s">
        <v>40</v>
      </c>
      <c r="E1309">
        <v>1</v>
      </c>
      <c r="I1309">
        <v>1</v>
      </c>
      <c r="L1309">
        <v>1</v>
      </c>
      <c r="W1309">
        <v>2</v>
      </c>
    </row>
    <row r="1310" spans="1:23" x14ac:dyDescent="0.25">
      <c r="A1310" s="1">
        <v>43827.679166666669</v>
      </c>
      <c r="B1310" t="s">
        <v>29</v>
      </c>
      <c r="C1310">
        <v>58900</v>
      </c>
      <c r="D1310" t="s">
        <v>39</v>
      </c>
      <c r="E1310">
        <v>3</v>
      </c>
      <c r="F1310">
        <v>2</v>
      </c>
      <c r="I1310">
        <v>4</v>
      </c>
      <c r="K1310">
        <v>3</v>
      </c>
      <c r="L1310">
        <v>2</v>
      </c>
    </row>
    <row r="1311" spans="1:23" x14ac:dyDescent="0.25">
      <c r="A1311" s="1">
        <v>43827.693055555559</v>
      </c>
      <c r="B1311" t="s">
        <v>29</v>
      </c>
      <c r="C1311">
        <v>21100</v>
      </c>
      <c r="D1311" t="s">
        <v>39</v>
      </c>
      <c r="E1311">
        <v>2</v>
      </c>
      <c r="N1311">
        <v>1</v>
      </c>
      <c r="T1311">
        <v>1</v>
      </c>
    </row>
    <row r="1312" spans="1:23" x14ac:dyDescent="0.25">
      <c r="A1312" s="1">
        <v>43828.469444444447</v>
      </c>
      <c r="B1312" t="s">
        <v>30</v>
      </c>
      <c r="C1312">
        <v>14000</v>
      </c>
      <c r="D1312" t="s">
        <v>44</v>
      </c>
      <c r="E1312">
        <v>1</v>
      </c>
      <c r="K1312">
        <v>1</v>
      </c>
      <c r="M1312">
        <v>1</v>
      </c>
    </row>
    <row r="1313" spans="1:24" x14ac:dyDescent="0.25">
      <c r="A1313" s="1">
        <v>43828.481944444444</v>
      </c>
      <c r="B1313" t="s">
        <v>30</v>
      </c>
      <c r="C1313">
        <v>15300</v>
      </c>
      <c r="D1313" t="s">
        <v>45</v>
      </c>
      <c r="E1313">
        <v>1</v>
      </c>
      <c r="H1313">
        <v>1</v>
      </c>
      <c r="K1313">
        <v>1</v>
      </c>
    </row>
    <row r="1314" spans="1:24" x14ac:dyDescent="0.25">
      <c r="A1314" s="1">
        <v>43828.507638888892</v>
      </c>
      <c r="B1314" t="s">
        <v>30</v>
      </c>
      <c r="C1314">
        <v>15300</v>
      </c>
      <c r="D1314" t="s">
        <v>39</v>
      </c>
      <c r="E1314">
        <v>1</v>
      </c>
      <c r="L1314">
        <v>1</v>
      </c>
      <c r="V1314">
        <v>1</v>
      </c>
    </row>
    <row r="1315" spans="1:24" x14ac:dyDescent="0.25">
      <c r="A1315" s="1">
        <v>43828.51666666667</v>
      </c>
      <c r="B1315" t="s">
        <v>30</v>
      </c>
      <c r="C1315">
        <v>23900</v>
      </c>
      <c r="D1315" t="s">
        <v>34</v>
      </c>
      <c r="E1315">
        <v>4</v>
      </c>
      <c r="F1315">
        <v>1</v>
      </c>
    </row>
    <row r="1316" spans="1:24" x14ac:dyDescent="0.25">
      <c r="A1316" s="1">
        <v>43828.527083333334</v>
      </c>
      <c r="B1316" t="s">
        <v>30</v>
      </c>
      <c r="C1316">
        <v>14800</v>
      </c>
      <c r="D1316" t="s">
        <v>39</v>
      </c>
      <c r="E1316">
        <v>1</v>
      </c>
      <c r="F1316">
        <v>1</v>
      </c>
      <c r="K1316">
        <v>1</v>
      </c>
    </row>
    <row r="1317" spans="1:24" x14ac:dyDescent="0.25">
      <c r="A1317" s="1">
        <v>43828.536111111112</v>
      </c>
      <c r="B1317" t="s">
        <v>30</v>
      </c>
      <c r="C1317">
        <v>23800</v>
      </c>
      <c r="D1317" t="s">
        <v>33</v>
      </c>
      <c r="E1317">
        <v>2</v>
      </c>
      <c r="F1317">
        <v>1</v>
      </c>
      <c r="K1317">
        <v>1</v>
      </c>
      <c r="T1317">
        <v>1</v>
      </c>
    </row>
    <row r="1318" spans="1:24" x14ac:dyDescent="0.25">
      <c r="A1318" s="1">
        <v>43828.543749999997</v>
      </c>
      <c r="B1318" t="s">
        <v>30</v>
      </c>
      <c r="C1318">
        <v>19800</v>
      </c>
      <c r="D1318" t="s">
        <v>33</v>
      </c>
      <c r="F1318">
        <v>1</v>
      </c>
      <c r="G1318">
        <v>1</v>
      </c>
      <c r="R1318">
        <v>1</v>
      </c>
      <c r="V1318">
        <v>1</v>
      </c>
      <c r="X1318">
        <v>1</v>
      </c>
    </row>
    <row r="1319" spans="1:24" x14ac:dyDescent="0.25">
      <c r="A1319" s="1">
        <v>43828.56527777778</v>
      </c>
      <c r="B1319" t="s">
        <v>30</v>
      </c>
      <c r="C1319">
        <v>14800</v>
      </c>
      <c r="D1319" t="s">
        <v>40</v>
      </c>
      <c r="E1319">
        <v>1</v>
      </c>
      <c r="M1319">
        <v>1</v>
      </c>
      <c r="S1319">
        <v>1</v>
      </c>
    </row>
    <row r="1320" spans="1:24" x14ac:dyDescent="0.25">
      <c r="A1320" s="1">
        <v>43828.571527777778</v>
      </c>
      <c r="B1320" t="s">
        <v>30</v>
      </c>
      <c r="C1320">
        <v>15800</v>
      </c>
      <c r="D1320" t="s">
        <v>43</v>
      </c>
      <c r="E1320">
        <v>1</v>
      </c>
      <c r="L1320">
        <v>1</v>
      </c>
      <c r="T1320">
        <v>1</v>
      </c>
    </row>
    <row r="1321" spans="1:24" x14ac:dyDescent="0.25">
      <c r="A1321" s="1">
        <v>43828.601388888892</v>
      </c>
      <c r="B1321" t="s">
        <v>30</v>
      </c>
      <c r="C1321">
        <v>14800</v>
      </c>
      <c r="D1321" t="s">
        <v>39</v>
      </c>
      <c r="E1321">
        <v>1</v>
      </c>
      <c r="M1321">
        <v>1</v>
      </c>
      <c r="X1321">
        <v>1</v>
      </c>
    </row>
    <row r="1322" spans="1:24" x14ac:dyDescent="0.25">
      <c r="A1322" s="1">
        <v>43828.605555555558</v>
      </c>
      <c r="B1322" t="s">
        <v>30</v>
      </c>
      <c r="C1322">
        <v>15000</v>
      </c>
      <c r="D1322" t="s">
        <v>40</v>
      </c>
      <c r="H1322">
        <v>1</v>
      </c>
      <c r="K1322">
        <v>1</v>
      </c>
      <c r="S1322">
        <v>1</v>
      </c>
    </row>
    <row r="1323" spans="1:24" x14ac:dyDescent="0.25">
      <c r="A1323" s="1">
        <v>43828.61041666667</v>
      </c>
      <c r="B1323" t="s">
        <v>30</v>
      </c>
      <c r="C1323">
        <v>14000</v>
      </c>
      <c r="D1323" t="s">
        <v>35</v>
      </c>
      <c r="F1323">
        <v>1</v>
      </c>
      <c r="H1323">
        <v>1</v>
      </c>
      <c r="J1323">
        <v>1</v>
      </c>
    </row>
    <row r="1324" spans="1:24" x14ac:dyDescent="0.25">
      <c r="A1324" s="1">
        <v>43828.612500000003</v>
      </c>
      <c r="B1324" t="s">
        <v>30</v>
      </c>
      <c r="C1324">
        <v>22800</v>
      </c>
      <c r="D1324" t="s">
        <v>39</v>
      </c>
      <c r="E1324">
        <v>1</v>
      </c>
      <c r="H1324">
        <v>1</v>
      </c>
      <c r="L1324">
        <v>1</v>
      </c>
      <c r="M1324">
        <v>1</v>
      </c>
      <c r="X1324">
        <v>1</v>
      </c>
    </row>
    <row r="1325" spans="1:24" x14ac:dyDescent="0.25">
      <c r="A1325" s="1">
        <v>43828.668055555558</v>
      </c>
      <c r="B1325" t="s">
        <v>30</v>
      </c>
      <c r="C1325">
        <v>25500</v>
      </c>
      <c r="D1325" t="s">
        <v>41</v>
      </c>
      <c r="F1325">
        <v>1</v>
      </c>
      <c r="H1325">
        <v>1</v>
      </c>
      <c r="N1325">
        <v>1</v>
      </c>
      <c r="V1325">
        <v>1</v>
      </c>
      <c r="W1325">
        <v>2</v>
      </c>
    </row>
    <row r="1326" spans="1:24" x14ac:dyDescent="0.25">
      <c r="A1326" s="1">
        <v>43829.477083333331</v>
      </c>
      <c r="B1326" t="s">
        <v>31</v>
      </c>
      <c r="C1326">
        <v>19800</v>
      </c>
      <c r="D1326" t="s">
        <v>39</v>
      </c>
      <c r="E1326">
        <v>1</v>
      </c>
      <c r="H1326">
        <v>1</v>
      </c>
      <c r="K1326">
        <v>1</v>
      </c>
      <c r="V1326">
        <v>1</v>
      </c>
    </row>
    <row r="1327" spans="1:24" x14ac:dyDescent="0.25">
      <c r="A1327" s="1">
        <v>43829.488888888889</v>
      </c>
      <c r="B1327" t="s">
        <v>31</v>
      </c>
      <c r="C1327">
        <v>15300</v>
      </c>
      <c r="D1327" t="s">
        <v>36</v>
      </c>
      <c r="E1327">
        <v>1</v>
      </c>
      <c r="F1327">
        <v>1</v>
      </c>
      <c r="G1327">
        <v>1</v>
      </c>
      <c r="W1327">
        <v>1</v>
      </c>
    </row>
    <row r="1328" spans="1:24" x14ac:dyDescent="0.25">
      <c r="A1328" s="1">
        <v>43829.515972222223</v>
      </c>
      <c r="B1328" t="s">
        <v>31</v>
      </c>
      <c r="C1328">
        <v>91300</v>
      </c>
      <c r="D1328" t="s">
        <v>36</v>
      </c>
      <c r="E1328">
        <v>6</v>
      </c>
      <c r="K1328">
        <v>6</v>
      </c>
      <c r="M1328">
        <v>6</v>
      </c>
      <c r="S1328">
        <v>2</v>
      </c>
      <c r="W1328">
        <v>1</v>
      </c>
    </row>
    <row r="1329" spans="1:27" x14ac:dyDescent="0.25">
      <c r="A1329" s="1">
        <v>43829.607638888891</v>
      </c>
      <c r="B1329" t="s">
        <v>31</v>
      </c>
      <c r="C1329">
        <v>53900</v>
      </c>
      <c r="D1329" t="s">
        <v>41</v>
      </c>
      <c r="E1329">
        <v>3</v>
      </c>
      <c r="F1329">
        <v>1</v>
      </c>
      <c r="I1329">
        <v>4</v>
      </c>
      <c r="N1329">
        <v>2</v>
      </c>
      <c r="V1329">
        <v>2</v>
      </c>
    </row>
    <row r="1330" spans="1:27" x14ac:dyDescent="0.25">
      <c r="A1330" s="1">
        <v>43829.633333333331</v>
      </c>
      <c r="B1330" t="s">
        <v>31</v>
      </c>
      <c r="C1330">
        <v>16100</v>
      </c>
      <c r="D1330" t="s">
        <v>43</v>
      </c>
      <c r="E1330">
        <v>2</v>
      </c>
      <c r="K1330">
        <v>1</v>
      </c>
    </row>
    <row r="1331" spans="1:27" x14ac:dyDescent="0.25">
      <c r="A1331" s="1">
        <v>43829.640277777777</v>
      </c>
      <c r="B1331" t="s">
        <v>31</v>
      </c>
      <c r="C1331">
        <v>26100</v>
      </c>
      <c r="D1331" t="s">
        <v>38</v>
      </c>
      <c r="E1331">
        <v>2</v>
      </c>
      <c r="Q1331">
        <v>2</v>
      </c>
      <c r="V1331">
        <v>1</v>
      </c>
    </row>
    <row r="1332" spans="1:27" x14ac:dyDescent="0.25">
      <c r="A1332" s="1">
        <v>43829.655555555553</v>
      </c>
      <c r="B1332" t="s">
        <v>31</v>
      </c>
      <c r="C1332">
        <v>15800</v>
      </c>
      <c r="D1332" t="s">
        <v>44</v>
      </c>
      <c r="E1332">
        <v>1</v>
      </c>
      <c r="W1332">
        <v>2</v>
      </c>
      <c r="AA1332">
        <v>1</v>
      </c>
    </row>
    <row r="1333" spans="1:27" x14ac:dyDescent="0.25">
      <c r="A1333" s="1">
        <v>43832.473611111112</v>
      </c>
      <c r="B1333" t="s">
        <v>27</v>
      </c>
      <c r="C1333">
        <v>15000</v>
      </c>
      <c r="D1333" t="s">
        <v>36</v>
      </c>
      <c r="F1333">
        <v>1</v>
      </c>
      <c r="G1333">
        <v>1</v>
      </c>
      <c r="I1333">
        <v>1</v>
      </c>
      <c r="M1333">
        <v>1</v>
      </c>
    </row>
    <row r="1334" spans="1:27" x14ac:dyDescent="0.25">
      <c r="A1334" s="1">
        <v>43832.474305555559</v>
      </c>
      <c r="B1334" t="s">
        <v>27</v>
      </c>
      <c r="C1334">
        <v>20300</v>
      </c>
      <c r="D1334" t="s">
        <v>39</v>
      </c>
      <c r="E1334">
        <v>1</v>
      </c>
      <c r="K1334">
        <v>1</v>
      </c>
      <c r="S1334">
        <v>1</v>
      </c>
      <c r="V1334">
        <v>1</v>
      </c>
    </row>
    <row r="1335" spans="1:27" x14ac:dyDescent="0.25">
      <c r="A1335" s="1">
        <v>43832.481249999997</v>
      </c>
      <c r="B1335" t="s">
        <v>27</v>
      </c>
      <c r="C1335">
        <v>42900</v>
      </c>
      <c r="D1335" t="s">
        <v>38</v>
      </c>
      <c r="E1335">
        <v>3</v>
      </c>
      <c r="I1335">
        <v>1</v>
      </c>
      <c r="N1335">
        <v>1</v>
      </c>
      <c r="S1335">
        <v>1</v>
      </c>
      <c r="V1335">
        <v>1</v>
      </c>
      <c r="AA1335">
        <v>1</v>
      </c>
    </row>
    <row r="1336" spans="1:27" x14ac:dyDescent="0.25">
      <c r="A1336" s="1">
        <v>43832.511805555558</v>
      </c>
      <c r="B1336" t="s">
        <v>27</v>
      </c>
      <c r="C1336">
        <v>16500</v>
      </c>
      <c r="D1336" t="s">
        <v>40</v>
      </c>
      <c r="F1336">
        <v>1</v>
      </c>
      <c r="H1336">
        <v>1</v>
      </c>
      <c r="J1336">
        <v>1</v>
      </c>
      <c r="W1336">
        <v>1</v>
      </c>
    </row>
    <row r="1337" spans="1:27" x14ac:dyDescent="0.25">
      <c r="A1337" s="1">
        <v>43832.518750000003</v>
      </c>
      <c r="B1337" t="s">
        <v>27</v>
      </c>
      <c r="C1337">
        <v>14300</v>
      </c>
      <c r="D1337" t="s">
        <v>46</v>
      </c>
      <c r="E1337">
        <v>2</v>
      </c>
      <c r="F1337">
        <v>1</v>
      </c>
    </row>
    <row r="1338" spans="1:27" x14ac:dyDescent="0.25">
      <c r="A1338" s="1">
        <v>43832.522916666669</v>
      </c>
      <c r="B1338" t="s">
        <v>27</v>
      </c>
      <c r="C1338">
        <v>14800</v>
      </c>
      <c r="D1338" t="s">
        <v>34</v>
      </c>
      <c r="E1338">
        <v>1</v>
      </c>
      <c r="F1338">
        <v>1</v>
      </c>
      <c r="K1338">
        <v>1</v>
      </c>
    </row>
    <row r="1339" spans="1:27" x14ac:dyDescent="0.25">
      <c r="A1339" s="1">
        <v>43832.534722222219</v>
      </c>
      <c r="B1339" t="s">
        <v>27</v>
      </c>
      <c r="C1339">
        <v>29300</v>
      </c>
      <c r="D1339" t="s">
        <v>33</v>
      </c>
      <c r="E1339">
        <v>1</v>
      </c>
      <c r="K1339">
        <v>1</v>
      </c>
      <c r="Q1339">
        <v>1</v>
      </c>
      <c r="V1339">
        <v>1</v>
      </c>
    </row>
    <row r="1340" spans="1:27" x14ac:dyDescent="0.25">
      <c r="A1340" s="1">
        <v>43832.587500000001</v>
      </c>
      <c r="B1340" t="s">
        <v>27</v>
      </c>
      <c r="C1340">
        <v>17600</v>
      </c>
      <c r="D1340" t="s">
        <v>38</v>
      </c>
      <c r="E1340">
        <v>2</v>
      </c>
      <c r="F1340">
        <v>1</v>
      </c>
      <c r="G1340">
        <v>1</v>
      </c>
    </row>
    <row r="1341" spans="1:27" x14ac:dyDescent="0.25">
      <c r="A1341" s="1">
        <v>43832.594444444447</v>
      </c>
      <c r="B1341" t="s">
        <v>27</v>
      </c>
      <c r="C1341">
        <v>16500</v>
      </c>
      <c r="D1341" t="s">
        <v>35</v>
      </c>
      <c r="I1341">
        <v>1</v>
      </c>
      <c r="L1341">
        <v>1</v>
      </c>
      <c r="M1341">
        <v>2</v>
      </c>
    </row>
    <row r="1342" spans="1:27" x14ac:dyDescent="0.25">
      <c r="A1342" s="1">
        <v>43832.652777777781</v>
      </c>
      <c r="B1342" t="s">
        <v>27</v>
      </c>
      <c r="C1342">
        <v>46900</v>
      </c>
      <c r="D1342" t="s">
        <v>41</v>
      </c>
      <c r="E1342">
        <v>8</v>
      </c>
      <c r="K1342">
        <v>1</v>
      </c>
    </row>
    <row r="1343" spans="1:27" x14ac:dyDescent="0.25">
      <c r="A1343" s="1">
        <v>43833.460416666669</v>
      </c>
      <c r="B1343" t="s">
        <v>28</v>
      </c>
      <c r="C1343">
        <v>21600</v>
      </c>
      <c r="D1343" t="s">
        <v>38</v>
      </c>
      <c r="E1343">
        <v>2</v>
      </c>
      <c r="S1343">
        <v>1</v>
      </c>
      <c r="X1343">
        <v>1</v>
      </c>
    </row>
    <row r="1344" spans="1:27" x14ac:dyDescent="0.25">
      <c r="A1344" s="1">
        <v>43833.468055555553</v>
      </c>
      <c r="B1344" t="s">
        <v>28</v>
      </c>
      <c r="C1344">
        <v>15500</v>
      </c>
      <c r="D1344" t="s">
        <v>37</v>
      </c>
      <c r="Q1344">
        <v>1</v>
      </c>
      <c r="S1344">
        <v>1</v>
      </c>
      <c r="V1344">
        <v>1</v>
      </c>
    </row>
    <row r="1345" spans="1:24" x14ac:dyDescent="0.25">
      <c r="A1345" s="1">
        <v>43833.470138888886</v>
      </c>
      <c r="B1345" t="s">
        <v>28</v>
      </c>
      <c r="C1345">
        <v>20300</v>
      </c>
      <c r="D1345" t="s">
        <v>38</v>
      </c>
      <c r="E1345">
        <v>1</v>
      </c>
      <c r="I1345">
        <v>1</v>
      </c>
      <c r="K1345">
        <v>1</v>
      </c>
      <c r="V1345">
        <v>1</v>
      </c>
    </row>
    <row r="1346" spans="1:24" x14ac:dyDescent="0.25">
      <c r="A1346" s="1">
        <v>43833.499305555553</v>
      </c>
      <c r="B1346" t="s">
        <v>28</v>
      </c>
      <c r="C1346">
        <v>16300</v>
      </c>
      <c r="D1346" t="s">
        <v>40</v>
      </c>
      <c r="E1346">
        <v>1</v>
      </c>
      <c r="N1346">
        <v>1</v>
      </c>
      <c r="W1346">
        <v>2</v>
      </c>
    </row>
    <row r="1347" spans="1:24" x14ac:dyDescent="0.25">
      <c r="A1347" s="1">
        <v>43833.572222222225</v>
      </c>
      <c r="B1347" t="s">
        <v>28</v>
      </c>
      <c r="C1347">
        <v>17300</v>
      </c>
      <c r="D1347" t="s">
        <v>40</v>
      </c>
      <c r="E1347">
        <v>1</v>
      </c>
      <c r="F1347">
        <v>1</v>
      </c>
      <c r="K1347">
        <v>1</v>
      </c>
      <c r="W1347">
        <v>1</v>
      </c>
    </row>
    <row r="1348" spans="1:24" x14ac:dyDescent="0.25">
      <c r="A1348" s="1">
        <v>43833.586805555555</v>
      </c>
      <c r="B1348" t="s">
        <v>28</v>
      </c>
      <c r="C1348">
        <v>17000</v>
      </c>
      <c r="D1348" t="s">
        <v>40</v>
      </c>
      <c r="F1348">
        <v>1</v>
      </c>
      <c r="I1348">
        <v>1</v>
      </c>
      <c r="S1348">
        <v>1</v>
      </c>
    </row>
    <row r="1349" spans="1:24" x14ac:dyDescent="0.25">
      <c r="A1349" s="1">
        <v>43833.595138888886</v>
      </c>
      <c r="B1349" t="s">
        <v>28</v>
      </c>
      <c r="C1349">
        <v>43100</v>
      </c>
      <c r="D1349" t="s">
        <v>43</v>
      </c>
      <c r="E1349">
        <v>2</v>
      </c>
      <c r="K1349">
        <v>4</v>
      </c>
      <c r="S1349">
        <v>2</v>
      </c>
      <c r="V1349">
        <v>1</v>
      </c>
    </row>
    <row r="1350" spans="1:24" x14ac:dyDescent="0.25">
      <c r="A1350" s="1">
        <v>43833.595833333333</v>
      </c>
      <c r="B1350" t="s">
        <v>28</v>
      </c>
      <c r="C1350">
        <v>18000</v>
      </c>
      <c r="D1350" t="s">
        <v>42</v>
      </c>
      <c r="F1350">
        <v>1</v>
      </c>
      <c r="I1350">
        <v>2</v>
      </c>
      <c r="V1350">
        <v>1</v>
      </c>
    </row>
    <row r="1351" spans="1:24" x14ac:dyDescent="0.25">
      <c r="A1351" s="1">
        <v>43833.65347222222</v>
      </c>
      <c r="B1351" t="s">
        <v>28</v>
      </c>
      <c r="C1351">
        <v>16100</v>
      </c>
      <c r="D1351" t="s">
        <v>46</v>
      </c>
      <c r="E1351">
        <v>2</v>
      </c>
      <c r="V1351">
        <v>1</v>
      </c>
    </row>
    <row r="1352" spans="1:24" x14ac:dyDescent="0.25">
      <c r="A1352" s="1">
        <v>43833.67083333333</v>
      </c>
      <c r="B1352" t="s">
        <v>28</v>
      </c>
      <c r="C1352">
        <v>17300</v>
      </c>
      <c r="D1352" t="s">
        <v>44</v>
      </c>
      <c r="F1352">
        <v>1</v>
      </c>
      <c r="J1352">
        <v>1</v>
      </c>
      <c r="M1352">
        <v>1</v>
      </c>
      <c r="R1352">
        <v>1</v>
      </c>
    </row>
    <row r="1353" spans="1:24" x14ac:dyDescent="0.25">
      <c r="A1353" s="1">
        <v>43833.684027777781</v>
      </c>
      <c r="B1353" t="s">
        <v>28</v>
      </c>
      <c r="C1353">
        <v>15100</v>
      </c>
      <c r="D1353" t="s">
        <v>46</v>
      </c>
      <c r="E1353">
        <v>1</v>
      </c>
      <c r="R1353">
        <v>1</v>
      </c>
      <c r="V1353">
        <v>1</v>
      </c>
    </row>
    <row r="1354" spans="1:24" x14ac:dyDescent="0.25">
      <c r="A1354" s="1">
        <v>43833.724305555559</v>
      </c>
      <c r="B1354" t="s">
        <v>28</v>
      </c>
      <c r="C1354">
        <v>20600</v>
      </c>
      <c r="D1354" t="s">
        <v>35</v>
      </c>
      <c r="E1354">
        <v>2</v>
      </c>
      <c r="V1354">
        <v>2</v>
      </c>
    </row>
    <row r="1355" spans="1:24" x14ac:dyDescent="0.25">
      <c r="A1355" s="1">
        <v>43834.460416666669</v>
      </c>
      <c r="B1355" t="s">
        <v>29</v>
      </c>
      <c r="C1355">
        <v>23800</v>
      </c>
      <c r="D1355" t="s">
        <v>39</v>
      </c>
      <c r="E1355">
        <v>1</v>
      </c>
      <c r="J1355">
        <v>1</v>
      </c>
      <c r="K1355">
        <v>1</v>
      </c>
      <c r="M1355">
        <v>1</v>
      </c>
      <c r="U1355">
        <v>1</v>
      </c>
    </row>
    <row r="1356" spans="1:24" x14ac:dyDescent="0.25">
      <c r="A1356" s="1">
        <v>43834.465277777781</v>
      </c>
      <c r="B1356" t="s">
        <v>29</v>
      </c>
      <c r="C1356">
        <v>14800</v>
      </c>
      <c r="D1356" t="s">
        <v>40</v>
      </c>
      <c r="E1356">
        <v>1</v>
      </c>
      <c r="H1356">
        <v>1</v>
      </c>
      <c r="L1356">
        <v>1</v>
      </c>
    </row>
    <row r="1357" spans="1:24" x14ac:dyDescent="0.25">
      <c r="A1357" s="1">
        <v>43834.535416666666</v>
      </c>
      <c r="B1357" t="s">
        <v>29</v>
      </c>
      <c r="C1357">
        <v>24800</v>
      </c>
      <c r="D1357" t="s">
        <v>49</v>
      </c>
      <c r="E1357">
        <v>2</v>
      </c>
      <c r="F1357">
        <v>1</v>
      </c>
      <c r="T1357">
        <v>1</v>
      </c>
      <c r="V1357">
        <v>1</v>
      </c>
    </row>
    <row r="1358" spans="1:24" x14ac:dyDescent="0.25">
      <c r="A1358" s="1">
        <v>43834.60833333333</v>
      </c>
      <c r="B1358" t="s">
        <v>29</v>
      </c>
      <c r="C1358">
        <v>15300</v>
      </c>
      <c r="D1358" t="s">
        <v>34</v>
      </c>
      <c r="E1358">
        <v>1</v>
      </c>
      <c r="H1358">
        <v>1</v>
      </c>
      <c r="J1358">
        <v>1</v>
      </c>
    </row>
    <row r="1359" spans="1:24" x14ac:dyDescent="0.25">
      <c r="A1359" s="1">
        <v>43834.619444444441</v>
      </c>
      <c r="B1359" t="s">
        <v>29</v>
      </c>
      <c r="C1359">
        <v>17400</v>
      </c>
      <c r="D1359" t="s">
        <v>38</v>
      </c>
      <c r="E1359">
        <v>3</v>
      </c>
    </row>
    <row r="1360" spans="1:24" x14ac:dyDescent="0.25">
      <c r="A1360" s="1">
        <v>43834.668055555558</v>
      </c>
      <c r="B1360" t="s">
        <v>29</v>
      </c>
      <c r="C1360">
        <v>15100</v>
      </c>
      <c r="D1360" t="s">
        <v>40</v>
      </c>
      <c r="E1360">
        <v>1</v>
      </c>
      <c r="R1360">
        <v>1</v>
      </c>
      <c r="X1360">
        <v>1</v>
      </c>
    </row>
    <row r="1361" spans="1:24" x14ac:dyDescent="0.25">
      <c r="A1361" s="1">
        <v>43834.724305555559</v>
      </c>
      <c r="B1361" t="s">
        <v>29</v>
      </c>
      <c r="C1361">
        <v>16500</v>
      </c>
      <c r="D1361" t="s">
        <v>40</v>
      </c>
      <c r="V1361">
        <v>1</v>
      </c>
      <c r="W1361">
        <v>4</v>
      </c>
    </row>
    <row r="1362" spans="1:24" x14ac:dyDescent="0.25">
      <c r="A1362" s="1">
        <v>43835.460416666669</v>
      </c>
      <c r="B1362" t="s">
        <v>30</v>
      </c>
      <c r="C1362">
        <v>16800</v>
      </c>
      <c r="D1362" t="s">
        <v>36</v>
      </c>
      <c r="E1362">
        <v>1</v>
      </c>
      <c r="Q1362">
        <v>1</v>
      </c>
      <c r="V1362">
        <v>1</v>
      </c>
    </row>
    <row r="1363" spans="1:24" x14ac:dyDescent="0.25">
      <c r="A1363" s="1">
        <v>43835.465277777781</v>
      </c>
      <c r="B1363" t="s">
        <v>30</v>
      </c>
      <c r="C1363">
        <v>18600</v>
      </c>
      <c r="D1363" t="s">
        <v>39</v>
      </c>
      <c r="E1363">
        <v>2</v>
      </c>
      <c r="N1363">
        <v>1</v>
      </c>
      <c r="W1363">
        <v>1</v>
      </c>
    </row>
    <row r="1364" spans="1:24" x14ac:dyDescent="0.25">
      <c r="A1364" s="1">
        <v>43835.467361111114</v>
      </c>
      <c r="B1364" t="s">
        <v>30</v>
      </c>
      <c r="C1364">
        <v>26700</v>
      </c>
      <c r="D1364" t="s">
        <v>34</v>
      </c>
      <c r="E1364">
        <v>4</v>
      </c>
      <c r="G1364">
        <v>1</v>
      </c>
      <c r="H1364">
        <v>1</v>
      </c>
    </row>
    <row r="1365" spans="1:24" x14ac:dyDescent="0.25">
      <c r="A1365" s="1">
        <v>43835.47152777778</v>
      </c>
      <c r="B1365" t="s">
        <v>30</v>
      </c>
      <c r="C1365">
        <v>14300</v>
      </c>
      <c r="D1365" t="s">
        <v>45</v>
      </c>
      <c r="E1365">
        <v>1</v>
      </c>
      <c r="L1365">
        <v>1</v>
      </c>
      <c r="M1365">
        <v>1</v>
      </c>
    </row>
    <row r="1366" spans="1:24" x14ac:dyDescent="0.25">
      <c r="A1366" s="1">
        <v>43835.474305555559</v>
      </c>
      <c r="B1366" t="s">
        <v>30</v>
      </c>
      <c r="C1366">
        <v>18000</v>
      </c>
      <c r="D1366" t="s">
        <v>45</v>
      </c>
      <c r="H1366">
        <v>1</v>
      </c>
      <c r="K1366">
        <v>1</v>
      </c>
      <c r="T1366">
        <v>1</v>
      </c>
      <c r="W1366">
        <v>1</v>
      </c>
    </row>
    <row r="1367" spans="1:24" x14ac:dyDescent="0.25">
      <c r="A1367" s="1">
        <v>43835.510416666664</v>
      </c>
      <c r="B1367" t="s">
        <v>30</v>
      </c>
      <c r="C1367">
        <v>16400</v>
      </c>
      <c r="D1367" t="s">
        <v>48</v>
      </c>
      <c r="E1367">
        <v>3</v>
      </c>
    </row>
    <row r="1368" spans="1:24" x14ac:dyDescent="0.25">
      <c r="A1368" s="1">
        <v>43835.525694444441</v>
      </c>
      <c r="B1368" t="s">
        <v>30</v>
      </c>
      <c r="C1368">
        <v>14300</v>
      </c>
      <c r="D1368" t="s">
        <v>39</v>
      </c>
      <c r="E1368">
        <v>1</v>
      </c>
      <c r="F1368">
        <v>1</v>
      </c>
      <c r="L1368">
        <v>1</v>
      </c>
    </row>
    <row r="1369" spans="1:24" x14ac:dyDescent="0.25">
      <c r="A1369" s="1">
        <v>43835.575694444444</v>
      </c>
      <c r="B1369" t="s">
        <v>30</v>
      </c>
      <c r="C1369">
        <v>20300</v>
      </c>
      <c r="D1369" t="s">
        <v>38</v>
      </c>
      <c r="E1369">
        <v>1</v>
      </c>
      <c r="I1369">
        <v>1</v>
      </c>
      <c r="K1369">
        <v>1</v>
      </c>
      <c r="V1369">
        <v>1</v>
      </c>
    </row>
    <row r="1370" spans="1:24" x14ac:dyDescent="0.25">
      <c r="A1370" s="1">
        <v>43835.582638888889</v>
      </c>
      <c r="B1370" t="s">
        <v>30</v>
      </c>
      <c r="C1370">
        <v>14500</v>
      </c>
      <c r="D1370" t="s">
        <v>34</v>
      </c>
      <c r="I1370">
        <v>1</v>
      </c>
      <c r="L1370">
        <v>1</v>
      </c>
      <c r="W1370">
        <v>2</v>
      </c>
    </row>
    <row r="1371" spans="1:24" x14ac:dyDescent="0.25">
      <c r="A1371" s="1">
        <v>43835.587500000001</v>
      </c>
      <c r="B1371" t="s">
        <v>30</v>
      </c>
      <c r="C1371">
        <v>23800</v>
      </c>
      <c r="D1371" t="s">
        <v>39</v>
      </c>
      <c r="E1371">
        <v>1</v>
      </c>
      <c r="F1371">
        <v>1</v>
      </c>
      <c r="K1371">
        <v>1</v>
      </c>
      <c r="V1371">
        <v>1</v>
      </c>
      <c r="X1371">
        <v>1</v>
      </c>
    </row>
    <row r="1372" spans="1:24" x14ac:dyDescent="0.25">
      <c r="A1372" s="1">
        <v>43835.615277777775</v>
      </c>
      <c r="B1372" t="s">
        <v>30</v>
      </c>
      <c r="C1372">
        <v>18300</v>
      </c>
      <c r="D1372" t="s">
        <v>35</v>
      </c>
      <c r="E1372">
        <v>1</v>
      </c>
      <c r="F1372">
        <v>1</v>
      </c>
      <c r="I1372">
        <v>1</v>
      </c>
      <c r="V1372">
        <v>1</v>
      </c>
    </row>
    <row r="1373" spans="1:24" x14ac:dyDescent="0.25">
      <c r="A1373" s="1">
        <v>43835.620833333334</v>
      </c>
      <c r="B1373" t="s">
        <v>30</v>
      </c>
      <c r="C1373">
        <v>14300</v>
      </c>
      <c r="D1373" t="s">
        <v>45</v>
      </c>
      <c r="E1373">
        <v>1</v>
      </c>
      <c r="F1373">
        <v>1</v>
      </c>
      <c r="H1373">
        <v>1</v>
      </c>
    </row>
    <row r="1374" spans="1:24" x14ac:dyDescent="0.25">
      <c r="A1374" s="1">
        <v>43835.629166666666</v>
      </c>
      <c r="B1374" t="s">
        <v>30</v>
      </c>
      <c r="C1374">
        <v>24400</v>
      </c>
      <c r="D1374" t="s">
        <v>35</v>
      </c>
      <c r="E1374">
        <v>1</v>
      </c>
      <c r="F1374">
        <v>1</v>
      </c>
      <c r="Q1374">
        <v>1</v>
      </c>
    </row>
    <row r="1375" spans="1:24" x14ac:dyDescent="0.25">
      <c r="A1375" s="1">
        <v>43835.70416666667</v>
      </c>
      <c r="B1375" t="s">
        <v>30</v>
      </c>
      <c r="C1375">
        <v>15300</v>
      </c>
      <c r="D1375" t="s">
        <v>40</v>
      </c>
      <c r="E1375">
        <v>1</v>
      </c>
      <c r="H1375">
        <v>1</v>
      </c>
      <c r="V1375">
        <v>1</v>
      </c>
    </row>
    <row r="1376" spans="1:24" x14ac:dyDescent="0.25">
      <c r="A1376" s="1">
        <v>43835.725694444445</v>
      </c>
      <c r="B1376" t="s">
        <v>30</v>
      </c>
      <c r="C1376">
        <v>19600</v>
      </c>
      <c r="D1376" t="s">
        <v>39</v>
      </c>
      <c r="E1376">
        <v>2</v>
      </c>
      <c r="M1376">
        <v>1</v>
      </c>
      <c r="V1376">
        <v>1</v>
      </c>
    </row>
    <row r="1377" spans="1:23" x14ac:dyDescent="0.25">
      <c r="A1377" s="1">
        <v>43836.517361111109</v>
      </c>
      <c r="B1377" t="s">
        <v>31</v>
      </c>
      <c r="C1377">
        <v>14800</v>
      </c>
      <c r="D1377" t="s">
        <v>39</v>
      </c>
      <c r="E1377">
        <v>1</v>
      </c>
      <c r="F1377">
        <v>1</v>
      </c>
      <c r="J1377">
        <v>1</v>
      </c>
    </row>
    <row r="1378" spans="1:23" x14ac:dyDescent="0.25">
      <c r="A1378" s="1">
        <v>43836.520833333336</v>
      </c>
      <c r="B1378" t="s">
        <v>31</v>
      </c>
      <c r="C1378">
        <v>30800</v>
      </c>
      <c r="D1378" t="s">
        <v>35</v>
      </c>
      <c r="E1378">
        <v>1</v>
      </c>
      <c r="F1378">
        <v>1</v>
      </c>
      <c r="I1378">
        <v>2</v>
      </c>
      <c r="K1378">
        <v>2</v>
      </c>
      <c r="V1378">
        <v>1</v>
      </c>
    </row>
    <row r="1379" spans="1:23" x14ac:dyDescent="0.25">
      <c r="A1379" s="1">
        <v>43836.529861111114</v>
      </c>
      <c r="B1379" t="s">
        <v>31</v>
      </c>
      <c r="C1379">
        <v>18300</v>
      </c>
      <c r="D1379" t="s">
        <v>40</v>
      </c>
      <c r="E1379">
        <v>1</v>
      </c>
      <c r="I1379">
        <v>1</v>
      </c>
      <c r="M1379">
        <v>1</v>
      </c>
      <c r="S1379">
        <v>1</v>
      </c>
    </row>
    <row r="1380" spans="1:23" x14ac:dyDescent="0.25">
      <c r="A1380" s="1">
        <v>43836.534722222219</v>
      </c>
      <c r="B1380" t="s">
        <v>31</v>
      </c>
      <c r="C1380">
        <v>17300</v>
      </c>
      <c r="D1380" t="s">
        <v>39</v>
      </c>
      <c r="I1380">
        <v>2</v>
      </c>
      <c r="K1380">
        <v>1</v>
      </c>
      <c r="R1380">
        <v>1</v>
      </c>
    </row>
    <row r="1381" spans="1:23" x14ac:dyDescent="0.25">
      <c r="A1381" s="1">
        <v>43836.666666666664</v>
      </c>
      <c r="B1381" t="s">
        <v>31</v>
      </c>
      <c r="C1381">
        <v>14300</v>
      </c>
      <c r="D1381" t="s">
        <v>39</v>
      </c>
      <c r="E1381">
        <v>1</v>
      </c>
      <c r="H1381">
        <v>1</v>
      </c>
      <c r="M1381">
        <v>1</v>
      </c>
    </row>
    <row r="1382" spans="1:23" x14ac:dyDescent="0.25">
      <c r="A1382" s="1">
        <v>43836.6875</v>
      </c>
      <c r="B1382" t="s">
        <v>31</v>
      </c>
      <c r="C1382">
        <v>14000</v>
      </c>
      <c r="D1382" t="s">
        <v>35</v>
      </c>
      <c r="G1382">
        <v>1</v>
      </c>
      <c r="I1382">
        <v>2</v>
      </c>
      <c r="M1382">
        <v>1</v>
      </c>
    </row>
    <row r="1383" spans="1:23" x14ac:dyDescent="0.25">
      <c r="A1383" s="1">
        <v>43838.46875</v>
      </c>
      <c r="B1383" t="s">
        <v>32</v>
      </c>
      <c r="C1383">
        <v>18100</v>
      </c>
      <c r="D1383" t="s">
        <v>46</v>
      </c>
      <c r="E1383">
        <v>3</v>
      </c>
      <c r="W1383">
        <v>1</v>
      </c>
    </row>
    <row r="1384" spans="1:23" x14ac:dyDescent="0.25">
      <c r="A1384" s="1">
        <v>43838.476388888892</v>
      </c>
      <c r="B1384" t="s">
        <v>32</v>
      </c>
      <c r="C1384">
        <v>26000</v>
      </c>
      <c r="D1384" t="s">
        <v>34</v>
      </c>
      <c r="E1384">
        <v>5</v>
      </c>
    </row>
    <row r="1385" spans="1:23" x14ac:dyDescent="0.25">
      <c r="A1385" s="1">
        <v>43838.529166666667</v>
      </c>
      <c r="B1385" t="s">
        <v>32</v>
      </c>
      <c r="C1385">
        <v>22600</v>
      </c>
      <c r="D1385" t="s">
        <v>37</v>
      </c>
      <c r="E1385">
        <v>2</v>
      </c>
      <c r="F1385">
        <v>1</v>
      </c>
      <c r="I1385">
        <v>1</v>
      </c>
      <c r="L1385">
        <v>1</v>
      </c>
    </row>
    <row r="1386" spans="1:23" x14ac:dyDescent="0.25">
      <c r="A1386" s="1">
        <v>43838.532638888886</v>
      </c>
      <c r="B1386" t="s">
        <v>32</v>
      </c>
      <c r="C1386">
        <v>30300</v>
      </c>
      <c r="D1386" t="s">
        <v>41</v>
      </c>
      <c r="E1386">
        <v>1</v>
      </c>
      <c r="I1386">
        <v>1</v>
      </c>
      <c r="J1386">
        <v>3</v>
      </c>
      <c r="K1386">
        <v>1</v>
      </c>
    </row>
    <row r="1387" spans="1:23" x14ac:dyDescent="0.25">
      <c r="A1387" s="1">
        <v>43838.547222222223</v>
      </c>
      <c r="B1387" t="s">
        <v>32</v>
      </c>
      <c r="C1387">
        <v>21200</v>
      </c>
      <c r="D1387" t="s">
        <v>40</v>
      </c>
      <c r="E1387">
        <v>4</v>
      </c>
    </row>
    <row r="1388" spans="1:23" x14ac:dyDescent="0.25">
      <c r="A1388" s="1">
        <v>43838.552083333336</v>
      </c>
      <c r="B1388" t="s">
        <v>32</v>
      </c>
      <c r="C1388">
        <v>41400</v>
      </c>
      <c r="D1388" t="s">
        <v>40</v>
      </c>
      <c r="E1388">
        <v>3</v>
      </c>
      <c r="I1388">
        <v>2</v>
      </c>
      <c r="K1388">
        <v>2</v>
      </c>
      <c r="V1388">
        <v>2</v>
      </c>
    </row>
    <row r="1389" spans="1:23" x14ac:dyDescent="0.25">
      <c r="A1389" s="1">
        <v>43838.563194444447</v>
      </c>
      <c r="B1389" t="s">
        <v>32</v>
      </c>
      <c r="C1389">
        <v>18300</v>
      </c>
      <c r="D1389" t="s">
        <v>38</v>
      </c>
      <c r="E1389">
        <v>1</v>
      </c>
      <c r="F1389">
        <v>2</v>
      </c>
      <c r="M1389">
        <v>1</v>
      </c>
    </row>
    <row r="1390" spans="1:23" x14ac:dyDescent="0.25">
      <c r="A1390" s="1">
        <v>43838.638194444444</v>
      </c>
      <c r="B1390" t="s">
        <v>32</v>
      </c>
      <c r="C1390">
        <v>27200</v>
      </c>
      <c r="D1390" t="s">
        <v>49</v>
      </c>
      <c r="E1390">
        <v>4</v>
      </c>
      <c r="W1390">
        <v>2</v>
      </c>
    </row>
    <row r="1391" spans="1:23" x14ac:dyDescent="0.25">
      <c r="A1391" s="1">
        <v>43838.654166666667</v>
      </c>
      <c r="B1391" t="s">
        <v>32</v>
      </c>
      <c r="C1391">
        <v>19800</v>
      </c>
      <c r="D1391" t="s">
        <v>45</v>
      </c>
      <c r="E1391">
        <v>2</v>
      </c>
      <c r="K1391">
        <v>1</v>
      </c>
      <c r="Q1391">
        <v>1</v>
      </c>
    </row>
    <row r="1392" spans="1:23" x14ac:dyDescent="0.25">
      <c r="A1392" s="1">
        <v>43838.689583333333</v>
      </c>
      <c r="B1392" t="s">
        <v>32</v>
      </c>
      <c r="C1392">
        <v>26900</v>
      </c>
      <c r="D1392" t="s">
        <v>41</v>
      </c>
      <c r="E1392">
        <v>3</v>
      </c>
      <c r="H1392">
        <v>1</v>
      </c>
      <c r="V1392">
        <v>1</v>
      </c>
    </row>
    <row r="1393" spans="1:24" x14ac:dyDescent="0.25">
      <c r="A1393" s="1">
        <v>43839.466666666667</v>
      </c>
      <c r="B1393" t="s">
        <v>27</v>
      </c>
      <c r="C1393">
        <v>35700</v>
      </c>
      <c r="D1393" t="s">
        <v>36</v>
      </c>
      <c r="E1393">
        <v>4</v>
      </c>
      <c r="K1393">
        <v>2</v>
      </c>
      <c r="S1393">
        <v>1</v>
      </c>
    </row>
    <row r="1394" spans="1:24" x14ac:dyDescent="0.25">
      <c r="A1394" s="1">
        <v>43839.48541666667</v>
      </c>
      <c r="B1394" t="s">
        <v>27</v>
      </c>
      <c r="C1394">
        <v>28300</v>
      </c>
      <c r="D1394" t="s">
        <v>35</v>
      </c>
      <c r="E1394">
        <v>2</v>
      </c>
      <c r="F1394">
        <v>1</v>
      </c>
      <c r="G1394">
        <v>1</v>
      </c>
      <c r="I1394">
        <v>1</v>
      </c>
      <c r="S1394">
        <v>1</v>
      </c>
      <c r="V1394">
        <v>1</v>
      </c>
    </row>
    <row r="1395" spans="1:24" x14ac:dyDescent="0.25">
      <c r="A1395" s="1">
        <v>43839.506249999999</v>
      </c>
      <c r="B1395" t="s">
        <v>27</v>
      </c>
      <c r="C1395">
        <v>17000</v>
      </c>
      <c r="D1395" t="s">
        <v>35</v>
      </c>
      <c r="E1395">
        <v>2</v>
      </c>
      <c r="F1395">
        <v>2</v>
      </c>
    </row>
    <row r="1396" spans="1:24" x14ac:dyDescent="0.25">
      <c r="A1396" s="1">
        <v>43839.518750000003</v>
      </c>
      <c r="B1396" t="s">
        <v>27</v>
      </c>
      <c r="C1396">
        <v>28800</v>
      </c>
      <c r="D1396" t="s">
        <v>39</v>
      </c>
      <c r="E1396">
        <v>1</v>
      </c>
      <c r="K1396">
        <v>2</v>
      </c>
      <c r="M1396">
        <v>1</v>
      </c>
      <c r="V1396">
        <v>1</v>
      </c>
      <c r="W1396">
        <v>2</v>
      </c>
    </row>
    <row r="1397" spans="1:24" x14ac:dyDescent="0.25">
      <c r="A1397" s="1">
        <v>43839.523611111108</v>
      </c>
      <c r="B1397" t="s">
        <v>27</v>
      </c>
      <c r="C1397">
        <v>18300</v>
      </c>
      <c r="D1397" t="s">
        <v>40</v>
      </c>
      <c r="E1397">
        <v>1</v>
      </c>
      <c r="F1397">
        <v>2</v>
      </c>
      <c r="K1397">
        <v>1</v>
      </c>
    </row>
    <row r="1398" spans="1:24" x14ac:dyDescent="0.25">
      <c r="A1398" s="1">
        <v>43839.572222222225</v>
      </c>
      <c r="B1398" t="s">
        <v>27</v>
      </c>
      <c r="C1398">
        <v>21900</v>
      </c>
      <c r="D1398" t="s">
        <v>40</v>
      </c>
      <c r="E1398">
        <v>2</v>
      </c>
      <c r="H1398">
        <v>1</v>
      </c>
      <c r="R1398">
        <v>1</v>
      </c>
      <c r="W1398">
        <v>1</v>
      </c>
    </row>
    <row r="1399" spans="1:24" x14ac:dyDescent="0.25">
      <c r="A1399" s="1">
        <v>43839.582638888889</v>
      </c>
      <c r="B1399" t="s">
        <v>27</v>
      </c>
      <c r="C1399">
        <v>19800</v>
      </c>
      <c r="D1399" t="s">
        <v>44</v>
      </c>
      <c r="E1399">
        <v>1</v>
      </c>
      <c r="H1399">
        <v>1</v>
      </c>
      <c r="K1399">
        <v>1</v>
      </c>
      <c r="V1399">
        <v>1</v>
      </c>
    </row>
    <row r="1400" spans="1:24" x14ac:dyDescent="0.25">
      <c r="A1400" s="1">
        <v>43839.640277777777</v>
      </c>
      <c r="B1400" t="s">
        <v>27</v>
      </c>
      <c r="C1400">
        <v>23300</v>
      </c>
      <c r="D1400" t="s">
        <v>39</v>
      </c>
      <c r="E1400">
        <v>1</v>
      </c>
      <c r="F1400">
        <v>1</v>
      </c>
      <c r="M1400">
        <v>1</v>
      </c>
      <c r="V1400">
        <v>1</v>
      </c>
      <c r="W1400">
        <v>2</v>
      </c>
    </row>
    <row r="1401" spans="1:24" x14ac:dyDescent="0.25">
      <c r="A1401" s="1">
        <v>43839.654166666667</v>
      </c>
      <c r="B1401" t="s">
        <v>27</v>
      </c>
      <c r="C1401">
        <v>19600</v>
      </c>
      <c r="D1401" t="s">
        <v>33</v>
      </c>
      <c r="E1401">
        <v>2</v>
      </c>
      <c r="F1401">
        <v>1</v>
      </c>
      <c r="S1401">
        <v>1</v>
      </c>
    </row>
    <row r="1402" spans="1:24" x14ac:dyDescent="0.25">
      <c r="A1402" s="1">
        <v>43839.665972222225</v>
      </c>
      <c r="B1402" t="s">
        <v>27</v>
      </c>
      <c r="C1402">
        <v>17600</v>
      </c>
      <c r="D1402" t="s">
        <v>37</v>
      </c>
      <c r="E1402">
        <v>2</v>
      </c>
      <c r="F1402">
        <v>1</v>
      </c>
      <c r="W1402">
        <v>1</v>
      </c>
    </row>
    <row r="1403" spans="1:24" x14ac:dyDescent="0.25">
      <c r="A1403" s="1">
        <v>43839.666666666664</v>
      </c>
      <c r="B1403" t="s">
        <v>27</v>
      </c>
      <c r="C1403">
        <v>14800</v>
      </c>
      <c r="D1403" t="s">
        <v>46</v>
      </c>
      <c r="E1403">
        <v>1</v>
      </c>
      <c r="F1403">
        <v>1</v>
      </c>
      <c r="S1403">
        <v>1</v>
      </c>
    </row>
    <row r="1404" spans="1:24" x14ac:dyDescent="0.25">
      <c r="A1404" s="1">
        <v>43839.708333333336</v>
      </c>
      <c r="B1404" t="s">
        <v>27</v>
      </c>
      <c r="C1404">
        <v>14800</v>
      </c>
      <c r="D1404" t="s">
        <v>34</v>
      </c>
      <c r="E1404">
        <v>1</v>
      </c>
      <c r="I1404">
        <v>1</v>
      </c>
      <c r="S1404">
        <v>1</v>
      </c>
    </row>
    <row r="1405" spans="1:24" x14ac:dyDescent="0.25">
      <c r="A1405" s="1">
        <v>43840.463194444441</v>
      </c>
      <c r="B1405" t="s">
        <v>28</v>
      </c>
      <c r="C1405">
        <v>16300</v>
      </c>
      <c r="D1405" t="s">
        <v>36</v>
      </c>
      <c r="E1405">
        <v>1</v>
      </c>
      <c r="K1405">
        <v>1</v>
      </c>
      <c r="L1405">
        <v>1</v>
      </c>
    </row>
    <row r="1406" spans="1:24" x14ac:dyDescent="0.25">
      <c r="A1406" s="1">
        <v>43840.535416666666</v>
      </c>
      <c r="B1406" t="s">
        <v>28</v>
      </c>
      <c r="C1406">
        <v>21800</v>
      </c>
      <c r="D1406" t="s">
        <v>39</v>
      </c>
      <c r="E1406">
        <v>1</v>
      </c>
      <c r="H1406">
        <v>1</v>
      </c>
      <c r="L1406">
        <v>1</v>
      </c>
      <c r="W1406">
        <v>1</v>
      </c>
      <c r="X1406">
        <v>1</v>
      </c>
    </row>
    <row r="1407" spans="1:24" x14ac:dyDescent="0.25">
      <c r="A1407" s="1">
        <v>43840.539583333331</v>
      </c>
      <c r="B1407" t="s">
        <v>28</v>
      </c>
      <c r="C1407">
        <v>19600</v>
      </c>
      <c r="D1407" t="s">
        <v>34</v>
      </c>
      <c r="E1407">
        <v>2</v>
      </c>
      <c r="K1407">
        <v>1</v>
      </c>
      <c r="M1407">
        <v>1</v>
      </c>
    </row>
    <row r="1408" spans="1:24" x14ac:dyDescent="0.25">
      <c r="A1408" s="1">
        <v>43840.570833333331</v>
      </c>
      <c r="B1408" t="s">
        <v>28</v>
      </c>
      <c r="C1408">
        <v>20100</v>
      </c>
      <c r="D1408" t="s">
        <v>40</v>
      </c>
      <c r="E1408">
        <v>2</v>
      </c>
      <c r="L1408">
        <v>1</v>
      </c>
      <c r="Q1408">
        <v>1</v>
      </c>
    </row>
    <row r="1409" spans="1:24" x14ac:dyDescent="0.25">
      <c r="A1409" s="1">
        <v>43840.57708333333</v>
      </c>
      <c r="B1409" t="s">
        <v>28</v>
      </c>
      <c r="C1409">
        <v>15800</v>
      </c>
      <c r="D1409" t="s">
        <v>34</v>
      </c>
      <c r="E1409">
        <v>1</v>
      </c>
      <c r="K1409">
        <v>1</v>
      </c>
      <c r="X1409">
        <v>1</v>
      </c>
    </row>
    <row r="1410" spans="1:24" x14ac:dyDescent="0.25">
      <c r="A1410" s="1">
        <v>43840.59097222222</v>
      </c>
      <c r="B1410" t="s">
        <v>28</v>
      </c>
      <c r="C1410">
        <v>14300</v>
      </c>
      <c r="D1410" t="s">
        <v>39</v>
      </c>
      <c r="E1410">
        <v>1</v>
      </c>
      <c r="H1410">
        <v>1</v>
      </c>
      <c r="M1410">
        <v>1</v>
      </c>
    </row>
    <row r="1411" spans="1:24" x14ac:dyDescent="0.25">
      <c r="A1411" s="1">
        <v>43840.616666666669</v>
      </c>
      <c r="B1411" t="s">
        <v>28</v>
      </c>
      <c r="C1411">
        <v>19300</v>
      </c>
      <c r="D1411" t="s">
        <v>42</v>
      </c>
      <c r="E1411">
        <v>1</v>
      </c>
      <c r="V1411">
        <v>2</v>
      </c>
      <c r="W1411">
        <v>1</v>
      </c>
    </row>
    <row r="1412" spans="1:24" x14ac:dyDescent="0.25">
      <c r="A1412" s="1">
        <v>43840.631944444445</v>
      </c>
      <c r="B1412" t="s">
        <v>28</v>
      </c>
      <c r="C1412">
        <v>19300</v>
      </c>
      <c r="D1412" t="s">
        <v>45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24" x14ac:dyDescent="0.25">
      <c r="A1413" s="1">
        <v>43841.460416666669</v>
      </c>
      <c r="B1413" t="s">
        <v>29</v>
      </c>
      <c r="C1413">
        <v>29000</v>
      </c>
      <c r="D1413" t="s">
        <v>46</v>
      </c>
      <c r="K1413">
        <v>6</v>
      </c>
    </row>
    <row r="1414" spans="1:24" x14ac:dyDescent="0.25">
      <c r="A1414" s="1">
        <v>43841.543749999997</v>
      </c>
      <c r="B1414" t="s">
        <v>29</v>
      </c>
      <c r="C1414">
        <v>20600</v>
      </c>
      <c r="D1414" t="s">
        <v>40</v>
      </c>
      <c r="E1414">
        <v>2</v>
      </c>
      <c r="K1414">
        <v>2</v>
      </c>
    </row>
    <row r="1415" spans="1:24" x14ac:dyDescent="0.25">
      <c r="A1415" s="1">
        <v>43841.549305555556</v>
      </c>
      <c r="B1415" t="s">
        <v>29</v>
      </c>
      <c r="C1415">
        <v>15100</v>
      </c>
      <c r="D1415" t="s">
        <v>37</v>
      </c>
      <c r="E1415">
        <v>1</v>
      </c>
      <c r="K1415">
        <v>1</v>
      </c>
      <c r="R1415">
        <v>1</v>
      </c>
    </row>
    <row r="1416" spans="1:24" x14ac:dyDescent="0.25">
      <c r="A1416" s="1">
        <v>43841.552777777775</v>
      </c>
      <c r="B1416" t="s">
        <v>29</v>
      </c>
      <c r="C1416">
        <v>19600</v>
      </c>
      <c r="D1416" t="s">
        <v>38</v>
      </c>
      <c r="E1416">
        <v>2</v>
      </c>
      <c r="I1416">
        <v>1</v>
      </c>
      <c r="M1416">
        <v>1</v>
      </c>
    </row>
    <row r="1417" spans="1:24" x14ac:dyDescent="0.25">
      <c r="A1417" s="1">
        <v>43841.589583333334</v>
      </c>
      <c r="B1417" t="s">
        <v>29</v>
      </c>
      <c r="C1417">
        <v>14800</v>
      </c>
      <c r="D1417" t="s">
        <v>46</v>
      </c>
      <c r="E1417">
        <v>2</v>
      </c>
      <c r="H1417">
        <v>1</v>
      </c>
    </row>
    <row r="1418" spans="1:24" x14ac:dyDescent="0.25">
      <c r="A1418" s="1">
        <v>43841.59652777778</v>
      </c>
      <c r="B1418" t="s">
        <v>29</v>
      </c>
      <c r="C1418">
        <v>18300</v>
      </c>
      <c r="D1418" t="s">
        <v>40</v>
      </c>
      <c r="E1418">
        <v>1</v>
      </c>
      <c r="I1418">
        <v>2</v>
      </c>
      <c r="S1418">
        <v>1</v>
      </c>
    </row>
    <row r="1419" spans="1:24" x14ac:dyDescent="0.25">
      <c r="A1419" s="1">
        <v>43841.631944444445</v>
      </c>
      <c r="B1419" t="s">
        <v>29</v>
      </c>
      <c r="C1419">
        <v>15800</v>
      </c>
      <c r="D1419" t="s">
        <v>35</v>
      </c>
      <c r="E1419">
        <v>1</v>
      </c>
      <c r="U1419">
        <v>1</v>
      </c>
      <c r="V1419">
        <v>1</v>
      </c>
    </row>
    <row r="1420" spans="1:24" x14ac:dyDescent="0.25">
      <c r="A1420" s="1">
        <v>43841.654166666667</v>
      </c>
      <c r="B1420" t="s">
        <v>29</v>
      </c>
      <c r="C1420">
        <v>15800</v>
      </c>
      <c r="D1420" t="s">
        <v>37</v>
      </c>
      <c r="E1420">
        <v>1</v>
      </c>
      <c r="S1420">
        <v>2</v>
      </c>
    </row>
    <row r="1421" spans="1:24" x14ac:dyDescent="0.25">
      <c r="A1421" s="1">
        <v>43842.460416666669</v>
      </c>
      <c r="B1421" t="s">
        <v>30</v>
      </c>
      <c r="C1421">
        <v>17300</v>
      </c>
      <c r="D1421" t="s">
        <v>35</v>
      </c>
      <c r="E1421">
        <v>2</v>
      </c>
      <c r="L1421">
        <v>1</v>
      </c>
      <c r="W1421">
        <v>1</v>
      </c>
    </row>
    <row r="1422" spans="1:24" x14ac:dyDescent="0.25">
      <c r="A1422" s="1">
        <v>43842.460416666669</v>
      </c>
      <c r="B1422" t="s">
        <v>30</v>
      </c>
      <c r="C1422">
        <v>21800</v>
      </c>
      <c r="D1422" t="s">
        <v>43</v>
      </c>
      <c r="E1422">
        <v>1</v>
      </c>
      <c r="M1422">
        <v>1</v>
      </c>
      <c r="Q1422">
        <v>2</v>
      </c>
      <c r="W1422">
        <v>1</v>
      </c>
    </row>
    <row r="1423" spans="1:24" x14ac:dyDescent="0.25">
      <c r="A1423" s="1">
        <v>43842.511111111111</v>
      </c>
      <c r="B1423" t="s">
        <v>30</v>
      </c>
      <c r="C1423">
        <v>44100</v>
      </c>
      <c r="D1423" t="s">
        <v>40</v>
      </c>
      <c r="F1423">
        <v>2</v>
      </c>
      <c r="I1423">
        <v>2</v>
      </c>
      <c r="L1423">
        <v>4</v>
      </c>
      <c r="R1423">
        <v>2</v>
      </c>
      <c r="S1423">
        <v>1</v>
      </c>
    </row>
    <row r="1424" spans="1:24" x14ac:dyDescent="0.25">
      <c r="A1424" s="1">
        <v>43842.513194444444</v>
      </c>
      <c r="B1424" t="s">
        <v>30</v>
      </c>
      <c r="C1424">
        <v>45400</v>
      </c>
      <c r="D1424" t="s">
        <v>44</v>
      </c>
      <c r="E1424">
        <v>8</v>
      </c>
      <c r="F1424">
        <v>1</v>
      </c>
      <c r="G1424">
        <v>1</v>
      </c>
    </row>
    <row r="1425" spans="1:25" x14ac:dyDescent="0.25">
      <c r="A1425" s="1">
        <v>43842.520833333336</v>
      </c>
      <c r="B1425" t="s">
        <v>30</v>
      </c>
      <c r="C1425">
        <v>16000</v>
      </c>
      <c r="D1425" t="s">
        <v>33</v>
      </c>
      <c r="F1425">
        <v>1</v>
      </c>
      <c r="G1425">
        <v>1</v>
      </c>
      <c r="N1425">
        <v>1</v>
      </c>
      <c r="S1425">
        <v>1</v>
      </c>
    </row>
    <row r="1426" spans="1:25" x14ac:dyDescent="0.25">
      <c r="A1426" s="1">
        <v>43842.529166666667</v>
      </c>
      <c r="B1426" t="s">
        <v>30</v>
      </c>
      <c r="C1426">
        <v>18000</v>
      </c>
      <c r="D1426" t="s">
        <v>40</v>
      </c>
      <c r="F1426">
        <v>1</v>
      </c>
      <c r="I1426">
        <v>1</v>
      </c>
      <c r="S1426">
        <v>1</v>
      </c>
      <c r="Y1426">
        <v>1</v>
      </c>
    </row>
    <row r="1427" spans="1:25" x14ac:dyDescent="0.25">
      <c r="A1427" s="1">
        <v>43842.557638888888</v>
      </c>
      <c r="B1427" t="s">
        <v>30</v>
      </c>
      <c r="C1427">
        <v>18300</v>
      </c>
      <c r="D1427" t="s">
        <v>36</v>
      </c>
      <c r="E1427">
        <v>1</v>
      </c>
      <c r="F1427">
        <v>1</v>
      </c>
      <c r="I1427">
        <v>2</v>
      </c>
    </row>
    <row r="1428" spans="1:25" x14ac:dyDescent="0.25">
      <c r="A1428" s="1">
        <v>43842.59097222222</v>
      </c>
      <c r="B1428" t="s">
        <v>30</v>
      </c>
      <c r="C1428">
        <v>14800</v>
      </c>
      <c r="D1428" t="s">
        <v>37</v>
      </c>
      <c r="E1428">
        <v>1</v>
      </c>
      <c r="F1428">
        <v>1</v>
      </c>
      <c r="K1428">
        <v>1</v>
      </c>
    </row>
    <row r="1429" spans="1:25" x14ac:dyDescent="0.25">
      <c r="A1429" s="1">
        <v>43842.59652777778</v>
      </c>
      <c r="B1429" t="s">
        <v>30</v>
      </c>
      <c r="C1429">
        <v>24400</v>
      </c>
      <c r="D1429" t="s">
        <v>45</v>
      </c>
      <c r="E1429">
        <v>3</v>
      </c>
      <c r="M1429">
        <v>1</v>
      </c>
      <c r="V1429">
        <v>1</v>
      </c>
    </row>
    <row r="1430" spans="1:25" x14ac:dyDescent="0.25">
      <c r="A1430" s="1">
        <v>43842.604861111111</v>
      </c>
      <c r="B1430" t="s">
        <v>30</v>
      </c>
      <c r="C1430">
        <v>14500</v>
      </c>
      <c r="D1430" t="s">
        <v>39</v>
      </c>
      <c r="F1430">
        <v>1</v>
      </c>
      <c r="G1430">
        <v>1</v>
      </c>
      <c r="H1430">
        <v>1</v>
      </c>
      <c r="M1430">
        <v>1</v>
      </c>
    </row>
    <row r="1431" spans="1:25" x14ac:dyDescent="0.25">
      <c r="A1431" s="1">
        <v>43842.670138888891</v>
      </c>
      <c r="B1431" t="s">
        <v>30</v>
      </c>
      <c r="C1431">
        <v>14500</v>
      </c>
      <c r="D1431" t="s">
        <v>34</v>
      </c>
      <c r="H1431">
        <v>2</v>
      </c>
      <c r="V1431">
        <v>1</v>
      </c>
    </row>
    <row r="1432" spans="1:25" x14ac:dyDescent="0.25">
      <c r="A1432" s="1">
        <v>43842.682638888888</v>
      </c>
      <c r="B1432" t="s">
        <v>30</v>
      </c>
      <c r="C1432">
        <v>19600</v>
      </c>
      <c r="D1432" t="s">
        <v>34</v>
      </c>
      <c r="E1432">
        <v>2</v>
      </c>
      <c r="H1432">
        <v>2</v>
      </c>
    </row>
    <row r="1433" spans="1:25" x14ac:dyDescent="0.25">
      <c r="A1433" s="1">
        <v>43842.6875</v>
      </c>
      <c r="B1433" t="s">
        <v>30</v>
      </c>
      <c r="C1433">
        <v>17000</v>
      </c>
      <c r="D1433" t="s">
        <v>34</v>
      </c>
      <c r="J1433">
        <v>2</v>
      </c>
      <c r="M1433">
        <v>1</v>
      </c>
      <c r="W1433">
        <v>1</v>
      </c>
    </row>
    <row r="1434" spans="1:25" x14ac:dyDescent="0.25">
      <c r="A1434" s="1">
        <v>43842.711805555555</v>
      </c>
      <c r="B1434" t="s">
        <v>30</v>
      </c>
      <c r="C1434">
        <v>21300</v>
      </c>
      <c r="D1434" t="s">
        <v>45</v>
      </c>
      <c r="E1434">
        <v>1</v>
      </c>
      <c r="F1434">
        <v>1</v>
      </c>
      <c r="G1434">
        <v>1</v>
      </c>
      <c r="Q1434">
        <v>1</v>
      </c>
      <c r="T1434">
        <v>1</v>
      </c>
    </row>
    <row r="1435" spans="1:25" x14ac:dyDescent="0.25">
      <c r="A1435" s="1">
        <v>43843.494444444441</v>
      </c>
      <c r="B1435" t="s">
        <v>31</v>
      </c>
      <c r="C1435">
        <v>20300</v>
      </c>
      <c r="D1435" t="s">
        <v>35</v>
      </c>
      <c r="E1435">
        <v>1</v>
      </c>
      <c r="K1435">
        <v>1</v>
      </c>
      <c r="Q1435">
        <v>1</v>
      </c>
      <c r="X1435">
        <v>1</v>
      </c>
    </row>
    <row r="1436" spans="1:25" x14ac:dyDescent="0.25">
      <c r="A1436" s="1">
        <v>43843.499305555553</v>
      </c>
      <c r="B1436" t="s">
        <v>31</v>
      </c>
      <c r="C1436">
        <v>15300</v>
      </c>
      <c r="D1436" t="s">
        <v>39</v>
      </c>
      <c r="E1436">
        <v>1</v>
      </c>
      <c r="H1436">
        <v>1</v>
      </c>
      <c r="K1436">
        <v>1</v>
      </c>
    </row>
    <row r="1437" spans="1:25" x14ac:dyDescent="0.25">
      <c r="A1437" s="1">
        <v>43843.515972222223</v>
      </c>
      <c r="B1437" t="s">
        <v>31</v>
      </c>
      <c r="C1437">
        <v>19000</v>
      </c>
      <c r="D1437" t="s">
        <v>38</v>
      </c>
      <c r="F1437">
        <v>2</v>
      </c>
      <c r="S1437">
        <v>2</v>
      </c>
    </row>
    <row r="1438" spans="1:25" x14ac:dyDescent="0.25">
      <c r="A1438" s="1">
        <v>43843.575694444444</v>
      </c>
      <c r="B1438" t="s">
        <v>31</v>
      </c>
      <c r="C1438">
        <v>19300</v>
      </c>
      <c r="D1438" t="s">
        <v>40</v>
      </c>
      <c r="E1438">
        <v>1</v>
      </c>
      <c r="I1438">
        <v>1</v>
      </c>
      <c r="X1438">
        <v>1</v>
      </c>
      <c r="Y1438">
        <v>1</v>
      </c>
    </row>
    <row r="1439" spans="1:25" x14ac:dyDescent="0.25">
      <c r="A1439" s="1">
        <v>43843.655555555553</v>
      </c>
      <c r="B1439" t="s">
        <v>31</v>
      </c>
      <c r="C1439">
        <v>15100</v>
      </c>
      <c r="D1439" t="s">
        <v>39</v>
      </c>
      <c r="E1439">
        <v>2</v>
      </c>
      <c r="I1439">
        <v>1</v>
      </c>
    </row>
    <row r="1440" spans="1:25" x14ac:dyDescent="0.25">
      <c r="A1440" s="1">
        <v>43843.659722222219</v>
      </c>
      <c r="B1440" t="s">
        <v>31</v>
      </c>
      <c r="C1440">
        <v>20500</v>
      </c>
      <c r="D1440" t="s">
        <v>33</v>
      </c>
      <c r="N1440">
        <v>1</v>
      </c>
      <c r="X1440">
        <v>1</v>
      </c>
      <c r="Y1440">
        <v>1</v>
      </c>
    </row>
    <row r="1441" spans="1:27" x14ac:dyDescent="0.25">
      <c r="A1441" s="1">
        <v>43843.661111111112</v>
      </c>
      <c r="B1441" t="s">
        <v>31</v>
      </c>
      <c r="C1441">
        <v>14800</v>
      </c>
      <c r="D1441" t="s">
        <v>40</v>
      </c>
      <c r="E1441">
        <v>1</v>
      </c>
      <c r="M1441">
        <v>1</v>
      </c>
      <c r="Q1441">
        <v>1</v>
      </c>
    </row>
    <row r="1442" spans="1:27" x14ac:dyDescent="0.25">
      <c r="A1442" s="1">
        <v>43843.704861111109</v>
      </c>
      <c r="B1442" t="s">
        <v>31</v>
      </c>
      <c r="C1442">
        <v>14500</v>
      </c>
      <c r="D1442" t="s">
        <v>37</v>
      </c>
      <c r="G1442">
        <v>1</v>
      </c>
      <c r="I1442">
        <v>1</v>
      </c>
      <c r="L1442">
        <v>1</v>
      </c>
      <c r="M1442">
        <v>1</v>
      </c>
    </row>
    <row r="1443" spans="1:27" x14ac:dyDescent="0.25">
      <c r="A1443" s="1">
        <v>43845.461111111108</v>
      </c>
      <c r="B1443" t="s">
        <v>32</v>
      </c>
      <c r="C1443">
        <v>20300</v>
      </c>
      <c r="D1443" t="s">
        <v>41</v>
      </c>
      <c r="E1443">
        <v>1</v>
      </c>
      <c r="F1443">
        <v>1</v>
      </c>
      <c r="I1443">
        <v>1</v>
      </c>
      <c r="K1443">
        <v>1</v>
      </c>
    </row>
    <row r="1444" spans="1:27" x14ac:dyDescent="0.25">
      <c r="A1444" s="1">
        <v>43845.463888888888</v>
      </c>
      <c r="B1444" t="s">
        <v>32</v>
      </c>
      <c r="C1444">
        <v>17300</v>
      </c>
      <c r="D1444" t="s">
        <v>44</v>
      </c>
      <c r="E1444">
        <v>1</v>
      </c>
      <c r="I1444">
        <v>1</v>
      </c>
      <c r="S1444">
        <v>1</v>
      </c>
      <c r="W1444">
        <v>1</v>
      </c>
    </row>
    <row r="1445" spans="1:27" x14ac:dyDescent="0.25">
      <c r="A1445" s="1">
        <v>43845.474999999999</v>
      </c>
      <c r="B1445" t="s">
        <v>32</v>
      </c>
      <c r="C1445">
        <v>15500</v>
      </c>
      <c r="D1445" t="s">
        <v>40</v>
      </c>
      <c r="L1445">
        <v>1</v>
      </c>
      <c r="N1445">
        <v>1</v>
      </c>
      <c r="T1445">
        <v>1</v>
      </c>
    </row>
    <row r="1446" spans="1:27" x14ac:dyDescent="0.25">
      <c r="A1446" s="1">
        <v>43845.477777777778</v>
      </c>
      <c r="B1446" t="s">
        <v>32</v>
      </c>
      <c r="C1446">
        <v>116500</v>
      </c>
      <c r="D1446" t="s">
        <v>36</v>
      </c>
      <c r="E1446">
        <v>10</v>
      </c>
      <c r="K1446">
        <v>10</v>
      </c>
      <c r="M1446">
        <v>2</v>
      </c>
      <c r="S1446">
        <v>3</v>
      </c>
    </row>
    <row r="1447" spans="1:27" x14ac:dyDescent="0.25">
      <c r="A1447" s="1">
        <v>43845.513194444444</v>
      </c>
      <c r="B1447" t="s">
        <v>32</v>
      </c>
      <c r="C1447">
        <v>16000</v>
      </c>
      <c r="D1447" t="s">
        <v>35</v>
      </c>
      <c r="F1447">
        <v>1</v>
      </c>
      <c r="G1447">
        <v>1</v>
      </c>
      <c r="L1447">
        <v>1</v>
      </c>
      <c r="T1447">
        <v>1</v>
      </c>
    </row>
    <row r="1448" spans="1:27" x14ac:dyDescent="0.25">
      <c r="A1448" s="1">
        <v>43845.542361111111</v>
      </c>
      <c r="B1448" t="s">
        <v>32</v>
      </c>
      <c r="C1448">
        <v>18300</v>
      </c>
      <c r="D1448" t="s">
        <v>37</v>
      </c>
      <c r="E1448">
        <v>1</v>
      </c>
      <c r="F1448">
        <v>1</v>
      </c>
      <c r="K1448">
        <v>1</v>
      </c>
      <c r="M1448">
        <v>1</v>
      </c>
    </row>
    <row r="1449" spans="1:27" x14ac:dyDescent="0.25">
      <c r="A1449" s="1">
        <v>43845.552777777775</v>
      </c>
      <c r="B1449" t="s">
        <v>32</v>
      </c>
      <c r="C1449">
        <v>15000</v>
      </c>
      <c r="D1449" t="s">
        <v>38</v>
      </c>
      <c r="L1449">
        <v>1</v>
      </c>
      <c r="M1449">
        <v>1</v>
      </c>
      <c r="N1449">
        <v>1</v>
      </c>
    </row>
    <row r="1450" spans="1:27" x14ac:dyDescent="0.25">
      <c r="A1450" s="1">
        <v>43845.556944444441</v>
      </c>
      <c r="B1450" t="s">
        <v>32</v>
      </c>
      <c r="C1450">
        <v>26300</v>
      </c>
      <c r="D1450" t="s">
        <v>40</v>
      </c>
      <c r="E1450">
        <v>1</v>
      </c>
      <c r="F1450">
        <v>1</v>
      </c>
      <c r="I1450">
        <v>2</v>
      </c>
      <c r="Q1450">
        <v>1</v>
      </c>
      <c r="V1450">
        <v>1</v>
      </c>
    </row>
    <row r="1451" spans="1:27" x14ac:dyDescent="0.25">
      <c r="A1451" s="1">
        <v>43845.615277777775</v>
      </c>
      <c r="B1451" t="s">
        <v>32</v>
      </c>
      <c r="C1451">
        <v>18800</v>
      </c>
      <c r="D1451" t="s">
        <v>40</v>
      </c>
      <c r="E1451">
        <v>1</v>
      </c>
      <c r="F1451">
        <v>1</v>
      </c>
      <c r="H1451">
        <v>1</v>
      </c>
      <c r="S1451">
        <v>1</v>
      </c>
    </row>
    <row r="1452" spans="1:27" x14ac:dyDescent="0.25">
      <c r="A1452" s="1">
        <v>43846.477777777778</v>
      </c>
      <c r="B1452" t="s">
        <v>27</v>
      </c>
      <c r="C1452">
        <v>18800</v>
      </c>
      <c r="D1452" t="s">
        <v>36</v>
      </c>
      <c r="E1452">
        <v>1</v>
      </c>
      <c r="F1452">
        <v>1</v>
      </c>
      <c r="I1452">
        <v>1</v>
      </c>
      <c r="AA1452">
        <v>1</v>
      </c>
    </row>
    <row r="1453" spans="1:27" x14ac:dyDescent="0.25">
      <c r="A1453" s="1">
        <v>43846.589583333334</v>
      </c>
      <c r="B1453" t="s">
        <v>27</v>
      </c>
      <c r="C1453">
        <v>14800</v>
      </c>
      <c r="D1453" t="s">
        <v>39</v>
      </c>
      <c r="E1453">
        <v>1</v>
      </c>
      <c r="F1453">
        <v>1</v>
      </c>
      <c r="J1453">
        <v>1</v>
      </c>
    </row>
    <row r="1454" spans="1:27" x14ac:dyDescent="0.25">
      <c r="A1454" s="1">
        <v>43847.490277777775</v>
      </c>
      <c r="B1454" t="s">
        <v>28</v>
      </c>
      <c r="C1454">
        <v>14800</v>
      </c>
      <c r="D1454" t="s">
        <v>46</v>
      </c>
      <c r="E1454">
        <v>1</v>
      </c>
      <c r="F1454">
        <v>1</v>
      </c>
      <c r="V1454">
        <v>1</v>
      </c>
    </row>
    <row r="1455" spans="1:27" x14ac:dyDescent="0.25">
      <c r="A1455" s="1">
        <v>43847.509027777778</v>
      </c>
      <c r="B1455" t="s">
        <v>28</v>
      </c>
      <c r="C1455">
        <v>26600</v>
      </c>
      <c r="D1455" t="s">
        <v>42</v>
      </c>
      <c r="E1455">
        <v>2</v>
      </c>
      <c r="F1455">
        <v>2</v>
      </c>
      <c r="I1455">
        <v>2</v>
      </c>
    </row>
    <row r="1456" spans="1:27" x14ac:dyDescent="0.25">
      <c r="A1456" s="1">
        <v>43847.518055555556</v>
      </c>
      <c r="B1456" t="s">
        <v>28</v>
      </c>
      <c r="C1456">
        <v>16300</v>
      </c>
      <c r="D1456" t="s">
        <v>38</v>
      </c>
      <c r="E1456">
        <v>1</v>
      </c>
      <c r="H1456">
        <v>1</v>
      </c>
      <c r="S1456">
        <v>1</v>
      </c>
    </row>
    <row r="1457" spans="1:24" x14ac:dyDescent="0.25">
      <c r="A1457" s="1">
        <v>43847.5625</v>
      </c>
      <c r="B1457" t="s">
        <v>28</v>
      </c>
      <c r="C1457">
        <v>16300</v>
      </c>
      <c r="D1457" t="s">
        <v>40</v>
      </c>
      <c r="E1457">
        <v>1</v>
      </c>
      <c r="I1457">
        <v>1</v>
      </c>
      <c r="M1457">
        <v>1</v>
      </c>
      <c r="W1457">
        <v>1</v>
      </c>
    </row>
    <row r="1458" spans="1:24" x14ac:dyDescent="0.25">
      <c r="A1458" s="1">
        <v>43847.59375</v>
      </c>
      <c r="B1458" t="s">
        <v>28</v>
      </c>
      <c r="C1458">
        <v>17800</v>
      </c>
      <c r="D1458" t="s">
        <v>42</v>
      </c>
      <c r="E1458">
        <v>1</v>
      </c>
      <c r="T1458">
        <v>1</v>
      </c>
      <c r="W1458">
        <v>2</v>
      </c>
    </row>
    <row r="1459" spans="1:24" x14ac:dyDescent="0.25">
      <c r="A1459" s="1">
        <v>43847.595138888886</v>
      </c>
      <c r="B1459" t="s">
        <v>28</v>
      </c>
      <c r="C1459">
        <v>15300</v>
      </c>
      <c r="D1459" t="s">
        <v>46</v>
      </c>
      <c r="E1459">
        <v>1</v>
      </c>
      <c r="L1459">
        <v>1</v>
      </c>
      <c r="V1459">
        <v>1</v>
      </c>
    </row>
    <row r="1460" spans="1:24" x14ac:dyDescent="0.25">
      <c r="A1460" s="1">
        <v>43848.469444444447</v>
      </c>
      <c r="B1460" t="s">
        <v>29</v>
      </c>
      <c r="C1460">
        <v>18300</v>
      </c>
      <c r="D1460" t="s">
        <v>33</v>
      </c>
      <c r="E1460">
        <v>1</v>
      </c>
      <c r="F1460">
        <v>1</v>
      </c>
      <c r="I1460">
        <v>1</v>
      </c>
      <c r="K1460">
        <v>1</v>
      </c>
    </row>
    <row r="1461" spans="1:24" x14ac:dyDescent="0.25">
      <c r="A1461" s="1">
        <v>43848.521527777775</v>
      </c>
      <c r="B1461" t="s">
        <v>29</v>
      </c>
      <c r="C1461">
        <v>25800</v>
      </c>
      <c r="D1461" t="s">
        <v>42</v>
      </c>
      <c r="E1461">
        <v>1</v>
      </c>
      <c r="F1461">
        <v>1</v>
      </c>
      <c r="I1461">
        <v>2</v>
      </c>
      <c r="L1461">
        <v>1</v>
      </c>
      <c r="M1461">
        <v>1</v>
      </c>
    </row>
    <row r="1462" spans="1:24" x14ac:dyDescent="0.25">
      <c r="A1462" s="1">
        <v>43848.553472222222</v>
      </c>
      <c r="B1462" t="s">
        <v>29</v>
      </c>
      <c r="C1462">
        <v>15000</v>
      </c>
      <c r="D1462" t="s">
        <v>39</v>
      </c>
      <c r="F1462">
        <v>1</v>
      </c>
      <c r="G1462">
        <v>1</v>
      </c>
      <c r="H1462">
        <v>1</v>
      </c>
      <c r="L1462">
        <v>1</v>
      </c>
    </row>
    <row r="1463" spans="1:24" x14ac:dyDescent="0.25">
      <c r="A1463" s="1">
        <v>43848.59097222222</v>
      </c>
      <c r="B1463" t="s">
        <v>29</v>
      </c>
      <c r="C1463">
        <v>34700</v>
      </c>
      <c r="D1463" t="s">
        <v>39</v>
      </c>
      <c r="E1463">
        <v>4</v>
      </c>
      <c r="K1463">
        <v>3</v>
      </c>
    </row>
    <row r="1464" spans="1:24" x14ac:dyDescent="0.25">
      <c r="A1464" s="1">
        <v>43848.60833333333</v>
      </c>
      <c r="B1464" t="s">
        <v>29</v>
      </c>
      <c r="C1464">
        <v>16500</v>
      </c>
      <c r="D1464" t="s">
        <v>39</v>
      </c>
      <c r="G1464">
        <v>1</v>
      </c>
      <c r="I1464">
        <v>1</v>
      </c>
      <c r="K1464">
        <v>1</v>
      </c>
      <c r="T1464">
        <v>1</v>
      </c>
    </row>
    <row r="1465" spans="1:24" x14ac:dyDescent="0.25">
      <c r="A1465" s="1">
        <v>43848.619444444441</v>
      </c>
      <c r="B1465" t="s">
        <v>29</v>
      </c>
      <c r="C1465">
        <v>14300</v>
      </c>
      <c r="D1465" t="s">
        <v>46</v>
      </c>
      <c r="E1465">
        <v>1</v>
      </c>
      <c r="F1465">
        <v>1</v>
      </c>
      <c r="H1465">
        <v>1</v>
      </c>
    </row>
    <row r="1466" spans="1:24" x14ac:dyDescent="0.25">
      <c r="A1466" s="1">
        <v>43848.643750000003</v>
      </c>
      <c r="B1466" t="s">
        <v>29</v>
      </c>
      <c r="C1466">
        <v>23600</v>
      </c>
      <c r="D1466" t="s">
        <v>44</v>
      </c>
      <c r="E1466">
        <v>2</v>
      </c>
      <c r="F1466">
        <v>2</v>
      </c>
      <c r="W1466">
        <v>2</v>
      </c>
    </row>
    <row r="1467" spans="1:24" x14ac:dyDescent="0.25">
      <c r="A1467" s="1">
        <v>43848.675000000003</v>
      </c>
      <c r="B1467" t="s">
        <v>29</v>
      </c>
      <c r="C1467">
        <v>14500</v>
      </c>
      <c r="D1467" t="s">
        <v>34</v>
      </c>
      <c r="I1467">
        <v>1</v>
      </c>
      <c r="N1467">
        <v>1</v>
      </c>
      <c r="X1467">
        <v>1</v>
      </c>
    </row>
    <row r="1468" spans="1:24" x14ac:dyDescent="0.25">
      <c r="A1468" s="1">
        <v>43849.461805555555</v>
      </c>
      <c r="B1468" t="s">
        <v>30</v>
      </c>
      <c r="C1468">
        <v>19300</v>
      </c>
      <c r="D1468" t="s">
        <v>34</v>
      </c>
      <c r="E1468">
        <v>1</v>
      </c>
      <c r="F1468">
        <v>1</v>
      </c>
      <c r="K1468">
        <v>1</v>
      </c>
      <c r="V1468">
        <v>1</v>
      </c>
    </row>
    <row r="1469" spans="1:24" x14ac:dyDescent="0.25">
      <c r="A1469" s="1">
        <v>43849.464583333334</v>
      </c>
      <c r="B1469" t="s">
        <v>30</v>
      </c>
      <c r="C1469">
        <v>14800</v>
      </c>
      <c r="D1469" t="s">
        <v>40</v>
      </c>
      <c r="E1469">
        <v>1</v>
      </c>
      <c r="H1469">
        <v>1</v>
      </c>
      <c r="L1469">
        <v>1</v>
      </c>
    </row>
    <row r="1470" spans="1:24" x14ac:dyDescent="0.25">
      <c r="A1470" s="1">
        <v>43849.464583333334</v>
      </c>
      <c r="B1470" t="s">
        <v>30</v>
      </c>
      <c r="C1470">
        <v>31100</v>
      </c>
      <c r="D1470" t="s">
        <v>45</v>
      </c>
      <c r="E1470">
        <v>1</v>
      </c>
      <c r="H1470">
        <v>1</v>
      </c>
      <c r="K1470">
        <v>1</v>
      </c>
      <c r="L1470">
        <v>1</v>
      </c>
      <c r="M1470">
        <v>1</v>
      </c>
      <c r="R1470">
        <v>1</v>
      </c>
      <c r="S1470">
        <v>1</v>
      </c>
    </row>
    <row r="1471" spans="1:24" x14ac:dyDescent="0.25">
      <c r="A1471" s="1">
        <v>43849.470833333333</v>
      </c>
      <c r="B1471" t="s">
        <v>30</v>
      </c>
      <c r="C1471">
        <v>20600</v>
      </c>
      <c r="D1471" t="s">
        <v>45</v>
      </c>
      <c r="E1471">
        <v>2</v>
      </c>
      <c r="K1471">
        <v>1</v>
      </c>
      <c r="S1471">
        <v>1</v>
      </c>
    </row>
    <row r="1472" spans="1:24" x14ac:dyDescent="0.25">
      <c r="A1472" s="1">
        <v>43849.472916666666</v>
      </c>
      <c r="B1472" t="s">
        <v>30</v>
      </c>
      <c r="C1472">
        <v>37000</v>
      </c>
      <c r="D1472" t="s">
        <v>42</v>
      </c>
      <c r="K1472">
        <v>4</v>
      </c>
      <c r="L1472">
        <v>4</v>
      </c>
    </row>
    <row r="1473" spans="1:27" x14ac:dyDescent="0.25">
      <c r="A1473" s="1">
        <v>43849.492361111108</v>
      </c>
      <c r="B1473" t="s">
        <v>30</v>
      </c>
      <c r="C1473">
        <v>14500</v>
      </c>
      <c r="D1473" t="s">
        <v>39</v>
      </c>
      <c r="F1473">
        <v>1</v>
      </c>
      <c r="G1473">
        <v>1</v>
      </c>
      <c r="I1473">
        <v>1</v>
      </c>
      <c r="L1473">
        <v>1</v>
      </c>
    </row>
    <row r="1474" spans="1:27" x14ac:dyDescent="0.25">
      <c r="A1474" s="1">
        <v>43849.527777777781</v>
      </c>
      <c r="B1474" t="s">
        <v>30</v>
      </c>
      <c r="C1474">
        <v>16300</v>
      </c>
      <c r="D1474" t="s">
        <v>43</v>
      </c>
      <c r="E1474">
        <v>1</v>
      </c>
      <c r="G1474">
        <v>1</v>
      </c>
      <c r="K1474">
        <v>1</v>
      </c>
      <c r="M1474">
        <v>1</v>
      </c>
    </row>
    <row r="1475" spans="1:27" x14ac:dyDescent="0.25">
      <c r="A1475" s="1">
        <v>43849.536111111112</v>
      </c>
      <c r="B1475" t="s">
        <v>30</v>
      </c>
      <c r="C1475">
        <v>32100</v>
      </c>
      <c r="D1475" t="s">
        <v>40</v>
      </c>
      <c r="E1475">
        <v>2</v>
      </c>
      <c r="F1475">
        <v>2</v>
      </c>
      <c r="J1475">
        <v>1</v>
      </c>
      <c r="S1475">
        <v>1</v>
      </c>
      <c r="X1475">
        <v>1</v>
      </c>
    </row>
    <row r="1476" spans="1:27" x14ac:dyDescent="0.25">
      <c r="A1476" s="1">
        <v>43849.553472222222</v>
      </c>
      <c r="B1476" t="s">
        <v>30</v>
      </c>
      <c r="C1476">
        <v>24300</v>
      </c>
      <c r="D1476" t="s">
        <v>39</v>
      </c>
      <c r="N1476">
        <v>1</v>
      </c>
      <c r="R1476">
        <v>1</v>
      </c>
      <c r="S1476">
        <v>1</v>
      </c>
      <c r="T1476">
        <v>1</v>
      </c>
      <c r="X1476">
        <v>1</v>
      </c>
    </row>
    <row r="1477" spans="1:27" x14ac:dyDescent="0.25">
      <c r="A1477" s="1">
        <v>43849.556944444441</v>
      </c>
      <c r="B1477" t="s">
        <v>30</v>
      </c>
      <c r="C1477">
        <v>21100</v>
      </c>
      <c r="D1477" t="s">
        <v>36</v>
      </c>
      <c r="E1477">
        <v>2</v>
      </c>
      <c r="H1477">
        <v>1</v>
      </c>
      <c r="J1477">
        <v>1</v>
      </c>
    </row>
    <row r="1478" spans="1:27" x14ac:dyDescent="0.25">
      <c r="A1478" s="1">
        <v>43849.595833333333</v>
      </c>
      <c r="B1478" t="s">
        <v>30</v>
      </c>
      <c r="C1478">
        <v>23900</v>
      </c>
      <c r="D1478" t="s">
        <v>46</v>
      </c>
      <c r="E1478">
        <v>2</v>
      </c>
      <c r="H1478">
        <v>1</v>
      </c>
      <c r="R1478">
        <v>1</v>
      </c>
      <c r="Y1478">
        <v>1</v>
      </c>
    </row>
    <row r="1479" spans="1:27" x14ac:dyDescent="0.25">
      <c r="A1479" s="1">
        <v>43849.599305555559</v>
      </c>
      <c r="B1479" t="s">
        <v>30</v>
      </c>
      <c r="C1479">
        <v>15100</v>
      </c>
      <c r="D1479" t="s">
        <v>40</v>
      </c>
      <c r="E1479">
        <v>1</v>
      </c>
      <c r="R1479">
        <v>1</v>
      </c>
      <c r="X1479">
        <v>1</v>
      </c>
    </row>
    <row r="1480" spans="1:27" x14ac:dyDescent="0.25">
      <c r="A1480" s="1">
        <v>43849.661805555559</v>
      </c>
      <c r="B1480" t="s">
        <v>30</v>
      </c>
      <c r="C1480">
        <v>19100</v>
      </c>
      <c r="D1480" t="s">
        <v>35</v>
      </c>
      <c r="E1480">
        <v>3</v>
      </c>
      <c r="F1480">
        <v>1</v>
      </c>
    </row>
    <row r="1481" spans="1:27" x14ac:dyDescent="0.25">
      <c r="A1481" s="1">
        <v>43849.662499999999</v>
      </c>
      <c r="B1481" t="s">
        <v>30</v>
      </c>
      <c r="C1481">
        <v>27400</v>
      </c>
      <c r="D1481" t="s">
        <v>34</v>
      </c>
      <c r="E1481">
        <v>3</v>
      </c>
      <c r="F1481">
        <v>2</v>
      </c>
      <c r="H1481">
        <v>1</v>
      </c>
    </row>
    <row r="1482" spans="1:27" x14ac:dyDescent="0.25">
      <c r="A1482" s="1">
        <v>43849.681250000001</v>
      </c>
      <c r="B1482" t="s">
        <v>30</v>
      </c>
      <c r="C1482">
        <v>19800</v>
      </c>
      <c r="D1482" t="s">
        <v>38</v>
      </c>
      <c r="E1482">
        <v>1</v>
      </c>
      <c r="F1482">
        <v>1</v>
      </c>
      <c r="H1482">
        <v>1</v>
      </c>
      <c r="N1482">
        <v>1</v>
      </c>
    </row>
    <row r="1483" spans="1:27" x14ac:dyDescent="0.25">
      <c r="A1483" s="1">
        <v>43849.702777777777</v>
      </c>
      <c r="B1483" t="s">
        <v>30</v>
      </c>
      <c r="C1483">
        <v>17800</v>
      </c>
      <c r="D1483" t="s">
        <v>47</v>
      </c>
      <c r="E1483">
        <v>1</v>
      </c>
      <c r="H1483">
        <v>1</v>
      </c>
      <c r="V1483">
        <v>1</v>
      </c>
      <c r="W1483">
        <v>1</v>
      </c>
    </row>
    <row r="1484" spans="1:27" x14ac:dyDescent="0.25">
      <c r="A1484" s="1">
        <v>43850.475694444445</v>
      </c>
      <c r="B1484" t="s">
        <v>31</v>
      </c>
      <c r="C1484">
        <v>23800</v>
      </c>
      <c r="D1484" t="s">
        <v>40</v>
      </c>
      <c r="E1484">
        <v>1</v>
      </c>
      <c r="K1484">
        <v>1</v>
      </c>
      <c r="M1484">
        <v>1</v>
      </c>
      <c r="T1484">
        <v>1</v>
      </c>
      <c r="AA1484">
        <v>1</v>
      </c>
    </row>
    <row r="1485" spans="1:27" x14ac:dyDescent="0.25">
      <c r="A1485" s="1">
        <v>43850.480555555558</v>
      </c>
      <c r="B1485" t="s">
        <v>31</v>
      </c>
      <c r="C1485">
        <v>15000</v>
      </c>
      <c r="D1485" t="s">
        <v>40</v>
      </c>
      <c r="H1485">
        <v>1</v>
      </c>
      <c r="K1485">
        <v>1</v>
      </c>
      <c r="S1485">
        <v>1</v>
      </c>
    </row>
    <row r="1486" spans="1:27" x14ac:dyDescent="0.25">
      <c r="A1486" s="1">
        <v>43850.531944444447</v>
      </c>
      <c r="B1486" t="s">
        <v>31</v>
      </c>
      <c r="C1486">
        <v>14800</v>
      </c>
      <c r="D1486" t="s">
        <v>37</v>
      </c>
      <c r="E1486">
        <v>1</v>
      </c>
      <c r="I1486">
        <v>1</v>
      </c>
      <c r="V1486">
        <v>1</v>
      </c>
    </row>
    <row r="1487" spans="1:27" x14ac:dyDescent="0.25">
      <c r="A1487" s="1">
        <v>43850.561111111114</v>
      </c>
      <c r="B1487" t="s">
        <v>31</v>
      </c>
      <c r="C1487">
        <v>19500</v>
      </c>
      <c r="D1487" t="s">
        <v>43</v>
      </c>
      <c r="I1487">
        <v>5</v>
      </c>
    </row>
    <row r="1488" spans="1:27" x14ac:dyDescent="0.25">
      <c r="A1488" s="1">
        <v>43850.582638888889</v>
      </c>
      <c r="B1488" t="s">
        <v>31</v>
      </c>
      <c r="C1488">
        <v>19300</v>
      </c>
      <c r="D1488" t="s">
        <v>40</v>
      </c>
      <c r="E1488">
        <v>1</v>
      </c>
      <c r="I1488">
        <v>1</v>
      </c>
      <c r="K1488">
        <v>1</v>
      </c>
      <c r="V1488">
        <v>1</v>
      </c>
    </row>
    <row r="1489" spans="1:24" x14ac:dyDescent="0.25">
      <c r="A1489" s="1">
        <v>43852.464583333334</v>
      </c>
      <c r="B1489" t="s">
        <v>32</v>
      </c>
      <c r="C1489">
        <v>16100</v>
      </c>
      <c r="D1489" t="s">
        <v>38</v>
      </c>
      <c r="E1489">
        <v>2</v>
      </c>
      <c r="I1489">
        <v>1</v>
      </c>
    </row>
    <row r="1490" spans="1:24" x14ac:dyDescent="0.25">
      <c r="A1490" s="1">
        <v>43852.493055555555</v>
      </c>
      <c r="B1490" t="s">
        <v>32</v>
      </c>
      <c r="C1490">
        <v>18100</v>
      </c>
      <c r="D1490" t="s">
        <v>40</v>
      </c>
      <c r="E1490">
        <v>1</v>
      </c>
      <c r="H1490">
        <v>1</v>
      </c>
      <c r="I1490">
        <v>1</v>
      </c>
      <c r="R1490">
        <v>1</v>
      </c>
    </row>
    <row r="1491" spans="1:24" x14ac:dyDescent="0.25">
      <c r="A1491" s="1">
        <v>43852.50277777778</v>
      </c>
      <c r="B1491" t="s">
        <v>32</v>
      </c>
      <c r="C1491">
        <v>20300</v>
      </c>
      <c r="D1491" t="s">
        <v>41</v>
      </c>
      <c r="E1491">
        <v>1</v>
      </c>
      <c r="F1491">
        <v>1</v>
      </c>
      <c r="I1491">
        <v>1</v>
      </c>
      <c r="X1491">
        <v>1</v>
      </c>
    </row>
    <row r="1492" spans="1:24" x14ac:dyDescent="0.25">
      <c r="A1492" s="1">
        <v>43852.572222222225</v>
      </c>
      <c r="B1492" t="s">
        <v>32</v>
      </c>
      <c r="C1492">
        <v>18300</v>
      </c>
      <c r="D1492" t="s">
        <v>40</v>
      </c>
      <c r="E1492">
        <v>1</v>
      </c>
      <c r="F1492">
        <v>1</v>
      </c>
      <c r="I1492">
        <v>1</v>
      </c>
      <c r="K1492">
        <v>1</v>
      </c>
    </row>
    <row r="1493" spans="1:24" x14ac:dyDescent="0.25">
      <c r="A1493" s="1">
        <v>43852.595138888886</v>
      </c>
      <c r="B1493" t="s">
        <v>32</v>
      </c>
      <c r="C1493">
        <v>18500</v>
      </c>
      <c r="D1493" t="s">
        <v>44</v>
      </c>
      <c r="H1493">
        <v>1</v>
      </c>
      <c r="K1493">
        <v>1</v>
      </c>
      <c r="M1493">
        <v>1</v>
      </c>
      <c r="S1493">
        <v>1</v>
      </c>
    </row>
    <row r="1494" spans="1:24" x14ac:dyDescent="0.25">
      <c r="A1494" s="1">
        <v>43852.640277777777</v>
      </c>
      <c r="B1494" t="s">
        <v>32</v>
      </c>
      <c r="C1494">
        <v>14500</v>
      </c>
      <c r="D1494" t="s">
        <v>40</v>
      </c>
      <c r="F1494">
        <v>1</v>
      </c>
      <c r="G1494">
        <v>1</v>
      </c>
      <c r="H1494">
        <v>1</v>
      </c>
      <c r="M1494">
        <v>1</v>
      </c>
    </row>
    <row r="1495" spans="1:24" x14ac:dyDescent="0.25">
      <c r="A1495" s="1">
        <v>43852.672222222223</v>
      </c>
      <c r="B1495" t="s">
        <v>32</v>
      </c>
      <c r="C1495">
        <v>14800</v>
      </c>
      <c r="D1495" t="s">
        <v>40</v>
      </c>
      <c r="E1495">
        <v>1</v>
      </c>
      <c r="F1495">
        <v>1</v>
      </c>
      <c r="V1495">
        <v>1</v>
      </c>
    </row>
    <row r="1496" spans="1:24" x14ac:dyDescent="0.25">
      <c r="A1496" s="1">
        <v>43852.676388888889</v>
      </c>
      <c r="B1496" t="s">
        <v>32</v>
      </c>
      <c r="C1496">
        <v>15600</v>
      </c>
      <c r="D1496" t="s">
        <v>39</v>
      </c>
      <c r="E1496">
        <v>1</v>
      </c>
      <c r="R1496">
        <v>1</v>
      </c>
      <c r="T1496">
        <v>1</v>
      </c>
    </row>
    <row r="1497" spans="1:24" x14ac:dyDescent="0.25">
      <c r="A1497" s="1">
        <v>43853.463888888888</v>
      </c>
      <c r="B1497" t="s">
        <v>27</v>
      </c>
      <c r="C1497">
        <v>77100</v>
      </c>
      <c r="D1497" t="s">
        <v>36</v>
      </c>
      <c r="E1497">
        <v>7</v>
      </c>
      <c r="K1497">
        <v>5</v>
      </c>
      <c r="S1497">
        <v>4</v>
      </c>
    </row>
    <row r="1498" spans="1:24" x14ac:dyDescent="0.25">
      <c r="A1498" s="1">
        <v>43853.470138888886</v>
      </c>
      <c r="B1498" t="s">
        <v>27</v>
      </c>
      <c r="C1498">
        <v>58700</v>
      </c>
      <c r="D1498" t="s">
        <v>38</v>
      </c>
      <c r="E1498">
        <v>9</v>
      </c>
      <c r="M1498">
        <v>1</v>
      </c>
      <c r="S1498">
        <v>1</v>
      </c>
      <c r="V1498">
        <v>1</v>
      </c>
    </row>
    <row r="1499" spans="1:24" x14ac:dyDescent="0.25">
      <c r="A1499" s="1">
        <v>43853.484027777777</v>
      </c>
      <c r="B1499" t="s">
        <v>27</v>
      </c>
      <c r="C1499">
        <v>14100</v>
      </c>
      <c r="D1499" t="s">
        <v>39</v>
      </c>
      <c r="E1499">
        <v>1</v>
      </c>
      <c r="M1499">
        <v>1</v>
      </c>
      <c r="R1499">
        <v>1</v>
      </c>
    </row>
    <row r="1500" spans="1:24" x14ac:dyDescent="0.25">
      <c r="A1500" s="1">
        <v>43853.489583333336</v>
      </c>
      <c r="B1500" t="s">
        <v>27</v>
      </c>
      <c r="C1500">
        <v>18800</v>
      </c>
      <c r="D1500" t="s">
        <v>39</v>
      </c>
      <c r="E1500">
        <v>1</v>
      </c>
      <c r="H1500">
        <v>1</v>
      </c>
      <c r="I1500">
        <v>1</v>
      </c>
      <c r="K1500">
        <v>1</v>
      </c>
    </row>
    <row r="1501" spans="1:24" x14ac:dyDescent="0.25">
      <c r="A1501" s="1">
        <v>43853.504861111112</v>
      </c>
      <c r="B1501" t="s">
        <v>27</v>
      </c>
      <c r="C1501">
        <v>17800</v>
      </c>
      <c r="D1501" t="s">
        <v>46</v>
      </c>
      <c r="E1501">
        <v>2</v>
      </c>
      <c r="F1501">
        <v>2</v>
      </c>
    </row>
    <row r="1502" spans="1:24" x14ac:dyDescent="0.25">
      <c r="A1502" s="1">
        <v>43853.586111111108</v>
      </c>
      <c r="B1502" t="s">
        <v>27</v>
      </c>
      <c r="C1502">
        <v>18600</v>
      </c>
      <c r="D1502" t="s">
        <v>46</v>
      </c>
      <c r="E1502">
        <v>2</v>
      </c>
      <c r="F1502">
        <v>2</v>
      </c>
    </row>
    <row r="1503" spans="1:24" x14ac:dyDescent="0.25">
      <c r="A1503" s="1">
        <v>43853.588888888888</v>
      </c>
      <c r="B1503" t="s">
        <v>27</v>
      </c>
      <c r="C1503">
        <v>15000</v>
      </c>
      <c r="D1503" t="s">
        <v>35</v>
      </c>
      <c r="F1503">
        <v>1</v>
      </c>
      <c r="G1503">
        <v>1</v>
      </c>
      <c r="H1503">
        <v>1</v>
      </c>
      <c r="L1503">
        <v>1</v>
      </c>
    </row>
    <row r="1504" spans="1:24" x14ac:dyDescent="0.25">
      <c r="A1504" s="1">
        <v>43853.622916666667</v>
      </c>
      <c r="B1504" t="s">
        <v>27</v>
      </c>
      <c r="C1504">
        <v>26000</v>
      </c>
      <c r="D1504" t="s">
        <v>46</v>
      </c>
      <c r="E1504">
        <v>5</v>
      </c>
    </row>
    <row r="1505" spans="1:25" x14ac:dyDescent="0.25">
      <c r="A1505" s="1">
        <v>43853.643055555556</v>
      </c>
      <c r="B1505" t="s">
        <v>27</v>
      </c>
      <c r="C1505">
        <v>27500</v>
      </c>
      <c r="D1505" t="s">
        <v>39</v>
      </c>
      <c r="E1505">
        <v>1</v>
      </c>
      <c r="F1505">
        <v>1</v>
      </c>
      <c r="G1505">
        <v>1</v>
      </c>
      <c r="H1505">
        <v>1</v>
      </c>
      <c r="M1505">
        <v>1</v>
      </c>
      <c r="X1505">
        <v>2</v>
      </c>
    </row>
    <row r="1506" spans="1:25" x14ac:dyDescent="0.25">
      <c r="A1506" s="1">
        <v>43853.661805555559</v>
      </c>
      <c r="B1506" t="s">
        <v>27</v>
      </c>
      <c r="C1506">
        <v>14800</v>
      </c>
      <c r="D1506" t="s">
        <v>46</v>
      </c>
      <c r="E1506">
        <v>1</v>
      </c>
      <c r="F1506">
        <v>1</v>
      </c>
      <c r="V1506">
        <v>1</v>
      </c>
    </row>
    <row r="1507" spans="1:25" x14ac:dyDescent="0.25">
      <c r="A1507" s="1">
        <v>43854.484027777777</v>
      </c>
      <c r="B1507" t="s">
        <v>28</v>
      </c>
      <c r="C1507">
        <v>23800</v>
      </c>
      <c r="D1507" t="s">
        <v>46</v>
      </c>
      <c r="E1507">
        <v>1</v>
      </c>
      <c r="F1507">
        <v>1</v>
      </c>
      <c r="M1507">
        <v>1</v>
      </c>
      <c r="T1507">
        <v>1</v>
      </c>
      <c r="W1507">
        <v>2</v>
      </c>
    </row>
    <row r="1508" spans="1:25" x14ac:dyDescent="0.25">
      <c r="A1508" s="1">
        <v>43854.486111111109</v>
      </c>
      <c r="B1508" t="s">
        <v>28</v>
      </c>
      <c r="C1508">
        <v>14800</v>
      </c>
      <c r="D1508" t="s">
        <v>37</v>
      </c>
      <c r="E1508">
        <v>1</v>
      </c>
      <c r="K1508">
        <v>1</v>
      </c>
      <c r="M1508">
        <v>1</v>
      </c>
    </row>
    <row r="1509" spans="1:25" x14ac:dyDescent="0.25">
      <c r="A1509" s="1">
        <v>43854.493055555555</v>
      </c>
      <c r="B1509" t="s">
        <v>28</v>
      </c>
      <c r="C1509">
        <v>15300</v>
      </c>
      <c r="D1509" t="s">
        <v>48</v>
      </c>
      <c r="E1509">
        <v>1</v>
      </c>
      <c r="G1509">
        <v>1</v>
      </c>
      <c r="K1509">
        <v>1</v>
      </c>
      <c r="W1509">
        <v>1</v>
      </c>
    </row>
    <row r="1510" spans="1:25" x14ac:dyDescent="0.25">
      <c r="A1510" s="1">
        <v>43856.463194444441</v>
      </c>
      <c r="B1510" t="s">
        <v>30</v>
      </c>
      <c r="C1510">
        <v>14800</v>
      </c>
      <c r="D1510" t="s">
        <v>37</v>
      </c>
      <c r="E1510">
        <v>1</v>
      </c>
      <c r="K1510">
        <v>1</v>
      </c>
      <c r="M1510">
        <v>1</v>
      </c>
    </row>
    <row r="1511" spans="1:25" x14ac:dyDescent="0.25">
      <c r="A1511" s="1">
        <v>43856.511111111111</v>
      </c>
      <c r="B1511" t="s">
        <v>30</v>
      </c>
      <c r="C1511">
        <v>15000</v>
      </c>
      <c r="D1511" t="s">
        <v>38</v>
      </c>
      <c r="F1511">
        <v>1</v>
      </c>
      <c r="I1511">
        <v>1</v>
      </c>
      <c r="W1511">
        <v>2</v>
      </c>
    </row>
    <row r="1512" spans="1:25" x14ac:dyDescent="0.25">
      <c r="A1512" s="1">
        <v>43856.520833333336</v>
      </c>
      <c r="B1512" t="s">
        <v>30</v>
      </c>
      <c r="C1512">
        <v>14800</v>
      </c>
      <c r="D1512" t="s">
        <v>40</v>
      </c>
      <c r="E1512">
        <v>1</v>
      </c>
      <c r="F1512">
        <v>1</v>
      </c>
      <c r="V1512">
        <v>1</v>
      </c>
    </row>
    <row r="1513" spans="1:25" x14ac:dyDescent="0.25">
      <c r="A1513" s="1">
        <v>43856.525000000001</v>
      </c>
      <c r="B1513" t="s">
        <v>30</v>
      </c>
      <c r="C1513">
        <v>28100</v>
      </c>
      <c r="D1513" t="s">
        <v>35</v>
      </c>
      <c r="E1513">
        <v>2</v>
      </c>
      <c r="I1513">
        <v>2</v>
      </c>
      <c r="K1513">
        <v>1</v>
      </c>
      <c r="T1513">
        <v>1</v>
      </c>
    </row>
    <row r="1514" spans="1:25" x14ac:dyDescent="0.25">
      <c r="A1514" s="1">
        <v>43856.534722222219</v>
      </c>
      <c r="B1514" t="s">
        <v>30</v>
      </c>
      <c r="C1514">
        <v>34900</v>
      </c>
      <c r="D1514" t="s">
        <v>34</v>
      </c>
      <c r="E1514">
        <v>3</v>
      </c>
      <c r="F1514">
        <v>1</v>
      </c>
      <c r="I1514">
        <v>2</v>
      </c>
      <c r="L1514">
        <v>2</v>
      </c>
    </row>
    <row r="1515" spans="1:25" x14ac:dyDescent="0.25">
      <c r="A1515" s="1">
        <v>43856.54791666667</v>
      </c>
      <c r="B1515" t="s">
        <v>30</v>
      </c>
      <c r="C1515">
        <v>18000</v>
      </c>
      <c r="D1515" t="s">
        <v>40</v>
      </c>
      <c r="F1515">
        <v>1</v>
      </c>
      <c r="I1515">
        <v>1</v>
      </c>
      <c r="N1515">
        <v>1</v>
      </c>
      <c r="Y1515">
        <v>1</v>
      </c>
    </row>
    <row r="1516" spans="1:25" x14ac:dyDescent="0.25">
      <c r="A1516" s="1">
        <v>43856.661805555559</v>
      </c>
      <c r="B1516" t="s">
        <v>30</v>
      </c>
      <c r="C1516">
        <v>16800</v>
      </c>
      <c r="D1516" t="s">
        <v>40</v>
      </c>
      <c r="E1516">
        <v>1</v>
      </c>
      <c r="K1516">
        <v>1</v>
      </c>
      <c r="S1516">
        <v>1</v>
      </c>
    </row>
    <row r="1517" spans="1:25" x14ac:dyDescent="0.25">
      <c r="A1517" s="1">
        <v>43857.459722222222</v>
      </c>
      <c r="B1517" t="s">
        <v>31</v>
      </c>
      <c r="C1517">
        <v>21600</v>
      </c>
      <c r="D1517" t="s">
        <v>36</v>
      </c>
      <c r="E1517">
        <v>1</v>
      </c>
      <c r="K1517">
        <v>1</v>
      </c>
      <c r="Q1517">
        <v>1</v>
      </c>
    </row>
    <row r="1518" spans="1:25" x14ac:dyDescent="0.25">
      <c r="A1518" s="1">
        <v>43857.511805555558</v>
      </c>
      <c r="B1518" t="s">
        <v>31</v>
      </c>
      <c r="C1518">
        <v>27600</v>
      </c>
      <c r="D1518" t="s">
        <v>46</v>
      </c>
      <c r="E1518">
        <v>2</v>
      </c>
      <c r="I1518">
        <v>1</v>
      </c>
      <c r="L1518">
        <v>2</v>
      </c>
      <c r="V1518">
        <v>1</v>
      </c>
    </row>
    <row r="1519" spans="1:25" x14ac:dyDescent="0.25">
      <c r="A1519" s="1">
        <v>43857.522222222222</v>
      </c>
      <c r="B1519" t="s">
        <v>31</v>
      </c>
      <c r="C1519">
        <v>21800</v>
      </c>
      <c r="D1519" t="s">
        <v>42</v>
      </c>
      <c r="E1519">
        <v>1</v>
      </c>
      <c r="I1519">
        <v>2</v>
      </c>
      <c r="M1519">
        <v>2</v>
      </c>
    </row>
    <row r="1520" spans="1:25" x14ac:dyDescent="0.25">
      <c r="A1520" s="1">
        <v>43857.539583333331</v>
      </c>
      <c r="B1520" t="s">
        <v>31</v>
      </c>
      <c r="C1520">
        <v>20300</v>
      </c>
      <c r="D1520" t="s">
        <v>47</v>
      </c>
      <c r="E1520">
        <v>1</v>
      </c>
      <c r="H1520">
        <v>1</v>
      </c>
      <c r="K1520">
        <v>1</v>
      </c>
      <c r="T1520">
        <v>1</v>
      </c>
    </row>
    <row r="1521" spans="1:27" x14ac:dyDescent="0.25">
      <c r="A1521" s="1">
        <v>43857.561805555553</v>
      </c>
      <c r="B1521" t="s">
        <v>31</v>
      </c>
      <c r="C1521">
        <v>26000</v>
      </c>
      <c r="D1521" t="s">
        <v>34</v>
      </c>
      <c r="I1521">
        <v>1</v>
      </c>
      <c r="K1521">
        <v>1</v>
      </c>
      <c r="L1521">
        <v>1</v>
      </c>
      <c r="S1521">
        <v>1</v>
      </c>
      <c r="T1521">
        <v>1</v>
      </c>
      <c r="W1521">
        <v>1</v>
      </c>
    </row>
    <row r="1522" spans="1:27" x14ac:dyDescent="0.25">
      <c r="A1522" s="1">
        <v>43857.561805555553</v>
      </c>
      <c r="B1522" t="s">
        <v>31</v>
      </c>
      <c r="C1522">
        <v>20100</v>
      </c>
      <c r="D1522" t="s">
        <v>39</v>
      </c>
      <c r="E1522">
        <v>2</v>
      </c>
      <c r="L1522">
        <v>1</v>
      </c>
      <c r="S1522">
        <v>1</v>
      </c>
    </row>
    <row r="1523" spans="1:27" x14ac:dyDescent="0.25">
      <c r="A1523" s="1">
        <v>43857.563194444447</v>
      </c>
      <c r="B1523" t="s">
        <v>31</v>
      </c>
      <c r="C1523">
        <v>20600</v>
      </c>
      <c r="D1523" t="s">
        <v>35</v>
      </c>
      <c r="E1523">
        <v>2</v>
      </c>
      <c r="K1523">
        <v>1</v>
      </c>
      <c r="S1523">
        <v>1</v>
      </c>
    </row>
    <row r="1524" spans="1:27" x14ac:dyDescent="0.25">
      <c r="A1524" s="1">
        <v>43859.464583333334</v>
      </c>
      <c r="B1524" t="s">
        <v>32</v>
      </c>
      <c r="C1524">
        <v>15300</v>
      </c>
      <c r="D1524" t="s">
        <v>39</v>
      </c>
      <c r="E1524">
        <v>1</v>
      </c>
      <c r="H1524">
        <v>1</v>
      </c>
      <c r="K1524">
        <v>1</v>
      </c>
    </row>
    <row r="1525" spans="1:27" x14ac:dyDescent="0.25">
      <c r="A1525" s="1">
        <v>43859.490277777775</v>
      </c>
      <c r="B1525" t="s">
        <v>32</v>
      </c>
      <c r="C1525">
        <v>17500</v>
      </c>
      <c r="D1525" t="s">
        <v>37</v>
      </c>
      <c r="F1525">
        <v>2</v>
      </c>
      <c r="K1525">
        <v>1</v>
      </c>
      <c r="L1525">
        <v>1</v>
      </c>
    </row>
    <row r="1526" spans="1:27" x14ac:dyDescent="0.25">
      <c r="A1526" s="1">
        <v>43859.515972222223</v>
      </c>
      <c r="B1526" t="s">
        <v>32</v>
      </c>
      <c r="C1526">
        <v>14800</v>
      </c>
      <c r="D1526" t="s">
        <v>39</v>
      </c>
      <c r="N1526">
        <v>1</v>
      </c>
      <c r="R1526">
        <v>1</v>
      </c>
      <c r="V1526">
        <v>1</v>
      </c>
    </row>
    <row r="1527" spans="1:27" x14ac:dyDescent="0.25">
      <c r="A1527" s="1">
        <v>43859.515972222223</v>
      </c>
      <c r="B1527" t="s">
        <v>32</v>
      </c>
      <c r="C1527">
        <v>15100</v>
      </c>
      <c r="D1527" t="s">
        <v>34</v>
      </c>
      <c r="E1527">
        <v>2</v>
      </c>
      <c r="F1527">
        <v>1</v>
      </c>
    </row>
    <row r="1528" spans="1:27" x14ac:dyDescent="0.25">
      <c r="A1528" s="1">
        <v>43859.588194444441</v>
      </c>
      <c r="B1528" t="s">
        <v>32</v>
      </c>
      <c r="C1528">
        <v>15800</v>
      </c>
      <c r="D1528" t="s">
        <v>39</v>
      </c>
      <c r="E1528">
        <v>1</v>
      </c>
      <c r="S1528">
        <v>1</v>
      </c>
      <c r="X1528">
        <v>1</v>
      </c>
    </row>
    <row r="1529" spans="1:27" x14ac:dyDescent="0.25">
      <c r="A1529" s="1">
        <v>43859.646527777775</v>
      </c>
      <c r="B1529" t="s">
        <v>32</v>
      </c>
      <c r="C1529">
        <v>25900</v>
      </c>
      <c r="D1529" t="s">
        <v>35</v>
      </c>
      <c r="E1529">
        <v>3</v>
      </c>
      <c r="K1529">
        <v>1</v>
      </c>
      <c r="W1529">
        <v>2</v>
      </c>
    </row>
    <row r="1530" spans="1:27" x14ac:dyDescent="0.25">
      <c r="A1530" s="1">
        <v>43860.488194444442</v>
      </c>
      <c r="B1530" t="s">
        <v>27</v>
      </c>
      <c r="C1530">
        <v>23300</v>
      </c>
      <c r="D1530" t="s">
        <v>36</v>
      </c>
      <c r="E1530">
        <v>2</v>
      </c>
      <c r="I1530">
        <v>1</v>
      </c>
      <c r="L1530">
        <v>1</v>
      </c>
      <c r="AA1530">
        <v>1</v>
      </c>
    </row>
    <row r="1531" spans="1:27" x14ac:dyDescent="0.25">
      <c r="A1531" s="1">
        <v>43860.495138888888</v>
      </c>
      <c r="B1531" t="s">
        <v>27</v>
      </c>
      <c r="C1531">
        <v>28800</v>
      </c>
      <c r="D1531" t="s">
        <v>35</v>
      </c>
      <c r="E1531">
        <v>1</v>
      </c>
      <c r="H1531">
        <v>1</v>
      </c>
      <c r="J1531">
        <v>1</v>
      </c>
      <c r="K1531">
        <v>2</v>
      </c>
      <c r="Y1531">
        <v>1</v>
      </c>
    </row>
    <row r="1532" spans="1:27" x14ac:dyDescent="0.25">
      <c r="A1532" s="1">
        <v>43860.495833333334</v>
      </c>
      <c r="B1532" t="s">
        <v>27</v>
      </c>
      <c r="C1532">
        <v>42900</v>
      </c>
      <c r="D1532" t="s">
        <v>40</v>
      </c>
      <c r="E1532">
        <v>3</v>
      </c>
      <c r="I1532">
        <v>3</v>
      </c>
      <c r="M1532">
        <v>2</v>
      </c>
      <c r="V1532">
        <v>2</v>
      </c>
    </row>
    <row r="1533" spans="1:27" x14ac:dyDescent="0.25">
      <c r="A1533" s="1">
        <v>43860.510416666664</v>
      </c>
      <c r="B1533" t="s">
        <v>27</v>
      </c>
      <c r="C1533">
        <v>34300</v>
      </c>
      <c r="D1533" t="s">
        <v>47</v>
      </c>
      <c r="E1533">
        <v>1</v>
      </c>
      <c r="F1533">
        <v>2</v>
      </c>
      <c r="I1533">
        <v>1</v>
      </c>
      <c r="L1533">
        <v>1</v>
      </c>
      <c r="M1533">
        <v>1</v>
      </c>
      <c r="N1533">
        <v>1</v>
      </c>
      <c r="T1533">
        <v>1</v>
      </c>
    </row>
    <row r="1534" spans="1:27" x14ac:dyDescent="0.25">
      <c r="A1534" s="1">
        <v>43860.518055555556</v>
      </c>
      <c r="B1534" t="s">
        <v>27</v>
      </c>
      <c r="C1534">
        <v>26600</v>
      </c>
      <c r="D1534" t="s">
        <v>39</v>
      </c>
      <c r="E1534">
        <v>2</v>
      </c>
      <c r="F1534">
        <v>1</v>
      </c>
      <c r="H1534">
        <v>1</v>
      </c>
      <c r="I1534">
        <v>1</v>
      </c>
      <c r="L1534">
        <v>1</v>
      </c>
    </row>
    <row r="1535" spans="1:27" x14ac:dyDescent="0.25">
      <c r="A1535" s="1">
        <v>43860.555555555555</v>
      </c>
      <c r="B1535" t="s">
        <v>27</v>
      </c>
      <c r="C1535">
        <v>29600</v>
      </c>
      <c r="D1535" t="s">
        <v>33</v>
      </c>
      <c r="E1535">
        <v>2</v>
      </c>
      <c r="K1535">
        <v>2</v>
      </c>
      <c r="Q1535">
        <v>2</v>
      </c>
    </row>
    <row r="1536" spans="1:27" x14ac:dyDescent="0.25">
      <c r="A1536" s="1">
        <v>43860.601388888892</v>
      </c>
      <c r="B1536" t="s">
        <v>27</v>
      </c>
      <c r="C1536">
        <v>23300</v>
      </c>
      <c r="D1536" t="s">
        <v>35</v>
      </c>
      <c r="E1536">
        <v>2</v>
      </c>
      <c r="F1536">
        <v>1</v>
      </c>
      <c r="Q1536">
        <v>1</v>
      </c>
      <c r="U1536">
        <v>1</v>
      </c>
    </row>
    <row r="1537" spans="1:25" x14ac:dyDescent="0.25">
      <c r="A1537" s="1">
        <v>43860.602083333331</v>
      </c>
      <c r="B1537" t="s">
        <v>27</v>
      </c>
      <c r="C1537">
        <v>16000</v>
      </c>
      <c r="D1537" t="s">
        <v>34</v>
      </c>
      <c r="F1537">
        <v>1</v>
      </c>
      <c r="I1537">
        <v>1</v>
      </c>
      <c r="J1537">
        <v>1</v>
      </c>
      <c r="W1537">
        <v>1</v>
      </c>
    </row>
    <row r="1538" spans="1:25" x14ac:dyDescent="0.25">
      <c r="A1538" s="1">
        <v>43860.635416666664</v>
      </c>
      <c r="B1538" t="s">
        <v>27</v>
      </c>
      <c r="C1538">
        <v>21100</v>
      </c>
      <c r="D1538" t="s">
        <v>46</v>
      </c>
      <c r="E1538">
        <v>2</v>
      </c>
      <c r="G1538">
        <v>1</v>
      </c>
      <c r="I1538">
        <v>1</v>
      </c>
      <c r="Q1538">
        <v>1</v>
      </c>
    </row>
    <row r="1539" spans="1:25" x14ac:dyDescent="0.25">
      <c r="A1539" s="1">
        <v>43861.46597222222</v>
      </c>
      <c r="B1539" t="s">
        <v>28</v>
      </c>
      <c r="C1539">
        <v>16800</v>
      </c>
      <c r="D1539" t="s">
        <v>36</v>
      </c>
      <c r="E1539">
        <v>1</v>
      </c>
      <c r="S1539">
        <v>1</v>
      </c>
      <c r="Y1539">
        <v>1</v>
      </c>
    </row>
    <row r="1540" spans="1:25" x14ac:dyDescent="0.25">
      <c r="A1540" s="1">
        <v>43861.470138888886</v>
      </c>
      <c r="B1540" t="s">
        <v>28</v>
      </c>
      <c r="C1540">
        <v>15300</v>
      </c>
      <c r="D1540" t="s">
        <v>35</v>
      </c>
      <c r="E1540">
        <v>1</v>
      </c>
      <c r="F1540">
        <v>2</v>
      </c>
      <c r="G1540">
        <v>1</v>
      </c>
    </row>
    <row r="1541" spans="1:25" x14ac:dyDescent="0.25">
      <c r="A1541" s="1">
        <v>43861.472916666666</v>
      </c>
      <c r="B1541" t="s">
        <v>28</v>
      </c>
      <c r="C1541">
        <v>19800</v>
      </c>
      <c r="D1541" t="s">
        <v>39</v>
      </c>
      <c r="E1541">
        <v>1</v>
      </c>
      <c r="F1541">
        <v>1</v>
      </c>
      <c r="K1541">
        <v>1</v>
      </c>
      <c r="T1541">
        <v>1</v>
      </c>
    </row>
    <row r="1542" spans="1:25" x14ac:dyDescent="0.25">
      <c r="A1542" s="1">
        <v>43861.480555555558</v>
      </c>
      <c r="B1542" t="s">
        <v>28</v>
      </c>
      <c r="C1542">
        <v>22500</v>
      </c>
      <c r="D1542" t="s">
        <v>39</v>
      </c>
      <c r="F1542">
        <v>1</v>
      </c>
      <c r="M1542">
        <v>1</v>
      </c>
      <c r="N1542">
        <v>2</v>
      </c>
      <c r="S1542">
        <v>1</v>
      </c>
    </row>
    <row r="1543" spans="1:25" x14ac:dyDescent="0.25">
      <c r="A1543" s="1">
        <v>43861.504166666666</v>
      </c>
      <c r="B1543" t="s">
        <v>28</v>
      </c>
      <c r="C1543">
        <v>14800</v>
      </c>
      <c r="D1543" t="s">
        <v>35</v>
      </c>
      <c r="E1543">
        <v>1</v>
      </c>
      <c r="F1543">
        <v>1</v>
      </c>
      <c r="K1543">
        <v>1</v>
      </c>
    </row>
    <row r="1544" spans="1:25" x14ac:dyDescent="0.25">
      <c r="A1544" s="1">
        <v>43861.525000000001</v>
      </c>
      <c r="B1544" t="s">
        <v>28</v>
      </c>
      <c r="C1544">
        <v>29900</v>
      </c>
      <c r="D1544" t="s">
        <v>34</v>
      </c>
      <c r="E1544">
        <v>3</v>
      </c>
      <c r="Q1544">
        <v>1</v>
      </c>
      <c r="V1544">
        <v>2</v>
      </c>
    </row>
    <row r="1545" spans="1:25" x14ac:dyDescent="0.25">
      <c r="A1545" s="1">
        <v>43861.54791666667</v>
      </c>
      <c r="B1545" t="s">
        <v>28</v>
      </c>
      <c r="C1545">
        <v>20300</v>
      </c>
      <c r="D1545" t="s">
        <v>36</v>
      </c>
      <c r="E1545">
        <v>1</v>
      </c>
      <c r="K1545">
        <v>1</v>
      </c>
      <c r="M1545">
        <v>1</v>
      </c>
      <c r="N1545">
        <v>1</v>
      </c>
    </row>
    <row r="1546" spans="1:25" x14ac:dyDescent="0.25">
      <c r="A1546" s="1">
        <v>43861.568749999999</v>
      </c>
      <c r="B1546" t="s">
        <v>28</v>
      </c>
      <c r="C1546">
        <v>15000</v>
      </c>
      <c r="D1546" t="s">
        <v>39</v>
      </c>
      <c r="H1546">
        <v>1</v>
      </c>
      <c r="K1546">
        <v>1</v>
      </c>
      <c r="V1546">
        <v>1</v>
      </c>
    </row>
    <row r="1547" spans="1:25" x14ac:dyDescent="0.25">
      <c r="A1547" s="1">
        <v>43861.574305555558</v>
      </c>
      <c r="B1547" t="s">
        <v>28</v>
      </c>
      <c r="C1547">
        <v>15000</v>
      </c>
      <c r="D1547" t="s">
        <v>39</v>
      </c>
      <c r="F1547">
        <v>2</v>
      </c>
      <c r="G1547">
        <v>1</v>
      </c>
      <c r="X1547">
        <v>1</v>
      </c>
    </row>
    <row r="1548" spans="1:25" x14ac:dyDescent="0.25">
      <c r="A1548" s="1">
        <v>43861.59375</v>
      </c>
      <c r="B1548" t="s">
        <v>28</v>
      </c>
      <c r="C1548">
        <v>16800</v>
      </c>
      <c r="D1548" t="s">
        <v>38</v>
      </c>
      <c r="E1548">
        <v>1</v>
      </c>
      <c r="K1548">
        <v>1</v>
      </c>
      <c r="V1548">
        <v>1</v>
      </c>
    </row>
    <row r="1549" spans="1:25" x14ac:dyDescent="0.25">
      <c r="A1549" s="1">
        <v>43861.697916666664</v>
      </c>
      <c r="B1549" t="s">
        <v>28</v>
      </c>
      <c r="C1549">
        <v>15000</v>
      </c>
      <c r="D1549" t="s">
        <v>40</v>
      </c>
      <c r="F1549">
        <v>1</v>
      </c>
      <c r="T1549">
        <v>1</v>
      </c>
      <c r="V1549">
        <v>1</v>
      </c>
    </row>
    <row r="1550" spans="1:25" x14ac:dyDescent="0.25">
      <c r="A1550" s="1">
        <v>43862.461805555555</v>
      </c>
      <c r="B1550" t="s">
        <v>29</v>
      </c>
      <c r="C1550">
        <v>15100</v>
      </c>
      <c r="D1550" t="s">
        <v>37</v>
      </c>
      <c r="E1550">
        <v>2</v>
      </c>
      <c r="I1550">
        <v>1</v>
      </c>
    </row>
    <row r="1551" spans="1:25" x14ac:dyDescent="0.25">
      <c r="A1551" s="1">
        <v>43862.538888888892</v>
      </c>
      <c r="B1551" t="s">
        <v>29</v>
      </c>
      <c r="C1551">
        <v>17300</v>
      </c>
      <c r="D1551" t="s">
        <v>40</v>
      </c>
      <c r="E1551">
        <v>1</v>
      </c>
      <c r="F1551">
        <v>1</v>
      </c>
      <c r="I1551">
        <v>1</v>
      </c>
      <c r="M1551">
        <v>1</v>
      </c>
    </row>
    <row r="1552" spans="1:25" x14ac:dyDescent="0.25">
      <c r="A1552" s="1">
        <v>43862.554166666669</v>
      </c>
      <c r="B1552" t="s">
        <v>29</v>
      </c>
      <c r="C1552">
        <v>15300</v>
      </c>
      <c r="D1552" t="s">
        <v>40</v>
      </c>
      <c r="E1552">
        <v>1</v>
      </c>
      <c r="K1552">
        <v>1</v>
      </c>
      <c r="L1552">
        <v>1</v>
      </c>
    </row>
    <row r="1553" spans="1:27" x14ac:dyDescent="0.25">
      <c r="A1553" s="1">
        <v>43862.570833333331</v>
      </c>
      <c r="B1553" t="s">
        <v>29</v>
      </c>
      <c r="C1553">
        <v>19300</v>
      </c>
      <c r="D1553" t="s">
        <v>40</v>
      </c>
      <c r="E1553">
        <v>1</v>
      </c>
      <c r="F1553">
        <v>1</v>
      </c>
      <c r="K1553">
        <v>1</v>
      </c>
      <c r="X1553">
        <v>1</v>
      </c>
    </row>
    <row r="1554" spans="1:27" x14ac:dyDescent="0.25">
      <c r="A1554" s="1">
        <v>43862.576388888891</v>
      </c>
      <c r="B1554" t="s">
        <v>29</v>
      </c>
      <c r="C1554">
        <v>23600</v>
      </c>
      <c r="D1554" t="s">
        <v>34</v>
      </c>
      <c r="E1554">
        <v>1</v>
      </c>
      <c r="K1554">
        <v>1</v>
      </c>
      <c r="L1554">
        <v>1</v>
      </c>
      <c r="R1554">
        <v>1</v>
      </c>
      <c r="X1554">
        <v>1</v>
      </c>
    </row>
    <row r="1555" spans="1:27" x14ac:dyDescent="0.25">
      <c r="A1555" s="1">
        <v>43862.587500000001</v>
      </c>
      <c r="B1555" t="s">
        <v>29</v>
      </c>
      <c r="C1555">
        <v>15800</v>
      </c>
      <c r="D1555" t="s">
        <v>46</v>
      </c>
      <c r="E1555">
        <v>1</v>
      </c>
      <c r="K1555">
        <v>1</v>
      </c>
      <c r="Q1555">
        <v>1</v>
      </c>
    </row>
    <row r="1556" spans="1:27" x14ac:dyDescent="0.25">
      <c r="A1556" s="1">
        <v>43862.590277777781</v>
      </c>
      <c r="B1556" t="s">
        <v>29</v>
      </c>
      <c r="C1556">
        <v>15300</v>
      </c>
      <c r="D1556" t="s">
        <v>39</v>
      </c>
      <c r="E1556">
        <v>1</v>
      </c>
      <c r="F1556">
        <v>1</v>
      </c>
      <c r="G1556">
        <v>1</v>
      </c>
      <c r="M1556">
        <v>1</v>
      </c>
    </row>
    <row r="1557" spans="1:27" x14ac:dyDescent="0.25">
      <c r="A1557" s="1">
        <v>43862.652777777781</v>
      </c>
      <c r="B1557" t="s">
        <v>29</v>
      </c>
      <c r="C1557">
        <v>32400</v>
      </c>
      <c r="D1557" t="s">
        <v>40</v>
      </c>
      <c r="E1557">
        <v>3</v>
      </c>
      <c r="M1557">
        <v>2</v>
      </c>
      <c r="V1557">
        <v>2</v>
      </c>
    </row>
    <row r="1558" spans="1:27" x14ac:dyDescent="0.25">
      <c r="A1558" s="1">
        <v>43862.65902777778</v>
      </c>
      <c r="B1558" t="s">
        <v>29</v>
      </c>
      <c r="C1558">
        <v>19600</v>
      </c>
      <c r="D1558" t="s">
        <v>34</v>
      </c>
      <c r="E1558">
        <v>2</v>
      </c>
      <c r="H1558">
        <v>2</v>
      </c>
    </row>
    <row r="1559" spans="1:27" x14ac:dyDescent="0.25">
      <c r="A1559" s="1">
        <v>43863.461805555555</v>
      </c>
      <c r="B1559" t="s">
        <v>30</v>
      </c>
      <c r="C1559">
        <v>15000</v>
      </c>
      <c r="D1559" t="s">
        <v>39</v>
      </c>
      <c r="F1559">
        <v>2</v>
      </c>
      <c r="M1559">
        <v>1</v>
      </c>
      <c r="W1559">
        <v>1</v>
      </c>
    </row>
    <row r="1560" spans="1:27" x14ac:dyDescent="0.25">
      <c r="A1560" s="1">
        <v>43863.461805555555</v>
      </c>
      <c r="B1560" t="s">
        <v>30</v>
      </c>
      <c r="C1560">
        <v>19300</v>
      </c>
      <c r="D1560" t="s">
        <v>39</v>
      </c>
      <c r="E1560">
        <v>1</v>
      </c>
      <c r="K1560">
        <v>1</v>
      </c>
      <c r="M1560">
        <v>1</v>
      </c>
      <c r="V1560">
        <v>1</v>
      </c>
    </row>
    <row r="1561" spans="1:27" x14ac:dyDescent="0.25">
      <c r="A1561" s="1">
        <v>43863.480555555558</v>
      </c>
      <c r="B1561" t="s">
        <v>30</v>
      </c>
      <c r="C1561">
        <v>22300</v>
      </c>
      <c r="D1561" t="s">
        <v>46</v>
      </c>
      <c r="E1561">
        <v>1</v>
      </c>
      <c r="F1561">
        <v>2</v>
      </c>
      <c r="G1561">
        <v>1</v>
      </c>
      <c r="I1561">
        <v>2</v>
      </c>
    </row>
    <row r="1562" spans="1:27" x14ac:dyDescent="0.25">
      <c r="A1562" s="1">
        <v>43863.481944444444</v>
      </c>
      <c r="B1562" t="s">
        <v>30</v>
      </c>
      <c r="C1562">
        <v>15800</v>
      </c>
      <c r="D1562" t="s">
        <v>34</v>
      </c>
      <c r="E1562">
        <v>1</v>
      </c>
      <c r="K1562">
        <v>1</v>
      </c>
      <c r="S1562">
        <v>1</v>
      </c>
    </row>
    <row r="1563" spans="1:27" x14ac:dyDescent="0.25">
      <c r="A1563" s="1">
        <v>43863.492361111108</v>
      </c>
      <c r="B1563" t="s">
        <v>30</v>
      </c>
      <c r="C1563">
        <v>30800</v>
      </c>
      <c r="D1563" t="s">
        <v>36</v>
      </c>
      <c r="E1563">
        <v>1</v>
      </c>
      <c r="F1563">
        <v>1</v>
      </c>
      <c r="H1563">
        <v>2</v>
      </c>
      <c r="I1563">
        <v>2</v>
      </c>
      <c r="V1563">
        <v>1</v>
      </c>
    </row>
    <row r="1564" spans="1:27" x14ac:dyDescent="0.25">
      <c r="A1564" s="1">
        <v>43863.504166666666</v>
      </c>
      <c r="B1564" t="s">
        <v>30</v>
      </c>
      <c r="C1564">
        <v>21400</v>
      </c>
      <c r="D1564" t="s">
        <v>36</v>
      </c>
      <c r="E1564">
        <v>3</v>
      </c>
      <c r="L1564">
        <v>1</v>
      </c>
    </row>
    <row r="1565" spans="1:27" x14ac:dyDescent="0.25">
      <c r="A1565" s="1">
        <v>43863.511805555558</v>
      </c>
      <c r="B1565" t="s">
        <v>30</v>
      </c>
      <c r="C1565">
        <v>16800</v>
      </c>
      <c r="D1565" t="s">
        <v>36</v>
      </c>
      <c r="E1565">
        <v>1</v>
      </c>
      <c r="K1565">
        <v>1</v>
      </c>
      <c r="S1565">
        <v>1</v>
      </c>
    </row>
    <row r="1566" spans="1:27" x14ac:dyDescent="0.25">
      <c r="A1566" s="1">
        <v>43863.512499999997</v>
      </c>
      <c r="B1566" t="s">
        <v>30</v>
      </c>
      <c r="C1566">
        <v>16000</v>
      </c>
      <c r="D1566" t="s">
        <v>35</v>
      </c>
      <c r="F1566">
        <v>1</v>
      </c>
      <c r="I1566">
        <v>3</v>
      </c>
    </row>
    <row r="1567" spans="1:27" x14ac:dyDescent="0.25">
      <c r="A1567" s="1">
        <v>43863.51458333333</v>
      </c>
      <c r="B1567" t="s">
        <v>30</v>
      </c>
      <c r="C1567">
        <v>18300</v>
      </c>
      <c r="D1567" t="s">
        <v>39</v>
      </c>
      <c r="E1567">
        <v>1</v>
      </c>
      <c r="F1567">
        <v>2</v>
      </c>
      <c r="N1567">
        <v>1</v>
      </c>
    </row>
    <row r="1568" spans="1:27" x14ac:dyDescent="0.25">
      <c r="A1568" s="1">
        <v>43863.51666666667</v>
      </c>
      <c r="B1568" t="s">
        <v>30</v>
      </c>
      <c r="C1568">
        <v>15300</v>
      </c>
      <c r="D1568" t="s">
        <v>34</v>
      </c>
      <c r="E1568">
        <v>1</v>
      </c>
      <c r="K1568">
        <v>1</v>
      </c>
      <c r="AA1568">
        <v>1</v>
      </c>
    </row>
    <row r="1569" spans="1:23" x14ac:dyDescent="0.25">
      <c r="A1569" s="1">
        <v>43863.529166666667</v>
      </c>
      <c r="B1569" t="s">
        <v>30</v>
      </c>
      <c r="C1569">
        <v>17300</v>
      </c>
      <c r="D1569" t="s">
        <v>40</v>
      </c>
      <c r="E1569">
        <v>1</v>
      </c>
      <c r="F1569">
        <v>2</v>
      </c>
      <c r="M1569">
        <v>1</v>
      </c>
    </row>
    <row r="1570" spans="1:23" x14ac:dyDescent="0.25">
      <c r="A1570" s="1">
        <v>43863.548611111109</v>
      </c>
      <c r="B1570" t="s">
        <v>30</v>
      </c>
      <c r="C1570">
        <v>17800</v>
      </c>
      <c r="D1570" t="s">
        <v>37</v>
      </c>
      <c r="E1570">
        <v>1</v>
      </c>
      <c r="F1570">
        <v>1</v>
      </c>
      <c r="H1570">
        <v>1</v>
      </c>
      <c r="I1570">
        <v>1</v>
      </c>
    </row>
    <row r="1571" spans="1:23" x14ac:dyDescent="0.25">
      <c r="A1571" s="1">
        <v>43863.563194444447</v>
      </c>
      <c r="B1571" t="s">
        <v>30</v>
      </c>
      <c r="C1571">
        <v>14500</v>
      </c>
      <c r="D1571" t="s">
        <v>34</v>
      </c>
      <c r="F1571">
        <v>1</v>
      </c>
      <c r="K1571">
        <v>1</v>
      </c>
      <c r="V1571">
        <v>1</v>
      </c>
    </row>
    <row r="1572" spans="1:23" x14ac:dyDescent="0.25">
      <c r="A1572" s="1">
        <v>43863.564583333333</v>
      </c>
      <c r="B1572" t="s">
        <v>30</v>
      </c>
      <c r="C1572">
        <v>19300</v>
      </c>
      <c r="D1572" t="s">
        <v>40</v>
      </c>
      <c r="E1572">
        <v>1</v>
      </c>
      <c r="I1572">
        <v>1</v>
      </c>
      <c r="K1572">
        <v>1</v>
      </c>
      <c r="V1572">
        <v>1</v>
      </c>
    </row>
    <row r="1573" spans="1:23" x14ac:dyDescent="0.25">
      <c r="A1573" s="1">
        <v>43863.594444444447</v>
      </c>
      <c r="B1573" t="s">
        <v>30</v>
      </c>
      <c r="C1573">
        <v>15100</v>
      </c>
      <c r="D1573" t="s">
        <v>39</v>
      </c>
      <c r="E1573">
        <v>2</v>
      </c>
      <c r="F1573">
        <v>1</v>
      </c>
    </row>
    <row r="1574" spans="1:23" x14ac:dyDescent="0.25">
      <c r="A1574" s="1">
        <v>43863.623611111114</v>
      </c>
      <c r="B1574" t="s">
        <v>30</v>
      </c>
      <c r="C1574">
        <v>16100</v>
      </c>
      <c r="D1574" t="s">
        <v>39</v>
      </c>
      <c r="E1574">
        <v>2</v>
      </c>
      <c r="S1574">
        <v>1</v>
      </c>
    </row>
    <row r="1575" spans="1:23" x14ac:dyDescent="0.25">
      <c r="A1575" s="1">
        <v>43863.650694444441</v>
      </c>
      <c r="B1575" t="s">
        <v>30</v>
      </c>
      <c r="C1575">
        <v>15800</v>
      </c>
      <c r="D1575" t="s">
        <v>37</v>
      </c>
      <c r="E1575">
        <v>1</v>
      </c>
      <c r="S1575">
        <v>1</v>
      </c>
      <c r="V1575">
        <v>1</v>
      </c>
    </row>
    <row r="1576" spans="1:23" x14ac:dyDescent="0.25">
      <c r="A1576" s="1">
        <v>43863.675694444442</v>
      </c>
      <c r="B1576" t="s">
        <v>30</v>
      </c>
      <c r="C1576">
        <v>16100</v>
      </c>
      <c r="D1576" t="s">
        <v>39</v>
      </c>
      <c r="E1576">
        <v>2</v>
      </c>
      <c r="S1576">
        <v>1</v>
      </c>
    </row>
    <row r="1577" spans="1:23" x14ac:dyDescent="0.25">
      <c r="A1577" s="1">
        <v>43863.728472222225</v>
      </c>
      <c r="B1577" t="s">
        <v>30</v>
      </c>
      <c r="C1577">
        <v>19600</v>
      </c>
      <c r="D1577" t="s">
        <v>39</v>
      </c>
      <c r="E1577">
        <v>1</v>
      </c>
      <c r="J1577">
        <v>1</v>
      </c>
      <c r="R1577">
        <v>1</v>
      </c>
      <c r="V1577">
        <v>1</v>
      </c>
    </row>
    <row r="1578" spans="1:23" x14ac:dyDescent="0.25">
      <c r="A1578" s="1">
        <v>43864.536111111112</v>
      </c>
      <c r="B1578" t="s">
        <v>31</v>
      </c>
      <c r="C1578">
        <v>45500</v>
      </c>
      <c r="D1578" t="s">
        <v>39</v>
      </c>
      <c r="E1578">
        <v>8</v>
      </c>
      <c r="I1578">
        <v>2</v>
      </c>
      <c r="S1578">
        <v>1</v>
      </c>
    </row>
    <row r="1579" spans="1:23" x14ac:dyDescent="0.25">
      <c r="A1579" s="1">
        <v>43864.645833333336</v>
      </c>
      <c r="B1579" t="s">
        <v>31</v>
      </c>
      <c r="C1579">
        <v>16100</v>
      </c>
      <c r="D1579" t="s">
        <v>37</v>
      </c>
      <c r="E1579">
        <v>2</v>
      </c>
      <c r="K1579">
        <v>1</v>
      </c>
    </row>
    <row r="1580" spans="1:23" x14ac:dyDescent="0.25">
      <c r="A1580" s="1">
        <v>43864.601388888892</v>
      </c>
      <c r="B1580" t="s">
        <v>31</v>
      </c>
      <c r="C1580">
        <v>16300</v>
      </c>
      <c r="D1580" t="s">
        <v>35</v>
      </c>
      <c r="E1580">
        <v>1</v>
      </c>
      <c r="V1580">
        <v>1</v>
      </c>
      <c r="W1580">
        <v>2</v>
      </c>
    </row>
    <row r="1581" spans="1:23" x14ac:dyDescent="0.25">
      <c r="A1581" s="1">
        <v>43864.695833333331</v>
      </c>
      <c r="B1581" t="s">
        <v>31</v>
      </c>
      <c r="C1581">
        <v>15800</v>
      </c>
      <c r="D1581" t="s">
        <v>34</v>
      </c>
      <c r="E1581">
        <v>1</v>
      </c>
      <c r="J1581">
        <v>1</v>
      </c>
      <c r="K1581">
        <v>1</v>
      </c>
    </row>
    <row r="1582" spans="1:23" x14ac:dyDescent="0.25">
      <c r="A1582" s="1">
        <v>43866.463888888888</v>
      </c>
      <c r="B1582" t="s">
        <v>32</v>
      </c>
      <c r="C1582">
        <v>20600</v>
      </c>
      <c r="D1582" t="s">
        <v>35</v>
      </c>
      <c r="E1582">
        <v>2</v>
      </c>
      <c r="K1582">
        <v>2</v>
      </c>
    </row>
    <row r="1583" spans="1:23" x14ac:dyDescent="0.25">
      <c r="A1583" s="1">
        <v>43866.474305555559</v>
      </c>
      <c r="B1583" t="s">
        <v>32</v>
      </c>
      <c r="C1583">
        <v>19800</v>
      </c>
      <c r="D1583" t="s">
        <v>39</v>
      </c>
      <c r="E1583">
        <v>1</v>
      </c>
      <c r="F1583">
        <v>1</v>
      </c>
      <c r="N1583">
        <v>1</v>
      </c>
      <c r="W1583">
        <v>2</v>
      </c>
    </row>
    <row r="1584" spans="1:23" x14ac:dyDescent="0.25">
      <c r="A1584" s="1">
        <v>43866.491666666669</v>
      </c>
      <c r="B1584" t="s">
        <v>32</v>
      </c>
      <c r="C1584">
        <v>34100</v>
      </c>
      <c r="D1584" t="s">
        <v>39</v>
      </c>
      <c r="E1584">
        <v>2</v>
      </c>
      <c r="K1584">
        <v>2</v>
      </c>
      <c r="S1584">
        <v>2</v>
      </c>
      <c r="V1584">
        <v>1</v>
      </c>
    </row>
    <row r="1585" spans="1:24" x14ac:dyDescent="0.25">
      <c r="A1585" s="1">
        <v>43866.495833333334</v>
      </c>
      <c r="B1585" t="s">
        <v>32</v>
      </c>
      <c r="C1585">
        <v>21500</v>
      </c>
      <c r="D1585" t="s">
        <v>35</v>
      </c>
      <c r="F1585">
        <v>3</v>
      </c>
      <c r="G1585">
        <v>3</v>
      </c>
      <c r="X1585">
        <v>1</v>
      </c>
    </row>
    <row r="1586" spans="1:24" x14ac:dyDescent="0.25">
      <c r="A1586" s="1">
        <v>43866.49722222222</v>
      </c>
      <c r="B1586" t="s">
        <v>32</v>
      </c>
      <c r="C1586">
        <v>27600</v>
      </c>
      <c r="D1586" t="s">
        <v>35</v>
      </c>
      <c r="E1586">
        <v>1</v>
      </c>
      <c r="F1586">
        <v>1</v>
      </c>
      <c r="G1586">
        <v>1</v>
      </c>
      <c r="I1586">
        <v>1</v>
      </c>
      <c r="R1586">
        <v>1</v>
      </c>
      <c r="S1586">
        <v>1</v>
      </c>
    </row>
    <row r="1587" spans="1:24" x14ac:dyDescent="0.25">
      <c r="A1587" s="1">
        <v>43866.504861111112</v>
      </c>
      <c r="B1587" t="s">
        <v>32</v>
      </c>
      <c r="C1587">
        <v>21600</v>
      </c>
      <c r="D1587" t="s">
        <v>49</v>
      </c>
      <c r="E1587">
        <v>2</v>
      </c>
      <c r="L1587">
        <v>1</v>
      </c>
      <c r="T1587">
        <v>1</v>
      </c>
    </row>
    <row r="1588" spans="1:24" x14ac:dyDescent="0.25">
      <c r="A1588" s="1">
        <v>43866.522222222222</v>
      </c>
      <c r="B1588" t="s">
        <v>32</v>
      </c>
      <c r="C1588">
        <v>16300</v>
      </c>
      <c r="D1588" t="s">
        <v>39</v>
      </c>
      <c r="K1588">
        <v>1</v>
      </c>
      <c r="M1588">
        <v>1</v>
      </c>
      <c r="R1588">
        <v>1</v>
      </c>
      <c r="W1588">
        <v>1</v>
      </c>
    </row>
    <row r="1589" spans="1:24" x14ac:dyDescent="0.25">
      <c r="A1589" s="1">
        <v>43866.525000000001</v>
      </c>
      <c r="B1589" t="s">
        <v>32</v>
      </c>
      <c r="C1589">
        <v>17500</v>
      </c>
      <c r="D1589" t="s">
        <v>39</v>
      </c>
      <c r="F1589">
        <v>1</v>
      </c>
      <c r="H1589">
        <v>1</v>
      </c>
      <c r="I1589">
        <v>1</v>
      </c>
      <c r="K1589">
        <v>1</v>
      </c>
    </row>
    <row r="1590" spans="1:24" x14ac:dyDescent="0.25">
      <c r="A1590" s="1">
        <v>43866.55</v>
      </c>
      <c r="B1590" t="s">
        <v>32</v>
      </c>
      <c r="C1590">
        <v>21300</v>
      </c>
      <c r="D1590" t="s">
        <v>36</v>
      </c>
      <c r="E1590">
        <v>1</v>
      </c>
      <c r="J1590">
        <v>1</v>
      </c>
      <c r="K1590">
        <v>1</v>
      </c>
      <c r="N1590">
        <v>1</v>
      </c>
    </row>
    <row r="1591" spans="1:24" x14ac:dyDescent="0.25">
      <c r="A1591" s="1">
        <v>43866.574999999997</v>
      </c>
      <c r="B1591" t="s">
        <v>32</v>
      </c>
      <c r="C1591">
        <v>14300</v>
      </c>
      <c r="D1591" t="s">
        <v>40</v>
      </c>
      <c r="E1591">
        <v>1</v>
      </c>
      <c r="H1591">
        <v>1</v>
      </c>
      <c r="M1591">
        <v>1</v>
      </c>
    </row>
    <row r="1592" spans="1:24" x14ac:dyDescent="0.25">
      <c r="A1592" s="1">
        <v>43866.588888888888</v>
      </c>
      <c r="B1592" t="s">
        <v>32</v>
      </c>
      <c r="C1592">
        <v>50000</v>
      </c>
      <c r="D1592" t="s">
        <v>44</v>
      </c>
      <c r="E1592">
        <v>10</v>
      </c>
    </row>
    <row r="1593" spans="1:24" x14ac:dyDescent="0.25">
      <c r="A1593" s="1">
        <v>43866.665277777778</v>
      </c>
      <c r="B1593" t="s">
        <v>32</v>
      </c>
      <c r="C1593">
        <v>17300</v>
      </c>
      <c r="D1593" t="s">
        <v>36</v>
      </c>
      <c r="E1593">
        <v>1</v>
      </c>
      <c r="T1593">
        <v>1</v>
      </c>
      <c r="V1593">
        <v>1</v>
      </c>
    </row>
    <row r="1594" spans="1:24" x14ac:dyDescent="0.25">
      <c r="A1594" s="1">
        <v>43867.461805555555</v>
      </c>
      <c r="B1594" t="s">
        <v>27</v>
      </c>
      <c r="C1594">
        <v>14500</v>
      </c>
      <c r="D1594" t="s">
        <v>35</v>
      </c>
      <c r="I1594">
        <v>1</v>
      </c>
      <c r="K1594">
        <v>1</v>
      </c>
      <c r="V1594">
        <v>1</v>
      </c>
    </row>
    <row r="1595" spans="1:24" x14ac:dyDescent="0.25">
      <c r="A1595" s="1">
        <v>43867.467361111114</v>
      </c>
      <c r="B1595" t="s">
        <v>27</v>
      </c>
      <c r="C1595">
        <v>15800</v>
      </c>
      <c r="D1595" t="s">
        <v>35</v>
      </c>
      <c r="E1595">
        <v>1</v>
      </c>
      <c r="K1595">
        <v>1</v>
      </c>
      <c r="N1595">
        <v>1</v>
      </c>
    </row>
    <row r="1596" spans="1:24" x14ac:dyDescent="0.25">
      <c r="A1596" s="1">
        <v>43867.46875</v>
      </c>
      <c r="B1596" t="s">
        <v>27</v>
      </c>
      <c r="C1596">
        <v>15100</v>
      </c>
      <c r="D1596" t="s">
        <v>46</v>
      </c>
      <c r="E1596">
        <v>2</v>
      </c>
      <c r="I1596">
        <v>1</v>
      </c>
    </row>
    <row r="1597" spans="1:24" x14ac:dyDescent="0.25">
      <c r="A1597" s="1">
        <v>43867.469444444447</v>
      </c>
      <c r="B1597" t="s">
        <v>27</v>
      </c>
      <c r="C1597">
        <v>20900</v>
      </c>
      <c r="D1597" t="s">
        <v>34</v>
      </c>
      <c r="E1597">
        <v>3</v>
      </c>
      <c r="V1597">
        <v>1</v>
      </c>
    </row>
    <row r="1598" spans="1:24" x14ac:dyDescent="0.25">
      <c r="A1598" s="1">
        <v>43867.481944444444</v>
      </c>
      <c r="B1598" t="s">
        <v>27</v>
      </c>
      <c r="C1598">
        <v>18600</v>
      </c>
      <c r="D1598" t="s">
        <v>36</v>
      </c>
      <c r="E1598">
        <v>2</v>
      </c>
      <c r="I1598">
        <v>1</v>
      </c>
      <c r="W1598">
        <v>1</v>
      </c>
    </row>
    <row r="1599" spans="1:24" x14ac:dyDescent="0.25">
      <c r="A1599" s="1">
        <v>43867.520138888889</v>
      </c>
      <c r="B1599" t="s">
        <v>27</v>
      </c>
      <c r="C1599">
        <v>15600</v>
      </c>
      <c r="D1599" t="s">
        <v>46</v>
      </c>
      <c r="E1599">
        <v>2</v>
      </c>
      <c r="L1599">
        <v>1</v>
      </c>
    </row>
    <row r="1600" spans="1:24" x14ac:dyDescent="0.25">
      <c r="A1600" s="1">
        <v>43867.521527777775</v>
      </c>
      <c r="B1600" t="s">
        <v>27</v>
      </c>
      <c r="C1600">
        <v>15000</v>
      </c>
      <c r="D1600" t="s">
        <v>39</v>
      </c>
      <c r="F1600">
        <v>1</v>
      </c>
      <c r="G1600">
        <v>1</v>
      </c>
      <c r="I1600">
        <v>1</v>
      </c>
      <c r="J1600">
        <v>1</v>
      </c>
    </row>
    <row r="1601" spans="1:25" x14ac:dyDescent="0.25">
      <c r="A1601" s="1">
        <v>43867.525000000001</v>
      </c>
      <c r="B1601" t="s">
        <v>27</v>
      </c>
      <c r="C1601">
        <v>14800</v>
      </c>
      <c r="D1601" t="s">
        <v>39</v>
      </c>
      <c r="E1601">
        <v>1</v>
      </c>
      <c r="F1601">
        <v>1</v>
      </c>
      <c r="K1601">
        <v>1</v>
      </c>
    </row>
    <row r="1602" spans="1:25" x14ac:dyDescent="0.25">
      <c r="A1602" s="1">
        <v>43867.550694444442</v>
      </c>
      <c r="B1602" t="s">
        <v>27</v>
      </c>
      <c r="C1602">
        <v>21300</v>
      </c>
      <c r="D1602" t="s">
        <v>38</v>
      </c>
      <c r="E1602">
        <v>1</v>
      </c>
      <c r="N1602">
        <v>1</v>
      </c>
      <c r="S1602">
        <v>1</v>
      </c>
      <c r="V1602">
        <v>1</v>
      </c>
    </row>
    <row r="1603" spans="1:25" x14ac:dyDescent="0.25">
      <c r="A1603" s="1">
        <v>43867.563194444447</v>
      </c>
      <c r="B1603" t="s">
        <v>27</v>
      </c>
      <c r="C1603">
        <v>18800</v>
      </c>
      <c r="D1603" t="s">
        <v>39</v>
      </c>
      <c r="E1603">
        <v>1</v>
      </c>
      <c r="F1603">
        <v>1</v>
      </c>
      <c r="I1603">
        <v>1</v>
      </c>
      <c r="T1603">
        <v>1</v>
      </c>
    </row>
    <row r="1604" spans="1:25" x14ac:dyDescent="0.25">
      <c r="A1604" s="1">
        <v>43867.623611111114</v>
      </c>
      <c r="B1604" t="s">
        <v>27</v>
      </c>
      <c r="C1604">
        <v>20300</v>
      </c>
      <c r="D1604" t="s">
        <v>36</v>
      </c>
      <c r="E1604">
        <v>1</v>
      </c>
      <c r="I1604">
        <v>1</v>
      </c>
      <c r="K1604">
        <v>1</v>
      </c>
      <c r="V1604">
        <v>1</v>
      </c>
    </row>
    <row r="1605" spans="1:25" x14ac:dyDescent="0.25">
      <c r="A1605" s="1">
        <v>43867.663194444445</v>
      </c>
      <c r="B1605" t="s">
        <v>27</v>
      </c>
      <c r="C1605">
        <v>15300</v>
      </c>
      <c r="D1605" t="s">
        <v>35</v>
      </c>
      <c r="E1605">
        <v>1</v>
      </c>
      <c r="F1605">
        <v>1</v>
      </c>
      <c r="G1605">
        <v>1</v>
      </c>
      <c r="M1605">
        <v>1</v>
      </c>
    </row>
    <row r="1606" spans="1:25" x14ac:dyDescent="0.25">
      <c r="A1606" s="1">
        <v>43868.468055555553</v>
      </c>
      <c r="B1606" t="s">
        <v>28</v>
      </c>
      <c r="C1606">
        <v>16300</v>
      </c>
      <c r="D1606" t="s">
        <v>35</v>
      </c>
      <c r="E1606">
        <v>1</v>
      </c>
      <c r="T1606">
        <v>1</v>
      </c>
      <c r="V1606">
        <v>1</v>
      </c>
    </row>
    <row r="1607" spans="1:25" x14ac:dyDescent="0.25">
      <c r="A1607" s="1">
        <v>43868.493750000001</v>
      </c>
      <c r="B1607" t="s">
        <v>28</v>
      </c>
      <c r="C1607">
        <v>17800</v>
      </c>
      <c r="D1607" t="s">
        <v>37</v>
      </c>
      <c r="E1607">
        <v>1</v>
      </c>
      <c r="I1607">
        <v>1</v>
      </c>
      <c r="L1607">
        <v>1</v>
      </c>
      <c r="M1607">
        <v>1</v>
      </c>
    </row>
    <row r="1608" spans="1:25" x14ac:dyDescent="0.25">
      <c r="A1608" s="1">
        <v>43868.527083333334</v>
      </c>
      <c r="B1608" t="s">
        <v>28</v>
      </c>
      <c r="C1608">
        <v>33300</v>
      </c>
      <c r="D1608" t="s">
        <v>34</v>
      </c>
      <c r="E1608">
        <v>1</v>
      </c>
      <c r="H1608">
        <v>1</v>
      </c>
      <c r="J1608">
        <v>1</v>
      </c>
      <c r="V1608">
        <v>1</v>
      </c>
      <c r="X1608">
        <v>2</v>
      </c>
      <c r="Y1608">
        <v>1</v>
      </c>
    </row>
    <row r="1609" spans="1:25" x14ac:dyDescent="0.25">
      <c r="A1609" s="1">
        <v>43868.530555555553</v>
      </c>
      <c r="B1609" t="s">
        <v>28</v>
      </c>
      <c r="C1609">
        <v>29300</v>
      </c>
      <c r="D1609" t="s">
        <v>49</v>
      </c>
      <c r="F1609">
        <v>1</v>
      </c>
      <c r="G1609">
        <v>1</v>
      </c>
      <c r="I1609">
        <v>1</v>
      </c>
      <c r="R1609">
        <v>1</v>
      </c>
      <c r="T1609">
        <v>1</v>
      </c>
      <c r="U1609">
        <v>1</v>
      </c>
      <c r="Y1609">
        <v>1</v>
      </c>
    </row>
    <row r="1610" spans="1:25" x14ac:dyDescent="0.25">
      <c r="A1610" s="1">
        <v>43868.533333333333</v>
      </c>
      <c r="B1610" t="s">
        <v>28</v>
      </c>
      <c r="C1610">
        <v>15800</v>
      </c>
      <c r="D1610" t="s">
        <v>40</v>
      </c>
      <c r="E1610">
        <v>1</v>
      </c>
      <c r="S1610">
        <v>1</v>
      </c>
      <c r="Y1610">
        <v>1</v>
      </c>
    </row>
    <row r="1611" spans="1:25" x14ac:dyDescent="0.25">
      <c r="A1611" s="1">
        <v>43868.538888888892</v>
      </c>
      <c r="B1611" t="s">
        <v>28</v>
      </c>
      <c r="C1611">
        <v>17900</v>
      </c>
      <c r="D1611" t="s">
        <v>35</v>
      </c>
      <c r="E1611">
        <v>1</v>
      </c>
      <c r="F1611">
        <v>1</v>
      </c>
      <c r="R1611">
        <v>2</v>
      </c>
    </row>
    <row r="1612" spans="1:25" x14ac:dyDescent="0.25">
      <c r="A1612" s="1">
        <v>43868.570138888892</v>
      </c>
      <c r="B1612" t="s">
        <v>28</v>
      </c>
      <c r="C1612">
        <v>18300</v>
      </c>
      <c r="D1612" t="s">
        <v>45</v>
      </c>
      <c r="E1612">
        <v>1</v>
      </c>
      <c r="M1612">
        <v>2</v>
      </c>
      <c r="S1612">
        <v>1</v>
      </c>
    </row>
    <row r="1613" spans="1:25" x14ac:dyDescent="0.25">
      <c r="A1613" s="1">
        <v>43868.618750000001</v>
      </c>
      <c r="B1613" t="s">
        <v>28</v>
      </c>
      <c r="C1613">
        <v>14800</v>
      </c>
      <c r="D1613" t="s">
        <v>35</v>
      </c>
      <c r="E1613">
        <v>1</v>
      </c>
      <c r="F1613">
        <v>1</v>
      </c>
      <c r="X1613">
        <v>1</v>
      </c>
    </row>
    <row r="1614" spans="1:25" x14ac:dyDescent="0.25">
      <c r="A1614" s="1">
        <v>43868.634722222225</v>
      </c>
      <c r="B1614" t="s">
        <v>28</v>
      </c>
      <c r="C1614">
        <v>19300</v>
      </c>
      <c r="D1614" t="s">
        <v>36</v>
      </c>
      <c r="E1614">
        <v>1</v>
      </c>
      <c r="K1614">
        <v>1</v>
      </c>
      <c r="S1614">
        <v>1</v>
      </c>
      <c r="W1614">
        <v>1</v>
      </c>
    </row>
    <row r="1615" spans="1:25" x14ac:dyDescent="0.25">
      <c r="A1615" s="1">
        <v>43868.648611111108</v>
      </c>
      <c r="B1615" t="s">
        <v>28</v>
      </c>
      <c r="C1615">
        <v>21800</v>
      </c>
      <c r="D1615" t="s">
        <v>39</v>
      </c>
      <c r="E1615">
        <v>1</v>
      </c>
      <c r="F1615">
        <v>3</v>
      </c>
      <c r="N1615">
        <v>1</v>
      </c>
    </row>
    <row r="1616" spans="1:25" x14ac:dyDescent="0.25">
      <c r="A1616" s="1">
        <v>43868.652777777781</v>
      </c>
      <c r="B1616" t="s">
        <v>28</v>
      </c>
      <c r="C1616">
        <v>26300</v>
      </c>
      <c r="D1616" t="s">
        <v>45</v>
      </c>
      <c r="E1616">
        <v>1</v>
      </c>
      <c r="F1616">
        <v>1</v>
      </c>
      <c r="I1616">
        <v>2</v>
      </c>
      <c r="V1616">
        <v>1</v>
      </c>
      <c r="X1616">
        <v>1</v>
      </c>
    </row>
    <row r="1617" spans="1:27" x14ac:dyDescent="0.25">
      <c r="A1617" s="1">
        <v>43868.682638888888</v>
      </c>
      <c r="B1617" t="s">
        <v>28</v>
      </c>
      <c r="C1617">
        <v>20000</v>
      </c>
      <c r="D1617" t="s">
        <v>41</v>
      </c>
      <c r="N1617">
        <v>2</v>
      </c>
      <c r="W1617">
        <v>1</v>
      </c>
      <c r="X1617">
        <v>1</v>
      </c>
    </row>
    <row r="1618" spans="1:27" x14ac:dyDescent="0.25">
      <c r="A1618" s="1">
        <v>43868.695138888892</v>
      </c>
      <c r="B1618" t="s">
        <v>28</v>
      </c>
      <c r="C1618">
        <v>21800</v>
      </c>
      <c r="D1618" t="s">
        <v>36</v>
      </c>
      <c r="E1618">
        <v>1</v>
      </c>
      <c r="F1618">
        <v>1</v>
      </c>
      <c r="M1618">
        <v>1</v>
      </c>
      <c r="V1618">
        <v>1</v>
      </c>
      <c r="W1618">
        <v>1</v>
      </c>
    </row>
    <row r="1619" spans="1:27" x14ac:dyDescent="0.25">
      <c r="A1619" s="1">
        <v>43868.727777777778</v>
      </c>
      <c r="B1619" t="s">
        <v>28</v>
      </c>
      <c r="C1619">
        <v>16100</v>
      </c>
      <c r="D1619" t="s">
        <v>39</v>
      </c>
      <c r="E1619">
        <v>2</v>
      </c>
    </row>
    <row r="1620" spans="1:27" x14ac:dyDescent="0.25">
      <c r="A1620" s="1">
        <v>43869.479861111111</v>
      </c>
      <c r="B1620" t="s">
        <v>29</v>
      </c>
      <c r="C1620">
        <v>23600</v>
      </c>
      <c r="D1620" t="s">
        <v>46</v>
      </c>
      <c r="E1620">
        <v>2</v>
      </c>
      <c r="H1620">
        <v>2</v>
      </c>
      <c r="L1620">
        <v>1</v>
      </c>
    </row>
    <row r="1621" spans="1:27" x14ac:dyDescent="0.25">
      <c r="A1621" s="1">
        <v>43869.497916666667</v>
      </c>
      <c r="B1621" t="s">
        <v>29</v>
      </c>
      <c r="C1621">
        <v>14800</v>
      </c>
      <c r="D1621" t="s">
        <v>34</v>
      </c>
      <c r="E1621">
        <v>1</v>
      </c>
      <c r="M1621">
        <v>1</v>
      </c>
      <c r="V1621">
        <v>1</v>
      </c>
    </row>
    <row r="1622" spans="1:27" x14ac:dyDescent="0.25">
      <c r="A1622" s="1">
        <v>43869.51666666667</v>
      </c>
      <c r="B1622" t="s">
        <v>29</v>
      </c>
      <c r="C1622">
        <v>22800</v>
      </c>
      <c r="D1622" t="s">
        <v>35</v>
      </c>
      <c r="E1622">
        <v>1</v>
      </c>
      <c r="F1622">
        <v>1</v>
      </c>
      <c r="I1622">
        <v>1</v>
      </c>
      <c r="K1622">
        <v>1</v>
      </c>
      <c r="S1622">
        <v>1</v>
      </c>
    </row>
    <row r="1623" spans="1:27" x14ac:dyDescent="0.25">
      <c r="A1623" s="1">
        <v>43869.526388888888</v>
      </c>
      <c r="B1623" t="s">
        <v>29</v>
      </c>
      <c r="C1623">
        <v>21200</v>
      </c>
      <c r="D1623" t="s">
        <v>45</v>
      </c>
      <c r="E1623">
        <v>4</v>
      </c>
    </row>
    <row r="1624" spans="1:27" x14ac:dyDescent="0.25">
      <c r="A1624" s="1">
        <v>43869.537499999999</v>
      </c>
      <c r="B1624" t="s">
        <v>29</v>
      </c>
      <c r="C1624">
        <v>14800</v>
      </c>
      <c r="D1624" t="s">
        <v>40</v>
      </c>
      <c r="E1624">
        <v>1</v>
      </c>
      <c r="M1624">
        <v>1</v>
      </c>
      <c r="S1624">
        <v>1</v>
      </c>
    </row>
    <row r="1625" spans="1:27" x14ac:dyDescent="0.25">
      <c r="A1625" s="1">
        <v>43869.542361111111</v>
      </c>
      <c r="B1625" t="s">
        <v>29</v>
      </c>
      <c r="C1625">
        <v>24300</v>
      </c>
      <c r="D1625" t="s">
        <v>35</v>
      </c>
      <c r="E1625">
        <v>1</v>
      </c>
      <c r="M1625">
        <v>1</v>
      </c>
      <c r="S1625">
        <v>1</v>
      </c>
      <c r="T1625">
        <v>1</v>
      </c>
      <c r="V1625">
        <v>1</v>
      </c>
    </row>
    <row r="1626" spans="1:27" x14ac:dyDescent="0.25">
      <c r="A1626" s="1">
        <v>43869.551388888889</v>
      </c>
      <c r="B1626" t="s">
        <v>29</v>
      </c>
      <c r="C1626">
        <v>25600</v>
      </c>
      <c r="D1626" t="s">
        <v>41</v>
      </c>
      <c r="E1626">
        <v>2</v>
      </c>
      <c r="L1626">
        <v>1</v>
      </c>
      <c r="M1626">
        <v>1</v>
      </c>
      <c r="V1626">
        <v>1</v>
      </c>
    </row>
    <row r="1627" spans="1:27" x14ac:dyDescent="0.25">
      <c r="A1627" s="1">
        <v>43869.558333333334</v>
      </c>
      <c r="B1627" t="s">
        <v>29</v>
      </c>
      <c r="C1627">
        <v>16500</v>
      </c>
      <c r="D1627" t="s">
        <v>35</v>
      </c>
      <c r="F1627">
        <v>3</v>
      </c>
      <c r="H1627">
        <v>1</v>
      </c>
    </row>
    <row r="1628" spans="1:27" x14ac:dyDescent="0.25">
      <c r="A1628" s="1">
        <v>43869.560416666667</v>
      </c>
      <c r="B1628" t="s">
        <v>29</v>
      </c>
      <c r="C1628">
        <v>25800</v>
      </c>
      <c r="D1628" t="s">
        <v>39</v>
      </c>
      <c r="E1628">
        <v>1</v>
      </c>
      <c r="F1628">
        <v>2</v>
      </c>
      <c r="G1628">
        <v>1</v>
      </c>
      <c r="I1628">
        <v>3</v>
      </c>
    </row>
    <row r="1629" spans="1:27" x14ac:dyDescent="0.25">
      <c r="A1629" s="1">
        <v>43869.612500000003</v>
      </c>
      <c r="B1629" t="s">
        <v>29</v>
      </c>
      <c r="C1629">
        <v>19800</v>
      </c>
      <c r="D1629" t="s">
        <v>39</v>
      </c>
      <c r="E1629">
        <v>1</v>
      </c>
      <c r="F1629">
        <v>2</v>
      </c>
      <c r="M1629">
        <v>1</v>
      </c>
      <c r="W1629">
        <v>1</v>
      </c>
    </row>
    <row r="1630" spans="1:27" x14ac:dyDescent="0.25">
      <c r="A1630" s="1">
        <v>43869.640277777777</v>
      </c>
      <c r="B1630" t="s">
        <v>29</v>
      </c>
      <c r="C1630">
        <v>22800</v>
      </c>
      <c r="D1630" t="s">
        <v>34</v>
      </c>
      <c r="E1630">
        <v>1</v>
      </c>
      <c r="I1630">
        <v>1</v>
      </c>
      <c r="K1630">
        <v>1</v>
      </c>
      <c r="M1630">
        <v>1</v>
      </c>
      <c r="Q1630">
        <v>1</v>
      </c>
    </row>
    <row r="1631" spans="1:27" x14ac:dyDescent="0.25">
      <c r="A1631" s="1">
        <v>43869.64166666667</v>
      </c>
      <c r="B1631" t="s">
        <v>29</v>
      </c>
      <c r="C1631">
        <v>20800</v>
      </c>
      <c r="D1631" t="s">
        <v>38</v>
      </c>
      <c r="E1631">
        <v>1</v>
      </c>
      <c r="K1631">
        <v>1</v>
      </c>
      <c r="V1631">
        <v>1</v>
      </c>
      <c r="AA1631">
        <v>1</v>
      </c>
    </row>
    <row r="1632" spans="1:27" x14ac:dyDescent="0.25">
      <c r="A1632" s="1">
        <v>43870.460416666669</v>
      </c>
      <c r="B1632" t="s">
        <v>30</v>
      </c>
      <c r="C1632">
        <v>19300</v>
      </c>
      <c r="D1632" t="s">
        <v>46</v>
      </c>
      <c r="E1632">
        <v>1</v>
      </c>
      <c r="M1632">
        <v>1</v>
      </c>
      <c r="V1632">
        <v>1</v>
      </c>
      <c r="Y1632">
        <v>1</v>
      </c>
    </row>
    <row r="1633" spans="1:27" x14ac:dyDescent="0.25">
      <c r="A1633" s="1">
        <v>43870.460416666669</v>
      </c>
      <c r="B1633" t="s">
        <v>30</v>
      </c>
      <c r="C1633">
        <v>30000</v>
      </c>
      <c r="D1633" t="s">
        <v>49</v>
      </c>
      <c r="H1633">
        <v>1</v>
      </c>
      <c r="I1633">
        <v>1</v>
      </c>
      <c r="K1633">
        <v>1</v>
      </c>
      <c r="L1633">
        <v>1</v>
      </c>
      <c r="S1633">
        <v>1</v>
      </c>
      <c r="W1633">
        <v>1</v>
      </c>
      <c r="AA1633">
        <v>1</v>
      </c>
    </row>
    <row r="1634" spans="1:27" x14ac:dyDescent="0.25">
      <c r="A1634" s="1">
        <v>43870.464583333334</v>
      </c>
      <c r="B1634" t="s">
        <v>30</v>
      </c>
      <c r="C1634">
        <v>18300</v>
      </c>
      <c r="D1634" t="s">
        <v>48</v>
      </c>
      <c r="E1634">
        <v>1</v>
      </c>
      <c r="F1634">
        <v>1</v>
      </c>
      <c r="S1634">
        <v>1</v>
      </c>
      <c r="W1634">
        <v>1</v>
      </c>
    </row>
    <row r="1635" spans="1:27" x14ac:dyDescent="0.25">
      <c r="A1635" s="1">
        <v>43870.494444444441</v>
      </c>
      <c r="B1635" t="s">
        <v>30</v>
      </c>
      <c r="C1635">
        <v>34300</v>
      </c>
      <c r="D1635" t="s">
        <v>34</v>
      </c>
      <c r="E1635">
        <v>1</v>
      </c>
      <c r="H1635">
        <v>2</v>
      </c>
      <c r="M1635">
        <v>1</v>
      </c>
      <c r="Q1635">
        <v>2</v>
      </c>
      <c r="S1635">
        <v>1</v>
      </c>
      <c r="W1635">
        <v>1</v>
      </c>
    </row>
    <row r="1636" spans="1:27" x14ac:dyDescent="0.25">
      <c r="A1636" s="1">
        <v>43870.511111111111</v>
      </c>
      <c r="B1636" t="s">
        <v>30</v>
      </c>
      <c r="C1636">
        <v>20800</v>
      </c>
      <c r="D1636" t="s">
        <v>36</v>
      </c>
      <c r="E1636">
        <v>1</v>
      </c>
      <c r="F1636">
        <v>1</v>
      </c>
      <c r="G1636">
        <v>1</v>
      </c>
      <c r="H1636">
        <v>2</v>
      </c>
    </row>
    <row r="1637" spans="1:27" x14ac:dyDescent="0.25">
      <c r="A1637" s="1">
        <v>43870.511805555558</v>
      </c>
      <c r="B1637" t="s">
        <v>30</v>
      </c>
      <c r="C1637">
        <v>21200</v>
      </c>
      <c r="D1637" t="s">
        <v>45</v>
      </c>
      <c r="E1637">
        <v>4</v>
      </c>
    </row>
    <row r="1638" spans="1:27" x14ac:dyDescent="0.25">
      <c r="A1638" s="1">
        <v>43870.515972222223</v>
      </c>
      <c r="B1638" t="s">
        <v>30</v>
      </c>
      <c r="C1638">
        <v>17300</v>
      </c>
      <c r="D1638" t="s">
        <v>35</v>
      </c>
      <c r="E1638">
        <v>1</v>
      </c>
      <c r="F1638">
        <v>2</v>
      </c>
      <c r="I1638">
        <v>1</v>
      </c>
    </row>
    <row r="1639" spans="1:27" x14ac:dyDescent="0.25">
      <c r="A1639" s="1">
        <v>43870.522916666669</v>
      </c>
      <c r="B1639" t="s">
        <v>30</v>
      </c>
      <c r="C1639">
        <v>19800</v>
      </c>
      <c r="D1639" t="s">
        <v>39</v>
      </c>
      <c r="E1639">
        <v>1</v>
      </c>
      <c r="H1639">
        <v>1</v>
      </c>
      <c r="K1639">
        <v>1</v>
      </c>
      <c r="X1639">
        <v>1</v>
      </c>
    </row>
    <row r="1640" spans="1:27" x14ac:dyDescent="0.25">
      <c r="A1640" s="1">
        <v>43870.525000000001</v>
      </c>
      <c r="B1640" t="s">
        <v>30</v>
      </c>
      <c r="C1640">
        <v>15800</v>
      </c>
      <c r="D1640" t="s">
        <v>39</v>
      </c>
      <c r="E1640">
        <v>1</v>
      </c>
      <c r="F1640">
        <v>1</v>
      </c>
      <c r="G1640">
        <v>1</v>
      </c>
      <c r="H1640">
        <v>1</v>
      </c>
    </row>
    <row r="1641" spans="1:27" x14ac:dyDescent="0.25">
      <c r="A1641" s="1">
        <v>43870.537499999999</v>
      </c>
      <c r="B1641" t="s">
        <v>30</v>
      </c>
      <c r="C1641">
        <v>22300</v>
      </c>
      <c r="D1641" t="s">
        <v>40</v>
      </c>
      <c r="E1641">
        <v>1</v>
      </c>
      <c r="F1641">
        <v>1</v>
      </c>
      <c r="G1641">
        <v>2</v>
      </c>
      <c r="N1641">
        <v>1</v>
      </c>
      <c r="X1641">
        <v>1</v>
      </c>
    </row>
    <row r="1642" spans="1:27" x14ac:dyDescent="0.25">
      <c r="A1642" s="1">
        <v>43870.574305555558</v>
      </c>
      <c r="B1642" t="s">
        <v>30</v>
      </c>
      <c r="C1642">
        <v>16300</v>
      </c>
      <c r="D1642" t="s">
        <v>34</v>
      </c>
      <c r="E1642">
        <v>1</v>
      </c>
      <c r="F1642">
        <v>1</v>
      </c>
      <c r="G1642">
        <v>1</v>
      </c>
      <c r="S1642">
        <v>1</v>
      </c>
    </row>
    <row r="1643" spans="1:27" x14ac:dyDescent="0.25">
      <c r="A1643" s="1">
        <v>43870.57916666667</v>
      </c>
      <c r="B1643" t="s">
        <v>30</v>
      </c>
      <c r="C1643">
        <v>18300</v>
      </c>
      <c r="D1643" t="s">
        <v>37</v>
      </c>
      <c r="E1643">
        <v>1</v>
      </c>
      <c r="F1643">
        <v>1</v>
      </c>
      <c r="I1643">
        <v>1</v>
      </c>
      <c r="K1643">
        <v>1</v>
      </c>
    </row>
    <row r="1644" spans="1:27" x14ac:dyDescent="0.25">
      <c r="A1644" s="1">
        <v>43870.606944444444</v>
      </c>
      <c r="B1644" t="s">
        <v>30</v>
      </c>
      <c r="C1644">
        <v>14000</v>
      </c>
      <c r="D1644" t="s">
        <v>45</v>
      </c>
      <c r="F1644">
        <v>1</v>
      </c>
      <c r="L1644">
        <v>1</v>
      </c>
      <c r="V1644">
        <v>1</v>
      </c>
    </row>
    <row r="1645" spans="1:27" x14ac:dyDescent="0.25">
      <c r="A1645" s="1">
        <v>43870.635416666664</v>
      </c>
      <c r="B1645" t="s">
        <v>30</v>
      </c>
      <c r="C1645">
        <v>18500</v>
      </c>
      <c r="D1645" t="s">
        <v>39</v>
      </c>
      <c r="E1645">
        <v>1</v>
      </c>
      <c r="F1645">
        <v>1</v>
      </c>
      <c r="V1645">
        <v>1</v>
      </c>
      <c r="X1645">
        <v>1</v>
      </c>
    </row>
    <row r="1646" spans="1:27" x14ac:dyDescent="0.25">
      <c r="A1646" s="1">
        <v>43870.658333333333</v>
      </c>
      <c r="B1646" t="s">
        <v>30</v>
      </c>
      <c r="C1646">
        <v>24400</v>
      </c>
      <c r="D1646" t="s">
        <v>39</v>
      </c>
      <c r="E1646">
        <v>3</v>
      </c>
      <c r="F1646">
        <v>1</v>
      </c>
      <c r="X1646">
        <v>1</v>
      </c>
    </row>
    <row r="1647" spans="1:27" x14ac:dyDescent="0.25">
      <c r="A1647" s="1">
        <v>43870.671527777777</v>
      </c>
      <c r="B1647" t="s">
        <v>30</v>
      </c>
      <c r="C1647">
        <v>16300</v>
      </c>
      <c r="D1647" t="s">
        <v>40</v>
      </c>
      <c r="E1647">
        <v>1</v>
      </c>
      <c r="T1647">
        <v>1</v>
      </c>
      <c r="V1647">
        <v>1</v>
      </c>
    </row>
    <row r="1648" spans="1:27" x14ac:dyDescent="0.25">
      <c r="A1648" s="1">
        <v>43870.688888888886</v>
      </c>
      <c r="B1648" t="s">
        <v>30</v>
      </c>
      <c r="C1648">
        <v>14800</v>
      </c>
      <c r="D1648" t="s">
        <v>34</v>
      </c>
      <c r="E1648">
        <v>1</v>
      </c>
      <c r="H1648">
        <v>2</v>
      </c>
    </row>
    <row r="1649" spans="1:24" x14ac:dyDescent="0.25">
      <c r="A1649" s="1">
        <v>43871.479861111111</v>
      </c>
      <c r="B1649" t="s">
        <v>31</v>
      </c>
      <c r="C1649">
        <v>15300</v>
      </c>
      <c r="D1649" t="s">
        <v>46</v>
      </c>
      <c r="E1649">
        <v>1</v>
      </c>
      <c r="L1649">
        <v>1</v>
      </c>
      <c r="V1649">
        <v>1</v>
      </c>
    </row>
    <row r="1650" spans="1:24" x14ac:dyDescent="0.25">
      <c r="A1650" s="1">
        <v>43871.486805555556</v>
      </c>
      <c r="B1650" t="s">
        <v>31</v>
      </c>
      <c r="C1650">
        <v>19300</v>
      </c>
      <c r="D1650" t="s">
        <v>39</v>
      </c>
      <c r="E1650">
        <v>1</v>
      </c>
      <c r="M1650">
        <v>1</v>
      </c>
      <c r="N1650">
        <v>1</v>
      </c>
      <c r="V1650">
        <v>1</v>
      </c>
    </row>
    <row r="1651" spans="1:24" x14ac:dyDescent="0.25">
      <c r="A1651" s="1">
        <v>43871.558333333334</v>
      </c>
      <c r="B1651" t="s">
        <v>31</v>
      </c>
      <c r="C1651">
        <v>15000</v>
      </c>
      <c r="D1651" t="s">
        <v>37</v>
      </c>
      <c r="F1651">
        <v>1</v>
      </c>
      <c r="G1651">
        <v>1</v>
      </c>
      <c r="K1651">
        <v>1</v>
      </c>
      <c r="M1651">
        <v>1</v>
      </c>
    </row>
    <row r="1652" spans="1:24" x14ac:dyDescent="0.25">
      <c r="A1652" s="1">
        <v>43871.585416666669</v>
      </c>
      <c r="B1652" t="s">
        <v>31</v>
      </c>
      <c r="C1652">
        <v>16000</v>
      </c>
      <c r="D1652" t="s">
        <v>38</v>
      </c>
      <c r="G1652">
        <v>1</v>
      </c>
      <c r="I1652">
        <v>1</v>
      </c>
      <c r="K1652">
        <v>1</v>
      </c>
      <c r="M1652">
        <v>1</v>
      </c>
    </row>
    <row r="1653" spans="1:24" x14ac:dyDescent="0.25">
      <c r="A1653" s="1">
        <v>43873.460416666669</v>
      </c>
      <c r="B1653" t="s">
        <v>32</v>
      </c>
      <c r="C1653">
        <v>16800</v>
      </c>
      <c r="D1653" t="s">
        <v>39</v>
      </c>
      <c r="H1653">
        <v>1</v>
      </c>
      <c r="J1653">
        <v>1</v>
      </c>
      <c r="R1653">
        <v>1</v>
      </c>
      <c r="W1653">
        <v>1</v>
      </c>
    </row>
    <row r="1654" spans="1:24" x14ac:dyDescent="0.25">
      <c r="A1654" s="1">
        <v>43873.461111111108</v>
      </c>
      <c r="B1654" t="s">
        <v>32</v>
      </c>
      <c r="C1654">
        <v>15000</v>
      </c>
      <c r="D1654" t="s">
        <v>35</v>
      </c>
      <c r="G1654">
        <v>1</v>
      </c>
      <c r="K1654">
        <v>1</v>
      </c>
      <c r="N1654">
        <v>1</v>
      </c>
      <c r="W1654">
        <v>1</v>
      </c>
    </row>
    <row r="1655" spans="1:24" x14ac:dyDescent="0.25">
      <c r="A1655" s="1">
        <v>43873.461111111108</v>
      </c>
      <c r="B1655" t="s">
        <v>32</v>
      </c>
      <c r="C1655">
        <v>37600</v>
      </c>
      <c r="D1655" t="s">
        <v>36</v>
      </c>
      <c r="E1655">
        <v>2</v>
      </c>
      <c r="K1655">
        <v>3</v>
      </c>
      <c r="M1655">
        <v>2</v>
      </c>
      <c r="S1655">
        <v>1</v>
      </c>
    </row>
    <row r="1656" spans="1:24" x14ac:dyDescent="0.25">
      <c r="A1656" s="1">
        <v>43873.466666666667</v>
      </c>
      <c r="B1656" t="s">
        <v>32</v>
      </c>
      <c r="C1656">
        <v>16300</v>
      </c>
      <c r="D1656" t="s">
        <v>38</v>
      </c>
      <c r="E1656">
        <v>1</v>
      </c>
      <c r="H1656">
        <v>1</v>
      </c>
      <c r="J1656">
        <v>1</v>
      </c>
    </row>
    <row r="1657" spans="1:24" x14ac:dyDescent="0.25">
      <c r="A1657" s="1">
        <v>43873.47152777778</v>
      </c>
      <c r="B1657" t="s">
        <v>32</v>
      </c>
      <c r="C1657">
        <v>21200</v>
      </c>
      <c r="D1657" t="s">
        <v>45</v>
      </c>
      <c r="E1657">
        <v>4</v>
      </c>
    </row>
    <row r="1658" spans="1:24" x14ac:dyDescent="0.25">
      <c r="A1658" s="1">
        <v>43873.486805555556</v>
      </c>
      <c r="B1658" t="s">
        <v>32</v>
      </c>
      <c r="C1658">
        <v>19600</v>
      </c>
      <c r="D1658" t="s">
        <v>46</v>
      </c>
      <c r="E1658">
        <v>4</v>
      </c>
    </row>
    <row r="1659" spans="1:24" x14ac:dyDescent="0.25">
      <c r="A1659" s="1">
        <v>43873.506944444445</v>
      </c>
      <c r="B1659" t="s">
        <v>32</v>
      </c>
      <c r="C1659">
        <v>19300</v>
      </c>
      <c r="D1659" t="s">
        <v>38</v>
      </c>
      <c r="E1659">
        <v>1</v>
      </c>
      <c r="F1659">
        <v>1</v>
      </c>
      <c r="I1659">
        <v>1</v>
      </c>
      <c r="S1659">
        <v>1</v>
      </c>
    </row>
    <row r="1660" spans="1:24" x14ac:dyDescent="0.25">
      <c r="A1660" s="1">
        <v>43873.533333333333</v>
      </c>
      <c r="B1660" t="s">
        <v>32</v>
      </c>
      <c r="C1660">
        <v>53600</v>
      </c>
      <c r="D1660" t="s">
        <v>34</v>
      </c>
      <c r="E1660">
        <v>2</v>
      </c>
      <c r="I1660">
        <v>3</v>
      </c>
      <c r="Q1660">
        <v>6</v>
      </c>
      <c r="V1660">
        <v>1</v>
      </c>
    </row>
    <row r="1661" spans="1:24" x14ac:dyDescent="0.25">
      <c r="A1661" s="1">
        <v>43873.589583333334</v>
      </c>
      <c r="B1661" t="s">
        <v>32</v>
      </c>
      <c r="C1661">
        <v>31600</v>
      </c>
      <c r="D1661" t="s">
        <v>41</v>
      </c>
      <c r="E1661">
        <v>2</v>
      </c>
      <c r="X1661">
        <v>4</v>
      </c>
    </row>
    <row r="1662" spans="1:24" x14ac:dyDescent="0.25">
      <c r="A1662" s="1">
        <v>43873.607638888891</v>
      </c>
      <c r="B1662" t="s">
        <v>32</v>
      </c>
      <c r="C1662">
        <v>55200</v>
      </c>
      <c r="D1662" t="s">
        <v>36</v>
      </c>
      <c r="E1662">
        <v>4</v>
      </c>
      <c r="I1662">
        <v>1</v>
      </c>
      <c r="K1662">
        <v>4</v>
      </c>
      <c r="M1662">
        <v>2</v>
      </c>
      <c r="N1662">
        <v>1</v>
      </c>
    </row>
    <row r="1663" spans="1:24" x14ac:dyDescent="0.25">
      <c r="A1663" s="1">
        <v>43873.633333333331</v>
      </c>
      <c r="B1663" t="s">
        <v>32</v>
      </c>
      <c r="C1663">
        <v>24500</v>
      </c>
      <c r="D1663" t="s">
        <v>41</v>
      </c>
      <c r="E1663">
        <v>1</v>
      </c>
      <c r="K1663">
        <v>1</v>
      </c>
      <c r="L1663">
        <v>3</v>
      </c>
    </row>
    <row r="1664" spans="1:24" x14ac:dyDescent="0.25">
      <c r="A1664" s="1">
        <v>43873.681250000001</v>
      </c>
      <c r="B1664" t="s">
        <v>32</v>
      </c>
      <c r="C1664">
        <v>22500</v>
      </c>
      <c r="D1664" t="s">
        <v>34</v>
      </c>
      <c r="F1664">
        <v>1</v>
      </c>
      <c r="G1664">
        <v>1</v>
      </c>
      <c r="I1664">
        <v>1</v>
      </c>
      <c r="L1664">
        <v>1</v>
      </c>
      <c r="M1664">
        <v>1</v>
      </c>
      <c r="V1664">
        <v>1</v>
      </c>
    </row>
    <row r="1665" spans="1:27" x14ac:dyDescent="0.25">
      <c r="A1665" s="1">
        <v>43873.722916666666</v>
      </c>
      <c r="B1665" t="s">
        <v>32</v>
      </c>
      <c r="C1665">
        <v>21300</v>
      </c>
      <c r="D1665" t="s">
        <v>39</v>
      </c>
      <c r="I1665">
        <v>1</v>
      </c>
      <c r="L1665">
        <v>1</v>
      </c>
      <c r="M1665">
        <v>1</v>
      </c>
      <c r="R1665">
        <v>1</v>
      </c>
      <c r="V1665">
        <v>1</v>
      </c>
    </row>
    <row r="1666" spans="1:27" x14ac:dyDescent="0.25">
      <c r="A1666" s="1">
        <v>43874.472222222219</v>
      </c>
      <c r="B1666" t="s">
        <v>27</v>
      </c>
      <c r="C1666">
        <v>15500</v>
      </c>
      <c r="D1666" t="s">
        <v>35</v>
      </c>
      <c r="K1666">
        <v>1</v>
      </c>
      <c r="N1666">
        <v>2</v>
      </c>
    </row>
    <row r="1667" spans="1:27" x14ac:dyDescent="0.25">
      <c r="A1667" s="1">
        <v>43874.482638888891</v>
      </c>
      <c r="B1667" t="s">
        <v>27</v>
      </c>
      <c r="C1667">
        <v>14300</v>
      </c>
      <c r="D1667" t="s">
        <v>39</v>
      </c>
      <c r="E1667">
        <v>1</v>
      </c>
      <c r="H1667">
        <v>1</v>
      </c>
      <c r="M1667">
        <v>1</v>
      </c>
    </row>
    <row r="1668" spans="1:27" x14ac:dyDescent="0.25">
      <c r="A1668" s="1">
        <v>43874.515972222223</v>
      </c>
      <c r="B1668" t="s">
        <v>27</v>
      </c>
      <c r="C1668">
        <v>14800</v>
      </c>
      <c r="D1668" t="s">
        <v>33</v>
      </c>
      <c r="E1668">
        <v>1</v>
      </c>
      <c r="K1668">
        <v>1</v>
      </c>
      <c r="M1668">
        <v>1</v>
      </c>
    </row>
    <row r="1669" spans="1:27" x14ac:dyDescent="0.25">
      <c r="A1669" s="1">
        <v>43874.519444444442</v>
      </c>
      <c r="B1669" t="s">
        <v>27</v>
      </c>
      <c r="C1669">
        <v>18300</v>
      </c>
      <c r="D1669" t="s">
        <v>45</v>
      </c>
      <c r="E1669">
        <v>1</v>
      </c>
      <c r="H1669">
        <v>2</v>
      </c>
      <c r="I1669">
        <v>1</v>
      </c>
    </row>
    <row r="1670" spans="1:27" x14ac:dyDescent="0.25">
      <c r="A1670" s="1">
        <v>43874.590277777781</v>
      </c>
      <c r="B1670" t="s">
        <v>27</v>
      </c>
      <c r="C1670">
        <v>16100</v>
      </c>
      <c r="D1670" t="s">
        <v>39</v>
      </c>
      <c r="E1670">
        <v>2</v>
      </c>
      <c r="X1670">
        <v>1</v>
      </c>
    </row>
    <row r="1671" spans="1:27" x14ac:dyDescent="0.25">
      <c r="A1671" s="1">
        <v>43874.640277777777</v>
      </c>
      <c r="B1671" t="s">
        <v>27</v>
      </c>
      <c r="C1671">
        <v>31300</v>
      </c>
      <c r="D1671" t="s">
        <v>34</v>
      </c>
      <c r="E1671">
        <v>1</v>
      </c>
      <c r="H1671">
        <v>5</v>
      </c>
      <c r="V1671">
        <v>1</v>
      </c>
    </row>
    <row r="1672" spans="1:27" x14ac:dyDescent="0.25">
      <c r="A1672" s="1">
        <v>43875.530555555553</v>
      </c>
      <c r="B1672" t="s">
        <v>28</v>
      </c>
      <c r="C1672">
        <v>27300</v>
      </c>
      <c r="D1672" t="s">
        <v>35</v>
      </c>
      <c r="E1672">
        <v>1</v>
      </c>
      <c r="H1672">
        <v>2</v>
      </c>
      <c r="I1672">
        <v>1</v>
      </c>
      <c r="S1672">
        <v>2</v>
      </c>
    </row>
    <row r="1673" spans="1:27" x14ac:dyDescent="0.25">
      <c r="A1673" s="1">
        <v>43875.540277777778</v>
      </c>
      <c r="B1673" t="s">
        <v>28</v>
      </c>
      <c r="C1673">
        <v>23300</v>
      </c>
      <c r="D1673" t="s">
        <v>49</v>
      </c>
      <c r="I1673">
        <v>1</v>
      </c>
      <c r="K1673">
        <v>1</v>
      </c>
      <c r="R1673">
        <v>1</v>
      </c>
      <c r="V1673">
        <v>1</v>
      </c>
      <c r="AA1673">
        <v>1</v>
      </c>
    </row>
    <row r="1674" spans="1:27" x14ac:dyDescent="0.25">
      <c r="A1674" s="1">
        <v>43875.54583333333</v>
      </c>
      <c r="B1674" t="s">
        <v>28</v>
      </c>
      <c r="C1674">
        <v>16300</v>
      </c>
      <c r="D1674" t="s">
        <v>39</v>
      </c>
      <c r="E1674">
        <v>1</v>
      </c>
      <c r="I1674">
        <v>1</v>
      </c>
      <c r="M1674">
        <v>1</v>
      </c>
      <c r="W1674">
        <v>1</v>
      </c>
    </row>
    <row r="1675" spans="1:27" x14ac:dyDescent="0.25">
      <c r="A1675" s="1">
        <v>43875.55</v>
      </c>
      <c r="B1675" t="s">
        <v>28</v>
      </c>
      <c r="C1675">
        <v>20300</v>
      </c>
      <c r="D1675" t="s">
        <v>39</v>
      </c>
      <c r="E1675">
        <v>1</v>
      </c>
      <c r="N1675">
        <v>1</v>
      </c>
      <c r="S1675">
        <v>1</v>
      </c>
      <c r="V1675">
        <v>1</v>
      </c>
    </row>
    <row r="1676" spans="1:27" x14ac:dyDescent="0.25">
      <c r="A1676" s="1">
        <v>43875.573611111111</v>
      </c>
      <c r="B1676" t="s">
        <v>28</v>
      </c>
      <c r="C1676">
        <v>57500</v>
      </c>
      <c r="D1676" t="s">
        <v>34</v>
      </c>
      <c r="E1676">
        <v>5</v>
      </c>
      <c r="K1676">
        <v>3</v>
      </c>
      <c r="V1676">
        <v>4</v>
      </c>
    </row>
    <row r="1677" spans="1:27" x14ac:dyDescent="0.25">
      <c r="A1677" s="1">
        <v>43875.594444444447</v>
      </c>
      <c r="B1677" t="s">
        <v>28</v>
      </c>
      <c r="C1677">
        <v>16100</v>
      </c>
      <c r="D1677" t="s">
        <v>39</v>
      </c>
      <c r="E1677">
        <v>2</v>
      </c>
      <c r="Q1677">
        <v>1</v>
      </c>
    </row>
    <row r="1678" spans="1:27" x14ac:dyDescent="0.25">
      <c r="A1678" s="1">
        <v>43875.595833333333</v>
      </c>
      <c r="B1678" t="s">
        <v>28</v>
      </c>
      <c r="C1678">
        <v>67000</v>
      </c>
      <c r="D1678" t="s">
        <v>49</v>
      </c>
      <c r="E1678">
        <v>5</v>
      </c>
      <c r="M1678">
        <v>5</v>
      </c>
      <c r="S1678">
        <v>5</v>
      </c>
    </row>
    <row r="1679" spans="1:27" x14ac:dyDescent="0.25">
      <c r="A1679" s="1">
        <v>43875.643750000003</v>
      </c>
      <c r="B1679" t="s">
        <v>28</v>
      </c>
      <c r="C1679">
        <v>15100</v>
      </c>
      <c r="D1679" t="s">
        <v>44</v>
      </c>
      <c r="E1679">
        <v>2</v>
      </c>
      <c r="M1679">
        <v>1</v>
      </c>
    </row>
    <row r="1680" spans="1:27" x14ac:dyDescent="0.25">
      <c r="A1680" s="1">
        <v>43876.463194444441</v>
      </c>
      <c r="B1680" t="s">
        <v>29</v>
      </c>
      <c r="C1680">
        <v>25000</v>
      </c>
      <c r="D1680" t="s">
        <v>35</v>
      </c>
      <c r="E1680">
        <v>1</v>
      </c>
      <c r="F1680">
        <v>1</v>
      </c>
      <c r="G1680">
        <v>1</v>
      </c>
      <c r="I1680">
        <v>2</v>
      </c>
      <c r="V1680">
        <v>1</v>
      </c>
      <c r="W1680">
        <v>1</v>
      </c>
    </row>
    <row r="1681" spans="1:24" x14ac:dyDescent="0.25">
      <c r="A1681" s="1">
        <v>43876.499305555553</v>
      </c>
      <c r="B1681" t="s">
        <v>29</v>
      </c>
      <c r="C1681">
        <v>17000</v>
      </c>
      <c r="D1681" t="s">
        <v>38</v>
      </c>
      <c r="F1681">
        <v>2</v>
      </c>
      <c r="I1681">
        <v>2</v>
      </c>
    </row>
    <row r="1682" spans="1:24" x14ac:dyDescent="0.25">
      <c r="A1682" s="1">
        <v>43876.510416666664</v>
      </c>
      <c r="B1682" t="s">
        <v>29</v>
      </c>
      <c r="C1682">
        <v>19000</v>
      </c>
      <c r="D1682" t="s">
        <v>46</v>
      </c>
      <c r="H1682">
        <v>2</v>
      </c>
      <c r="K1682">
        <v>2</v>
      </c>
    </row>
    <row r="1683" spans="1:24" x14ac:dyDescent="0.25">
      <c r="A1683" s="1">
        <v>43876.521527777775</v>
      </c>
      <c r="B1683" t="s">
        <v>29</v>
      </c>
      <c r="C1683">
        <v>16500</v>
      </c>
      <c r="D1683" t="s">
        <v>45</v>
      </c>
      <c r="H1683">
        <v>1</v>
      </c>
      <c r="M1683">
        <v>1</v>
      </c>
      <c r="S1683">
        <v>1</v>
      </c>
      <c r="W1683">
        <v>1</v>
      </c>
    </row>
    <row r="1684" spans="1:24" x14ac:dyDescent="0.25">
      <c r="A1684" s="1">
        <v>43876.524305555555</v>
      </c>
      <c r="B1684" t="s">
        <v>29</v>
      </c>
      <c r="C1684">
        <v>15500</v>
      </c>
      <c r="D1684" t="s">
        <v>36</v>
      </c>
      <c r="I1684">
        <v>1</v>
      </c>
      <c r="S1684">
        <v>1</v>
      </c>
      <c r="X1684">
        <v>1</v>
      </c>
    </row>
    <row r="1685" spans="1:24" x14ac:dyDescent="0.25">
      <c r="A1685" s="1">
        <v>43876.534722222219</v>
      </c>
      <c r="B1685" t="s">
        <v>29</v>
      </c>
      <c r="C1685">
        <v>17500</v>
      </c>
      <c r="D1685" t="s">
        <v>40</v>
      </c>
      <c r="F1685">
        <v>1</v>
      </c>
      <c r="H1685">
        <v>1</v>
      </c>
      <c r="I1685">
        <v>1</v>
      </c>
      <c r="V1685">
        <v>1</v>
      </c>
    </row>
    <row r="1686" spans="1:24" x14ac:dyDescent="0.25">
      <c r="A1686" s="1">
        <v>43876.538194444445</v>
      </c>
      <c r="B1686" t="s">
        <v>29</v>
      </c>
      <c r="C1686">
        <v>20500</v>
      </c>
      <c r="D1686" t="s">
        <v>38</v>
      </c>
      <c r="F1686">
        <v>1</v>
      </c>
      <c r="G1686">
        <v>1</v>
      </c>
      <c r="H1686">
        <v>1</v>
      </c>
      <c r="I1686">
        <v>1</v>
      </c>
      <c r="L1686">
        <v>1</v>
      </c>
      <c r="V1686">
        <v>1</v>
      </c>
    </row>
    <row r="1687" spans="1:24" x14ac:dyDescent="0.25">
      <c r="A1687" s="1">
        <v>43876.544444444444</v>
      </c>
      <c r="B1687" t="s">
        <v>29</v>
      </c>
      <c r="C1687">
        <v>19300</v>
      </c>
      <c r="D1687" t="s">
        <v>39</v>
      </c>
      <c r="E1687">
        <v>1</v>
      </c>
      <c r="K1687">
        <v>1</v>
      </c>
      <c r="M1687">
        <v>1</v>
      </c>
      <c r="Q1687">
        <v>1</v>
      </c>
    </row>
    <row r="1688" spans="1:24" x14ac:dyDescent="0.25">
      <c r="A1688" s="1">
        <v>43876.568055555559</v>
      </c>
      <c r="B1688" t="s">
        <v>29</v>
      </c>
      <c r="C1688">
        <v>17300</v>
      </c>
      <c r="D1688" t="s">
        <v>36</v>
      </c>
      <c r="E1688">
        <v>1</v>
      </c>
      <c r="F1688">
        <v>1</v>
      </c>
      <c r="G1688">
        <v>1</v>
      </c>
      <c r="U1688">
        <v>1</v>
      </c>
    </row>
    <row r="1689" spans="1:24" x14ac:dyDescent="0.25">
      <c r="A1689" s="1">
        <v>43876.585416666669</v>
      </c>
      <c r="B1689" t="s">
        <v>29</v>
      </c>
      <c r="C1689">
        <v>32100</v>
      </c>
      <c r="D1689" t="s">
        <v>49</v>
      </c>
      <c r="E1689">
        <v>2</v>
      </c>
      <c r="H1689">
        <v>1</v>
      </c>
      <c r="L1689">
        <v>1</v>
      </c>
      <c r="N1689">
        <v>1</v>
      </c>
      <c r="U1689">
        <v>1</v>
      </c>
      <c r="W1689">
        <v>1</v>
      </c>
    </row>
    <row r="1690" spans="1:24" x14ac:dyDescent="0.25">
      <c r="A1690" s="1">
        <v>43876.592361111114</v>
      </c>
      <c r="B1690" t="s">
        <v>29</v>
      </c>
      <c r="C1690">
        <v>16100</v>
      </c>
      <c r="D1690" t="s">
        <v>38</v>
      </c>
      <c r="E1690">
        <v>2</v>
      </c>
      <c r="M1690">
        <v>1</v>
      </c>
    </row>
    <row r="1691" spans="1:24" x14ac:dyDescent="0.25">
      <c r="A1691" s="1">
        <v>43876.72152777778</v>
      </c>
      <c r="B1691" t="s">
        <v>29</v>
      </c>
      <c r="C1691">
        <v>19600</v>
      </c>
      <c r="D1691" t="s">
        <v>35</v>
      </c>
      <c r="E1691">
        <v>2</v>
      </c>
      <c r="I1691">
        <v>1</v>
      </c>
      <c r="Q1691">
        <v>1</v>
      </c>
    </row>
    <row r="1692" spans="1:24" x14ac:dyDescent="0.25">
      <c r="A1692" s="1">
        <v>43877.470138888886</v>
      </c>
      <c r="B1692" t="s">
        <v>30</v>
      </c>
      <c r="C1692">
        <v>27100</v>
      </c>
      <c r="D1692" t="s">
        <v>39</v>
      </c>
      <c r="E1692">
        <v>2</v>
      </c>
      <c r="F1692">
        <v>2</v>
      </c>
      <c r="K1692">
        <v>1</v>
      </c>
      <c r="L1692">
        <v>1</v>
      </c>
    </row>
    <row r="1693" spans="1:24" x14ac:dyDescent="0.25">
      <c r="A1693" s="1">
        <v>43877.470138888886</v>
      </c>
      <c r="B1693" t="s">
        <v>30</v>
      </c>
      <c r="C1693">
        <v>17000</v>
      </c>
      <c r="D1693" t="s">
        <v>45</v>
      </c>
      <c r="I1693">
        <v>2</v>
      </c>
      <c r="K1693">
        <v>1</v>
      </c>
      <c r="M1693">
        <v>1</v>
      </c>
    </row>
    <row r="1694" spans="1:24" x14ac:dyDescent="0.25">
      <c r="A1694" s="1">
        <v>43877.479166666664</v>
      </c>
      <c r="B1694" t="s">
        <v>30</v>
      </c>
      <c r="C1694">
        <v>19800</v>
      </c>
      <c r="D1694" t="s">
        <v>41</v>
      </c>
      <c r="E1694">
        <v>1</v>
      </c>
      <c r="H1694">
        <v>1</v>
      </c>
      <c r="I1694">
        <v>2</v>
      </c>
    </row>
    <row r="1695" spans="1:24" x14ac:dyDescent="0.25">
      <c r="A1695" s="1">
        <v>43877.497916666667</v>
      </c>
      <c r="B1695" t="s">
        <v>30</v>
      </c>
      <c r="C1695">
        <v>26600</v>
      </c>
      <c r="D1695" t="s">
        <v>40</v>
      </c>
      <c r="E1695">
        <v>2</v>
      </c>
      <c r="F1695">
        <v>1</v>
      </c>
      <c r="H1695">
        <v>2</v>
      </c>
      <c r="M1695">
        <v>1</v>
      </c>
    </row>
    <row r="1696" spans="1:24" x14ac:dyDescent="0.25">
      <c r="A1696" s="1">
        <v>43877.502083333333</v>
      </c>
      <c r="B1696" t="s">
        <v>30</v>
      </c>
      <c r="C1696">
        <v>14300</v>
      </c>
      <c r="D1696" t="s">
        <v>45</v>
      </c>
      <c r="E1696">
        <v>1</v>
      </c>
      <c r="F1696">
        <v>1</v>
      </c>
      <c r="H1696">
        <v>1</v>
      </c>
    </row>
    <row r="1697" spans="1:23" x14ac:dyDescent="0.25">
      <c r="A1697" s="1">
        <v>43877.504166666666</v>
      </c>
      <c r="B1697" t="s">
        <v>30</v>
      </c>
      <c r="C1697">
        <v>22100</v>
      </c>
      <c r="D1697" t="s">
        <v>34</v>
      </c>
      <c r="E1697">
        <v>2</v>
      </c>
      <c r="F1697">
        <v>1</v>
      </c>
      <c r="I1697">
        <v>2</v>
      </c>
    </row>
    <row r="1698" spans="1:23" x14ac:dyDescent="0.25">
      <c r="A1698" s="1">
        <v>43877.504861111112</v>
      </c>
      <c r="B1698" t="s">
        <v>30</v>
      </c>
      <c r="C1698">
        <v>41800</v>
      </c>
      <c r="D1698" t="s">
        <v>39</v>
      </c>
      <c r="E1698">
        <v>1</v>
      </c>
      <c r="F1698">
        <v>3</v>
      </c>
      <c r="I1698">
        <v>3</v>
      </c>
      <c r="S1698">
        <v>1</v>
      </c>
      <c r="V1698">
        <v>1</v>
      </c>
      <c r="W1698">
        <v>2</v>
      </c>
    </row>
    <row r="1699" spans="1:23" x14ac:dyDescent="0.25">
      <c r="A1699" s="1">
        <v>43877.52847222222</v>
      </c>
      <c r="B1699" t="s">
        <v>30</v>
      </c>
      <c r="C1699">
        <v>14800</v>
      </c>
      <c r="D1699" t="s">
        <v>35</v>
      </c>
      <c r="E1699">
        <v>1</v>
      </c>
      <c r="I1699">
        <v>1</v>
      </c>
      <c r="S1699">
        <v>1</v>
      </c>
    </row>
    <row r="1700" spans="1:23" x14ac:dyDescent="0.25">
      <c r="A1700" s="1">
        <v>43877.529861111114</v>
      </c>
      <c r="B1700" t="s">
        <v>30</v>
      </c>
      <c r="C1700">
        <v>18300</v>
      </c>
      <c r="D1700" t="s">
        <v>34</v>
      </c>
      <c r="E1700">
        <v>1</v>
      </c>
      <c r="F1700">
        <v>1</v>
      </c>
      <c r="H1700">
        <v>2</v>
      </c>
    </row>
    <row r="1701" spans="1:23" x14ac:dyDescent="0.25">
      <c r="A1701" s="1">
        <v>43877.54791666667</v>
      </c>
      <c r="B1701" t="s">
        <v>30</v>
      </c>
      <c r="C1701">
        <v>15000</v>
      </c>
      <c r="D1701" t="s">
        <v>38</v>
      </c>
      <c r="F1701">
        <v>1</v>
      </c>
      <c r="H1701">
        <v>1</v>
      </c>
      <c r="K1701">
        <v>1</v>
      </c>
    </row>
    <row r="1702" spans="1:23" x14ac:dyDescent="0.25">
      <c r="A1702" s="1">
        <v>43877.57708333333</v>
      </c>
      <c r="B1702" t="s">
        <v>30</v>
      </c>
      <c r="C1702">
        <v>25300</v>
      </c>
      <c r="D1702" t="s">
        <v>35</v>
      </c>
      <c r="E1702">
        <v>1</v>
      </c>
      <c r="F1702">
        <v>2</v>
      </c>
      <c r="H1702">
        <v>2</v>
      </c>
      <c r="M1702">
        <v>1</v>
      </c>
    </row>
    <row r="1703" spans="1:23" x14ac:dyDescent="0.25">
      <c r="A1703" s="1">
        <v>43877.587500000001</v>
      </c>
      <c r="B1703" t="s">
        <v>30</v>
      </c>
      <c r="C1703">
        <v>15600</v>
      </c>
      <c r="D1703" t="s">
        <v>34</v>
      </c>
      <c r="E1703">
        <v>2</v>
      </c>
      <c r="H1703">
        <v>1</v>
      </c>
    </row>
    <row r="1704" spans="1:23" x14ac:dyDescent="0.25">
      <c r="A1704" s="1">
        <v>43877.615277777775</v>
      </c>
      <c r="B1704" t="s">
        <v>30</v>
      </c>
      <c r="C1704">
        <v>16100</v>
      </c>
      <c r="D1704" t="s">
        <v>37</v>
      </c>
      <c r="E1704">
        <v>2</v>
      </c>
      <c r="V1704">
        <v>1</v>
      </c>
    </row>
    <row r="1705" spans="1:23" x14ac:dyDescent="0.25">
      <c r="A1705" s="1">
        <v>43877.636805555558</v>
      </c>
      <c r="B1705" t="s">
        <v>30</v>
      </c>
      <c r="C1705">
        <v>16400</v>
      </c>
      <c r="D1705" t="s">
        <v>45</v>
      </c>
      <c r="E1705">
        <v>3</v>
      </c>
    </row>
    <row r="1706" spans="1:23" x14ac:dyDescent="0.25">
      <c r="A1706" s="1">
        <v>43878.472222222219</v>
      </c>
      <c r="B1706" t="s">
        <v>31</v>
      </c>
      <c r="C1706">
        <v>15500</v>
      </c>
      <c r="D1706" t="s">
        <v>38</v>
      </c>
      <c r="M1706">
        <v>1</v>
      </c>
      <c r="N1706">
        <v>1</v>
      </c>
      <c r="Q1706">
        <v>1</v>
      </c>
    </row>
    <row r="1707" spans="1:23" x14ac:dyDescent="0.25">
      <c r="A1707" s="1">
        <v>43878.51666666667</v>
      </c>
      <c r="B1707" t="s">
        <v>31</v>
      </c>
      <c r="C1707">
        <v>15800</v>
      </c>
      <c r="D1707" t="s">
        <v>49</v>
      </c>
      <c r="E1707">
        <v>1</v>
      </c>
      <c r="H1707">
        <v>1</v>
      </c>
      <c r="L1707">
        <v>1</v>
      </c>
    </row>
    <row r="1708" spans="1:23" x14ac:dyDescent="0.25">
      <c r="A1708" s="1">
        <v>43878.543749999997</v>
      </c>
      <c r="B1708" t="s">
        <v>31</v>
      </c>
      <c r="C1708">
        <v>20100</v>
      </c>
      <c r="D1708" t="s">
        <v>39</v>
      </c>
      <c r="E1708">
        <v>2</v>
      </c>
      <c r="K1708">
        <v>1</v>
      </c>
      <c r="L1708">
        <v>1</v>
      </c>
    </row>
    <row r="1709" spans="1:23" x14ac:dyDescent="0.25">
      <c r="A1709" s="1">
        <v>43878.545138888891</v>
      </c>
      <c r="B1709" t="s">
        <v>31</v>
      </c>
      <c r="C1709">
        <v>20300</v>
      </c>
      <c r="D1709" t="s">
        <v>35</v>
      </c>
      <c r="E1709">
        <v>1</v>
      </c>
      <c r="J1709">
        <v>1</v>
      </c>
      <c r="K1709">
        <v>1</v>
      </c>
      <c r="N1709">
        <v>1</v>
      </c>
    </row>
    <row r="1710" spans="1:23" x14ac:dyDescent="0.25">
      <c r="A1710" s="1">
        <v>43878.564583333333</v>
      </c>
      <c r="B1710" t="s">
        <v>31</v>
      </c>
      <c r="C1710">
        <v>23300</v>
      </c>
      <c r="D1710" t="s">
        <v>36</v>
      </c>
      <c r="E1710">
        <v>1</v>
      </c>
      <c r="I1710">
        <v>2</v>
      </c>
      <c r="M1710">
        <v>1</v>
      </c>
      <c r="W1710">
        <v>2</v>
      </c>
    </row>
    <row r="1711" spans="1:23" x14ac:dyDescent="0.25">
      <c r="A1711" s="1">
        <v>43878.574999999997</v>
      </c>
      <c r="B1711" t="s">
        <v>31</v>
      </c>
      <c r="C1711">
        <v>16800</v>
      </c>
      <c r="D1711" t="s">
        <v>39</v>
      </c>
      <c r="E1711">
        <v>2</v>
      </c>
      <c r="I1711">
        <v>1</v>
      </c>
      <c r="W1711">
        <v>1</v>
      </c>
    </row>
    <row r="1712" spans="1:23" x14ac:dyDescent="0.25">
      <c r="A1712" s="1">
        <v>43878.603472222225</v>
      </c>
      <c r="B1712" t="s">
        <v>31</v>
      </c>
      <c r="C1712">
        <v>20300</v>
      </c>
      <c r="D1712" t="s">
        <v>35</v>
      </c>
      <c r="E1712">
        <v>1</v>
      </c>
      <c r="K1712">
        <v>1</v>
      </c>
      <c r="Q1712">
        <v>1</v>
      </c>
      <c r="V1712">
        <v>1</v>
      </c>
    </row>
    <row r="1713" spans="1:23" x14ac:dyDescent="0.25">
      <c r="A1713" s="1">
        <v>43878.642361111109</v>
      </c>
      <c r="B1713" t="s">
        <v>31</v>
      </c>
      <c r="C1713">
        <v>36600</v>
      </c>
      <c r="D1713" t="s">
        <v>41</v>
      </c>
      <c r="E1713">
        <v>1</v>
      </c>
      <c r="L1713">
        <v>1</v>
      </c>
      <c r="N1713">
        <v>2</v>
      </c>
      <c r="R1713">
        <v>1</v>
      </c>
      <c r="W1713">
        <v>3</v>
      </c>
    </row>
    <row r="1714" spans="1:23" x14ac:dyDescent="0.25">
      <c r="A1714" s="1">
        <v>43878.709027777775</v>
      </c>
      <c r="B1714" t="s">
        <v>31</v>
      </c>
      <c r="C1714">
        <v>14500</v>
      </c>
      <c r="D1714" t="s">
        <v>39</v>
      </c>
      <c r="I1714">
        <v>1</v>
      </c>
      <c r="K1714">
        <v>2</v>
      </c>
    </row>
    <row r="1715" spans="1:23" x14ac:dyDescent="0.25">
      <c r="A1715" s="1">
        <v>43880.458333333336</v>
      </c>
      <c r="B1715" t="s">
        <v>32</v>
      </c>
      <c r="C1715">
        <v>14500</v>
      </c>
      <c r="D1715" t="s">
        <v>35</v>
      </c>
      <c r="I1715">
        <v>1</v>
      </c>
      <c r="K1715">
        <v>1</v>
      </c>
      <c r="N1715">
        <v>1</v>
      </c>
    </row>
    <row r="1716" spans="1:23" x14ac:dyDescent="0.25">
      <c r="A1716" s="1">
        <v>43880.481944444444</v>
      </c>
      <c r="B1716" t="s">
        <v>32</v>
      </c>
      <c r="C1716">
        <v>14500</v>
      </c>
      <c r="D1716" t="s">
        <v>40</v>
      </c>
      <c r="I1716">
        <v>1</v>
      </c>
      <c r="K1716">
        <v>1</v>
      </c>
      <c r="V1716">
        <v>1</v>
      </c>
    </row>
    <row r="1717" spans="1:23" x14ac:dyDescent="0.25">
      <c r="A1717" s="1">
        <v>43880.48541666667</v>
      </c>
      <c r="B1717" t="s">
        <v>32</v>
      </c>
      <c r="C1717">
        <v>19600</v>
      </c>
      <c r="D1717" t="s">
        <v>39</v>
      </c>
      <c r="E1717">
        <v>2</v>
      </c>
      <c r="F1717">
        <v>1</v>
      </c>
      <c r="N1717">
        <v>1</v>
      </c>
    </row>
    <row r="1718" spans="1:23" x14ac:dyDescent="0.25">
      <c r="A1718" s="1">
        <v>43880.492361111108</v>
      </c>
      <c r="B1718" t="s">
        <v>32</v>
      </c>
      <c r="C1718">
        <v>18600</v>
      </c>
      <c r="D1718" t="s">
        <v>39</v>
      </c>
      <c r="E1718">
        <v>2</v>
      </c>
      <c r="F1718">
        <v>2</v>
      </c>
    </row>
    <row r="1719" spans="1:23" x14ac:dyDescent="0.25">
      <c r="A1719" s="1">
        <v>43880.504861111112</v>
      </c>
      <c r="B1719" t="s">
        <v>32</v>
      </c>
      <c r="C1719">
        <v>16000</v>
      </c>
      <c r="D1719" t="s">
        <v>35</v>
      </c>
      <c r="I1719">
        <v>1</v>
      </c>
      <c r="M1719">
        <v>1</v>
      </c>
      <c r="Q1719">
        <v>1</v>
      </c>
      <c r="W1719">
        <v>1</v>
      </c>
    </row>
    <row r="1720" spans="1:23" x14ac:dyDescent="0.25">
      <c r="A1720" s="1">
        <v>43880.508333333331</v>
      </c>
      <c r="B1720" t="s">
        <v>32</v>
      </c>
      <c r="C1720">
        <v>24600</v>
      </c>
      <c r="D1720" t="s">
        <v>41</v>
      </c>
      <c r="E1720">
        <v>2</v>
      </c>
      <c r="I1720">
        <v>1</v>
      </c>
      <c r="L1720">
        <v>1</v>
      </c>
      <c r="M1720">
        <v>1</v>
      </c>
    </row>
    <row r="1721" spans="1:23" x14ac:dyDescent="0.25">
      <c r="A1721" s="1">
        <v>43880.542361111111</v>
      </c>
      <c r="B1721" t="s">
        <v>32</v>
      </c>
      <c r="C1721">
        <v>17500</v>
      </c>
      <c r="D1721" t="s">
        <v>47</v>
      </c>
      <c r="F1721">
        <v>1</v>
      </c>
      <c r="G1721">
        <v>1</v>
      </c>
      <c r="I1721">
        <v>2</v>
      </c>
      <c r="M1721">
        <v>1</v>
      </c>
    </row>
    <row r="1722" spans="1:23" x14ac:dyDescent="0.25">
      <c r="A1722" s="1">
        <v>43880.543749999997</v>
      </c>
      <c r="B1722" t="s">
        <v>32</v>
      </c>
      <c r="C1722">
        <v>17100</v>
      </c>
      <c r="D1722" t="s">
        <v>38</v>
      </c>
      <c r="E1722">
        <v>2</v>
      </c>
      <c r="V1722">
        <v>1</v>
      </c>
    </row>
    <row r="1723" spans="1:23" x14ac:dyDescent="0.25">
      <c r="A1723" s="1">
        <v>43880.925694444442</v>
      </c>
      <c r="B1723" t="s">
        <v>32</v>
      </c>
      <c r="C1723">
        <v>15800</v>
      </c>
      <c r="D1723" t="s">
        <v>34</v>
      </c>
      <c r="E1723">
        <v>1</v>
      </c>
      <c r="K1723">
        <v>1</v>
      </c>
      <c r="V1723">
        <v>1</v>
      </c>
    </row>
    <row r="1724" spans="1:23" x14ac:dyDescent="0.25">
      <c r="A1724" s="1">
        <v>43880.611111111109</v>
      </c>
      <c r="B1724" t="s">
        <v>32</v>
      </c>
      <c r="C1724">
        <v>30800</v>
      </c>
      <c r="D1724" t="s">
        <v>34</v>
      </c>
      <c r="E1724">
        <v>6</v>
      </c>
    </row>
    <row r="1725" spans="1:23" x14ac:dyDescent="0.25">
      <c r="A1725" s="1">
        <v>43880.612500000003</v>
      </c>
      <c r="B1725" t="s">
        <v>32</v>
      </c>
      <c r="C1725">
        <v>23000</v>
      </c>
      <c r="D1725" t="s">
        <v>35</v>
      </c>
      <c r="F1725">
        <v>1</v>
      </c>
      <c r="G1725">
        <v>1</v>
      </c>
      <c r="I1725">
        <v>1</v>
      </c>
      <c r="J1725">
        <v>1</v>
      </c>
      <c r="M1725">
        <v>1</v>
      </c>
      <c r="V1725">
        <v>1</v>
      </c>
    </row>
    <row r="1726" spans="1:23" x14ac:dyDescent="0.25">
      <c r="A1726" s="1">
        <v>43881.461805555555</v>
      </c>
      <c r="B1726" t="s">
        <v>27</v>
      </c>
      <c r="C1726">
        <v>23100</v>
      </c>
      <c r="D1726" t="s">
        <v>45</v>
      </c>
      <c r="E1726">
        <v>2</v>
      </c>
      <c r="I1726">
        <v>2</v>
      </c>
      <c r="K1726">
        <v>1</v>
      </c>
    </row>
    <row r="1727" spans="1:23" x14ac:dyDescent="0.25">
      <c r="A1727" s="1">
        <v>43881.462500000001</v>
      </c>
      <c r="B1727" t="s">
        <v>27</v>
      </c>
      <c r="C1727">
        <v>20000</v>
      </c>
      <c r="D1727" t="s">
        <v>41</v>
      </c>
      <c r="F1727">
        <v>1</v>
      </c>
      <c r="I1727">
        <v>1</v>
      </c>
      <c r="K1727">
        <v>2</v>
      </c>
    </row>
    <row r="1728" spans="1:23" x14ac:dyDescent="0.25">
      <c r="A1728" s="1">
        <v>43881.46597222222</v>
      </c>
      <c r="B1728" t="s">
        <v>27</v>
      </c>
      <c r="C1728">
        <v>23800</v>
      </c>
      <c r="D1728" t="s">
        <v>38</v>
      </c>
      <c r="E1728">
        <v>1</v>
      </c>
      <c r="F1728">
        <v>1</v>
      </c>
      <c r="M1728">
        <v>1</v>
      </c>
      <c r="S1728">
        <v>1</v>
      </c>
      <c r="V1728">
        <v>1</v>
      </c>
    </row>
    <row r="1729" spans="1:24" x14ac:dyDescent="0.25">
      <c r="A1729" s="1">
        <v>43881.46597222222</v>
      </c>
      <c r="B1729" t="s">
        <v>27</v>
      </c>
      <c r="C1729">
        <v>26800</v>
      </c>
      <c r="D1729" t="s">
        <v>41</v>
      </c>
      <c r="E1729">
        <v>1</v>
      </c>
      <c r="X1729">
        <v>4</v>
      </c>
    </row>
    <row r="1730" spans="1:24" x14ac:dyDescent="0.25">
      <c r="A1730" s="1">
        <v>43881.459027777775</v>
      </c>
      <c r="B1730" t="s">
        <v>27</v>
      </c>
      <c r="C1730">
        <v>14800</v>
      </c>
      <c r="D1730" t="s">
        <v>39</v>
      </c>
      <c r="E1730">
        <v>1</v>
      </c>
      <c r="I1730">
        <v>1</v>
      </c>
      <c r="K1730">
        <v>1</v>
      </c>
    </row>
    <row r="1731" spans="1:24" x14ac:dyDescent="0.25">
      <c r="A1731" s="1">
        <v>43881.474305555559</v>
      </c>
      <c r="B1731" t="s">
        <v>27</v>
      </c>
      <c r="C1731">
        <v>27600</v>
      </c>
      <c r="D1731" t="s">
        <v>39</v>
      </c>
      <c r="E1731">
        <v>2</v>
      </c>
      <c r="F1731">
        <v>1</v>
      </c>
      <c r="I1731">
        <v>1</v>
      </c>
      <c r="K1731">
        <v>2</v>
      </c>
    </row>
    <row r="1732" spans="1:24" x14ac:dyDescent="0.25">
      <c r="A1732" s="1">
        <v>43881.508333333331</v>
      </c>
      <c r="B1732" t="s">
        <v>27</v>
      </c>
      <c r="C1732">
        <v>14800</v>
      </c>
      <c r="D1732" t="s">
        <v>39</v>
      </c>
      <c r="E1732">
        <v>1</v>
      </c>
      <c r="F1732">
        <v>1</v>
      </c>
      <c r="Q1732">
        <v>1</v>
      </c>
    </row>
    <row r="1733" spans="1:24" x14ac:dyDescent="0.25">
      <c r="A1733" s="1">
        <v>43881.535416666666</v>
      </c>
      <c r="B1733" t="s">
        <v>27</v>
      </c>
      <c r="C1733">
        <v>15600</v>
      </c>
      <c r="D1733" t="s">
        <v>35</v>
      </c>
      <c r="E1733">
        <v>2</v>
      </c>
      <c r="H1733">
        <v>1</v>
      </c>
    </row>
    <row r="1734" spans="1:24" x14ac:dyDescent="0.25">
      <c r="A1734" s="1">
        <v>43881.554166666669</v>
      </c>
      <c r="B1734" t="s">
        <v>27</v>
      </c>
      <c r="C1734">
        <v>15800</v>
      </c>
      <c r="D1734" t="s">
        <v>40</v>
      </c>
      <c r="E1734">
        <v>1</v>
      </c>
      <c r="N1734">
        <v>1</v>
      </c>
      <c r="S1734">
        <v>1</v>
      </c>
    </row>
    <row r="1735" spans="1:24" x14ac:dyDescent="0.25">
      <c r="A1735" s="1">
        <v>43881.576388888891</v>
      </c>
      <c r="B1735" t="s">
        <v>27</v>
      </c>
      <c r="C1735">
        <v>42200</v>
      </c>
      <c r="D1735" t="s">
        <v>39</v>
      </c>
      <c r="E1735">
        <v>5</v>
      </c>
      <c r="F1735">
        <v>1</v>
      </c>
      <c r="K1735">
        <v>3</v>
      </c>
    </row>
    <row r="1736" spans="1:24" x14ac:dyDescent="0.25">
      <c r="A1736" s="1">
        <v>43881.65347222222</v>
      </c>
      <c r="B1736" t="s">
        <v>27</v>
      </c>
      <c r="C1736">
        <v>25400</v>
      </c>
      <c r="D1736" t="s">
        <v>45</v>
      </c>
      <c r="E1736">
        <v>3</v>
      </c>
      <c r="J1736">
        <v>1</v>
      </c>
      <c r="U1736">
        <v>1</v>
      </c>
    </row>
    <row r="1737" spans="1:24" x14ac:dyDescent="0.25">
      <c r="A1737" s="1">
        <v>43882.468055555553</v>
      </c>
      <c r="B1737" t="s">
        <v>28</v>
      </c>
      <c r="C1737">
        <v>15300</v>
      </c>
      <c r="D1737" t="s">
        <v>34</v>
      </c>
      <c r="E1737">
        <v>1</v>
      </c>
      <c r="H1737">
        <v>1</v>
      </c>
      <c r="V1737">
        <v>1</v>
      </c>
    </row>
    <row r="1738" spans="1:24" x14ac:dyDescent="0.25">
      <c r="A1738" s="1">
        <v>43882.486111111109</v>
      </c>
      <c r="B1738" t="s">
        <v>28</v>
      </c>
      <c r="C1738">
        <v>18000</v>
      </c>
      <c r="D1738" t="s">
        <v>39</v>
      </c>
      <c r="F1738">
        <v>2</v>
      </c>
      <c r="N1738">
        <v>2</v>
      </c>
    </row>
    <row r="1739" spans="1:24" x14ac:dyDescent="0.25">
      <c r="A1739" s="1">
        <v>43882.495833333334</v>
      </c>
      <c r="B1739" t="s">
        <v>28</v>
      </c>
      <c r="C1739">
        <v>19800</v>
      </c>
      <c r="D1739" t="s">
        <v>35</v>
      </c>
      <c r="E1739">
        <v>1</v>
      </c>
      <c r="F1739">
        <v>1</v>
      </c>
      <c r="J1739">
        <v>1</v>
      </c>
      <c r="X1739">
        <v>1</v>
      </c>
    </row>
    <row r="1740" spans="1:24" x14ac:dyDescent="0.25">
      <c r="A1740" s="1">
        <v>43882.555555555555</v>
      </c>
      <c r="B1740" t="s">
        <v>28</v>
      </c>
      <c r="C1740">
        <v>20000</v>
      </c>
      <c r="D1740" t="s">
        <v>41</v>
      </c>
      <c r="F1740">
        <v>1</v>
      </c>
      <c r="I1740">
        <v>1</v>
      </c>
      <c r="Q1740">
        <v>1</v>
      </c>
      <c r="V1740">
        <v>1</v>
      </c>
    </row>
    <row r="1741" spans="1:24" x14ac:dyDescent="0.25">
      <c r="A1741" s="1">
        <v>43882.561111111114</v>
      </c>
      <c r="B1741" t="s">
        <v>28</v>
      </c>
      <c r="C1741">
        <v>14800</v>
      </c>
      <c r="D1741" t="s">
        <v>45</v>
      </c>
      <c r="E1741">
        <v>1</v>
      </c>
      <c r="F1741">
        <v>1</v>
      </c>
      <c r="K1741">
        <v>1</v>
      </c>
    </row>
    <row r="1742" spans="1:24" x14ac:dyDescent="0.25">
      <c r="A1742" s="1">
        <v>43882.563888888886</v>
      </c>
      <c r="B1742" t="s">
        <v>28</v>
      </c>
      <c r="C1742">
        <v>18500</v>
      </c>
      <c r="D1742" t="s">
        <v>42</v>
      </c>
      <c r="I1742">
        <v>3</v>
      </c>
      <c r="T1742">
        <v>1</v>
      </c>
    </row>
    <row r="1743" spans="1:24" x14ac:dyDescent="0.25">
      <c r="A1743" s="1">
        <v>43882.597916666666</v>
      </c>
      <c r="B1743" t="s">
        <v>28</v>
      </c>
      <c r="C1743">
        <v>33500</v>
      </c>
      <c r="D1743" t="s">
        <v>35</v>
      </c>
      <c r="E1743">
        <v>2</v>
      </c>
      <c r="I1743">
        <v>3</v>
      </c>
      <c r="L1743">
        <v>2</v>
      </c>
      <c r="W1743">
        <v>2</v>
      </c>
    </row>
    <row r="1744" spans="1:24" x14ac:dyDescent="0.25">
      <c r="A1744" s="1">
        <v>43882.611805555556</v>
      </c>
      <c r="B1744" t="s">
        <v>28</v>
      </c>
      <c r="C1744">
        <v>15800</v>
      </c>
      <c r="D1744" t="s">
        <v>38</v>
      </c>
      <c r="E1744">
        <v>1</v>
      </c>
      <c r="F1744">
        <v>1</v>
      </c>
      <c r="V1744">
        <v>1</v>
      </c>
    </row>
    <row r="1745" spans="1:24" x14ac:dyDescent="0.25">
      <c r="A1745" s="1">
        <v>43883.460416666669</v>
      </c>
      <c r="B1745" t="s">
        <v>29</v>
      </c>
      <c r="C1745">
        <v>14300</v>
      </c>
      <c r="D1745" t="s">
        <v>35</v>
      </c>
      <c r="E1745">
        <v>1</v>
      </c>
      <c r="T1745">
        <v>1</v>
      </c>
      <c r="W1745">
        <v>1</v>
      </c>
    </row>
    <row r="1746" spans="1:24" x14ac:dyDescent="0.25">
      <c r="A1746" s="1">
        <v>43883.464583333334</v>
      </c>
      <c r="B1746" t="s">
        <v>29</v>
      </c>
      <c r="C1746">
        <v>28300</v>
      </c>
      <c r="D1746" t="s">
        <v>36</v>
      </c>
      <c r="E1746">
        <v>1</v>
      </c>
      <c r="K1746">
        <v>2</v>
      </c>
      <c r="S1746">
        <v>2</v>
      </c>
      <c r="W1746">
        <v>1</v>
      </c>
    </row>
    <row r="1747" spans="1:24" x14ac:dyDescent="0.25">
      <c r="A1747" s="1">
        <v>43883.468055555553</v>
      </c>
      <c r="B1747" t="s">
        <v>29</v>
      </c>
      <c r="C1747">
        <v>16300</v>
      </c>
      <c r="D1747" t="s">
        <v>39</v>
      </c>
      <c r="E1747">
        <v>1</v>
      </c>
      <c r="I1747">
        <v>1</v>
      </c>
      <c r="M1747">
        <v>1</v>
      </c>
      <c r="W1747">
        <v>1</v>
      </c>
    </row>
    <row r="1748" spans="1:24" x14ac:dyDescent="0.25">
      <c r="A1748" s="1">
        <v>43883.482638888891</v>
      </c>
      <c r="B1748" t="s">
        <v>29</v>
      </c>
      <c r="C1748">
        <v>18600</v>
      </c>
      <c r="D1748" t="s">
        <v>40</v>
      </c>
      <c r="E1748">
        <v>2</v>
      </c>
      <c r="F1748">
        <v>1</v>
      </c>
      <c r="I1748">
        <v>1</v>
      </c>
    </row>
    <row r="1749" spans="1:24" x14ac:dyDescent="0.25">
      <c r="A1749" s="1">
        <v>43883.48541666667</v>
      </c>
      <c r="B1749" t="s">
        <v>29</v>
      </c>
      <c r="C1749">
        <v>21200</v>
      </c>
      <c r="D1749" t="s">
        <v>45</v>
      </c>
      <c r="E1749">
        <v>4</v>
      </c>
    </row>
    <row r="1750" spans="1:24" x14ac:dyDescent="0.25">
      <c r="A1750" s="1">
        <v>43883.509027777778</v>
      </c>
      <c r="B1750" t="s">
        <v>29</v>
      </c>
      <c r="C1750">
        <v>17000</v>
      </c>
      <c r="D1750" t="s">
        <v>35</v>
      </c>
      <c r="F1750">
        <v>1</v>
      </c>
      <c r="I1750">
        <v>1</v>
      </c>
      <c r="K1750">
        <v>1</v>
      </c>
      <c r="M1750">
        <v>1</v>
      </c>
    </row>
    <row r="1751" spans="1:24" x14ac:dyDescent="0.25">
      <c r="A1751" s="1">
        <v>43883.509722222225</v>
      </c>
      <c r="B1751" t="s">
        <v>29</v>
      </c>
      <c r="C1751">
        <v>19300</v>
      </c>
      <c r="D1751" t="s">
        <v>35</v>
      </c>
      <c r="E1751">
        <v>1</v>
      </c>
      <c r="F1751">
        <v>1</v>
      </c>
      <c r="K1751">
        <v>1</v>
      </c>
      <c r="X1751">
        <v>1</v>
      </c>
    </row>
    <row r="1752" spans="1:24" x14ac:dyDescent="0.25">
      <c r="A1752" s="1">
        <v>43883.515277777777</v>
      </c>
      <c r="B1752" t="s">
        <v>29</v>
      </c>
      <c r="C1752">
        <v>17100</v>
      </c>
      <c r="D1752" t="s">
        <v>38</v>
      </c>
      <c r="E1752">
        <v>2</v>
      </c>
      <c r="X1752">
        <v>1</v>
      </c>
    </row>
    <row r="1753" spans="1:24" x14ac:dyDescent="0.25">
      <c r="A1753" s="1">
        <v>43883.517361111109</v>
      </c>
      <c r="B1753" t="s">
        <v>29</v>
      </c>
      <c r="C1753">
        <v>16300</v>
      </c>
      <c r="D1753" t="s">
        <v>39</v>
      </c>
      <c r="E1753">
        <v>1</v>
      </c>
      <c r="F1753">
        <v>1</v>
      </c>
      <c r="M1753">
        <v>1</v>
      </c>
      <c r="W1753">
        <v>1</v>
      </c>
    </row>
    <row r="1754" spans="1:24" x14ac:dyDescent="0.25">
      <c r="A1754" s="1">
        <v>43883.522916666669</v>
      </c>
      <c r="B1754" t="s">
        <v>29</v>
      </c>
      <c r="C1754">
        <v>14500</v>
      </c>
      <c r="D1754" t="s">
        <v>46</v>
      </c>
      <c r="K1754">
        <v>1</v>
      </c>
      <c r="M1754">
        <v>1</v>
      </c>
      <c r="S1754">
        <v>1</v>
      </c>
    </row>
    <row r="1755" spans="1:24" x14ac:dyDescent="0.25">
      <c r="A1755" s="1">
        <v>43883.533333333333</v>
      </c>
      <c r="B1755" t="s">
        <v>29</v>
      </c>
      <c r="C1755">
        <v>16100</v>
      </c>
      <c r="D1755" t="s">
        <v>39</v>
      </c>
      <c r="E1755">
        <v>2</v>
      </c>
      <c r="X1755">
        <v>1</v>
      </c>
    </row>
    <row r="1756" spans="1:24" x14ac:dyDescent="0.25">
      <c r="A1756" s="1">
        <v>43883.548611111109</v>
      </c>
      <c r="B1756" t="s">
        <v>29</v>
      </c>
      <c r="C1756">
        <v>22000</v>
      </c>
      <c r="D1756" t="s">
        <v>39</v>
      </c>
      <c r="F1756">
        <v>1</v>
      </c>
      <c r="K1756">
        <v>1</v>
      </c>
      <c r="L1756">
        <v>1</v>
      </c>
      <c r="M1756">
        <v>1</v>
      </c>
      <c r="V1756">
        <v>1</v>
      </c>
    </row>
    <row r="1757" spans="1:24" x14ac:dyDescent="0.25">
      <c r="A1757" s="1">
        <v>43883.558333333334</v>
      </c>
      <c r="B1757" t="s">
        <v>29</v>
      </c>
      <c r="C1757">
        <v>17500</v>
      </c>
      <c r="D1757" t="s">
        <v>35</v>
      </c>
      <c r="F1757">
        <v>1</v>
      </c>
      <c r="H1757">
        <v>1</v>
      </c>
      <c r="I1757">
        <v>1</v>
      </c>
    </row>
    <row r="1758" spans="1:24" x14ac:dyDescent="0.25">
      <c r="A1758" s="1">
        <v>43883.57708333333</v>
      </c>
      <c r="B1758" t="s">
        <v>29</v>
      </c>
      <c r="C1758">
        <v>21500</v>
      </c>
      <c r="D1758" t="s">
        <v>33</v>
      </c>
      <c r="I1758">
        <v>2</v>
      </c>
      <c r="K1758">
        <v>1</v>
      </c>
      <c r="M1758">
        <v>1</v>
      </c>
      <c r="S1758">
        <v>1</v>
      </c>
    </row>
    <row r="1759" spans="1:24" x14ac:dyDescent="0.25">
      <c r="A1759" s="1">
        <v>43883.584722222222</v>
      </c>
      <c r="B1759" t="s">
        <v>29</v>
      </c>
      <c r="C1759">
        <v>23100</v>
      </c>
      <c r="D1759" t="s">
        <v>47</v>
      </c>
      <c r="E1759">
        <v>2</v>
      </c>
      <c r="I1759">
        <v>1</v>
      </c>
      <c r="L1759">
        <v>2</v>
      </c>
    </row>
    <row r="1760" spans="1:24" x14ac:dyDescent="0.25">
      <c r="A1760" s="1">
        <v>43883.593055555553</v>
      </c>
      <c r="B1760" t="s">
        <v>29</v>
      </c>
      <c r="C1760">
        <v>15400</v>
      </c>
      <c r="D1760" t="s">
        <v>40</v>
      </c>
      <c r="E1760">
        <v>2</v>
      </c>
      <c r="R1760">
        <v>1</v>
      </c>
    </row>
    <row r="1761" spans="1:24" x14ac:dyDescent="0.25">
      <c r="A1761" s="1">
        <v>43883.598611111112</v>
      </c>
      <c r="B1761" t="s">
        <v>29</v>
      </c>
      <c r="C1761">
        <v>15100</v>
      </c>
      <c r="D1761" t="s">
        <v>39</v>
      </c>
      <c r="E1761">
        <v>2</v>
      </c>
      <c r="F1761">
        <v>1</v>
      </c>
    </row>
    <row r="1762" spans="1:24" x14ac:dyDescent="0.25">
      <c r="A1762" s="1">
        <v>43883.625</v>
      </c>
      <c r="B1762" t="s">
        <v>29</v>
      </c>
      <c r="C1762">
        <v>24100</v>
      </c>
      <c r="D1762" t="s">
        <v>39</v>
      </c>
      <c r="E1762">
        <v>1</v>
      </c>
      <c r="R1762">
        <v>1</v>
      </c>
      <c r="S1762">
        <v>1</v>
      </c>
      <c r="V1762">
        <v>2</v>
      </c>
    </row>
    <row r="1763" spans="1:24" x14ac:dyDescent="0.25">
      <c r="A1763" s="1">
        <v>43883.722222222219</v>
      </c>
      <c r="B1763" t="s">
        <v>29</v>
      </c>
      <c r="C1763">
        <v>15300</v>
      </c>
      <c r="D1763" t="s">
        <v>40</v>
      </c>
      <c r="E1763">
        <v>1</v>
      </c>
      <c r="H1763">
        <v>1</v>
      </c>
      <c r="V1763">
        <v>1</v>
      </c>
    </row>
    <row r="1764" spans="1:24" x14ac:dyDescent="0.25">
      <c r="A1764" s="1">
        <v>43884.461111111108</v>
      </c>
      <c r="B1764" t="s">
        <v>30</v>
      </c>
      <c r="C1764">
        <v>35300</v>
      </c>
      <c r="D1764" t="s">
        <v>40</v>
      </c>
      <c r="E1764">
        <v>2</v>
      </c>
      <c r="H1764">
        <v>1</v>
      </c>
      <c r="I1764">
        <v>1</v>
      </c>
      <c r="K1764">
        <v>1</v>
      </c>
      <c r="M1764">
        <v>1</v>
      </c>
      <c r="S1764">
        <v>1</v>
      </c>
      <c r="X1764">
        <v>1</v>
      </c>
    </row>
    <row r="1765" spans="1:24" x14ac:dyDescent="0.25">
      <c r="A1765" s="1">
        <v>43884.462500000001</v>
      </c>
      <c r="B1765" t="s">
        <v>30</v>
      </c>
      <c r="C1765">
        <v>18000</v>
      </c>
      <c r="D1765" t="s">
        <v>39</v>
      </c>
      <c r="F1765">
        <v>1</v>
      </c>
      <c r="K1765">
        <v>2</v>
      </c>
      <c r="M1765">
        <v>1</v>
      </c>
    </row>
    <row r="1766" spans="1:24" x14ac:dyDescent="0.25">
      <c r="A1766" s="1">
        <v>43884.463194444441</v>
      </c>
      <c r="B1766" t="s">
        <v>30</v>
      </c>
      <c r="C1766">
        <v>41300</v>
      </c>
      <c r="D1766" t="s">
        <v>39</v>
      </c>
      <c r="E1766">
        <v>1</v>
      </c>
      <c r="F1766">
        <v>3</v>
      </c>
      <c r="I1766">
        <v>3</v>
      </c>
      <c r="S1766">
        <v>2</v>
      </c>
      <c r="V1766">
        <v>1</v>
      </c>
    </row>
    <row r="1767" spans="1:24" x14ac:dyDescent="0.25">
      <c r="A1767" s="1">
        <v>43884.465277777781</v>
      </c>
      <c r="B1767" t="s">
        <v>30</v>
      </c>
      <c r="C1767">
        <v>26600</v>
      </c>
      <c r="D1767" t="s">
        <v>36</v>
      </c>
      <c r="E1767">
        <v>1</v>
      </c>
      <c r="F1767">
        <v>1</v>
      </c>
      <c r="I1767">
        <v>1</v>
      </c>
      <c r="J1767">
        <v>1</v>
      </c>
      <c r="L1767">
        <v>1</v>
      </c>
      <c r="R1767">
        <v>1</v>
      </c>
    </row>
    <row r="1768" spans="1:24" x14ac:dyDescent="0.25">
      <c r="A1768" s="1">
        <v>43884.467361111114</v>
      </c>
      <c r="B1768" t="s">
        <v>30</v>
      </c>
      <c r="C1768">
        <v>27200</v>
      </c>
      <c r="D1768" t="s">
        <v>35</v>
      </c>
      <c r="E1768">
        <v>2</v>
      </c>
      <c r="H1768">
        <v>2</v>
      </c>
      <c r="R1768">
        <v>2</v>
      </c>
    </row>
    <row r="1769" spans="1:24" x14ac:dyDescent="0.25">
      <c r="A1769" s="1">
        <v>43884.480555555558</v>
      </c>
      <c r="B1769" t="s">
        <v>30</v>
      </c>
      <c r="C1769">
        <v>24100</v>
      </c>
      <c r="D1769" t="s">
        <v>38</v>
      </c>
      <c r="E1769">
        <v>2</v>
      </c>
      <c r="I1769">
        <v>2</v>
      </c>
      <c r="S1769">
        <v>1</v>
      </c>
    </row>
    <row r="1770" spans="1:24" x14ac:dyDescent="0.25">
      <c r="A1770" s="1">
        <v>43884.486805555556</v>
      </c>
      <c r="B1770" t="s">
        <v>30</v>
      </c>
      <c r="C1770">
        <v>17000</v>
      </c>
      <c r="D1770" t="s">
        <v>35</v>
      </c>
      <c r="H1770">
        <v>2</v>
      </c>
      <c r="I1770">
        <v>1</v>
      </c>
      <c r="M1770">
        <v>1</v>
      </c>
    </row>
    <row r="1771" spans="1:24" x14ac:dyDescent="0.25">
      <c r="A1771" s="1">
        <v>43884.490972222222</v>
      </c>
      <c r="B1771" t="s">
        <v>30</v>
      </c>
      <c r="C1771">
        <v>23500</v>
      </c>
      <c r="D1771" t="s">
        <v>38</v>
      </c>
      <c r="K1771">
        <v>1</v>
      </c>
      <c r="V1771">
        <v>1</v>
      </c>
      <c r="W1771">
        <v>1</v>
      </c>
    </row>
    <row r="1772" spans="1:24" x14ac:dyDescent="0.25">
      <c r="A1772" s="1">
        <v>43884.494444444441</v>
      </c>
      <c r="B1772" t="s">
        <v>30</v>
      </c>
      <c r="C1772">
        <v>25500</v>
      </c>
      <c r="D1772" t="s">
        <v>36</v>
      </c>
      <c r="K1772">
        <v>1</v>
      </c>
      <c r="V1772">
        <v>1</v>
      </c>
      <c r="X1772">
        <v>3</v>
      </c>
    </row>
    <row r="1773" spans="1:24" x14ac:dyDescent="0.25">
      <c r="A1773" s="1">
        <v>43884.506249999999</v>
      </c>
      <c r="B1773" t="s">
        <v>30</v>
      </c>
      <c r="C1773">
        <v>20300</v>
      </c>
      <c r="D1773" t="s">
        <v>43</v>
      </c>
      <c r="E1773">
        <v>1</v>
      </c>
      <c r="K1773">
        <v>2</v>
      </c>
      <c r="S1773">
        <v>1</v>
      </c>
    </row>
    <row r="1774" spans="1:24" x14ac:dyDescent="0.25">
      <c r="A1774" s="1">
        <v>43884.517361111109</v>
      </c>
      <c r="B1774" t="s">
        <v>30</v>
      </c>
      <c r="C1774">
        <v>15300</v>
      </c>
      <c r="D1774" t="s">
        <v>35</v>
      </c>
      <c r="E1774">
        <v>1</v>
      </c>
      <c r="H1774">
        <v>1</v>
      </c>
      <c r="X1774">
        <v>1</v>
      </c>
    </row>
    <row r="1775" spans="1:24" x14ac:dyDescent="0.25">
      <c r="A1775" s="1">
        <v>43884.518750000003</v>
      </c>
      <c r="B1775" t="s">
        <v>30</v>
      </c>
      <c r="C1775">
        <v>23100</v>
      </c>
      <c r="D1775" t="s">
        <v>45</v>
      </c>
      <c r="E1775">
        <v>1</v>
      </c>
      <c r="M1775">
        <v>1</v>
      </c>
      <c r="R1775">
        <v>1</v>
      </c>
      <c r="S1775">
        <v>1</v>
      </c>
      <c r="V1775">
        <v>1</v>
      </c>
    </row>
    <row r="1776" spans="1:24" x14ac:dyDescent="0.25">
      <c r="A1776" s="1">
        <v>43884.526388888888</v>
      </c>
      <c r="B1776" t="s">
        <v>30</v>
      </c>
      <c r="C1776">
        <v>18800</v>
      </c>
      <c r="D1776" t="s">
        <v>45</v>
      </c>
      <c r="E1776">
        <v>1</v>
      </c>
      <c r="F1776">
        <v>1</v>
      </c>
      <c r="H1776">
        <v>1</v>
      </c>
      <c r="Q1776">
        <v>1</v>
      </c>
    </row>
    <row r="1777" spans="1:27" x14ac:dyDescent="0.25">
      <c r="A1777" s="1">
        <v>43884.527083333334</v>
      </c>
      <c r="B1777" t="s">
        <v>30</v>
      </c>
      <c r="C1777">
        <v>19800</v>
      </c>
      <c r="D1777" t="s">
        <v>40</v>
      </c>
      <c r="E1777">
        <v>1</v>
      </c>
      <c r="K1777">
        <v>1</v>
      </c>
      <c r="L1777">
        <v>1</v>
      </c>
      <c r="X1777">
        <v>1</v>
      </c>
    </row>
    <row r="1778" spans="1:27" x14ac:dyDescent="0.25">
      <c r="A1778" s="1">
        <v>43884.529166666667</v>
      </c>
      <c r="B1778" t="s">
        <v>30</v>
      </c>
      <c r="C1778">
        <v>24300</v>
      </c>
      <c r="D1778" t="s">
        <v>40</v>
      </c>
      <c r="E1778">
        <v>1</v>
      </c>
      <c r="K1778">
        <v>1</v>
      </c>
      <c r="L1778">
        <v>1</v>
      </c>
      <c r="V1778">
        <v>1</v>
      </c>
      <c r="Y1778">
        <v>1</v>
      </c>
    </row>
    <row r="1779" spans="1:27" x14ac:dyDescent="0.25">
      <c r="A1779" s="1">
        <v>43884.53402777778</v>
      </c>
      <c r="B1779" t="s">
        <v>30</v>
      </c>
      <c r="C1779">
        <v>32000</v>
      </c>
      <c r="D1779" t="s">
        <v>34</v>
      </c>
      <c r="F1779">
        <v>2</v>
      </c>
      <c r="H1779">
        <v>1</v>
      </c>
      <c r="K1779">
        <v>2</v>
      </c>
      <c r="T1779">
        <v>2</v>
      </c>
    </row>
    <row r="1780" spans="1:27" x14ac:dyDescent="0.25">
      <c r="A1780" s="1">
        <v>43884.54583333333</v>
      </c>
      <c r="B1780" t="s">
        <v>30</v>
      </c>
      <c r="C1780">
        <v>20300</v>
      </c>
      <c r="D1780" t="s">
        <v>41</v>
      </c>
      <c r="E1780">
        <v>1</v>
      </c>
      <c r="I1780">
        <v>2</v>
      </c>
      <c r="K1780">
        <v>1</v>
      </c>
    </row>
    <row r="1781" spans="1:27" x14ac:dyDescent="0.25">
      <c r="A1781" s="1">
        <v>43884.54791666667</v>
      </c>
      <c r="B1781" t="s">
        <v>30</v>
      </c>
      <c r="C1781">
        <v>21800</v>
      </c>
      <c r="D1781" t="s">
        <v>36</v>
      </c>
      <c r="E1781">
        <v>1</v>
      </c>
      <c r="F1781">
        <v>2</v>
      </c>
      <c r="I1781">
        <v>1</v>
      </c>
      <c r="M1781">
        <v>1</v>
      </c>
    </row>
    <row r="1782" spans="1:27" x14ac:dyDescent="0.25">
      <c r="A1782" s="1">
        <v>43884.565972222219</v>
      </c>
      <c r="B1782" t="s">
        <v>30</v>
      </c>
      <c r="C1782">
        <v>18500</v>
      </c>
      <c r="D1782" t="s">
        <v>38</v>
      </c>
      <c r="F1782">
        <v>1</v>
      </c>
      <c r="H1782">
        <v>1</v>
      </c>
      <c r="K1782">
        <v>1</v>
      </c>
      <c r="M1782">
        <v>1</v>
      </c>
    </row>
    <row r="1783" spans="1:27" x14ac:dyDescent="0.25">
      <c r="A1783" s="1">
        <v>43884.581944444442</v>
      </c>
      <c r="B1783" t="s">
        <v>30</v>
      </c>
      <c r="C1783">
        <v>18000</v>
      </c>
      <c r="D1783" t="s">
        <v>39</v>
      </c>
      <c r="F1783">
        <v>1</v>
      </c>
      <c r="I1783">
        <v>1</v>
      </c>
      <c r="J1783">
        <v>1</v>
      </c>
      <c r="K1783">
        <v>1</v>
      </c>
    </row>
    <row r="1784" spans="1:27" x14ac:dyDescent="0.25">
      <c r="A1784" s="1">
        <v>43884.586805555555</v>
      </c>
      <c r="B1784" t="s">
        <v>30</v>
      </c>
      <c r="C1784">
        <v>22300</v>
      </c>
      <c r="D1784" t="s">
        <v>39</v>
      </c>
      <c r="E1784">
        <v>1</v>
      </c>
      <c r="F1784">
        <v>1</v>
      </c>
      <c r="G1784">
        <v>1</v>
      </c>
      <c r="I1784">
        <v>1</v>
      </c>
      <c r="J1784">
        <v>1</v>
      </c>
      <c r="W1784">
        <v>1</v>
      </c>
    </row>
    <row r="1785" spans="1:27" x14ac:dyDescent="0.25">
      <c r="A1785" s="1">
        <v>43884.588194444441</v>
      </c>
      <c r="B1785" t="s">
        <v>30</v>
      </c>
      <c r="C1785">
        <v>24000</v>
      </c>
      <c r="D1785" t="s">
        <v>35</v>
      </c>
      <c r="F1785">
        <v>2</v>
      </c>
      <c r="H1785">
        <v>2</v>
      </c>
      <c r="I1785">
        <v>2</v>
      </c>
    </row>
    <row r="1786" spans="1:27" x14ac:dyDescent="0.25">
      <c r="A1786" s="1">
        <v>43884.597916666666</v>
      </c>
      <c r="B1786" t="s">
        <v>30</v>
      </c>
      <c r="C1786">
        <v>24400</v>
      </c>
      <c r="D1786" t="s">
        <v>37</v>
      </c>
      <c r="E1786">
        <v>2</v>
      </c>
      <c r="Q1786">
        <v>1</v>
      </c>
      <c r="R1786">
        <v>1</v>
      </c>
      <c r="Y1786">
        <v>1</v>
      </c>
    </row>
    <row r="1787" spans="1:27" x14ac:dyDescent="0.25">
      <c r="A1787" s="1">
        <v>43884.629861111112</v>
      </c>
      <c r="B1787" t="s">
        <v>30</v>
      </c>
      <c r="C1787">
        <v>15800</v>
      </c>
      <c r="D1787" t="s">
        <v>40</v>
      </c>
      <c r="E1787">
        <v>1</v>
      </c>
      <c r="Q1787">
        <v>1</v>
      </c>
      <c r="V1787">
        <v>1</v>
      </c>
    </row>
    <row r="1788" spans="1:27" x14ac:dyDescent="0.25">
      <c r="A1788" s="1">
        <v>43884.664583333331</v>
      </c>
      <c r="B1788" t="s">
        <v>30</v>
      </c>
      <c r="C1788">
        <v>15600</v>
      </c>
      <c r="D1788" t="s">
        <v>46</v>
      </c>
      <c r="E1788">
        <v>3</v>
      </c>
    </row>
    <row r="1789" spans="1:27" x14ac:dyDescent="0.25">
      <c r="A1789" s="1">
        <v>43884.666666666664</v>
      </c>
      <c r="B1789" t="s">
        <v>30</v>
      </c>
      <c r="C1789">
        <v>26600</v>
      </c>
      <c r="D1789" t="s">
        <v>35</v>
      </c>
      <c r="E1789">
        <v>3</v>
      </c>
      <c r="V1789">
        <v>1</v>
      </c>
      <c r="W1789">
        <v>1</v>
      </c>
      <c r="AA1789">
        <v>1</v>
      </c>
    </row>
    <row r="1790" spans="1:27" x14ac:dyDescent="0.25">
      <c r="A1790" s="1">
        <v>43884.686805555553</v>
      </c>
      <c r="B1790" t="s">
        <v>30</v>
      </c>
      <c r="C1790">
        <v>30100</v>
      </c>
      <c r="D1790" t="s">
        <v>36</v>
      </c>
      <c r="E1790">
        <v>2</v>
      </c>
      <c r="H1790">
        <v>1</v>
      </c>
      <c r="Q1790">
        <v>2</v>
      </c>
      <c r="V1790">
        <v>1</v>
      </c>
    </row>
    <row r="1791" spans="1:27" x14ac:dyDescent="0.25">
      <c r="A1791" s="1">
        <v>43884.695833333331</v>
      </c>
      <c r="B1791" t="s">
        <v>30</v>
      </c>
      <c r="C1791">
        <v>17600</v>
      </c>
      <c r="D1791" t="s">
        <v>37</v>
      </c>
      <c r="E1791">
        <v>1</v>
      </c>
      <c r="R1791">
        <v>1</v>
      </c>
      <c r="V1791">
        <v>1</v>
      </c>
      <c r="W1791">
        <v>1</v>
      </c>
    </row>
    <row r="1792" spans="1:27" x14ac:dyDescent="0.25">
      <c r="A1792" s="1">
        <v>43885.463194444441</v>
      </c>
      <c r="B1792" t="s">
        <v>31</v>
      </c>
      <c r="C1792">
        <v>29900</v>
      </c>
      <c r="D1792" t="s">
        <v>35</v>
      </c>
      <c r="E1792">
        <v>3</v>
      </c>
      <c r="J1792">
        <v>1</v>
      </c>
      <c r="K1792">
        <v>2</v>
      </c>
    </row>
    <row r="1793" spans="1:25" x14ac:dyDescent="0.25">
      <c r="A1793" s="1">
        <v>43885.506249999999</v>
      </c>
      <c r="B1793" t="s">
        <v>31</v>
      </c>
      <c r="C1793">
        <v>17900</v>
      </c>
      <c r="D1793" t="s">
        <v>45</v>
      </c>
      <c r="E1793">
        <v>2</v>
      </c>
      <c r="R1793">
        <v>1</v>
      </c>
      <c r="W1793">
        <v>1</v>
      </c>
    </row>
    <row r="1794" spans="1:25" x14ac:dyDescent="0.25">
      <c r="A1794" s="1">
        <v>43885.518055555556</v>
      </c>
      <c r="B1794" t="s">
        <v>31</v>
      </c>
      <c r="C1794">
        <v>29900</v>
      </c>
      <c r="D1794" t="s">
        <v>36</v>
      </c>
      <c r="E1794">
        <v>3</v>
      </c>
      <c r="H1794">
        <v>2</v>
      </c>
      <c r="V1794">
        <v>1</v>
      </c>
    </row>
    <row r="1795" spans="1:25" x14ac:dyDescent="0.25">
      <c r="A1795" s="1">
        <v>43885.536111111112</v>
      </c>
      <c r="B1795" t="s">
        <v>31</v>
      </c>
      <c r="C1795">
        <v>26900</v>
      </c>
      <c r="D1795" t="s">
        <v>34</v>
      </c>
      <c r="E1795">
        <v>3</v>
      </c>
      <c r="I1795">
        <v>3</v>
      </c>
    </row>
    <row r="1796" spans="1:25" x14ac:dyDescent="0.25">
      <c r="A1796" s="1">
        <v>43885.605555555558</v>
      </c>
      <c r="B1796" t="s">
        <v>31</v>
      </c>
      <c r="C1796">
        <v>26800</v>
      </c>
      <c r="D1796" t="s">
        <v>35</v>
      </c>
      <c r="M1796">
        <v>2</v>
      </c>
      <c r="R1796">
        <v>1</v>
      </c>
      <c r="S1796">
        <v>1</v>
      </c>
      <c r="W1796">
        <v>2</v>
      </c>
      <c r="X1796">
        <v>1</v>
      </c>
    </row>
    <row r="1797" spans="1:25" x14ac:dyDescent="0.25">
      <c r="A1797" s="1">
        <v>43885.60833333333</v>
      </c>
      <c r="B1797" t="s">
        <v>31</v>
      </c>
      <c r="C1797">
        <v>22600</v>
      </c>
      <c r="D1797" t="s">
        <v>33</v>
      </c>
      <c r="E1797">
        <v>2</v>
      </c>
      <c r="I1797">
        <v>2</v>
      </c>
      <c r="L1797">
        <v>1</v>
      </c>
    </row>
    <row r="1798" spans="1:25" x14ac:dyDescent="0.25">
      <c r="A1798" s="1">
        <v>43885.626388888886</v>
      </c>
      <c r="B1798" t="s">
        <v>31</v>
      </c>
      <c r="C1798">
        <v>16100</v>
      </c>
      <c r="D1798" t="s">
        <v>39</v>
      </c>
      <c r="E1798">
        <v>2</v>
      </c>
      <c r="Q1798">
        <v>1</v>
      </c>
    </row>
    <row r="1799" spans="1:25" x14ac:dyDescent="0.25">
      <c r="A1799" s="1">
        <v>43885.663194444445</v>
      </c>
      <c r="B1799" t="s">
        <v>31</v>
      </c>
      <c r="C1799">
        <v>19300</v>
      </c>
      <c r="D1799" t="s">
        <v>40</v>
      </c>
      <c r="E1799">
        <v>1</v>
      </c>
      <c r="I1799">
        <v>1</v>
      </c>
      <c r="K1799">
        <v>1</v>
      </c>
      <c r="V1799">
        <v>1</v>
      </c>
    </row>
    <row r="1800" spans="1:25" x14ac:dyDescent="0.25">
      <c r="A1800" s="1">
        <v>43887.463194444441</v>
      </c>
      <c r="B1800" t="s">
        <v>32</v>
      </c>
      <c r="C1800">
        <v>15800</v>
      </c>
      <c r="D1800" t="s">
        <v>34</v>
      </c>
      <c r="E1800">
        <v>1</v>
      </c>
      <c r="V1800">
        <v>2</v>
      </c>
    </row>
    <row r="1801" spans="1:25" x14ac:dyDescent="0.25">
      <c r="A1801" s="1">
        <v>43887.466666666667</v>
      </c>
      <c r="B1801" t="s">
        <v>32</v>
      </c>
      <c r="C1801">
        <v>31600</v>
      </c>
      <c r="D1801" t="s">
        <v>37</v>
      </c>
      <c r="E1801">
        <v>2</v>
      </c>
      <c r="F1801">
        <v>1</v>
      </c>
      <c r="H1801">
        <v>1</v>
      </c>
      <c r="I1801">
        <v>1</v>
      </c>
      <c r="V1801">
        <v>1</v>
      </c>
      <c r="X1801">
        <v>1</v>
      </c>
    </row>
    <row r="1802" spans="1:25" x14ac:dyDescent="0.25">
      <c r="A1802" s="1">
        <v>43887.470833333333</v>
      </c>
      <c r="B1802" t="s">
        <v>32</v>
      </c>
      <c r="C1802">
        <v>15600</v>
      </c>
      <c r="D1802" t="s">
        <v>40</v>
      </c>
      <c r="E1802">
        <v>1</v>
      </c>
      <c r="R1802">
        <v>1</v>
      </c>
      <c r="T1802">
        <v>1</v>
      </c>
    </row>
    <row r="1803" spans="1:25" x14ac:dyDescent="0.25">
      <c r="A1803" s="1">
        <v>43887.472222222219</v>
      </c>
      <c r="B1803" t="s">
        <v>32</v>
      </c>
      <c r="C1803">
        <v>18300</v>
      </c>
      <c r="D1803" t="s">
        <v>39</v>
      </c>
      <c r="E1803">
        <v>1</v>
      </c>
      <c r="K1803">
        <v>1</v>
      </c>
      <c r="V1803">
        <v>1</v>
      </c>
      <c r="W1803">
        <v>1</v>
      </c>
    </row>
    <row r="1804" spans="1:25" x14ac:dyDescent="0.25">
      <c r="A1804" s="1">
        <v>43887.496527777781</v>
      </c>
      <c r="B1804" t="s">
        <v>32</v>
      </c>
      <c r="C1804">
        <v>15300</v>
      </c>
      <c r="D1804" t="s">
        <v>43</v>
      </c>
      <c r="E1804">
        <v>1</v>
      </c>
      <c r="L1804">
        <v>1</v>
      </c>
      <c r="X1804">
        <v>1</v>
      </c>
    </row>
    <row r="1805" spans="1:25" x14ac:dyDescent="0.25">
      <c r="A1805" s="1">
        <v>43887.500694444447</v>
      </c>
      <c r="B1805" t="s">
        <v>32</v>
      </c>
      <c r="C1805">
        <v>23300</v>
      </c>
      <c r="D1805" t="s">
        <v>35</v>
      </c>
      <c r="E1805">
        <v>2</v>
      </c>
      <c r="K1805">
        <v>1</v>
      </c>
      <c r="M1805">
        <v>1</v>
      </c>
      <c r="S1805">
        <v>1</v>
      </c>
    </row>
    <row r="1806" spans="1:25" x14ac:dyDescent="0.25">
      <c r="A1806" s="1">
        <v>43887.523611111108</v>
      </c>
      <c r="B1806" t="s">
        <v>32</v>
      </c>
      <c r="C1806">
        <v>22000</v>
      </c>
      <c r="D1806" t="s">
        <v>37</v>
      </c>
      <c r="F1806">
        <v>2</v>
      </c>
      <c r="L1806">
        <v>1</v>
      </c>
      <c r="N1806">
        <v>1</v>
      </c>
      <c r="V1806">
        <v>1</v>
      </c>
    </row>
    <row r="1807" spans="1:25" x14ac:dyDescent="0.25">
      <c r="A1807" s="1">
        <v>43887.533333333333</v>
      </c>
      <c r="B1807" t="s">
        <v>32</v>
      </c>
      <c r="C1807">
        <v>15000</v>
      </c>
      <c r="D1807" t="s">
        <v>38</v>
      </c>
      <c r="F1807">
        <v>1</v>
      </c>
      <c r="K1807">
        <v>1</v>
      </c>
      <c r="L1807">
        <v>1</v>
      </c>
    </row>
    <row r="1808" spans="1:25" x14ac:dyDescent="0.25">
      <c r="A1808" s="1">
        <v>43887.53402777778</v>
      </c>
      <c r="B1808" t="s">
        <v>32</v>
      </c>
      <c r="C1808">
        <v>14500</v>
      </c>
      <c r="D1808" t="s">
        <v>40</v>
      </c>
      <c r="I1808">
        <v>1</v>
      </c>
      <c r="V1808">
        <v>1</v>
      </c>
      <c r="Y1808">
        <v>1</v>
      </c>
    </row>
    <row r="1809" spans="1:22" x14ac:dyDescent="0.25">
      <c r="A1809" s="1">
        <v>43887.543749999997</v>
      </c>
      <c r="B1809" t="s">
        <v>32</v>
      </c>
      <c r="C1809">
        <v>17800</v>
      </c>
      <c r="D1809" t="s">
        <v>40</v>
      </c>
      <c r="E1809">
        <v>1</v>
      </c>
      <c r="F1809">
        <v>1</v>
      </c>
      <c r="L1809">
        <v>1</v>
      </c>
      <c r="M1809">
        <v>1</v>
      </c>
    </row>
    <row r="1810" spans="1:22" x14ac:dyDescent="0.25">
      <c r="A1810" s="1">
        <v>43887.547222222223</v>
      </c>
      <c r="B1810" t="s">
        <v>32</v>
      </c>
      <c r="C1810">
        <v>15300</v>
      </c>
      <c r="D1810" t="s">
        <v>47</v>
      </c>
      <c r="E1810">
        <v>1</v>
      </c>
      <c r="F1810">
        <v>1</v>
      </c>
      <c r="T1810">
        <v>1</v>
      </c>
    </row>
    <row r="1811" spans="1:22" x14ac:dyDescent="0.25">
      <c r="A1811" s="1">
        <v>43887.561111111114</v>
      </c>
      <c r="B1811" t="s">
        <v>32</v>
      </c>
      <c r="C1811">
        <v>15800</v>
      </c>
      <c r="D1811" t="s">
        <v>35</v>
      </c>
      <c r="E1811">
        <v>1</v>
      </c>
      <c r="K1811">
        <v>1</v>
      </c>
      <c r="V1811">
        <v>1</v>
      </c>
    </row>
    <row r="1812" spans="1:22" x14ac:dyDescent="0.25">
      <c r="A1812" s="1">
        <v>43887.568055555559</v>
      </c>
      <c r="B1812" t="s">
        <v>32</v>
      </c>
      <c r="C1812">
        <v>20800</v>
      </c>
      <c r="D1812" t="s">
        <v>41</v>
      </c>
      <c r="E1812">
        <v>1</v>
      </c>
      <c r="H1812">
        <v>1</v>
      </c>
      <c r="I1812">
        <v>1</v>
      </c>
      <c r="N1812">
        <v>1</v>
      </c>
    </row>
    <row r="1813" spans="1:22" x14ac:dyDescent="0.25">
      <c r="A1813" s="1">
        <v>43887.573611111111</v>
      </c>
      <c r="B1813" t="s">
        <v>32</v>
      </c>
      <c r="C1813">
        <v>14500</v>
      </c>
      <c r="D1813" t="s">
        <v>40</v>
      </c>
      <c r="H1813">
        <v>1</v>
      </c>
      <c r="L1813">
        <v>1</v>
      </c>
      <c r="S1813">
        <v>1</v>
      </c>
    </row>
    <row r="1814" spans="1:22" x14ac:dyDescent="0.25">
      <c r="A1814" s="1">
        <v>43887.603472222225</v>
      </c>
      <c r="B1814" t="s">
        <v>32</v>
      </c>
      <c r="C1814">
        <v>23300</v>
      </c>
      <c r="D1814" t="s">
        <v>40</v>
      </c>
      <c r="E1814">
        <v>1</v>
      </c>
      <c r="F1814">
        <v>1</v>
      </c>
      <c r="J1814">
        <v>1</v>
      </c>
      <c r="K1814">
        <v>1</v>
      </c>
      <c r="L1814">
        <v>1</v>
      </c>
    </row>
    <row r="1815" spans="1:22" x14ac:dyDescent="0.25">
      <c r="A1815" s="1">
        <v>43887.611111111109</v>
      </c>
      <c r="B1815" t="s">
        <v>32</v>
      </c>
      <c r="C1815">
        <v>17100</v>
      </c>
      <c r="D1815" t="s">
        <v>41</v>
      </c>
      <c r="E1815">
        <v>2</v>
      </c>
      <c r="M1815">
        <v>1</v>
      </c>
    </row>
    <row r="1816" spans="1:22" x14ac:dyDescent="0.25">
      <c r="A1816" s="1">
        <v>43887.65902777778</v>
      </c>
      <c r="B1816" t="s">
        <v>32</v>
      </c>
      <c r="C1816">
        <v>21200</v>
      </c>
      <c r="D1816" t="s">
        <v>45</v>
      </c>
      <c r="E1816">
        <v>4</v>
      </c>
    </row>
    <row r="1817" spans="1:22" x14ac:dyDescent="0.25">
      <c r="A1817" s="1">
        <v>43887.675694444442</v>
      </c>
      <c r="B1817" t="s">
        <v>32</v>
      </c>
      <c r="C1817">
        <v>27900</v>
      </c>
      <c r="D1817" t="s">
        <v>46</v>
      </c>
      <c r="E1817">
        <v>3</v>
      </c>
      <c r="I1817">
        <v>2</v>
      </c>
      <c r="N1817">
        <v>1</v>
      </c>
    </row>
    <row r="1818" spans="1:22" x14ac:dyDescent="0.25">
      <c r="A1818" s="1">
        <v>43888.46875</v>
      </c>
      <c r="B1818" t="s">
        <v>27</v>
      </c>
      <c r="C1818">
        <v>23300</v>
      </c>
      <c r="D1818" t="s">
        <v>38</v>
      </c>
      <c r="E1818">
        <v>1</v>
      </c>
      <c r="F1818">
        <v>1</v>
      </c>
      <c r="I1818">
        <v>2</v>
      </c>
      <c r="T1818">
        <v>1</v>
      </c>
    </row>
    <row r="1819" spans="1:22" x14ac:dyDescent="0.25">
      <c r="A1819" s="1">
        <v>43888.474305555559</v>
      </c>
      <c r="B1819" t="s">
        <v>27</v>
      </c>
      <c r="C1819">
        <v>23800</v>
      </c>
      <c r="D1819" t="s">
        <v>46</v>
      </c>
      <c r="E1819">
        <v>1</v>
      </c>
      <c r="H1819">
        <v>2</v>
      </c>
      <c r="K1819">
        <v>1</v>
      </c>
      <c r="V1819">
        <v>1</v>
      </c>
    </row>
    <row r="1820" spans="1:22" x14ac:dyDescent="0.25">
      <c r="A1820" s="1">
        <v>43888.474999999999</v>
      </c>
      <c r="B1820" t="s">
        <v>27</v>
      </c>
      <c r="C1820">
        <v>15300</v>
      </c>
      <c r="D1820" t="s">
        <v>45</v>
      </c>
      <c r="E1820">
        <v>1</v>
      </c>
      <c r="K1820">
        <v>1</v>
      </c>
      <c r="L1820">
        <v>1</v>
      </c>
    </row>
    <row r="1821" spans="1:22" x14ac:dyDescent="0.25">
      <c r="A1821" s="1">
        <v>43888.475694444445</v>
      </c>
      <c r="B1821" t="s">
        <v>27</v>
      </c>
      <c r="C1821">
        <v>23100</v>
      </c>
      <c r="D1821" t="s">
        <v>34</v>
      </c>
      <c r="E1821">
        <v>2</v>
      </c>
      <c r="I1821">
        <v>1</v>
      </c>
      <c r="M1821">
        <v>1</v>
      </c>
      <c r="V1821">
        <v>1</v>
      </c>
    </row>
    <row r="1822" spans="1:22" x14ac:dyDescent="0.25">
      <c r="A1822" s="1">
        <v>43888.476388888892</v>
      </c>
      <c r="B1822" t="s">
        <v>27</v>
      </c>
      <c r="C1822">
        <v>20900</v>
      </c>
      <c r="D1822" t="s">
        <v>38</v>
      </c>
      <c r="E1822">
        <v>2</v>
      </c>
      <c r="K1822">
        <v>1</v>
      </c>
      <c r="R1822">
        <v>1</v>
      </c>
    </row>
    <row r="1823" spans="1:22" x14ac:dyDescent="0.25">
      <c r="A1823" s="1">
        <v>43888.50277777778</v>
      </c>
      <c r="B1823" t="s">
        <v>27</v>
      </c>
      <c r="C1823">
        <v>14800</v>
      </c>
      <c r="D1823" t="s">
        <v>40</v>
      </c>
      <c r="K1823">
        <v>2</v>
      </c>
      <c r="R1823">
        <v>1</v>
      </c>
    </row>
    <row r="1824" spans="1:22" x14ac:dyDescent="0.25">
      <c r="A1824" s="1">
        <v>43888.513888888891</v>
      </c>
      <c r="B1824" t="s">
        <v>27</v>
      </c>
      <c r="C1824">
        <v>19800</v>
      </c>
      <c r="D1824" t="s">
        <v>34</v>
      </c>
      <c r="E1824">
        <v>1</v>
      </c>
      <c r="F1824">
        <v>1</v>
      </c>
      <c r="K1824">
        <v>1</v>
      </c>
      <c r="T1824">
        <v>1</v>
      </c>
    </row>
    <row r="1825" spans="1:27" x14ac:dyDescent="0.25">
      <c r="A1825" s="1">
        <v>43888.598611111112</v>
      </c>
      <c r="B1825" t="s">
        <v>27</v>
      </c>
      <c r="C1825">
        <v>22000</v>
      </c>
      <c r="D1825" t="s">
        <v>35</v>
      </c>
      <c r="F1825">
        <v>1</v>
      </c>
      <c r="H1825">
        <v>1</v>
      </c>
      <c r="J1825">
        <v>1</v>
      </c>
      <c r="M1825">
        <v>1</v>
      </c>
      <c r="V1825">
        <v>1</v>
      </c>
    </row>
    <row r="1826" spans="1:27" x14ac:dyDescent="0.25">
      <c r="A1826" s="1">
        <v>43888.65625</v>
      </c>
      <c r="B1826" t="s">
        <v>27</v>
      </c>
      <c r="C1826">
        <v>15100</v>
      </c>
      <c r="D1826" t="s">
        <v>45</v>
      </c>
      <c r="E1826">
        <v>2</v>
      </c>
      <c r="F1826">
        <v>1</v>
      </c>
    </row>
    <row r="1827" spans="1:27" x14ac:dyDescent="0.25">
      <c r="A1827" s="1">
        <v>43888.657638888886</v>
      </c>
      <c r="B1827" t="s">
        <v>27</v>
      </c>
      <c r="C1827">
        <v>19600</v>
      </c>
      <c r="D1827" t="s">
        <v>37</v>
      </c>
      <c r="E1827">
        <v>2</v>
      </c>
      <c r="M1827">
        <v>1</v>
      </c>
      <c r="V1827">
        <v>1</v>
      </c>
    </row>
    <row r="1828" spans="1:27" x14ac:dyDescent="0.25">
      <c r="A1828" s="1">
        <v>43889.459722222222</v>
      </c>
      <c r="B1828" t="s">
        <v>28</v>
      </c>
      <c r="C1828">
        <v>33800</v>
      </c>
      <c r="D1828" t="s">
        <v>41</v>
      </c>
      <c r="E1828">
        <v>1</v>
      </c>
      <c r="F1828">
        <v>1</v>
      </c>
      <c r="H1828">
        <v>1</v>
      </c>
      <c r="J1828">
        <v>1</v>
      </c>
      <c r="L1828">
        <v>2</v>
      </c>
      <c r="T1828">
        <v>1</v>
      </c>
    </row>
    <row r="1829" spans="1:27" x14ac:dyDescent="0.25">
      <c r="A1829" s="1">
        <v>43889.464583333334</v>
      </c>
      <c r="B1829" t="s">
        <v>28</v>
      </c>
      <c r="C1829">
        <v>25100</v>
      </c>
      <c r="D1829" t="s">
        <v>39</v>
      </c>
      <c r="E1829">
        <v>2</v>
      </c>
      <c r="K1829">
        <v>1</v>
      </c>
      <c r="L1829">
        <v>1</v>
      </c>
      <c r="W1829">
        <v>2</v>
      </c>
    </row>
    <row r="1830" spans="1:27" x14ac:dyDescent="0.25">
      <c r="A1830" s="1">
        <v>43889.464583333334</v>
      </c>
      <c r="B1830" t="s">
        <v>28</v>
      </c>
      <c r="C1830">
        <v>23100</v>
      </c>
      <c r="D1830" t="s">
        <v>38</v>
      </c>
      <c r="E1830">
        <v>2</v>
      </c>
      <c r="F1830">
        <v>1</v>
      </c>
      <c r="I1830">
        <v>1</v>
      </c>
      <c r="M1830">
        <v>1</v>
      </c>
    </row>
    <row r="1831" spans="1:27" x14ac:dyDescent="0.25">
      <c r="A1831" s="1">
        <v>43889.467361111114</v>
      </c>
      <c r="B1831" t="s">
        <v>28</v>
      </c>
      <c r="C1831">
        <v>20100</v>
      </c>
      <c r="D1831" t="s">
        <v>37</v>
      </c>
      <c r="E1831">
        <v>2</v>
      </c>
      <c r="L1831">
        <v>1</v>
      </c>
      <c r="S1831">
        <v>1</v>
      </c>
    </row>
    <row r="1832" spans="1:27" x14ac:dyDescent="0.25">
      <c r="A1832" s="1">
        <v>43889.494444444441</v>
      </c>
      <c r="B1832" t="s">
        <v>28</v>
      </c>
      <c r="C1832">
        <v>16500</v>
      </c>
      <c r="D1832" t="s">
        <v>35</v>
      </c>
      <c r="F1832">
        <v>2</v>
      </c>
      <c r="G1832">
        <v>2</v>
      </c>
      <c r="X1832">
        <v>1</v>
      </c>
    </row>
    <row r="1833" spans="1:27" x14ac:dyDescent="0.25">
      <c r="A1833" s="1">
        <v>43889.495833333334</v>
      </c>
      <c r="B1833" t="s">
        <v>28</v>
      </c>
      <c r="C1833">
        <v>14800</v>
      </c>
      <c r="D1833" t="s">
        <v>39</v>
      </c>
      <c r="E1833">
        <v>1</v>
      </c>
      <c r="F1833">
        <v>1</v>
      </c>
      <c r="X1833">
        <v>1</v>
      </c>
    </row>
    <row r="1834" spans="1:27" x14ac:dyDescent="0.25">
      <c r="A1834" s="1">
        <v>43889.50277777778</v>
      </c>
      <c r="B1834" t="s">
        <v>28</v>
      </c>
      <c r="C1834">
        <v>20300</v>
      </c>
      <c r="D1834" t="s">
        <v>40</v>
      </c>
      <c r="E1834">
        <v>1</v>
      </c>
      <c r="F1834">
        <v>1</v>
      </c>
      <c r="G1834">
        <v>1</v>
      </c>
      <c r="K1834">
        <v>1</v>
      </c>
      <c r="L1834">
        <v>1</v>
      </c>
    </row>
    <row r="1835" spans="1:27" x14ac:dyDescent="0.25">
      <c r="A1835" s="1">
        <v>43889.506944444445</v>
      </c>
      <c r="B1835" t="s">
        <v>28</v>
      </c>
      <c r="C1835">
        <v>24500</v>
      </c>
      <c r="D1835" t="s">
        <v>49</v>
      </c>
      <c r="F1835">
        <v>1</v>
      </c>
      <c r="H1835">
        <v>3</v>
      </c>
      <c r="M1835">
        <v>1</v>
      </c>
      <c r="W1835">
        <v>1</v>
      </c>
    </row>
    <row r="1836" spans="1:27" x14ac:dyDescent="0.25">
      <c r="A1836" s="1">
        <v>43889.519444444442</v>
      </c>
      <c r="B1836" t="s">
        <v>28</v>
      </c>
      <c r="C1836">
        <v>51100</v>
      </c>
      <c r="D1836" t="s">
        <v>34</v>
      </c>
      <c r="E1836">
        <v>2</v>
      </c>
      <c r="H1836">
        <v>1</v>
      </c>
      <c r="V1836">
        <v>2</v>
      </c>
      <c r="X1836">
        <v>4</v>
      </c>
      <c r="Y1836">
        <v>1</v>
      </c>
      <c r="AA1836">
        <v>1</v>
      </c>
    </row>
    <row r="1837" spans="1:27" x14ac:dyDescent="0.25">
      <c r="A1837" s="1">
        <v>43889.539583333331</v>
      </c>
      <c r="B1837" t="s">
        <v>28</v>
      </c>
      <c r="C1837">
        <v>19600</v>
      </c>
      <c r="D1837" t="s">
        <v>35</v>
      </c>
      <c r="E1837">
        <v>2</v>
      </c>
      <c r="F1837">
        <v>1</v>
      </c>
      <c r="K1837">
        <v>1</v>
      </c>
    </row>
    <row r="1838" spans="1:27" x14ac:dyDescent="0.25">
      <c r="A1838" s="1">
        <v>43889.55972222222</v>
      </c>
      <c r="B1838" t="s">
        <v>28</v>
      </c>
      <c r="C1838">
        <v>18000</v>
      </c>
      <c r="D1838" t="s">
        <v>35</v>
      </c>
      <c r="I1838">
        <v>2</v>
      </c>
      <c r="N1838">
        <v>2</v>
      </c>
    </row>
    <row r="1839" spans="1:27" x14ac:dyDescent="0.25">
      <c r="A1839" s="1">
        <v>43889.566666666666</v>
      </c>
      <c r="B1839" t="s">
        <v>28</v>
      </c>
      <c r="C1839">
        <v>16100</v>
      </c>
      <c r="D1839" t="s">
        <v>34</v>
      </c>
      <c r="E1839">
        <v>2</v>
      </c>
      <c r="V1839">
        <v>1</v>
      </c>
    </row>
    <row r="1840" spans="1:27" x14ac:dyDescent="0.25">
      <c r="A1840" s="1">
        <v>43889.659722222219</v>
      </c>
      <c r="B1840" t="s">
        <v>28</v>
      </c>
      <c r="C1840">
        <v>17800</v>
      </c>
      <c r="D1840" t="s">
        <v>40</v>
      </c>
      <c r="E1840">
        <v>1</v>
      </c>
      <c r="Q1840">
        <v>1</v>
      </c>
      <c r="W1840">
        <v>1</v>
      </c>
      <c r="AA1840">
        <v>1</v>
      </c>
    </row>
    <row r="1841" spans="1:24" x14ac:dyDescent="0.25">
      <c r="A1841" s="1">
        <v>43889.689583333333</v>
      </c>
      <c r="B1841" t="s">
        <v>28</v>
      </c>
      <c r="C1841">
        <v>15600</v>
      </c>
      <c r="D1841" t="s">
        <v>39</v>
      </c>
      <c r="E1841">
        <v>1</v>
      </c>
      <c r="R1841">
        <v>1</v>
      </c>
      <c r="T1841">
        <v>1</v>
      </c>
    </row>
    <row r="1842" spans="1:24" x14ac:dyDescent="0.25">
      <c r="A1842" s="1">
        <v>43889.706944444442</v>
      </c>
      <c r="B1842" t="s">
        <v>28</v>
      </c>
      <c r="C1842">
        <v>20600</v>
      </c>
      <c r="D1842" t="s">
        <v>34</v>
      </c>
      <c r="E1842">
        <v>2</v>
      </c>
      <c r="V1842">
        <v>2</v>
      </c>
    </row>
    <row r="1843" spans="1:24" x14ac:dyDescent="0.25">
      <c r="A1843" s="1">
        <v>43890.460416666669</v>
      </c>
      <c r="B1843" t="s">
        <v>29</v>
      </c>
      <c r="C1843">
        <v>20600</v>
      </c>
      <c r="D1843" t="s">
        <v>35</v>
      </c>
      <c r="E1843">
        <v>2</v>
      </c>
      <c r="K1843">
        <v>1</v>
      </c>
      <c r="V1843">
        <v>1</v>
      </c>
    </row>
    <row r="1844" spans="1:24" x14ac:dyDescent="0.25">
      <c r="A1844" s="1">
        <v>43890.464583333334</v>
      </c>
      <c r="B1844" t="s">
        <v>29</v>
      </c>
      <c r="C1844">
        <v>17300</v>
      </c>
      <c r="D1844" t="s">
        <v>35</v>
      </c>
      <c r="E1844">
        <v>1</v>
      </c>
      <c r="M1844">
        <v>1</v>
      </c>
      <c r="Q1844">
        <v>1</v>
      </c>
      <c r="W1844">
        <v>1</v>
      </c>
    </row>
    <row r="1845" spans="1:24" x14ac:dyDescent="0.25">
      <c r="A1845" s="1">
        <v>43890.468055555553</v>
      </c>
      <c r="B1845" t="s">
        <v>29</v>
      </c>
      <c r="C1845">
        <v>16100</v>
      </c>
      <c r="D1845" t="s">
        <v>34</v>
      </c>
      <c r="E1845">
        <v>2</v>
      </c>
      <c r="V1845">
        <v>1</v>
      </c>
    </row>
    <row r="1846" spans="1:24" x14ac:dyDescent="0.25">
      <c r="A1846" s="1">
        <v>43890.482638888891</v>
      </c>
      <c r="B1846" t="s">
        <v>29</v>
      </c>
      <c r="C1846">
        <v>16300</v>
      </c>
      <c r="D1846" t="s">
        <v>38</v>
      </c>
      <c r="E1846">
        <v>1</v>
      </c>
      <c r="H1846">
        <v>1</v>
      </c>
      <c r="S1846">
        <v>1</v>
      </c>
    </row>
    <row r="1847" spans="1:24" x14ac:dyDescent="0.25">
      <c r="A1847" s="1">
        <v>43890.530555555553</v>
      </c>
      <c r="B1847" t="s">
        <v>29</v>
      </c>
      <c r="C1847">
        <v>23600</v>
      </c>
      <c r="D1847" t="s">
        <v>35</v>
      </c>
      <c r="E1847">
        <v>2</v>
      </c>
      <c r="H1847">
        <v>3</v>
      </c>
    </row>
    <row r="1848" spans="1:24" x14ac:dyDescent="0.25">
      <c r="A1848" s="1">
        <v>43890.533333333333</v>
      </c>
      <c r="B1848" t="s">
        <v>29</v>
      </c>
      <c r="C1848">
        <v>19000</v>
      </c>
      <c r="D1848" t="s">
        <v>40</v>
      </c>
      <c r="F1848">
        <v>1</v>
      </c>
      <c r="J1848">
        <v>1</v>
      </c>
      <c r="N1848">
        <v>1</v>
      </c>
      <c r="X1848">
        <v>1</v>
      </c>
    </row>
    <row r="1849" spans="1:24" x14ac:dyDescent="0.25">
      <c r="A1849" s="1">
        <v>43890.53402777778</v>
      </c>
      <c r="B1849" t="s">
        <v>29</v>
      </c>
      <c r="C1849">
        <v>18500</v>
      </c>
      <c r="D1849" t="s">
        <v>43</v>
      </c>
      <c r="F1849">
        <v>1</v>
      </c>
      <c r="L1849">
        <v>1</v>
      </c>
      <c r="N1849">
        <v>1</v>
      </c>
      <c r="S1849">
        <v>1</v>
      </c>
    </row>
    <row r="1850" spans="1:24" x14ac:dyDescent="0.25">
      <c r="A1850" s="1">
        <v>43890.536111111112</v>
      </c>
      <c r="B1850" t="s">
        <v>29</v>
      </c>
      <c r="C1850">
        <v>21300</v>
      </c>
      <c r="D1850" t="s">
        <v>40</v>
      </c>
      <c r="E1850">
        <v>2</v>
      </c>
      <c r="F1850">
        <v>1</v>
      </c>
      <c r="I1850">
        <v>1</v>
      </c>
      <c r="M1850">
        <v>1</v>
      </c>
    </row>
    <row r="1851" spans="1:24" x14ac:dyDescent="0.25">
      <c r="A1851" s="1">
        <v>43890.537499999999</v>
      </c>
      <c r="B1851" t="s">
        <v>29</v>
      </c>
      <c r="C1851">
        <v>21800</v>
      </c>
      <c r="D1851" t="s">
        <v>39</v>
      </c>
      <c r="E1851">
        <v>1</v>
      </c>
      <c r="F1851">
        <v>2</v>
      </c>
      <c r="I1851">
        <v>1</v>
      </c>
      <c r="K1851">
        <v>1</v>
      </c>
    </row>
    <row r="1852" spans="1:24" x14ac:dyDescent="0.25">
      <c r="A1852" s="1">
        <v>43890.599305555559</v>
      </c>
      <c r="B1852" t="s">
        <v>29</v>
      </c>
      <c r="C1852">
        <v>22800</v>
      </c>
      <c r="D1852" t="s">
        <v>39</v>
      </c>
      <c r="E1852">
        <v>2</v>
      </c>
      <c r="G1852">
        <v>1</v>
      </c>
      <c r="I1852">
        <v>1</v>
      </c>
      <c r="M1852">
        <v>1</v>
      </c>
    </row>
    <row r="1853" spans="1:24" x14ac:dyDescent="0.25">
      <c r="A1853" s="1">
        <v>43890.600694444445</v>
      </c>
      <c r="B1853" t="s">
        <v>29</v>
      </c>
      <c r="C1853">
        <v>15300</v>
      </c>
      <c r="D1853" t="s">
        <v>40</v>
      </c>
      <c r="E1853">
        <v>1</v>
      </c>
      <c r="L1853">
        <v>1</v>
      </c>
      <c r="S1853">
        <v>1</v>
      </c>
    </row>
    <row r="1854" spans="1:24" x14ac:dyDescent="0.25">
      <c r="A1854" s="1">
        <v>43890.621527777781</v>
      </c>
      <c r="B1854" t="s">
        <v>29</v>
      </c>
      <c r="C1854">
        <v>18000</v>
      </c>
      <c r="D1854" t="s">
        <v>45</v>
      </c>
      <c r="F1854">
        <v>1</v>
      </c>
      <c r="M1854">
        <v>1</v>
      </c>
      <c r="Q1854">
        <v>1</v>
      </c>
      <c r="S1854">
        <v>1</v>
      </c>
    </row>
    <row r="1855" spans="1:24" x14ac:dyDescent="0.25">
      <c r="A1855" s="1">
        <v>43890.648611111108</v>
      </c>
      <c r="B1855" t="s">
        <v>29</v>
      </c>
      <c r="C1855">
        <v>19300</v>
      </c>
      <c r="D1855" t="s">
        <v>35</v>
      </c>
      <c r="E1855">
        <v>1</v>
      </c>
      <c r="H1855">
        <v>2</v>
      </c>
      <c r="N1855">
        <v>1</v>
      </c>
    </row>
    <row r="1856" spans="1:24" x14ac:dyDescent="0.25">
      <c r="A1856" s="1">
        <v>43890.688194444447</v>
      </c>
      <c r="B1856" t="s">
        <v>29</v>
      </c>
      <c r="C1856">
        <v>23600</v>
      </c>
      <c r="D1856" t="s">
        <v>40</v>
      </c>
      <c r="E1856">
        <v>1</v>
      </c>
      <c r="H1856">
        <v>2</v>
      </c>
      <c r="R1856">
        <v>1</v>
      </c>
      <c r="T1856">
        <v>1</v>
      </c>
    </row>
    <row r="1857" spans="1:27" x14ac:dyDescent="0.25">
      <c r="A1857" s="1">
        <v>43891.462500000001</v>
      </c>
      <c r="B1857" t="s">
        <v>30</v>
      </c>
      <c r="C1857">
        <v>34100</v>
      </c>
      <c r="D1857" t="s">
        <v>39</v>
      </c>
      <c r="E1857">
        <v>2</v>
      </c>
      <c r="K1857">
        <v>1</v>
      </c>
      <c r="Q1857">
        <v>1</v>
      </c>
      <c r="V1857">
        <v>2</v>
      </c>
      <c r="X1857">
        <v>1</v>
      </c>
    </row>
    <row r="1858" spans="1:27" x14ac:dyDescent="0.25">
      <c r="A1858" s="1">
        <v>43891.462500000001</v>
      </c>
      <c r="B1858" t="s">
        <v>30</v>
      </c>
      <c r="C1858">
        <v>29800</v>
      </c>
      <c r="D1858" t="s">
        <v>39</v>
      </c>
      <c r="E1858">
        <v>1</v>
      </c>
      <c r="F1858">
        <v>1</v>
      </c>
      <c r="I1858">
        <v>1</v>
      </c>
      <c r="J1858">
        <v>3</v>
      </c>
      <c r="W1858">
        <v>1</v>
      </c>
    </row>
    <row r="1859" spans="1:27" x14ac:dyDescent="0.25">
      <c r="A1859" s="1">
        <v>43891.468055555553</v>
      </c>
      <c r="B1859" t="s">
        <v>30</v>
      </c>
      <c r="C1859">
        <v>23800</v>
      </c>
      <c r="D1859" t="s">
        <v>39</v>
      </c>
      <c r="E1859">
        <v>1</v>
      </c>
      <c r="H1859">
        <v>2</v>
      </c>
      <c r="K1859">
        <v>1</v>
      </c>
      <c r="N1859">
        <v>1</v>
      </c>
    </row>
    <row r="1860" spans="1:27" x14ac:dyDescent="0.25">
      <c r="A1860" s="1">
        <v>43891.470833333333</v>
      </c>
      <c r="B1860" t="s">
        <v>30</v>
      </c>
      <c r="C1860">
        <v>21100</v>
      </c>
      <c r="D1860" t="s">
        <v>36</v>
      </c>
      <c r="E1860">
        <v>2</v>
      </c>
      <c r="H1860">
        <v>1</v>
      </c>
      <c r="J1860">
        <v>1</v>
      </c>
    </row>
    <row r="1861" spans="1:27" x14ac:dyDescent="0.25">
      <c r="A1861" s="1">
        <v>43891.476388888892</v>
      </c>
      <c r="B1861" t="s">
        <v>30</v>
      </c>
      <c r="C1861">
        <v>14000</v>
      </c>
      <c r="D1861" t="s">
        <v>37</v>
      </c>
      <c r="F1861">
        <v>1</v>
      </c>
      <c r="L1861">
        <v>1</v>
      </c>
      <c r="V1861">
        <v>1</v>
      </c>
    </row>
    <row r="1862" spans="1:27" x14ac:dyDescent="0.25">
      <c r="A1862" s="1">
        <v>43891.490972222222</v>
      </c>
      <c r="B1862" t="s">
        <v>30</v>
      </c>
      <c r="C1862">
        <v>41800</v>
      </c>
      <c r="D1862" t="s">
        <v>46</v>
      </c>
      <c r="E1862">
        <v>1</v>
      </c>
      <c r="K1862">
        <v>2</v>
      </c>
      <c r="L1862">
        <v>2</v>
      </c>
      <c r="S1862">
        <v>1</v>
      </c>
      <c r="V1862">
        <v>1</v>
      </c>
      <c r="X1862">
        <v>1</v>
      </c>
      <c r="Y1862">
        <v>1</v>
      </c>
    </row>
    <row r="1863" spans="1:27" x14ac:dyDescent="0.25">
      <c r="A1863" s="1">
        <v>43891.509027777778</v>
      </c>
      <c r="B1863" t="s">
        <v>30</v>
      </c>
      <c r="C1863">
        <v>14800</v>
      </c>
      <c r="D1863" t="s">
        <v>35</v>
      </c>
      <c r="E1863">
        <v>1</v>
      </c>
      <c r="F1863">
        <v>1</v>
      </c>
      <c r="V1863">
        <v>1</v>
      </c>
    </row>
    <row r="1864" spans="1:27" x14ac:dyDescent="0.25">
      <c r="A1864" s="1">
        <v>43891.513194444444</v>
      </c>
      <c r="B1864" t="s">
        <v>30</v>
      </c>
      <c r="C1864">
        <v>20800</v>
      </c>
      <c r="D1864" t="s">
        <v>33</v>
      </c>
      <c r="E1864">
        <v>1</v>
      </c>
      <c r="F1864">
        <v>1</v>
      </c>
      <c r="G1864">
        <v>1</v>
      </c>
      <c r="N1864">
        <v>1</v>
      </c>
      <c r="S1864">
        <v>1</v>
      </c>
    </row>
    <row r="1865" spans="1:27" x14ac:dyDescent="0.25">
      <c r="A1865" s="1">
        <v>43891.53125</v>
      </c>
      <c r="B1865" t="s">
        <v>30</v>
      </c>
      <c r="C1865">
        <v>22300</v>
      </c>
      <c r="D1865" t="s">
        <v>34</v>
      </c>
      <c r="E1865">
        <v>1</v>
      </c>
      <c r="F1865">
        <v>1</v>
      </c>
      <c r="H1865">
        <v>1</v>
      </c>
      <c r="I1865">
        <v>1</v>
      </c>
      <c r="K1865">
        <v>1</v>
      </c>
    </row>
    <row r="1866" spans="1:27" x14ac:dyDescent="0.25">
      <c r="A1866" s="1">
        <v>43891.548611111109</v>
      </c>
      <c r="B1866" t="s">
        <v>30</v>
      </c>
      <c r="C1866">
        <v>33400</v>
      </c>
      <c r="D1866" t="s">
        <v>38</v>
      </c>
      <c r="E1866">
        <v>3</v>
      </c>
      <c r="M1866">
        <v>2</v>
      </c>
      <c r="V1866">
        <v>2</v>
      </c>
    </row>
    <row r="1867" spans="1:27" x14ac:dyDescent="0.25">
      <c r="A1867" s="1">
        <v>43891.557638888888</v>
      </c>
      <c r="B1867" t="s">
        <v>30</v>
      </c>
      <c r="C1867">
        <v>16300</v>
      </c>
      <c r="D1867" t="s">
        <v>41</v>
      </c>
      <c r="E1867">
        <v>1</v>
      </c>
      <c r="F1867">
        <v>1</v>
      </c>
      <c r="L1867">
        <v>1</v>
      </c>
    </row>
    <row r="1868" spans="1:27" x14ac:dyDescent="0.25">
      <c r="A1868" s="1">
        <v>43891.563888888886</v>
      </c>
      <c r="B1868" t="s">
        <v>30</v>
      </c>
      <c r="C1868">
        <v>24800</v>
      </c>
      <c r="D1868" t="s">
        <v>36</v>
      </c>
      <c r="E1868">
        <v>1</v>
      </c>
      <c r="F1868">
        <v>1</v>
      </c>
      <c r="K1868">
        <v>1</v>
      </c>
      <c r="S1868">
        <v>1</v>
      </c>
      <c r="V1868">
        <v>1</v>
      </c>
    </row>
    <row r="1869" spans="1:27" x14ac:dyDescent="0.25">
      <c r="A1869" s="1">
        <v>43891.595138888886</v>
      </c>
      <c r="B1869" t="s">
        <v>30</v>
      </c>
      <c r="C1869">
        <v>20800</v>
      </c>
      <c r="D1869" t="s">
        <v>39</v>
      </c>
      <c r="E1869">
        <v>1</v>
      </c>
      <c r="T1869">
        <v>1</v>
      </c>
      <c r="X1869">
        <v>2</v>
      </c>
    </row>
    <row r="1870" spans="1:27" x14ac:dyDescent="0.25">
      <c r="A1870" s="1">
        <v>43891.59652777778</v>
      </c>
      <c r="B1870" t="s">
        <v>30</v>
      </c>
      <c r="C1870">
        <v>23500</v>
      </c>
      <c r="D1870" t="s">
        <v>34</v>
      </c>
      <c r="F1870">
        <v>1</v>
      </c>
      <c r="J1870">
        <v>1</v>
      </c>
      <c r="K1870">
        <v>1</v>
      </c>
      <c r="V1870">
        <v>1</v>
      </c>
      <c r="X1870">
        <v>1</v>
      </c>
    </row>
    <row r="1871" spans="1:27" x14ac:dyDescent="0.25">
      <c r="A1871" s="1">
        <v>43891.602083333331</v>
      </c>
      <c r="B1871" t="s">
        <v>30</v>
      </c>
      <c r="C1871">
        <v>27300</v>
      </c>
      <c r="D1871" t="s">
        <v>40</v>
      </c>
      <c r="E1871">
        <v>1</v>
      </c>
      <c r="H1871">
        <v>2</v>
      </c>
      <c r="I1871">
        <v>1</v>
      </c>
      <c r="T1871">
        <v>1</v>
      </c>
      <c r="AA1871">
        <v>1</v>
      </c>
    </row>
    <row r="1872" spans="1:27" x14ac:dyDescent="0.25">
      <c r="A1872" s="1">
        <v>43891.622916666667</v>
      </c>
      <c r="B1872" t="s">
        <v>30</v>
      </c>
      <c r="C1872">
        <v>14500</v>
      </c>
      <c r="D1872" t="s">
        <v>35</v>
      </c>
      <c r="H1872">
        <v>2</v>
      </c>
      <c r="K1872">
        <v>1</v>
      </c>
    </row>
    <row r="1873" spans="1:23" x14ac:dyDescent="0.25">
      <c r="A1873" s="1">
        <v>43891.636111111111</v>
      </c>
      <c r="B1873" t="s">
        <v>30</v>
      </c>
      <c r="C1873">
        <v>20300</v>
      </c>
      <c r="D1873" t="s">
        <v>43</v>
      </c>
      <c r="E1873">
        <v>1</v>
      </c>
      <c r="I1873">
        <v>1</v>
      </c>
      <c r="R1873">
        <v>1</v>
      </c>
      <c r="V1873">
        <v>1</v>
      </c>
      <c r="W1873">
        <v>1</v>
      </c>
    </row>
    <row r="1874" spans="1:23" x14ac:dyDescent="0.25">
      <c r="A1874" s="1">
        <v>43892.518055555556</v>
      </c>
      <c r="B1874" t="s">
        <v>31</v>
      </c>
      <c r="C1874">
        <v>31400</v>
      </c>
      <c r="D1874" t="s">
        <v>39</v>
      </c>
      <c r="E1874">
        <v>3</v>
      </c>
      <c r="F1874">
        <v>3</v>
      </c>
      <c r="S1874">
        <v>1</v>
      </c>
    </row>
    <row r="1875" spans="1:23" x14ac:dyDescent="0.25">
      <c r="A1875" s="1">
        <v>43892.519444444442</v>
      </c>
      <c r="B1875" t="s">
        <v>31</v>
      </c>
      <c r="C1875">
        <v>14800</v>
      </c>
      <c r="D1875" t="s">
        <v>46</v>
      </c>
      <c r="E1875">
        <v>1</v>
      </c>
      <c r="F1875">
        <v>1</v>
      </c>
      <c r="K1875">
        <v>1</v>
      </c>
    </row>
    <row r="1876" spans="1:23" x14ac:dyDescent="0.25">
      <c r="A1876" s="1">
        <v>43892.535416666666</v>
      </c>
      <c r="B1876" t="s">
        <v>31</v>
      </c>
      <c r="C1876">
        <v>27800</v>
      </c>
      <c r="D1876" t="s">
        <v>36</v>
      </c>
      <c r="E1876">
        <v>2</v>
      </c>
      <c r="F1876">
        <v>2</v>
      </c>
      <c r="Q1876">
        <v>1</v>
      </c>
      <c r="V1876">
        <v>1</v>
      </c>
    </row>
    <row r="1877" spans="1:23" x14ac:dyDescent="0.25">
      <c r="A1877" s="1">
        <v>43892.541666666664</v>
      </c>
      <c r="B1877" t="s">
        <v>31</v>
      </c>
      <c r="C1877">
        <v>15800</v>
      </c>
      <c r="D1877" t="s">
        <v>36</v>
      </c>
      <c r="E1877">
        <v>1</v>
      </c>
      <c r="F1877">
        <v>1</v>
      </c>
      <c r="V1877">
        <v>1</v>
      </c>
    </row>
    <row r="1878" spans="1:23" x14ac:dyDescent="0.25">
      <c r="A1878" s="1">
        <v>43892.541666666664</v>
      </c>
      <c r="B1878" t="s">
        <v>31</v>
      </c>
      <c r="C1878">
        <v>18300</v>
      </c>
      <c r="D1878" t="s">
        <v>39</v>
      </c>
      <c r="E1878">
        <v>1</v>
      </c>
      <c r="F1878">
        <v>1</v>
      </c>
      <c r="K1878">
        <v>1</v>
      </c>
      <c r="M1878">
        <v>1</v>
      </c>
    </row>
    <row r="1879" spans="1:23" x14ac:dyDescent="0.25">
      <c r="A1879" s="1">
        <v>43892.541666666664</v>
      </c>
      <c r="B1879" t="s">
        <v>31</v>
      </c>
      <c r="C1879">
        <v>20000</v>
      </c>
      <c r="D1879" t="s">
        <v>41</v>
      </c>
      <c r="F1879">
        <v>1</v>
      </c>
      <c r="K1879">
        <v>2</v>
      </c>
      <c r="M1879">
        <v>1</v>
      </c>
    </row>
    <row r="1880" spans="1:23" x14ac:dyDescent="0.25">
      <c r="A1880" s="1">
        <v>43892.563888888886</v>
      </c>
      <c r="B1880" t="s">
        <v>31</v>
      </c>
      <c r="C1880">
        <v>33600</v>
      </c>
      <c r="D1880" t="s">
        <v>38</v>
      </c>
      <c r="E1880">
        <v>2</v>
      </c>
      <c r="F1880">
        <v>2</v>
      </c>
      <c r="I1880">
        <v>4</v>
      </c>
    </row>
    <row r="1881" spans="1:23" x14ac:dyDescent="0.25">
      <c r="A1881" s="1">
        <v>43892.570138888892</v>
      </c>
      <c r="B1881" t="s">
        <v>31</v>
      </c>
      <c r="C1881">
        <v>20300</v>
      </c>
      <c r="D1881" t="s">
        <v>37</v>
      </c>
      <c r="E1881">
        <v>1</v>
      </c>
      <c r="F1881">
        <v>1</v>
      </c>
      <c r="G1881">
        <v>2</v>
      </c>
      <c r="I1881">
        <v>2</v>
      </c>
    </row>
    <row r="1882" spans="1:23" x14ac:dyDescent="0.25">
      <c r="A1882" s="1">
        <v>43892.583333333336</v>
      </c>
      <c r="B1882" t="s">
        <v>31</v>
      </c>
      <c r="C1882">
        <v>15300</v>
      </c>
      <c r="D1882" t="s">
        <v>40</v>
      </c>
      <c r="E1882">
        <v>1</v>
      </c>
      <c r="H1882">
        <v>1</v>
      </c>
      <c r="K1882">
        <v>1</v>
      </c>
    </row>
    <row r="1883" spans="1:23" x14ac:dyDescent="0.25">
      <c r="A1883" s="1">
        <v>43892.584722222222</v>
      </c>
      <c r="B1883" t="s">
        <v>31</v>
      </c>
      <c r="C1883">
        <v>21600</v>
      </c>
      <c r="D1883" t="s">
        <v>36</v>
      </c>
      <c r="E1883">
        <v>2</v>
      </c>
      <c r="K1883">
        <v>2</v>
      </c>
    </row>
    <row r="1884" spans="1:23" x14ac:dyDescent="0.25">
      <c r="A1884" s="1">
        <v>43892.607638888891</v>
      </c>
      <c r="B1884" t="s">
        <v>31</v>
      </c>
      <c r="C1884">
        <v>19000</v>
      </c>
      <c r="D1884" t="s">
        <v>36</v>
      </c>
      <c r="I1884">
        <v>1</v>
      </c>
      <c r="J1884">
        <v>1</v>
      </c>
      <c r="M1884">
        <v>1</v>
      </c>
      <c r="S1884">
        <v>1</v>
      </c>
    </row>
    <row r="1885" spans="1:23" x14ac:dyDescent="0.25">
      <c r="A1885" s="1">
        <v>43892.694444444445</v>
      </c>
      <c r="B1885" t="s">
        <v>31</v>
      </c>
      <c r="C1885">
        <v>16300</v>
      </c>
      <c r="D1885" t="s">
        <v>35</v>
      </c>
      <c r="E1885">
        <v>1</v>
      </c>
      <c r="T1885">
        <v>1</v>
      </c>
      <c r="V1885">
        <v>1</v>
      </c>
    </row>
    <row r="1886" spans="1:23" x14ac:dyDescent="0.25">
      <c r="A1886" s="1">
        <v>43892.711805555555</v>
      </c>
      <c r="B1886" t="s">
        <v>31</v>
      </c>
      <c r="C1886">
        <v>18800</v>
      </c>
      <c r="D1886" t="s">
        <v>38</v>
      </c>
      <c r="R1886">
        <v>1</v>
      </c>
      <c r="T1886">
        <v>1</v>
      </c>
      <c r="U1886">
        <v>1</v>
      </c>
      <c r="W1886">
        <v>1</v>
      </c>
    </row>
    <row r="1887" spans="1:23" x14ac:dyDescent="0.25">
      <c r="A1887" s="1">
        <v>43895.460416666669</v>
      </c>
      <c r="B1887" t="s">
        <v>27</v>
      </c>
      <c r="C1887">
        <v>14800</v>
      </c>
      <c r="D1887" t="s">
        <v>39</v>
      </c>
      <c r="E1887">
        <v>1</v>
      </c>
      <c r="F1887">
        <v>1</v>
      </c>
      <c r="K1887">
        <v>1</v>
      </c>
    </row>
    <row r="1888" spans="1:23" x14ac:dyDescent="0.25">
      <c r="A1888" s="1">
        <v>43895.48333333333</v>
      </c>
      <c r="B1888" t="s">
        <v>27</v>
      </c>
      <c r="C1888">
        <v>37100</v>
      </c>
      <c r="D1888" t="s">
        <v>39</v>
      </c>
      <c r="E1888">
        <v>3</v>
      </c>
      <c r="F1888">
        <v>1</v>
      </c>
      <c r="J1888">
        <v>1</v>
      </c>
      <c r="K1888">
        <v>2</v>
      </c>
      <c r="S1888">
        <v>1</v>
      </c>
    </row>
    <row r="1889" spans="1:25" x14ac:dyDescent="0.25">
      <c r="A1889" s="1">
        <v>43895.48541666667</v>
      </c>
      <c r="B1889" t="s">
        <v>27</v>
      </c>
      <c r="C1889">
        <v>15500</v>
      </c>
      <c r="D1889" t="s">
        <v>36</v>
      </c>
      <c r="K1889">
        <v>1</v>
      </c>
      <c r="L1889">
        <v>2</v>
      </c>
    </row>
    <row r="1890" spans="1:25" x14ac:dyDescent="0.25">
      <c r="A1890" s="1">
        <v>43895.5</v>
      </c>
      <c r="B1890" t="s">
        <v>27</v>
      </c>
      <c r="C1890">
        <v>20500</v>
      </c>
      <c r="D1890" t="s">
        <v>35</v>
      </c>
      <c r="F1890">
        <v>2</v>
      </c>
      <c r="G1890">
        <v>2</v>
      </c>
      <c r="H1890">
        <v>1</v>
      </c>
      <c r="X1890">
        <v>1</v>
      </c>
    </row>
    <row r="1891" spans="1:25" x14ac:dyDescent="0.25">
      <c r="A1891" s="1">
        <v>43895.5</v>
      </c>
      <c r="B1891" t="s">
        <v>27</v>
      </c>
      <c r="C1891">
        <v>24300</v>
      </c>
      <c r="D1891" t="s">
        <v>37</v>
      </c>
      <c r="E1891">
        <v>1</v>
      </c>
      <c r="F1891">
        <v>2</v>
      </c>
      <c r="I1891">
        <v>2</v>
      </c>
      <c r="M1891">
        <v>1</v>
      </c>
    </row>
    <row r="1892" spans="1:25" x14ac:dyDescent="0.25">
      <c r="A1892" s="1">
        <v>43895.507638888892</v>
      </c>
      <c r="B1892" t="s">
        <v>27</v>
      </c>
      <c r="C1892">
        <v>17800</v>
      </c>
      <c r="D1892" t="s">
        <v>39</v>
      </c>
      <c r="E1892">
        <v>1</v>
      </c>
      <c r="F1892">
        <v>1</v>
      </c>
      <c r="H1892">
        <v>1</v>
      </c>
      <c r="M1892">
        <v>1</v>
      </c>
    </row>
    <row r="1893" spans="1:25" x14ac:dyDescent="0.25">
      <c r="A1893" s="1">
        <v>43895.511805555558</v>
      </c>
      <c r="B1893" t="s">
        <v>27</v>
      </c>
      <c r="C1893">
        <v>14800</v>
      </c>
      <c r="D1893" t="s">
        <v>34</v>
      </c>
      <c r="E1893">
        <v>1</v>
      </c>
      <c r="F1893">
        <v>1</v>
      </c>
      <c r="K1893">
        <v>1</v>
      </c>
    </row>
    <row r="1894" spans="1:25" x14ac:dyDescent="0.25">
      <c r="A1894" s="1">
        <v>43895.519444444442</v>
      </c>
      <c r="B1894" t="s">
        <v>27</v>
      </c>
      <c r="C1894">
        <v>18000</v>
      </c>
      <c r="D1894" t="s">
        <v>39</v>
      </c>
      <c r="F1894">
        <v>1</v>
      </c>
      <c r="K1894">
        <v>1</v>
      </c>
      <c r="M1894">
        <v>1</v>
      </c>
      <c r="N1894">
        <v>1</v>
      </c>
    </row>
    <row r="1895" spans="1:25" x14ac:dyDescent="0.25">
      <c r="A1895" s="1">
        <v>43895.564583333333</v>
      </c>
      <c r="B1895" t="s">
        <v>27</v>
      </c>
      <c r="C1895">
        <v>17600</v>
      </c>
      <c r="D1895" t="s">
        <v>41</v>
      </c>
      <c r="E1895">
        <v>2</v>
      </c>
      <c r="H1895">
        <v>1</v>
      </c>
    </row>
    <row r="1896" spans="1:25" x14ac:dyDescent="0.25">
      <c r="A1896" s="1">
        <v>43895.566666666666</v>
      </c>
      <c r="B1896" t="s">
        <v>27</v>
      </c>
      <c r="C1896">
        <v>25700</v>
      </c>
      <c r="D1896" t="s">
        <v>37</v>
      </c>
      <c r="E1896">
        <v>4</v>
      </c>
      <c r="V1896">
        <v>1</v>
      </c>
    </row>
    <row r="1897" spans="1:25" x14ac:dyDescent="0.25">
      <c r="A1897" s="1">
        <v>43895.568749999999</v>
      </c>
      <c r="B1897" t="s">
        <v>27</v>
      </c>
      <c r="C1897">
        <v>18500</v>
      </c>
      <c r="D1897" t="s">
        <v>34</v>
      </c>
      <c r="F1897">
        <v>1</v>
      </c>
      <c r="H1897">
        <v>1</v>
      </c>
      <c r="K1897">
        <v>1</v>
      </c>
      <c r="N1897">
        <v>1</v>
      </c>
    </row>
    <row r="1898" spans="1:25" x14ac:dyDescent="0.25">
      <c r="A1898" s="1">
        <v>43895.569444444445</v>
      </c>
      <c r="B1898" t="s">
        <v>27</v>
      </c>
      <c r="C1898">
        <v>16400</v>
      </c>
      <c r="D1898" t="s">
        <v>37</v>
      </c>
      <c r="E1898">
        <v>3</v>
      </c>
    </row>
    <row r="1899" spans="1:25" x14ac:dyDescent="0.25">
      <c r="A1899" s="1">
        <v>43895.573611111111</v>
      </c>
      <c r="B1899" t="s">
        <v>27</v>
      </c>
      <c r="C1899">
        <v>16300</v>
      </c>
      <c r="D1899" t="s">
        <v>40</v>
      </c>
      <c r="E1899">
        <v>1</v>
      </c>
      <c r="F1899">
        <v>1</v>
      </c>
      <c r="G1899">
        <v>1</v>
      </c>
      <c r="K1899">
        <v>1</v>
      </c>
    </row>
    <row r="1900" spans="1:25" x14ac:dyDescent="0.25">
      <c r="A1900" s="1">
        <v>43895.574999999997</v>
      </c>
      <c r="B1900" t="s">
        <v>27</v>
      </c>
      <c r="C1900">
        <v>27800</v>
      </c>
      <c r="D1900" t="s">
        <v>39</v>
      </c>
      <c r="E1900">
        <v>1</v>
      </c>
      <c r="H1900">
        <v>1</v>
      </c>
      <c r="J1900">
        <v>1</v>
      </c>
      <c r="K1900">
        <v>1</v>
      </c>
      <c r="M1900">
        <v>1</v>
      </c>
      <c r="Y1900">
        <v>1</v>
      </c>
    </row>
    <row r="1901" spans="1:25" x14ac:dyDescent="0.25">
      <c r="A1901" s="1">
        <v>43895.597222222219</v>
      </c>
      <c r="B1901" t="s">
        <v>27</v>
      </c>
      <c r="C1901">
        <v>15600</v>
      </c>
      <c r="D1901" t="s">
        <v>45</v>
      </c>
      <c r="E1901">
        <v>2</v>
      </c>
      <c r="H1901">
        <v>1</v>
      </c>
    </row>
    <row r="1902" spans="1:25" x14ac:dyDescent="0.25">
      <c r="A1902" s="1">
        <v>43895.601388888892</v>
      </c>
      <c r="B1902" t="s">
        <v>27</v>
      </c>
      <c r="C1902">
        <v>14300</v>
      </c>
      <c r="D1902" t="s">
        <v>40</v>
      </c>
      <c r="E1902">
        <v>1</v>
      </c>
      <c r="I1902">
        <v>1</v>
      </c>
      <c r="L1902">
        <v>1</v>
      </c>
    </row>
    <row r="1903" spans="1:25" x14ac:dyDescent="0.25">
      <c r="A1903" s="1">
        <v>43895.617361111108</v>
      </c>
      <c r="B1903" t="s">
        <v>27</v>
      </c>
      <c r="C1903">
        <v>20800</v>
      </c>
      <c r="D1903" t="s">
        <v>38</v>
      </c>
      <c r="E1903">
        <v>1</v>
      </c>
      <c r="J1903">
        <v>1</v>
      </c>
      <c r="L1903">
        <v>1</v>
      </c>
      <c r="V1903">
        <v>1</v>
      </c>
    </row>
    <row r="1904" spans="1:25" x14ac:dyDescent="0.25">
      <c r="A1904" s="1">
        <v>43895.618055555555</v>
      </c>
      <c r="B1904" t="s">
        <v>27</v>
      </c>
      <c r="C1904">
        <v>17400</v>
      </c>
      <c r="D1904" t="s">
        <v>38</v>
      </c>
      <c r="E1904">
        <v>3</v>
      </c>
    </row>
    <row r="1905" spans="1:24" x14ac:dyDescent="0.25">
      <c r="A1905" s="1">
        <v>43895.627083333333</v>
      </c>
      <c r="B1905" t="s">
        <v>27</v>
      </c>
      <c r="C1905">
        <v>17300</v>
      </c>
      <c r="D1905" t="s">
        <v>35</v>
      </c>
      <c r="E1905">
        <v>1</v>
      </c>
      <c r="I1905">
        <v>1</v>
      </c>
      <c r="J1905">
        <v>1</v>
      </c>
      <c r="W1905">
        <v>1</v>
      </c>
    </row>
    <row r="1906" spans="1:24" x14ac:dyDescent="0.25">
      <c r="A1906" s="1">
        <v>43895.643055555556</v>
      </c>
      <c r="B1906" t="s">
        <v>27</v>
      </c>
      <c r="C1906">
        <v>15100</v>
      </c>
      <c r="D1906" t="s">
        <v>35</v>
      </c>
      <c r="E1906">
        <v>2</v>
      </c>
      <c r="I1906">
        <v>1</v>
      </c>
    </row>
    <row r="1907" spans="1:24" x14ac:dyDescent="0.25">
      <c r="A1907" s="1">
        <v>43895.645138888889</v>
      </c>
      <c r="B1907" t="s">
        <v>27</v>
      </c>
      <c r="C1907">
        <v>15300</v>
      </c>
      <c r="D1907" t="s">
        <v>45</v>
      </c>
      <c r="E1907">
        <v>1</v>
      </c>
      <c r="L1907">
        <v>1</v>
      </c>
      <c r="V1907">
        <v>1</v>
      </c>
    </row>
    <row r="1908" spans="1:24" x14ac:dyDescent="0.25">
      <c r="A1908" s="1">
        <v>43895.663888888892</v>
      </c>
      <c r="B1908" t="s">
        <v>27</v>
      </c>
      <c r="C1908">
        <v>20600</v>
      </c>
      <c r="D1908" t="s">
        <v>39</v>
      </c>
      <c r="E1908">
        <v>2</v>
      </c>
      <c r="V1908">
        <v>2</v>
      </c>
    </row>
    <row r="1909" spans="1:24" x14ac:dyDescent="0.25">
      <c r="A1909" s="1">
        <v>43896.463194444441</v>
      </c>
      <c r="B1909" t="s">
        <v>28</v>
      </c>
      <c r="C1909">
        <v>19800</v>
      </c>
      <c r="D1909" t="s">
        <v>36</v>
      </c>
      <c r="E1909">
        <v>1</v>
      </c>
      <c r="F1909">
        <v>1</v>
      </c>
      <c r="J1909">
        <v>1</v>
      </c>
      <c r="L1909">
        <v>1</v>
      </c>
    </row>
    <row r="1910" spans="1:24" x14ac:dyDescent="0.25">
      <c r="A1910" s="1">
        <v>43896.495138888888</v>
      </c>
      <c r="B1910" t="s">
        <v>28</v>
      </c>
      <c r="C1910">
        <v>17500</v>
      </c>
      <c r="D1910" t="s">
        <v>35</v>
      </c>
      <c r="E1910">
        <v>1</v>
      </c>
      <c r="I1910">
        <v>1</v>
      </c>
      <c r="K1910">
        <v>1</v>
      </c>
      <c r="M1910">
        <v>1</v>
      </c>
    </row>
    <row r="1911" spans="1:24" x14ac:dyDescent="0.25">
      <c r="A1911" s="1">
        <v>43896.501388888886</v>
      </c>
      <c r="B1911" t="s">
        <v>28</v>
      </c>
      <c r="C1911">
        <v>16800</v>
      </c>
      <c r="D1911" t="s">
        <v>36</v>
      </c>
      <c r="E1911">
        <v>1</v>
      </c>
      <c r="K1911">
        <v>1</v>
      </c>
      <c r="V1911">
        <v>1</v>
      </c>
    </row>
    <row r="1912" spans="1:24" x14ac:dyDescent="0.25">
      <c r="A1912" s="1">
        <v>43896.510416666664</v>
      </c>
      <c r="B1912" t="s">
        <v>28</v>
      </c>
      <c r="C1912">
        <v>18500</v>
      </c>
      <c r="D1912" t="s">
        <v>38</v>
      </c>
      <c r="F1912">
        <v>1</v>
      </c>
      <c r="L1912">
        <v>1</v>
      </c>
      <c r="M1912">
        <v>1</v>
      </c>
      <c r="X1912">
        <v>1</v>
      </c>
    </row>
    <row r="1913" spans="1:24" x14ac:dyDescent="0.25">
      <c r="A1913" s="1">
        <v>43896.51458333333</v>
      </c>
      <c r="B1913" t="s">
        <v>28</v>
      </c>
      <c r="C1913">
        <v>16300</v>
      </c>
      <c r="D1913" t="s">
        <v>37</v>
      </c>
      <c r="E1913">
        <v>1</v>
      </c>
      <c r="Q1913">
        <v>1</v>
      </c>
      <c r="T1913">
        <v>1</v>
      </c>
    </row>
    <row r="1914" spans="1:24" x14ac:dyDescent="0.25">
      <c r="A1914" s="1">
        <v>43896.515277777777</v>
      </c>
      <c r="B1914" t="s">
        <v>28</v>
      </c>
      <c r="C1914">
        <v>22800</v>
      </c>
      <c r="D1914" t="s">
        <v>34</v>
      </c>
      <c r="E1914">
        <v>1</v>
      </c>
      <c r="F1914">
        <v>1</v>
      </c>
      <c r="I1914">
        <v>1</v>
      </c>
      <c r="J1914">
        <v>1</v>
      </c>
      <c r="X1914">
        <v>1</v>
      </c>
    </row>
    <row r="1915" spans="1:24" x14ac:dyDescent="0.25">
      <c r="A1915" s="1">
        <v>43896.515277777777</v>
      </c>
      <c r="B1915" t="s">
        <v>28</v>
      </c>
      <c r="C1915">
        <v>14800</v>
      </c>
      <c r="D1915" t="s">
        <v>35</v>
      </c>
      <c r="E1915">
        <v>1</v>
      </c>
      <c r="I1915">
        <v>1</v>
      </c>
      <c r="K1915">
        <v>1</v>
      </c>
    </row>
    <row r="1916" spans="1:24" x14ac:dyDescent="0.25">
      <c r="A1916" s="1">
        <v>43896.51666666667</v>
      </c>
      <c r="B1916" t="s">
        <v>28</v>
      </c>
      <c r="C1916">
        <v>25600</v>
      </c>
      <c r="D1916" t="s">
        <v>40</v>
      </c>
      <c r="E1916">
        <v>2</v>
      </c>
      <c r="F1916">
        <v>2</v>
      </c>
      <c r="I1916">
        <v>1</v>
      </c>
      <c r="M1916">
        <v>1</v>
      </c>
    </row>
    <row r="1917" spans="1:24" x14ac:dyDescent="0.25">
      <c r="A1917" s="1">
        <v>43896.518750000003</v>
      </c>
      <c r="B1917" t="s">
        <v>28</v>
      </c>
      <c r="C1917">
        <v>18300</v>
      </c>
      <c r="D1917" t="s">
        <v>40</v>
      </c>
      <c r="E1917">
        <v>1</v>
      </c>
      <c r="F1917">
        <v>1</v>
      </c>
      <c r="I1917">
        <v>1</v>
      </c>
      <c r="U1917">
        <v>1</v>
      </c>
    </row>
    <row r="1918" spans="1:24" x14ac:dyDescent="0.25">
      <c r="A1918" s="1">
        <v>43896.55</v>
      </c>
      <c r="B1918" t="s">
        <v>28</v>
      </c>
      <c r="C1918">
        <v>27000</v>
      </c>
      <c r="D1918" t="s">
        <v>39</v>
      </c>
      <c r="F1918">
        <v>1</v>
      </c>
      <c r="G1918">
        <v>5</v>
      </c>
      <c r="I1918">
        <v>4</v>
      </c>
    </row>
    <row r="1919" spans="1:24" x14ac:dyDescent="0.25">
      <c r="A1919" s="1">
        <v>43896.556250000001</v>
      </c>
      <c r="B1919" t="s">
        <v>28</v>
      </c>
      <c r="C1919">
        <v>20600</v>
      </c>
      <c r="D1919" t="s">
        <v>40</v>
      </c>
      <c r="E1919">
        <v>2</v>
      </c>
      <c r="Q1919">
        <v>1</v>
      </c>
      <c r="X1919">
        <v>1</v>
      </c>
    </row>
    <row r="1920" spans="1:24" x14ac:dyDescent="0.25">
      <c r="A1920" s="1">
        <v>43896.558333333334</v>
      </c>
      <c r="B1920" t="s">
        <v>28</v>
      </c>
      <c r="C1920">
        <v>21100</v>
      </c>
      <c r="D1920" t="s">
        <v>38</v>
      </c>
      <c r="E1920">
        <v>2</v>
      </c>
      <c r="H1920">
        <v>1</v>
      </c>
      <c r="V1920">
        <v>1</v>
      </c>
    </row>
    <row r="1921" spans="1:25" x14ac:dyDescent="0.25">
      <c r="A1921" s="1">
        <v>43896.572222222225</v>
      </c>
      <c r="B1921" t="s">
        <v>28</v>
      </c>
      <c r="C1921">
        <v>15800</v>
      </c>
      <c r="D1921" t="s">
        <v>34</v>
      </c>
      <c r="E1921">
        <v>1</v>
      </c>
      <c r="K1921">
        <v>1</v>
      </c>
      <c r="X1921">
        <v>1</v>
      </c>
    </row>
    <row r="1922" spans="1:25" x14ac:dyDescent="0.25">
      <c r="A1922" s="1">
        <v>43896.583333333336</v>
      </c>
      <c r="B1922" t="s">
        <v>28</v>
      </c>
      <c r="C1922">
        <v>15800</v>
      </c>
      <c r="D1922" t="s">
        <v>36</v>
      </c>
      <c r="E1922">
        <v>1</v>
      </c>
      <c r="F1922">
        <v>1</v>
      </c>
      <c r="S1922">
        <v>1</v>
      </c>
    </row>
    <row r="1923" spans="1:25" x14ac:dyDescent="0.25">
      <c r="A1923" s="1">
        <v>43896.586805555555</v>
      </c>
      <c r="B1923" t="s">
        <v>28</v>
      </c>
      <c r="C1923">
        <v>16300</v>
      </c>
      <c r="D1923" t="s">
        <v>35</v>
      </c>
      <c r="E1923">
        <v>1</v>
      </c>
      <c r="J1923">
        <v>1</v>
      </c>
      <c r="T1923">
        <v>1</v>
      </c>
    </row>
    <row r="1924" spans="1:25" x14ac:dyDescent="0.25">
      <c r="A1924" s="1">
        <v>43896.606944444444</v>
      </c>
      <c r="B1924" t="s">
        <v>28</v>
      </c>
      <c r="C1924">
        <v>18800</v>
      </c>
      <c r="D1924" t="s">
        <v>37</v>
      </c>
      <c r="E1924">
        <v>1</v>
      </c>
      <c r="H1924">
        <v>1</v>
      </c>
      <c r="I1924">
        <v>1</v>
      </c>
      <c r="S1924">
        <v>1</v>
      </c>
    </row>
    <row r="1925" spans="1:25" x14ac:dyDescent="0.25">
      <c r="A1925" s="1">
        <v>43897.469444444447</v>
      </c>
      <c r="B1925" t="s">
        <v>29</v>
      </c>
      <c r="C1925">
        <v>14800</v>
      </c>
      <c r="D1925" t="s">
        <v>46</v>
      </c>
      <c r="E1925">
        <v>1</v>
      </c>
      <c r="M1925">
        <v>1</v>
      </c>
      <c r="V1925">
        <v>1</v>
      </c>
    </row>
    <row r="1926" spans="1:25" x14ac:dyDescent="0.25">
      <c r="A1926" s="1">
        <v>43897.478472222225</v>
      </c>
      <c r="B1926" t="s">
        <v>29</v>
      </c>
      <c r="C1926">
        <v>20800</v>
      </c>
      <c r="D1926" t="s">
        <v>39</v>
      </c>
      <c r="E1926">
        <v>1</v>
      </c>
      <c r="F1926">
        <v>1</v>
      </c>
      <c r="I1926">
        <v>1</v>
      </c>
      <c r="K1926">
        <v>1</v>
      </c>
      <c r="W1926">
        <v>1</v>
      </c>
    </row>
    <row r="1927" spans="1:25" x14ac:dyDescent="0.25">
      <c r="A1927" s="1">
        <v>43897.5</v>
      </c>
      <c r="B1927" t="s">
        <v>29</v>
      </c>
      <c r="C1927">
        <v>19300</v>
      </c>
      <c r="D1927" t="s">
        <v>38</v>
      </c>
      <c r="E1927">
        <v>1</v>
      </c>
      <c r="F1927">
        <v>2</v>
      </c>
      <c r="S1927">
        <v>1</v>
      </c>
    </row>
    <row r="1928" spans="1:25" x14ac:dyDescent="0.25">
      <c r="A1928" s="1">
        <v>43897.501388888886</v>
      </c>
      <c r="B1928" t="s">
        <v>29</v>
      </c>
      <c r="C1928">
        <v>17300</v>
      </c>
      <c r="D1928" t="s">
        <v>49</v>
      </c>
      <c r="E1928">
        <v>1</v>
      </c>
      <c r="F1928">
        <v>1</v>
      </c>
      <c r="G1928">
        <v>1</v>
      </c>
      <c r="K1928">
        <v>1</v>
      </c>
    </row>
    <row r="1929" spans="1:25" x14ac:dyDescent="0.25">
      <c r="A1929" s="1">
        <v>43897.527083333334</v>
      </c>
      <c r="B1929" t="s">
        <v>29</v>
      </c>
      <c r="C1929">
        <v>17500</v>
      </c>
      <c r="D1929" t="s">
        <v>39</v>
      </c>
      <c r="F1929">
        <v>1</v>
      </c>
      <c r="J1929">
        <v>1</v>
      </c>
      <c r="L1929">
        <v>1</v>
      </c>
      <c r="M1929">
        <v>1</v>
      </c>
    </row>
    <row r="1930" spans="1:25" x14ac:dyDescent="0.25">
      <c r="A1930" s="1">
        <v>43897.540277777778</v>
      </c>
      <c r="B1930" t="s">
        <v>29</v>
      </c>
      <c r="C1930">
        <v>23000</v>
      </c>
      <c r="D1930" t="s">
        <v>36</v>
      </c>
      <c r="F1930">
        <v>1</v>
      </c>
      <c r="I1930">
        <v>1</v>
      </c>
      <c r="K1930">
        <v>1</v>
      </c>
      <c r="L1930">
        <v>1</v>
      </c>
      <c r="S1930">
        <v>1</v>
      </c>
    </row>
    <row r="1931" spans="1:25" x14ac:dyDescent="0.25">
      <c r="A1931" s="1">
        <v>43897.540972222225</v>
      </c>
      <c r="B1931" t="s">
        <v>29</v>
      </c>
      <c r="C1931">
        <v>18300</v>
      </c>
      <c r="D1931" t="s">
        <v>35</v>
      </c>
      <c r="E1931">
        <v>1</v>
      </c>
      <c r="F1931">
        <v>2</v>
      </c>
      <c r="S1931">
        <v>1</v>
      </c>
    </row>
    <row r="1932" spans="1:25" x14ac:dyDescent="0.25">
      <c r="A1932" s="1">
        <v>43897.540972222225</v>
      </c>
      <c r="B1932" t="s">
        <v>29</v>
      </c>
      <c r="C1932">
        <v>14800</v>
      </c>
      <c r="D1932" t="s">
        <v>39</v>
      </c>
      <c r="E1932">
        <v>1</v>
      </c>
      <c r="F1932">
        <v>1</v>
      </c>
      <c r="J1932">
        <v>1</v>
      </c>
    </row>
    <row r="1933" spans="1:25" x14ac:dyDescent="0.25">
      <c r="A1933" s="1">
        <v>43897.546527777777</v>
      </c>
      <c r="B1933" t="s">
        <v>29</v>
      </c>
      <c r="C1933">
        <v>19500</v>
      </c>
      <c r="D1933" t="s">
        <v>35</v>
      </c>
      <c r="J1933">
        <v>2</v>
      </c>
      <c r="L1933">
        <v>1</v>
      </c>
      <c r="S1933">
        <v>1</v>
      </c>
    </row>
    <row r="1934" spans="1:25" x14ac:dyDescent="0.25">
      <c r="A1934" s="1">
        <v>43897.553472222222</v>
      </c>
      <c r="B1934" t="s">
        <v>29</v>
      </c>
      <c r="C1934">
        <v>15500</v>
      </c>
      <c r="D1934" t="s">
        <v>34</v>
      </c>
      <c r="J1934">
        <v>1</v>
      </c>
      <c r="V1934">
        <v>1</v>
      </c>
      <c r="X1934">
        <v>1</v>
      </c>
    </row>
    <row r="1935" spans="1:25" x14ac:dyDescent="0.25">
      <c r="A1935" s="1">
        <v>43897.555555555555</v>
      </c>
      <c r="B1935" t="s">
        <v>29</v>
      </c>
      <c r="C1935">
        <v>19600</v>
      </c>
      <c r="D1935" t="s">
        <v>35</v>
      </c>
      <c r="E1935">
        <v>2</v>
      </c>
      <c r="H1935">
        <v>2</v>
      </c>
    </row>
    <row r="1936" spans="1:25" x14ac:dyDescent="0.25">
      <c r="A1936" s="1">
        <v>43897.578472222223</v>
      </c>
      <c r="B1936" t="s">
        <v>29</v>
      </c>
      <c r="C1936">
        <v>28100</v>
      </c>
      <c r="D1936" t="s">
        <v>40</v>
      </c>
      <c r="E1936">
        <v>1</v>
      </c>
      <c r="H1936">
        <v>1</v>
      </c>
      <c r="Q1936">
        <v>1</v>
      </c>
      <c r="R1936">
        <v>1</v>
      </c>
      <c r="S1936">
        <v>1</v>
      </c>
      <c r="Y1936">
        <v>1</v>
      </c>
    </row>
    <row r="1937" spans="1:24" x14ac:dyDescent="0.25">
      <c r="A1937" s="1">
        <v>43897.597222222219</v>
      </c>
      <c r="B1937" t="s">
        <v>29</v>
      </c>
      <c r="C1937">
        <v>19800</v>
      </c>
      <c r="D1937" t="s">
        <v>35</v>
      </c>
      <c r="E1937">
        <v>1</v>
      </c>
      <c r="K1937">
        <v>1</v>
      </c>
      <c r="L1937">
        <v>1</v>
      </c>
      <c r="X1937">
        <v>1</v>
      </c>
    </row>
    <row r="1938" spans="1:24" x14ac:dyDescent="0.25">
      <c r="A1938" s="1">
        <v>43897.611111111109</v>
      </c>
      <c r="B1938" t="s">
        <v>29</v>
      </c>
      <c r="C1938">
        <v>14000</v>
      </c>
      <c r="D1938" t="s">
        <v>46</v>
      </c>
      <c r="H1938">
        <v>1</v>
      </c>
      <c r="I1938">
        <v>1</v>
      </c>
      <c r="K1938">
        <v>1</v>
      </c>
    </row>
    <row r="1939" spans="1:24" x14ac:dyDescent="0.25">
      <c r="A1939" s="1">
        <v>43897.620833333334</v>
      </c>
      <c r="B1939" t="s">
        <v>29</v>
      </c>
      <c r="C1939">
        <v>15600</v>
      </c>
      <c r="D1939" t="s">
        <v>47</v>
      </c>
      <c r="E1939">
        <v>3</v>
      </c>
    </row>
    <row r="1940" spans="1:24" x14ac:dyDescent="0.25">
      <c r="A1940" s="1">
        <v>43897.62222222222</v>
      </c>
      <c r="B1940" t="s">
        <v>29</v>
      </c>
      <c r="C1940">
        <v>16800</v>
      </c>
      <c r="D1940" t="s">
        <v>38</v>
      </c>
      <c r="E1940">
        <v>1</v>
      </c>
      <c r="I1940">
        <v>1</v>
      </c>
      <c r="K1940">
        <v>1</v>
      </c>
    </row>
    <row r="1941" spans="1:24" x14ac:dyDescent="0.25">
      <c r="A1941" s="1">
        <v>43898.464583333334</v>
      </c>
      <c r="B1941" t="s">
        <v>30</v>
      </c>
      <c r="C1941">
        <v>14800</v>
      </c>
      <c r="D1941" t="s">
        <v>46</v>
      </c>
      <c r="E1941">
        <v>1</v>
      </c>
      <c r="F1941">
        <v>1</v>
      </c>
      <c r="K1941">
        <v>1</v>
      </c>
    </row>
    <row r="1942" spans="1:24" x14ac:dyDescent="0.25">
      <c r="A1942" s="1">
        <v>43898.47152777778</v>
      </c>
      <c r="B1942" t="s">
        <v>30</v>
      </c>
      <c r="C1942">
        <v>19000</v>
      </c>
      <c r="D1942" t="s">
        <v>35</v>
      </c>
      <c r="F1942">
        <v>1</v>
      </c>
      <c r="G1942">
        <v>1</v>
      </c>
      <c r="I1942">
        <v>1</v>
      </c>
      <c r="L1942">
        <v>1</v>
      </c>
      <c r="Q1942">
        <v>1</v>
      </c>
    </row>
    <row r="1943" spans="1:24" x14ac:dyDescent="0.25">
      <c r="A1943" s="1">
        <v>43898.484722222223</v>
      </c>
      <c r="B1943" t="s">
        <v>30</v>
      </c>
      <c r="C1943">
        <v>16800</v>
      </c>
      <c r="D1943" t="s">
        <v>35</v>
      </c>
      <c r="E1943">
        <v>1</v>
      </c>
      <c r="F1943">
        <v>1</v>
      </c>
      <c r="G1943">
        <v>1</v>
      </c>
      <c r="T1943">
        <v>1</v>
      </c>
    </row>
    <row r="1944" spans="1:24" x14ac:dyDescent="0.25">
      <c r="A1944" s="1">
        <v>43898.502083333333</v>
      </c>
      <c r="B1944" t="s">
        <v>30</v>
      </c>
      <c r="C1944">
        <v>29100</v>
      </c>
      <c r="D1944" t="s">
        <v>41</v>
      </c>
      <c r="E1944">
        <v>2</v>
      </c>
      <c r="F1944">
        <v>1</v>
      </c>
      <c r="I1944">
        <v>1</v>
      </c>
      <c r="K1944">
        <v>1</v>
      </c>
      <c r="L1944">
        <v>1</v>
      </c>
    </row>
    <row r="1945" spans="1:24" x14ac:dyDescent="0.25">
      <c r="A1945" s="1">
        <v>43898.502083333333</v>
      </c>
      <c r="B1945" t="s">
        <v>30</v>
      </c>
      <c r="C1945">
        <v>19600</v>
      </c>
      <c r="D1945" t="s">
        <v>35</v>
      </c>
      <c r="E1945">
        <v>2</v>
      </c>
      <c r="F1945">
        <v>1</v>
      </c>
      <c r="K1945">
        <v>1</v>
      </c>
    </row>
    <row r="1946" spans="1:24" x14ac:dyDescent="0.25">
      <c r="A1946" s="1">
        <v>43898.509027777778</v>
      </c>
      <c r="B1946" t="s">
        <v>30</v>
      </c>
      <c r="C1946">
        <v>15000</v>
      </c>
      <c r="D1946" t="s">
        <v>35</v>
      </c>
      <c r="F1946">
        <v>1</v>
      </c>
      <c r="S1946">
        <v>1</v>
      </c>
      <c r="T1946">
        <v>1</v>
      </c>
    </row>
    <row r="1947" spans="1:24" x14ac:dyDescent="0.25">
      <c r="A1947" s="1">
        <v>43898.519444444442</v>
      </c>
      <c r="B1947" t="s">
        <v>30</v>
      </c>
      <c r="C1947">
        <v>32800</v>
      </c>
      <c r="D1947" t="s">
        <v>39</v>
      </c>
      <c r="E1947">
        <v>1</v>
      </c>
      <c r="H1947">
        <v>1</v>
      </c>
      <c r="I1947">
        <v>1</v>
      </c>
      <c r="K1947">
        <v>1</v>
      </c>
      <c r="U1947">
        <v>1</v>
      </c>
      <c r="X1947">
        <v>1</v>
      </c>
    </row>
    <row r="1948" spans="1:24" x14ac:dyDescent="0.25">
      <c r="A1948" s="1">
        <v>43898.534722222219</v>
      </c>
      <c r="B1948" t="s">
        <v>30</v>
      </c>
      <c r="C1948">
        <v>14300</v>
      </c>
      <c r="D1948" t="s">
        <v>43</v>
      </c>
      <c r="E1948">
        <v>1</v>
      </c>
      <c r="F1948">
        <v>1</v>
      </c>
      <c r="L1948">
        <v>1</v>
      </c>
    </row>
    <row r="1949" spans="1:24" x14ac:dyDescent="0.25">
      <c r="A1949" s="1">
        <v>43898.536111111112</v>
      </c>
      <c r="B1949" t="s">
        <v>30</v>
      </c>
      <c r="C1949">
        <v>21300</v>
      </c>
      <c r="D1949" t="s">
        <v>39</v>
      </c>
      <c r="E1949">
        <v>1</v>
      </c>
      <c r="F1949">
        <v>1</v>
      </c>
      <c r="L1949">
        <v>1</v>
      </c>
      <c r="Q1949">
        <v>1</v>
      </c>
      <c r="W1949">
        <v>1</v>
      </c>
    </row>
    <row r="1950" spans="1:24" x14ac:dyDescent="0.25">
      <c r="A1950" s="1">
        <v>43898.55972222222</v>
      </c>
      <c r="B1950" t="s">
        <v>30</v>
      </c>
      <c r="C1950">
        <v>20300</v>
      </c>
      <c r="D1950" t="s">
        <v>42</v>
      </c>
      <c r="E1950">
        <v>1</v>
      </c>
      <c r="I1950">
        <v>1</v>
      </c>
      <c r="J1950">
        <v>1</v>
      </c>
      <c r="V1950">
        <v>1</v>
      </c>
    </row>
    <row r="1951" spans="1:24" x14ac:dyDescent="0.25">
      <c r="A1951" s="1">
        <v>43898.56527777778</v>
      </c>
      <c r="B1951" t="s">
        <v>30</v>
      </c>
      <c r="C1951">
        <v>18000</v>
      </c>
      <c r="D1951" t="s">
        <v>41</v>
      </c>
      <c r="N1951">
        <v>2</v>
      </c>
      <c r="W1951">
        <v>2</v>
      </c>
    </row>
    <row r="1952" spans="1:24" x14ac:dyDescent="0.25">
      <c r="A1952" s="1">
        <v>43898.572222222225</v>
      </c>
      <c r="B1952" t="s">
        <v>30</v>
      </c>
      <c r="C1952">
        <v>19600</v>
      </c>
      <c r="D1952" t="s">
        <v>45</v>
      </c>
      <c r="E1952">
        <v>1</v>
      </c>
      <c r="F1952">
        <v>1</v>
      </c>
      <c r="K1952">
        <v>1</v>
      </c>
    </row>
    <row r="1953" spans="1:24" x14ac:dyDescent="0.25">
      <c r="A1953" s="1">
        <v>43898.574999999997</v>
      </c>
      <c r="B1953" t="s">
        <v>30</v>
      </c>
      <c r="C1953">
        <v>18500</v>
      </c>
      <c r="D1953" t="s">
        <v>43</v>
      </c>
      <c r="K1953">
        <v>1</v>
      </c>
      <c r="M1953">
        <v>2</v>
      </c>
      <c r="T1953">
        <v>1</v>
      </c>
    </row>
    <row r="1954" spans="1:24" x14ac:dyDescent="0.25">
      <c r="A1954" s="1">
        <v>43898.588194444441</v>
      </c>
      <c r="B1954" t="s">
        <v>30</v>
      </c>
      <c r="C1954">
        <v>22300</v>
      </c>
      <c r="D1954" t="s">
        <v>43</v>
      </c>
      <c r="E1954">
        <v>1</v>
      </c>
      <c r="F1954">
        <v>1</v>
      </c>
      <c r="H1954">
        <v>1</v>
      </c>
      <c r="M1954">
        <v>1</v>
      </c>
      <c r="V1954">
        <v>1</v>
      </c>
    </row>
    <row r="1955" spans="1:24" x14ac:dyDescent="0.25">
      <c r="A1955" s="1">
        <v>43898.637499999997</v>
      </c>
      <c r="B1955" t="s">
        <v>30</v>
      </c>
      <c r="C1955">
        <v>25400</v>
      </c>
      <c r="D1955" t="s">
        <v>46</v>
      </c>
      <c r="E1955">
        <v>3</v>
      </c>
      <c r="N1955">
        <v>1</v>
      </c>
      <c r="X1955">
        <v>1</v>
      </c>
    </row>
    <row r="1956" spans="1:24" x14ac:dyDescent="0.25">
      <c r="A1956" s="1">
        <v>43898.640972222223</v>
      </c>
      <c r="B1956" t="s">
        <v>30</v>
      </c>
      <c r="C1956">
        <v>16100</v>
      </c>
      <c r="D1956" t="s">
        <v>39</v>
      </c>
      <c r="E1956">
        <v>2</v>
      </c>
      <c r="X1956">
        <v>1</v>
      </c>
    </row>
    <row r="1957" spans="1:24" x14ac:dyDescent="0.25">
      <c r="A1957" s="1">
        <v>43898.649305555555</v>
      </c>
      <c r="B1957" t="s">
        <v>30</v>
      </c>
      <c r="C1957">
        <v>18300</v>
      </c>
      <c r="D1957" t="s">
        <v>39</v>
      </c>
      <c r="E1957">
        <v>1</v>
      </c>
      <c r="F1957">
        <v>2</v>
      </c>
      <c r="V1957">
        <v>1</v>
      </c>
    </row>
    <row r="1958" spans="1:24" x14ac:dyDescent="0.25">
      <c r="A1958" s="1">
        <v>43898.679861111108</v>
      </c>
      <c r="B1958" t="s">
        <v>30</v>
      </c>
      <c r="C1958">
        <v>14800</v>
      </c>
      <c r="D1958" t="s">
        <v>47</v>
      </c>
      <c r="E1958">
        <v>3</v>
      </c>
    </row>
    <row r="1959" spans="1:24" x14ac:dyDescent="0.25">
      <c r="A1959" s="1">
        <v>43899.474305555559</v>
      </c>
      <c r="B1959" t="s">
        <v>31</v>
      </c>
      <c r="C1959">
        <v>21300</v>
      </c>
      <c r="D1959" t="s">
        <v>35</v>
      </c>
      <c r="E1959">
        <v>1</v>
      </c>
      <c r="F1959">
        <v>1</v>
      </c>
      <c r="H1959">
        <v>1</v>
      </c>
      <c r="M1959">
        <v>2</v>
      </c>
    </row>
    <row r="1960" spans="1:24" x14ac:dyDescent="0.25">
      <c r="A1960" s="1">
        <v>43899.487500000003</v>
      </c>
      <c r="B1960" t="s">
        <v>31</v>
      </c>
      <c r="C1960">
        <v>14800</v>
      </c>
      <c r="D1960" t="s">
        <v>34</v>
      </c>
      <c r="E1960">
        <v>1</v>
      </c>
      <c r="I1960">
        <v>1</v>
      </c>
      <c r="K1960">
        <v>1</v>
      </c>
    </row>
    <row r="1961" spans="1:24" x14ac:dyDescent="0.25">
      <c r="A1961" s="1">
        <v>43899.511111111111</v>
      </c>
      <c r="B1961" t="s">
        <v>31</v>
      </c>
      <c r="C1961">
        <v>20500</v>
      </c>
      <c r="D1961" t="s">
        <v>38</v>
      </c>
      <c r="E1961">
        <v>1</v>
      </c>
      <c r="V1961">
        <v>2</v>
      </c>
      <c r="X1961">
        <v>1</v>
      </c>
    </row>
    <row r="1962" spans="1:24" x14ac:dyDescent="0.25">
      <c r="A1962" s="1">
        <v>43899.51666666667</v>
      </c>
      <c r="B1962" t="s">
        <v>31</v>
      </c>
      <c r="C1962">
        <v>16000</v>
      </c>
      <c r="D1962" t="s">
        <v>40</v>
      </c>
      <c r="F1962">
        <v>1</v>
      </c>
      <c r="G1962">
        <v>1</v>
      </c>
      <c r="K1962">
        <v>1</v>
      </c>
      <c r="X1962">
        <v>1</v>
      </c>
    </row>
    <row r="1963" spans="1:24" x14ac:dyDescent="0.25">
      <c r="A1963" s="1">
        <v>43899.532638888886</v>
      </c>
      <c r="B1963" t="s">
        <v>31</v>
      </c>
      <c r="C1963">
        <v>15600</v>
      </c>
      <c r="D1963" t="s">
        <v>39</v>
      </c>
      <c r="E1963">
        <v>2</v>
      </c>
      <c r="H1963">
        <v>1</v>
      </c>
    </row>
    <row r="1964" spans="1:24" x14ac:dyDescent="0.25">
      <c r="A1964" s="1">
        <v>43899.534722222219</v>
      </c>
      <c r="B1964" t="s">
        <v>31</v>
      </c>
      <c r="C1964">
        <v>19000</v>
      </c>
      <c r="D1964" t="s">
        <v>39</v>
      </c>
      <c r="F1964">
        <v>1</v>
      </c>
      <c r="K1964">
        <v>1</v>
      </c>
      <c r="S1964">
        <v>2</v>
      </c>
    </row>
    <row r="1965" spans="1:24" x14ac:dyDescent="0.25">
      <c r="A1965" s="1">
        <v>43899.555555555555</v>
      </c>
      <c r="B1965" t="s">
        <v>31</v>
      </c>
      <c r="C1965">
        <v>18800</v>
      </c>
      <c r="D1965" t="s">
        <v>40</v>
      </c>
      <c r="E1965">
        <v>1</v>
      </c>
      <c r="F1965">
        <v>1</v>
      </c>
      <c r="L1965">
        <v>1</v>
      </c>
      <c r="S1965">
        <v>1</v>
      </c>
    </row>
    <row r="1966" spans="1:24" x14ac:dyDescent="0.25">
      <c r="A1966" s="1">
        <v>43899.586805555555</v>
      </c>
      <c r="B1966" t="s">
        <v>31</v>
      </c>
      <c r="C1966">
        <v>18000</v>
      </c>
      <c r="D1966" t="s">
        <v>37</v>
      </c>
      <c r="F1966">
        <v>1</v>
      </c>
      <c r="K1966">
        <v>2</v>
      </c>
      <c r="M1966">
        <v>1</v>
      </c>
    </row>
    <row r="1967" spans="1:24" x14ac:dyDescent="0.25">
      <c r="A1967" s="1">
        <v>43901.465277777781</v>
      </c>
      <c r="B1967" t="s">
        <v>32</v>
      </c>
      <c r="C1967">
        <v>28600</v>
      </c>
      <c r="D1967" t="s">
        <v>39</v>
      </c>
      <c r="E1967">
        <v>2</v>
      </c>
      <c r="F1967">
        <v>1</v>
      </c>
      <c r="J1967">
        <v>1</v>
      </c>
      <c r="S1967">
        <v>1</v>
      </c>
      <c r="X1967">
        <v>1</v>
      </c>
    </row>
    <row r="1968" spans="1:24" x14ac:dyDescent="0.25">
      <c r="A1968" s="1">
        <v>43901.474999999999</v>
      </c>
      <c r="B1968" t="s">
        <v>32</v>
      </c>
      <c r="C1968">
        <v>24300</v>
      </c>
      <c r="D1968" t="s">
        <v>39</v>
      </c>
      <c r="E1968">
        <v>1</v>
      </c>
      <c r="F1968">
        <v>1</v>
      </c>
      <c r="I1968">
        <v>1</v>
      </c>
      <c r="M1968">
        <v>1</v>
      </c>
      <c r="Q1968">
        <v>1</v>
      </c>
      <c r="W1968">
        <v>1</v>
      </c>
    </row>
    <row r="1969" spans="1:25" x14ac:dyDescent="0.25">
      <c r="A1969" s="1">
        <v>43901.493750000001</v>
      </c>
      <c r="B1969" t="s">
        <v>32</v>
      </c>
      <c r="C1969">
        <v>16000</v>
      </c>
      <c r="D1969" t="s">
        <v>38</v>
      </c>
      <c r="E1969">
        <v>1</v>
      </c>
      <c r="K1969">
        <v>1</v>
      </c>
      <c r="N1969">
        <v>1</v>
      </c>
    </row>
    <row r="1970" spans="1:25" x14ac:dyDescent="0.25">
      <c r="A1970" s="1">
        <v>43901.497916666667</v>
      </c>
      <c r="B1970" t="s">
        <v>32</v>
      </c>
      <c r="C1970">
        <v>27100</v>
      </c>
      <c r="D1970" t="s">
        <v>39</v>
      </c>
      <c r="E1970">
        <v>2</v>
      </c>
      <c r="F1970">
        <v>1</v>
      </c>
      <c r="I1970">
        <v>1</v>
      </c>
      <c r="K1970">
        <v>1</v>
      </c>
      <c r="L1970">
        <v>1</v>
      </c>
    </row>
    <row r="1971" spans="1:25" x14ac:dyDescent="0.25">
      <c r="A1971" s="1">
        <v>43901.503472222219</v>
      </c>
      <c r="B1971" t="s">
        <v>32</v>
      </c>
      <c r="C1971">
        <v>26100</v>
      </c>
      <c r="D1971" t="s">
        <v>48</v>
      </c>
      <c r="E1971">
        <v>3</v>
      </c>
      <c r="F1971">
        <v>1</v>
      </c>
      <c r="G1971">
        <v>1</v>
      </c>
      <c r="S1971">
        <v>1</v>
      </c>
    </row>
    <row r="1972" spans="1:25" x14ac:dyDescent="0.25">
      <c r="A1972" s="1">
        <v>43901.543749999997</v>
      </c>
      <c r="B1972" t="s">
        <v>32</v>
      </c>
      <c r="C1972">
        <v>16100</v>
      </c>
      <c r="D1972" t="s">
        <v>39</v>
      </c>
      <c r="E1972">
        <v>2</v>
      </c>
      <c r="Y1972">
        <v>1</v>
      </c>
    </row>
    <row r="1973" spans="1:25" x14ac:dyDescent="0.25">
      <c r="A1973" s="1">
        <v>43901.551388888889</v>
      </c>
      <c r="B1973" t="s">
        <v>32</v>
      </c>
      <c r="C1973">
        <v>22100</v>
      </c>
      <c r="D1973" t="s">
        <v>47</v>
      </c>
      <c r="E1973">
        <v>2</v>
      </c>
      <c r="F1973">
        <v>2</v>
      </c>
      <c r="I1973">
        <v>1</v>
      </c>
    </row>
    <row r="1974" spans="1:25" x14ac:dyDescent="0.25">
      <c r="A1974" s="1">
        <v>43901.553472222222</v>
      </c>
      <c r="B1974" t="s">
        <v>32</v>
      </c>
      <c r="C1974">
        <v>25300</v>
      </c>
      <c r="D1974" t="s">
        <v>48</v>
      </c>
      <c r="E1974">
        <v>1</v>
      </c>
      <c r="F1974">
        <v>1</v>
      </c>
      <c r="I1974">
        <v>3</v>
      </c>
      <c r="M1974">
        <v>1</v>
      </c>
    </row>
    <row r="1975" spans="1:25" x14ac:dyDescent="0.25">
      <c r="A1975" s="1">
        <v>43901.556250000001</v>
      </c>
      <c r="B1975" t="s">
        <v>32</v>
      </c>
      <c r="C1975">
        <v>19000</v>
      </c>
      <c r="D1975" t="s">
        <v>40</v>
      </c>
      <c r="M1975">
        <v>1</v>
      </c>
      <c r="S1975">
        <v>3</v>
      </c>
    </row>
    <row r="1976" spans="1:25" x14ac:dyDescent="0.25">
      <c r="A1976" s="1">
        <v>43902.460416666669</v>
      </c>
      <c r="B1976" t="s">
        <v>27</v>
      </c>
      <c r="C1976">
        <v>22800</v>
      </c>
      <c r="D1976" t="s">
        <v>42</v>
      </c>
      <c r="E1976">
        <v>1</v>
      </c>
      <c r="I1976">
        <v>1</v>
      </c>
      <c r="J1976">
        <v>1</v>
      </c>
      <c r="M1976">
        <v>2</v>
      </c>
    </row>
    <row r="1977" spans="1:25" x14ac:dyDescent="0.25">
      <c r="A1977" s="1">
        <v>43902.472222222219</v>
      </c>
      <c r="B1977" t="s">
        <v>27</v>
      </c>
      <c r="C1977">
        <v>34100</v>
      </c>
      <c r="D1977" t="s">
        <v>38</v>
      </c>
      <c r="E1977">
        <v>2</v>
      </c>
      <c r="F1977">
        <v>1</v>
      </c>
      <c r="K1977">
        <v>2</v>
      </c>
      <c r="S1977">
        <v>1</v>
      </c>
      <c r="V1977">
        <v>1</v>
      </c>
    </row>
    <row r="1978" spans="1:25" x14ac:dyDescent="0.25">
      <c r="A1978" s="1">
        <v>43902.479861111111</v>
      </c>
      <c r="B1978" t="s">
        <v>27</v>
      </c>
      <c r="C1978">
        <v>18000</v>
      </c>
      <c r="D1978" t="s">
        <v>39</v>
      </c>
      <c r="F1978">
        <v>1</v>
      </c>
      <c r="K1978">
        <v>1</v>
      </c>
      <c r="M1978">
        <v>1</v>
      </c>
      <c r="V1978">
        <v>1</v>
      </c>
    </row>
    <row r="1979" spans="1:25" x14ac:dyDescent="0.25">
      <c r="A1979" s="1">
        <v>43902.487500000003</v>
      </c>
      <c r="B1979" t="s">
        <v>27</v>
      </c>
      <c r="C1979">
        <v>27800</v>
      </c>
      <c r="D1979" t="s">
        <v>37</v>
      </c>
      <c r="E1979">
        <v>1</v>
      </c>
      <c r="F1979">
        <v>1</v>
      </c>
      <c r="H1979">
        <v>1</v>
      </c>
      <c r="V1979">
        <v>1</v>
      </c>
      <c r="X1979">
        <v>2</v>
      </c>
    </row>
    <row r="1980" spans="1:25" x14ac:dyDescent="0.25">
      <c r="A1980" s="1">
        <v>43902.489583333336</v>
      </c>
      <c r="B1980" t="s">
        <v>27</v>
      </c>
      <c r="C1980">
        <v>17300</v>
      </c>
      <c r="D1980" t="s">
        <v>37</v>
      </c>
      <c r="E1980">
        <v>1</v>
      </c>
      <c r="F1980">
        <v>1</v>
      </c>
      <c r="I1980">
        <v>1</v>
      </c>
      <c r="M1980">
        <v>1</v>
      </c>
    </row>
    <row r="1981" spans="1:25" x14ac:dyDescent="0.25">
      <c r="A1981" s="1">
        <v>43902.515972222223</v>
      </c>
      <c r="B1981" t="s">
        <v>27</v>
      </c>
      <c r="C1981">
        <v>20800</v>
      </c>
      <c r="D1981" t="s">
        <v>44</v>
      </c>
      <c r="E1981">
        <v>1</v>
      </c>
      <c r="I1981">
        <v>1</v>
      </c>
      <c r="J1981">
        <v>1</v>
      </c>
      <c r="M1981">
        <v>1</v>
      </c>
      <c r="W1981">
        <v>1</v>
      </c>
    </row>
    <row r="1982" spans="1:25" x14ac:dyDescent="0.25">
      <c r="A1982" s="1">
        <v>43902.56527777778</v>
      </c>
      <c r="B1982" t="s">
        <v>27</v>
      </c>
      <c r="C1982">
        <v>25100</v>
      </c>
      <c r="D1982" t="s">
        <v>36</v>
      </c>
      <c r="E1982">
        <v>2</v>
      </c>
      <c r="F1982">
        <v>1</v>
      </c>
      <c r="K1982">
        <v>2</v>
      </c>
    </row>
    <row r="1983" spans="1:25" x14ac:dyDescent="0.25">
      <c r="A1983" s="1">
        <v>43902.580555555556</v>
      </c>
      <c r="B1983" t="s">
        <v>27</v>
      </c>
      <c r="C1983">
        <v>47000</v>
      </c>
      <c r="D1983" t="s">
        <v>34</v>
      </c>
      <c r="E1983">
        <v>7</v>
      </c>
      <c r="F1983">
        <v>2</v>
      </c>
      <c r="G1983">
        <v>1</v>
      </c>
      <c r="V1983">
        <v>1</v>
      </c>
    </row>
    <row r="1984" spans="1:25" x14ac:dyDescent="0.25">
      <c r="A1984" s="1">
        <v>43902.605555555558</v>
      </c>
      <c r="B1984" t="s">
        <v>27</v>
      </c>
      <c r="C1984">
        <v>16100</v>
      </c>
      <c r="D1984" t="s">
        <v>36</v>
      </c>
      <c r="E1984">
        <v>1</v>
      </c>
      <c r="K1984">
        <v>1</v>
      </c>
      <c r="R1984">
        <v>1</v>
      </c>
    </row>
    <row r="1985" spans="1:24" x14ac:dyDescent="0.25">
      <c r="A1985" s="1">
        <v>43902.636805555558</v>
      </c>
      <c r="B1985" t="s">
        <v>27</v>
      </c>
      <c r="C1985">
        <v>22800</v>
      </c>
      <c r="D1985" t="s">
        <v>39</v>
      </c>
      <c r="E1985">
        <v>1</v>
      </c>
      <c r="J1985">
        <v>1</v>
      </c>
      <c r="K1985">
        <v>1</v>
      </c>
      <c r="V1985">
        <v>1</v>
      </c>
      <c r="W1985">
        <v>1</v>
      </c>
    </row>
    <row r="1986" spans="1:24" x14ac:dyDescent="0.25">
      <c r="A1986" s="1">
        <v>43903.490277777775</v>
      </c>
      <c r="B1986" t="s">
        <v>28</v>
      </c>
      <c r="C1986">
        <v>23800</v>
      </c>
      <c r="D1986" t="s">
        <v>36</v>
      </c>
      <c r="E1986">
        <v>1</v>
      </c>
      <c r="I1986">
        <v>1</v>
      </c>
      <c r="K1986">
        <v>1</v>
      </c>
      <c r="M1986">
        <v>1</v>
      </c>
      <c r="V1986">
        <v>1</v>
      </c>
    </row>
    <row r="1987" spans="1:24" x14ac:dyDescent="0.25">
      <c r="A1987" s="1">
        <v>43903.509722222225</v>
      </c>
      <c r="B1987" t="s">
        <v>28</v>
      </c>
      <c r="C1987">
        <v>21600</v>
      </c>
      <c r="D1987" t="s">
        <v>49</v>
      </c>
      <c r="E1987">
        <v>2</v>
      </c>
      <c r="K1987">
        <v>2</v>
      </c>
    </row>
    <row r="1988" spans="1:24" x14ac:dyDescent="0.25">
      <c r="A1988" s="1">
        <v>43903.517361111109</v>
      </c>
      <c r="B1988" t="s">
        <v>28</v>
      </c>
      <c r="C1988">
        <v>14800</v>
      </c>
      <c r="D1988" t="s">
        <v>39</v>
      </c>
      <c r="E1988">
        <v>1</v>
      </c>
      <c r="M1988">
        <v>1</v>
      </c>
      <c r="Q1988">
        <v>1</v>
      </c>
    </row>
    <row r="1989" spans="1:24" x14ac:dyDescent="0.25">
      <c r="A1989" s="1">
        <v>43903.520833333336</v>
      </c>
      <c r="B1989" t="s">
        <v>28</v>
      </c>
      <c r="C1989">
        <v>14800</v>
      </c>
      <c r="D1989" t="s">
        <v>40</v>
      </c>
      <c r="E1989">
        <v>1</v>
      </c>
      <c r="F1989">
        <v>1</v>
      </c>
      <c r="K1989">
        <v>1</v>
      </c>
    </row>
    <row r="1990" spans="1:24" x14ac:dyDescent="0.25">
      <c r="A1990" s="1">
        <v>43903.524305555555</v>
      </c>
      <c r="B1990" t="s">
        <v>28</v>
      </c>
      <c r="C1990">
        <v>18800</v>
      </c>
      <c r="D1990" t="s">
        <v>34</v>
      </c>
      <c r="F1990">
        <v>1</v>
      </c>
      <c r="K1990">
        <v>1</v>
      </c>
      <c r="R1990">
        <v>1</v>
      </c>
      <c r="T1990">
        <v>1</v>
      </c>
    </row>
    <row r="1991" spans="1:24" x14ac:dyDescent="0.25">
      <c r="A1991" s="1">
        <v>43903.525694444441</v>
      </c>
      <c r="B1991" t="s">
        <v>28</v>
      </c>
      <c r="C1991">
        <v>25100</v>
      </c>
      <c r="D1991" t="s">
        <v>36</v>
      </c>
      <c r="E1991">
        <v>2</v>
      </c>
      <c r="I1991">
        <v>1</v>
      </c>
      <c r="K1991">
        <v>1</v>
      </c>
      <c r="V1991">
        <v>1</v>
      </c>
    </row>
    <row r="1992" spans="1:24" x14ac:dyDescent="0.25">
      <c r="A1992" s="1">
        <v>43903.571527777778</v>
      </c>
      <c r="B1992" t="s">
        <v>28</v>
      </c>
      <c r="C1992">
        <v>15300</v>
      </c>
      <c r="D1992" t="s">
        <v>37</v>
      </c>
      <c r="E1992">
        <v>2</v>
      </c>
      <c r="V1992">
        <v>1</v>
      </c>
    </row>
    <row r="1993" spans="1:24" x14ac:dyDescent="0.25">
      <c r="A1993" s="1">
        <v>43903.574999999997</v>
      </c>
      <c r="B1993" t="s">
        <v>28</v>
      </c>
      <c r="C1993">
        <v>15300</v>
      </c>
      <c r="D1993" t="s">
        <v>40</v>
      </c>
      <c r="E1993">
        <v>1</v>
      </c>
      <c r="H1993">
        <v>1</v>
      </c>
      <c r="K1993">
        <v>1</v>
      </c>
    </row>
    <row r="1994" spans="1:24" x14ac:dyDescent="0.25">
      <c r="A1994" s="1">
        <v>43903.609027777777</v>
      </c>
      <c r="B1994" t="s">
        <v>28</v>
      </c>
      <c r="C1994">
        <v>22800</v>
      </c>
      <c r="D1994" t="s">
        <v>38</v>
      </c>
      <c r="E1994">
        <v>1</v>
      </c>
      <c r="I1994">
        <v>3</v>
      </c>
      <c r="V1994">
        <v>1</v>
      </c>
    </row>
    <row r="1995" spans="1:24" x14ac:dyDescent="0.25">
      <c r="A1995" s="1">
        <v>43903.65902777778</v>
      </c>
      <c r="B1995" t="s">
        <v>28</v>
      </c>
      <c r="C1995">
        <v>15100</v>
      </c>
      <c r="D1995" t="s">
        <v>39</v>
      </c>
      <c r="E1995">
        <v>1</v>
      </c>
      <c r="R1995">
        <v>1</v>
      </c>
      <c r="X1995">
        <v>1</v>
      </c>
    </row>
    <row r="1996" spans="1:24" x14ac:dyDescent="0.25">
      <c r="A1996" s="1">
        <v>43903.665277777778</v>
      </c>
      <c r="B1996" t="s">
        <v>28</v>
      </c>
      <c r="C1996">
        <v>19600</v>
      </c>
      <c r="D1996" t="s">
        <v>44</v>
      </c>
      <c r="E1996">
        <v>2</v>
      </c>
      <c r="I1996">
        <v>1</v>
      </c>
      <c r="V1996">
        <v>1</v>
      </c>
    </row>
    <row r="1997" spans="1:24" x14ac:dyDescent="0.25">
      <c r="A1997" s="1">
        <v>43903.684027777781</v>
      </c>
      <c r="B1997" t="s">
        <v>28</v>
      </c>
      <c r="C1997">
        <v>17100</v>
      </c>
      <c r="D1997" t="s">
        <v>48</v>
      </c>
      <c r="E1997">
        <v>2</v>
      </c>
      <c r="V1997">
        <v>1</v>
      </c>
    </row>
    <row r="1998" spans="1:24" x14ac:dyDescent="0.25">
      <c r="A1998" s="1">
        <v>43904.460416666669</v>
      </c>
      <c r="B1998" t="s">
        <v>29</v>
      </c>
      <c r="C1998">
        <v>15100</v>
      </c>
      <c r="D1998" t="s">
        <v>39</v>
      </c>
      <c r="E1998">
        <v>1</v>
      </c>
      <c r="K1998">
        <v>1</v>
      </c>
      <c r="R1998">
        <v>1</v>
      </c>
    </row>
    <row r="1999" spans="1:24" x14ac:dyDescent="0.25">
      <c r="A1999" s="1">
        <v>43904.46597222222</v>
      </c>
      <c r="B1999" t="s">
        <v>29</v>
      </c>
      <c r="C1999">
        <v>28300</v>
      </c>
      <c r="D1999" t="s">
        <v>36</v>
      </c>
      <c r="E1999">
        <v>1</v>
      </c>
      <c r="K1999">
        <v>2</v>
      </c>
      <c r="S1999">
        <v>2</v>
      </c>
      <c r="W1999">
        <v>1</v>
      </c>
    </row>
    <row r="2000" spans="1:24" x14ac:dyDescent="0.25">
      <c r="A2000" s="1">
        <v>43904.478472222225</v>
      </c>
      <c r="B2000" t="s">
        <v>29</v>
      </c>
      <c r="C2000">
        <v>15300</v>
      </c>
      <c r="D2000" t="s">
        <v>35</v>
      </c>
      <c r="E2000">
        <v>1</v>
      </c>
      <c r="M2000">
        <v>1</v>
      </c>
      <c r="W2000">
        <v>2</v>
      </c>
    </row>
    <row r="2001" spans="1:25" x14ac:dyDescent="0.25">
      <c r="A2001" s="1">
        <v>43904.489583333336</v>
      </c>
      <c r="B2001" t="s">
        <v>29</v>
      </c>
      <c r="C2001">
        <v>18000</v>
      </c>
      <c r="D2001" t="s">
        <v>38</v>
      </c>
      <c r="E2001">
        <v>1</v>
      </c>
      <c r="L2001">
        <v>1</v>
      </c>
      <c r="S2001">
        <v>1</v>
      </c>
      <c r="W2001">
        <v>1</v>
      </c>
    </row>
    <row r="2002" spans="1:25" x14ac:dyDescent="0.25">
      <c r="A2002" s="1">
        <v>43904.515277777777</v>
      </c>
      <c r="B2002" t="s">
        <v>29</v>
      </c>
      <c r="C2002">
        <v>19000</v>
      </c>
      <c r="D2002" t="s">
        <v>38</v>
      </c>
      <c r="F2002">
        <v>2</v>
      </c>
      <c r="K2002">
        <v>1</v>
      </c>
      <c r="N2002">
        <v>1</v>
      </c>
    </row>
    <row r="2003" spans="1:25" x14ac:dyDescent="0.25">
      <c r="A2003" s="1">
        <v>43904.539583333331</v>
      </c>
      <c r="B2003" t="s">
        <v>29</v>
      </c>
      <c r="C2003">
        <v>17500</v>
      </c>
      <c r="D2003" t="s">
        <v>39</v>
      </c>
      <c r="F2003">
        <v>1</v>
      </c>
      <c r="K2003">
        <v>1</v>
      </c>
      <c r="L2003">
        <v>1</v>
      </c>
      <c r="M2003">
        <v>1</v>
      </c>
    </row>
    <row r="2004" spans="1:25" x14ac:dyDescent="0.25">
      <c r="A2004" s="1">
        <v>43904.545138888891</v>
      </c>
      <c r="B2004" t="s">
        <v>29</v>
      </c>
      <c r="C2004">
        <v>14500</v>
      </c>
      <c r="D2004" t="s">
        <v>35</v>
      </c>
      <c r="F2004">
        <v>1</v>
      </c>
      <c r="J2004">
        <v>1</v>
      </c>
      <c r="V2004">
        <v>1</v>
      </c>
    </row>
    <row r="2005" spans="1:25" x14ac:dyDescent="0.25">
      <c r="A2005" s="1">
        <v>43904.575694444444</v>
      </c>
      <c r="B2005" t="s">
        <v>29</v>
      </c>
      <c r="C2005">
        <v>15800</v>
      </c>
      <c r="D2005" t="s">
        <v>34</v>
      </c>
      <c r="E2005">
        <v>1</v>
      </c>
      <c r="F2005">
        <v>1</v>
      </c>
      <c r="G2005">
        <v>1</v>
      </c>
      <c r="H2005">
        <v>1</v>
      </c>
    </row>
    <row r="2006" spans="1:25" x14ac:dyDescent="0.25">
      <c r="A2006" s="1">
        <v>43904.577777777777</v>
      </c>
      <c r="B2006" t="s">
        <v>29</v>
      </c>
      <c r="C2006">
        <v>21800</v>
      </c>
      <c r="D2006" t="s">
        <v>35</v>
      </c>
      <c r="E2006">
        <v>1</v>
      </c>
      <c r="F2006">
        <v>1</v>
      </c>
      <c r="I2006">
        <v>1</v>
      </c>
      <c r="K2006">
        <v>1</v>
      </c>
      <c r="M2006">
        <v>1</v>
      </c>
    </row>
    <row r="2007" spans="1:25" x14ac:dyDescent="0.25">
      <c r="A2007" s="1">
        <v>43904.59097222222</v>
      </c>
      <c r="B2007" t="s">
        <v>29</v>
      </c>
      <c r="C2007">
        <v>15300</v>
      </c>
      <c r="D2007" t="s">
        <v>33</v>
      </c>
      <c r="E2007">
        <v>1</v>
      </c>
      <c r="H2007">
        <v>1</v>
      </c>
      <c r="Y2007">
        <v>1</v>
      </c>
    </row>
    <row r="2008" spans="1:25" x14ac:dyDescent="0.25">
      <c r="A2008" s="1">
        <v>43904.60833333333</v>
      </c>
      <c r="B2008" t="s">
        <v>29</v>
      </c>
      <c r="C2008">
        <v>16100</v>
      </c>
      <c r="D2008" t="s">
        <v>40</v>
      </c>
      <c r="E2008">
        <v>2</v>
      </c>
      <c r="V2008">
        <v>1</v>
      </c>
    </row>
    <row r="2009" spans="1:25" x14ac:dyDescent="0.25">
      <c r="A2009" s="1">
        <v>43904.615972222222</v>
      </c>
      <c r="B2009" t="s">
        <v>29</v>
      </c>
      <c r="C2009">
        <v>15800</v>
      </c>
      <c r="D2009" t="s">
        <v>39</v>
      </c>
      <c r="E2009">
        <v>1</v>
      </c>
      <c r="V2009">
        <v>2</v>
      </c>
    </row>
    <row r="2010" spans="1:25" x14ac:dyDescent="0.25">
      <c r="A2010" s="1">
        <v>43905.467361111114</v>
      </c>
      <c r="B2010" t="s">
        <v>30</v>
      </c>
      <c r="C2010">
        <v>19300</v>
      </c>
      <c r="D2010" t="s">
        <v>43</v>
      </c>
      <c r="E2010">
        <v>1</v>
      </c>
      <c r="F2010">
        <v>1</v>
      </c>
      <c r="K2010">
        <v>1</v>
      </c>
      <c r="V2010">
        <v>1</v>
      </c>
    </row>
    <row r="2011" spans="1:25" x14ac:dyDescent="0.25">
      <c r="A2011" s="1">
        <v>43905.47152777778</v>
      </c>
      <c r="B2011" t="s">
        <v>30</v>
      </c>
      <c r="C2011">
        <v>14300</v>
      </c>
      <c r="D2011" t="s">
        <v>43</v>
      </c>
      <c r="E2011">
        <v>1</v>
      </c>
      <c r="L2011">
        <v>1</v>
      </c>
      <c r="M2011">
        <v>1</v>
      </c>
    </row>
    <row r="2012" spans="1:25" x14ac:dyDescent="0.25">
      <c r="A2012" s="1">
        <v>43905.486111111109</v>
      </c>
      <c r="B2012" t="s">
        <v>30</v>
      </c>
      <c r="C2012">
        <v>18600</v>
      </c>
      <c r="D2012" t="s">
        <v>35</v>
      </c>
      <c r="E2012">
        <v>1</v>
      </c>
      <c r="M2012">
        <v>1</v>
      </c>
      <c r="R2012">
        <v>1</v>
      </c>
      <c r="S2012">
        <v>1</v>
      </c>
    </row>
    <row r="2013" spans="1:25" x14ac:dyDescent="0.25">
      <c r="A2013" s="1">
        <v>43905.502083333333</v>
      </c>
      <c r="B2013" t="s">
        <v>30</v>
      </c>
      <c r="C2013">
        <v>20500</v>
      </c>
      <c r="D2013" t="s">
        <v>39</v>
      </c>
      <c r="F2013">
        <v>2</v>
      </c>
      <c r="I2013">
        <v>2</v>
      </c>
      <c r="K2013">
        <v>1</v>
      </c>
    </row>
    <row r="2014" spans="1:25" x14ac:dyDescent="0.25">
      <c r="A2014" s="1">
        <v>43905.524305555555</v>
      </c>
      <c r="B2014" t="s">
        <v>30</v>
      </c>
      <c r="C2014">
        <v>15600</v>
      </c>
      <c r="D2014" t="s">
        <v>46</v>
      </c>
      <c r="E2014">
        <v>2</v>
      </c>
      <c r="L2014">
        <v>1</v>
      </c>
    </row>
    <row r="2015" spans="1:25" x14ac:dyDescent="0.25">
      <c r="A2015" s="1">
        <v>43905.543055555558</v>
      </c>
      <c r="B2015" t="s">
        <v>30</v>
      </c>
      <c r="C2015">
        <v>15000</v>
      </c>
      <c r="D2015" t="s">
        <v>35</v>
      </c>
      <c r="K2015">
        <v>1</v>
      </c>
      <c r="L2015">
        <v>1</v>
      </c>
      <c r="Q2015">
        <v>1</v>
      </c>
    </row>
    <row r="2016" spans="1:25" x14ac:dyDescent="0.25">
      <c r="A2016" s="1">
        <v>43905.572222222225</v>
      </c>
      <c r="B2016" t="s">
        <v>30</v>
      </c>
      <c r="C2016">
        <v>14800</v>
      </c>
      <c r="D2016" t="s">
        <v>39</v>
      </c>
      <c r="E2016">
        <v>1</v>
      </c>
      <c r="F2016">
        <v>1</v>
      </c>
      <c r="K2016">
        <v>1</v>
      </c>
    </row>
    <row r="2017" spans="1:24" x14ac:dyDescent="0.25">
      <c r="A2017" s="1">
        <v>43905.572916666664</v>
      </c>
      <c r="B2017" t="s">
        <v>30</v>
      </c>
      <c r="C2017">
        <v>28000</v>
      </c>
      <c r="D2017" t="s">
        <v>34</v>
      </c>
      <c r="I2017">
        <v>1</v>
      </c>
      <c r="J2017">
        <v>1</v>
      </c>
      <c r="Q2017">
        <v>3</v>
      </c>
      <c r="S2017">
        <v>1</v>
      </c>
    </row>
    <row r="2018" spans="1:24" x14ac:dyDescent="0.25">
      <c r="A2018" s="1">
        <v>43905.586805555555</v>
      </c>
      <c r="B2018" t="s">
        <v>30</v>
      </c>
      <c r="C2018">
        <v>15000</v>
      </c>
      <c r="D2018" t="s">
        <v>35</v>
      </c>
      <c r="K2018">
        <v>1</v>
      </c>
      <c r="L2018">
        <v>1</v>
      </c>
      <c r="Q2018">
        <v>1</v>
      </c>
    </row>
    <row r="2019" spans="1:24" x14ac:dyDescent="0.25">
      <c r="A2019" s="1">
        <v>43905.588194444441</v>
      </c>
      <c r="B2019" t="s">
        <v>30</v>
      </c>
      <c r="C2019">
        <v>25000</v>
      </c>
      <c r="D2019" t="s">
        <v>37</v>
      </c>
      <c r="F2019">
        <v>1</v>
      </c>
      <c r="I2019">
        <v>1</v>
      </c>
      <c r="M2019">
        <v>2</v>
      </c>
      <c r="N2019">
        <v>2</v>
      </c>
    </row>
    <row r="2020" spans="1:24" x14ac:dyDescent="0.25">
      <c r="A2020" s="1">
        <v>43905.589583333334</v>
      </c>
      <c r="B2020" t="s">
        <v>30</v>
      </c>
      <c r="C2020">
        <v>21800</v>
      </c>
      <c r="D2020" t="s">
        <v>40</v>
      </c>
      <c r="E2020">
        <v>1</v>
      </c>
      <c r="F2020">
        <v>1</v>
      </c>
      <c r="H2020">
        <v>2</v>
      </c>
      <c r="M2020">
        <v>1</v>
      </c>
    </row>
    <row r="2021" spans="1:24" x14ac:dyDescent="0.25">
      <c r="A2021" s="1">
        <v>43905.59375</v>
      </c>
      <c r="B2021" t="s">
        <v>30</v>
      </c>
      <c r="C2021">
        <v>19400</v>
      </c>
      <c r="D2021" t="s">
        <v>35</v>
      </c>
      <c r="E2021">
        <v>1</v>
      </c>
      <c r="L2021">
        <v>1</v>
      </c>
      <c r="R2021">
        <v>1</v>
      </c>
    </row>
    <row r="2022" spans="1:24" x14ac:dyDescent="0.25">
      <c r="A2022" s="1">
        <v>43905.595833333333</v>
      </c>
      <c r="B2022" t="s">
        <v>30</v>
      </c>
      <c r="C2022">
        <v>16000</v>
      </c>
      <c r="D2022" t="s">
        <v>35</v>
      </c>
      <c r="F2022">
        <v>1</v>
      </c>
      <c r="I2022">
        <v>1</v>
      </c>
      <c r="K2022">
        <v>1</v>
      </c>
      <c r="W2022">
        <v>1</v>
      </c>
    </row>
    <row r="2023" spans="1:24" x14ac:dyDescent="0.25">
      <c r="A2023" s="1">
        <v>43905.602083333331</v>
      </c>
      <c r="B2023" t="s">
        <v>30</v>
      </c>
      <c r="C2023">
        <v>16400</v>
      </c>
      <c r="D2023" t="s">
        <v>45</v>
      </c>
      <c r="E2023">
        <v>3</v>
      </c>
    </row>
    <row r="2024" spans="1:24" x14ac:dyDescent="0.25">
      <c r="A2024" s="1">
        <v>43906.46597222222</v>
      </c>
      <c r="B2024" t="s">
        <v>31</v>
      </c>
      <c r="C2024">
        <v>19300</v>
      </c>
      <c r="D2024" t="s">
        <v>49</v>
      </c>
      <c r="E2024">
        <v>1</v>
      </c>
      <c r="I2024">
        <v>1</v>
      </c>
      <c r="K2024">
        <v>1</v>
      </c>
      <c r="M2024">
        <v>1</v>
      </c>
    </row>
    <row r="2025" spans="1:24" x14ac:dyDescent="0.25">
      <c r="A2025" s="1">
        <v>43906.49722222222</v>
      </c>
      <c r="B2025" t="s">
        <v>31</v>
      </c>
      <c r="C2025">
        <v>22600</v>
      </c>
      <c r="D2025" t="s">
        <v>39</v>
      </c>
      <c r="E2025">
        <v>3</v>
      </c>
      <c r="F2025">
        <v>1</v>
      </c>
      <c r="I2025">
        <v>1</v>
      </c>
    </row>
    <row r="2026" spans="1:24" x14ac:dyDescent="0.25">
      <c r="A2026" s="1">
        <v>43906.499305555553</v>
      </c>
      <c r="B2026" t="s">
        <v>31</v>
      </c>
      <c r="C2026">
        <v>26800</v>
      </c>
      <c r="D2026" t="s">
        <v>39</v>
      </c>
      <c r="E2026">
        <v>2</v>
      </c>
      <c r="F2026">
        <v>2</v>
      </c>
      <c r="K2026">
        <v>1</v>
      </c>
      <c r="X2026">
        <v>1</v>
      </c>
    </row>
    <row r="2027" spans="1:24" x14ac:dyDescent="0.25">
      <c r="A2027" s="1">
        <v>43906.522222222222</v>
      </c>
      <c r="B2027" t="s">
        <v>31</v>
      </c>
      <c r="C2027">
        <v>15300</v>
      </c>
      <c r="D2027" t="s">
        <v>48</v>
      </c>
      <c r="E2027">
        <v>2</v>
      </c>
      <c r="F2027">
        <v>1</v>
      </c>
    </row>
    <row r="2028" spans="1:24" x14ac:dyDescent="0.25">
      <c r="A2028" s="1">
        <v>43906.531944444447</v>
      </c>
      <c r="B2028" t="s">
        <v>31</v>
      </c>
      <c r="C2028">
        <v>26800</v>
      </c>
      <c r="D2028" t="s">
        <v>38</v>
      </c>
      <c r="E2028">
        <v>1</v>
      </c>
      <c r="F2028">
        <v>1</v>
      </c>
      <c r="H2028">
        <v>1</v>
      </c>
      <c r="I2028">
        <v>2</v>
      </c>
      <c r="J2028">
        <v>1</v>
      </c>
    </row>
    <row r="2029" spans="1:24" x14ac:dyDescent="0.25">
      <c r="A2029" s="1">
        <v>43906.540277777778</v>
      </c>
      <c r="B2029" t="s">
        <v>31</v>
      </c>
      <c r="C2029">
        <v>23100</v>
      </c>
      <c r="D2029" t="s">
        <v>35</v>
      </c>
      <c r="E2029">
        <v>2</v>
      </c>
      <c r="F2029">
        <v>2</v>
      </c>
      <c r="K2029">
        <v>1</v>
      </c>
    </row>
    <row r="2030" spans="1:24" x14ac:dyDescent="0.25">
      <c r="A2030" s="1">
        <v>43906.554861111108</v>
      </c>
      <c r="B2030" t="s">
        <v>31</v>
      </c>
      <c r="C2030">
        <v>15300</v>
      </c>
      <c r="D2030" t="s">
        <v>39</v>
      </c>
      <c r="E2030">
        <v>1</v>
      </c>
      <c r="H2030">
        <v>1</v>
      </c>
      <c r="K2030">
        <v>1</v>
      </c>
    </row>
    <row r="2031" spans="1:24" x14ac:dyDescent="0.25">
      <c r="A2031" s="1">
        <v>43906.557638888888</v>
      </c>
      <c r="B2031" t="s">
        <v>31</v>
      </c>
      <c r="C2031">
        <v>20800</v>
      </c>
      <c r="D2031" t="s">
        <v>37</v>
      </c>
      <c r="E2031">
        <v>1</v>
      </c>
      <c r="F2031">
        <v>1</v>
      </c>
      <c r="I2031">
        <v>3</v>
      </c>
    </row>
    <row r="2032" spans="1:24" x14ac:dyDescent="0.25">
      <c r="A2032" s="1">
        <v>43906.561805555553</v>
      </c>
      <c r="B2032" t="s">
        <v>31</v>
      </c>
      <c r="C2032">
        <v>14800</v>
      </c>
      <c r="D2032" t="s">
        <v>35</v>
      </c>
      <c r="E2032">
        <v>1</v>
      </c>
      <c r="M2032">
        <v>1</v>
      </c>
      <c r="X2032">
        <v>1</v>
      </c>
    </row>
    <row r="2033" spans="1:27" x14ac:dyDescent="0.25">
      <c r="A2033" s="1">
        <v>43906.572916666664</v>
      </c>
      <c r="B2033" t="s">
        <v>31</v>
      </c>
      <c r="C2033">
        <v>17000</v>
      </c>
      <c r="D2033" t="s">
        <v>39</v>
      </c>
      <c r="F2033">
        <v>1</v>
      </c>
      <c r="I2033">
        <v>1</v>
      </c>
      <c r="K2033">
        <v>1</v>
      </c>
      <c r="M2033">
        <v>1</v>
      </c>
    </row>
    <row r="2034" spans="1:27" x14ac:dyDescent="0.25">
      <c r="A2034" s="1">
        <v>43906.586805555555</v>
      </c>
      <c r="B2034" t="s">
        <v>31</v>
      </c>
      <c r="C2034">
        <v>34900</v>
      </c>
      <c r="D2034" t="s">
        <v>34</v>
      </c>
      <c r="E2034">
        <v>3</v>
      </c>
      <c r="F2034">
        <v>2</v>
      </c>
      <c r="K2034">
        <v>1</v>
      </c>
      <c r="M2034">
        <v>2</v>
      </c>
    </row>
    <row r="2035" spans="1:27" x14ac:dyDescent="0.25">
      <c r="A2035" s="1">
        <v>43906.675694444442</v>
      </c>
      <c r="B2035" t="s">
        <v>31</v>
      </c>
      <c r="C2035">
        <v>26800</v>
      </c>
      <c r="D2035" t="s">
        <v>41</v>
      </c>
      <c r="E2035">
        <v>1</v>
      </c>
      <c r="X2035">
        <v>4</v>
      </c>
    </row>
    <row r="2036" spans="1:27" x14ac:dyDescent="0.25">
      <c r="A2036" s="1">
        <v>43908.465277777781</v>
      </c>
      <c r="B2036" t="s">
        <v>32</v>
      </c>
      <c r="C2036">
        <v>24000</v>
      </c>
      <c r="D2036" t="s">
        <v>43</v>
      </c>
      <c r="F2036">
        <v>3</v>
      </c>
      <c r="I2036">
        <v>2</v>
      </c>
      <c r="K2036">
        <v>1</v>
      </c>
    </row>
    <row r="2037" spans="1:27" x14ac:dyDescent="0.25">
      <c r="A2037" s="1">
        <v>43908.480555555558</v>
      </c>
      <c r="B2037" t="s">
        <v>32</v>
      </c>
      <c r="C2037">
        <v>20100</v>
      </c>
      <c r="D2037" t="s">
        <v>34</v>
      </c>
      <c r="E2037">
        <v>2</v>
      </c>
      <c r="H2037">
        <v>1</v>
      </c>
      <c r="V2037">
        <v>1</v>
      </c>
    </row>
    <row r="2038" spans="1:27" x14ac:dyDescent="0.25">
      <c r="A2038" s="1">
        <v>43908.488194444442</v>
      </c>
      <c r="B2038" t="s">
        <v>32</v>
      </c>
      <c r="C2038">
        <v>30500</v>
      </c>
      <c r="D2038" t="s">
        <v>41</v>
      </c>
      <c r="M2038">
        <v>1</v>
      </c>
      <c r="N2038">
        <v>2</v>
      </c>
      <c r="Q2038">
        <v>1</v>
      </c>
      <c r="W2038">
        <v>2</v>
      </c>
      <c r="X2038">
        <v>1</v>
      </c>
    </row>
    <row r="2039" spans="1:27" x14ac:dyDescent="0.25">
      <c r="A2039" s="1">
        <v>43908.505555555559</v>
      </c>
      <c r="B2039" t="s">
        <v>32</v>
      </c>
      <c r="C2039">
        <v>14000</v>
      </c>
      <c r="D2039" t="s">
        <v>39</v>
      </c>
      <c r="F2039">
        <v>1</v>
      </c>
      <c r="G2039">
        <v>1</v>
      </c>
      <c r="V2039">
        <v>1</v>
      </c>
      <c r="W2039">
        <v>1</v>
      </c>
    </row>
    <row r="2040" spans="1:27" x14ac:dyDescent="0.25">
      <c r="A2040" s="1">
        <v>43908.506944444445</v>
      </c>
      <c r="B2040" t="s">
        <v>32</v>
      </c>
      <c r="C2040">
        <v>15800</v>
      </c>
      <c r="D2040" t="s">
        <v>36</v>
      </c>
      <c r="E2040">
        <v>1</v>
      </c>
      <c r="K2040">
        <v>1</v>
      </c>
      <c r="M2040">
        <v>1</v>
      </c>
    </row>
    <row r="2041" spans="1:27" x14ac:dyDescent="0.25">
      <c r="A2041" s="1">
        <v>43908.512499999997</v>
      </c>
      <c r="B2041" t="s">
        <v>32</v>
      </c>
      <c r="C2041">
        <v>14500</v>
      </c>
      <c r="D2041" t="s">
        <v>40</v>
      </c>
      <c r="F2041">
        <v>1</v>
      </c>
      <c r="K2041">
        <v>2</v>
      </c>
    </row>
    <row r="2042" spans="1:27" x14ac:dyDescent="0.25">
      <c r="A2042" s="1">
        <v>43908.520138888889</v>
      </c>
      <c r="B2042" t="s">
        <v>32</v>
      </c>
      <c r="C2042">
        <v>39100</v>
      </c>
      <c r="D2042" t="s">
        <v>36</v>
      </c>
      <c r="E2042">
        <v>2</v>
      </c>
      <c r="F2042">
        <v>2</v>
      </c>
      <c r="I2042">
        <v>2</v>
      </c>
      <c r="L2042">
        <v>2</v>
      </c>
      <c r="X2042">
        <v>1</v>
      </c>
    </row>
    <row r="2043" spans="1:27" x14ac:dyDescent="0.25">
      <c r="A2043" s="1">
        <v>43908.527777777781</v>
      </c>
      <c r="B2043" t="s">
        <v>32</v>
      </c>
      <c r="C2043">
        <v>42400</v>
      </c>
      <c r="D2043" t="s">
        <v>39</v>
      </c>
      <c r="E2043">
        <v>3</v>
      </c>
      <c r="F2043">
        <v>1</v>
      </c>
      <c r="I2043">
        <v>2</v>
      </c>
      <c r="N2043">
        <v>1</v>
      </c>
      <c r="V2043">
        <v>1</v>
      </c>
      <c r="W2043">
        <v>1</v>
      </c>
      <c r="AA2043">
        <v>1</v>
      </c>
    </row>
    <row r="2044" spans="1:27" x14ac:dyDescent="0.25">
      <c r="A2044" s="1">
        <v>43908.536805555559</v>
      </c>
      <c r="B2044" t="s">
        <v>32</v>
      </c>
      <c r="C2044">
        <v>20600</v>
      </c>
      <c r="D2044" t="s">
        <v>37</v>
      </c>
      <c r="E2044">
        <v>2</v>
      </c>
      <c r="V2044">
        <v>2</v>
      </c>
    </row>
    <row r="2045" spans="1:27" x14ac:dyDescent="0.25">
      <c r="A2045" s="1">
        <v>43908.54583333333</v>
      </c>
      <c r="B2045" t="s">
        <v>32</v>
      </c>
      <c r="C2045">
        <v>17500</v>
      </c>
      <c r="D2045" t="s">
        <v>42</v>
      </c>
      <c r="E2045">
        <v>1</v>
      </c>
      <c r="F2045">
        <v>1</v>
      </c>
      <c r="I2045">
        <v>1</v>
      </c>
      <c r="M2045">
        <v>1</v>
      </c>
    </row>
    <row r="2046" spans="1:27" x14ac:dyDescent="0.25">
      <c r="A2046" s="1">
        <v>43908.570833333331</v>
      </c>
      <c r="B2046" t="s">
        <v>32</v>
      </c>
      <c r="C2046">
        <v>25700</v>
      </c>
      <c r="D2046" t="s">
        <v>33</v>
      </c>
      <c r="E2046">
        <v>4</v>
      </c>
      <c r="S2046">
        <v>1</v>
      </c>
    </row>
    <row r="2047" spans="1:27" x14ac:dyDescent="0.25">
      <c r="A2047" s="1">
        <v>43908.587500000001</v>
      </c>
      <c r="B2047" t="s">
        <v>32</v>
      </c>
      <c r="C2047">
        <v>27900</v>
      </c>
      <c r="D2047" t="s">
        <v>46</v>
      </c>
      <c r="E2047">
        <v>3</v>
      </c>
      <c r="M2047">
        <v>2</v>
      </c>
      <c r="V2047">
        <v>1</v>
      </c>
    </row>
    <row r="2048" spans="1:27" x14ac:dyDescent="0.25">
      <c r="A2048" s="1">
        <v>43908.604166666664</v>
      </c>
      <c r="B2048" t="s">
        <v>32</v>
      </c>
      <c r="C2048">
        <v>15400</v>
      </c>
      <c r="D2048" t="s">
        <v>40</v>
      </c>
      <c r="E2048">
        <v>2</v>
      </c>
      <c r="R2048">
        <v>1</v>
      </c>
    </row>
    <row r="2049" spans="1:24" x14ac:dyDescent="0.25">
      <c r="A2049" s="1">
        <v>43908.604861111111</v>
      </c>
      <c r="B2049" t="s">
        <v>32</v>
      </c>
      <c r="C2049">
        <v>16100</v>
      </c>
      <c r="D2049" t="s">
        <v>39</v>
      </c>
      <c r="E2049">
        <v>2</v>
      </c>
      <c r="Q2049">
        <v>1</v>
      </c>
    </row>
    <row r="2050" spans="1:24" x14ac:dyDescent="0.25">
      <c r="A2050" s="1">
        <v>43909.462500000001</v>
      </c>
      <c r="B2050" t="s">
        <v>27</v>
      </c>
      <c r="C2050">
        <v>16300</v>
      </c>
      <c r="D2050" t="s">
        <v>36</v>
      </c>
      <c r="E2050">
        <v>1</v>
      </c>
      <c r="H2050">
        <v>1</v>
      </c>
      <c r="K2050">
        <v>1</v>
      </c>
    </row>
    <row r="2051" spans="1:24" x14ac:dyDescent="0.25">
      <c r="A2051" s="1">
        <v>43909.463194444441</v>
      </c>
      <c r="B2051" t="s">
        <v>27</v>
      </c>
      <c r="C2051">
        <v>14000</v>
      </c>
      <c r="D2051" t="s">
        <v>37</v>
      </c>
      <c r="F2051">
        <v>3</v>
      </c>
      <c r="G2051">
        <v>1</v>
      </c>
    </row>
    <row r="2052" spans="1:24" x14ac:dyDescent="0.25">
      <c r="A2052" s="1">
        <v>43909.469444444447</v>
      </c>
      <c r="B2052" t="s">
        <v>27</v>
      </c>
      <c r="C2052">
        <v>28200</v>
      </c>
      <c r="D2052" t="s">
        <v>39</v>
      </c>
      <c r="E2052">
        <v>2</v>
      </c>
      <c r="R2052">
        <v>2</v>
      </c>
      <c r="V2052">
        <v>2</v>
      </c>
    </row>
    <row r="2053" spans="1:24" x14ac:dyDescent="0.25">
      <c r="A2053" s="1">
        <v>43909.517361111109</v>
      </c>
      <c r="B2053" t="s">
        <v>27</v>
      </c>
      <c r="C2053">
        <v>23100</v>
      </c>
      <c r="D2053" t="s">
        <v>36</v>
      </c>
      <c r="E2053">
        <v>1</v>
      </c>
      <c r="F2053">
        <v>1</v>
      </c>
      <c r="M2053">
        <v>1</v>
      </c>
      <c r="R2053">
        <v>1</v>
      </c>
      <c r="V2053">
        <v>1</v>
      </c>
    </row>
    <row r="2054" spans="1:24" x14ac:dyDescent="0.25">
      <c r="A2054" s="1">
        <v>43909.519444444442</v>
      </c>
      <c r="B2054" t="s">
        <v>27</v>
      </c>
      <c r="C2054">
        <v>16400</v>
      </c>
      <c r="D2054" t="s">
        <v>33</v>
      </c>
      <c r="E2054">
        <v>3</v>
      </c>
    </row>
    <row r="2055" spans="1:24" x14ac:dyDescent="0.25">
      <c r="A2055" s="1">
        <v>43909.520833333336</v>
      </c>
      <c r="B2055" t="s">
        <v>27</v>
      </c>
      <c r="C2055">
        <v>22800</v>
      </c>
      <c r="D2055" t="s">
        <v>39</v>
      </c>
      <c r="E2055">
        <v>1</v>
      </c>
      <c r="F2055">
        <v>2</v>
      </c>
      <c r="N2055">
        <v>2</v>
      </c>
    </row>
    <row r="2056" spans="1:24" x14ac:dyDescent="0.25">
      <c r="A2056" s="1">
        <v>43909.609722222223</v>
      </c>
      <c r="B2056" t="s">
        <v>27</v>
      </c>
      <c r="C2056">
        <v>17600</v>
      </c>
      <c r="D2056" t="s">
        <v>39</v>
      </c>
      <c r="E2056">
        <v>1</v>
      </c>
      <c r="I2056">
        <v>2</v>
      </c>
      <c r="R2056">
        <v>1</v>
      </c>
    </row>
    <row r="2057" spans="1:24" x14ac:dyDescent="0.25">
      <c r="A2057" s="1">
        <v>43909.615972222222</v>
      </c>
      <c r="B2057" t="s">
        <v>27</v>
      </c>
      <c r="C2057">
        <v>15100</v>
      </c>
      <c r="D2057" t="s">
        <v>37</v>
      </c>
      <c r="E2057">
        <v>1</v>
      </c>
      <c r="R2057">
        <v>1</v>
      </c>
      <c r="V2057">
        <v>1</v>
      </c>
    </row>
    <row r="2058" spans="1:24" x14ac:dyDescent="0.25">
      <c r="A2058" s="1">
        <v>43909.632638888892</v>
      </c>
      <c r="B2058" t="s">
        <v>27</v>
      </c>
      <c r="C2058">
        <v>20000</v>
      </c>
      <c r="D2058" t="s">
        <v>39</v>
      </c>
      <c r="J2058">
        <v>2</v>
      </c>
      <c r="K2058">
        <v>2</v>
      </c>
    </row>
    <row r="2059" spans="1:24" x14ac:dyDescent="0.25">
      <c r="A2059" s="1">
        <v>43910.478472222225</v>
      </c>
      <c r="B2059" t="s">
        <v>28</v>
      </c>
      <c r="C2059">
        <v>25800</v>
      </c>
      <c r="D2059" t="s">
        <v>39</v>
      </c>
      <c r="E2059">
        <v>1</v>
      </c>
      <c r="H2059">
        <v>2</v>
      </c>
      <c r="L2059">
        <v>1</v>
      </c>
      <c r="M2059">
        <v>2</v>
      </c>
    </row>
    <row r="2060" spans="1:24" x14ac:dyDescent="0.25">
      <c r="A2060" s="1">
        <v>43910.511805555558</v>
      </c>
      <c r="B2060" t="s">
        <v>28</v>
      </c>
      <c r="C2060">
        <v>28800</v>
      </c>
      <c r="D2060" t="s">
        <v>40</v>
      </c>
      <c r="E2060">
        <v>1</v>
      </c>
      <c r="F2060">
        <v>1</v>
      </c>
      <c r="I2060">
        <v>3</v>
      </c>
      <c r="M2060">
        <v>1</v>
      </c>
      <c r="X2060">
        <v>1</v>
      </c>
    </row>
    <row r="2061" spans="1:24" x14ac:dyDescent="0.25">
      <c r="A2061" s="1">
        <v>43910.522916666669</v>
      </c>
      <c r="B2061" t="s">
        <v>28</v>
      </c>
      <c r="C2061">
        <v>16100</v>
      </c>
      <c r="D2061" t="s">
        <v>34</v>
      </c>
      <c r="E2061">
        <v>2</v>
      </c>
      <c r="V2061">
        <v>1</v>
      </c>
    </row>
    <row r="2062" spans="1:24" x14ac:dyDescent="0.25">
      <c r="A2062" s="1">
        <v>43910.523611111108</v>
      </c>
      <c r="B2062" t="s">
        <v>28</v>
      </c>
      <c r="C2062">
        <v>17000</v>
      </c>
      <c r="D2062" t="s">
        <v>37</v>
      </c>
      <c r="F2062">
        <v>1</v>
      </c>
      <c r="I2062">
        <v>1</v>
      </c>
      <c r="M2062">
        <v>1</v>
      </c>
      <c r="V2062">
        <v>1</v>
      </c>
    </row>
    <row r="2063" spans="1:24" x14ac:dyDescent="0.25">
      <c r="A2063" s="1">
        <v>43910.574999999997</v>
      </c>
      <c r="B2063" t="s">
        <v>28</v>
      </c>
      <c r="C2063">
        <v>19300</v>
      </c>
      <c r="D2063" t="s">
        <v>38</v>
      </c>
      <c r="E2063">
        <v>1</v>
      </c>
      <c r="H2063">
        <v>2</v>
      </c>
      <c r="I2063">
        <v>1</v>
      </c>
    </row>
    <row r="2064" spans="1:24" x14ac:dyDescent="0.25">
      <c r="A2064" s="1">
        <v>43910.59652777778</v>
      </c>
      <c r="B2064" t="s">
        <v>28</v>
      </c>
      <c r="C2064">
        <v>14800</v>
      </c>
      <c r="D2064" t="s">
        <v>40</v>
      </c>
      <c r="E2064">
        <v>1</v>
      </c>
      <c r="F2064">
        <v>1</v>
      </c>
      <c r="V2064">
        <v>1</v>
      </c>
    </row>
    <row r="2065" spans="1:25" x14ac:dyDescent="0.25">
      <c r="A2065" s="1">
        <v>43910.652777777781</v>
      </c>
      <c r="B2065" t="s">
        <v>28</v>
      </c>
      <c r="C2065">
        <v>14000</v>
      </c>
      <c r="D2065" t="s">
        <v>35</v>
      </c>
      <c r="E2065">
        <v>1</v>
      </c>
      <c r="F2065">
        <v>1</v>
      </c>
      <c r="V2065">
        <v>1</v>
      </c>
    </row>
    <row r="2066" spans="1:25" x14ac:dyDescent="0.25">
      <c r="A2066" s="1">
        <v>43911.461111111108</v>
      </c>
      <c r="B2066" t="s">
        <v>29</v>
      </c>
      <c r="C2066">
        <v>27800</v>
      </c>
      <c r="D2066" t="s">
        <v>39</v>
      </c>
      <c r="E2066">
        <v>1</v>
      </c>
      <c r="H2066">
        <v>1</v>
      </c>
      <c r="K2066">
        <v>1</v>
      </c>
      <c r="M2066">
        <v>1</v>
      </c>
      <c r="V2066">
        <v>1</v>
      </c>
      <c r="Y2066">
        <v>1</v>
      </c>
    </row>
    <row r="2067" spans="1:25" x14ac:dyDescent="0.25">
      <c r="A2067" s="1">
        <v>43911.461111111108</v>
      </c>
      <c r="B2067" t="s">
        <v>29</v>
      </c>
      <c r="C2067">
        <v>16100</v>
      </c>
      <c r="D2067" t="s">
        <v>36</v>
      </c>
      <c r="E2067">
        <v>2</v>
      </c>
      <c r="F2067">
        <v>1</v>
      </c>
    </row>
    <row r="2068" spans="1:25" x14ac:dyDescent="0.25">
      <c r="A2068" s="1">
        <v>43911.477777777778</v>
      </c>
      <c r="B2068" t="s">
        <v>29</v>
      </c>
      <c r="C2068">
        <v>31600</v>
      </c>
      <c r="D2068" t="s">
        <v>39</v>
      </c>
      <c r="E2068">
        <v>2</v>
      </c>
      <c r="F2068">
        <v>1</v>
      </c>
      <c r="G2068">
        <v>1</v>
      </c>
      <c r="H2068">
        <v>2</v>
      </c>
      <c r="I2068">
        <v>1</v>
      </c>
      <c r="M2068">
        <v>1</v>
      </c>
    </row>
    <row r="2069" spans="1:25" x14ac:dyDescent="0.25">
      <c r="A2069" s="1">
        <v>43911.481249999997</v>
      </c>
      <c r="B2069" t="s">
        <v>29</v>
      </c>
      <c r="C2069">
        <v>20000</v>
      </c>
      <c r="D2069" t="s">
        <v>39</v>
      </c>
      <c r="F2069">
        <v>1</v>
      </c>
      <c r="L2069">
        <v>1</v>
      </c>
      <c r="M2069">
        <v>1</v>
      </c>
      <c r="V2069">
        <v>1</v>
      </c>
      <c r="W2069">
        <v>1</v>
      </c>
    </row>
    <row r="2070" spans="1:25" x14ac:dyDescent="0.25">
      <c r="A2070" s="1">
        <v>43911.488888888889</v>
      </c>
      <c r="B2070" t="s">
        <v>29</v>
      </c>
      <c r="C2070">
        <v>27600</v>
      </c>
      <c r="D2070" t="s">
        <v>43</v>
      </c>
      <c r="E2070">
        <v>2</v>
      </c>
      <c r="I2070">
        <v>2</v>
      </c>
      <c r="K2070">
        <v>1</v>
      </c>
      <c r="V2070">
        <v>1</v>
      </c>
    </row>
    <row r="2071" spans="1:25" x14ac:dyDescent="0.25">
      <c r="A2071" s="1">
        <v>43911.501388888886</v>
      </c>
      <c r="B2071" t="s">
        <v>29</v>
      </c>
      <c r="C2071">
        <v>37700</v>
      </c>
      <c r="D2071" t="s">
        <v>36</v>
      </c>
      <c r="E2071">
        <v>5</v>
      </c>
      <c r="F2071">
        <v>1</v>
      </c>
      <c r="L2071">
        <v>2</v>
      </c>
    </row>
    <row r="2072" spans="1:25" x14ac:dyDescent="0.25">
      <c r="A2072" s="1">
        <v>43911.504861111112</v>
      </c>
      <c r="B2072" t="s">
        <v>29</v>
      </c>
      <c r="C2072">
        <v>14300</v>
      </c>
      <c r="D2072" t="s">
        <v>40</v>
      </c>
      <c r="E2072">
        <v>1</v>
      </c>
      <c r="F2072">
        <v>1</v>
      </c>
      <c r="G2072">
        <v>1</v>
      </c>
      <c r="W2072">
        <v>1</v>
      </c>
    </row>
    <row r="2073" spans="1:25" x14ac:dyDescent="0.25">
      <c r="A2073" s="1">
        <v>43911.507638888892</v>
      </c>
      <c r="B2073" t="s">
        <v>29</v>
      </c>
      <c r="C2073">
        <v>20900</v>
      </c>
      <c r="D2073" t="s">
        <v>39</v>
      </c>
      <c r="E2073">
        <v>2</v>
      </c>
      <c r="K2073">
        <v>1</v>
      </c>
      <c r="R2073">
        <v>1</v>
      </c>
    </row>
    <row r="2074" spans="1:25" x14ac:dyDescent="0.25">
      <c r="A2074" s="1">
        <v>43911.523611111108</v>
      </c>
      <c r="B2074" t="s">
        <v>29</v>
      </c>
      <c r="C2074">
        <v>14800</v>
      </c>
      <c r="D2074" t="s">
        <v>39</v>
      </c>
      <c r="E2074">
        <v>1</v>
      </c>
      <c r="I2074">
        <v>1</v>
      </c>
      <c r="S2074">
        <v>1</v>
      </c>
    </row>
    <row r="2075" spans="1:25" x14ac:dyDescent="0.25">
      <c r="A2075" s="1">
        <v>43911.535416666666</v>
      </c>
      <c r="B2075" t="s">
        <v>29</v>
      </c>
      <c r="C2075">
        <v>18300</v>
      </c>
      <c r="D2075" t="s">
        <v>39</v>
      </c>
      <c r="E2075">
        <v>1</v>
      </c>
      <c r="F2075">
        <v>1</v>
      </c>
      <c r="J2075">
        <v>1</v>
      </c>
      <c r="M2075">
        <v>1</v>
      </c>
    </row>
    <row r="2076" spans="1:25" x14ac:dyDescent="0.25">
      <c r="A2076" s="1">
        <v>43911.563888888886</v>
      </c>
      <c r="B2076" t="s">
        <v>29</v>
      </c>
      <c r="C2076">
        <v>19300</v>
      </c>
      <c r="D2076" t="s">
        <v>39</v>
      </c>
      <c r="E2076">
        <v>1</v>
      </c>
      <c r="I2076">
        <v>1</v>
      </c>
      <c r="K2076">
        <v>1</v>
      </c>
      <c r="V2076">
        <v>1</v>
      </c>
    </row>
    <row r="2077" spans="1:25" x14ac:dyDescent="0.25">
      <c r="A2077" s="1">
        <v>43911.568055555559</v>
      </c>
      <c r="B2077" t="s">
        <v>29</v>
      </c>
      <c r="C2077">
        <v>17500</v>
      </c>
      <c r="D2077" t="s">
        <v>36</v>
      </c>
      <c r="F2077">
        <v>2</v>
      </c>
      <c r="H2077">
        <v>1</v>
      </c>
      <c r="I2077">
        <v>1</v>
      </c>
    </row>
    <row r="2078" spans="1:25" x14ac:dyDescent="0.25">
      <c r="A2078" s="1">
        <v>43911.570138888892</v>
      </c>
      <c r="B2078" t="s">
        <v>29</v>
      </c>
      <c r="C2078">
        <v>17800</v>
      </c>
      <c r="D2078" t="s">
        <v>39</v>
      </c>
      <c r="E2078">
        <v>2</v>
      </c>
      <c r="F2078">
        <v>1</v>
      </c>
      <c r="M2078">
        <v>1</v>
      </c>
    </row>
    <row r="2079" spans="1:25" x14ac:dyDescent="0.25">
      <c r="A2079" s="1">
        <v>43911.595138888886</v>
      </c>
      <c r="B2079" t="s">
        <v>29</v>
      </c>
      <c r="C2079">
        <v>33100</v>
      </c>
      <c r="D2079" t="s">
        <v>40</v>
      </c>
      <c r="E2079">
        <v>2</v>
      </c>
      <c r="F2079">
        <v>2</v>
      </c>
      <c r="H2079">
        <v>1</v>
      </c>
      <c r="I2079">
        <v>3</v>
      </c>
    </row>
    <row r="2080" spans="1:25" x14ac:dyDescent="0.25">
      <c r="A2080" s="1">
        <v>43911.602777777778</v>
      </c>
      <c r="B2080" t="s">
        <v>29</v>
      </c>
      <c r="C2080">
        <v>15800</v>
      </c>
      <c r="D2080" t="s">
        <v>39</v>
      </c>
      <c r="E2080">
        <v>1</v>
      </c>
      <c r="K2080">
        <v>1</v>
      </c>
      <c r="S2080">
        <v>1</v>
      </c>
    </row>
    <row r="2081" spans="1:24" x14ac:dyDescent="0.25">
      <c r="A2081" s="1">
        <v>43911.626388888886</v>
      </c>
      <c r="B2081" t="s">
        <v>29</v>
      </c>
      <c r="C2081">
        <v>16400</v>
      </c>
      <c r="D2081" t="s">
        <v>45</v>
      </c>
      <c r="E2081">
        <v>3</v>
      </c>
    </row>
    <row r="2082" spans="1:24" x14ac:dyDescent="0.25">
      <c r="A2082" s="1">
        <v>43911.634722222225</v>
      </c>
      <c r="B2082" t="s">
        <v>29</v>
      </c>
      <c r="C2082">
        <v>19600</v>
      </c>
      <c r="D2082" t="s">
        <v>39</v>
      </c>
      <c r="E2082">
        <v>1</v>
      </c>
      <c r="K2082">
        <v>1</v>
      </c>
      <c r="R2082">
        <v>1</v>
      </c>
      <c r="V2082">
        <v>1</v>
      </c>
    </row>
    <row r="2083" spans="1:24" x14ac:dyDescent="0.25">
      <c r="A2083" s="1">
        <v>43912.459722222222</v>
      </c>
      <c r="B2083" t="s">
        <v>30</v>
      </c>
      <c r="C2083">
        <v>18500</v>
      </c>
      <c r="D2083" t="s">
        <v>34</v>
      </c>
      <c r="M2083">
        <v>2</v>
      </c>
      <c r="N2083">
        <v>1</v>
      </c>
      <c r="W2083">
        <v>2</v>
      </c>
    </row>
    <row r="2084" spans="1:24" x14ac:dyDescent="0.25">
      <c r="A2084" s="1">
        <v>43912.473611111112</v>
      </c>
      <c r="B2084" t="s">
        <v>30</v>
      </c>
      <c r="C2084">
        <v>14800</v>
      </c>
      <c r="D2084" t="s">
        <v>35</v>
      </c>
      <c r="E2084">
        <v>1</v>
      </c>
      <c r="H2084">
        <v>2</v>
      </c>
    </row>
    <row r="2085" spans="1:24" x14ac:dyDescent="0.25">
      <c r="A2085" s="1">
        <v>43912.481944444444</v>
      </c>
      <c r="B2085" t="s">
        <v>30</v>
      </c>
      <c r="C2085">
        <v>15100</v>
      </c>
      <c r="D2085" t="s">
        <v>45</v>
      </c>
      <c r="E2085">
        <v>2</v>
      </c>
      <c r="F2085">
        <v>1</v>
      </c>
    </row>
    <row r="2086" spans="1:24" x14ac:dyDescent="0.25">
      <c r="A2086" s="1">
        <v>43912.488194444442</v>
      </c>
      <c r="B2086" t="s">
        <v>30</v>
      </c>
      <c r="C2086">
        <v>32900</v>
      </c>
      <c r="D2086" t="s">
        <v>39</v>
      </c>
      <c r="E2086">
        <v>3</v>
      </c>
      <c r="F2086">
        <v>1</v>
      </c>
      <c r="H2086">
        <v>1</v>
      </c>
      <c r="K2086">
        <v>1</v>
      </c>
      <c r="X2086">
        <v>1</v>
      </c>
    </row>
    <row r="2087" spans="1:24" x14ac:dyDescent="0.25">
      <c r="A2087" s="1">
        <v>43912.513194444444</v>
      </c>
      <c r="B2087" t="s">
        <v>30</v>
      </c>
      <c r="C2087">
        <v>16600</v>
      </c>
      <c r="D2087" t="s">
        <v>38</v>
      </c>
      <c r="E2087">
        <v>2</v>
      </c>
      <c r="H2087">
        <v>1</v>
      </c>
    </row>
    <row r="2088" spans="1:24" x14ac:dyDescent="0.25">
      <c r="A2088" s="1">
        <v>43912.526388888888</v>
      </c>
      <c r="B2088" t="s">
        <v>30</v>
      </c>
      <c r="C2088">
        <v>31500</v>
      </c>
      <c r="D2088" t="s">
        <v>38</v>
      </c>
      <c r="E2088">
        <v>5</v>
      </c>
      <c r="K2088">
        <v>1</v>
      </c>
    </row>
    <row r="2089" spans="1:24" x14ac:dyDescent="0.25">
      <c r="A2089" s="1">
        <v>43912.529861111114</v>
      </c>
      <c r="B2089" t="s">
        <v>30</v>
      </c>
      <c r="C2089">
        <v>15100</v>
      </c>
      <c r="D2089" t="s">
        <v>40</v>
      </c>
      <c r="E2089">
        <v>2</v>
      </c>
      <c r="M2089">
        <v>1</v>
      </c>
    </row>
    <row r="2090" spans="1:24" x14ac:dyDescent="0.25">
      <c r="A2090" s="1">
        <v>43912.554861111108</v>
      </c>
      <c r="B2090" t="s">
        <v>30</v>
      </c>
      <c r="C2090">
        <v>21800</v>
      </c>
      <c r="D2090" t="s">
        <v>39</v>
      </c>
      <c r="E2090">
        <v>1</v>
      </c>
      <c r="F2090">
        <v>1</v>
      </c>
      <c r="H2090">
        <v>2</v>
      </c>
    </row>
    <row r="2091" spans="1:24" x14ac:dyDescent="0.25">
      <c r="A2091" s="1">
        <v>43912.556250000001</v>
      </c>
      <c r="B2091" t="s">
        <v>30</v>
      </c>
      <c r="C2091">
        <v>20900</v>
      </c>
      <c r="D2091" t="s">
        <v>36</v>
      </c>
      <c r="E2091">
        <v>3</v>
      </c>
      <c r="F2091">
        <v>1</v>
      </c>
    </row>
    <row r="2092" spans="1:24" x14ac:dyDescent="0.25">
      <c r="A2092" s="1">
        <v>43912.577777777777</v>
      </c>
      <c r="B2092" t="s">
        <v>30</v>
      </c>
      <c r="C2092">
        <v>15600</v>
      </c>
      <c r="D2092" t="s">
        <v>40</v>
      </c>
      <c r="E2092">
        <v>2</v>
      </c>
      <c r="H2092">
        <v>1</v>
      </c>
    </row>
    <row r="2093" spans="1:24" x14ac:dyDescent="0.25">
      <c r="A2093" s="1">
        <v>43912.604861111111</v>
      </c>
      <c r="B2093" t="s">
        <v>30</v>
      </c>
      <c r="C2093">
        <v>19500</v>
      </c>
      <c r="D2093" t="s">
        <v>41</v>
      </c>
      <c r="H2093">
        <v>1</v>
      </c>
      <c r="I2093">
        <v>2</v>
      </c>
      <c r="K2093">
        <v>1</v>
      </c>
    </row>
    <row r="2094" spans="1:24" x14ac:dyDescent="0.25">
      <c r="A2094" s="1">
        <v>43912.618750000001</v>
      </c>
      <c r="B2094" t="s">
        <v>30</v>
      </c>
      <c r="C2094">
        <v>16100</v>
      </c>
      <c r="D2094" t="s">
        <v>39</v>
      </c>
      <c r="E2094">
        <v>2</v>
      </c>
      <c r="X2094">
        <v>1</v>
      </c>
    </row>
    <row r="2095" spans="1:24" x14ac:dyDescent="0.25">
      <c r="A2095" s="1">
        <v>43912.63958333333</v>
      </c>
      <c r="B2095" t="s">
        <v>30</v>
      </c>
      <c r="C2095">
        <v>19300</v>
      </c>
      <c r="D2095" t="s">
        <v>34</v>
      </c>
      <c r="E2095">
        <v>1</v>
      </c>
      <c r="H2095">
        <v>2</v>
      </c>
      <c r="N2095">
        <v>1</v>
      </c>
    </row>
    <row r="2096" spans="1:24" x14ac:dyDescent="0.25">
      <c r="A2096" s="1">
        <v>43913.462500000001</v>
      </c>
      <c r="B2096" t="s">
        <v>31</v>
      </c>
      <c r="C2096">
        <v>14500</v>
      </c>
      <c r="D2096" t="s">
        <v>43</v>
      </c>
      <c r="F2096">
        <v>1</v>
      </c>
      <c r="K2096">
        <v>1</v>
      </c>
      <c r="V2096">
        <v>1</v>
      </c>
    </row>
    <row r="2097" spans="1:27" x14ac:dyDescent="0.25">
      <c r="A2097" s="1">
        <v>43913.495138888888</v>
      </c>
      <c r="B2097" t="s">
        <v>31</v>
      </c>
      <c r="C2097">
        <v>14500</v>
      </c>
      <c r="D2097" t="s">
        <v>35</v>
      </c>
      <c r="F2097">
        <v>1</v>
      </c>
      <c r="K2097">
        <v>2</v>
      </c>
    </row>
    <row r="2098" spans="1:27" x14ac:dyDescent="0.25">
      <c r="A2098" s="1">
        <v>43913.50277777778</v>
      </c>
      <c r="B2098" t="s">
        <v>31</v>
      </c>
      <c r="C2098">
        <v>15500</v>
      </c>
      <c r="D2098" t="s">
        <v>39</v>
      </c>
      <c r="K2098">
        <v>1</v>
      </c>
      <c r="S2098">
        <v>2</v>
      </c>
    </row>
    <row r="2099" spans="1:27" x14ac:dyDescent="0.25">
      <c r="A2099" s="1">
        <v>43913.525694444441</v>
      </c>
      <c r="B2099" t="s">
        <v>31</v>
      </c>
      <c r="C2099">
        <v>34100</v>
      </c>
      <c r="D2099" t="s">
        <v>42</v>
      </c>
      <c r="E2099">
        <v>2</v>
      </c>
      <c r="H2099">
        <v>1</v>
      </c>
      <c r="S2099">
        <v>1</v>
      </c>
      <c r="Y2099">
        <v>1</v>
      </c>
      <c r="AA2099">
        <v>1</v>
      </c>
    </row>
    <row r="2100" spans="1:27" x14ac:dyDescent="0.25">
      <c r="A2100" s="1">
        <v>43913.530555555553</v>
      </c>
      <c r="B2100" t="s">
        <v>31</v>
      </c>
      <c r="C2100">
        <v>15000</v>
      </c>
      <c r="D2100" t="s">
        <v>36</v>
      </c>
      <c r="K2100">
        <v>1</v>
      </c>
      <c r="L2100">
        <v>1</v>
      </c>
      <c r="M2100">
        <v>1</v>
      </c>
    </row>
    <row r="2101" spans="1:27" x14ac:dyDescent="0.25">
      <c r="A2101" s="1">
        <v>43913.55</v>
      </c>
      <c r="B2101" t="s">
        <v>31</v>
      </c>
      <c r="C2101">
        <v>18600</v>
      </c>
      <c r="D2101" t="s">
        <v>37</v>
      </c>
      <c r="E2101">
        <v>2</v>
      </c>
      <c r="F2101">
        <v>1</v>
      </c>
      <c r="I2101">
        <v>1</v>
      </c>
    </row>
    <row r="2102" spans="1:27" x14ac:dyDescent="0.25">
      <c r="A2102" s="1">
        <v>43913.581250000003</v>
      </c>
      <c r="B2102" t="s">
        <v>31</v>
      </c>
      <c r="C2102">
        <v>17800</v>
      </c>
      <c r="D2102" t="s">
        <v>39</v>
      </c>
      <c r="E2102">
        <v>2</v>
      </c>
      <c r="F2102">
        <v>1</v>
      </c>
      <c r="I2102">
        <v>1</v>
      </c>
    </row>
    <row r="2103" spans="1:27" x14ac:dyDescent="0.25">
      <c r="A2103" s="1">
        <v>43913.581944444442</v>
      </c>
      <c r="B2103" t="s">
        <v>31</v>
      </c>
      <c r="C2103">
        <v>24200</v>
      </c>
      <c r="D2103" t="s">
        <v>45</v>
      </c>
      <c r="E2103">
        <v>3</v>
      </c>
      <c r="L2103">
        <v>1</v>
      </c>
      <c r="R2103">
        <v>1</v>
      </c>
    </row>
    <row r="2104" spans="1:27" x14ac:dyDescent="0.25">
      <c r="A2104" s="1">
        <v>43913.605555555558</v>
      </c>
      <c r="B2104" t="s">
        <v>31</v>
      </c>
      <c r="C2104">
        <v>40700</v>
      </c>
      <c r="D2104" t="s">
        <v>39</v>
      </c>
      <c r="E2104">
        <v>4</v>
      </c>
      <c r="K2104">
        <v>2</v>
      </c>
      <c r="M2104">
        <v>3</v>
      </c>
    </row>
    <row r="2105" spans="1:27" x14ac:dyDescent="0.25">
      <c r="A2105" s="1">
        <v>43913.617361111108</v>
      </c>
      <c r="B2105" t="s">
        <v>31</v>
      </c>
      <c r="C2105">
        <v>18300</v>
      </c>
      <c r="D2105" t="s">
        <v>40</v>
      </c>
      <c r="E2105">
        <v>1</v>
      </c>
      <c r="F2105">
        <v>2</v>
      </c>
      <c r="J2105">
        <v>1</v>
      </c>
    </row>
    <row r="2106" spans="1:27" x14ac:dyDescent="0.25">
      <c r="A2106" s="1">
        <v>43915.461805555555</v>
      </c>
      <c r="B2106" t="s">
        <v>32</v>
      </c>
      <c r="C2106">
        <v>19300</v>
      </c>
      <c r="D2106" t="s">
        <v>48</v>
      </c>
      <c r="E2106">
        <v>1</v>
      </c>
      <c r="K2106">
        <v>1</v>
      </c>
      <c r="M2106">
        <v>2</v>
      </c>
    </row>
    <row r="2107" spans="1:27" x14ac:dyDescent="0.25">
      <c r="A2107" s="1">
        <v>43915.467361111114</v>
      </c>
      <c r="B2107" t="s">
        <v>32</v>
      </c>
      <c r="C2107">
        <v>15800</v>
      </c>
      <c r="D2107" t="s">
        <v>33</v>
      </c>
      <c r="E2107">
        <v>1</v>
      </c>
      <c r="S2107">
        <v>1</v>
      </c>
      <c r="V2107">
        <v>1</v>
      </c>
    </row>
    <row r="2108" spans="1:27" x14ac:dyDescent="0.25">
      <c r="A2108" s="1">
        <v>43915.529166666667</v>
      </c>
      <c r="B2108" t="s">
        <v>32</v>
      </c>
      <c r="C2108">
        <v>18800</v>
      </c>
      <c r="D2108" t="s">
        <v>46</v>
      </c>
      <c r="E2108">
        <v>1</v>
      </c>
      <c r="F2108">
        <v>1</v>
      </c>
      <c r="K2108">
        <v>1</v>
      </c>
      <c r="L2108">
        <v>1</v>
      </c>
    </row>
    <row r="2109" spans="1:27" x14ac:dyDescent="0.25">
      <c r="A2109" s="1">
        <v>43915.588888888888</v>
      </c>
      <c r="B2109" t="s">
        <v>32</v>
      </c>
      <c r="C2109">
        <v>18000</v>
      </c>
      <c r="D2109" t="s">
        <v>38</v>
      </c>
      <c r="I2109">
        <v>2</v>
      </c>
      <c r="M2109">
        <v>1</v>
      </c>
      <c r="Y2109">
        <v>1</v>
      </c>
    </row>
    <row r="2110" spans="1:27" x14ac:dyDescent="0.25">
      <c r="A2110" s="1">
        <v>43915.591666666667</v>
      </c>
      <c r="B2110" t="s">
        <v>32</v>
      </c>
      <c r="C2110">
        <v>22300</v>
      </c>
      <c r="D2110" t="s">
        <v>37</v>
      </c>
      <c r="E2110">
        <v>1</v>
      </c>
      <c r="I2110">
        <v>1</v>
      </c>
      <c r="K2110">
        <v>1</v>
      </c>
      <c r="L2110">
        <v>1</v>
      </c>
      <c r="M2110">
        <v>1</v>
      </c>
    </row>
    <row r="2111" spans="1:27" x14ac:dyDescent="0.25">
      <c r="A2111" s="1">
        <v>43915.595138888886</v>
      </c>
      <c r="B2111" t="s">
        <v>32</v>
      </c>
      <c r="C2111">
        <v>21300</v>
      </c>
      <c r="D2111" t="s">
        <v>36</v>
      </c>
      <c r="E2111">
        <v>1</v>
      </c>
      <c r="J2111">
        <v>2</v>
      </c>
      <c r="K2111">
        <v>1</v>
      </c>
    </row>
    <row r="2112" spans="1:27" x14ac:dyDescent="0.25">
      <c r="A2112" s="1">
        <v>43915.609722222223</v>
      </c>
      <c r="B2112" t="s">
        <v>32</v>
      </c>
      <c r="C2112">
        <v>14000</v>
      </c>
      <c r="D2112" t="s">
        <v>40</v>
      </c>
      <c r="F2112">
        <v>1</v>
      </c>
      <c r="H2112">
        <v>1</v>
      </c>
      <c r="V2112">
        <v>1</v>
      </c>
    </row>
    <row r="2113" spans="1:23" x14ac:dyDescent="0.25">
      <c r="A2113" s="1">
        <v>43915.622916666667</v>
      </c>
      <c r="B2113" t="s">
        <v>32</v>
      </c>
      <c r="C2113">
        <v>14500</v>
      </c>
      <c r="D2113" t="s">
        <v>46</v>
      </c>
      <c r="F2113">
        <v>1</v>
      </c>
      <c r="K2113">
        <v>1</v>
      </c>
      <c r="V2113">
        <v>1</v>
      </c>
    </row>
    <row r="2114" spans="1:23" x14ac:dyDescent="0.25">
      <c r="A2114" s="1">
        <v>43915.662499999999</v>
      </c>
      <c r="B2114" t="s">
        <v>32</v>
      </c>
      <c r="C2114">
        <v>16400</v>
      </c>
      <c r="D2114" t="s">
        <v>40</v>
      </c>
      <c r="E2114">
        <v>3</v>
      </c>
    </row>
    <row r="2115" spans="1:23" x14ac:dyDescent="0.25">
      <c r="A2115" s="1">
        <v>43915.665972222225</v>
      </c>
      <c r="B2115" t="s">
        <v>32</v>
      </c>
      <c r="C2115">
        <v>35600</v>
      </c>
      <c r="D2115" t="s">
        <v>46</v>
      </c>
      <c r="E2115">
        <v>7</v>
      </c>
    </row>
    <row r="2116" spans="1:23" x14ac:dyDescent="0.25">
      <c r="A2116" s="1">
        <v>43915.678472222222</v>
      </c>
      <c r="B2116" t="s">
        <v>32</v>
      </c>
      <c r="C2116">
        <v>20300</v>
      </c>
      <c r="D2116" t="s">
        <v>34</v>
      </c>
      <c r="E2116">
        <v>1</v>
      </c>
      <c r="H2116">
        <v>1</v>
      </c>
      <c r="T2116">
        <v>1</v>
      </c>
      <c r="V2116">
        <v>1</v>
      </c>
    </row>
    <row r="2117" spans="1:23" x14ac:dyDescent="0.25">
      <c r="A2117" s="1">
        <v>43916.461111111108</v>
      </c>
      <c r="B2117" t="s">
        <v>27</v>
      </c>
      <c r="C2117">
        <v>15300</v>
      </c>
      <c r="D2117" t="s">
        <v>36</v>
      </c>
      <c r="K2117">
        <v>1</v>
      </c>
      <c r="L2117">
        <v>1</v>
      </c>
      <c r="R2117">
        <v>1</v>
      </c>
    </row>
    <row r="2118" spans="1:23" x14ac:dyDescent="0.25">
      <c r="A2118" s="1">
        <v>43916.461111111108</v>
      </c>
      <c r="B2118" t="s">
        <v>27</v>
      </c>
      <c r="C2118">
        <v>16600</v>
      </c>
      <c r="D2118" t="s">
        <v>39</v>
      </c>
      <c r="E2118">
        <v>2</v>
      </c>
      <c r="F2118">
        <v>1</v>
      </c>
      <c r="G2118">
        <v>1</v>
      </c>
    </row>
    <row r="2119" spans="1:23" x14ac:dyDescent="0.25">
      <c r="A2119" s="1">
        <v>43916.480555555558</v>
      </c>
      <c r="B2119" t="s">
        <v>27</v>
      </c>
      <c r="C2119">
        <v>43200</v>
      </c>
      <c r="D2119" t="s">
        <v>36</v>
      </c>
      <c r="E2119">
        <v>4</v>
      </c>
      <c r="F2119">
        <v>2</v>
      </c>
      <c r="I2119">
        <v>1</v>
      </c>
      <c r="L2119">
        <v>2</v>
      </c>
      <c r="W2119">
        <v>1</v>
      </c>
    </row>
    <row r="2120" spans="1:23" x14ac:dyDescent="0.25">
      <c r="A2120" s="1">
        <v>43916.54583333333</v>
      </c>
      <c r="B2120" t="s">
        <v>27</v>
      </c>
      <c r="C2120">
        <v>18300</v>
      </c>
      <c r="D2120" t="s">
        <v>39</v>
      </c>
      <c r="E2120">
        <v>1</v>
      </c>
      <c r="F2120">
        <v>1</v>
      </c>
      <c r="J2120">
        <v>1</v>
      </c>
      <c r="M2120">
        <v>1</v>
      </c>
    </row>
    <row r="2121" spans="1:23" x14ac:dyDescent="0.25">
      <c r="A2121" s="1">
        <v>43916.607638888891</v>
      </c>
      <c r="B2121" t="s">
        <v>27</v>
      </c>
      <c r="C2121">
        <v>24700</v>
      </c>
      <c r="D2121" t="s">
        <v>45</v>
      </c>
      <c r="E2121">
        <v>4</v>
      </c>
      <c r="M2121">
        <v>1</v>
      </c>
    </row>
    <row r="2122" spans="1:23" x14ac:dyDescent="0.25">
      <c r="A2122" s="1">
        <v>43916.613888888889</v>
      </c>
      <c r="B2122" t="s">
        <v>27</v>
      </c>
      <c r="C2122">
        <v>31100</v>
      </c>
      <c r="D2122" t="s">
        <v>33</v>
      </c>
      <c r="E2122">
        <v>1</v>
      </c>
      <c r="I2122">
        <v>1</v>
      </c>
      <c r="K2122">
        <v>1</v>
      </c>
      <c r="M2122">
        <v>1</v>
      </c>
      <c r="R2122">
        <v>1</v>
      </c>
      <c r="S2122">
        <v>1</v>
      </c>
    </row>
    <row r="2123" spans="1:23" x14ac:dyDescent="0.25">
      <c r="A2123" s="1">
        <v>43916.629861111112</v>
      </c>
      <c r="B2123" t="s">
        <v>27</v>
      </c>
      <c r="C2123">
        <v>15800</v>
      </c>
      <c r="D2123" t="s">
        <v>33</v>
      </c>
      <c r="E2123">
        <v>1</v>
      </c>
      <c r="K2123">
        <v>1</v>
      </c>
      <c r="V2123">
        <v>1</v>
      </c>
    </row>
    <row r="2124" spans="1:23" x14ac:dyDescent="0.25">
      <c r="A2124" s="1">
        <v>43916.631944444445</v>
      </c>
      <c r="B2124" t="s">
        <v>27</v>
      </c>
      <c r="C2124">
        <v>26900</v>
      </c>
      <c r="D2124" t="s">
        <v>39</v>
      </c>
      <c r="E2124">
        <v>3</v>
      </c>
      <c r="M2124">
        <v>3</v>
      </c>
    </row>
    <row r="2125" spans="1:23" x14ac:dyDescent="0.25">
      <c r="A2125" s="1">
        <v>43916.640277777777</v>
      </c>
      <c r="B2125" t="s">
        <v>27</v>
      </c>
      <c r="C2125">
        <v>14800</v>
      </c>
      <c r="D2125" t="s">
        <v>37</v>
      </c>
      <c r="E2125">
        <v>1</v>
      </c>
      <c r="I2125">
        <v>1</v>
      </c>
      <c r="K2125">
        <v>1</v>
      </c>
    </row>
    <row r="2126" spans="1:23" x14ac:dyDescent="0.25">
      <c r="A2126" s="1">
        <v>43917.487500000003</v>
      </c>
      <c r="B2126" t="s">
        <v>28</v>
      </c>
      <c r="C2126">
        <v>17000</v>
      </c>
      <c r="D2126" t="s">
        <v>37</v>
      </c>
      <c r="F2126">
        <v>2</v>
      </c>
      <c r="K2126">
        <v>1</v>
      </c>
      <c r="M2126">
        <v>1</v>
      </c>
    </row>
    <row r="2127" spans="1:23" x14ac:dyDescent="0.25">
      <c r="A2127" s="1">
        <v>43917.493750000001</v>
      </c>
      <c r="B2127" t="s">
        <v>28</v>
      </c>
      <c r="C2127">
        <v>14800</v>
      </c>
      <c r="D2127" t="s">
        <v>40</v>
      </c>
      <c r="E2127">
        <v>1</v>
      </c>
      <c r="H2127">
        <v>1</v>
      </c>
      <c r="L2127">
        <v>1</v>
      </c>
    </row>
    <row r="2128" spans="1:23" x14ac:dyDescent="0.25">
      <c r="A2128" s="1">
        <v>43917.541666666664</v>
      </c>
      <c r="B2128" t="s">
        <v>28</v>
      </c>
      <c r="C2128">
        <v>19500</v>
      </c>
      <c r="D2128" t="s">
        <v>38</v>
      </c>
      <c r="F2128">
        <v>1</v>
      </c>
      <c r="I2128">
        <v>1</v>
      </c>
      <c r="K2128">
        <v>1</v>
      </c>
      <c r="T2128">
        <v>1</v>
      </c>
    </row>
    <row r="2129" spans="1:24" x14ac:dyDescent="0.25">
      <c r="A2129" s="1">
        <v>43917.548611111109</v>
      </c>
      <c r="B2129" t="s">
        <v>28</v>
      </c>
      <c r="C2129">
        <v>18500</v>
      </c>
      <c r="D2129" t="s">
        <v>40</v>
      </c>
      <c r="J2129">
        <v>1</v>
      </c>
      <c r="K2129">
        <v>1</v>
      </c>
      <c r="L2129">
        <v>1</v>
      </c>
      <c r="M2129">
        <v>1</v>
      </c>
    </row>
    <row r="2130" spans="1:24" x14ac:dyDescent="0.25">
      <c r="A2130" s="1">
        <v>43917.566666666666</v>
      </c>
      <c r="B2130" t="s">
        <v>28</v>
      </c>
      <c r="C2130">
        <v>24800</v>
      </c>
      <c r="D2130" t="s">
        <v>46</v>
      </c>
      <c r="E2130">
        <v>2</v>
      </c>
      <c r="F2130">
        <v>1</v>
      </c>
      <c r="G2130">
        <v>1</v>
      </c>
      <c r="L2130">
        <v>1</v>
      </c>
      <c r="W2130">
        <v>2</v>
      </c>
    </row>
    <row r="2131" spans="1:24" x14ac:dyDescent="0.25">
      <c r="A2131" s="1">
        <v>43917.59652777778</v>
      </c>
      <c r="B2131" t="s">
        <v>28</v>
      </c>
      <c r="C2131">
        <v>15300</v>
      </c>
      <c r="D2131" t="s">
        <v>39</v>
      </c>
      <c r="E2131">
        <v>1</v>
      </c>
      <c r="F2131">
        <v>1</v>
      </c>
      <c r="G2131">
        <v>1</v>
      </c>
      <c r="I2131">
        <v>1</v>
      </c>
    </row>
    <row r="2132" spans="1:24" x14ac:dyDescent="0.25">
      <c r="A2132" s="1">
        <v>43917.632638888892</v>
      </c>
      <c r="B2132" t="s">
        <v>28</v>
      </c>
      <c r="C2132">
        <v>15100</v>
      </c>
      <c r="D2132" t="s">
        <v>39</v>
      </c>
      <c r="E2132">
        <v>2</v>
      </c>
      <c r="M2132">
        <v>1</v>
      </c>
    </row>
    <row r="2133" spans="1:24" x14ac:dyDescent="0.25">
      <c r="A2133" s="1">
        <v>43917.65</v>
      </c>
      <c r="B2133" t="s">
        <v>28</v>
      </c>
      <c r="C2133">
        <v>28800</v>
      </c>
      <c r="D2133" t="s">
        <v>41</v>
      </c>
      <c r="E2133">
        <v>1</v>
      </c>
      <c r="H2133">
        <v>1</v>
      </c>
      <c r="I2133">
        <v>1</v>
      </c>
      <c r="K2133">
        <v>1</v>
      </c>
      <c r="M2133">
        <v>1</v>
      </c>
      <c r="X2133">
        <v>1</v>
      </c>
    </row>
    <row r="2134" spans="1:24" x14ac:dyDescent="0.25">
      <c r="A2134" s="1">
        <v>43917.651388888888</v>
      </c>
      <c r="B2134" t="s">
        <v>28</v>
      </c>
      <c r="C2134">
        <v>16100</v>
      </c>
      <c r="D2134" t="s">
        <v>39</v>
      </c>
      <c r="E2134">
        <v>2</v>
      </c>
      <c r="Q2134">
        <v>1</v>
      </c>
    </row>
    <row r="2135" spans="1:24" x14ac:dyDescent="0.25">
      <c r="A2135" s="1">
        <v>43917.658333333333</v>
      </c>
      <c r="B2135" t="s">
        <v>28</v>
      </c>
      <c r="C2135">
        <v>14000</v>
      </c>
      <c r="D2135" t="s">
        <v>39</v>
      </c>
      <c r="H2135">
        <v>1</v>
      </c>
      <c r="I2135">
        <v>1</v>
      </c>
      <c r="K2135">
        <v>1</v>
      </c>
    </row>
    <row r="2136" spans="1:24" x14ac:dyDescent="0.25">
      <c r="A2136" s="1">
        <v>43917.682638888888</v>
      </c>
      <c r="B2136" t="s">
        <v>28</v>
      </c>
      <c r="C2136">
        <v>14800</v>
      </c>
      <c r="D2136" t="s">
        <v>35</v>
      </c>
      <c r="E2136">
        <v>1</v>
      </c>
      <c r="L2136">
        <v>2</v>
      </c>
    </row>
    <row r="2137" spans="1:24" x14ac:dyDescent="0.25">
      <c r="A2137" s="1">
        <v>43918.464583333334</v>
      </c>
      <c r="B2137" t="s">
        <v>29</v>
      </c>
      <c r="C2137">
        <v>26300</v>
      </c>
      <c r="D2137" t="s">
        <v>35</v>
      </c>
      <c r="E2137">
        <v>1</v>
      </c>
      <c r="F2137">
        <v>2</v>
      </c>
      <c r="I2137">
        <v>2</v>
      </c>
      <c r="K2137">
        <v>1</v>
      </c>
      <c r="U2137">
        <v>1</v>
      </c>
    </row>
    <row r="2138" spans="1:24" x14ac:dyDescent="0.25">
      <c r="A2138" s="1">
        <v>43918.468055555553</v>
      </c>
      <c r="B2138" t="s">
        <v>29</v>
      </c>
      <c r="C2138">
        <v>19300</v>
      </c>
      <c r="D2138" t="s">
        <v>39</v>
      </c>
      <c r="E2138">
        <v>1</v>
      </c>
      <c r="I2138">
        <v>1</v>
      </c>
      <c r="N2138">
        <v>1</v>
      </c>
      <c r="S2138">
        <v>1</v>
      </c>
    </row>
    <row r="2139" spans="1:24" x14ac:dyDescent="0.25">
      <c r="A2139" s="1">
        <v>43918.484722222223</v>
      </c>
      <c r="B2139" t="s">
        <v>29</v>
      </c>
      <c r="C2139">
        <v>14800</v>
      </c>
      <c r="D2139" t="s">
        <v>40</v>
      </c>
      <c r="E2139">
        <v>1</v>
      </c>
      <c r="I2139">
        <v>1</v>
      </c>
      <c r="K2139">
        <v>1</v>
      </c>
    </row>
    <row r="2140" spans="1:24" x14ac:dyDescent="0.25">
      <c r="A2140" s="1">
        <v>43918.496527777781</v>
      </c>
      <c r="B2140" t="s">
        <v>29</v>
      </c>
      <c r="C2140">
        <v>40300</v>
      </c>
      <c r="D2140" t="s">
        <v>37</v>
      </c>
      <c r="E2140">
        <v>1</v>
      </c>
      <c r="F2140">
        <v>2</v>
      </c>
      <c r="G2140">
        <v>2</v>
      </c>
      <c r="H2140">
        <v>1</v>
      </c>
      <c r="J2140">
        <v>1</v>
      </c>
      <c r="K2140">
        <v>1</v>
      </c>
      <c r="M2140">
        <v>1</v>
      </c>
      <c r="Q2140">
        <v>1</v>
      </c>
      <c r="W2140">
        <v>1</v>
      </c>
    </row>
    <row r="2141" spans="1:24" x14ac:dyDescent="0.25">
      <c r="A2141" s="1">
        <v>43918.511805555558</v>
      </c>
      <c r="B2141" t="s">
        <v>29</v>
      </c>
      <c r="C2141">
        <v>15500</v>
      </c>
      <c r="D2141" t="s">
        <v>35</v>
      </c>
      <c r="G2141">
        <v>1</v>
      </c>
      <c r="I2141">
        <v>1</v>
      </c>
      <c r="K2141">
        <v>1</v>
      </c>
      <c r="L2141">
        <v>1</v>
      </c>
    </row>
    <row r="2142" spans="1:24" x14ac:dyDescent="0.25">
      <c r="A2142" s="1">
        <v>43918.545138888891</v>
      </c>
      <c r="B2142" t="s">
        <v>29</v>
      </c>
      <c r="C2142">
        <v>22600</v>
      </c>
      <c r="D2142" t="s">
        <v>40</v>
      </c>
      <c r="E2142">
        <v>3</v>
      </c>
      <c r="K2142">
        <v>1</v>
      </c>
      <c r="W2142">
        <v>1</v>
      </c>
    </row>
    <row r="2143" spans="1:24" x14ac:dyDescent="0.25">
      <c r="A2143" s="1">
        <v>43918.566666666666</v>
      </c>
      <c r="B2143" t="s">
        <v>29</v>
      </c>
      <c r="C2143">
        <v>18000</v>
      </c>
      <c r="D2143" t="s">
        <v>35</v>
      </c>
      <c r="M2143">
        <v>2</v>
      </c>
      <c r="S2143">
        <v>1</v>
      </c>
      <c r="V2143">
        <v>1</v>
      </c>
    </row>
    <row r="2144" spans="1:24" x14ac:dyDescent="0.25">
      <c r="A2144" s="1">
        <v>43918.568749999999</v>
      </c>
      <c r="B2144" t="s">
        <v>29</v>
      </c>
      <c r="C2144">
        <v>24100</v>
      </c>
      <c r="D2144" t="s">
        <v>43</v>
      </c>
      <c r="E2144">
        <v>2</v>
      </c>
      <c r="H2144">
        <v>1</v>
      </c>
      <c r="K2144">
        <v>1</v>
      </c>
      <c r="L2144">
        <v>1</v>
      </c>
    </row>
    <row r="2145" spans="1:24" x14ac:dyDescent="0.25">
      <c r="A2145" s="1">
        <v>43918.634722222225</v>
      </c>
      <c r="B2145" t="s">
        <v>29</v>
      </c>
      <c r="C2145">
        <v>16600</v>
      </c>
      <c r="D2145" t="s">
        <v>36</v>
      </c>
      <c r="E2145">
        <v>1</v>
      </c>
      <c r="R2145">
        <v>1</v>
      </c>
      <c r="T2145">
        <v>1</v>
      </c>
    </row>
    <row r="2146" spans="1:24" x14ac:dyDescent="0.25">
      <c r="A2146" s="1">
        <v>43919.464583333334</v>
      </c>
      <c r="B2146" t="s">
        <v>30</v>
      </c>
      <c r="C2146">
        <v>21800</v>
      </c>
      <c r="D2146" t="s">
        <v>38</v>
      </c>
      <c r="E2146">
        <v>1</v>
      </c>
      <c r="I2146">
        <v>2</v>
      </c>
      <c r="M2146">
        <v>2</v>
      </c>
    </row>
    <row r="2147" spans="1:24" x14ac:dyDescent="0.25">
      <c r="A2147" s="1">
        <v>43919.475694444445</v>
      </c>
      <c r="B2147" t="s">
        <v>30</v>
      </c>
      <c r="C2147">
        <v>27800</v>
      </c>
      <c r="D2147" t="s">
        <v>49</v>
      </c>
      <c r="E2147">
        <v>1</v>
      </c>
      <c r="F2147">
        <v>1</v>
      </c>
      <c r="H2147">
        <v>1</v>
      </c>
      <c r="J2147">
        <v>1</v>
      </c>
      <c r="K2147">
        <v>1</v>
      </c>
      <c r="M2147">
        <v>1</v>
      </c>
    </row>
    <row r="2148" spans="1:24" x14ac:dyDescent="0.25">
      <c r="A2148" s="1">
        <v>43919.499305555553</v>
      </c>
      <c r="B2148" t="s">
        <v>30</v>
      </c>
      <c r="C2148">
        <v>15800</v>
      </c>
      <c r="D2148" t="s">
        <v>49</v>
      </c>
      <c r="E2148">
        <v>1</v>
      </c>
      <c r="I2148">
        <v>1</v>
      </c>
      <c r="J2148">
        <v>1</v>
      </c>
    </row>
    <row r="2149" spans="1:24" x14ac:dyDescent="0.25">
      <c r="A2149" s="1">
        <v>43919.501388888886</v>
      </c>
      <c r="B2149" t="s">
        <v>30</v>
      </c>
      <c r="C2149">
        <v>29800</v>
      </c>
      <c r="D2149" t="s">
        <v>35</v>
      </c>
      <c r="I2149">
        <v>2</v>
      </c>
      <c r="K2149">
        <v>1</v>
      </c>
      <c r="M2149">
        <v>1</v>
      </c>
      <c r="R2149">
        <v>1</v>
      </c>
      <c r="W2149">
        <v>2</v>
      </c>
    </row>
    <row r="2150" spans="1:24" x14ac:dyDescent="0.25">
      <c r="A2150" s="1">
        <v>43919.506249999999</v>
      </c>
      <c r="B2150" t="s">
        <v>30</v>
      </c>
      <c r="C2150">
        <v>14100</v>
      </c>
      <c r="D2150" t="s">
        <v>46</v>
      </c>
      <c r="E2150">
        <v>2</v>
      </c>
      <c r="W2150">
        <v>1</v>
      </c>
    </row>
    <row r="2151" spans="1:24" x14ac:dyDescent="0.25">
      <c r="A2151" s="1">
        <v>43919.510416666664</v>
      </c>
      <c r="B2151" t="s">
        <v>30</v>
      </c>
      <c r="C2151">
        <v>26900</v>
      </c>
      <c r="D2151" t="s">
        <v>36</v>
      </c>
      <c r="E2151">
        <v>3</v>
      </c>
      <c r="F2151">
        <v>1</v>
      </c>
      <c r="G2151">
        <v>1</v>
      </c>
      <c r="K2151">
        <v>1</v>
      </c>
    </row>
    <row r="2152" spans="1:24" x14ac:dyDescent="0.25">
      <c r="A2152" s="1">
        <v>43919.521527777775</v>
      </c>
      <c r="B2152" t="s">
        <v>30</v>
      </c>
      <c r="C2152">
        <v>19300</v>
      </c>
      <c r="D2152" t="s">
        <v>37</v>
      </c>
      <c r="E2152">
        <v>1</v>
      </c>
      <c r="H2152">
        <v>1</v>
      </c>
      <c r="V2152">
        <v>1</v>
      </c>
    </row>
    <row r="2153" spans="1:24" x14ac:dyDescent="0.25">
      <c r="A2153" s="1">
        <v>43919.540972222225</v>
      </c>
      <c r="B2153" t="s">
        <v>30</v>
      </c>
      <c r="C2153">
        <v>24300</v>
      </c>
      <c r="D2153" t="s">
        <v>36</v>
      </c>
      <c r="E2153">
        <v>1</v>
      </c>
      <c r="F2153">
        <v>1</v>
      </c>
      <c r="G2153">
        <v>1</v>
      </c>
      <c r="L2153">
        <v>1</v>
      </c>
      <c r="R2153">
        <v>1</v>
      </c>
      <c r="V2153">
        <v>1</v>
      </c>
    </row>
    <row r="2154" spans="1:24" x14ac:dyDescent="0.25">
      <c r="A2154" s="1">
        <v>43919.544444444444</v>
      </c>
      <c r="B2154" t="s">
        <v>30</v>
      </c>
      <c r="C2154">
        <v>29600</v>
      </c>
      <c r="D2154" t="s">
        <v>46</v>
      </c>
      <c r="E2154">
        <v>3</v>
      </c>
      <c r="F2154">
        <v>1</v>
      </c>
      <c r="S2154">
        <v>1</v>
      </c>
      <c r="W2154">
        <v>1</v>
      </c>
    </row>
    <row r="2155" spans="1:24" x14ac:dyDescent="0.25">
      <c r="A2155" s="1">
        <v>43919.552777777775</v>
      </c>
      <c r="B2155" t="s">
        <v>30</v>
      </c>
      <c r="C2155">
        <v>19600</v>
      </c>
      <c r="D2155" t="s">
        <v>34</v>
      </c>
      <c r="E2155">
        <v>2</v>
      </c>
      <c r="I2155">
        <v>1</v>
      </c>
      <c r="K2155">
        <v>1</v>
      </c>
    </row>
    <row r="2156" spans="1:24" x14ac:dyDescent="0.25">
      <c r="A2156" s="1">
        <v>43919.552777777775</v>
      </c>
      <c r="B2156" t="s">
        <v>30</v>
      </c>
      <c r="C2156">
        <v>18600</v>
      </c>
      <c r="D2156" t="s">
        <v>39</v>
      </c>
      <c r="E2156">
        <v>2</v>
      </c>
      <c r="F2156">
        <v>2</v>
      </c>
    </row>
    <row r="2157" spans="1:24" x14ac:dyDescent="0.25">
      <c r="A2157" s="1">
        <v>43919.561111111114</v>
      </c>
      <c r="B2157" t="s">
        <v>30</v>
      </c>
      <c r="C2157">
        <v>15000</v>
      </c>
      <c r="D2157" t="s">
        <v>39</v>
      </c>
      <c r="F2157">
        <v>1</v>
      </c>
      <c r="G2157">
        <v>1</v>
      </c>
      <c r="I2157">
        <v>1</v>
      </c>
      <c r="K2157">
        <v>1</v>
      </c>
    </row>
    <row r="2158" spans="1:24" x14ac:dyDescent="0.25">
      <c r="A2158" s="1">
        <v>43919.584722222222</v>
      </c>
      <c r="B2158" t="s">
        <v>30</v>
      </c>
      <c r="C2158">
        <v>26300</v>
      </c>
      <c r="D2158" t="s">
        <v>43</v>
      </c>
      <c r="E2158">
        <v>1</v>
      </c>
      <c r="H2158">
        <v>2</v>
      </c>
      <c r="I2158">
        <v>2</v>
      </c>
      <c r="X2158">
        <v>1</v>
      </c>
    </row>
    <row r="2159" spans="1:24" x14ac:dyDescent="0.25">
      <c r="A2159" s="1">
        <v>43919.650694444441</v>
      </c>
      <c r="B2159" t="s">
        <v>30</v>
      </c>
      <c r="C2159">
        <v>15300</v>
      </c>
      <c r="D2159" t="s">
        <v>33</v>
      </c>
      <c r="E2159">
        <v>1</v>
      </c>
      <c r="H2159">
        <v>1</v>
      </c>
      <c r="K2159">
        <v>1</v>
      </c>
    </row>
    <row r="2160" spans="1:24" x14ac:dyDescent="0.25">
      <c r="A2160" s="1">
        <v>43919.506249999999</v>
      </c>
      <c r="B2160" t="s">
        <v>30</v>
      </c>
      <c r="C2160">
        <v>16100</v>
      </c>
      <c r="D2160" t="s">
        <v>40</v>
      </c>
      <c r="E2160">
        <v>2</v>
      </c>
      <c r="N2160">
        <v>1</v>
      </c>
    </row>
    <row r="2161" spans="1:27" x14ac:dyDescent="0.25">
      <c r="A2161" s="1">
        <v>43920.473611111112</v>
      </c>
      <c r="B2161" t="s">
        <v>31</v>
      </c>
      <c r="C2161">
        <v>17300</v>
      </c>
      <c r="D2161" t="s">
        <v>42</v>
      </c>
      <c r="E2161">
        <v>1</v>
      </c>
      <c r="V2161">
        <v>1</v>
      </c>
      <c r="W2161">
        <v>2</v>
      </c>
    </row>
    <row r="2162" spans="1:27" x14ac:dyDescent="0.25">
      <c r="A2162" s="1">
        <v>43920.477777777778</v>
      </c>
      <c r="B2162" t="s">
        <v>31</v>
      </c>
      <c r="C2162">
        <v>28600</v>
      </c>
      <c r="D2162" t="s">
        <v>42</v>
      </c>
      <c r="E2162">
        <v>2</v>
      </c>
      <c r="K2162">
        <v>2</v>
      </c>
      <c r="M2162">
        <v>2</v>
      </c>
    </row>
    <row r="2163" spans="1:27" x14ac:dyDescent="0.25">
      <c r="A2163" s="1">
        <v>43920.504861111112</v>
      </c>
      <c r="B2163" t="s">
        <v>31</v>
      </c>
      <c r="C2163">
        <v>19300</v>
      </c>
      <c r="D2163" t="s">
        <v>34</v>
      </c>
      <c r="E2163">
        <v>1</v>
      </c>
      <c r="I2163">
        <v>1</v>
      </c>
      <c r="J2163">
        <v>1</v>
      </c>
      <c r="S2163">
        <v>1</v>
      </c>
    </row>
    <row r="2164" spans="1:27" x14ac:dyDescent="0.25">
      <c r="A2164" s="1">
        <v>43920.559027777781</v>
      </c>
      <c r="B2164" t="s">
        <v>31</v>
      </c>
      <c r="C2164">
        <v>18800</v>
      </c>
      <c r="D2164" t="s">
        <v>35</v>
      </c>
      <c r="E2164">
        <v>1</v>
      </c>
      <c r="K2164">
        <v>1</v>
      </c>
      <c r="L2164">
        <v>1</v>
      </c>
      <c r="M2164">
        <v>1</v>
      </c>
    </row>
    <row r="2165" spans="1:27" x14ac:dyDescent="0.25">
      <c r="A2165" s="1">
        <v>43920.568055555559</v>
      </c>
      <c r="B2165" t="s">
        <v>31</v>
      </c>
      <c r="C2165">
        <v>14500</v>
      </c>
      <c r="D2165" t="s">
        <v>35</v>
      </c>
      <c r="F2165">
        <v>1</v>
      </c>
      <c r="K2165">
        <v>1</v>
      </c>
      <c r="V2165">
        <v>1</v>
      </c>
    </row>
    <row r="2166" spans="1:27" x14ac:dyDescent="0.25">
      <c r="A2166" s="1">
        <v>43920.588888888888</v>
      </c>
      <c r="B2166" t="s">
        <v>31</v>
      </c>
      <c r="C2166">
        <v>32400</v>
      </c>
      <c r="D2166" t="s">
        <v>38</v>
      </c>
      <c r="E2166">
        <v>3</v>
      </c>
      <c r="F2166">
        <v>1</v>
      </c>
      <c r="I2166">
        <v>2</v>
      </c>
      <c r="V2166">
        <v>1</v>
      </c>
    </row>
    <row r="2167" spans="1:27" x14ac:dyDescent="0.25">
      <c r="A2167" s="1">
        <v>43920.615277777775</v>
      </c>
      <c r="B2167" t="s">
        <v>31</v>
      </c>
      <c r="C2167">
        <v>14800</v>
      </c>
      <c r="D2167" t="s">
        <v>35</v>
      </c>
      <c r="E2167">
        <v>1</v>
      </c>
      <c r="M2167">
        <v>1</v>
      </c>
      <c r="N2167">
        <v>1</v>
      </c>
    </row>
    <row r="2168" spans="1:27" x14ac:dyDescent="0.25">
      <c r="A2168" s="1">
        <v>43920.629861111112</v>
      </c>
      <c r="B2168" t="s">
        <v>31</v>
      </c>
      <c r="C2168">
        <v>17800</v>
      </c>
      <c r="D2168" t="s">
        <v>40</v>
      </c>
      <c r="E2168">
        <v>1</v>
      </c>
      <c r="I2168">
        <v>1</v>
      </c>
      <c r="M2168">
        <v>1</v>
      </c>
      <c r="AA2168">
        <v>1</v>
      </c>
    </row>
    <row r="2169" spans="1:27" x14ac:dyDescent="0.25">
      <c r="A2169" s="1">
        <v>43920.681250000001</v>
      </c>
      <c r="B2169" t="s">
        <v>31</v>
      </c>
      <c r="C2169">
        <v>19800</v>
      </c>
      <c r="D2169" t="s">
        <v>41</v>
      </c>
      <c r="E2169">
        <v>1</v>
      </c>
      <c r="F2169">
        <v>1</v>
      </c>
      <c r="I2169">
        <v>1</v>
      </c>
      <c r="L2169">
        <v>1</v>
      </c>
    </row>
    <row r="2170" spans="1:27" x14ac:dyDescent="0.25">
      <c r="A2170" s="1">
        <v>43920.681944444441</v>
      </c>
      <c r="B2170" t="s">
        <v>31</v>
      </c>
      <c r="C2170">
        <v>35300</v>
      </c>
      <c r="D2170" t="s">
        <v>38</v>
      </c>
      <c r="E2170">
        <v>6</v>
      </c>
      <c r="F2170">
        <v>1</v>
      </c>
    </row>
    <row r="2171" spans="1:27" x14ac:dyDescent="0.25">
      <c r="A2171" s="1">
        <v>43922.459027777775</v>
      </c>
      <c r="B2171" t="s">
        <v>32</v>
      </c>
      <c r="C2171">
        <v>16400</v>
      </c>
      <c r="D2171" t="s">
        <v>46</v>
      </c>
      <c r="E2171">
        <v>3</v>
      </c>
    </row>
    <row r="2172" spans="1:27" x14ac:dyDescent="0.25">
      <c r="A2172" s="1">
        <v>43922.46875</v>
      </c>
      <c r="B2172" t="s">
        <v>32</v>
      </c>
      <c r="C2172">
        <v>29400</v>
      </c>
      <c r="D2172" t="s">
        <v>34</v>
      </c>
      <c r="E2172">
        <v>3</v>
      </c>
      <c r="H2172">
        <v>1</v>
      </c>
      <c r="V2172">
        <v>2</v>
      </c>
    </row>
    <row r="2173" spans="1:27" x14ac:dyDescent="0.25">
      <c r="A2173" s="1">
        <v>43922.495833333334</v>
      </c>
      <c r="B2173" t="s">
        <v>32</v>
      </c>
      <c r="C2173">
        <v>16100</v>
      </c>
      <c r="D2173" t="s">
        <v>37</v>
      </c>
      <c r="E2173">
        <v>2</v>
      </c>
      <c r="S2173">
        <v>1</v>
      </c>
    </row>
    <row r="2174" spans="1:27" x14ac:dyDescent="0.25">
      <c r="A2174" s="1">
        <v>43922.522222222222</v>
      </c>
      <c r="B2174" t="s">
        <v>32</v>
      </c>
      <c r="C2174">
        <v>23100</v>
      </c>
      <c r="D2174" t="s">
        <v>35</v>
      </c>
      <c r="E2174">
        <v>2</v>
      </c>
      <c r="I2174">
        <v>1</v>
      </c>
      <c r="M2174">
        <v>1</v>
      </c>
      <c r="N2174">
        <v>1</v>
      </c>
    </row>
    <row r="2175" spans="1:27" x14ac:dyDescent="0.25">
      <c r="A2175" s="1">
        <v>43922.53125</v>
      </c>
      <c r="B2175" t="s">
        <v>32</v>
      </c>
      <c r="C2175">
        <v>18300</v>
      </c>
      <c r="D2175" t="s">
        <v>39</v>
      </c>
      <c r="E2175">
        <v>1</v>
      </c>
      <c r="F2175">
        <v>1</v>
      </c>
      <c r="K2175">
        <v>1</v>
      </c>
      <c r="M2175">
        <v>1</v>
      </c>
    </row>
    <row r="2176" spans="1:27" x14ac:dyDescent="0.25">
      <c r="A2176" s="1">
        <v>43922.561805555553</v>
      </c>
      <c r="B2176" t="s">
        <v>32</v>
      </c>
      <c r="C2176">
        <v>32100</v>
      </c>
      <c r="D2176" t="s">
        <v>36</v>
      </c>
      <c r="E2176">
        <v>1</v>
      </c>
      <c r="F2176">
        <v>1</v>
      </c>
      <c r="K2176">
        <v>2</v>
      </c>
      <c r="M2176">
        <v>1</v>
      </c>
      <c r="R2176">
        <v>1</v>
      </c>
      <c r="V2176">
        <v>1</v>
      </c>
    </row>
    <row r="2177" spans="1:24" x14ac:dyDescent="0.25">
      <c r="A2177" s="1">
        <v>43922.572222222225</v>
      </c>
      <c r="B2177" t="s">
        <v>32</v>
      </c>
      <c r="C2177">
        <v>22800</v>
      </c>
      <c r="D2177" t="s">
        <v>39</v>
      </c>
      <c r="E2177">
        <v>1</v>
      </c>
      <c r="F2177">
        <v>1</v>
      </c>
      <c r="I2177">
        <v>1</v>
      </c>
      <c r="U2177">
        <v>1</v>
      </c>
    </row>
    <row r="2178" spans="1:24" x14ac:dyDescent="0.25">
      <c r="A2178" s="1">
        <v>43922.575694444444</v>
      </c>
      <c r="B2178" t="s">
        <v>32</v>
      </c>
      <c r="C2178">
        <v>28800</v>
      </c>
      <c r="D2178" t="s">
        <v>38</v>
      </c>
      <c r="E2178">
        <v>1</v>
      </c>
      <c r="H2178">
        <v>1</v>
      </c>
      <c r="K2178">
        <v>1</v>
      </c>
      <c r="M2178">
        <v>1</v>
      </c>
      <c r="Q2178">
        <v>1</v>
      </c>
      <c r="X2178">
        <v>1</v>
      </c>
    </row>
    <row r="2179" spans="1:24" x14ac:dyDescent="0.25">
      <c r="A2179" s="1">
        <v>43922.595833333333</v>
      </c>
      <c r="B2179" t="s">
        <v>32</v>
      </c>
      <c r="C2179">
        <v>24300</v>
      </c>
      <c r="D2179" t="s">
        <v>35</v>
      </c>
      <c r="E2179">
        <v>1</v>
      </c>
      <c r="K2179">
        <v>1</v>
      </c>
      <c r="L2179">
        <v>1</v>
      </c>
      <c r="X2179">
        <v>2</v>
      </c>
    </row>
    <row r="2180" spans="1:24" x14ac:dyDescent="0.25">
      <c r="A2180" s="1">
        <v>43922.602777777778</v>
      </c>
      <c r="B2180" t="s">
        <v>32</v>
      </c>
      <c r="C2180">
        <v>18800</v>
      </c>
      <c r="D2180" t="s">
        <v>39</v>
      </c>
      <c r="E2180">
        <v>1</v>
      </c>
      <c r="H2180">
        <v>1</v>
      </c>
      <c r="M2180">
        <v>1</v>
      </c>
      <c r="V2180">
        <v>1</v>
      </c>
    </row>
    <row r="2181" spans="1:24" x14ac:dyDescent="0.25">
      <c r="A2181" s="1">
        <v>43923.462500000001</v>
      </c>
      <c r="B2181" t="s">
        <v>27</v>
      </c>
      <c r="C2181">
        <v>16000</v>
      </c>
      <c r="D2181" t="s">
        <v>39</v>
      </c>
      <c r="E2181">
        <v>4</v>
      </c>
    </row>
    <row r="2182" spans="1:24" x14ac:dyDescent="0.25">
      <c r="A2182" s="1">
        <v>43923.462500000001</v>
      </c>
      <c r="B2182" t="s">
        <v>27</v>
      </c>
      <c r="C2182">
        <v>15800</v>
      </c>
      <c r="D2182" t="s">
        <v>46</v>
      </c>
      <c r="E2182">
        <v>1</v>
      </c>
      <c r="J2182">
        <v>1</v>
      </c>
      <c r="K2182">
        <v>1</v>
      </c>
    </row>
    <row r="2183" spans="1:24" x14ac:dyDescent="0.25">
      <c r="A2183" s="1">
        <v>43923.488194444442</v>
      </c>
      <c r="B2183" t="s">
        <v>27</v>
      </c>
      <c r="C2183">
        <v>22800</v>
      </c>
      <c r="D2183" t="s">
        <v>38</v>
      </c>
      <c r="E2183">
        <v>1</v>
      </c>
      <c r="F2183">
        <v>1</v>
      </c>
      <c r="K2183">
        <v>1</v>
      </c>
      <c r="M2183">
        <v>1</v>
      </c>
    </row>
    <row r="2184" spans="1:24" x14ac:dyDescent="0.25">
      <c r="A2184" s="1">
        <v>43923.495833333334</v>
      </c>
      <c r="B2184" t="s">
        <v>27</v>
      </c>
      <c r="C2184">
        <v>15300</v>
      </c>
      <c r="D2184" t="s">
        <v>46</v>
      </c>
      <c r="E2184">
        <v>1</v>
      </c>
      <c r="G2184">
        <v>1</v>
      </c>
      <c r="I2184">
        <v>1</v>
      </c>
      <c r="M2184">
        <v>1</v>
      </c>
    </row>
    <row r="2185" spans="1:24" x14ac:dyDescent="0.25">
      <c r="A2185" s="1">
        <v>43923.500694444447</v>
      </c>
      <c r="B2185" t="s">
        <v>27</v>
      </c>
      <c r="C2185">
        <v>18600</v>
      </c>
      <c r="D2185" t="s">
        <v>40</v>
      </c>
      <c r="E2185">
        <v>2</v>
      </c>
      <c r="F2185">
        <v>2</v>
      </c>
    </row>
    <row r="2186" spans="1:24" x14ac:dyDescent="0.25">
      <c r="A2186" s="1">
        <v>43923.507638888892</v>
      </c>
      <c r="B2186" t="s">
        <v>27</v>
      </c>
      <c r="C2186">
        <v>28800</v>
      </c>
      <c r="D2186" t="s">
        <v>39</v>
      </c>
      <c r="E2186">
        <v>1</v>
      </c>
      <c r="F2186">
        <v>1</v>
      </c>
      <c r="G2186">
        <v>1</v>
      </c>
      <c r="I2186">
        <v>1</v>
      </c>
      <c r="K2186">
        <v>1</v>
      </c>
      <c r="N2186">
        <v>1</v>
      </c>
      <c r="S2186">
        <v>1</v>
      </c>
    </row>
    <row r="2187" spans="1:24" x14ac:dyDescent="0.25">
      <c r="A2187" s="1">
        <v>43923.526388888888</v>
      </c>
      <c r="B2187" t="s">
        <v>27</v>
      </c>
      <c r="C2187">
        <v>18000</v>
      </c>
      <c r="D2187" t="s">
        <v>33</v>
      </c>
      <c r="E2187">
        <v>2</v>
      </c>
      <c r="I2187">
        <v>1</v>
      </c>
      <c r="V2187">
        <v>1</v>
      </c>
    </row>
    <row r="2188" spans="1:24" x14ac:dyDescent="0.25">
      <c r="A2188" s="1">
        <v>43923.55</v>
      </c>
      <c r="B2188" t="s">
        <v>27</v>
      </c>
      <c r="C2188">
        <v>15800</v>
      </c>
      <c r="D2188" t="s">
        <v>36</v>
      </c>
      <c r="E2188">
        <v>1</v>
      </c>
      <c r="F2188">
        <v>1</v>
      </c>
      <c r="V2188">
        <v>1</v>
      </c>
    </row>
    <row r="2189" spans="1:24" x14ac:dyDescent="0.25">
      <c r="A2189" s="1">
        <v>43923.55</v>
      </c>
      <c r="B2189" t="s">
        <v>27</v>
      </c>
      <c r="C2189">
        <v>23100</v>
      </c>
      <c r="D2189" t="s">
        <v>36</v>
      </c>
      <c r="E2189">
        <v>1</v>
      </c>
      <c r="F2189">
        <v>1</v>
      </c>
      <c r="M2189">
        <v>1</v>
      </c>
      <c r="R2189">
        <v>1</v>
      </c>
      <c r="V2189">
        <v>1</v>
      </c>
    </row>
    <row r="2190" spans="1:24" x14ac:dyDescent="0.25">
      <c r="A2190" s="1">
        <v>43923.581944444442</v>
      </c>
      <c r="B2190" t="s">
        <v>27</v>
      </c>
      <c r="C2190">
        <v>20600</v>
      </c>
      <c r="D2190" t="s">
        <v>35</v>
      </c>
      <c r="E2190">
        <v>2</v>
      </c>
      <c r="K2190">
        <v>2</v>
      </c>
    </row>
    <row r="2191" spans="1:24" x14ac:dyDescent="0.25">
      <c r="A2191" s="1">
        <v>43923.65902777778</v>
      </c>
      <c r="B2191" t="s">
        <v>27</v>
      </c>
      <c r="C2191">
        <v>16100</v>
      </c>
      <c r="D2191" t="s">
        <v>39</v>
      </c>
      <c r="E2191">
        <v>2</v>
      </c>
      <c r="X2191">
        <v>1</v>
      </c>
    </row>
    <row r="2192" spans="1:24" x14ac:dyDescent="0.25">
      <c r="A2192" s="1">
        <v>43923.668055555558</v>
      </c>
      <c r="B2192" t="s">
        <v>27</v>
      </c>
      <c r="C2192">
        <v>14300</v>
      </c>
      <c r="D2192" t="s">
        <v>46</v>
      </c>
      <c r="E2192">
        <v>1</v>
      </c>
      <c r="H2192">
        <v>1</v>
      </c>
      <c r="I2192">
        <v>1</v>
      </c>
    </row>
    <row r="2193" spans="1:23" x14ac:dyDescent="0.25">
      <c r="A2193" s="1">
        <v>43923.668749999997</v>
      </c>
      <c r="B2193" t="s">
        <v>27</v>
      </c>
      <c r="C2193">
        <v>26900</v>
      </c>
      <c r="D2193" t="s">
        <v>39</v>
      </c>
      <c r="E2193">
        <v>3</v>
      </c>
      <c r="I2193">
        <v>1</v>
      </c>
      <c r="M2193">
        <v>2</v>
      </c>
    </row>
    <row r="2194" spans="1:23" x14ac:dyDescent="0.25">
      <c r="A2194" s="1">
        <v>43923.681250000001</v>
      </c>
      <c r="B2194" t="s">
        <v>27</v>
      </c>
      <c r="C2194">
        <v>29500</v>
      </c>
      <c r="D2194" t="s">
        <v>34</v>
      </c>
      <c r="E2194">
        <v>4</v>
      </c>
      <c r="K2194">
        <v>1</v>
      </c>
      <c r="R2194">
        <v>1</v>
      </c>
    </row>
    <row r="2195" spans="1:23" x14ac:dyDescent="0.25">
      <c r="A2195" s="1">
        <v>43923.688194444447</v>
      </c>
      <c r="B2195" t="s">
        <v>27</v>
      </c>
      <c r="C2195">
        <v>16100</v>
      </c>
      <c r="D2195" t="s">
        <v>39</v>
      </c>
      <c r="E2195">
        <v>2</v>
      </c>
      <c r="K2195">
        <v>1</v>
      </c>
    </row>
    <row r="2196" spans="1:23" x14ac:dyDescent="0.25">
      <c r="A2196" s="1">
        <v>43924.474999999999</v>
      </c>
      <c r="B2196" t="s">
        <v>28</v>
      </c>
      <c r="C2196">
        <v>24800</v>
      </c>
      <c r="D2196" t="s">
        <v>45</v>
      </c>
      <c r="E2196">
        <v>1</v>
      </c>
      <c r="K2196">
        <v>1</v>
      </c>
      <c r="L2196">
        <v>1</v>
      </c>
      <c r="S2196">
        <v>1</v>
      </c>
      <c r="W2196">
        <v>2</v>
      </c>
    </row>
    <row r="2197" spans="1:23" x14ac:dyDescent="0.25">
      <c r="A2197" s="1">
        <v>43924.488194444442</v>
      </c>
      <c r="B2197" t="s">
        <v>28</v>
      </c>
      <c r="C2197">
        <v>23600</v>
      </c>
      <c r="D2197" t="s">
        <v>38</v>
      </c>
      <c r="E2197">
        <v>2</v>
      </c>
      <c r="F2197">
        <v>1</v>
      </c>
      <c r="I2197">
        <v>1</v>
      </c>
      <c r="L2197">
        <v>1</v>
      </c>
    </row>
    <row r="2198" spans="1:23" x14ac:dyDescent="0.25">
      <c r="A2198" s="1">
        <v>43924.488888888889</v>
      </c>
      <c r="B2198" t="s">
        <v>28</v>
      </c>
      <c r="C2198">
        <v>14300</v>
      </c>
      <c r="D2198" t="s">
        <v>40</v>
      </c>
      <c r="E2198">
        <v>1</v>
      </c>
      <c r="F2198">
        <v>1</v>
      </c>
      <c r="H2198">
        <v>1</v>
      </c>
    </row>
    <row r="2199" spans="1:23" x14ac:dyDescent="0.25">
      <c r="A2199" s="1">
        <v>43924.505555555559</v>
      </c>
      <c r="B2199" t="s">
        <v>28</v>
      </c>
      <c r="C2199">
        <v>19300</v>
      </c>
      <c r="D2199" t="s">
        <v>39</v>
      </c>
      <c r="E2199">
        <v>1</v>
      </c>
      <c r="F2199">
        <v>1</v>
      </c>
      <c r="K2199">
        <v>1</v>
      </c>
      <c r="S2199">
        <v>1</v>
      </c>
    </row>
    <row r="2200" spans="1:23" x14ac:dyDescent="0.25">
      <c r="A2200" s="1">
        <v>43924.561805555553</v>
      </c>
      <c r="B2200" t="s">
        <v>28</v>
      </c>
      <c r="C2200">
        <v>44500</v>
      </c>
      <c r="D2200" t="s">
        <v>39</v>
      </c>
      <c r="E2200">
        <v>4</v>
      </c>
      <c r="F2200">
        <v>2</v>
      </c>
      <c r="I2200">
        <v>3</v>
      </c>
      <c r="V2200">
        <v>2</v>
      </c>
    </row>
    <row r="2201" spans="1:23" x14ac:dyDescent="0.25">
      <c r="A2201" s="1">
        <v>43924.591666666667</v>
      </c>
      <c r="B2201" t="s">
        <v>28</v>
      </c>
      <c r="C2201">
        <v>14000</v>
      </c>
      <c r="D2201" t="s">
        <v>37</v>
      </c>
      <c r="F2201">
        <v>1</v>
      </c>
      <c r="K2201">
        <v>1</v>
      </c>
      <c r="L2201">
        <v>1</v>
      </c>
    </row>
    <row r="2202" spans="1:23" x14ac:dyDescent="0.25">
      <c r="A2202" s="1">
        <v>43925.495833333334</v>
      </c>
      <c r="B2202" t="s">
        <v>29</v>
      </c>
      <c r="C2202">
        <v>18300</v>
      </c>
      <c r="D2202" t="s">
        <v>37</v>
      </c>
      <c r="E2202">
        <v>1</v>
      </c>
      <c r="F2202">
        <v>1</v>
      </c>
      <c r="G2202">
        <v>1</v>
      </c>
      <c r="H2202">
        <v>1</v>
      </c>
      <c r="W2202">
        <v>1</v>
      </c>
    </row>
    <row r="2203" spans="1:23" x14ac:dyDescent="0.25">
      <c r="A2203" s="1">
        <v>43925.525000000001</v>
      </c>
      <c r="B2203" t="s">
        <v>29</v>
      </c>
      <c r="C2203">
        <v>14800</v>
      </c>
      <c r="D2203" t="s">
        <v>39</v>
      </c>
      <c r="E2203">
        <v>1</v>
      </c>
      <c r="I2203">
        <v>1</v>
      </c>
      <c r="V2203">
        <v>1</v>
      </c>
    </row>
    <row r="2204" spans="1:23" x14ac:dyDescent="0.25">
      <c r="A2204" s="1">
        <v>43925.543055555558</v>
      </c>
      <c r="B2204" t="s">
        <v>29</v>
      </c>
      <c r="C2204">
        <v>27800</v>
      </c>
      <c r="D2204" t="s">
        <v>46</v>
      </c>
      <c r="E2204">
        <v>1</v>
      </c>
      <c r="I2204">
        <v>2</v>
      </c>
      <c r="S2204">
        <v>2</v>
      </c>
      <c r="T2204">
        <v>1</v>
      </c>
    </row>
    <row r="2205" spans="1:23" x14ac:dyDescent="0.25">
      <c r="A2205" s="1">
        <v>43925.587500000001</v>
      </c>
      <c r="B2205" t="s">
        <v>29</v>
      </c>
      <c r="C2205">
        <v>21800</v>
      </c>
      <c r="D2205" t="s">
        <v>39</v>
      </c>
      <c r="E2205">
        <v>1</v>
      </c>
      <c r="I2205">
        <v>2</v>
      </c>
      <c r="K2205">
        <v>1</v>
      </c>
      <c r="M2205">
        <v>1</v>
      </c>
    </row>
    <row r="2206" spans="1:23" x14ac:dyDescent="0.25">
      <c r="A2206" s="1">
        <v>43925.588194444441</v>
      </c>
      <c r="B2206" t="s">
        <v>29</v>
      </c>
      <c r="C2206">
        <v>19600</v>
      </c>
      <c r="D2206" t="s">
        <v>44</v>
      </c>
      <c r="E2206">
        <v>2</v>
      </c>
      <c r="I2206">
        <v>1</v>
      </c>
      <c r="V2206">
        <v>1</v>
      </c>
    </row>
    <row r="2207" spans="1:23" x14ac:dyDescent="0.25">
      <c r="A2207" s="1">
        <v>43925.62222222222</v>
      </c>
      <c r="B2207" t="s">
        <v>29</v>
      </c>
      <c r="C2207">
        <v>18800</v>
      </c>
      <c r="D2207" t="s">
        <v>40</v>
      </c>
      <c r="E2207">
        <v>1</v>
      </c>
      <c r="I2207">
        <v>2</v>
      </c>
      <c r="W2207">
        <v>2</v>
      </c>
    </row>
    <row r="2208" spans="1:23" x14ac:dyDescent="0.25">
      <c r="A2208" s="1">
        <v>43925.64166666667</v>
      </c>
      <c r="B2208" t="s">
        <v>29</v>
      </c>
      <c r="C2208">
        <v>15100</v>
      </c>
      <c r="D2208" t="s">
        <v>37</v>
      </c>
      <c r="E2208">
        <v>2</v>
      </c>
      <c r="F2208">
        <v>1</v>
      </c>
    </row>
    <row r="2209" spans="1:24" x14ac:dyDescent="0.25">
      <c r="A2209" s="1">
        <v>43925.674305555556</v>
      </c>
      <c r="B2209" t="s">
        <v>29</v>
      </c>
      <c r="C2209">
        <v>16800</v>
      </c>
      <c r="D2209" t="s">
        <v>48</v>
      </c>
      <c r="E2209">
        <v>1</v>
      </c>
      <c r="K2209">
        <v>2</v>
      </c>
    </row>
    <row r="2210" spans="1:24" x14ac:dyDescent="0.25">
      <c r="A2210" s="1">
        <v>43926.459722222222</v>
      </c>
      <c r="B2210" t="s">
        <v>30</v>
      </c>
      <c r="C2210">
        <v>21800</v>
      </c>
      <c r="D2210" t="s">
        <v>46</v>
      </c>
      <c r="E2210">
        <v>1</v>
      </c>
      <c r="F2210">
        <v>2</v>
      </c>
      <c r="L2210">
        <v>2</v>
      </c>
    </row>
    <row r="2211" spans="1:24" x14ac:dyDescent="0.25">
      <c r="A2211" s="1">
        <v>43926.470833333333</v>
      </c>
      <c r="B2211" t="s">
        <v>30</v>
      </c>
      <c r="C2211">
        <v>19000</v>
      </c>
      <c r="D2211" t="s">
        <v>37</v>
      </c>
      <c r="F2211">
        <v>1</v>
      </c>
      <c r="K2211">
        <v>2</v>
      </c>
      <c r="S2211">
        <v>1</v>
      </c>
    </row>
    <row r="2212" spans="1:24" x14ac:dyDescent="0.25">
      <c r="A2212" s="1">
        <v>43926.522916666669</v>
      </c>
      <c r="B2212" t="s">
        <v>30</v>
      </c>
      <c r="C2212">
        <v>16300</v>
      </c>
      <c r="D2212" t="s">
        <v>39</v>
      </c>
      <c r="E2212">
        <v>1</v>
      </c>
      <c r="I2212">
        <v>1</v>
      </c>
      <c r="M2212">
        <v>1</v>
      </c>
      <c r="W2212">
        <v>1</v>
      </c>
    </row>
    <row r="2213" spans="1:24" x14ac:dyDescent="0.25">
      <c r="A2213" s="1">
        <v>43926.545138888891</v>
      </c>
      <c r="B2213" t="s">
        <v>30</v>
      </c>
      <c r="C2213">
        <v>24600</v>
      </c>
      <c r="D2213" t="s">
        <v>46</v>
      </c>
      <c r="E2213">
        <v>1</v>
      </c>
      <c r="F2213">
        <v>2</v>
      </c>
      <c r="R2213">
        <v>1</v>
      </c>
      <c r="S2213">
        <v>1</v>
      </c>
      <c r="W2213">
        <v>1</v>
      </c>
    </row>
    <row r="2214" spans="1:24" x14ac:dyDescent="0.25">
      <c r="A2214" s="1">
        <v>43926.553472222222</v>
      </c>
      <c r="B2214" t="s">
        <v>30</v>
      </c>
      <c r="C2214">
        <v>17100</v>
      </c>
      <c r="D2214" t="s">
        <v>42</v>
      </c>
      <c r="E2214">
        <v>2</v>
      </c>
      <c r="X2214">
        <v>1</v>
      </c>
    </row>
    <row r="2215" spans="1:24" x14ac:dyDescent="0.25">
      <c r="A2215" s="1">
        <v>43926.561805555553</v>
      </c>
      <c r="B2215" t="s">
        <v>30</v>
      </c>
      <c r="C2215">
        <v>14800</v>
      </c>
      <c r="D2215" t="s">
        <v>34</v>
      </c>
      <c r="E2215">
        <v>1</v>
      </c>
      <c r="F2215">
        <v>1</v>
      </c>
      <c r="N2215">
        <v>1</v>
      </c>
    </row>
    <row r="2216" spans="1:24" x14ac:dyDescent="0.25">
      <c r="A2216" s="1">
        <v>43926.56527777778</v>
      </c>
      <c r="B2216" t="s">
        <v>30</v>
      </c>
      <c r="C2216">
        <v>22300</v>
      </c>
      <c r="D2216" t="s">
        <v>33</v>
      </c>
      <c r="E2216">
        <v>1</v>
      </c>
      <c r="J2216">
        <v>1</v>
      </c>
      <c r="K2216">
        <v>1</v>
      </c>
      <c r="L2216">
        <v>1</v>
      </c>
      <c r="W2216">
        <v>1</v>
      </c>
    </row>
    <row r="2217" spans="1:24" x14ac:dyDescent="0.25">
      <c r="A2217" s="1">
        <v>43926.611805555556</v>
      </c>
      <c r="B2217" t="s">
        <v>30</v>
      </c>
      <c r="C2217">
        <v>26300</v>
      </c>
      <c r="D2217" t="s">
        <v>41</v>
      </c>
      <c r="E2217">
        <v>1</v>
      </c>
      <c r="H2217">
        <v>1</v>
      </c>
      <c r="I2217">
        <v>1</v>
      </c>
      <c r="L2217">
        <v>1</v>
      </c>
      <c r="M2217">
        <v>1</v>
      </c>
      <c r="W2217">
        <v>1</v>
      </c>
    </row>
    <row r="2218" spans="1:24" x14ac:dyDescent="0.25">
      <c r="A2218" s="1">
        <v>43926.62222222222</v>
      </c>
      <c r="B2218" t="s">
        <v>30</v>
      </c>
      <c r="C2218">
        <v>14100</v>
      </c>
      <c r="D2218" t="s">
        <v>40</v>
      </c>
      <c r="E2218">
        <v>1</v>
      </c>
      <c r="I2218">
        <v>1</v>
      </c>
      <c r="R2218">
        <v>1</v>
      </c>
    </row>
    <row r="2219" spans="1:24" x14ac:dyDescent="0.25">
      <c r="A2219" s="1">
        <v>43926.644444444442</v>
      </c>
      <c r="B2219" t="s">
        <v>30</v>
      </c>
      <c r="C2219">
        <v>18100</v>
      </c>
      <c r="D2219" t="s">
        <v>41</v>
      </c>
      <c r="E2219">
        <v>2</v>
      </c>
      <c r="K2219">
        <v>1</v>
      </c>
    </row>
    <row r="2220" spans="1:24" x14ac:dyDescent="0.25">
      <c r="A2220" s="1">
        <v>43926.668749999997</v>
      </c>
      <c r="B2220" t="s">
        <v>30</v>
      </c>
      <c r="C2220">
        <v>15000</v>
      </c>
      <c r="D2220" t="s">
        <v>39</v>
      </c>
      <c r="F2220">
        <v>1</v>
      </c>
      <c r="G2220">
        <v>1</v>
      </c>
      <c r="M2220">
        <v>1</v>
      </c>
      <c r="V2220">
        <v>1</v>
      </c>
    </row>
    <row r="2221" spans="1:24" x14ac:dyDescent="0.25">
      <c r="A2221" s="1">
        <v>43926.682638888888</v>
      </c>
      <c r="B2221" t="s">
        <v>30</v>
      </c>
      <c r="C2221">
        <v>16400</v>
      </c>
      <c r="D2221" t="s">
        <v>33</v>
      </c>
      <c r="E2221">
        <v>3</v>
      </c>
    </row>
    <row r="2222" spans="1:24" x14ac:dyDescent="0.25">
      <c r="A2222" s="1">
        <v>43927.474999999999</v>
      </c>
      <c r="B2222" t="s">
        <v>31</v>
      </c>
      <c r="C2222">
        <v>19800</v>
      </c>
      <c r="D2222" t="s">
        <v>36</v>
      </c>
      <c r="E2222">
        <v>1</v>
      </c>
      <c r="I2222">
        <v>1</v>
      </c>
      <c r="M2222">
        <v>1</v>
      </c>
      <c r="T2222">
        <v>1</v>
      </c>
    </row>
    <row r="2223" spans="1:24" x14ac:dyDescent="0.25">
      <c r="A2223" s="1">
        <v>43927.495833333334</v>
      </c>
      <c r="B2223" t="s">
        <v>31</v>
      </c>
      <c r="C2223">
        <v>18300</v>
      </c>
      <c r="D2223" t="s">
        <v>41</v>
      </c>
      <c r="E2223">
        <v>1</v>
      </c>
      <c r="F2223">
        <v>2</v>
      </c>
      <c r="W2223">
        <v>1</v>
      </c>
    </row>
    <row r="2224" spans="1:24" x14ac:dyDescent="0.25">
      <c r="A2224" s="1">
        <v>43927.611805555556</v>
      </c>
      <c r="B2224" t="s">
        <v>31</v>
      </c>
      <c r="C2224">
        <v>14500</v>
      </c>
      <c r="D2224" t="s">
        <v>43</v>
      </c>
      <c r="F2224">
        <v>1</v>
      </c>
      <c r="K2224">
        <v>1</v>
      </c>
      <c r="V2224">
        <v>1</v>
      </c>
    </row>
    <row r="2225" spans="1:27" x14ac:dyDescent="0.25">
      <c r="A2225" s="1">
        <v>43927.651388888888</v>
      </c>
      <c r="B2225" t="s">
        <v>31</v>
      </c>
      <c r="C2225">
        <v>20600</v>
      </c>
      <c r="D2225" t="s">
        <v>36</v>
      </c>
      <c r="E2225">
        <v>2</v>
      </c>
      <c r="F2225">
        <v>1</v>
      </c>
      <c r="X2225">
        <v>1</v>
      </c>
    </row>
    <row r="2226" spans="1:27" x14ac:dyDescent="0.25">
      <c r="A2226" s="1">
        <v>43927.663194444445</v>
      </c>
      <c r="B2226" t="s">
        <v>31</v>
      </c>
      <c r="C2226">
        <v>27100</v>
      </c>
      <c r="D2226" t="s">
        <v>33</v>
      </c>
      <c r="E2226">
        <v>1</v>
      </c>
      <c r="F2226">
        <v>1</v>
      </c>
      <c r="G2226">
        <v>1</v>
      </c>
      <c r="I2226">
        <v>1</v>
      </c>
      <c r="K2226">
        <v>1</v>
      </c>
      <c r="M2226">
        <v>1</v>
      </c>
      <c r="R2226">
        <v>1</v>
      </c>
    </row>
    <row r="2227" spans="1:27" x14ac:dyDescent="0.25">
      <c r="A2227" s="1">
        <v>43927.695138888892</v>
      </c>
      <c r="B2227" t="s">
        <v>31</v>
      </c>
      <c r="C2227">
        <v>16400</v>
      </c>
      <c r="D2227" t="s">
        <v>37</v>
      </c>
      <c r="E2227">
        <v>3</v>
      </c>
    </row>
    <row r="2228" spans="1:27" x14ac:dyDescent="0.25">
      <c r="A2228" s="1">
        <v>43927.722916666666</v>
      </c>
      <c r="B2228" t="s">
        <v>31</v>
      </c>
      <c r="C2228">
        <v>15300</v>
      </c>
      <c r="D2228" t="s">
        <v>46</v>
      </c>
      <c r="E2228">
        <v>1</v>
      </c>
      <c r="H2228">
        <v>1</v>
      </c>
      <c r="K2228">
        <v>1</v>
      </c>
    </row>
    <row r="2229" spans="1:27" x14ac:dyDescent="0.25">
      <c r="A2229" s="1">
        <v>43929.459027777775</v>
      </c>
      <c r="B2229" t="s">
        <v>32</v>
      </c>
      <c r="C2229">
        <v>17300</v>
      </c>
      <c r="D2229" t="s">
        <v>45</v>
      </c>
      <c r="E2229">
        <v>1</v>
      </c>
      <c r="I2229">
        <v>1</v>
      </c>
      <c r="K2229">
        <v>1</v>
      </c>
      <c r="W2229">
        <v>1</v>
      </c>
    </row>
    <row r="2230" spans="1:27" x14ac:dyDescent="0.25">
      <c r="A2230" s="1">
        <v>43929.473611111112</v>
      </c>
      <c r="B2230" t="s">
        <v>32</v>
      </c>
      <c r="C2230">
        <v>16300</v>
      </c>
      <c r="D2230" t="s">
        <v>39</v>
      </c>
      <c r="E2230">
        <v>1</v>
      </c>
      <c r="T2230">
        <v>1</v>
      </c>
      <c r="X2230">
        <v>1</v>
      </c>
    </row>
    <row r="2231" spans="1:27" x14ac:dyDescent="0.25">
      <c r="A2231" s="1">
        <v>43929.486111111109</v>
      </c>
      <c r="B2231" t="s">
        <v>32</v>
      </c>
      <c r="C2231">
        <v>25800</v>
      </c>
      <c r="D2231" t="s">
        <v>41</v>
      </c>
      <c r="E2231">
        <v>1</v>
      </c>
      <c r="H2231">
        <v>2</v>
      </c>
      <c r="K2231">
        <v>2</v>
      </c>
    </row>
    <row r="2232" spans="1:27" x14ac:dyDescent="0.25">
      <c r="A2232" s="1">
        <v>43929.495138888888</v>
      </c>
      <c r="B2232" t="s">
        <v>32</v>
      </c>
      <c r="C2232">
        <v>28800</v>
      </c>
      <c r="D2232" t="s">
        <v>40</v>
      </c>
      <c r="E2232">
        <v>1</v>
      </c>
      <c r="I2232">
        <v>1</v>
      </c>
      <c r="U2232">
        <v>3</v>
      </c>
      <c r="W2232">
        <v>2</v>
      </c>
    </row>
    <row r="2233" spans="1:27" x14ac:dyDescent="0.25">
      <c r="A2233" s="1">
        <v>43929.500694444447</v>
      </c>
      <c r="B2233" t="s">
        <v>32</v>
      </c>
      <c r="C2233">
        <v>30300</v>
      </c>
      <c r="D2233" t="s">
        <v>36</v>
      </c>
      <c r="E2233">
        <v>1</v>
      </c>
      <c r="F2233">
        <v>1</v>
      </c>
      <c r="K2233">
        <v>1</v>
      </c>
      <c r="L2233">
        <v>1</v>
      </c>
      <c r="M2233">
        <v>1</v>
      </c>
      <c r="V2233">
        <v>1</v>
      </c>
      <c r="W2233">
        <v>1</v>
      </c>
    </row>
    <row r="2234" spans="1:27" x14ac:dyDescent="0.25">
      <c r="A2234" s="1">
        <v>43929.506944444445</v>
      </c>
      <c r="B2234" t="s">
        <v>32</v>
      </c>
      <c r="C2234">
        <v>19800</v>
      </c>
      <c r="D2234" t="s">
        <v>38</v>
      </c>
      <c r="E2234">
        <v>1</v>
      </c>
      <c r="H2234">
        <v>1</v>
      </c>
      <c r="I2234">
        <v>1</v>
      </c>
      <c r="K2234">
        <v>1</v>
      </c>
    </row>
    <row r="2235" spans="1:27" x14ac:dyDescent="0.25">
      <c r="A2235" s="1">
        <v>43929.555555555555</v>
      </c>
      <c r="B2235" t="s">
        <v>32</v>
      </c>
      <c r="C2235">
        <v>17100</v>
      </c>
      <c r="D2235" t="s">
        <v>39</v>
      </c>
      <c r="E2235">
        <v>2</v>
      </c>
      <c r="G2235">
        <v>1</v>
      </c>
      <c r="AA2235">
        <v>1</v>
      </c>
    </row>
    <row r="2236" spans="1:27" x14ac:dyDescent="0.25">
      <c r="A2236" s="1">
        <v>43929.617361111108</v>
      </c>
      <c r="B2236" t="s">
        <v>32</v>
      </c>
      <c r="C2236">
        <v>18000</v>
      </c>
      <c r="D2236" t="s">
        <v>39</v>
      </c>
      <c r="F2236">
        <v>1</v>
      </c>
      <c r="I2236">
        <v>1</v>
      </c>
      <c r="J2236">
        <v>1</v>
      </c>
      <c r="K2236">
        <v>1</v>
      </c>
    </row>
    <row r="2237" spans="1:27" x14ac:dyDescent="0.25">
      <c r="A2237" s="1">
        <v>43929.62222222222</v>
      </c>
      <c r="B2237" t="s">
        <v>32</v>
      </c>
      <c r="C2237">
        <v>21200</v>
      </c>
      <c r="D2237" t="s">
        <v>44</v>
      </c>
      <c r="E2237">
        <v>4</v>
      </c>
    </row>
    <row r="2238" spans="1:27" x14ac:dyDescent="0.25">
      <c r="A2238" s="1">
        <v>43929.661805555559</v>
      </c>
      <c r="B2238" t="s">
        <v>32</v>
      </c>
      <c r="C2238">
        <v>22300</v>
      </c>
      <c r="D2238" t="s">
        <v>36</v>
      </c>
      <c r="E2238">
        <v>2</v>
      </c>
      <c r="F2238">
        <v>1</v>
      </c>
      <c r="K2238">
        <v>1</v>
      </c>
      <c r="W2238">
        <v>1</v>
      </c>
    </row>
    <row r="2239" spans="1:27" x14ac:dyDescent="0.25">
      <c r="A2239" s="1">
        <v>43929.693055555559</v>
      </c>
      <c r="B2239" t="s">
        <v>32</v>
      </c>
      <c r="C2239">
        <v>25000</v>
      </c>
      <c r="D2239" t="s">
        <v>39</v>
      </c>
      <c r="I2239">
        <v>4</v>
      </c>
      <c r="J2239">
        <v>1</v>
      </c>
      <c r="X2239">
        <v>1</v>
      </c>
    </row>
    <row r="2240" spans="1:27" x14ac:dyDescent="0.25">
      <c r="A2240" s="1">
        <v>43929.714583333334</v>
      </c>
      <c r="B2240" t="s">
        <v>32</v>
      </c>
      <c r="C2240">
        <v>16400</v>
      </c>
      <c r="D2240" t="s">
        <v>39</v>
      </c>
      <c r="E2240">
        <v>2</v>
      </c>
      <c r="R2240">
        <v>1</v>
      </c>
    </row>
    <row r="2241" spans="1:27" x14ac:dyDescent="0.25">
      <c r="A2241" s="1">
        <v>43929.720138888886</v>
      </c>
      <c r="B2241" t="s">
        <v>32</v>
      </c>
      <c r="C2241">
        <v>14300</v>
      </c>
      <c r="D2241" t="s">
        <v>39</v>
      </c>
      <c r="E2241">
        <v>1</v>
      </c>
      <c r="F2241">
        <v>1</v>
      </c>
      <c r="L2241">
        <v>1</v>
      </c>
    </row>
    <row r="2242" spans="1:27" x14ac:dyDescent="0.25">
      <c r="A2242" s="1">
        <v>43930.461805555555</v>
      </c>
      <c r="B2242" t="s">
        <v>27</v>
      </c>
      <c r="C2242">
        <v>18800</v>
      </c>
      <c r="D2242" t="s">
        <v>43</v>
      </c>
      <c r="I2242">
        <v>1</v>
      </c>
      <c r="R2242">
        <v>1</v>
      </c>
      <c r="T2242">
        <v>1</v>
      </c>
      <c r="V2242">
        <v>1</v>
      </c>
    </row>
    <row r="2243" spans="1:27" x14ac:dyDescent="0.25">
      <c r="A2243" s="1">
        <v>43930.465277777781</v>
      </c>
      <c r="B2243" t="s">
        <v>27</v>
      </c>
      <c r="C2243">
        <v>26600</v>
      </c>
      <c r="D2243" t="s">
        <v>35</v>
      </c>
      <c r="E2243">
        <v>1</v>
      </c>
      <c r="G2243">
        <v>1</v>
      </c>
      <c r="I2243">
        <v>1</v>
      </c>
      <c r="K2243">
        <v>1</v>
      </c>
      <c r="L2243">
        <v>1</v>
      </c>
      <c r="R2243">
        <v>1</v>
      </c>
      <c r="W2243">
        <v>1</v>
      </c>
    </row>
    <row r="2244" spans="1:27" x14ac:dyDescent="0.25">
      <c r="A2244" s="1">
        <v>43930.498611111114</v>
      </c>
      <c r="B2244" t="s">
        <v>27</v>
      </c>
      <c r="C2244">
        <v>15600</v>
      </c>
      <c r="D2244" t="s">
        <v>45</v>
      </c>
      <c r="E2244">
        <v>2</v>
      </c>
      <c r="L2244">
        <v>1</v>
      </c>
    </row>
    <row r="2245" spans="1:27" x14ac:dyDescent="0.25">
      <c r="A2245" s="1">
        <v>43930.499305555553</v>
      </c>
      <c r="B2245" t="s">
        <v>27</v>
      </c>
      <c r="C2245">
        <v>20300</v>
      </c>
      <c r="D2245" t="s">
        <v>38</v>
      </c>
      <c r="E2245">
        <v>1</v>
      </c>
      <c r="F2245">
        <v>1</v>
      </c>
      <c r="W2245">
        <v>2</v>
      </c>
      <c r="AA2245">
        <v>1</v>
      </c>
    </row>
    <row r="2246" spans="1:27" x14ac:dyDescent="0.25">
      <c r="A2246" s="1">
        <v>43930.5</v>
      </c>
      <c r="B2246" t="s">
        <v>27</v>
      </c>
      <c r="C2246">
        <v>30800</v>
      </c>
      <c r="D2246" t="s">
        <v>39</v>
      </c>
      <c r="E2246">
        <v>2</v>
      </c>
      <c r="F2246">
        <v>1</v>
      </c>
      <c r="H2246">
        <v>1</v>
      </c>
      <c r="I2246">
        <v>1</v>
      </c>
      <c r="J2246">
        <v>1</v>
      </c>
      <c r="Y2246">
        <v>1</v>
      </c>
    </row>
    <row r="2247" spans="1:27" x14ac:dyDescent="0.25">
      <c r="A2247" s="1">
        <v>43930.53125</v>
      </c>
      <c r="B2247" t="s">
        <v>27</v>
      </c>
      <c r="C2247">
        <v>14500</v>
      </c>
      <c r="D2247" t="s">
        <v>39</v>
      </c>
      <c r="F2247">
        <v>1</v>
      </c>
      <c r="K2247">
        <v>2</v>
      </c>
    </row>
    <row r="2248" spans="1:27" x14ac:dyDescent="0.25">
      <c r="A2248" s="1">
        <v>43930.559027777781</v>
      </c>
      <c r="B2248" t="s">
        <v>27</v>
      </c>
      <c r="C2248">
        <v>14100</v>
      </c>
      <c r="D2248" t="s">
        <v>46</v>
      </c>
      <c r="E2248">
        <v>2</v>
      </c>
      <c r="W2248">
        <v>1</v>
      </c>
    </row>
    <row r="2249" spans="1:27" x14ac:dyDescent="0.25">
      <c r="A2249" s="1">
        <v>43930.604861111111</v>
      </c>
      <c r="B2249" t="s">
        <v>27</v>
      </c>
      <c r="C2249">
        <v>19500</v>
      </c>
      <c r="D2249" t="s">
        <v>43</v>
      </c>
      <c r="F2249">
        <v>1</v>
      </c>
      <c r="I2249">
        <v>1</v>
      </c>
      <c r="S2249">
        <v>1</v>
      </c>
      <c r="W2249">
        <v>1</v>
      </c>
    </row>
    <row r="2250" spans="1:27" x14ac:dyDescent="0.25">
      <c r="A2250" s="1">
        <v>43930.655555555553</v>
      </c>
      <c r="B2250" t="s">
        <v>27</v>
      </c>
      <c r="C2250">
        <v>14300</v>
      </c>
      <c r="D2250" t="s">
        <v>33</v>
      </c>
      <c r="E2250">
        <v>1</v>
      </c>
      <c r="H2250">
        <v>1</v>
      </c>
      <c r="I2250">
        <v>1</v>
      </c>
    </row>
    <row r="2251" spans="1:27" x14ac:dyDescent="0.25">
      <c r="A2251" s="1">
        <v>43930.697222222225</v>
      </c>
      <c r="B2251" t="s">
        <v>27</v>
      </c>
      <c r="C2251">
        <v>24100</v>
      </c>
      <c r="D2251" t="s">
        <v>40</v>
      </c>
      <c r="E2251">
        <v>1</v>
      </c>
      <c r="K2251">
        <v>1</v>
      </c>
      <c r="Q2251">
        <v>1</v>
      </c>
      <c r="R2251">
        <v>1</v>
      </c>
      <c r="V2251">
        <v>1</v>
      </c>
    </row>
    <row r="2252" spans="1:27" x14ac:dyDescent="0.25">
      <c r="A2252" s="1">
        <v>43931.488194444442</v>
      </c>
      <c r="B2252" t="s">
        <v>28</v>
      </c>
      <c r="C2252">
        <v>19300</v>
      </c>
      <c r="D2252" t="s">
        <v>33</v>
      </c>
      <c r="E2252">
        <v>2</v>
      </c>
      <c r="K2252">
        <v>1</v>
      </c>
      <c r="L2252">
        <v>1</v>
      </c>
    </row>
    <row r="2253" spans="1:27" x14ac:dyDescent="0.25">
      <c r="A2253" s="1">
        <v>43931.489583333336</v>
      </c>
      <c r="B2253" t="s">
        <v>28</v>
      </c>
      <c r="C2253">
        <v>20500</v>
      </c>
      <c r="D2253" t="s">
        <v>37</v>
      </c>
      <c r="F2253">
        <v>1</v>
      </c>
      <c r="I2253">
        <v>2</v>
      </c>
      <c r="K2253">
        <v>1</v>
      </c>
      <c r="M2253">
        <v>1</v>
      </c>
    </row>
    <row r="2254" spans="1:27" x14ac:dyDescent="0.25">
      <c r="A2254" s="1">
        <v>43931.520138888889</v>
      </c>
      <c r="B2254" t="s">
        <v>28</v>
      </c>
      <c r="C2254">
        <v>15300</v>
      </c>
      <c r="D2254" t="s">
        <v>33</v>
      </c>
      <c r="E2254">
        <v>1</v>
      </c>
      <c r="K2254">
        <v>1</v>
      </c>
      <c r="L2254">
        <v>1</v>
      </c>
    </row>
    <row r="2255" spans="1:27" x14ac:dyDescent="0.25">
      <c r="A2255" s="1">
        <v>43931.536805555559</v>
      </c>
      <c r="B2255" t="s">
        <v>28</v>
      </c>
      <c r="C2255">
        <v>14300</v>
      </c>
      <c r="D2255" t="s">
        <v>46</v>
      </c>
      <c r="E2255">
        <v>1</v>
      </c>
      <c r="F2255">
        <v>1</v>
      </c>
      <c r="L2255">
        <v>1</v>
      </c>
    </row>
    <row r="2256" spans="1:27" x14ac:dyDescent="0.25">
      <c r="A2256" s="1">
        <v>43931.621527777781</v>
      </c>
      <c r="B2256" t="s">
        <v>28</v>
      </c>
      <c r="C2256">
        <v>14300</v>
      </c>
      <c r="D2256" t="s">
        <v>34</v>
      </c>
      <c r="H2256">
        <v>1</v>
      </c>
      <c r="R2256">
        <v>1</v>
      </c>
      <c r="V2256">
        <v>1</v>
      </c>
    </row>
    <row r="2257" spans="1:24" x14ac:dyDescent="0.25">
      <c r="A2257" s="1">
        <v>43931.675694444442</v>
      </c>
      <c r="B2257" t="s">
        <v>28</v>
      </c>
      <c r="C2257">
        <v>31600</v>
      </c>
      <c r="D2257" t="s">
        <v>36</v>
      </c>
      <c r="E2257">
        <v>1</v>
      </c>
      <c r="F2257">
        <v>1</v>
      </c>
      <c r="K2257">
        <v>1</v>
      </c>
      <c r="L2257">
        <v>1</v>
      </c>
      <c r="M2257">
        <v>1</v>
      </c>
      <c r="R2257">
        <v>1</v>
      </c>
      <c r="V2257">
        <v>1</v>
      </c>
    </row>
    <row r="2258" spans="1:24" x14ac:dyDescent="0.25">
      <c r="A2258" s="1">
        <v>43931.718055555553</v>
      </c>
      <c r="B2258" t="s">
        <v>28</v>
      </c>
      <c r="C2258">
        <v>15500</v>
      </c>
      <c r="D2258" t="s">
        <v>37</v>
      </c>
      <c r="K2258">
        <v>1</v>
      </c>
      <c r="S2258">
        <v>1</v>
      </c>
      <c r="X2258">
        <v>1</v>
      </c>
    </row>
    <row r="2259" spans="1:24" x14ac:dyDescent="0.25">
      <c r="A2259" s="1">
        <v>43931.724999999999</v>
      </c>
      <c r="B2259" t="s">
        <v>28</v>
      </c>
      <c r="C2259">
        <v>18600</v>
      </c>
      <c r="D2259" t="s">
        <v>45</v>
      </c>
      <c r="E2259">
        <v>1</v>
      </c>
      <c r="F2259">
        <v>1</v>
      </c>
      <c r="I2259">
        <v>1</v>
      </c>
    </row>
    <row r="2260" spans="1:24" x14ac:dyDescent="0.25">
      <c r="A2260" s="1">
        <v>43932.472222222219</v>
      </c>
      <c r="B2260" t="s">
        <v>29</v>
      </c>
      <c r="C2260">
        <v>17300</v>
      </c>
      <c r="D2260" t="s">
        <v>34</v>
      </c>
      <c r="E2260">
        <v>1</v>
      </c>
      <c r="K2260">
        <v>1</v>
      </c>
      <c r="M2260">
        <v>1</v>
      </c>
      <c r="W2260">
        <v>1</v>
      </c>
    </row>
    <row r="2261" spans="1:24" x14ac:dyDescent="0.25">
      <c r="A2261" s="1">
        <v>43932.486111111109</v>
      </c>
      <c r="B2261" t="s">
        <v>29</v>
      </c>
      <c r="C2261">
        <v>29800</v>
      </c>
      <c r="D2261" t="s">
        <v>36</v>
      </c>
      <c r="E2261">
        <v>1</v>
      </c>
      <c r="K2261">
        <v>2</v>
      </c>
      <c r="L2261">
        <v>1</v>
      </c>
      <c r="S2261">
        <v>2</v>
      </c>
    </row>
    <row r="2262" spans="1:24" x14ac:dyDescent="0.25">
      <c r="A2262" s="1">
        <v>43932.523611111108</v>
      </c>
      <c r="B2262" t="s">
        <v>29</v>
      </c>
      <c r="C2262">
        <v>21000</v>
      </c>
      <c r="D2262" t="s">
        <v>38</v>
      </c>
      <c r="K2262">
        <v>1</v>
      </c>
      <c r="N2262">
        <v>1</v>
      </c>
      <c r="S2262">
        <v>1</v>
      </c>
      <c r="V2262">
        <v>1</v>
      </c>
    </row>
    <row r="2263" spans="1:24" x14ac:dyDescent="0.25">
      <c r="A2263" s="1">
        <v>43932.527777777781</v>
      </c>
      <c r="B2263" t="s">
        <v>29</v>
      </c>
      <c r="C2263">
        <v>18300</v>
      </c>
      <c r="D2263" t="s">
        <v>40</v>
      </c>
      <c r="E2263">
        <v>1</v>
      </c>
      <c r="F2263">
        <v>1</v>
      </c>
      <c r="I2263">
        <v>1</v>
      </c>
      <c r="K2263">
        <v>1</v>
      </c>
    </row>
    <row r="2264" spans="1:24" x14ac:dyDescent="0.25">
      <c r="A2264" s="1">
        <v>43932.614583333336</v>
      </c>
      <c r="B2264" t="s">
        <v>29</v>
      </c>
      <c r="C2264">
        <v>14000</v>
      </c>
      <c r="D2264" t="s">
        <v>37</v>
      </c>
      <c r="I2264">
        <v>1</v>
      </c>
      <c r="K2264">
        <v>1</v>
      </c>
      <c r="L2264">
        <v>1</v>
      </c>
    </row>
    <row r="2265" spans="1:24" x14ac:dyDescent="0.25">
      <c r="A2265" s="1">
        <v>43932.625694444447</v>
      </c>
      <c r="B2265" t="s">
        <v>29</v>
      </c>
      <c r="C2265">
        <v>19300</v>
      </c>
      <c r="D2265" t="s">
        <v>40</v>
      </c>
      <c r="K2265">
        <v>1</v>
      </c>
      <c r="L2265">
        <v>1</v>
      </c>
      <c r="R2265">
        <v>1</v>
      </c>
      <c r="T2265">
        <v>1</v>
      </c>
    </row>
    <row r="2266" spans="1:24" x14ac:dyDescent="0.25">
      <c r="A2266" s="1">
        <v>43933.461805555555</v>
      </c>
      <c r="B2266" t="s">
        <v>30</v>
      </c>
      <c r="C2266">
        <v>32200</v>
      </c>
      <c r="D2266" t="s">
        <v>43</v>
      </c>
      <c r="E2266">
        <v>5</v>
      </c>
      <c r="I2266">
        <v>1</v>
      </c>
      <c r="M2266">
        <v>1</v>
      </c>
    </row>
    <row r="2267" spans="1:24" x14ac:dyDescent="0.25">
      <c r="A2267" s="1">
        <v>43933.494444444441</v>
      </c>
      <c r="B2267" t="s">
        <v>30</v>
      </c>
      <c r="C2267">
        <v>36900</v>
      </c>
      <c r="D2267" t="s">
        <v>36</v>
      </c>
      <c r="E2267">
        <v>3</v>
      </c>
      <c r="F2267">
        <v>2</v>
      </c>
      <c r="L2267">
        <v>2</v>
      </c>
      <c r="V2267">
        <v>1</v>
      </c>
    </row>
    <row r="2268" spans="1:24" x14ac:dyDescent="0.25">
      <c r="A2268" s="1">
        <v>43933.505555555559</v>
      </c>
      <c r="B2268" t="s">
        <v>30</v>
      </c>
      <c r="C2268">
        <v>24300</v>
      </c>
      <c r="D2268" t="s">
        <v>36</v>
      </c>
      <c r="E2268">
        <v>1</v>
      </c>
      <c r="F2268">
        <v>1</v>
      </c>
      <c r="H2268">
        <v>1</v>
      </c>
      <c r="K2268">
        <v>1</v>
      </c>
      <c r="S2268">
        <v>1</v>
      </c>
    </row>
    <row r="2269" spans="1:24" x14ac:dyDescent="0.25">
      <c r="A2269" s="1">
        <v>43933.513194444444</v>
      </c>
      <c r="B2269" t="s">
        <v>30</v>
      </c>
      <c r="C2269">
        <v>15300</v>
      </c>
      <c r="D2269" t="s">
        <v>37</v>
      </c>
      <c r="E2269">
        <v>1</v>
      </c>
      <c r="K2269">
        <v>1</v>
      </c>
      <c r="L2269">
        <v>1</v>
      </c>
    </row>
    <row r="2270" spans="1:24" x14ac:dyDescent="0.25">
      <c r="A2270" s="1">
        <v>43933.524305555555</v>
      </c>
      <c r="B2270" t="s">
        <v>30</v>
      </c>
      <c r="C2270">
        <v>18300</v>
      </c>
      <c r="D2270" t="s">
        <v>35</v>
      </c>
      <c r="E2270">
        <v>1</v>
      </c>
      <c r="F2270">
        <v>1</v>
      </c>
      <c r="M2270">
        <v>1</v>
      </c>
      <c r="V2270">
        <v>1</v>
      </c>
    </row>
    <row r="2271" spans="1:24" x14ac:dyDescent="0.25">
      <c r="A2271" s="1">
        <v>43933.564583333333</v>
      </c>
      <c r="B2271" t="s">
        <v>30</v>
      </c>
      <c r="C2271">
        <v>18300</v>
      </c>
      <c r="D2271" t="s">
        <v>34</v>
      </c>
      <c r="E2271">
        <v>1</v>
      </c>
      <c r="I2271">
        <v>1</v>
      </c>
      <c r="K2271">
        <v>1</v>
      </c>
      <c r="M2271">
        <v>1</v>
      </c>
    </row>
    <row r="2272" spans="1:24" x14ac:dyDescent="0.25">
      <c r="A2272" s="1">
        <v>43933.587500000001</v>
      </c>
      <c r="B2272" t="s">
        <v>30</v>
      </c>
      <c r="C2272">
        <v>15000</v>
      </c>
      <c r="D2272" t="s">
        <v>33</v>
      </c>
      <c r="K2272">
        <v>1</v>
      </c>
      <c r="L2272">
        <v>1</v>
      </c>
      <c r="Q2272">
        <v>1</v>
      </c>
    </row>
    <row r="2273" spans="1:27" x14ac:dyDescent="0.25">
      <c r="A2273" s="1">
        <v>43933.604166666664</v>
      </c>
      <c r="B2273" t="s">
        <v>30</v>
      </c>
      <c r="C2273">
        <v>15800</v>
      </c>
      <c r="D2273" t="s">
        <v>34</v>
      </c>
      <c r="E2273">
        <v>1</v>
      </c>
      <c r="N2273">
        <v>1</v>
      </c>
      <c r="S2273">
        <v>1</v>
      </c>
    </row>
    <row r="2274" spans="1:27" x14ac:dyDescent="0.25">
      <c r="A2274" s="1">
        <v>43933.605555555558</v>
      </c>
      <c r="B2274" t="s">
        <v>30</v>
      </c>
      <c r="C2274">
        <v>14300</v>
      </c>
      <c r="D2274" t="s">
        <v>46</v>
      </c>
      <c r="E2274">
        <v>1</v>
      </c>
      <c r="H2274">
        <v>1</v>
      </c>
      <c r="M2274">
        <v>1</v>
      </c>
    </row>
    <row r="2275" spans="1:27" x14ac:dyDescent="0.25">
      <c r="A2275" s="1">
        <v>43933.64166666667</v>
      </c>
      <c r="B2275" t="s">
        <v>30</v>
      </c>
      <c r="C2275">
        <v>21600</v>
      </c>
      <c r="D2275" t="s">
        <v>48</v>
      </c>
      <c r="E2275">
        <v>2</v>
      </c>
      <c r="T2275">
        <v>1</v>
      </c>
      <c r="AA2275">
        <v>1</v>
      </c>
    </row>
    <row r="2276" spans="1:27" x14ac:dyDescent="0.25">
      <c r="A2276" s="1">
        <v>43934.587500000001</v>
      </c>
      <c r="B2276" t="s">
        <v>31</v>
      </c>
      <c r="C2276">
        <v>27000</v>
      </c>
      <c r="D2276" t="s">
        <v>39</v>
      </c>
      <c r="H2276">
        <v>3</v>
      </c>
      <c r="I2276">
        <v>1</v>
      </c>
      <c r="S2276">
        <v>1</v>
      </c>
      <c r="T2276">
        <v>1</v>
      </c>
    </row>
    <row r="2277" spans="1:27" x14ac:dyDescent="0.25">
      <c r="A2277" s="1">
        <v>43934.638194444444</v>
      </c>
      <c r="B2277" t="s">
        <v>31</v>
      </c>
      <c r="C2277">
        <v>26300</v>
      </c>
      <c r="D2277" t="s">
        <v>41</v>
      </c>
      <c r="E2277">
        <v>1</v>
      </c>
      <c r="H2277">
        <v>1</v>
      </c>
      <c r="J2277">
        <v>1</v>
      </c>
      <c r="K2277">
        <v>1</v>
      </c>
      <c r="Y2277">
        <v>1</v>
      </c>
    </row>
    <row r="2278" spans="1:27" x14ac:dyDescent="0.25">
      <c r="A2278" s="1">
        <v>43936.472222222219</v>
      </c>
      <c r="B2278" t="s">
        <v>32</v>
      </c>
      <c r="C2278">
        <v>19800</v>
      </c>
      <c r="D2278" t="s">
        <v>37</v>
      </c>
      <c r="E2278">
        <v>1</v>
      </c>
      <c r="K2278">
        <v>1</v>
      </c>
      <c r="L2278">
        <v>1</v>
      </c>
      <c r="S2278">
        <v>1</v>
      </c>
    </row>
    <row r="2279" spans="1:27" x14ac:dyDescent="0.25">
      <c r="A2279" s="1">
        <v>43936.488194444442</v>
      </c>
      <c r="B2279" t="s">
        <v>32</v>
      </c>
      <c r="C2279">
        <v>27100</v>
      </c>
      <c r="D2279" t="s">
        <v>35</v>
      </c>
      <c r="E2279">
        <v>2</v>
      </c>
      <c r="H2279">
        <v>3</v>
      </c>
      <c r="M2279">
        <v>1</v>
      </c>
    </row>
    <row r="2280" spans="1:27" x14ac:dyDescent="0.25">
      <c r="A2280" s="1">
        <v>43936.525000000001</v>
      </c>
      <c r="B2280" t="s">
        <v>32</v>
      </c>
      <c r="C2280">
        <v>14300</v>
      </c>
      <c r="D2280" t="s">
        <v>45</v>
      </c>
      <c r="E2280">
        <v>1</v>
      </c>
      <c r="F2280">
        <v>1</v>
      </c>
      <c r="H2280">
        <v>1</v>
      </c>
    </row>
    <row r="2281" spans="1:27" x14ac:dyDescent="0.25">
      <c r="A2281" s="1">
        <v>43936.554861111108</v>
      </c>
      <c r="B2281" t="s">
        <v>32</v>
      </c>
      <c r="C2281">
        <v>34000</v>
      </c>
      <c r="D2281" t="s">
        <v>44</v>
      </c>
      <c r="E2281">
        <v>5</v>
      </c>
      <c r="I2281">
        <v>1</v>
      </c>
      <c r="V2281">
        <v>1</v>
      </c>
    </row>
    <row r="2282" spans="1:27" x14ac:dyDescent="0.25">
      <c r="A2282" s="1">
        <v>43936.575694444444</v>
      </c>
      <c r="B2282" t="s">
        <v>32</v>
      </c>
      <c r="C2282">
        <v>14300</v>
      </c>
      <c r="D2282" t="s">
        <v>46</v>
      </c>
      <c r="E2282">
        <v>1</v>
      </c>
      <c r="L2282">
        <v>1</v>
      </c>
      <c r="M2282">
        <v>1</v>
      </c>
    </row>
    <row r="2283" spans="1:27" x14ac:dyDescent="0.25">
      <c r="A2283" s="1">
        <v>43936.577777777777</v>
      </c>
      <c r="B2283" t="s">
        <v>32</v>
      </c>
      <c r="C2283">
        <v>17300</v>
      </c>
      <c r="D2283" t="s">
        <v>38</v>
      </c>
      <c r="E2283">
        <v>1</v>
      </c>
      <c r="F2283">
        <v>2</v>
      </c>
      <c r="W2283">
        <v>1</v>
      </c>
    </row>
    <row r="2284" spans="1:27" x14ac:dyDescent="0.25">
      <c r="A2284" s="1">
        <v>43936.598611111112</v>
      </c>
      <c r="B2284" t="s">
        <v>32</v>
      </c>
      <c r="C2284">
        <v>14800</v>
      </c>
      <c r="D2284" t="s">
        <v>35</v>
      </c>
      <c r="J2284">
        <v>1</v>
      </c>
      <c r="K2284">
        <v>1</v>
      </c>
      <c r="R2284">
        <v>1</v>
      </c>
    </row>
    <row r="2285" spans="1:27" x14ac:dyDescent="0.25">
      <c r="A2285" s="1">
        <v>43936.625694444447</v>
      </c>
      <c r="B2285" t="s">
        <v>32</v>
      </c>
      <c r="C2285">
        <v>16000</v>
      </c>
      <c r="D2285" t="s">
        <v>46</v>
      </c>
      <c r="I2285">
        <v>1</v>
      </c>
      <c r="M2285">
        <v>1</v>
      </c>
      <c r="V2285">
        <v>1</v>
      </c>
      <c r="W2285">
        <v>1</v>
      </c>
    </row>
    <row r="2286" spans="1:27" x14ac:dyDescent="0.25">
      <c r="A2286" s="1">
        <v>43936.636805555558</v>
      </c>
      <c r="B2286" t="s">
        <v>32</v>
      </c>
      <c r="C2286">
        <v>29200</v>
      </c>
      <c r="D2286" t="s">
        <v>39</v>
      </c>
      <c r="E2286">
        <v>3</v>
      </c>
      <c r="N2286">
        <v>1</v>
      </c>
      <c r="R2286">
        <v>1</v>
      </c>
      <c r="X2286">
        <v>1</v>
      </c>
    </row>
    <row r="2287" spans="1:27" x14ac:dyDescent="0.25">
      <c r="A2287" s="1">
        <v>43936.665972222225</v>
      </c>
      <c r="B2287" t="s">
        <v>32</v>
      </c>
      <c r="C2287">
        <v>15600</v>
      </c>
      <c r="D2287" t="s">
        <v>35</v>
      </c>
      <c r="E2287">
        <v>2</v>
      </c>
      <c r="H2287">
        <v>1</v>
      </c>
    </row>
    <row r="2288" spans="1:27" x14ac:dyDescent="0.25">
      <c r="A2288" s="1">
        <v>43937.490277777775</v>
      </c>
      <c r="B2288" t="s">
        <v>27</v>
      </c>
      <c r="C2288">
        <v>19300</v>
      </c>
      <c r="D2288" t="s">
        <v>36</v>
      </c>
      <c r="E2288">
        <v>1</v>
      </c>
      <c r="N2288">
        <v>1</v>
      </c>
      <c r="W2288">
        <v>1</v>
      </c>
      <c r="X2288">
        <v>1</v>
      </c>
    </row>
    <row r="2289" spans="1:27" x14ac:dyDescent="0.25">
      <c r="A2289" s="1">
        <v>43937.493750000001</v>
      </c>
      <c r="B2289" t="s">
        <v>27</v>
      </c>
      <c r="C2289">
        <v>18800</v>
      </c>
      <c r="D2289" t="s">
        <v>36</v>
      </c>
      <c r="E2289">
        <v>1</v>
      </c>
      <c r="F2289">
        <v>1</v>
      </c>
      <c r="R2289">
        <v>1</v>
      </c>
      <c r="V2289">
        <v>1</v>
      </c>
    </row>
    <row r="2290" spans="1:27" x14ac:dyDescent="0.25">
      <c r="A2290" s="1">
        <v>43937.510416666664</v>
      </c>
      <c r="B2290" t="s">
        <v>27</v>
      </c>
      <c r="C2290">
        <v>27600</v>
      </c>
      <c r="D2290" t="s">
        <v>46</v>
      </c>
      <c r="E2290">
        <v>2</v>
      </c>
      <c r="F2290">
        <v>2</v>
      </c>
      <c r="S2290">
        <v>1</v>
      </c>
      <c r="V2290">
        <v>1</v>
      </c>
    </row>
    <row r="2291" spans="1:27" x14ac:dyDescent="0.25">
      <c r="A2291" s="1">
        <v>43937.544444444444</v>
      </c>
      <c r="B2291" t="s">
        <v>27</v>
      </c>
      <c r="C2291">
        <v>18300</v>
      </c>
      <c r="D2291" t="s">
        <v>35</v>
      </c>
      <c r="E2291">
        <v>1</v>
      </c>
      <c r="J2291">
        <v>1</v>
      </c>
      <c r="K2291">
        <v>1</v>
      </c>
      <c r="W2291">
        <v>1</v>
      </c>
    </row>
    <row r="2292" spans="1:27" x14ac:dyDescent="0.25">
      <c r="A2292" s="1">
        <v>43937.706944444442</v>
      </c>
      <c r="B2292" t="s">
        <v>27</v>
      </c>
      <c r="C2292">
        <v>18800</v>
      </c>
      <c r="D2292" t="s">
        <v>39</v>
      </c>
      <c r="E2292">
        <v>1</v>
      </c>
      <c r="L2292">
        <v>1</v>
      </c>
      <c r="AA2292">
        <v>2</v>
      </c>
    </row>
    <row r="2293" spans="1:27" x14ac:dyDescent="0.25">
      <c r="A2293" s="1">
        <v>43938.489583333336</v>
      </c>
      <c r="B2293" t="s">
        <v>28</v>
      </c>
      <c r="C2293">
        <v>20100</v>
      </c>
      <c r="D2293" t="s">
        <v>34</v>
      </c>
      <c r="E2293">
        <v>2</v>
      </c>
      <c r="H2293">
        <v>1</v>
      </c>
      <c r="V2293">
        <v>1</v>
      </c>
    </row>
    <row r="2294" spans="1:27" x14ac:dyDescent="0.25">
      <c r="A2294" s="1">
        <v>43938.508333333331</v>
      </c>
      <c r="B2294" t="s">
        <v>28</v>
      </c>
      <c r="C2294">
        <v>19300</v>
      </c>
      <c r="D2294" t="s">
        <v>39</v>
      </c>
      <c r="E2294">
        <v>1</v>
      </c>
      <c r="F2294">
        <v>1</v>
      </c>
      <c r="K2294">
        <v>1</v>
      </c>
      <c r="V2294">
        <v>1</v>
      </c>
    </row>
    <row r="2295" spans="1:27" x14ac:dyDescent="0.25">
      <c r="A2295" s="1">
        <v>43938.554166666669</v>
      </c>
      <c r="B2295" t="s">
        <v>28</v>
      </c>
      <c r="C2295">
        <v>15500</v>
      </c>
      <c r="D2295" t="s">
        <v>35</v>
      </c>
      <c r="K2295">
        <v>2</v>
      </c>
      <c r="V2295">
        <v>1</v>
      </c>
    </row>
    <row r="2296" spans="1:27" x14ac:dyDescent="0.25">
      <c r="A2296" s="1">
        <v>43938.568055555559</v>
      </c>
      <c r="B2296" t="s">
        <v>28</v>
      </c>
      <c r="C2296">
        <v>20600</v>
      </c>
      <c r="D2296" t="s">
        <v>49</v>
      </c>
      <c r="E2296">
        <v>2</v>
      </c>
      <c r="F2296">
        <v>1</v>
      </c>
      <c r="V2296">
        <v>1</v>
      </c>
    </row>
    <row r="2297" spans="1:27" x14ac:dyDescent="0.25">
      <c r="A2297" s="1">
        <v>43938.6</v>
      </c>
      <c r="B2297" t="s">
        <v>28</v>
      </c>
      <c r="C2297">
        <v>18600</v>
      </c>
      <c r="D2297" t="s">
        <v>39</v>
      </c>
      <c r="E2297">
        <v>2</v>
      </c>
      <c r="F2297">
        <v>1</v>
      </c>
      <c r="I2297">
        <v>1</v>
      </c>
    </row>
    <row r="2298" spans="1:27" x14ac:dyDescent="0.25">
      <c r="A2298" s="1">
        <v>43938.625694444447</v>
      </c>
      <c r="B2298" t="s">
        <v>28</v>
      </c>
      <c r="C2298">
        <v>19800</v>
      </c>
      <c r="D2298" t="s">
        <v>41</v>
      </c>
      <c r="E2298">
        <v>2</v>
      </c>
      <c r="F2298">
        <v>1</v>
      </c>
      <c r="I2298">
        <v>1</v>
      </c>
    </row>
    <row r="2299" spans="1:27" x14ac:dyDescent="0.25">
      <c r="A2299" s="1">
        <v>43938.670138888891</v>
      </c>
      <c r="B2299" t="s">
        <v>28</v>
      </c>
      <c r="C2299">
        <v>17000</v>
      </c>
      <c r="D2299" t="s">
        <v>37</v>
      </c>
      <c r="I2299">
        <v>1</v>
      </c>
      <c r="K2299">
        <v>1</v>
      </c>
      <c r="N2299">
        <v>1</v>
      </c>
      <c r="W2299">
        <v>1</v>
      </c>
    </row>
    <row r="2300" spans="1:27" x14ac:dyDescent="0.25">
      <c r="A2300" s="1">
        <v>43938.6875</v>
      </c>
      <c r="B2300" t="s">
        <v>28</v>
      </c>
      <c r="C2300">
        <v>16100</v>
      </c>
      <c r="D2300" t="s">
        <v>39</v>
      </c>
      <c r="E2300">
        <v>2</v>
      </c>
      <c r="Q2300">
        <v>1</v>
      </c>
    </row>
    <row r="2301" spans="1:27" x14ac:dyDescent="0.25">
      <c r="A2301" s="1">
        <v>43939.47152777778</v>
      </c>
      <c r="B2301" t="s">
        <v>29</v>
      </c>
      <c r="C2301">
        <v>19300</v>
      </c>
      <c r="D2301" t="s">
        <v>40</v>
      </c>
      <c r="E2301">
        <v>1</v>
      </c>
      <c r="F2301">
        <v>1</v>
      </c>
      <c r="K2301">
        <v>1</v>
      </c>
      <c r="V2301">
        <v>1</v>
      </c>
    </row>
    <row r="2302" spans="1:27" x14ac:dyDescent="0.25">
      <c r="A2302" s="1">
        <v>43939.473611111112</v>
      </c>
      <c r="B2302" t="s">
        <v>29</v>
      </c>
      <c r="C2302">
        <v>18600</v>
      </c>
      <c r="D2302" t="s">
        <v>35</v>
      </c>
      <c r="E2302">
        <v>2</v>
      </c>
      <c r="I2302">
        <v>2</v>
      </c>
    </row>
    <row r="2303" spans="1:27" x14ac:dyDescent="0.25">
      <c r="A2303" s="1">
        <v>43939.473611111112</v>
      </c>
      <c r="B2303" t="s">
        <v>29</v>
      </c>
      <c r="C2303">
        <v>16300</v>
      </c>
      <c r="D2303" t="s">
        <v>47</v>
      </c>
      <c r="E2303">
        <v>1</v>
      </c>
      <c r="T2303">
        <v>1</v>
      </c>
      <c r="U2303">
        <v>1</v>
      </c>
    </row>
    <row r="2304" spans="1:27" x14ac:dyDescent="0.25">
      <c r="A2304" s="1">
        <v>43939.48541666667</v>
      </c>
      <c r="B2304" t="s">
        <v>29</v>
      </c>
      <c r="C2304">
        <v>20800</v>
      </c>
      <c r="D2304" t="s">
        <v>38</v>
      </c>
      <c r="E2304">
        <v>1</v>
      </c>
      <c r="K2304">
        <v>1</v>
      </c>
      <c r="S2304">
        <v>1</v>
      </c>
      <c r="AA2304">
        <v>1</v>
      </c>
    </row>
    <row r="2305" spans="1:25" x14ac:dyDescent="0.25">
      <c r="A2305" s="1">
        <v>43939.490277777775</v>
      </c>
      <c r="B2305" t="s">
        <v>29</v>
      </c>
      <c r="C2305">
        <v>33900</v>
      </c>
      <c r="D2305" t="s">
        <v>47</v>
      </c>
      <c r="E2305">
        <v>3</v>
      </c>
      <c r="F2305">
        <v>2</v>
      </c>
      <c r="G2305">
        <v>1</v>
      </c>
      <c r="K2305">
        <v>2</v>
      </c>
    </row>
    <row r="2306" spans="1:25" x14ac:dyDescent="0.25">
      <c r="A2306" s="1">
        <v>43939.515277777777</v>
      </c>
      <c r="B2306" t="s">
        <v>29</v>
      </c>
      <c r="C2306">
        <v>16300</v>
      </c>
      <c r="D2306" t="s">
        <v>49</v>
      </c>
      <c r="E2306">
        <v>1</v>
      </c>
      <c r="H2306">
        <v>1</v>
      </c>
      <c r="K2306">
        <v>1</v>
      </c>
    </row>
    <row r="2307" spans="1:25" x14ac:dyDescent="0.25">
      <c r="A2307" s="1">
        <v>43939.524305555555</v>
      </c>
      <c r="B2307" t="s">
        <v>29</v>
      </c>
      <c r="C2307">
        <v>15800</v>
      </c>
      <c r="D2307" t="s">
        <v>36</v>
      </c>
      <c r="E2307">
        <v>1</v>
      </c>
      <c r="I2307">
        <v>1</v>
      </c>
      <c r="X2307">
        <v>1</v>
      </c>
    </row>
    <row r="2308" spans="1:25" x14ac:dyDescent="0.25">
      <c r="A2308" s="1">
        <v>43939.570833333331</v>
      </c>
      <c r="B2308" t="s">
        <v>29</v>
      </c>
      <c r="C2308">
        <v>15000</v>
      </c>
      <c r="D2308" t="s">
        <v>42</v>
      </c>
      <c r="F2308">
        <v>1</v>
      </c>
      <c r="G2308">
        <v>1</v>
      </c>
      <c r="W2308">
        <v>1</v>
      </c>
      <c r="X2308">
        <v>1</v>
      </c>
    </row>
    <row r="2309" spans="1:25" x14ac:dyDescent="0.25">
      <c r="A2309" s="1">
        <v>43939.590277777781</v>
      </c>
      <c r="B2309" t="s">
        <v>29</v>
      </c>
      <c r="C2309">
        <v>36000</v>
      </c>
      <c r="D2309" t="s">
        <v>36</v>
      </c>
      <c r="H2309">
        <v>2</v>
      </c>
      <c r="I2309">
        <v>1</v>
      </c>
      <c r="J2309">
        <v>2</v>
      </c>
      <c r="K2309">
        <v>1</v>
      </c>
      <c r="M2309">
        <v>1</v>
      </c>
      <c r="X2309">
        <v>1</v>
      </c>
    </row>
    <row r="2310" spans="1:25" x14ac:dyDescent="0.25">
      <c r="A2310" s="1">
        <v>43939.591666666667</v>
      </c>
      <c r="B2310" t="s">
        <v>29</v>
      </c>
      <c r="C2310">
        <v>30100</v>
      </c>
      <c r="D2310" t="s">
        <v>33</v>
      </c>
      <c r="E2310">
        <v>1</v>
      </c>
      <c r="F2310">
        <v>1</v>
      </c>
      <c r="I2310">
        <v>1</v>
      </c>
      <c r="K2310">
        <v>1</v>
      </c>
      <c r="M2310">
        <v>1</v>
      </c>
      <c r="R2310">
        <v>1</v>
      </c>
      <c r="V2310">
        <v>1</v>
      </c>
    </row>
    <row r="2311" spans="1:25" x14ac:dyDescent="0.25">
      <c r="A2311" s="1">
        <v>43939.595138888886</v>
      </c>
      <c r="B2311" t="s">
        <v>29</v>
      </c>
      <c r="C2311">
        <v>14500</v>
      </c>
      <c r="D2311" t="s">
        <v>43</v>
      </c>
      <c r="H2311">
        <v>1</v>
      </c>
      <c r="L2311">
        <v>1</v>
      </c>
      <c r="Y2311">
        <v>1</v>
      </c>
    </row>
    <row r="2312" spans="1:25" x14ac:dyDescent="0.25">
      <c r="A2312" s="1">
        <v>43939.607638888891</v>
      </c>
      <c r="B2312" t="s">
        <v>29</v>
      </c>
      <c r="C2312">
        <v>17800</v>
      </c>
      <c r="D2312" t="s">
        <v>43</v>
      </c>
      <c r="E2312">
        <v>2</v>
      </c>
      <c r="I2312">
        <v>1</v>
      </c>
      <c r="M2312">
        <v>1</v>
      </c>
    </row>
    <row r="2313" spans="1:25" x14ac:dyDescent="0.25">
      <c r="A2313" s="1">
        <v>43939.590277777781</v>
      </c>
      <c r="B2313" t="s">
        <v>29</v>
      </c>
      <c r="C2313">
        <v>14800</v>
      </c>
      <c r="D2313" t="s">
        <v>35</v>
      </c>
      <c r="E2313">
        <v>2</v>
      </c>
      <c r="L2313">
        <v>1</v>
      </c>
    </row>
    <row r="2314" spans="1:25" x14ac:dyDescent="0.25">
      <c r="A2314" s="1">
        <v>43940.464583333334</v>
      </c>
      <c r="B2314" t="s">
        <v>30</v>
      </c>
      <c r="C2314">
        <v>24100</v>
      </c>
      <c r="D2314" t="s">
        <v>39</v>
      </c>
      <c r="E2314">
        <v>2</v>
      </c>
      <c r="H2314">
        <v>2</v>
      </c>
      <c r="J2314">
        <v>1</v>
      </c>
    </row>
    <row r="2315" spans="1:25" x14ac:dyDescent="0.25">
      <c r="A2315" s="1">
        <v>43940.476388888892</v>
      </c>
      <c r="B2315" t="s">
        <v>30</v>
      </c>
      <c r="C2315">
        <v>21200</v>
      </c>
      <c r="D2315" t="s">
        <v>34</v>
      </c>
      <c r="E2315">
        <v>4</v>
      </c>
    </row>
    <row r="2316" spans="1:25" x14ac:dyDescent="0.25">
      <c r="A2316" s="1">
        <v>43940.524305555555</v>
      </c>
      <c r="B2316" t="s">
        <v>30</v>
      </c>
      <c r="C2316">
        <v>14300</v>
      </c>
      <c r="D2316" t="s">
        <v>35</v>
      </c>
      <c r="E2316">
        <v>1</v>
      </c>
      <c r="L2316">
        <v>1</v>
      </c>
      <c r="M2316">
        <v>1</v>
      </c>
    </row>
    <row r="2317" spans="1:25" x14ac:dyDescent="0.25">
      <c r="A2317" s="1">
        <v>43940.586111111108</v>
      </c>
      <c r="B2317" t="s">
        <v>30</v>
      </c>
      <c r="C2317">
        <v>24600</v>
      </c>
      <c r="D2317" t="s">
        <v>43</v>
      </c>
      <c r="E2317">
        <v>2</v>
      </c>
      <c r="J2317">
        <v>1</v>
      </c>
      <c r="L2317">
        <v>1</v>
      </c>
      <c r="V2317">
        <v>1</v>
      </c>
    </row>
    <row r="2318" spans="1:25" x14ac:dyDescent="0.25">
      <c r="A2318" s="1">
        <v>43940.626388888886</v>
      </c>
      <c r="B2318" t="s">
        <v>30</v>
      </c>
      <c r="C2318">
        <v>16500</v>
      </c>
      <c r="D2318" t="s">
        <v>39</v>
      </c>
      <c r="E2318">
        <v>1</v>
      </c>
      <c r="F2318">
        <v>1</v>
      </c>
      <c r="K2318">
        <v>1</v>
      </c>
      <c r="W2318">
        <v>1</v>
      </c>
    </row>
    <row r="2319" spans="1:25" x14ac:dyDescent="0.25">
      <c r="A2319" s="1">
        <v>43940.636111111111</v>
      </c>
      <c r="B2319" t="s">
        <v>30</v>
      </c>
      <c r="C2319">
        <v>16100</v>
      </c>
      <c r="D2319" t="s">
        <v>45</v>
      </c>
      <c r="E2319">
        <v>2</v>
      </c>
      <c r="K2319">
        <v>1</v>
      </c>
    </row>
    <row r="2320" spans="1:25" x14ac:dyDescent="0.25">
      <c r="A2320" s="1">
        <v>43940.698611111111</v>
      </c>
      <c r="B2320" t="s">
        <v>30</v>
      </c>
      <c r="C2320">
        <v>23900</v>
      </c>
      <c r="D2320" t="s">
        <v>46</v>
      </c>
      <c r="E2320">
        <v>3</v>
      </c>
      <c r="F2320">
        <v>1</v>
      </c>
      <c r="L2320">
        <v>1</v>
      </c>
    </row>
    <row r="2321" spans="1:24" x14ac:dyDescent="0.25">
      <c r="A2321" s="1">
        <v>43941.470138888886</v>
      </c>
      <c r="B2321" t="s">
        <v>31</v>
      </c>
      <c r="C2321">
        <v>25100</v>
      </c>
      <c r="D2321" t="s">
        <v>36</v>
      </c>
      <c r="E2321">
        <v>2</v>
      </c>
      <c r="I2321">
        <v>1</v>
      </c>
      <c r="K2321">
        <v>1</v>
      </c>
      <c r="V2321">
        <v>1</v>
      </c>
    </row>
    <row r="2322" spans="1:24" x14ac:dyDescent="0.25">
      <c r="A2322" s="1">
        <v>43941.509027777778</v>
      </c>
      <c r="B2322" t="s">
        <v>31</v>
      </c>
      <c r="C2322">
        <v>20000</v>
      </c>
      <c r="D2322" t="s">
        <v>33</v>
      </c>
      <c r="E2322">
        <v>1</v>
      </c>
      <c r="I2322">
        <v>2</v>
      </c>
      <c r="M2322">
        <v>2</v>
      </c>
    </row>
    <row r="2323" spans="1:24" x14ac:dyDescent="0.25">
      <c r="A2323" s="1">
        <v>43941.522222222222</v>
      </c>
      <c r="B2323" t="s">
        <v>31</v>
      </c>
      <c r="C2323">
        <v>16500</v>
      </c>
      <c r="D2323" t="s">
        <v>38</v>
      </c>
      <c r="V2323">
        <v>2</v>
      </c>
      <c r="X2323">
        <v>1</v>
      </c>
    </row>
    <row r="2324" spans="1:24" x14ac:dyDescent="0.25">
      <c r="A2324" s="1">
        <v>43941.53125</v>
      </c>
      <c r="B2324" t="s">
        <v>31</v>
      </c>
      <c r="C2324">
        <v>17400</v>
      </c>
      <c r="D2324" t="s">
        <v>49</v>
      </c>
      <c r="E2324">
        <v>3</v>
      </c>
    </row>
    <row r="2325" spans="1:24" x14ac:dyDescent="0.25">
      <c r="A2325" s="1">
        <v>43941.536805555559</v>
      </c>
      <c r="B2325" t="s">
        <v>31</v>
      </c>
      <c r="C2325">
        <v>16000</v>
      </c>
      <c r="D2325" t="s">
        <v>37</v>
      </c>
      <c r="F2325">
        <v>1</v>
      </c>
      <c r="I2325">
        <v>2</v>
      </c>
      <c r="M2325">
        <v>1</v>
      </c>
    </row>
    <row r="2326" spans="1:24" x14ac:dyDescent="0.25">
      <c r="A2326" s="1">
        <v>43941.615277777775</v>
      </c>
      <c r="B2326" t="s">
        <v>31</v>
      </c>
      <c r="C2326">
        <v>64000</v>
      </c>
      <c r="D2326" t="s">
        <v>46</v>
      </c>
      <c r="E2326">
        <v>3</v>
      </c>
      <c r="F2326">
        <v>2</v>
      </c>
      <c r="G2326">
        <v>2</v>
      </c>
      <c r="I2326">
        <v>3</v>
      </c>
      <c r="M2326">
        <v>3</v>
      </c>
      <c r="R2326">
        <v>2</v>
      </c>
      <c r="V2326">
        <v>2</v>
      </c>
    </row>
    <row r="2327" spans="1:24" x14ac:dyDescent="0.25">
      <c r="A2327" s="1">
        <v>43941.62222222222</v>
      </c>
      <c r="B2327" t="s">
        <v>31</v>
      </c>
      <c r="C2327">
        <v>29900</v>
      </c>
      <c r="D2327" t="s">
        <v>39</v>
      </c>
      <c r="E2327">
        <v>3</v>
      </c>
      <c r="K2327">
        <v>3</v>
      </c>
    </row>
    <row r="2328" spans="1:24" x14ac:dyDescent="0.25">
      <c r="A2328" s="1">
        <v>43943.459722222222</v>
      </c>
      <c r="B2328" t="s">
        <v>32</v>
      </c>
      <c r="C2328">
        <v>20100</v>
      </c>
      <c r="D2328" t="s">
        <v>39</v>
      </c>
      <c r="E2328">
        <v>2</v>
      </c>
      <c r="K2328">
        <v>1</v>
      </c>
      <c r="L2328">
        <v>1</v>
      </c>
    </row>
    <row r="2329" spans="1:24" x14ac:dyDescent="0.25">
      <c r="A2329" s="1">
        <v>43943.493750000001</v>
      </c>
      <c r="B2329" t="s">
        <v>32</v>
      </c>
      <c r="C2329">
        <v>18600</v>
      </c>
      <c r="D2329" t="s">
        <v>33</v>
      </c>
      <c r="E2329">
        <v>2</v>
      </c>
      <c r="F2329">
        <v>1</v>
      </c>
      <c r="I2329">
        <v>1</v>
      </c>
    </row>
    <row r="2330" spans="1:24" x14ac:dyDescent="0.25">
      <c r="A2330" s="1">
        <v>43943.495138888888</v>
      </c>
      <c r="B2330" t="s">
        <v>32</v>
      </c>
      <c r="C2330">
        <v>18000</v>
      </c>
      <c r="D2330" t="s">
        <v>38</v>
      </c>
      <c r="M2330">
        <v>3</v>
      </c>
      <c r="S2330">
        <v>1</v>
      </c>
    </row>
    <row r="2331" spans="1:24" x14ac:dyDescent="0.25">
      <c r="A2331" s="1">
        <v>43943.504166666666</v>
      </c>
      <c r="B2331" t="s">
        <v>32</v>
      </c>
      <c r="C2331">
        <v>28600</v>
      </c>
      <c r="D2331" t="s">
        <v>39</v>
      </c>
      <c r="E2331">
        <v>3</v>
      </c>
      <c r="F2331">
        <v>1</v>
      </c>
      <c r="I2331">
        <v>1</v>
      </c>
      <c r="M2331">
        <v>1</v>
      </c>
      <c r="W2331">
        <v>1</v>
      </c>
    </row>
    <row r="2332" spans="1:24" x14ac:dyDescent="0.25">
      <c r="A2332" s="1">
        <v>43943.512499999997</v>
      </c>
      <c r="B2332" t="s">
        <v>32</v>
      </c>
      <c r="C2332">
        <v>18300</v>
      </c>
      <c r="D2332" t="s">
        <v>39</v>
      </c>
      <c r="E2332">
        <v>1</v>
      </c>
      <c r="F2332">
        <v>1</v>
      </c>
      <c r="K2332">
        <v>1</v>
      </c>
      <c r="M2332">
        <v>1</v>
      </c>
    </row>
    <row r="2333" spans="1:24" x14ac:dyDescent="0.25">
      <c r="A2333" s="1">
        <v>43943.536805555559</v>
      </c>
      <c r="B2333" t="s">
        <v>32</v>
      </c>
      <c r="C2333">
        <v>18800</v>
      </c>
      <c r="D2333" t="s">
        <v>38</v>
      </c>
      <c r="E2333">
        <v>1</v>
      </c>
      <c r="I2333">
        <v>1</v>
      </c>
      <c r="L2333">
        <v>1</v>
      </c>
      <c r="M2333">
        <v>1</v>
      </c>
    </row>
    <row r="2334" spans="1:24" x14ac:dyDescent="0.25">
      <c r="A2334" s="1">
        <v>43943.545138888891</v>
      </c>
      <c r="B2334" t="s">
        <v>32</v>
      </c>
      <c r="C2334">
        <v>20300</v>
      </c>
      <c r="D2334" t="s">
        <v>41</v>
      </c>
      <c r="E2334">
        <v>1</v>
      </c>
      <c r="K2334">
        <v>1</v>
      </c>
      <c r="M2334">
        <v>2</v>
      </c>
    </row>
    <row r="2335" spans="1:24" x14ac:dyDescent="0.25">
      <c r="A2335" s="1">
        <v>43943.546527777777</v>
      </c>
      <c r="B2335" t="s">
        <v>32</v>
      </c>
      <c r="C2335">
        <v>25100</v>
      </c>
      <c r="D2335" t="s">
        <v>39</v>
      </c>
      <c r="E2335">
        <v>2</v>
      </c>
      <c r="N2335">
        <v>1</v>
      </c>
      <c r="S2335">
        <v>2</v>
      </c>
    </row>
    <row r="2336" spans="1:24" x14ac:dyDescent="0.25">
      <c r="A2336" s="1">
        <v>43943.571527777778</v>
      </c>
      <c r="B2336" t="s">
        <v>32</v>
      </c>
      <c r="C2336">
        <v>25700</v>
      </c>
      <c r="D2336" t="s">
        <v>44</v>
      </c>
      <c r="E2336">
        <v>4</v>
      </c>
      <c r="K2336">
        <v>1</v>
      </c>
    </row>
    <row r="2337" spans="1:23" x14ac:dyDescent="0.25">
      <c r="A2337" s="1">
        <v>43943.628472222219</v>
      </c>
      <c r="B2337" t="s">
        <v>32</v>
      </c>
      <c r="C2337">
        <v>16800</v>
      </c>
      <c r="D2337" t="s">
        <v>41</v>
      </c>
      <c r="E2337">
        <v>1</v>
      </c>
      <c r="I2337">
        <v>1</v>
      </c>
      <c r="K2337">
        <v>1</v>
      </c>
    </row>
    <row r="2338" spans="1:23" x14ac:dyDescent="0.25">
      <c r="A2338" s="1">
        <v>43943.65902777778</v>
      </c>
      <c r="B2338" t="s">
        <v>32</v>
      </c>
      <c r="C2338">
        <v>15100</v>
      </c>
      <c r="D2338" t="s">
        <v>39</v>
      </c>
      <c r="E2338">
        <v>2</v>
      </c>
      <c r="I2338">
        <v>1</v>
      </c>
    </row>
    <row r="2339" spans="1:23" x14ac:dyDescent="0.25">
      <c r="A2339" s="1">
        <v>43944.463194444441</v>
      </c>
      <c r="B2339" t="s">
        <v>27</v>
      </c>
      <c r="C2339">
        <v>20900</v>
      </c>
      <c r="D2339" t="s">
        <v>34</v>
      </c>
      <c r="E2339">
        <v>3</v>
      </c>
      <c r="V2339">
        <v>1</v>
      </c>
    </row>
    <row r="2340" spans="1:23" x14ac:dyDescent="0.25">
      <c r="A2340" s="1">
        <v>43944.486111111109</v>
      </c>
      <c r="B2340" t="s">
        <v>27</v>
      </c>
      <c r="C2340">
        <v>28500</v>
      </c>
      <c r="D2340" t="s">
        <v>38</v>
      </c>
      <c r="F2340">
        <v>2</v>
      </c>
      <c r="I2340">
        <v>2</v>
      </c>
      <c r="M2340">
        <v>2</v>
      </c>
      <c r="V2340">
        <v>1</v>
      </c>
    </row>
    <row r="2341" spans="1:23" x14ac:dyDescent="0.25">
      <c r="A2341" s="1">
        <v>43944.539583333331</v>
      </c>
      <c r="B2341" t="s">
        <v>27</v>
      </c>
      <c r="C2341">
        <v>17500</v>
      </c>
      <c r="D2341" t="s">
        <v>40</v>
      </c>
      <c r="H2341">
        <v>1</v>
      </c>
      <c r="J2341">
        <v>1</v>
      </c>
      <c r="K2341">
        <v>1</v>
      </c>
      <c r="W2341">
        <v>1</v>
      </c>
    </row>
    <row r="2342" spans="1:23" x14ac:dyDescent="0.25">
      <c r="A2342" s="1">
        <v>43944.553472222222</v>
      </c>
      <c r="B2342" t="s">
        <v>27</v>
      </c>
      <c r="C2342">
        <v>20100</v>
      </c>
      <c r="D2342" t="s">
        <v>37</v>
      </c>
      <c r="E2342">
        <v>2</v>
      </c>
      <c r="K2342">
        <v>1</v>
      </c>
      <c r="L2342">
        <v>1</v>
      </c>
    </row>
    <row r="2343" spans="1:23" x14ac:dyDescent="0.25">
      <c r="A2343" s="1">
        <v>43944.581250000003</v>
      </c>
      <c r="B2343" t="s">
        <v>27</v>
      </c>
      <c r="C2343">
        <v>17300</v>
      </c>
      <c r="D2343" t="s">
        <v>39</v>
      </c>
      <c r="E2343">
        <v>1</v>
      </c>
      <c r="F2343">
        <v>1</v>
      </c>
      <c r="M2343">
        <v>2</v>
      </c>
    </row>
    <row r="2344" spans="1:23" x14ac:dyDescent="0.25">
      <c r="A2344" s="1">
        <v>43944.631944444445</v>
      </c>
      <c r="B2344" t="s">
        <v>27</v>
      </c>
      <c r="C2344">
        <v>26000</v>
      </c>
      <c r="D2344" t="s">
        <v>38</v>
      </c>
      <c r="M2344">
        <v>4</v>
      </c>
      <c r="S2344">
        <v>2</v>
      </c>
    </row>
    <row r="2345" spans="1:23" x14ac:dyDescent="0.25">
      <c r="A2345" s="1">
        <v>43944.634722222225</v>
      </c>
      <c r="B2345" t="s">
        <v>27</v>
      </c>
      <c r="C2345">
        <v>19000</v>
      </c>
      <c r="D2345" t="s">
        <v>35</v>
      </c>
      <c r="I2345">
        <v>1</v>
      </c>
      <c r="N2345">
        <v>1</v>
      </c>
      <c r="S2345">
        <v>2</v>
      </c>
    </row>
    <row r="2346" spans="1:23" x14ac:dyDescent="0.25">
      <c r="A2346" s="1">
        <v>43944.636111111111</v>
      </c>
      <c r="B2346" t="s">
        <v>27</v>
      </c>
      <c r="C2346">
        <v>15000</v>
      </c>
      <c r="D2346" t="s">
        <v>48</v>
      </c>
      <c r="E2346">
        <v>1</v>
      </c>
      <c r="F2346">
        <v>1</v>
      </c>
      <c r="K2346">
        <v>1</v>
      </c>
    </row>
    <row r="2347" spans="1:23" x14ac:dyDescent="0.25">
      <c r="A2347" s="1">
        <v>43945.466666666667</v>
      </c>
      <c r="B2347" t="s">
        <v>28</v>
      </c>
      <c r="C2347">
        <v>18800</v>
      </c>
      <c r="D2347" t="s">
        <v>37</v>
      </c>
      <c r="E2347">
        <v>1</v>
      </c>
      <c r="I2347">
        <v>1</v>
      </c>
      <c r="L2347">
        <v>1</v>
      </c>
      <c r="N2347">
        <v>1</v>
      </c>
    </row>
    <row r="2348" spans="1:23" x14ac:dyDescent="0.25">
      <c r="A2348" s="1">
        <v>43945.5</v>
      </c>
      <c r="B2348" t="s">
        <v>28</v>
      </c>
      <c r="C2348">
        <v>19500</v>
      </c>
      <c r="D2348" t="s">
        <v>39</v>
      </c>
      <c r="J2348">
        <v>1</v>
      </c>
      <c r="K2348">
        <v>1</v>
      </c>
      <c r="L2348">
        <v>1</v>
      </c>
      <c r="S2348">
        <v>1</v>
      </c>
    </row>
    <row r="2349" spans="1:23" x14ac:dyDescent="0.25">
      <c r="A2349" s="1">
        <v>43945.510416666664</v>
      </c>
      <c r="B2349" t="s">
        <v>28</v>
      </c>
      <c r="C2349">
        <v>30900</v>
      </c>
      <c r="D2349" t="s">
        <v>49</v>
      </c>
      <c r="E2349">
        <v>3</v>
      </c>
      <c r="K2349">
        <v>3</v>
      </c>
    </row>
    <row r="2350" spans="1:23" x14ac:dyDescent="0.25">
      <c r="A2350" s="1">
        <v>43945.536805555559</v>
      </c>
      <c r="B2350" t="s">
        <v>28</v>
      </c>
      <c r="C2350">
        <v>24800</v>
      </c>
      <c r="D2350" t="s">
        <v>36</v>
      </c>
      <c r="E2350">
        <v>1</v>
      </c>
      <c r="F2350">
        <v>1</v>
      </c>
      <c r="K2350">
        <v>1</v>
      </c>
      <c r="V2350">
        <v>2</v>
      </c>
    </row>
    <row r="2351" spans="1:23" x14ac:dyDescent="0.25">
      <c r="A2351" s="1">
        <v>43945.585416666669</v>
      </c>
      <c r="B2351" t="s">
        <v>28</v>
      </c>
      <c r="C2351">
        <v>14000</v>
      </c>
      <c r="D2351" t="s">
        <v>40</v>
      </c>
      <c r="F2351">
        <v>1</v>
      </c>
      <c r="H2351">
        <v>1</v>
      </c>
      <c r="V2351">
        <v>1</v>
      </c>
    </row>
    <row r="2352" spans="1:23" x14ac:dyDescent="0.25">
      <c r="A2352" s="1">
        <v>43945.605555555558</v>
      </c>
      <c r="B2352" t="s">
        <v>28</v>
      </c>
      <c r="C2352">
        <v>16600</v>
      </c>
      <c r="D2352" t="s">
        <v>36</v>
      </c>
      <c r="E2352">
        <v>2</v>
      </c>
      <c r="H2352">
        <v>1</v>
      </c>
    </row>
    <row r="2353" spans="1:27" x14ac:dyDescent="0.25">
      <c r="A2353" s="1">
        <v>43945.631944444445</v>
      </c>
      <c r="B2353" t="s">
        <v>28</v>
      </c>
      <c r="C2353">
        <v>26000</v>
      </c>
      <c r="D2353" t="s">
        <v>41</v>
      </c>
      <c r="F2353">
        <v>1</v>
      </c>
      <c r="N2353">
        <v>2</v>
      </c>
      <c r="Q2353">
        <v>1</v>
      </c>
      <c r="W2353">
        <v>2</v>
      </c>
    </row>
    <row r="2354" spans="1:27" x14ac:dyDescent="0.25">
      <c r="A2354" s="1">
        <v>43945.685416666667</v>
      </c>
      <c r="B2354" t="s">
        <v>28</v>
      </c>
      <c r="C2354">
        <v>15300</v>
      </c>
      <c r="D2354" t="s">
        <v>37</v>
      </c>
      <c r="E2354">
        <v>1</v>
      </c>
      <c r="K2354">
        <v>1</v>
      </c>
      <c r="L2354">
        <v>1</v>
      </c>
    </row>
    <row r="2355" spans="1:27" x14ac:dyDescent="0.25">
      <c r="A2355" s="1">
        <v>43946.465277777781</v>
      </c>
      <c r="B2355" t="s">
        <v>29</v>
      </c>
      <c r="C2355">
        <v>18300</v>
      </c>
      <c r="D2355" t="s">
        <v>38</v>
      </c>
      <c r="E2355">
        <v>1</v>
      </c>
      <c r="K2355">
        <v>1</v>
      </c>
      <c r="M2355">
        <v>1</v>
      </c>
      <c r="W2355">
        <v>1</v>
      </c>
    </row>
    <row r="2356" spans="1:27" x14ac:dyDescent="0.25">
      <c r="A2356" s="1">
        <v>43946.469444444447</v>
      </c>
      <c r="B2356" t="s">
        <v>29</v>
      </c>
      <c r="C2356">
        <v>30800</v>
      </c>
      <c r="D2356" t="s">
        <v>40</v>
      </c>
      <c r="E2356">
        <v>1</v>
      </c>
      <c r="F2356">
        <v>2</v>
      </c>
      <c r="I2356">
        <v>1</v>
      </c>
      <c r="N2356">
        <v>1</v>
      </c>
      <c r="S2356">
        <v>2</v>
      </c>
    </row>
    <row r="2357" spans="1:27" x14ac:dyDescent="0.25">
      <c r="A2357" s="1">
        <v>43946.469444444447</v>
      </c>
      <c r="B2357" t="s">
        <v>29</v>
      </c>
      <c r="C2357">
        <v>31200</v>
      </c>
      <c r="D2357" t="s">
        <v>38</v>
      </c>
      <c r="E2357">
        <v>4</v>
      </c>
      <c r="S2357">
        <v>2</v>
      </c>
    </row>
    <row r="2358" spans="1:27" x14ac:dyDescent="0.25">
      <c r="A2358" s="1">
        <v>43946.484027777777</v>
      </c>
      <c r="B2358" t="s">
        <v>29</v>
      </c>
      <c r="C2358">
        <v>20600</v>
      </c>
      <c r="D2358" t="s">
        <v>42</v>
      </c>
      <c r="E2358">
        <v>2</v>
      </c>
      <c r="K2358">
        <v>1</v>
      </c>
      <c r="M2358">
        <v>1</v>
      </c>
    </row>
    <row r="2359" spans="1:27" x14ac:dyDescent="0.25">
      <c r="A2359" s="1">
        <v>43946.487500000003</v>
      </c>
      <c r="B2359" t="s">
        <v>29</v>
      </c>
      <c r="C2359">
        <v>36600</v>
      </c>
      <c r="D2359" t="s">
        <v>38</v>
      </c>
      <c r="E2359">
        <v>2</v>
      </c>
      <c r="H2359">
        <v>2</v>
      </c>
      <c r="I2359">
        <v>2</v>
      </c>
      <c r="J2359">
        <v>1</v>
      </c>
      <c r="S2359">
        <v>1</v>
      </c>
    </row>
    <row r="2360" spans="1:27" x14ac:dyDescent="0.25">
      <c r="A2360" s="1">
        <v>43946.494444444441</v>
      </c>
      <c r="B2360" t="s">
        <v>29</v>
      </c>
      <c r="C2360">
        <v>14800</v>
      </c>
      <c r="D2360" t="s">
        <v>39</v>
      </c>
      <c r="E2360">
        <v>1</v>
      </c>
      <c r="L2360">
        <v>1</v>
      </c>
      <c r="AA2360">
        <v>1</v>
      </c>
    </row>
    <row r="2361" spans="1:27" x14ac:dyDescent="0.25">
      <c r="A2361" s="1">
        <v>43946.554166666669</v>
      </c>
      <c r="B2361" t="s">
        <v>29</v>
      </c>
      <c r="C2361">
        <v>19300</v>
      </c>
      <c r="D2361" t="s">
        <v>38</v>
      </c>
      <c r="E2361">
        <v>1</v>
      </c>
      <c r="I2361">
        <v>1</v>
      </c>
      <c r="M2361">
        <v>1</v>
      </c>
      <c r="S2361">
        <v>1</v>
      </c>
    </row>
    <row r="2362" spans="1:27" x14ac:dyDescent="0.25">
      <c r="A2362" s="1">
        <v>43946.5625</v>
      </c>
      <c r="B2362" t="s">
        <v>29</v>
      </c>
      <c r="C2362">
        <v>28600</v>
      </c>
      <c r="D2362" t="s">
        <v>46</v>
      </c>
      <c r="E2362">
        <v>2</v>
      </c>
      <c r="F2362">
        <v>1</v>
      </c>
      <c r="K2362">
        <v>1</v>
      </c>
      <c r="S2362">
        <v>2</v>
      </c>
    </row>
    <row r="2363" spans="1:27" x14ac:dyDescent="0.25">
      <c r="A2363" s="1">
        <v>43946.580555555556</v>
      </c>
      <c r="B2363" t="s">
        <v>29</v>
      </c>
      <c r="C2363">
        <v>29300</v>
      </c>
      <c r="D2363" t="s">
        <v>39</v>
      </c>
      <c r="E2363">
        <v>1</v>
      </c>
      <c r="F2363">
        <v>1</v>
      </c>
      <c r="G2363">
        <v>1</v>
      </c>
      <c r="I2363">
        <v>1</v>
      </c>
      <c r="J2363">
        <v>2</v>
      </c>
      <c r="K2363">
        <v>1</v>
      </c>
      <c r="W2363">
        <v>2</v>
      </c>
    </row>
    <row r="2364" spans="1:27" x14ac:dyDescent="0.25">
      <c r="A2364" s="1">
        <v>43946.580555555556</v>
      </c>
      <c r="B2364" t="s">
        <v>29</v>
      </c>
      <c r="C2364">
        <v>19000</v>
      </c>
      <c r="D2364" t="s">
        <v>38</v>
      </c>
      <c r="F2364">
        <v>1</v>
      </c>
      <c r="I2364">
        <v>1</v>
      </c>
      <c r="K2364">
        <v>1</v>
      </c>
      <c r="V2364">
        <v>1</v>
      </c>
    </row>
    <row r="2365" spans="1:27" x14ac:dyDescent="0.25">
      <c r="A2365" s="1">
        <v>43946.600694444445</v>
      </c>
      <c r="B2365" t="s">
        <v>29</v>
      </c>
      <c r="C2365">
        <v>22800</v>
      </c>
      <c r="D2365" t="s">
        <v>46</v>
      </c>
      <c r="E2365">
        <v>1</v>
      </c>
      <c r="F2365">
        <v>1</v>
      </c>
      <c r="K2365">
        <v>1</v>
      </c>
      <c r="M2365">
        <v>1</v>
      </c>
      <c r="V2365">
        <v>1</v>
      </c>
    </row>
    <row r="2366" spans="1:27" x14ac:dyDescent="0.25">
      <c r="A2366" s="1">
        <v>43946.602083333331</v>
      </c>
      <c r="B2366" t="s">
        <v>29</v>
      </c>
      <c r="C2366">
        <v>20800</v>
      </c>
      <c r="D2366" t="s">
        <v>36</v>
      </c>
      <c r="E2366">
        <v>1</v>
      </c>
      <c r="L2366">
        <v>1</v>
      </c>
      <c r="N2366">
        <v>1</v>
      </c>
      <c r="V2366">
        <v>1</v>
      </c>
    </row>
    <row r="2367" spans="1:27" x14ac:dyDescent="0.25">
      <c r="A2367" s="1">
        <v>43946.675694444442</v>
      </c>
      <c r="B2367" t="s">
        <v>29</v>
      </c>
      <c r="C2367">
        <v>15800</v>
      </c>
      <c r="D2367" t="s">
        <v>34</v>
      </c>
      <c r="E2367">
        <v>1</v>
      </c>
      <c r="V2367">
        <v>1</v>
      </c>
      <c r="X2367">
        <v>1</v>
      </c>
    </row>
    <row r="2368" spans="1:27" x14ac:dyDescent="0.25">
      <c r="A2368" s="1">
        <v>43947.460416666669</v>
      </c>
      <c r="B2368" t="s">
        <v>30</v>
      </c>
      <c r="C2368">
        <v>38900</v>
      </c>
      <c r="D2368" t="s">
        <v>36</v>
      </c>
      <c r="E2368">
        <v>3</v>
      </c>
      <c r="M2368">
        <v>1</v>
      </c>
      <c r="N2368">
        <v>1</v>
      </c>
      <c r="W2368">
        <v>4</v>
      </c>
    </row>
    <row r="2369" spans="1:27" x14ac:dyDescent="0.25">
      <c r="A2369" s="1">
        <v>43947.461805555555</v>
      </c>
      <c r="B2369" t="s">
        <v>30</v>
      </c>
      <c r="C2369">
        <v>33300</v>
      </c>
      <c r="D2369" t="s">
        <v>36</v>
      </c>
      <c r="E2369">
        <v>1</v>
      </c>
      <c r="F2369">
        <v>3</v>
      </c>
      <c r="I2369">
        <v>1</v>
      </c>
      <c r="S2369">
        <v>1</v>
      </c>
      <c r="V2369">
        <v>1</v>
      </c>
      <c r="W2369">
        <v>1</v>
      </c>
    </row>
    <row r="2370" spans="1:27" x14ac:dyDescent="0.25">
      <c r="A2370" s="1">
        <v>43947.493750000001</v>
      </c>
      <c r="B2370" t="s">
        <v>30</v>
      </c>
      <c r="C2370">
        <v>28300</v>
      </c>
      <c r="D2370" t="s">
        <v>39</v>
      </c>
      <c r="E2370">
        <v>1</v>
      </c>
      <c r="H2370">
        <v>1</v>
      </c>
      <c r="K2370">
        <v>2</v>
      </c>
      <c r="V2370">
        <v>1</v>
      </c>
      <c r="AA2370">
        <v>1</v>
      </c>
    </row>
    <row r="2371" spans="1:27" x14ac:dyDescent="0.25">
      <c r="A2371" s="1">
        <v>43947.5</v>
      </c>
      <c r="B2371" t="s">
        <v>30</v>
      </c>
      <c r="C2371">
        <v>23300</v>
      </c>
      <c r="D2371" t="s">
        <v>42</v>
      </c>
      <c r="E2371">
        <v>1</v>
      </c>
      <c r="H2371">
        <v>1</v>
      </c>
      <c r="I2371">
        <v>2</v>
      </c>
      <c r="X2371">
        <v>1</v>
      </c>
    </row>
    <row r="2372" spans="1:27" x14ac:dyDescent="0.25">
      <c r="A2372" s="1">
        <v>43947.501388888886</v>
      </c>
      <c r="B2372" t="s">
        <v>30</v>
      </c>
      <c r="C2372">
        <v>23600</v>
      </c>
      <c r="D2372" t="s">
        <v>48</v>
      </c>
      <c r="E2372">
        <v>3</v>
      </c>
      <c r="I2372">
        <v>1</v>
      </c>
      <c r="M2372">
        <v>1</v>
      </c>
    </row>
    <row r="2373" spans="1:27" x14ac:dyDescent="0.25">
      <c r="A2373" s="1">
        <v>43947.542361111111</v>
      </c>
      <c r="B2373" t="s">
        <v>30</v>
      </c>
      <c r="C2373">
        <v>16300</v>
      </c>
      <c r="D2373" t="s">
        <v>49</v>
      </c>
      <c r="E2373">
        <v>1</v>
      </c>
      <c r="G2373">
        <v>1</v>
      </c>
      <c r="I2373">
        <v>2</v>
      </c>
    </row>
    <row r="2374" spans="1:27" x14ac:dyDescent="0.25">
      <c r="A2374" s="1">
        <v>43947.542361111111</v>
      </c>
      <c r="B2374" t="s">
        <v>30</v>
      </c>
      <c r="C2374">
        <v>14800</v>
      </c>
      <c r="D2374" t="s">
        <v>35</v>
      </c>
      <c r="E2374">
        <v>1</v>
      </c>
      <c r="K2374">
        <v>1</v>
      </c>
      <c r="M2374">
        <v>1</v>
      </c>
    </row>
    <row r="2375" spans="1:27" x14ac:dyDescent="0.25">
      <c r="A2375" s="1">
        <v>43947.572222222225</v>
      </c>
      <c r="B2375" t="s">
        <v>30</v>
      </c>
      <c r="C2375">
        <v>22200</v>
      </c>
      <c r="D2375" t="s">
        <v>38</v>
      </c>
      <c r="E2375">
        <v>4</v>
      </c>
    </row>
    <row r="2376" spans="1:27" x14ac:dyDescent="0.25">
      <c r="A2376" s="1">
        <v>43947.579861111109</v>
      </c>
      <c r="B2376" t="s">
        <v>30</v>
      </c>
      <c r="C2376">
        <v>15100</v>
      </c>
      <c r="D2376" t="s">
        <v>39</v>
      </c>
      <c r="E2376">
        <v>2</v>
      </c>
      <c r="F2376">
        <v>1</v>
      </c>
    </row>
    <row r="2377" spans="1:27" x14ac:dyDescent="0.25">
      <c r="A2377" s="1">
        <v>43947.586805555555</v>
      </c>
      <c r="B2377" t="s">
        <v>30</v>
      </c>
      <c r="C2377">
        <v>17600</v>
      </c>
      <c r="D2377" t="s">
        <v>37</v>
      </c>
      <c r="E2377">
        <v>2</v>
      </c>
      <c r="G2377">
        <v>1</v>
      </c>
      <c r="K2377">
        <v>1</v>
      </c>
    </row>
    <row r="2378" spans="1:27" x14ac:dyDescent="0.25">
      <c r="A2378" s="1">
        <v>43947.592361111114</v>
      </c>
      <c r="B2378" t="s">
        <v>30</v>
      </c>
      <c r="C2378">
        <v>17000</v>
      </c>
      <c r="D2378" t="s">
        <v>36</v>
      </c>
      <c r="F2378">
        <v>2</v>
      </c>
      <c r="I2378">
        <v>2</v>
      </c>
    </row>
    <row r="2379" spans="1:27" x14ac:dyDescent="0.25">
      <c r="A2379" s="1">
        <v>43947.634722222225</v>
      </c>
      <c r="B2379" t="s">
        <v>30</v>
      </c>
      <c r="C2379">
        <v>27300</v>
      </c>
      <c r="D2379" t="s">
        <v>39</v>
      </c>
      <c r="E2379">
        <v>1</v>
      </c>
      <c r="H2379">
        <v>2</v>
      </c>
      <c r="I2379">
        <v>1</v>
      </c>
      <c r="L2379">
        <v>1</v>
      </c>
      <c r="W2379">
        <v>2</v>
      </c>
    </row>
    <row r="2380" spans="1:27" x14ac:dyDescent="0.25">
      <c r="A2380" s="1">
        <v>43948.477777777778</v>
      </c>
      <c r="B2380" t="s">
        <v>31</v>
      </c>
      <c r="C2380">
        <v>18300</v>
      </c>
      <c r="D2380" t="s">
        <v>35</v>
      </c>
      <c r="E2380">
        <v>1</v>
      </c>
      <c r="F2380">
        <v>1</v>
      </c>
      <c r="I2380">
        <v>1</v>
      </c>
      <c r="V2380">
        <v>1</v>
      </c>
    </row>
    <row r="2381" spans="1:27" x14ac:dyDescent="0.25">
      <c r="A2381" s="1">
        <v>43948.48333333333</v>
      </c>
      <c r="B2381" t="s">
        <v>31</v>
      </c>
      <c r="C2381">
        <v>18800</v>
      </c>
      <c r="D2381" t="s">
        <v>35</v>
      </c>
      <c r="E2381">
        <v>1</v>
      </c>
      <c r="F2381">
        <v>1</v>
      </c>
      <c r="G2381">
        <v>1</v>
      </c>
      <c r="I2381">
        <v>2</v>
      </c>
    </row>
    <row r="2382" spans="1:27" x14ac:dyDescent="0.25">
      <c r="A2382" s="1">
        <v>43948.486805555556</v>
      </c>
      <c r="B2382" t="s">
        <v>31</v>
      </c>
      <c r="C2382">
        <v>19800</v>
      </c>
      <c r="D2382" t="s">
        <v>39</v>
      </c>
      <c r="E2382">
        <v>1</v>
      </c>
      <c r="J2382">
        <v>1</v>
      </c>
      <c r="K2382">
        <v>1</v>
      </c>
      <c r="L2382">
        <v>1</v>
      </c>
    </row>
    <row r="2383" spans="1:27" x14ac:dyDescent="0.25">
      <c r="A2383" s="1">
        <v>43948.487500000003</v>
      </c>
      <c r="B2383" t="s">
        <v>31</v>
      </c>
      <c r="C2383">
        <v>30800</v>
      </c>
      <c r="D2383" t="s">
        <v>48</v>
      </c>
      <c r="E2383">
        <v>1</v>
      </c>
      <c r="F2383">
        <v>1</v>
      </c>
      <c r="I2383">
        <v>2</v>
      </c>
      <c r="K2383">
        <v>2</v>
      </c>
      <c r="M2383">
        <v>1</v>
      </c>
    </row>
    <row r="2384" spans="1:27" x14ac:dyDescent="0.25">
      <c r="A2384" s="1">
        <v>43948.49722222222</v>
      </c>
      <c r="B2384" t="s">
        <v>31</v>
      </c>
      <c r="C2384">
        <v>22300</v>
      </c>
      <c r="D2384" t="s">
        <v>43</v>
      </c>
      <c r="E2384">
        <v>1</v>
      </c>
      <c r="H2384">
        <v>1</v>
      </c>
      <c r="K2384">
        <v>1</v>
      </c>
      <c r="Q2384">
        <v>1</v>
      </c>
      <c r="W2384">
        <v>1</v>
      </c>
    </row>
    <row r="2385" spans="1:23" x14ac:dyDescent="0.25">
      <c r="A2385" s="1">
        <v>43948.501388888886</v>
      </c>
      <c r="B2385" t="s">
        <v>31</v>
      </c>
      <c r="C2385">
        <v>15000</v>
      </c>
      <c r="D2385" t="s">
        <v>42</v>
      </c>
      <c r="I2385">
        <v>1</v>
      </c>
      <c r="K2385">
        <v>1</v>
      </c>
      <c r="L2385">
        <v>1</v>
      </c>
    </row>
    <row r="2386" spans="1:23" x14ac:dyDescent="0.25">
      <c r="A2386" s="1">
        <v>43948.505555555559</v>
      </c>
      <c r="B2386" t="s">
        <v>31</v>
      </c>
      <c r="C2386">
        <v>14800</v>
      </c>
      <c r="D2386" t="s">
        <v>39</v>
      </c>
      <c r="E2386">
        <v>1</v>
      </c>
      <c r="M2386">
        <v>1</v>
      </c>
      <c r="V2386">
        <v>1</v>
      </c>
    </row>
    <row r="2387" spans="1:23" x14ac:dyDescent="0.25">
      <c r="A2387" s="1">
        <v>43948.521527777775</v>
      </c>
      <c r="B2387" t="s">
        <v>31</v>
      </c>
      <c r="C2387">
        <v>18800</v>
      </c>
      <c r="D2387" t="s">
        <v>36</v>
      </c>
      <c r="E2387">
        <v>1</v>
      </c>
      <c r="F2387">
        <v>1</v>
      </c>
      <c r="H2387">
        <v>1</v>
      </c>
      <c r="I2387">
        <v>1</v>
      </c>
    </row>
    <row r="2388" spans="1:23" x14ac:dyDescent="0.25">
      <c r="A2388" s="1">
        <v>43948.556944444441</v>
      </c>
      <c r="B2388" t="s">
        <v>31</v>
      </c>
      <c r="C2388">
        <v>14500</v>
      </c>
      <c r="D2388" t="s">
        <v>43</v>
      </c>
      <c r="F2388">
        <v>1</v>
      </c>
      <c r="K2388">
        <v>1</v>
      </c>
      <c r="V2388">
        <v>1</v>
      </c>
    </row>
    <row r="2389" spans="1:23" x14ac:dyDescent="0.25">
      <c r="A2389" s="1">
        <v>43948.565972222219</v>
      </c>
      <c r="B2389" t="s">
        <v>31</v>
      </c>
      <c r="C2389">
        <v>14000</v>
      </c>
      <c r="D2389" t="s">
        <v>40</v>
      </c>
      <c r="K2389">
        <v>1</v>
      </c>
      <c r="L2389">
        <v>1</v>
      </c>
      <c r="M2389">
        <v>1</v>
      </c>
    </row>
    <row r="2390" spans="1:23" x14ac:dyDescent="0.25">
      <c r="A2390" s="1">
        <v>43948.612500000003</v>
      </c>
      <c r="B2390" t="s">
        <v>31</v>
      </c>
      <c r="C2390">
        <v>14300</v>
      </c>
      <c r="D2390" t="s">
        <v>33</v>
      </c>
      <c r="E2390">
        <v>1</v>
      </c>
      <c r="H2390">
        <v>1</v>
      </c>
      <c r="M2390">
        <v>1</v>
      </c>
    </row>
    <row r="2391" spans="1:23" x14ac:dyDescent="0.25">
      <c r="A2391" s="1">
        <v>43948.629861111112</v>
      </c>
      <c r="B2391" t="s">
        <v>31</v>
      </c>
      <c r="C2391">
        <v>18800</v>
      </c>
      <c r="D2391" t="s">
        <v>35</v>
      </c>
      <c r="E2391">
        <v>1</v>
      </c>
      <c r="F2391">
        <v>1</v>
      </c>
      <c r="K2391">
        <v>1</v>
      </c>
      <c r="L2391">
        <v>1</v>
      </c>
    </row>
    <row r="2392" spans="1:23" x14ac:dyDescent="0.25">
      <c r="A2392" s="1">
        <v>43948.631944444445</v>
      </c>
      <c r="B2392" t="s">
        <v>31</v>
      </c>
      <c r="C2392">
        <v>25800</v>
      </c>
      <c r="D2392" t="s">
        <v>38</v>
      </c>
      <c r="E2392">
        <v>1</v>
      </c>
      <c r="L2392">
        <v>2</v>
      </c>
      <c r="M2392">
        <v>2</v>
      </c>
      <c r="R2392">
        <v>1</v>
      </c>
    </row>
    <row r="2393" spans="1:23" x14ac:dyDescent="0.25">
      <c r="A2393" s="1">
        <v>43948.666666666664</v>
      </c>
      <c r="B2393" t="s">
        <v>31</v>
      </c>
      <c r="C2393">
        <v>18600</v>
      </c>
      <c r="D2393" t="s">
        <v>38</v>
      </c>
      <c r="E2393">
        <v>1</v>
      </c>
      <c r="F2393">
        <v>1</v>
      </c>
      <c r="I2393">
        <v>1</v>
      </c>
      <c r="R2393">
        <v>1</v>
      </c>
    </row>
    <row r="2394" spans="1:23" x14ac:dyDescent="0.25">
      <c r="A2394" s="1">
        <v>43950.5</v>
      </c>
      <c r="B2394" t="s">
        <v>32</v>
      </c>
      <c r="C2394">
        <v>21800</v>
      </c>
      <c r="D2394" t="s">
        <v>48</v>
      </c>
      <c r="E2394">
        <v>1</v>
      </c>
      <c r="F2394">
        <v>2</v>
      </c>
      <c r="I2394">
        <v>1</v>
      </c>
      <c r="M2394">
        <v>1</v>
      </c>
    </row>
    <row r="2395" spans="1:23" x14ac:dyDescent="0.25">
      <c r="A2395" s="1">
        <v>43950.51666666667</v>
      </c>
      <c r="B2395" t="s">
        <v>32</v>
      </c>
      <c r="C2395">
        <v>23500</v>
      </c>
      <c r="D2395" t="s">
        <v>49</v>
      </c>
      <c r="F2395">
        <v>2</v>
      </c>
      <c r="K2395">
        <v>1</v>
      </c>
      <c r="S2395">
        <v>1</v>
      </c>
      <c r="V2395">
        <v>1</v>
      </c>
    </row>
    <row r="2396" spans="1:23" x14ac:dyDescent="0.25">
      <c r="A2396" s="1">
        <v>43950.552083333336</v>
      </c>
      <c r="B2396" t="s">
        <v>32</v>
      </c>
      <c r="C2396">
        <v>14800</v>
      </c>
      <c r="D2396" t="s">
        <v>34</v>
      </c>
      <c r="E2396">
        <v>1</v>
      </c>
      <c r="F2396">
        <v>1</v>
      </c>
      <c r="K2396">
        <v>1</v>
      </c>
    </row>
    <row r="2397" spans="1:23" x14ac:dyDescent="0.25">
      <c r="A2397" s="1">
        <v>43950.581944444442</v>
      </c>
      <c r="B2397" t="s">
        <v>32</v>
      </c>
      <c r="C2397">
        <v>15100</v>
      </c>
      <c r="D2397" t="s">
        <v>39</v>
      </c>
      <c r="E2397">
        <v>2</v>
      </c>
      <c r="F2397">
        <v>1</v>
      </c>
    </row>
    <row r="2398" spans="1:23" x14ac:dyDescent="0.25">
      <c r="A2398" s="1">
        <v>43950.628472222219</v>
      </c>
      <c r="B2398" t="s">
        <v>32</v>
      </c>
      <c r="C2398">
        <v>26800</v>
      </c>
      <c r="D2398" t="s">
        <v>39</v>
      </c>
      <c r="E2398">
        <v>1</v>
      </c>
      <c r="F2398">
        <v>1</v>
      </c>
      <c r="H2398">
        <v>1</v>
      </c>
      <c r="I2398">
        <v>1</v>
      </c>
      <c r="K2398">
        <v>1</v>
      </c>
      <c r="Q2398">
        <v>1</v>
      </c>
    </row>
    <row r="2399" spans="1:23" x14ac:dyDescent="0.25">
      <c r="A2399" s="1">
        <v>43950.690972222219</v>
      </c>
      <c r="B2399" t="s">
        <v>32</v>
      </c>
      <c r="C2399">
        <v>16100</v>
      </c>
      <c r="D2399" t="s">
        <v>39</v>
      </c>
      <c r="E2399">
        <v>2</v>
      </c>
      <c r="K2399">
        <v>1</v>
      </c>
    </row>
    <row r="2400" spans="1:23" x14ac:dyDescent="0.25">
      <c r="A2400" s="1">
        <v>43951.470833333333</v>
      </c>
      <c r="B2400" t="s">
        <v>27</v>
      </c>
      <c r="C2400">
        <v>31300</v>
      </c>
      <c r="D2400" t="s">
        <v>38</v>
      </c>
      <c r="E2400">
        <v>1</v>
      </c>
      <c r="K2400">
        <v>1</v>
      </c>
      <c r="L2400">
        <v>1</v>
      </c>
      <c r="M2400">
        <v>1</v>
      </c>
      <c r="S2400">
        <v>1</v>
      </c>
      <c r="V2400">
        <v>1</v>
      </c>
      <c r="W2400">
        <v>1</v>
      </c>
    </row>
    <row r="2401" spans="1:27" x14ac:dyDescent="0.25">
      <c r="A2401" s="1">
        <v>43951.488194444442</v>
      </c>
      <c r="B2401" t="s">
        <v>27</v>
      </c>
      <c r="C2401">
        <v>18300</v>
      </c>
      <c r="D2401" t="s">
        <v>38</v>
      </c>
      <c r="K2401">
        <v>2</v>
      </c>
      <c r="R2401">
        <v>1</v>
      </c>
      <c r="W2401">
        <v>1</v>
      </c>
    </row>
    <row r="2402" spans="1:27" x14ac:dyDescent="0.25">
      <c r="A2402" s="1">
        <v>43951.511805555558</v>
      </c>
      <c r="B2402" t="s">
        <v>27</v>
      </c>
      <c r="C2402">
        <v>18800</v>
      </c>
      <c r="D2402" t="s">
        <v>36</v>
      </c>
      <c r="E2402">
        <v>1</v>
      </c>
      <c r="F2402">
        <v>1</v>
      </c>
      <c r="H2402">
        <v>1</v>
      </c>
      <c r="M2402">
        <v>1</v>
      </c>
    </row>
    <row r="2403" spans="1:27" x14ac:dyDescent="0.25">
      <c r="A2403" s="1">
        <v>43951.548611111109</v>
      </c>
      <c r="B2403" t="s">
        <v>27</v>
      </c>
      <c r="C2403">
        <v>14800</v>
      </c>
      <c r="D2403" t="s">
        <v>40</v>
      </c>
      <c r="E2403">
        <v>1</v>
      </c>
      <c r="I2403">
        <v>1</v>
      </c>
      <c r="K2403">
        <v>1</v>
      </c>
    </row>
    <row r="2404" spans="1:27" x14ac:dyDescent="0.25">
      <c r="A2404" s="1">
        <v>43951.571527777778</v>
      </c>
      <c r="B2404" t="s">
        <v>27</v>
      </c>
      <c r="C2404">
        <v>16800</v>
      </c>
      <c r="D2404" t="s">
        <v>39</v>
      </c>
      <c r="E2404">
        <v>2</v>
      </c>
      <c r="F2404">
        <v>1</v>
      </c>
      <c r="W2404">
        <v>1</v>
      </c>
    </row>
    <row r="2405" spans="1:27" x14ac:dyDescent="0.25">
      <c r="A2405" s="1">
        <v>43951.625694444447</v>
      </c>
      <c r="B2405" t="s">
        <v>27</v>
      </c>
      <c r="C2405">
        <v>18800</v>
      </c>
      <c r="D2405" t="s">
        <v>39</v>
      </c>
      <c r="E2405">
        <v>1</v>
      </c>
      <c r="F2405">
        <v>1</v>
      </c>
      <c r="H2405">
        <v>1</v>
      </c>
      <c r="V2405">
        <v>1</v>
      </c>
    </row>
    <row r="2406" spans="1:27" x14ac:dyDescent="0.25">
      <c r="A2406" s="1">
        <v>43951.668055555558</v>
      </c>
      <c r="B2406" t="s">
        <v>27</v>
      </c>
      <c r="C2406">
        <v>15300</v>
      </c>
      <c r="D2406" t="s">
        <v>40</v>
      </c>
      <c r="E2406">
        <v>1</v>
      </c>
      <c r="L2406">
        <v>1</v>
      </c>
      <c r="N2406">
        <v>1</v>
      </c>
    </row>
    <row r="2407" spans="1:27" x14ac:dyDescent="0.25">
      <c r="A2407" s="1">
        <v>43952.464583333334</v>
      </c>
      <c r="B2407" t="s">
        <v>28</v>
      </c>
      <c r="C2407">
        <v>31600</v>
      </c>
      <c r="D2407" t="s">
        <v>37</v>
      </c>
      <c r="E2407">
        <v>2</v>
      </c>
      <c r="I2407">
        <v>1</v>
      </c>
      <c r="K2407">
        <v>1</v>
      </c>
      <c r="L2407">
        <v>1</v>
      </c>
      <c r="M2407">
        <v>1</v>
      </c>
      <c r="N2407">
        <v>1</v>
      </c>
    </row>
    <row r="2408" spans="1:27" x14ac:dyDescent="0.25">
      <c r="A2408" s="1">
        <v>43952.465277777781</v>
      </c>
      <c r="B2408" t="s">
        <v>28</v>
      </c>
      <c r="C2408">
        <v>21200</v>
      </c>
      <c r="D2408" t="s">
        <v>33</v>
      </c>
      <c r="E2408">
        <v>4</v>
      </c>
    </row>
    <row r="2409" spans="1:27" x14ac:dyDescent="0.25">
      <c r="A2409" s="1">
        <v>43952.480555555558</v>
      </c>
      <c r="B2409" t="s">
        <v>28</v>
      </c>
      <c r="C2409">
        <v>15000</v>
      </c>
      <c r="D2409" t="s">
        <v>39</v>
      </c>
      <c r="J2409">
        <v>1</v>
      </c>
      <c r="K2409">
        <v>1</v>
      </c>
      <c r="AA2409">
        <v>1</v>
      </c>
    </row>
    <row r="2410" spans="1:27" x14ac:dyDescent="0.25">
      <c r="A2410" s="1">
        <v>43952.490972222222</v>
      </c>
      <c r="B2410" t="s">
        <v>28</v>
      </c>
      <c r="C2410">
        <v>19800</v>
      </c>
      <c r="D2410" t="s">
        <v>35</v>
      </c>
      <c r="E2410">
        <v>1</v>
      </c>
      <c r="H2410">
        <v>1</v>
      </c>
      <c r="K2410">
        <v>1</v>
      </c>
      <c r="V2410">
        <v>1</v>
      </c>
    </row>
    <row r="2411" spans="1:27" x14ac:dyDescent="0.25">
      <c r="A2411" s="1">
        <v>43952.5</v>
      </c>
      <c r="B2411" t="s">
        <v>28</v>
      </c>
      <c r="C2411">
        <v>30800</v>
      </c>
      <c r="D2411" t="s">
        <v>38</v>
      </c>
      <c r="E2411">
        <v>1</v>
      </c>
      <c r="F2411">
        <v>1</v>
      </c>
      <c r="H2411">
        <v>2</v>
      </c>
      <c r="I2411">
        <v>1</v>
      </c>
      <c r="M2411">
        <v>1</v>
      </c>
      <c r="V2411">
        <v>1</v>
      </c>
    </row>
    <row r="2412" spans="1:27" x14ac:dyDescent="0.25">
      <c r="A2412" s="1">
        <v>43952.506944444445</v>
      </c>
      <c r="B2412" t="s">
        <v>28</v>
      </c>
      <c r="C2412">
        <v>18300</v>
      </c>
      <c r="D2412" t="s">
        <v>36</v>
      </c>
      <c r="E2412">
        <v>1</v>
      </c>
      <c r="F2412">
        <v>1</v>
      </c>
      <c r="I2412">
        <v>1</v>
      </c>
      <c r="M2412">
        <v>1</v>
      </c>
    </row>
    <row r="2413" spans="1:27" x14ac:dyDescent="0.25">
      <c r="A2413" s="1">
        <v>43952.545138888891</v>
      </c>
      <c r="B2413" t="s">
        <v>28</v>
      </c>
      <c r="C2413">
        <v>28400</v>
      </c>
      <c r="D2413" t="s">
        <v>33</v>
      </c>
      <c r="E2413">
        <v>4</v>
      </c>
      <c r="F2413">
        <v>1</v>
      </c>
      <c r="V2413">
        <v>1</v>
      </c>
    </row>
    <row r="2414" spans="1:27" x14ac:dyDescent="0.25">
      <c r="A2414" s="1">
        <v>43952.579861111109</v>
      </c>
      <c r="B2414" t="s">
        <v>28</v>
      </c>
      <c r="C2414">
        <v>21300</v>
      </c>
      <c r="D2414" t="s">
        <v>40</v>
      </c>
      <c r="E2414">
        <v>1</v>
      </c>
      <c r="H2414">
        <v>1</v>
      </c>
      <c r="I2414">
        <v>1</v>
      </c>
      <c r="K2414">
        <v>1</v>
      </c>
      <c r="W2414">
        <v>1</v>
      </c>
    </row>
    <row r="2415" spans="1:27" x14ac:dyDescent="0.25">
      <c r="A2415" s="1">
        <v>43952.627083333333</v>
      </c>
      <c r="B2415" t="s">
        <v>28</v>
      </c>
      <c r="C2415">
        <v>14800</v>
      </c>
      <c r="D2415" t="s">
        <v>39</v>
      </c>
      <c r="E2415">
        <v>1</v>
      </c>
      <c r="I2415">
        <v>1</v>
      </c>
      <c r="N2415">
        <v>1</v>
      </c>
    </row>
    <row r="2416" spans="1:27" x14ac:dyDescent="0.25">
      <c r="A2416" s="1">
        <v>43952.638194444444</v>
      </c>
      <c r="B2416" t="s">
        <v>28</v>
      </c>
      <c r="C2416">
        <v>14500</v>
      </c>
      <c r="D2416" t="s">
        <v>39</v>
      </c>
      <c r="F2416">
        <v>1</v>
      </c>
      <c r="K2416">
        <v>2</v>
      </c>
    </row>
    <row r="2417" spans="1:25" x14ac:dyDescent="0.25">
      <c r="A2417" s="1">
        <v>43953.484027777777</v>
      </c>
      <c r="B2417" t="s">
        <v>29</v>
      </c>
      <c r="C2417">
        <v>19500</v>
      </c>
      <c r="D2417" t="s">
        <v>39</v>
      </c>
      <c r="J2417">
        <v>1</v>
      </c>
      <c r="M2417">
        <v>1</v>
      </c>
      <c r="T2417">
        <v>1</v>
      </c>
      <c r="X2417">
        <v>1</v>
      </c>
    </row>
    <row r="2418" spans="1:25" x14ac:dyDescent="0.25">
      <c r="A2418" s="1">
        <v>43953.48541666667</v>
      </c>
      <c r="B2418" t="s">
        <v>29</v>
      </c>
      <c r="C2418">
        <v>19800</v>
      </c>
      <c r="D2418" t="s">
        <v>34</v>
      </c>
      <c r="E2418">
        <v>1</v>
      </c>
      <c r="H2418">
        <v>1</v>
      </c>
      <c r="K2418">
        <v>1</v>
      </c>
      <c r="Y2418">
        <v>1</v>
      </c>
    </row>
    <row r="2419" spans="1:25" x14ac:dyDescent="0.25">
      <c r="A2419" s="1">
        <v>43953.510416666664</v>
      </c>
      <c r="B2419" t="s">
        <v>29</v>
      </c>
      <c r="C2419">
        <v>14300</v>
      </c>
      <c r="D2419" t="s">
        <v>46</v>
      </c>
      <c r="E2419">
        <v>1</v>
      </c>
      <c r="F2419">
        <v>1</v>
      </c>
      <c r="L2419">
        <v>1</v>
      </c>
    </row>
    <row r="2420" spans="1:25" x14ac:dyDescent="0.25">
      <c r="A2420" s="1">
        <v>43953.572916666664</v>
      </c>
      <c r="B2420" t="s">
        <v>29</v>
      </c>
      <c r="C2420">
        <v>15000</v>
      </c>
      <c r="D2420" t="s">
        <v>37</v>
      </c>
      <c r="I2420">
        <v>1</v>
      </c>
      <c r="K2420">
        <v>1</v>
      </c>
      <c r="T2420">
        <v>1</v>
      </c>
    </row>
    <row r="2421" spans="1:25" x14ac:dyDescent="0.25">
      <c r="A2421" s="1">
        <v>43953.614583333336</v>
      </c>
      <c r="B2421" t="s">
        <v>29</v>
      </c>
      <c r="C2421">
        <v>24100</v>
      </c>
      <c r="D2421" t="s">
        <v>43</v>
      </c>
      <c r="E2421">
        <v>2</v>
      </c>
      <c r="K2421">
        <v>1</v>
      </c>
      <c r="M2421">
        <v>1</v>
      </c>
      <c r="V2421">
        <v>1</v>
      </c>
    </row>
    <row r="2655" spans="1:1" x14ac:dyDescent="0.25">
      <c r="A2655" s="1">
        <v>44000.619444444441</v>
      </c>
    </row>
  </sheetData>
  <autoFilter ref="A1:AA1" xr:uid="{5CF76DC6-B6DE-4C36-BF1A-E8B44FF924C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419C-AD08-4DBB-B665-15FA72C57DCA}">
  <dimension ref="A1:AF2650"/>
  <sheetViews>
    <sheetView workbookViewId="0">
      <selection activeCell="A848" sqref="A848:XFD848"/>
    </sheetView>
  </sheetViews>
  <sheetFormatPr defaultRowHeight="15" x14ac:dyDescent="0.25"/>
  <cols>
    <col min="1" max="1" width="15.85546875" style="3" bestFit="1" customWidth="1"/>
    <col min="2" max="2" width="12.7109375" customWidth="1"/>
    <col min="3" max="3" width="12.7109375" style="6" customWidth="1"/>
    <col min="4" max="6" width="12.7109375" customWidth="1"/>
    <col min="7" max="7" width="14" bestFit="1" customWidth="1"/>
    <col min="8" max="8" width="13.140625" customWidth="1"/>
    <col min="9" max="9" width="9.5703125" bestFit="1" customWidth="1"/>
    <col min="10" max="10" width="12" bestFit="1" customWidth="1"/>
    <col min="11" max="11" width="13.28515625" bestFit="1" customWidth="1"/>
    <col min="12" max="12" width="6.5703125" bestFit="1" customWidth="1"/>
    <col min="13" max="13" width="12.5703125" bestFit="1" customWidth="1"/>
    <col min="14" max="14" width="11.140625" bestFit="1" customWidth="1"/>
    <col min="15" max="15" width="12.28515625" bestFit="1" customWidth="1"/>
    <col min="16" max="16" width="19" bestFit="1" customWidth="1"/>
    <col min="17" max="17" width="13.140625" bestFit="1" customWidth="1"/>
    <col min="18" max="18" width="17.7109375" bestFit="1" customWidth="1"/>
    <col min="19" max="20" width="18.42578125" bestFit="1" customWidth="1"/>
    <col min="21" max="21" width="12.28515625" bestFit="1" customWidth="1"/>
    <col min="22" max="22" width="10.42578125" bestFit="1" customWidth="1"/>
    <col min="23" max="23" width="17.28515625" bestFit="1" customWidth="1"/>
    <col min="24" max="24" width="10.7109375" bestFit="1" customWidth="1"/>
    <col min="25" max="25" width="14" bestFit="1" customWidth="1"/>
    <col min="26" max="26" width="12.7109375" bestFit="1" customWidth="1"/>
    <col min="27" max="27" width="15.7109375" bestFit="1" customWidth="1"/>
    <col min="28" max="28" width="9.5703125" bestFit="1" customWidth="1"/>
    <col min="29" max="29" width="13.140625" bestFit="1" customWidth="1"/>
    <col min="30" max="30" width="11.7109375" bestFit="1" customWidth="1"/>
    <col min="31" max="31" width="10.5703125" bestFit="1" customWidth="1"/>
    <col min="32" max="32" width="19.28515625" bestFit="1" customWidth="1"/>
  </cols>
  <sheetData>
    <row r="1" spans="1:32" s="4" customFormat="1" ht="45" x14ac:dyDescent="0.25">
      <c r="A1" s="13" t="s">
        <v>84</v>
      </c>
      <c r="B1" s="4" t="s">
        <v>55</v>
      </c>
      <c r="C1" s="12" t="s">
        <v>56</v>
      </c>
      <c r="D1" s="4" t="s">
        <v>57</v>
      </c>
      <c r="E1" s="4" t="s">
        <v>54</v>
      </c>
      <c r="F1" s="4" t="s">
        <v>53</v>
      </c>
      <c r="G1" s="4" t="s">
        <v>58</v>
      </c>
      <c r="H1" s="5" t="s">
        <v>82</v>
      </c>
      <c r="I1" s="4" t="s">
        <v>83</v>
      </c>
      <c r="J1" s="4" t="s">
        <v>59</v>
      </c>
      <c r="K1" s="4" t="s">
        <v>60</v>
      </c>
      <c r="L1" s="4" t="s">
        <v>61</v>
      </c>
      <c r="M1" s="4" t="s">
        <v>62</v>
      </c>
      <c r="N1" s="4" t="s">
        <v>63</v>
      </c>
      <c r="O1" s="4" t="s">
        <v>64</v>
      </c>
      <c r="P1" s="4" t="s">
        <v>65</v>
      </c>
      <c r="Q1" s="4" t="s">
        <v>66</v>
      </c>
      <c r="R1" s="4" t="s">
        <v>67</v>
      </c>
      <c r="S1" s="4" t="s">
        <v>68</v>
      </c>
      <c r="T1" s="4" t="s">
        <v>69</v>
      </c>
      <c r="U1" s="4" t="s">
        <v>70</v>
      </c>
      <c r="V1" s="4" t="s">
        <v>71</v>
      </c>
      <c r="W1" s="4" t="s">
        <v>72</v>
      </c>
      <c r="X1" s="4" t="s">
        <v>73</v>
      </c>
      <c r="Y1" s="4" t="s">
        <v>74</v>
      </c>
      <c r="Z1" s="4" t="s">
        <v>75</v>
      </c>
      <c r="AA1" s="4" t="s">
        <v>76</v>
      </c>
      <c r="AB1" s="4" t="s">
        <v>77</v>
      </c>
      <c r="AC1" s="4" t="s">
        <v>78</v>
      </c>
      <c r="AD1" s="4" t="s">
        <v>79</v>
      </c>
      <c r="AE1" s="4" t="s">
        <v>80</v>
      </c>
      <c r="AF1" s="4" t="s">
        <v>81</v>
      </c>
    </row>
    <row r="2" spans="1:32" x14ac:dyDescent="0.25">
      <c r="A2" s="11">
        <v>43657.649305555555</v>
      </c>
      <c r="B2" s="1" t="str">
        <f t="shared" ref="B2:B65" si="0">TEXT(A2,"mm/dd/yy")</f>
        <v>07/11/19</v>
      </c>
      <c r="C2" s="10">
        <f>TIMEVALUE((TEXT(A2,"h:mm AM/PM")))</f>
        <v>0.64930555555555558</v>
      </c>
      <c r="D2" s="2" t="str">
        <f>IF(C2&lt;0.541666666666667,"Morning",IF(C2&lt;0.645833333333333,"Afternoon","Evening"))</f>
        <v>Evening</v>
      </c>
      <c r="E2" s="1" t="str">
        <f t="shared" ref="E2:E65" si="1">TEXT(A2,"yyyy")</f>
        <v>2019</v>
      </c>
      <c r="F2" s="1" t="str">
        <f t="shared" ref="F2:F65" si="2">TEXT(A2,"mmmm")</f>
        <v>July</v>
      </c>
      <c r="G2" t="str">
        <f t="shared" ref="G2:G65" si="3">TEXT(A2,"dddd")</f>
        <v>Thursday</v>
      </c>
      <c r="H2">
        <v>23800</v>
      </c>
      <c r="J2">
        <v>1</v>
      </c>
      <c r="M2">
        <v>1</v>
      </c>
      <c r="P2">
        <v>3</v>
      </c>
      <c r="AC2">
        <v>1</v>
      </c>
    </row>
    <row r="3" spans="1:32" x14ac:dyDescent="0.25">
      <c r="A3" s="11">
        <v>43657.673611111109</v>
      </c>
      <c r="B3" s="1" t="str">
        <f t="shared" si="0"/>
        <v>07/11/19</v>
      </c>
      <c r="C3" s="10">
        <f t="shared" ref="C3:C66" si="4">TIMEVALUE((TEXT(A3,"h:mm AM/PM")))</f>
        <v>0.67361111111111116</v>
      </c>
      <c r="D3" s="2" t="str">
        <f t="shared" ref="D3:D66" si="5">IF(C3&lt;0.541666666666667,"Morning",IF(C3&lt;0.645833333333333,"Afternoon","Evening"))</f>
        <v>Evening</v>
      </c>
      <c r="E3" s="1" t="str">
        <f t="shared" si="1"/>
        <v>2019</v>
      </c>
      <c r="F3" s="1" t="str">
        <f t="shared" si="2"/>
        <v>July</v>
      </c>
      <c r="G3" t="str">
        <f t="shared" si="3"/>
        <v>Thursday</v>
      </c>
      <c r="H3">
        <v>15800</v>
      </c>
      <c r="J3">
        <v>1</v>
      </c>
      <c r="P3">
        <v>1</v>
      </c>
      <c r="AA3">
        <v>1</v>
      </c>
    </row>
    <row r="4" spans="1:32" x14ac:dyDescent="0.25">
      <c r="A4" s="11">
        <v>43658.492361111108</v>
      </c>
      <c r="B4" s="1" t="str">
        <f t="shared" si="0"/>
        <v>07/12/19</v>
      </c>
      <c r="C4" s="10">
        <f t="shared" si="4"/>
        <v>0.49236111111111108</v>
      </c>
      <c r="D4" s="2" t="str">
        <f t="shared" si="5"/>
        <v>Morning</v>
      </c>
      <c r="E4" s="1" t="str">
        <f t="shared" si="1"/>
        <v>2019</v>
      </c>
      <c r="F4" s="1" t="str">
        <f t="shared" si="2"/>
        <v>July</v>
      </c>
      <c r="G4" t="str">
        <f t="shared" si="3"/>
        <v>Friday</v>
      </c>
      <c r="H4">
        <v>58000</v>
      </c>
      <c r="P4">
        <v>14</v>
      </c>
    </row>
    <row r="5" spans="1:32" x14ac:dyDescent="0.25">
      <c r="A5" s="11">
        <v>43659.554861111108</v>
      </c>
      <c r="B5" s="1" t="str">
        <f t="shared" si="0"/>
        <v>07/13/19</v>
      </c>
      <c r="C5" s="10">
        <f t="shared" si="4"/>
        <v>0.55486111111111114</v>
      </c>
      <c r="D5" s="2" t="str">
        <f t="shared" si="5"/>
        <v>Afternoon</v>
      </c>
      <c r="E5" s="1" t="str">
        <f t="shared" si="1"/>
        <v>2019</v>
      </c>
      <c r="F5" s="1" t="str">
        <f t="shared" si="2"/>
        <v>July</v>
      </c>
      <c r="G5" t="str">
        <f t="shared" si="3"/>
        <v>Saturday</v>
      </c>
      <c r="H5">
        <v>14800</v>
      </c>
      <c r="J5">
        <v>1</v>
      </c>
      <c r="K5">
        <v>1</v>
      </c>
      <c r="AC5">
        <v>1</v>
      </c>
    </row>
    <row r="6" spans="1:32" x14ac:dyDescent="0.25">
      <c r="A6" s="11">
        <v>43659.556944444441</v>
      </c>
      <c r="B6" s="1" t="str">
        <f t="shared" si="0"/>
        <v>07/13/19</v>
      </c>
      <c r="C6" s="10">
        <f t="shared" si="4"/>
        <v>0.55694444444444446</v>
      </c>
      <c r="D6" s="2" t="str">
        <f t="shared" si="5"/>
        <v>Afternoon</v>
      </c>
      <c r="E6" s="1" t="str">
        <f t="shared" si="1"/>
        <v>2019</v>
      </c>
      <c r="F6" s="1" t="str">
        <f t="shared" si="2"/>
        <v>July</v>
      </c>
      <c r="G6" t="str">
        <f t="shared" si="3"/>
        <v>Saturday</v>
      </c>
      <c r="H6">
        <v>15600</v>
      </c>
      <c r="J6">
        <v>2</v>
      </c>
      <c r="P6">
        <v>1</v>
      </c>
    </row>
    <row r="7" spans="1:32" x14ac:dyDescent="0.25">
      <c r="A7" s="11">
        <v>43659.620833333334</v>
      </c>
      <c r="B7" s="1" t="str">
        <f t="shared" si="0"/>
        <v>07/13/19</v>
      </c>
      <c r="C7" s="10">
        <f t="shared" si="4"/>
        <v>0.62083333333333335</v>
      </c>
      <c r="D7" s="2" t="str">
        <f t="shared" si="5"/>
        <v>Afternoon</v>
      </c>
      <c r="E7" s="1" t="str">
        <f t="shared" si="1"/>
        <v>2019</v>
      </c>
      <c r="F7" s="1" t="str">
        <f t="shared" si="2"/>
        <v>July</v>
      </c>
      <c r="G7" t="str">
        <f t="shared" si="3"/>
        <v>Saturday</v>
      </c>
      <c r="H7">
        <v>15800</v>
      </c>
      <c r="J7">
        <v>1</v>
      </c>
      <c r="V7">
        <v>1</v>
      </c>
      <c r="AC7">
        <v>1</v>
      </c>
    </row>
    <row r="8" spans="1:32" x14ac:dyDescent="0.25">
      <c r="A8" s="11">
        <v>43659.630555555559</v>
      </c>
      <c r="B8" s="1" t="str">
        <f t="shared" si="0"/>
        <v>07/13/19</v>
      </c>
      <c r="C8" s="10">
        <f t="shared" si="4"/>
        <v>0.63055555555555554</v>
      </c>
      <c r="D8" s="2" t="str">
        <f t="shared" si="5"/>
        <v>Afternoon</v>
      </c>
      <c r="E8" s="1" t="str">
        <f t="shared" si="1"/>
        <v>2019</v>
      </c>
      <c r="F8" s="1" t="str">
        <f t="shared" si="2"/>
        <v>July</v>
      </c>
      <c r="G8" t="str">
        <f t="shared" si="3"/>
        <v>Saturday</v>
      </c>
      <c r="H8">
        <v>15800</v>
      </c>
      <c r="J8">
        <v>1</v>
      </c>
      <c r="AA8">
        <v>1</v>
      </c>
      <c r="AC8">
        <v>1</v>
      </c>
    </row>
    <row r="9" spans="1:32" x14ac:dyDescent="0.25">
      <c r="A9" s="11">
        <v>43659.631249999999</v>
      </c>
      <c r="B9" s="1" t="str">
        <f t="shared" si="0"/>
        <v>07/13/19</v>
      </c>
      <c r="C9" s="10">
        <f t="shared" si="4"/>
        <v>0.63124999999999998</v>
      </c>
      <c r="D9" s="2" t="str">
        <f t="shared" si="5"/>
        <v>Afternoon</v>
      </c>
      <c r="E9" s="1" t="str">
        <f t="shared" si="1"/>
        <v>2019</v>
      </c>
      <c r="F9" s="1" t="str">
        <f t="shared" si="2"/>
        <v>July</v>
      </c>
      <c r="G9" t="str">
        <f t="shared" si="3"/>
        <v>Saturday</v>
      </c>
      <c r="H9">
        <v>14000</v>
      </c>
      <c r="P9">
        <v>2</v>
      </c>
      <c r="Q9">
        <v>1</v>
      </c>
    </row>
    <row r="10" spans="1:32" x14ac:dyDescent="0.25">
      <c r="A10" s="11">
        <v>43659.640972222223</v>
      </c>
      <c r="B10" s="1" t="str">
        <f t="shared" si="0"/>
        <v>07/13/19</v>
      </c>
      <c r="C10" s="10">
        <f t="shared" si="4"/>
        <v>0.64097222222222217</v>
      </c>
      <c r="D10" s="2" t="str">
        <f t="shared" si="5"/>
        <v>Afternoon</v>
      </c>
      <c r="E10" s="1" t="str">
        <f t="shared" si="1"/>
        <v>2019</v>
      </c>
      <c r="F10" s="1" t="str">
        <f t="shared" si="2"/>
        <v>July</v>
      </c>
      <c r="G10" t="str">
        <f t="shared" si="3"/>
        <v>Saturday</v>
      </c>
      <c r="H10">
        <v>19100</v>
      </c>
      <c r="J10">
        <v>2</v>
      </c>
      <c r="K10">
        <v>1</v>
      </c>
      <c r="P10">
        <v>1</v>
      </c>
    </row>
    <row r="11" spans="1:32" x14ac:dyDescent="0.25">
      <c r="A11" s="11">
        <v>43659.688888888886</v>
      </c>
      <c r="B11" s="1" t="str">
        <f t="shared" si="0"/>
        <v>07/13/19</v>
      </c>
      <c r="C11" s="10">
        <f t="shared" si="4"/>
        <v>0.68888888888888899</v>
      </c>
      <c r="D11" s="2" t="str">
        <f t="shared" si="5"/>
        <v>Evening</v>
      </c>
      <c r="E11" s="1" t="str">
        <f t="shared" si="1"/>
        <v>2019</v>
      </c>
      <c r="F11" s="1" t="str">
        <f t="shared" si="2"/>
        <v>July</v>
      </c>
      <c r="G11" t="str">
        <f t="shared" si="3"/>
        <v>Saturday</v>
      </c>
      <c r="H11">
        <v>22300</v>
      </c>
      <c r="J11">
        <v>1</v>
      </c>
      <c r="K11">
        <v>1</v>
      </c>
      <c r="P11">
        <v>1</v>
      </c>
      <c r="Q11">
        <v>1</v>
      </c>
    </row>
    <row r="12" spans="1:32" x14ac:dyDescent="0.25">
      <c r="A12" s="11">
        <v>43660.463888888888</v>
      </c>
      <c r="B12" s="1" t="str">
        <f t="shared" si="0"/>
        <v>07/14/19</v>
      </c>
      <c r="C12" s="10">
        <f t="shared" si="4"/>
        <v>0.46388888888888885</v>
      </c>
      <c r="D12" s="2" t="str">
        <f t="shared" si="5"/>
        <v>Morning</v>
      </c>
      <c r="E12" s="1" t="str">
        <f t="shared" si="1"/>
        <v>2019</v>
      </c>
      <c r="F12" s="1" t="str">
        <f t="shared" si="2"/>
        <v>July</v>
      </c>
      <c r="G12" t="str">
        <f t="shared" si="3"/>
        <v>Sunday</v>
      </c>
      <c r="H12">
        <v>15300</v>
      </c>
      <c r="J12">
        <v>1</v>
      </c>
      <c r="P12">
        <v>1</v>
      </c>
      <c r="AC12">
        <v>1</v>
      </c>
    </row>
    <row r="13" spans="1:32" x14ac:dyDescent="0.25">
      <c r="A13" s="11">
        <v>43660.46875</v>
      </c>
      <c r="B13" s="1" t="str">
        <f t="shared" si="0"/>
        <v>07/14/19</v>
      </c>
      <c r="C13" s="10">
        <f t="shared" si="4"/>
        <v>0.46875</v>
      </c>
      <c r="D13" s="2" t="str">
        <f t="shared" si="5"/>
        <v>Morning</v>
      </c>
      <c r="E13" s="1" t="str">
        <f t="shared" si="1"/>
        <v>2019</v>
      </c>
      <c r="F13" s="1" t="str">
        <f t="shared" si="2"/>
        <v>July</v>
      </c>
      <c r="G13" t="str">
        <f t="shared" si="3"/>
        <v>Sunday</v>
      </c>
      <c r="H13">
        <v>27600</v>
      </c>
      <c r="J13">
        <v>2</v>
      </c>
      <c r="M13">
        <v>3</v>
      </c>
      <c r="P13">
        <v>1</v>
      </c>
    </row>
    <row r="14" spans="1:32" x14ac:dyDescent="0.25">
      <c r="A14" s="11">
        <v>43660.488888888889</v>
      </c>
      <c r="B14" s="1" t="str">
        <f t="shared" si="0"/>
        <v>07/14/19</v>
      </c>
      <c r="C14" s="10">
        <f t="shared" si="4"/>
        <v>0.48888888888888887</v>
      </c>
      <c r="D14" s="2" t="str">
        <f t="shared" si="5"/>
        <v>Morning</v>
      </c>
      <c r="E14" s="1" t="str">
        <f t="shared" si="1"/>
        <v>2019</v>
      </c>
      <c r="F14" s="1" t="str">
        <f t="shared" si="2"/>
        <v>July</v>
      </c>
      <c r="G14" t="str">
        <f t="shared" si="3"/>
        <v>Sunday</v>
      </c>
      <c r="H14">
        <v>26300</v>
      </c>
      <c r="J14">
        <v>1</v>
      </c>
      <c r="P14">
        <v>2</v>
      </c>
      <c r="Q14">
        <v>2</v>
      </c>
      <c r="AC14">
        <v>1</v>
      </c>
    </row>
    <row r="15" spans="1:32" x14ac:dyDescent="0.25">
      <c r="A15" s="11">
        <v>43660.499305555553</v>
      </c>
      <c r="B15" s="1" t="str">
        <f t="shared" si="0"/>
        <v>07/14/19</v>
      </c>
      <c r="C15" s="10">
        <f t="shared" si="4"/>
        <v>0.4993055555555555</v>
      </c>
      <c r="D15" s="2" t="str">
        <f t="shared" si="5"/>
        <v>Morning</v>
      </c>
      <c r="E15" s="1" t="str">
        <f t="shared" si="1"/>
        <v>2019</v>
      </c>
      <c r="F15" s="1" t="str">
        <f t="shared" si="2"/>
        <v>July</v>
      </c>
      <c r="G15" t="str">
        <f t="shared" si="3"/>
        <v>Sunday</v>
      </c>
      <c r="H15">
        <v>19800</v>
      </c>
      <c r="J15">
        <v>1</v>
      </c>
      <c r="P15">
        <v>1</v>
      </c>
      <c r="AA15">
        <v>1</v>
      </c>
      <c r="AC15">
        <v>1</v>
      </c>
    </row>
    <row r="16" spans="1:32" x14ac:dyDescent="0.25">
      <c r="A16" s="11">
        <v>43660.540972222225</v>
      </c>
      <c r="B16" s="1" t="str">
        <f t="shared" si="0"/>
        <v>07/14/19</v>
      </c>
      <c r="C16" s="10">
        <f t="shared" si="4"/>
        <v>0.54097222222222219</v>
      </c>
      <c r="D16" s="2" t="str">
        <f t="shared" si="5"/>
        <v>Morning</v>
      </c>
      <c r="E16" s="1" t="str">
        <f t="shared" si="1"/>
        <v>2019</v>
      </c>
      <c r="F16" s="1" t="str">
        <f t="shared" si="2"/>
        <v>July</v>
      </c>
      <c r="G16" t="str">
        <f t="shared" si="3"/>
        <v>Sunday</v>
      </c>
      <c r="H16">
        <v>18300</v>
      </c>
      <c r="J16">
        <v>1</v>
      </c>
      <c r="Q16">
        <v>1</v>
      </c>
      <c r="AA16">
        <v>1</v>
      </c>
    </row>
    <row r="17" spans="1:30" x14ac:dyDescent="0.25">
      <c r="A17" s="11">
        <v>43660.545138888891</v>
      </c>
      <c r="B17" s="1" t="str">
        <f t="shared" si="0"/>
        <v>07/14/19</v>
      </c>
      <c r="C17" s="10">
        <f t="shared" si="4"/>
        <v>0.54513888888888895</v>
      </c>
      <c r="D17" s="2" t="str">
        <f t="shared" si="5"/>
        <v>Afternoon</v>
      </c>
      <c r="E17" s="1" t="str">
        <f t="shared" si="1"/>
        <v>2019</v>
      </c>
      <c r="F17" s="1" t="str">
        <f t="shared" si="2"/>
        <v>July</v>
      </c>
      <c r="G17" t="str">
        <f t="shared" si="3"/>
        <v>Sunday</v>
      </c>
      <c r="H17">
        <v>15600</v>
      </c>
      <c r="J17">
        <v>2</v>
      </c>
      <c r="P17">
        <v>1</v>
      </c>
    </row>
    <row r="18" spans="1:30" x14ac:dyDescent="0.25">
      <c r="A18" s="11">
        <v>43660.587500000001</v>
      </c>
      <c r="B18" s="1" t="str">
        <f t="shared" si="0"/>
        <v>07/14/19</v>
      </c>
      <c r="C18" s="10">
        <f t="shared" si="4"/>
        <v>0.58750000000000002</v>
      </c>
      <c r="D18" s="2" t="str">
        <f t="shared" si="5"/>
        <v>Afternoon</v>
      </c>
      <c r="E18" s="1" t="str">
        <f t="shared" si="1"/>
        <v>2019</v>
      </c>
      <c r="F18" s="1" t="str">
        <f t="shared" si="2"/>
        <v>July</v>
      </c>
      <c r="G18" t="str">
        <f t="shared" si="3"/>
        <v>Sunday</v>
      </c>
      <c r="H18">
        <v>23600</v>
      </c>
      <c r="J18">
        <v>2</v>
      </c>
      <c r="P18">
        <v>1</v>
      </c>
      <c r="Q18">
        <v>1</v>
      </c>
      <c r="AA18">
        <v>1</v>
      </c>
    </row>
    <row r="19" spans="1:30" x14ac:dyDescent="0.25">
      <c r="A19" s="11">
        <v>43660.611805555556</v>
      </c>
      <c r="B19" s="1" t="str">
        <f t="shared" si="0"/>
        <v>07/14/19</v>
      </c>
      <c r="C19" s="10">
        <f t="shared" si="4"/>
        <v>0.6118055555555556</v>
      </c>
      <c r="D19" s="2" t="str">
        <f t="shared" si="5"/>
        <v>Afternoon</v>
      </c>
      <c r="E19" s="1" t="str">
        <f t="shared" si="1"/>
        <v>2019</v>
      </c>
      <c r="F19" s="1" t="str">
        <f t="shared" si="2"/>
        <v>July</v>
      </c>
      <c r="G19" t="str">
        <f t="shared" si="3"/>
        <v>Sunday</v>
      </c>
      <c r="H19">
        <v>20100</v>
      </c>
      <c r="J19">
        <v>2</v>
      </c>
      <c r="P19">
        <v>1</v>
      </c>
      <c r="AC19">
        <v>1</v>
      </c>
    </row>
    <row r="20" spans="1:30" x14ac:dyDescent="0.25">
      <c r="A20" s="11">
        <v>43660.618750000001</v>
      </c>
      <c r="B20" s="1" t="str">
        <f t="shared" si="0"/>
        <v>07/14/19</v>
      </c>
      <c r="C20" s="10">
        <f t="shared" si="4"/>
        <v>0.61875000000000002</v>
      </c>
      <c r="D20" s="2" t="str">
        <f t="shared" si="5"/>
        <v>Afternoon</v>
      </c>
      <c r="E20" s="1" t="str">
        <f t="shared" si="1"/>
        <v>2019</v>
      </c>
      <c r="F20" s="1" t="str">
        <f t="shared" si="2"/>
        <v>July</v>
      </c>
      <c r="G20" t="str">
        <f t="shared" si="3"/>
        <v>Sunday</v>
      </c>
      <c r="H20">
        <v>25600</v>
      </c>
      <c r="J20">
        <v>2</v>
      </c>
      <c r="L20">
        <v>1</v>
      </c>
      <c r="O20">
        <v>1</v>
      </c>
      <c r="AA20">
        <v>1</v>
      </c>
    </row>
    <row r="21" spans="1:30" x14ac:dyDescent="0.25">
      <c r="A21" s="11">
        <v>43660.626388888886</v>
      </c>
      <c r="B21" s="1" t="str">
        <f t="shared" si="0"/>
        <v>07/14/19</v>
      </c>
      <c r="C21" s="10">
        <f t="shared" si="4"/>
        <v>0.62638888888888888</v>
      </c>
      <c r="D21" s="2" t="str">
        <f t="shared" si="5"/>
        <v>Afternoon</v>
      </c>
      <c r="E21" s="1" t="str">
        <f t="shared" si="1"/>
        <v>2019</v>
      </c>
      <c r="F21" s="1" t="str">
        <f t="shared" si="2"/>
        <v>July</v>
      </c>
      <c r="G21" t="str">
        <f t="shared" si="3"/>
        <v>Sunday</v>
      </c>
      <c r="H21">
        <v>19800</v>
      </c>
      <c r="J21">
        <v>1</v>
      </c>
      <c r="P21">
        <v>1</v>
      </c>
      <c r="AA21">
        <v>1</v>
      </c>
      <c r="AC21">
        <v>1</v>
      </c>
    </row>
    <row r="22" spans="1:30" x14ac:dyDescent="0.25">
      <c r="A22" s="11">
        <v>43661.489583333336</v>
      </c>
      <c r="B22" s="1" t="str">
        <f t="shared" si="0"/>
        <v>07/15/19</v>
      </c>
      <c r="C22" s="10">
        <f t="shared" si="4"/>
        <v>0.48958333333333331</v>
      </c>
      <c r="D22" s="2" t="str">
        <f t="shared" si="5"/>
        <v>Morning</v>
      </c>
      <c r="E22" s="1" t="str">
        <f t="shared" si="1"/>
        <v>2019</v>
      </c>
      <c r="F22" s="1" t="str">
        <f t="shared" si="2"/>
        <v>July</v>
      </c>
      <c r="G22" t="str">
        <f t="shared" si="3"/>
        <v>Monday</v>
      </c>
      <c r="H22">
        <v>15100</v>
      </c>
      <c r="J22">
        <v>2</v>
      </c>
      <c r="Q22">
        <v>1</v>
      </c>
    </row>
    <row r="23" spans="1:30" x14ac:dyDescent="0.25">
      <c r="A23" s="11">
        <v>43661.681250000001</v>
      </c>
      <c r="B23" s="1" t="str">
        <f t="shared" si="0"/>
        <v>07/15/19</v>
      </c>
      <c r="C23" s="10">
        <f t="shared" si="4"/>
        <v>0.68125000000000002</v>
      </c>
      <c r="D23" s="2" t="str">
        <f t="shared" si="5"/>
        <v>Evening</v>
      </c>
      <c r="E23" s="1" t="str">
        <f t="shared" si="1"/>
        <v>2019</v>
      </c>
      <c r="F23" s="1" t="str">
        <f t="shared" si="2"/>
        <v>July</v>
      </c>
      <c r="G23" t="str">
        <f t="shared" si="3"/>
        <v>Monday</v>
      </c>
      <c r="H23">
        <v>15800</v>
      </c>
      <c r="J23">
        <v>1</v>
      </c>
      <c r="P23">
        <v>1</v>
      </c>
      <c r="Z23">
        <v>1</v>
      </c>
    </row>
    <row r="24" spans="1:30" x14ac:dyDescent="0.25">
      <c r="A24" s="11">
        <v>43663.490972222222</v>
      </c>
      <c r="B24" s="1" t="str">
        <f t="shared" si="0"/>
        <v>07/17/19</v>
      </c>
      <c r="C24" s="10">
        <f t="shared" si="4"/>
        <v>0.4909722222222222</v>
      </c>
      <c r="D24" s="2" t="str">
        <f t="shared" si="5"/>
        <v>Morning</v>
      </c>
      <c r="E24" s="1" t="str">
        <f t="shared" si="1"/>
        <v>2019</v>
      </c>
      <c r="F24" s="1" t="str">
        <f t="shared" si="2"/>
        <v>July</v>
      </c>
      <c r="G24" t="str">
        <f t="shared" si="3"/>
        <v>Wednesday</v>
      </c>
      <c r="H24">
        <v>17800</v>
      </c>
      <c r="J24">
        <v>1</v>
      </c>
      <c r="K24">
        <v>1</v>
      </c>
      <c r="P24">
        <v>1</v>
      </c>
    </row>
    <row r="25" spans="1:30" x14ac:dyDescent="0.25">
      <c r="A25" s="11">
        <v>43663.557638888888</v>
      </c>
      <c r="B25" s="1" t="str">
        <f t="shared" si="0"/>
        <v>07/17/19</v>
      </c>
      <c r="C25" s="10">
        <f t="shared" si="4"/>
        <v>0.55763888888888891</v>
      </c>
      <c r="D25" s="2" t="str">
        <f t="shared" si="5"/>
        <v>Afternoon</v>
      </c>
      <c r="E25" s="1" t="str">
        <f t="shared" si="1"/>
        <v>2019</v>
      </c>
      <c r="F25" s="1" t="str">
        <f t="shared" si="2"/>
        <v>July</v>
      </c>
      <c r="G25" t="str">
        <f t="shared" si="3"/>
        <v>Wednesday</v>
      </c>
      <c r="H25">
        <v>14800</v>
      </c>
      <c r="J25">
        <v>3</v>
      </c>
      <c r="N25">
        <v>1</v>
      </c>
      <c r="R25">
        <v>1</v>
      </c>
    </row>
    <row r="26" spans="1:30" x14ac:dyDescent="0.25">
      <c r="A26" s="11">
        <v>43663.594444444447</v>
      </c>
      <c r="B26" s="1" t="str">
        <f t="shared" si="0"/>
        <v>07/17/19</v>
      </c>
      <c r="C26" s="10">
        <f t="shared" si="4"/>
        <v>0.59444444444444444</v>
      </c>
      <c r="D26" s="2" t="str">
        <f t="shared" si="5"/>
        <v>Afternoon</v>
      </c>
      <c r="E26" s="1" t="str">
        <f t="shared" si="1"/>
        <v>2019</v>
      </c>
      <c r="F26" s="1" t="str">
        <f t="shared" si="2"/>
        <v>July</v>
      </c>
      <c r="G26" t="str">
        <f t="shared" si="3"/>
        <v>Wednesday</v>
      </c>
      <c r="H26">
        <v>23400</v>
      </c>
      <c r="J26">
        <v>1</v>
      </c>
      <c r="L26">
        <v>2</v>
      </c>
      <c r="W26">
        <v>1</v>
      </c>
      <c r="AA26">
        <v>1</v>
      </c>
    </row>
    <row r="27" spans="1:30" x14ac:dyDescent="0.25">
      <c r="A27" s="11">
        <v>43663.688888888886</v>
      </c>
      <c r="B27" s="1" t="str">
        <f t="shared" si="0"/>
        <v>07/17/19</v>
      </c>
      <c r="C27" s="10">
        <f t="shared" si="4"/>
        <v>0.68888888888888899</v>
      </c>
      <c r="D27" s="2" t="str">
        <f t="shared" si="5"/>
        <v>Evening</v>
      </c>
      <c r="E27" s="1" t="str">
        <f t="shared" si="1"/>
        <v>2019</v>
      </c>
      <c r="F27" s="1" t="str">
        <f t="shared" si="2"/>
        <v>July</v>
      </c>
      <c r="G27" t="str">
        <f t="shared" si="3"/>
        <v>Wednesday</v>
      </c>
      <c r="H27">
        <v>18100</v>
      </c>
      <c r="J27">
        <v>1</v>
      </c>
      <c r="K27">
        <v>1</v>
      </c>
      <c r="AD27">
        <v>1</v>
      </c>
    </row>
    <row r="28" spans="1:30" x14ac:dyDescent="0.25">
      <c r="A28" s="11">
        <v>43665.488194444442</v>
      </c>
      <c r="B28" s="1" t="str">
        <f t="shared" si="0"/>
        <v>07/19/19</v>
      </c>
      <c r="C28" s="10">
        <f t="shared" si="4"/>
        <v>0.48819444444444443</v>
      </c>
      <c r="D28" s="2" t="str">
        <f t="shared" si="5"/>
        <v>Morning</v>
      </c>
      <c r="E28" s="1" t="str">
        <f t="shared" si="1"/>
        <v>2019</v>
      </c>
      <c r="F28" s="1" t="str">
        <f t="shared" si="2"/>
        <v>July</v>
      </c>
      <c r="G28" t="str">
        <f t="shared" si="3"/>
        <v>Friday</v>
      </c>
      <c r="H28">
        <v>14800</v>
      </c>
      <c r="J28">
        <v>1</v>
      </c>
      <c r="N28">
        <v>1</v>
      </c>
      <c r="P28">
        <v>1</v>
      </c>
      <c r="R28">
        <v>1</v>
      </c>
    </row>
    <row r="29" spans="1:30" x14ac:dyDescent="0.25">
      <c r="A29" s="11">
        <v>43665.507638888892</v>
      </c>
      <c r="B29" s="1" t="str">
        <f t="shared" si="0"/>
        <v>07/19/19</v>
      </c>
      <c r="C29" s="10">
        <f t="shared" si="4"/>
        <v>0.50763888888888886</v>
      </c>
      <c r="D29" s="2" t="str">
        <f t="shared" si="5"/>
        <v>Morning</v>
      </c>
      <c r="E29" s="1" t="str">
        <f t="shared" si="1"/>
        <v>2019</v>
      </c>
      <c r="F29" s="1" t="str">
        <f t="shared" si="2"/>
        <v>July</v>
      </c>
      <c r="G29" t="str">
        <f t="shared" si="3"/>
        <v>Friday</v>
      </c>
      <c r="H29">
        <v>15800</v>
      </c>
      <c r="J29">
        <v>1</v>
      </c>
      <c r="AA29">
        <v>1</v>
      </c>
      <c r="AD29">
        <v>1</v>
      </c>
    </row>
    <row r="30" spans="1:30" x14ac:dyDescent="0.25">
      <c r="A30" s="11">
        <v>43665.525000000001</v>
      </c>
      <c r="B30" s="1" t="str">
        <f t="shared" si="0"/>
        <v>07/19/19</v>
      </c>
      <c r="C30" s="10">
        <f t="shared" si="4"/>
        <v>0.52500000000000002</v>
      </c>
      <c r="D30" s="2" t="str">
        <f t="shared" si="5"/>
        <v>Morning</v>
      </c>
      <c r="E30" s="1" t="str">
        <f t="shared" si="1"/>
        <v>2019</v>
      </c>
      <c r="F30" s="1" t="str">
        <f t="shared" si="2"/>
        <v>July</v>
      </c>
      <c r="G30" t="str">
        <f t="shared" si="3"/>
        <v>Friday</v>
      </c>
      <c r="H30">
        <v>21800</v>
      </c>
      <c r="J30">
        <v>1</v>
      </c>
      <c r="N30">
        <v>1</v>
      </c>
      <c r="P30">
        <v>2</v>
      </c>
      <c r="R30">
        <v>1</v>
      </c>
    </row>
    <row r="31" spans="1:30" x14ac:dyDescent="0.25">
      <c r="A31" s="11">
        <v>43665.530555555553</v>
      </c>
      <c r="B31" s="1" t="str">
        <f t="shared" si="0"/>
        <v>07/19/19</v>
      </c>
      <c r="C31" s="10">
        <f t="shared" si="4"/>
        <v>0.53055555555555556</v>
      </c>
      <c r="D31" s="2" t="str">
        <f t="shared" si="5"/>
        <v>Morning</v>
      </c>
      <c r="E31" s="1" t="str">
        <f t="shared" si="1"/>
        <v>2019</v>
      </c>
      <c r="F31" s="1" t="str">
        <f t="shared" si="2"/>
        <v>July</v>
      </c>
      <c r="G31" t="str">
        <f t="shared" si="3"/>
        <v>Friday</v>
      </c>
      <c r="H31">
        <v>20600</v>
      </c>
      <c r="J31">
        <v>2</v>
      </c>
      <c r="P31">
        <v>1</v>
      </c>
      <c r="AA31">
        <v>1</v>
      </c>
    </row>
    <row r="32" spans="1:30" x14ac:dyDescent="0.25">
      <c r="A32" s="11">
        <v>43665.565972222219</v>
      </c>
      <c r="B32" s="1" t="str">
        <f t="shared" si="0"/>
        <v>07/19/19</v>
      </c>
      <c r="C32" s="10">
        <f t="shared" si="4"/>
        <v>0.56597222222222221</v>
      </c>
      <c r="D32" s="2" t="str">
        <f t="shared" si="5"/>
        <v>Afternoon</v>
      </c>
      <c r="E32" s="1" t="str">
        <f t="shared" si="1"/>
        <v>2019</v>
      </c>
      <c r="F32" s="1" t="str">
        <f t="shared" si="2"/>
        <v>July</v>
      </c>
      <c r="G32" t="str">
        <f t="shared" si="3"/>
        <v>Friday</v>
      </c>
      <c r="H32">
        <v>14800</v>
      </c>
      <c r="J32">
        <v>1</v>
      </c>
      <c r="N32">
        <v>1</v>
      </c>
      <c r="P32">
        <v>1</v>
      </c>
    </row>
    <row r="33" spans="1:31" x14ac:dyDescent="0.25">
      <c r="A33" s="11">
        <v>43665.576388888891</v>
      </c>
      <c r="B33" s="1" t="str">
        <f t="shared" si="0"/>
        <v>07/19/19</v>
      </c>
      <c r="C33" s="10">
        <f t="shared" si="4"/>
        <v>0.57638888888888895</v>
      </c>
      <c r="D33" s="2" t="str">
        <f t="shared" si="5"/>
        <v>Afternoon</v>
      </c>
      <c r="E33" s="1" t="str">
        <f t="shared" si="1"/>
        <v>2019</v>
      </c>
      <c r="F33" s="1" t="str">
        <f t="shared" si="2"/>
        <v>July</v>
      </c>
      <c r="G33" t="str">
        <f t="shared" si="3"/>
        <v>Friday</v>
      </c>
      <c r="H33">
        <v>15100</v>
      </c>
      <c r="J33">
        <v>2</v>
      </c>
      <c r="R33">
        <v>1</v>
      </c>
    </row>
    <row r="34" spans="1:31" x14ac:dyDescent="0.25">
      <c r="A34" s="11">
        <v>43665.591666666667</v>
      </c>
      <c r="B34" s="1" t="str">
        <f t="shared" si="0"/>
        <v>07/19/19</v>
      </c>
      <c r="C34" s="10">
        <f t="shared" si="4"/>
        <v>0.59166666666666667</v>
      </c>
      <c r="D34" s="2" t="str">
        <f t="shared" si="5"/>
        <v>Afternoon</v>
      </c>
      <c r="E34" s="1" t="str">
        <f t="shared" si="1"/>
        <v>2019</v>
      </c>
      <c r="F34" s="1" t="str">
        <f t="shared" si="2"/>
        <v>July</v>
      </c>
      <c r="G34" t="str">
        <f t="shared" si="3"/>
        <v>Friday</v>
      </c>
      <c r="H34">
        <v>58000</v>
      </c>
      <c r="N34">
        <v>16</v>
      </c>
    </row>
    <row r="35" spans="1:31" x14ac:dyDescent="0.25">
      <c r="A35" s="11">
        <v>43665.647916666669</v>
      </c>
      <c r="B35" s="1" t="str">
        <f t="shared" si="0"/>
        <v>07/19/19</v>
      </c>
      <c r="C35" s="10">
        <f t="shared" si="4"/>
        <v>0.6479166666666667</v>
      </c>
      <c r="D35" s="2" t="str">
        <f t="shared" si="5"/>
        <v>Evening</v>
      </c>
      <c r="E35" s="1" t="str">
        <f t="shared" si="1"/>
        <v>2019</v>
      </c>
      <c r="F35" s="1" t="str">
        <f t="shared" si="2"/>
        <v>July</v>
      </c>
      <c r="G35" t="str">
        <f t="shared" si="3"/>
        <v>Friday</v>
      </c>
      <c r="H35">
        <v>35900</v>
      </c>
      <c r="J35">
        <v>3</v>
      </c>
      <c r="N35">
        <v>3</v>
      </c>
      <c r="P35">
        <v>2</v>
      </c>
    </row>
    <row r="36" spans="1:31" x14ac:dyDescent="0.25">
      <c r="A36" s="11">
        <v>43666.47152777778</v>
      </c>
      <c r="B36" s="1" t="str">
        <f t="shared" si="0"/>
        <v>07/20/19</v>
      </c>
      <c r="C36" s="10">
        <f t="shared" si="4"/>
        <v>0.47152777777777777</v>
      </c>
      <c r="D36" s="2" t="str">
        <f t="shared" si="5"/>
        <v>Morning</v>
      </c>
      <c r="E36" s="1" t="str">
        <f t="shared" si="1"/>
        <v>2019</v>
      </c>
      <c r="F36" s="1" t="str">
        <f t="shared" si="2"/>
        <v>July</v>
      </c>
      <c r="G36" t="str">
        <f t="shared" si="3"/>
        <v>Saturday</v>
      </c>
      <c r="H36">
        <v>15800</v>
      </c>
      <c r="J36">
        <v>1</v>
      </c>
      <c r="V36">
        <v>1</v>
      </c>
      <c r="AA36">
        <v>1</v>
      </c>
    </row>
    <row r="37" spans="1:31" x14ac:dyDescent="0.25">
      <c r="A37" s="11">
        <v>43666.482638888891</v>
      </c>
      <c r="B37" s="1" t="str">
        <f t="shared" si="0"/>
        <v>07/20/19</v>
      </c>
      <c r="C37" s="10">
        <f t="shared" si="4"/>
        <v>0.4826388888888889</v>
      </c>
      <c r="D37" s="2" t="str">
        <f t="shared" si="5"/>
        <v>Morning</v>
      </c>
      <c r="E37" s="1" t="str">
        <f t="shared" si="1"/>
        <v>2019</v>
      </c>
      <c r="F37" s="1" t="str">
        <f t="shared" si="2"/>
        <v>July</v>
      </c>
      <c r="G37" t="str">
        <f t="shared" si="3"/>
        <v>Saturday</v>
      </c>
      <c r="H37">
        <v>18800</v>
      </c>
      <c r="J37">
        <v>1</v>
      </c>
      <c r="M37">
        <v>1</v>
      </c>
      <c r="N37">
        <v>1</v>
      </c>
      <c r="O37">
        <v>1</v>
      </c>
    </row>
    <row r="38" spans="1:31" x14ac:dyDescent="0.25">
      <c r="A38" s="11">
        <v>43666.486111111109</v>
      </c>
      <c r="B38" s="1" t="str">
        <f t="shared" si="0"/>
        <v>07/20/19</v>
      </c>
      <c r="C38" s="10">
        <f t="shared" si="4"/>
        <v>0.4861111111111111</v>
      </c>
      <c r="D38" s="2" t="str">
        <f t="shared" si="5"/>
        <v>Morning</v>
      </c>
      <c r="E38" s="1" t="str">
        <f t="shared" si="1"/>
        <v>2019</v>
      </c>
      <c r="F38" s="1" t="str">
        <f t="shared" si="2"/>
        <v>July</v>
      </c>
      <c r="G38" t="str">
        <f t="shared" si="3"/>
        <v>Saturday</v>
      </c>
      <c r="H38">
        <v>22800</v>
      </c>
      <c r="J38">
        <v>1</v>
      </c>
      <c r="L38">
        <v>1</v>
      </c>
      <c r="P38">
        <v>1</v>
      </c>
      <c r="R38">
        <v>1</v>
      </c>
      <c r="W38">
        <v>1</v>
      </c>
      <c r="AE38">
        <v>1</v>
      </c>
    </row>
    <row r="39" spans="1:31" x14ac:dyDescent="0.25">
      <c r="A39" s="11">
        <v>43666.488888888889</v>
      </c>
      <c r="B39" s="1" t="str">
        <f t="shared" si="0"/>
        <v>07/20/19</v>
      </c>
      <c r="C39" s="10">
        <f t="shared" si="4"/>
        <v>0.48888888888888887</v>
      </c>
      <c r="D39" s="2" t="str">
        <f t="shared" si="5"/>
        <v>Morning</v>
      </c>
      <c r="E39" s="1" t="str">
        <f t="shared" si="1"/>
        <v>2019</v>
      </c>
      <c r="F39" s="1" t="str">
        <f t="shared" si="2"/>
        <v>July</v>
      </c>
      <c r="G39" t="str">
        <f t="shared" si="3"/>
        <v>Saturday</v>
      </c>
      <c r="H39">
        <v>16400</v>
      </c>
      <c r="J39">
        <v>3</v>
      </c>
    </row>
    <row r="40" spans="1:31" x14ac:dyDescent="0.25">
      <c r="A40" s="11">
        <v>43666.505555555559</v>
      </c>
      <c r="B40" s="1" t="str">
        <f t="shared" si="0"/>
        <v>07/20/19</v>
      </c>
      <c r="C40" s="10">
        <f t="shared" si="4"/>
        <v>0.50555555555555554</v>
      </c>
      <c r="D40" s="2" t="str">
        <f t="shared" si="5"/>
        <v>Morning</v>
      </c>
      <c r="E40" s="1" t="str">
        <f t="shared" si="1"/>
        <v>2019</v>
      </c>
      <c r="F40" s="1" t="str">
        <f t="shared" si="2"/>
        <v>July</v>
      </c>
      <c r="G40" t="str">
        <f t="shared" si="3"/>
        <v>Saturday</v>
      </c>
      <c r="H40">
        <v>15800</v>
      </c>
      <c r="J40">
        <v>1</v>
      </c>
      <c r="X40">
        <v>1</v>
      </c>
      <c r="AE40">
        <v>1</v>
      </c>
    </row>
    <row r="41" spans="1:31" x14ac:dyDescent="0.25">
      <c r="A41" s="11">
        <v>43666.509027777778</v>
      </c>
      <c r="B41" s="1" t="str">
        <f t="shared" si="0"/>
        <v>07/20/19</v>
      </c>
      <c r="C41" s="10">
        <f t="shared" si="4"/>
        <v>0.50902777777777775</v>
      </c>
      <c r="D41" s="2" t="str">
        <f t="shared" si="5"/>
        <v>Morning</v>
      </c>
      <c r="E41" s="1" t="str">
        <f t="shared" si="1"/>
        <v>2019</v>
      </c>
      <c r="F41" s="1" t="str">
        <f t="shared" si="2"/>
        <v>July</v>
      </c>
      <c r="G41" t="str">
        <f t="shared" si="3"/>
        <v>Saturday</v>
      </c>
      <c r="H41">
        <v>26300</v>
      </c>
      <c r="J41">
        <v>1</v>
      </c>
      <c r="O41">
        <v>1</v>
      </c>
      <c r="R41">
        <v>1</v>
      </c>
      <c r="AA41">
        <v>1</v>
      </c>
      <c r="AB41">
        <v>1</v>
      </c>
      <c r="AE41">
        <v>1</v>
      </c>
    </row>
    <row r="42" spans="1:31" x14ac:dyDescent="0.25">
      <c r="A42" s="11">
        <v>43666.521527777775</v>
      </c>
      <c r="B42" s="1" t="str">
        <f t="shared" si="0"/>
        <v>07/20/19</v>
      </c>
      <c r="C42" s="10">
        <f t="shared" si="4"/>
        <v>0.52152777777777781</v>
      </c>
      <c r="D42" s="2" t="str">
        <f t="shared" si="5"/>
        <v>Morning</v>
      </c>
      <c r="E42" s="1" t="str">
        <f t="shared" si="1"/>
        <v>2019</v>
      </c>
      <c r="F42" s="1" t="str">
        <f t="shared" si="2"/>
        <v>July</v>
      </c>
      <c r="G42" t="str">
        <f t="shared" si="3"/>
        <v>Saturday</v>
      </c>
      <c r="H42">
        <v>14800</v>
      </c>
      <c r="J42">
        <v>1</v>
      </c>
      <c r="O42">
        <v>1</v>
      </c>
      <c r="R42">
        <v>1</v>
      </c>
    </row>
    <row r="43" spans="1:31" x14ac:dyDescent="0.25">
      <c r="A43" s="11">
        <v>43666.538194444445</v>
      </c>
      <c r="B43" s="1" t="str">
        <f t="shared" si="0"/>
        <v>07/20/19</v>
      </c>
      <c r="C43" s="10">
        <f t="shared" si="4"/>
        <v>0.53819444444444442</v>
      </c>
      <c r="D43" s="2" t="str">
        <f t="shared" si="5"/>
        <v>Morning</v>
      </c>
      <c r="E43" s="1" t="str">
        <f t="shared" si="1"/>
        <v>2019</v>
      </c>
      <c r="F43" s="1" t="str">
        <f t="shared" si="2"/>
        <v>July</v>
      </c>
      <c r="G43" t="str">
        <f t="shared" si="3"/>
        <v>Saturday</v>
      </c>
      <c r="H43">
        <v>15800</v>
      </c>
      <c r="J43">
        <v>1</v>
      </c>
      <c r="P43">
        <v>1</v>
      </c>
      <c r="AA43">
        <v>1</v>
      </c>
    </row>
    <row r="44" spans="1:31" x14ac:dyDescent="0.25">
      <c r="A44" s="11">
        <v>43666.554861111108</v>
      </c>
      <c r="B44" s="1" t="str">
        <f t="shared" si="0"/>
        <v>07/20/19</v>
      </c>
      <c r="C44" s="10">
        <f t="shared" si="4"/>
        <v>0.55486111111111114</v>
      </c>
      <c r="D44" s="2" t="str">
        <f t="shared" si="5"/>
        <v>Afternoon</v>
      </c>
      <c r="E44" s="1" t="str">
        <f t="shared" si="1"/>
        <v>2019</v>
      </c>
      <c r="F44" s="1" t="str">
        <f t="shared" si="2"/>
        <v>July</v>
      </c>
      <c r="G44" t="str">
        <f t="shared" si="3"/>
        <v>Saturday</v>
      </c>
      <c r="H44">
        <v>20500</v>
      </c>
      <c r="N44">
        <v>2</v>
      </c>
      <c r="P44">
        <v>1</v>
      </c>
      <c r="R44">
        <v>2</v>
      </c>
    </row>
    <row r="45" spans="1:31" x14ac:dyDescent="0.25">
      <c r="A45" s="11">
        <v>43666.572222222225</v>
      </c>
      <c r="B45" s="1" t="str">
        <f t="shared" si="0"/>
        <v>07/20/19</v>
      </c>
      <c r="C45" s="10">
        <f t="shared" si="4"/>
        <v>0.57222222222222219</v>
      </c>
      <c r="D45" s="2" t="str">
        <f t="shared" si="5"/>
        <v>Afternoon</v>
      </c>
      <c r="E45" s="1" t="str">
        <f t="shared" si="1"/>
        <v>2019</v>
      </c>
      <c r="F45" s="1" t="str">
        <f t="shared" si="2"/>
        <v>July</v>
      </c>
      <c r="G45" t="str">
        <f t="shared" si="3"/>
        <v>Saturday</v>
      </c>
      <c r="H45">
        <v>18600</v>
      </c>
      <c r="J45">
        <v>2</v>
      </c>
      <c r="N45">
        <v>1</v>
      </c>
      <c r="R45">
        <v>1</v>
      </c>
    </row>
    <row r="46" spans="1:31" x14ac:dyDescent="0.25">
      <c r="A46" s="11">
        <v>43666.580555555556</v>
      </c>
      <c r="B46" s="1" t="str">
        <f t="shared" si="0"/>
        <v>07/20/19</v>
      </c>
      <c r="C46" s="10">
        <f t="shared" si="4"/>
        <v>0.5805555555555556</v>
      </c>
      <c r="D46" s="2" t="str">
        <f t="shared" si="5"/>
        <v>Afternoon</v>
      </c>
      <c r="E46" s="1" t="str">
        <f t="shared" si="1"/>
        <v>2019</v>
      </c>
      <c r="F46" s="1" t="str">
        <f t="shared" si="2"/>
        <v>July</v>
      </c>
      <c r="G46" t="str">
        <f t="shared" si="3"/>
        <v>Saturday</v>
      </c>
      <c r="H46">
        <v>17800</v>
      </c>
      <c r="J46">
        <v>1</v>
      </c>
      <c r="M46">
        <v>1</v>
      </c>
      <c r="N46">
        <v>1</v>
      </c>
      <c r="R46">
        <v>1</v>
      </c>
    </row>
    <row r="47" spans="1:31" x14ac:dyDescent="0.25">
      <c r="A47" s="11">
        <v>43667.463194444441</v>
      </c>
      <c r="B47" s="1" t="str">
        <f t="shared" si="0"/>
        <v>07/21/19</v>
      </c>
      <c r="C47" s="10">
        <f t="shared" si="4"/>
        <v>0.46319444444444446</v>
      </c>
      <c r="D47" s="2" t="str">
        <f t="shared" si="5"/>
        <v>Morning</v>
      </c>
      <c r="E47" s="1" t="str">
        <f t="shared" si="1"/>
        <v>2019</v>
      </c>
      <c r="F47" s="1" t="str">
        <f t="shared" si="2"/>
        <v>July</v>
      </c>
      <c r="G47" t="str">
        <f t="shared" si="3"/>
        <v>Sunday</v>
      </c>
      <c r="H47">
        <v>18600</v>
      </c>
      <c r="J47">
        <v>1</v>
      </c>
      <c r="N47">
        <v>1</v>
      </c>
      <c r="W47">
        <v>1</v>
      </c>
      <c r="AE47">
        <v>1</v>
      </c>
    </row>
    <row r="48" spans="1:31" x14ac:dyDescent="0.25">
      <c r="A48" s="11">
        <v>43667.487500000003</v>
      </c>
      <c r="B48" s="1" t="str">
        <f t="shared" si="0"/>
        <v>07/21/19</v>
      </c>
      <c r="C48" s="10">
        <f t="shared" si="4"/>
        <v>0.48749999999999999</v>
      </c>
      <c r="D48" s="2" t="str">
        <f t="shared" si="5"/>
        <v>Morning</v>
      </c>
      <c r="E48" s="1" t="str">
        <f t="shared" si="1"/>
        <v>2019</v>
      </c>
      <c r="F48" s="1" t="str">
        <f t="shared" si="2"/>
        <v>July</v>
      </c>
      <c r="G48" t="str">
        <f t="shared" si="3"/>
        <v>Sunday</v>
      </c>
      <c r="H48">
        <v>17300</v>
      </c>
      <c r="J48">
        <v>1</v>
      </c>
      <c r="K48">
        <v>1</v>
      </c>
      <c r="N48">
        <v>1</v>
      </c>
      <c r="R48">
        <v>1</v>
      </c>
    </row>
    <row r="49" spans="1:29" x14ac:dyDescent="0.25">
      <c r="A49" s="11">
        <v>43667.508333333331</v>
      </c>
      <c r="B49" s="1" t="str">
        <f t="shared" si="0"/>
        <v>07/21/19</v>
      </c>
      <c r="C49" s="10">
        <f t="shared" si="4"/>
        <v>0.5083333333333333</v>
      </c>
      <c r="D49" s="2" t="str">
        <f t="shared" si="5"/>
        <v>Morning</v>
      </c>
      <c r="E49" s="1" t="str">
        <f t="shared" si="1"/>
        <v>2019</v>
      </c>
      <c r="F49" s="1" t="str">
        <f t="shared" si="2"/>
        <v>July</v>
      </c>
      <c r="G49" t="str">
        <f t="shared" si="3"/>
        <v>Sunday</v>
      </c>
      <c r="H49">
        <v>17800</v>
      </c>
      <c r="J49">
        <v>1</v>
      </c>
      <c r="M49">
        <v>1</v>
      </c>
      <c r="AA49">
        <v>1</v>
      </c>
      <c r="AB49">
        <v>1</v>
      </c>
    </row>
    <row r="50" spans="1:29" x14ac:dyDescent="0.25">
      <c r="A50" s="11">
        <v>43667.517361111109</v>
      </c>
      <c r="B50" s="1" t="str">
        <f t="shared" si="0"/>
        <v>07/21/19</v>
      </c>
      <c r="C50" s="10">
        <f t="shared" si="4"/>
        <v>0.51736111111111105</v>
      </c>
      <c r="D50" s="2" t="str">
        <f t="shared" si="5"/>
        <v>Morning</v>
      </c>
      <c r="E50" s="1" t="str">
        <f t="shared" si="1"/>
        <v>2019</v>
      </c>
      <c r="F50" s="1" t="str">
        <f t="shared" si="2"/>
        <v>July</v>
      </c>
      <c r="G50" t="str">
        <f t="shared" si="3"/>
        <v>Sunday</v>
      </c>
      <c r="H50">
        <v>14800</v>
      </c>
      <c r="J50">
        <v>1</v>
      </c>
      <c r="O50">
        <v>1</v>
      </c>
      <c r="R50">
        <v>1</v>
      </c>
    </row>
    <row r="51" spans="1:29" x14ac:dyDescent="0.25">
      <c r="A51" s="11">
        <v>43667.520138888889</v>
      </c>
      <c r="B51" s="1" t="str">
        <f t="shared" si="0"/>
        <v>07/21/19</v>
      </c>
      <c r="C51" s="10">
        <f t="shared" si="4"/>
        <v>0.52013888888888882</v>
      </c>
      <c r="D51" s="2" t="str">
        <f t="shared" si="5"/>
        <v>Morning</v>
      </c>
      <c r="E51" s="1" t="str">
        <f t="shared" si="1"/>
        <v>2019</v>
      </c>
      <c r="F51" s="1" t="str">
        <f t="shared" si="2"/>
        <v>July</v>
      </c>
      <c r="G51" t="str">
        <f t="shared" si="3"/>
        <v>Sunday</v>
      </c>
      <c r="H51">
        <v>16100</v>
      </c>
      <c r="J51">
        <v>2</v>
      </c>
      <c r="AA51">
        <v>1</v>
      </c>
    </row>
    <row r="52" spans="1:29" x14ac:dyDescent="0.25">
      <c r="A52" s="11">
        <v>43667.532638888886</v>
      </c>
      <c r="B52" s="1" t="str">
        <f t="shared" si="0"/>
        <v>07/21/19</v>
      </c>
      <c r="C52" s="10">
        <f t="shared" si="4"/>
        <v>0.53263888888888888</v>
      </c>
      <c r="D52" s="2" t="str">
        <f t="shared" si="5"/>
        <v>Morning</v>
      </c>
      <c r="E52" s="1" t="str">
        <f t="shared" si="1"/>
        <v>2019</v>
      </c>
      <c r="F52" s="1" t="str">
        <f t="shared" si="2"/>
        <v>July</v>
      </c>
      <c r="G52" t="str">
        <f t="shared" si="3"/>
        <v>Sunday</v>
      </c>
      <c r="H52">
        <v>21000</v>
      </c>
      <c r="K52">
        <v>1</v>
      </c>
      <c r="N52">
        <v>1</v>
      </c>
      <c r="P52">
        <v>1</v>
      </c>
      <c r="R52">
        <v>1</v>
      </c>
      <c r="AA52">
        <v>1</v>
      </c>
    </row>
    <row r="53" spans="1:29" x14ac:dyDescent="0.25">
      <c r="A53" s="11">
        <v>43667.567361111112</v>
      </c>
      <c r="B53" s="1" t="str">
        <f t="shared" si="0"/>
        <v>07/21/19</v>
      </c>
      <c r="C53" s="10">
        <f t="shared" si="4"/>
        <v>0.56736111111111109</v>
      </c>
      <c r="D53" s="2" t="str">
        <f t="shared" si="5"/>
        <v>Afternoon</v>
      </c>
      <c r="E53" s="1" t="str">
        <f t="shared" si="1"/>
        <v>2019</v>
      </c>
      <c r="F53" s="1" t="str">
        <f t="shared" si="2"/>
        <v>July</v>
      </c>
      <c r="G53" t="str">
        <f t="shared" si="3"/>
        <v>Sunday</v>
      </c>
      <c r="H53">
        <v>19300</v>
      </c>
      <c r="J53">
        <v>1</v>
      </c>
      <c r="N53">
        <v>1</v>
      </c>
      <c r="V53">
        <v>2</v>
      </c>
    </row>
    <row r="54" spans="1:29" x14ac:dyDescent="0.25">
      <c r="A54" s="11">
        <v>43667.572916666664</v>
      </c>
      <c r="B54" s="1" t="str">
        <f t="shared" si="0"/>
        <v>07/21/19</v>
      </c>
      <c r="C54" s="10">
        <f t="shared" si="4"/>
        <v>0.57291666666666663</v>
      </c>
      <c r="D54" s="2" t="str">
        <f t="shared" si="5"/>
        <v>Afternoon</v>
      </c>
      <c r="E54" s="1" t="str">
        <f t="shared" si="1"/>
        <v>2019</v>
      </c>
      <c r="F54" s="1" t="str">
        <f t="shared" si="2"/>
        <v>July</v>
      </c>
      <c r="G54" t="str">
        <f t="shared" si="3"/>
        <v>Sunday</v>
      </c>
      <c r="H54">
        <v>22300</v>
      </c>
      <c r="J54">
        <v>1</v>
      </c>
      <c r="M54">
        <v>2</v>
      </c>
      <c r="N54">
        <v>1</v>
      </c>
      <c r="P54">
        <v>1</v>
      </c>
    </row>
    <row r="55" spans="1:29" x14ac:dyDescent="0.25">
      <c r="A55" s="11">
        <v>43667.586805555555</v>
      </c>
      <c r="B55" s="1" t="str">
        <f t="shared" si="0"/>
        <v>07/21/19</v>
      </c>
      <c r="C55" s="10">
        <f t="shared" si="4"/>
        <v>0.58680555555555558</v>
      </c>
      <c r="D55" s="2" t="str">
        <f t="shared" si="5"/>
        <v>Afternoon</v>
      </c>
      <c r="E55" s="1" t="str">
        <f t="shared" si="1"/>
        <v>2019</v>
      </c>
      <c r="F55" s="1" t="str">
        <f t="shared" si="2"/>
        <v>July</v>
      </c>
      <c r="G55" t="str">
        <f t="shared" si="3"/>
        <v>Sunday</v>
      </c>
      <c r="H55">
        <v>18300</v>
      </c>
      <c r="J55">
        <v>1</v>
      </c>
      <c r="K55">
        <v>1</v>
      </c>
      <c r="N55">
        <v>1</v>
      </c>
      <c r="AC55">
        <v>1</v>
      </c>
    </row>
    <row r="56" spans="1:29" x14ac:dyDescent="0.25">
      <c r="A56" s="11">
        <v>43667.620138888888</v>
      </c>
      <c r="B56" s="1" t="str">
        <f t="shared" si="0"/>
        <v>07/21/19</v>
      </c>
      <c r="C56" s="10">
        <f t="shared" si="4"/>
        <v>0.62013888888888891</v>
      </c>
      <c r="D56" s="2" t="str">
        <f t="shared" si="5"/>
        <v>Afternoon</v>
      </c>
      <c r="E56" s="1" t="str">
        <f t="shared" si="1"/>
        <v>2019</v>
      </c>
      <c r="F56" s="1" t="str">
        <f t="shared" si="2"/>
        <v>July</v>
      </c>
      <c r="G56" t="str">
        <f t="shared" si="3"/>
        <v>Sunday</v>
      </c>
      <c r="H56">
        <v>15300</v>
      </c>
      <c r="J56">
        <v>1</v>
      </c>
      <c r="K56">
        <v>1</v>
      </c>
      <c r="L56">
        <v>1</v>
      </c>
      <c r="N56">
        <v>1</v>
      </c>
    </row>
    <row r="57" spans="1:29" x14ac:dyDescent="0.25">
      <c r="A57" s="11">
        <v>43667.63958333333</v>
      </c>
      <c r="B57" s="1" t="str">
        <f t="shared" si="0"/>
        <v>07/21/19</v>
      </c>
      <c r="C57" s="10">
        <f t="shared" si="4"/>
        <v>0.63958333333333328</v>
      </c>
      <c r="D57" s="2" t="str">
        <f t="shared" si="5"/>
        <v>Afternoon</v>
      </c>
      <c r="E57" s="1" t="str">
        <f t="shared" si="1"/>
        <v>2019</v>
      </c>
      <c r="F57" s="1" t="str">
        <f t="shared" si="2"/>
        <v>July</v>
      </c>
      <c r="G57" t="str">
        <f t="shared" si="3"/>
        <v>Sunday</v>
      </c>
      <c r="H57">
        <v>15100</v>
      </c>
      <c r="J57">
        <v>1</v>
      </c>
      <c r="S57">
        <v>1</v>
      </c>
      <c r="W57">
        <v>1</v>
      </c>
    </row>
    <row r="58" spans="1:29" x14ac:dyDescent="0.25">
      <c r="A58" s="11">
        <v>43668.484722222223</v>
      </c>
      <c r="B58" s="1" t="str">
        <f t="shared" si="0"/>
        <v>07/22/19</v>
      </c>
      <c r="C58" s="10">
        <f t="shared" si="4"/>
        <v>0.48472222222222222</v>
      </c>
      <c r="D58" s="2" t="str">
        <f t="shared" si="5"/>
        <v>Morning</v>
      </c>
      <c r="E58" s="1" t="str">
        <f t="shared" si="1"/>
        <v>2019</v>
      </c>
      <c r="F58" s="1" t="str">
        <f t="shared" si="2"/>
        <v>July</v>
      </c>
      <c r="G58" t="str">
        <f t="shared" si="3"/>
        <v>Monday</v>
      </c>
      <c r="H58">
        <v>15600</v>
      </c>
      <c r="J58">
        <v>2</v>
      </c>
      <c r="M58">
        <v>1</v>
      </c>
    </row>
    <row r="59" spans="1:29" x14ac:dyDescent="0.25">
      <c r="A59" s="11">
        <v>43668.511111111111</v>
      </c>
      <c r="B59" s="1" t="str">
        <f t="shared" si="0"/>
        <v>07/22/19</v>
      </c>
      <c r="C59" s="10">
        <f t="shared" si="4"/>
        <v>0.51111111111111118</v>
      </c>
      <c r="D59" s="2" t="str">
        <f t="shared" si="5"/>
        <v>Morning</v>
      </c>
      <c r="E59" s="1" t="str">
        <f t="shared" si="1"/>
        <v>2019</v>
      </c>
      <c r="F59" s="1" t="str">
        <f t="shared" si="2"/>
        <v>July</v>
      </c>
      <c r="G59" t="str">
        <f t="shared" si="3"/>
        <v>Monday</v>
      </c>
      <c r="H59">
        <v>19300</v>
      </c>
      <c r="J59">
        <v>1</v>
      </c>
      <c r="N59">
        <v>1</v>
      </c>
      <c r="V59">
        <v>1</v>
      </c>
      <c r="AA59">
        <v>1</v>
      </c>
    </row>
    <row r="60" spans="1:29" x14ac:dyDescent="0.25">
      <c r="A60" s="11">
        <v>43668.51666666667</v>
      </c>
      <c r="B60" s="1" t="str">
        <f t="shared" si="0"/>
        <v>07/22/19</v>
      </c>
      <c r="C60" s="10">
        <f t="shared" si="4"/>
        <v>0.51666666666666672</v>
      </c>
      <c r="D60" s="2" t="str">
        <f t="shared" si="5"/>
        <v>Morning</v>
      </c>
      <c r="E60" s="1" t="str">
        <f t="shared" si="1"/>
        <v>2019</v>
      </c>
      <c r="F60" s="1" t="str">
        <f t="shared" si="2"/>
        <v>July</v>
      </c>
      <c r="G60" t="str">
        <f t="shared" si="3"/>
        <v>Monday</v>
      </c>
      <c r="H60">
        <v>18300</v>
      </c>
      <c r="J60">
        <v>1</v>
      </c>
      <c r="N60">
        <v>1</v>
      </c>
      <c r="R60">
        <v>1</v>
      </c>
      <c r="AA60">
        <v>1</v>
      </c>
    </row>
    <row r="61" spans="1:29" x14ac:dyDescent="0.25">
      <c r="A61" s="11">
        <v>43668.52847222222</v>
      </c>
      <c r="B61" s="1" t="str">
        <f t="shared" si="0"/>
        <v>07/22/19</v>
      </c>
      <c r="C61" s="10">
        <f t="shared" si="4"/>
        <v>0.52847222222222223</v>
      </c>
      <c r="D61" s="2" t="str">
        <f t="shared" si="5"/>
        <v>Morning</v>
      </c>
      <c r="E61" s="1" t="str">
        <f t="shared" si="1"/>
        <v>2019</v>
      </c>
      <c r="F61" s="1" t="str">
        <f t="shared" si="2"/>
        <v>July</v>
      </c>
      <c r="G61" t="str">
        <f t="shared" si="3"/>
        <v>Monday</v>
      </c>
      <c r="H61">
        <v>18300</v>
      </c>
      <c r="J61">
        <v>1</v>
      </c>
      <c r="N61">
        <v>2</v>
      </c>
      <c r="P61">
        <v>1</v>
      </c>
    </row>
    <row r="62" spans="1:29" x14ac:dyDescent="0.25">
      <c r="A62" s="11">
        <v>43668.561111111114</v>
      </c>
      <c r="B62" s="1" t="str">
        <f t="shared" si="0"/>
        <v>07/22/19</v>
      </c>
      <c r="C62" s="10">
        <f t="shared" si="4"/>
        <v>0.56111111111111112</v>
      </c>
      <c r="D62" s="2" t="str">
        <f t="shared" si="5"/>
        <v>Afternoon</v>
      </c>
      <c r="E62" s="1" t="str">
        <f t="shared" si="1"/>
        <v>2019</v>
      </c>
      <c r="F62" s="1" t="str">
        <f t="shared" si="2"/>
        <v>July</v>
      </c>
      <c r="G62" t="str">
        <f t="shared" si="3"/>
        <v>Monday</v>
      </c>
      <c r="H62">
        <v>16600</v>
      </c>
      <c r="J62">
        <v>2</v>
      </c>
      <c r="R62">
        <v>2</v>
      </c>
    </row>
    <row r="63" spans="1:29" x14ac:dyDescent="0.25">
      <c r="A63" s="11">
        <v>43668.572222222225</v>
      </c>
      <c r="B63" s="1" t="str">
        <f t="shared" si="0"/>
        <v>07/22/19</v>
      </c>
      <c r="C63" s="10">
        <f t="shared" si="4"/>
        <v>0.57222222222222219</v>
      </c>
      <c r="D63" s="2" t="str">
        <f t="shared" si="5"/>
        <v>Afternoon</v>
      </c>
      <c r="E63" s="1" t="str">
        <f t="shared" si="1"/>
        <v>2019</v>
      </c>
      <c r="F63" s="1" t="str">
        <f t="shared" si="2"/>
        <v>July</v>
      </c>
      <c r="G63" t="str">
        <f t="shared" si="3"/>
        <v>Monday</v>
      </c>
      <c r="H63">
        <v>14800</v>
      </c>
      <c r="J63">
        <v>1</v>
      </c>
      <c r="R63">
        <v>1</v>
      </c>
      <c r="X63">
        <v>1</v>
      </c>
    </row>
    <row r="64" spans="1:29" x14ac:dyDescent="0.25">
      <c r="A64" s="11">
        <v>43668.615972222222</v>
      </c>
      <c r="B64" s="1" t="str">
        <f t="shared" si="0"/>
        <v>07/22/19</v>
      </c>
      <c r="C64" s="10">
        <f t="shared" si="4"/>
        <v>0.61597222222222225</v>
      </c>
      <c r="D64" s="2" t="str">
        <f t="shared" si="5"/>
        <v>Afternoon</v>
      </c>
      <c r="E64" s="1" t="str">
        <f t="shared" si="1"/>
        <v>2019</v>
      </c>
      <c r="F64" s="1" t="str">
        <f t="shared" si="2"/>
        <v>July</v>
      </c>
      <c r="G64" t="str">
        <f t="shared" si="3"/>
        <v>Monday</v>
      </c>
      <c r="H64">
        <v>26000</v>
      </c>
      <c r="J64">
        <v>5</v>
      </c>
    </row>
    <row r="65" spans="1:30" x14ac:dyDescent="0.25">
      <c r="A65" s="11">
        <v>43668.650694444441</v>
      </c>
      <c r="B65" s="1" t="str">
        <f t="shared" si="0"/>
        <v>07/22/19</v>
      </c>
      <c r="C65" s="10">
        <f t="shared" si="4"/>
        <v>0.65069444444444446</v>
      </c>
      <c r="D65" s="2" t="str">
        <f t="shared" si="5"/>
        <v>Evening</v>
      </c>
      <c r="E65" s="1" t="str">
        <f t="shared" si="1"/>
        <v>2019</v>
      </c>
      <c r="F65" s="1" t="str">
        <f t="shared" si="2"/>
        <v>July</v>
      </c>
      <c r="G65" t="str">
        <f t="shared" si="3"/>
        <v>Monday</v>
      </c>
      <c r="H65">
        <v>19600</v>
      </c>
      <c r="J65">
        <v>1</v>
      </c>
      <c r="O65">
        <v>1</v>
      </c>
      <c r="P65">
        <v>1</v>
      </c>
      <c r="W65">
        <v>1</v>
      </c>
    </row>
    <row r="66" spans="1:30" x14ac:dyDescent="0.25">
      <c r="A66" s="11">
        <v>43668.70416666667</v>
      </c>
      <c r="B66" s="1" t="str">
        <f t="shared" ref="B66:B129" si="6">TEXT(A66,"mm/dd/yy")</f>
        <v>07/22/19</v>
      </c>
      <c r="C66" s="10">
        <f t="shared" si="4"/>
        <v>0.70416666666666661</v>
      </c>
      <c r="D66" s="2" t="str">
        <f t="shared" si="5"/>
        <v>Evening</v>
      </c>
      <c r="E66" s="1" t="str">
        <f t="shared" ref="E66:E129" si="7">TEXT(A66,"yyyy")</f>
        <v>2019</v>
      </c>
      <c r="F66" s="1" t="str">
        <f t="shared" ref="F66:F129" si="8">TEXT(A66,"mmmm")</f>
        <v>July</v>
      </c>
      <c r="G66" t="str">
        <f t="shared" ref="G66:G129" si="9">TEXT(A66,"dddd")</f>
        <v>Monday</v>
      </c>
      <c r="H66">
        <v>18600</v>
      </c>
      <c r="J66">
        <v>1</v>
      </c>
      <c r="N66">
        <v>1</v>
      </c>
      <c r="W66">
        <v>1</v>
      </c>
      <c r="AD66">
        <v>1</v>
      </c>
    </row>
    <row r="67" spans="1:30" x14ac:dyDescent="0.25">
      <c r="A67" s="11">
        <v>43670.478472222225</v>
      </c>
      <c r="B67" s="1" t="str">
        <f t="shared" si="6"/>
        <v>07/24/19</v>
      </c>
      <c r="C67" s="10">
        <f t="shared" ref="C67:C130" si="10">TIMEVALUE((TEXT(A67,"h:mm AM/PM")))</f>
        <v>0.47847222222222219</v>
      </c>
      <c r="D67" s="2" t="str">
        <f t="shared" ref="D67:D130" si="11">IF(C67&lt;0.541666666666667,"Morning",IF(C67&lt;0.645833333333333,"Afternoon","Evening"))</f>
        <v>Morning</v>
      </c>
      <c r="E67" s="1" t="str">
        <f t="shared" si="7"/>
        <v>2019</v>
      </c>
      <c r="F67" s="1" t="str">
        <f t="shared" si="8"/>
        <v>July</v>
      </c>
      <c r="G67" t="str">
        <f t="shared" si="9"/>
        <v>Wednesday</v>
      </c>
      <c r="H67">
        <v>16400</v>
      </c>
      <c r="J67">
        <v>3</v>
      </c>
    </row>
    <row r="68" spans="1:30" x14ac:dyDescent="0.25">
      <c r="A68" s="11">
        <v>43670.49722222222</v>
      </c>
      <c r="B68" s="1" t="str">
        <f t="shared" si="6"/>
        <v>07/24/19</v>
      </c>
      <c r="C68" s="10">
        <f t="shared" si="10"/>
        <v>0.49722222222222223</v>
      </c>
      <c r="D68" s="2" t="str">
        <f t="shared" si="11"/>
        <v>Morning</v>
      </c>
      <c r="E68" s="1" t="str">
        <f t="shared" si="7"/>
        <v>2019</v>
      </c>
      <c r="F68" s="1" t="str">
        <f t="shared" si="8"/>
        <v>July</v>
      </c>
      <c r="G68" t="str">
        <f t="shared" si="9"/>
        <v>Wednesday</v>
      </c>
      <c r="H68">
        <v>27100</v>
      </c>
      <c r="J68">
        <v>2</v>
      </c>
      <c r="K68">
        <v>2</v>
      </c>
      <c r="P68">
        <v>1</v>
      </c>
      <c r="AA68">
        <v>1</v>
      </c>
    </row>
    <row r="69" spans="1:30" x14ac:dyDescent="0.25">
      <c r="A69" s="11">
        <v>43670.558333333334</v>
      </c>
      <c r="B69" s="1" t="str">
        <f t="shared" si="6"/>
        <v>07/24/19</v>
      </c>
      <c r="C69" s="10">
        <f t="shared" si="10"/>
        <v>0.55833333333333335</v>
      </c>
      <c r="D69" s="2" t="str">
        <f t="shared" si="11"/>
        <v>Afternoon</v>
      </c>
      <c r="E69" s="1" t="str">
        <f t="shared" si="7"/>
        <v>2019</v>
      </c>
      <c r="F69" s="1" t="str">
        <f t="shared" si="8"/>
        <v>July</v>
      </c>
      <c r="G69" t="str">
        <f t="shared" si="9"/>
        <v>Wednesday</v>
      </c>
      <c r="H69">
        <v>18800</v>
      </c>
      <c r="J69">
        <v>1</v>
      </c>
      <c r="K69">
        <v>1</v>
      </c>
      <c r="M69">
        <v>1</v>
      </c>
      <c r="N69">
        <v>1</v>
      </c>
    </row>
    <row r="70" spans="1:30" x14ac:dyDescent="0.25">
      <c r="A70" s="11">
        <v>43670.600694444445</v>
      </c>
      <c r="B70" s="1" t="str">
        <f t="shared" si="6"/>
        <v>07/24/19</v>
      </c>
      <c r="C70" s="10">
        <f t="shared" si="10"/>
        <v>0.60069444444444442</v>
      </c>
      <c r="D70" s="2" t="str">
        <f t="shared" si="11"/>
        <v>Afternoon</v>
      </c>
      <c r="E70" s="1" t="str">
        <f t="shared" si="7"/>
        <v>2019</v>
      </c>
      <c r="F70" s="1" t="str">
        <f t="shared" si="8"/>
        <v>July</v>
      </c>
      <c r="G70" t="str">
        <f t="shared" si="9"/>
        <v>Wednesday</v>
      </c>
      <c r="H70">
        <v>25400</v>
      </c>
      <c r="J70">
        <v>3</v>
      </c>
      <c r="V70">
        <v>2</v>
      </c>
    </row>
    <row r="71" spans="1:30" x14ac:dyDescent="0.25">
      <c r="A71" s="11">
        <v>43670.602777777778</v>
      </c>
      <c r="B71" s="1" t="str">
        <f t="shared" si="6"/>
        <v>07/24/19</v>
      </c>
      <c r="C71" s="10">
        <f t="shared" si="10"/>
        <v>0.60277777777777775</v>
      </c>
      <c r="D71" s="2" t="str">
        <f t="shared" si="11"/>
        <v>Afternoon</v>
      </c>
      <c r="E71" s="1" t="str">
        <f t="shared" si="7"/>
        <v>2019</v>
      </c>
      <c r="F71" s="1" t="str">
        <f t="shared" si="8"/>
        <v>July</v>
      </c>
      <c r="G71" t="str">
        <f t="shared" si="9"/>
        <v>Wednesday</v>
      </c>
      <c r="H71">
        <v>26300</v>
      </c>
      <c r="J71">
        <v>1</v>
      </c>
      <c r="K71">
        <v>2</v>
      </c>
      <c r="M71">
        <v>1</v>
      </c>
      <c r="P71">
        <v>1</v>
      </c>
      <c r="AC71">
        <v>1</v>
      </c>
    </row>
    <row r="72" spans="1:30" x14ac:dyDescent="0.25">
      <c r="A72" s="11">
        <v>43670.65</v>
      </c>
      <c r="B72" s="1" t="str">
        <f t="shared" si="6"/>
        <v>07/24/19</v>
      </c>
      <c r="C72" s="10">
        <f t="shared" si="10"/>
        <v>0.65</v>
      </c>
      <c r="D72" s="2" t="str">
        <f t="shared" si="11"/>
        <v>Evening</v>
      </c>
      <c r="E72" s="1" t="str">
        <f t="shared" si="7"/>
        <v>2019</v>
      </c>
      <c r="F72" s="1" t="str">
        <f t="shared" si="8"/>
        <v>July</v>
      </c>
      <c r="G72" t="str">
        <f t="shared" si="9"/>
        <v>Wednesday</v>
      </c>
      <c r="H72">
        <v>16100</v>
      </c>
      <c r="J72">
        <v>2</v>
      </c>
      <c r="S72">
        <v>1</v>
      </c>
    </row>
    <row r="73" spans="1:30" x14ac:dyDescent="0.25">
      <c r="A73" s="11">
        <v>43670.652777777781</v>
      </c>
      <c r="B73" s="1" t="str">
        <f t="shared" si="6"/>
        <v>07/24/19</v>
      </c>
      <c r="C73" s="10">
        <f t="shared" si="10"/>
        <v>0.65277777777777779</v>
      </c>
      <c r="D73" s="2" t="str">
        <f t="shared" si="11"/>
        <v>Evening</v>
      </c>
      <c r="E73" s="1" t="str">
        <f t="shared" si="7"/>
        <v>2019</v>
      </c>
      <c r="F73" s="1" t="str">
        <f t="shared" si="8"/>
        <v>July</v>
      </c>
      <c r="G73" t="str">
        <f t="shared" si="9"/>
        <v>Wednesday</v>
      </c>
      <c r="H73">
        <v>16100</v>
      </c>
      <c r="J73">
        <v>2</v>
      </c>
      <c r="P73">
        <v>1</v>
      </c>
    </row>
    <row r="74" spans="1:30" x14ac:dyDescent="0.25">
      <c r="A74" s="11">
        <v>43670.668055555558</v>
      </c>
      <c r="B74" s="1" t="str">
        <f t="shared" si="6"/>
        <v>07/24/19</v>
      </c>
      <c r="C74" s="10">
        <f t="shared" si="10"/>
        <v>0.66805555555555562</v>
      </c>
      <c r="D74" s="2" t="str">
        <f t="shared" si="11"/>
        <v>Evening</v>
      </c>
      <c r="E74" s="1" t="str">
        <f t="shared" si="7"/>
        <v>2019</v>
      </c>
      <c r="F74" s="1" t="str">
        <f t="shared" si="8"/>
        <v>July</v>
      </c>
      <c r="G74" t="str">
        <f t="shared" si="9"/>
        <v>Wednesday</v>
      </c>
      <c r="H74">
        <v>16400</v>
      </c>
      <c r="J74">
        <v>3</v>
      </c>
    </row>
    <row r="75" spans="1:30" x14ac:dyDescent="0.25">
      <c r="A75" s="11">
        <v>43670.722222222219</v>
      </c>
      <c r="B75" s="1" t="str">
        <f t="shared" si="6"/>
        <v>07/24/19</v>
      </c>
      <c r="C75" s="10">
        <f t="shared" si="10"/>
        <v>0.72222222222222221</v>
      </c>
      <c r="D75" s="2" t="str">
        <f t="shared" si="11"/>
        <v>Evening</v>
      </c>
      <c r="E75" s="1" t="str">
        <f t="shared" si="7"/>
        <v>2019</v>
      </c>
      <c r="F75" s="1" t="str">
        <f t="shared" si="8"/>
        <v>July</v>
      </c>
      <c r="G75" t="str">
        <f t="shared" si="9"/>
        <v>Wednesday</v>
      </c>
      <c r="H75">
        <v>15000</v>
      </c>
      <c r="R75">
        <v>1</v>
      </c>
      <c r="S75">
        <v>1</v>
      </c>
      <c r="AB75">
        <v>2</v>
      </c>
    </row>
    <row r="76" spans="1:30" x14ac:dyDescent="0.25">
      <c r="A76" s="11">
        <v>43671.492361111108</v>
      </c>
      <c r="B76" s="1" t="str">
        <f t="shared" si="6"/>
        <v>07/25/19</v>
      </c>
      <c r="C76" s="10">
        <f t="shared" si="10"/>
        <v>0.49236111111111108</v>
      </c>
      <c r="D76" s="2" t="str">
        <f t="shared" si="11"/>
        <v>Morning</v>
      </c>
      <c r="E76" s="1" t="str">
        <f t="shared" si="7"/>
        <v>2019</v>
      </c>
      <c r="F76" s="1" t="str">
        <f t="shared" si="8"/>
        <v>July</v>
      </c>
      <c r="G76" t="str">
        <f t="shared" si="9"/>
        <v>Thursday</v>
      </c>
      <c r="H76">
        <v>18600</v>
      </c>
      <c r="J76">
        <v>1</v>
      </c>
      <c r="P76">
        <v>1</v>
      </c>
      <c r="R76">
        <v>1</v>
      </c>
      <c r="W76">
        <v>1</v>
      </c>
    </row>
    <row r="77" spans="1:30" x14ac:dyDescent="0.25">
      <c r="A77" s="11">
        <v>43671.497916666667</v>
      </c>
      <c r="B77" s="1" t="str">
        <f t="shared" si="6"/>
        <v>07/25/19</v>
      </c>
      <c r="C77" s="10">
        <f t="shared" si="10"/>
        <v>0.49791666666666662</v>
      </c>
      <c r="D77" s="2" t="str">
        <f t="shared" si="11"/>
        <v>Morning</v>
      </c>
      <c r="E77" s="1" t="str">
        <f t="shared" si="7"/>
        <v>2019</v>
      </c>
      <c r="F77" s="1" t="str">
        <f t="shared" si="8"/>
        <v>July</v>
      </c>
      <c r="G77" t="str">
        <f t="shared" si="9"/>
        <v>Thursday</v>
      </c>
      <c r="H77">
        <v>26800</v>
      </c>
      <c r="J77">
        <v>1</v>
      </c>
      <c r="K77">
        <v>1</v>
      </c>
      <c r="M77">
        <v>1</v>
      </c>
      <c r="N77">
        <v>1</v>
      </c>
      <c r="O77">
        <v>1</v>
      </c>
      <c r="AC77">
        <v>1</v>
      </c>
    </row>
    <row r="78" spans="1:30" x14ac:dyDescent="0.25">
      <c r="A78" s="11">
        <v>43671.500694444447</v>
      </c>
      <c r="B78" s="1" t="str">
        <f t="shared" si="6"/>
        <v>07/25/19</v>
      </c>
      <c r="C78" s="10">
        <f t="shared" si="10"/>
        <v>0.50069444444444444</v>
      </c>
      <c r="D78" s="2" t="str">
        <f t="shared" si="11"/>
        <v>Morning</v>
      </c>
      <c r="E78" s="1" t="str">
        <f t="shared" si="7"/>
        <v>2019</v>
      </c>
      <c r="F78" s="1" t="str">
        <f t="shared" si="8"/>
        <v>July</v>
      </c>
      <c r="G78" t="str">
        <f t="shared" si="9"/>
        <v>Thursday</v>
      </c>
      <c r="H78">
        <v>35000</v>
      </c>
      <c r="S78">
        <v>4</v>
      </c>
      <c r="AB78">
        <v>6</v>
      </c>
    </row>
    <row r="79" spans="1:30" x14ac:dyDescent="0.25">
      <c r="A79" s="11">
        <v>43671.524305555555</v>
      </c>
      <c r="B79" s="1" t="str">
        <f t="shared" si="6"/>
        <v>07/25/19</v>
      </c>
      <c r="C79" s="10">
        <f t="shared" si="10"/>
        <v>0.52430555555555558</v>
      </c>
      <c r="D79" s="2" t="str">
        <f t="shared" si="11"/>
        <v>Morning</v>
      </c>
      <c r="E79" s="1" t="str">
        <f t="shared" si="7"/>
        <v>2019</v>
      </c>
      <c r="F79" s="1" t="str">
        <f t="shared" si="8"/>
        <v>July</v>
      </c>
      <c r="G79" t="str">
        <f t="shared" si="9"/>
        <v>Thursday</v>
      </c>
      <c r="H79">
        <v>38000</v>
      </c>
      <c r="J79">
        <v>5</v>
      </c>
      <c r="N79">
        <v>1</v>
      </c>
      <c r="R79">
        <v>1</v>
      </c>
      <c r="AB79">
        <v>2</v>
      </c>
    </row>
    <row r="80" spans="1:30" x14ac:dyDescent="0.25">
      <c r="A80" s="11">
        <v>43671.542361111111</v>
      </c>
      <c r="B80" s="1" t="str">
        <f t="shared" si="6"/>
        <v>07/25/19</v>
      </c>
      <c r="C80" s="10">
        <f t="shared" si="10"/>
        <v>0.54236111111111118</v>
      </c>
      <c r="D80" s="2" t="str">
        <f t="shared" si="11"/>
        <v>Afternoon</v>
      </c>
      <c r="E80" s="1" t="str">
        <f t="shared" si="7"/>
        <v>2019</v>
      </c>
      <c r="F80" s="1" t="str">
        <f t="shared" si="8"/>
        <v>July</v>
      </c>
      <c r="G80" t="str">
        <f t="shared" si="9"/>
        <v>Thursday</v>
      </c>
      <c r="H80">
        <v>23100</v>
      </c>
      <c r="J80">
        <v>2</v>
      </c>
      <c r="P80">
        <v>1</v>
      </c>
      <c r="R80">
        <v>1</v>
      </c>
    </row>
    <row r="81" spans="1:30" x14ac:dyDescent="0.25">
      <c r="A81" s="11">
        <v>43671.545138888891</v>
      </c>
      <c r="B81" s="1" t="str">
        <f t="shared" si="6"/>
        <v>07/25/19</v>
      </c>
      <c r="C81" s="10">
        <f t="shared" si="10"/>
        <v>0.54513888888888895</v>
      </c>
      <c r="D81" s="2" t="str">
        <f t="shared" si="11"/>
        <v>Afternoon</v>
      </c>
      <c r="E81" s="1" t="str">
        <f t="shared" si="7"/>
        <v>2019</v>
      </c>
      <c r="F81" s="1" t="str">
        <f t="shared" si="8"/>
        <v>July</v>
      </c>
      <c r="G81" t="str">
        <f t="shared" si="9"/>
        <v>Thursday</v>
      </c>
      <c r="H81">
        <v>17300</v>
      </c>
      <c r="R81">
        <v>2</v>
      </c>
      <c r="W81">
        <v>1</v>
      </c>
      <c r="AD81">
        <v>1</v>
      </c>
    </row>
    <row r="82" spans="1:30" x14ac:dyDescent="0.25">
      <c r="A82" s="11">
        <v>43671.569444444445</v>
      </c>
      <c r="B82" s="1" t="str">
        <f t="shared" si="6"/>
        <v>07/25/19</v>
      </c>
      <c r="C82" s="10">
        <f t="shared" si="10"/>
        <v>0.56944444444444442</v>
      </c>
      <c r="D82" s="2" t="str">
        <f t="shared" si="11"/>
        <v>Afternoon</v>
      </c>
      <c r="E82" s="1" t="str">
        <f t="shared" si="7"/>
        <v>2019</v>
      </c>
      <c r="F82" s="1" t="str">
        <f t="shared" si="8"/>
        <v>July</v>
      </c>
      <c r="G82" t="str">
        <f t="shared" si="9"/>
        <v>Thursday</v>
      </c>
      <c r="H82">
        <v>19600</v>
      </c>
      <c r="J82">
        <v>2</v>
      </c>
      <c r="N82">
        <v>1</v>
      </c>
      <c r="X82">
        <v>1</v>
      </c>
    </row>
    <row r="83" spans="1:30" x14ac:dyDescent="0.25">
      <c r="A83" s="11">
        <v>43671.570833333331</v>
      </c>
      <c r="B83" s="1" t="str">
        <f t="shared" si="6"/>
        <v>07/25/19</v>
      </c>
      <c r="C83" s="10">
        <f t="shared" si="10"/>
        <v>0.5708333333333333</v>
      </c>
      <c r="D83" s="2" t="str">
        <f t="shared" si="11"/>
        <v>Afternoon</v>
      </c>
      <c r="E83" s="1" t="str">
        <f t="shared" si="7"/>
        <v>2019</v>
      </c>
      <c r="F83" s="1" t="str">
        <f t="shared" si="8"/>
        <v>July</v>
      </c>
      <c r="G83" t="str">
        <f t="shared" si="9"/>
        <v>Thursday</v>
      </c>
      <c r="H83">
        <v>15300</v>
      </c>
      <c r="J83">
        <v>1</v>
      </c>
      <c r="M83">
        <v>1</v>
      </c>
      <c r="X83">
        <v>1</v>
      </c>
    </row>
    <row r="84" spans="1:30" x14ac:dyDescent="0.25">
      <c r="A84" s="11">
        <v>43671.591666666667</v>
      </c>
      <c r="B84" s="1" t="str">
        <f t="shared" si="6"/>
        <v>07/25/19</v>
      </c>
      <c r="C84" s="10">
        <f t="shared" si="10"/>
        <v>0.59166666666666667</v>
      </c>
      <c r="D84" s="2" t="str">
        <f t="shared" si="11"/>
        <v>Afternoon</v>
      </c>
      <c r="E84" s="1" t="str">
        <f t="shared" si="7"/>
        <v>2019</v>
      </c>
      <c r="F84" s="1" t="str">
        <f t="shared" si="8"/>
        <v>July</v>
      </c>
      <c r="G84" t="str">
        <f t="shared" si="9"/>
        <v>Thursday</v>
      </c>
      <c r="H84">
        <v>16100</v>
      </c>
      <c r="J84">
        <v>2</v>
      </c>
      <c r="X84">
        <v>1</v>
      </c>
    </row>
    <row r="85" spans="1:30" x14ac:dyDescent="0.25">
      <c r="A85" s="11">
        <v>43671.631249999999</v>
      </c>
      <c r="B85" s="1" t="str">
        <f t="shared" si="6"/>
        <v>07/25/19</v>
      </c>
      <c r="C85" s="10">
        <f t="shared" si="10"/>
        <v>0.63124999999999998</v>
      </c>
      <c r="D85" s="2" t="str">
        <f t="shared" si="11"/>
        <v>Afternoon</v>
      </c>
      <c r="E85" s="1" t="str">
        <f t="shared" si="7"/>
        <v>2019</v>
      </c>
      <c r="F85" s="1" t="str">
        <f t="shared" si="8"/>
        <v>July</v>
      </c>
      <c r="G85" t="str">
        <f t="shared" si="9"/>
        <v>Thursday</v>
      </c>
      <c r="H85">
        <v>14300</v>
      </c>
      <c r="J85">
        <v>1</v>
      </c>
      <c r="M85">
        <v>1</v>
      </c>
      <c r="N85">
        <v>1</v>
      </c>
    </row>
    <row r="86" spans="1:30" x14ac:dyDescent="0.25">
      <c r="A86" s="11">
        <v>43671.664583333331</v>
      </c>
      <c r="B86" s="1" t="str">
        <f t="shared" si="6"/>
        <v>07/25/19</v>
      </c>
      <c r="C86" s="10">
        <f t="shared" si="10"/>
        <v>0.6645833333333333</v>
      </c>
      <c r="D86" s="2" t="str">
        <f t="shared" si="11"/>
        <v>Evening</v>
      </c>
      <c r="E86" s="1" t="str">
        <f t="shared" si="7"/>
        <v>2019</v>
      </c>
      <c r="F86" s="1" t="str">
        <f t="shared" si="8"/>
        <v>July</v>
      </c>
      <c r="G86" t="str">
        <f t="shared" si="9"/>
        <v>Thursday</v>
      </c>
      <c r="H86">
        <v>15100</v>
      </c>
      <c r="J86">
        <v>1</v>
      </c>
      <c r="S86">
        <v>1</v>
      </c>
      <c r="W86">
        <v>1</v>
      </c>
    </row>
    <row r="87" spans="1:30" x14ac:dyDescent="0.25">
      <c r="A87" s="11">
        <v>43671.668749999997</v>
      </c>
      <c r="B87" s="1" t="str">
        <f t="shared" si="6"/>
        <v>07/25/19</v>
      </c>
      <c r="C87" s="10">
        <f t="shared" si="10"/>
        <v>0.66875000000000007</v>
      </c>
      <c r="D87" s="2" t="str">
        <f t="shared" si="11"/>
        <v>Evening</v>
      </c>
      <c r="E87" s="1" t="str">
        <f t="shared" si="7"/>
        <v>2019</v>
      </c>
      <c r="F87" s="1" t="str">
        <f t="shared" si="8"/>
        <v>July</v>
      </c>
      <c r="G87" t="str">
        <f t="shared" si="9"/>
        <v>Thursday</v>
      </c>
      <c r="H87">
        <v>20000</v>
      </c>
      <c r="S87">
        <v>1</v>
      </c>
      <c r="X87">
        <v>1</v>
      </c>
      <c r="AA87">
        <v>1</v>
      </c>
      <c r="AC87">
        <v>1</v>
      </c>
    </row>
    <row r="88" spans="1:30" x14ac:dyDescent="0.25">
      <c r="A88" s="11">
        <v>43672.474305555559</v>
      </c>
      <c r="B88" s="1" t="str">
        <f t="shared" si="6"/>
        <v>07/26/19</v>
      </c>
      <c r="C88" s="10">
        <f t="shared" si="10"/>
        <v>0.47430555555555554</v>
      </c>
      <c r="D88" s="2" t="str">
        <f t="shared" si="11"/>
        <v>Morning</v>
      </c>
      <c r="E88" s="1" t="str">
        <f t="shared" si="7"/>
        <v>2019</v>
      </c>
      <c r="F88" s="1" t="str">
        <f t="shared" si="8"/>
        <v>July</v>
      </c>
      <c r="G88" t="str">
        <f t="shared" si="9"/>
        <v>Friday</v>
      </c>
      <c r="H88">
        <v>73200</v>
      </c>
      <c r="J88">
        <v>4</v>
      </c>
      <c r="K88">
        <v>3</v>
      </c>
      <c r="N88">
        <v>6</v>
      </c>
      <c r="P88">
        <v>1</v>
      </c>
      <c r="R88">
        <v>2</v>
      </c>
      <c r="X88">
        <v>1</v>
      </c>
      <c r="AA88">
        <v>1</v>
      </c>
    </row>
    <row r="89" spans="1:30" x14ac:dyDescent="0.25">
      <c r="A89" s="11">
        <v>43672.476388888892</v>
      </c>
      <c r="B89" s="1" t="str">
        <f t="shared" si="6"/>
        <v>07/26/19</v>
      </c>
      <c r="C89" s="10">
        <f t="shared" si="10"/>
        <v>0.47638888888888892</v>
      </c>
      <c r="D89" s="2" t="str">
        <f t="shared" si="11"/>
        <v>Morning</v>
      </c>
      <c r="E89" s="1" t="str">
        <f t="shared" si="7"/>
        <v>2019</v>
      </c>
      <c r="F89" s="1" t="str">
        <f t="shared" si="8"/>
        <v>July</v>
      </c>
      <c r="G89" t="str">
        <f t="shared" si="9"/>
        <v>Friday</v>
      </c>
      <c r="H89">
        <v>25300</v>
      </c>
      <c r="J89">
        <v>1</v>
      </c>
      <c r="K89">
        <v>1</v>
      </c>
      <c r="N89">
        <v>3</v>
      </c>
      <c r="AA89">
        <v>1</v>
      </c>
    </row>
    <row r="90" spans="1:30" x14ac:dyDescent="0.25">
      <c r="A90" s="11">
        <v>43672.479861111111</v>
      </c>
      <c r="B90" s="1" t="str">
        <f t="shared" si="6"/>
        <v>07/26/19</v>
      </c>
      <c r="C90" s="10">
        <f t="shared" si="10"/>
        <v>0.47986111111111113</v>
      </c>
      <c r="D90" s="2" t="str">
        <f t="shared" si="11"/>
        <v>Morning</v>
      </c>
      <c r="E90" s="1" t="str">
        <f t="shared" si="7"/>
        <v>2019</v>
      </c>
      <c r="F90" s="1" t="str">
        <f t="shared" si="8"/>
        <v>July</v>
      </c>
      <c r="G90" t="str">
        <f t="shared" si="9"/>
        <v>Friday</v>
      </c>
      <c r="H90">
        <v>22800</v>
      </c>
      <c r="J90">
        <v>1</v>
      </c>
      <c r="P90">
        <v>1</v>
      </c>
      <c r="X90">
        <v>1</v>
      </c>
      <c r="AA90">
        <v>1</v>
      </c>
      <c r="AB90">
        <v>1</v>
      </c>
    </row>
    <row r="91" spans="1:30" x14ac:dyDescent="0.25">
      <c r="A91" s="11">
        <v>43672.484027777777</v>
      </c>
      <c r="B91" s="1" t="str">
        <f t="shared" si="6"/>
        <v>07/26/19</v>
      </c>
      <c r="C91" s="10">
        <f t="shared" si="10"/>
        <v>0.48402777777777778</v>
      </c>
      <c r="D91" s="2" t="str">
        <f t="shared" si="11"/>
        <v>Morning</v>
      </c>
      <c r="E91" s="1" t="str">
        <f t="shared" si="7"/>
        <v>2019</v>
      </c>
      <c r="F91" s="1" t="str">
        <f t="shared" si="8"/>
        <v>July</v>
      </c>
      <c r="G91" t="str">
        <f t="shared" si="9"/>
        <v>Friday</v>
      </c>
      <c r="H91">
        <v>15000</v>
      </c>
      <c r="K91">
        <v>1</v>
      </c>
      <c r="L91">
        <v>1</v>
      </c>
      <c r="N91">
        <v>1</v>
      </c>
      <c r="AA91">
        <v>1</v>
      </c>
    </row>
    <row r="92" spans="1:30" x14ac:dyDescent="0.25">
      <c r="A92" s="11">
        <v>43672.496527777781</v>
      </c>
      <c r="B92" s="1" t="str">
        <f t="shared" si="6"/>
        <v>07/26/19</v>
      </c>
      <c r="C92" s="10">
        <f t="shared" si="10"/>
        <v>0.49652777777777773</v>
      </c>
      <c r="D92" s="2" t="str">
        <f t="shared" si="11"/>
        <v>Morning</v>
      </c>
      <c r="E92" s="1" t="str">
        <f t="shared" si="7"/>
        <v>2019</v>
      </c>
      <c r="F92" s="1" t="str">
        <f t="shared" si="8"/>
        <v>July</v>
      </c>
      <c r="G92" t="str">
        <f t="shared" si="9"/>
        <v>Friday</v>
      </c>
      <c r="H92">
        <v>20800</v>
      </c>
      <c r="J92">
        <v>1</v>
      </c>
      <c r="P92">
        <v>1</v>
      </c>
      <c r="S92">
        <v>1</v>
      </c>
      <c r="AB92">
        <v>2</v>
      </c>
    </row>
    <row r="93" spans="1:30" x14ac:dyDescent="0.25">
      <c r="A93" s="11">
        <v>43672.554861111108</v>
      </c>
      <c r="B93" s="1" t="str">
        <f t="shared" si="6"/>
        <v>07/26/19</v>
      </c>
      <c r="C93" s="10">
        <f t="shared" si="10"/>
        <v>0.55486111111111114</v>
      </c>
      <c r="D93" s="2" t="str">
        <f t="shared" si="11"/>
        <v>Afternoon</v>
      </c>
      <c r="E93" s="1" t="str">
        <f t="shared" si="7"/>
        <v>2019</v>
      </c>
      <c r="F93" s="1" t="str">
        <f t="shared" si="8"/>
        <v>July</v>
      </c>
      <c r="G93" t="str">
        <f t="shared" si="9"/>
        <v>Friday</v>
      </c>
      <c r="H93">
        <v>25900</v>
      </c>
      <c r="J93">
        <v>3</v>
      </c>
      <c r="P93">
        <v>1</v>
      </c>
      <c r="AB93">
        <v>2</v>
      </c>
    </row>
    <row r="94" spans="1:30" x14ac:dyDescent="0.25">
      <c r="A94" s="11">
        <v>43672.558333333334</v>
      </c>
      <c r="B94" s="1" t="str">
        <f t="shared" si="6"/>
        <v>07/26/19</v>
      </c>
      <c r="C94" s="10">
        <f t="shared" si="10"/>
        <v>0.55833333333333335</v>
      </c>
      <c r="D94" s="2" t="str">
        <f t="shared" si="11"/>
        <v>Afternoon</v>
      </c>
      <c r="E94" s="1" t="str">
        <f t="shared" si="7"/>
        <v>2019</v>
      </c>
      <c r="F94" s="1" t="str">
        <f t="shared" si="8"/>
        <v>July</v>
      </c>
      <c r="G94" t="str">
        <f t="shared" si="9"/>
        <v>Friday</v>
      </c>
      <c r="H94">
        <v>28100</v>
      </c>
      <c r="J94">
        <v>2</v>
      </c>
      <c r="M94">
        <v>1</v>
      </c>
      <c r="R94">
        <v>1</v>
      </c>
      <c r="Z94">
        <v>1</v>
      </c>
      <c r="AA94">
        <v>1</v>
      </c>
    </row>
    <row r="95" spans="1:30" x14ac:dyDescent="0.25">
      <c r="A95" s="11">
        <v>43672.586805555555</v>
      </c>
      <c r="B95" s="1" t="str">
        <f t="shared" si="6"/>
        <v>07/26/19</v>
      </c>
      <c r="C95" s="10">
        <f t="shared" si="10"/>
        <v>0.58680555555555558</v>
      </c>
      <c r="D95" s="2" t="str">
        <f t="shared" si="11"/>
        <v>Afternoon</v>
      </c>
      <c r="E95" s="1" t="str">
        <f t="shared" si="7"/>
        <v>2019</v>
      </c>
      <c r="F95" s="1" t="str">
        <f t="shared" si="8"/>
        <v>July</v>
      </c>
      <c r="G95" t="str">
        <f t="shared" si="9"/>
        <v>Friday</v>
      </c>
      <c r="H95">
        <v>15800</v>
      </c>
      <c r="J95">
        <v>1</v>
      </c>
      <c r="V95">
        <v>1</v>
      </c>
      <c r="AD95">
        <v>1</v>
      </c>
    </row>
    <row r="96" spans="1:30" x14ac:dyDescent="0.25">
      <c r="A96" s="11">
        <v>43672.6</v>
      </c>
      <c r="B96" s="1" t="str">
        <f t="shared" si="6"/>
        <v>07/26/19</v>
      </c>
      <c r="C96" s="10">
        <f t="shared" si="10"/>
        <v>0.6</v>
      </c>
      <c r="D96" s="2" t="str">
        <f t="shared" si="11"/>
        <v>Afternoon</v>
      </c>
      <c r="E96" s="1" t="str">
        <f t="shared" si="7"/>
        <v>2019</v>
      </c>
      <c r="F96" s="1" t="str">
        <f t="shared" si="8"/>
        <v>July</v>
      </c>
      <c r="G96" t="str">
        <f t="shared" si="9"/>
        <v>Friday</v>
      </c>
      <c r="H96">
        <v>35000</v>
      </c>
      <c r="J96">
        <v>5</v>
      </c>
      <c r="AA96">
        <v>2</v>
      </c>
    </row>
    <row r="97" spans="1:31" x14ac:dyDescent="0.25">
      <c r="A97" s="11">
        <v>43672.619444444441</v>
      </c>
      <c r="B97" s="1" t="str">
        <f t="shared" si="6"/>
        <v>07/26/19</v>
      </c>
      <c r="C97" s="10">
        <f t="shared" si="10"/>
        <v>0.61944444444444446</v>
      </c>
      <c r="D97" s="2" t="str">
        <f t="shared" si="11"/>
        <v>Afternoon</v>
      </c>
      <c r="E97" s="1" t="str">
        <f t="shared" si="7"/>
        <v>2019</v>
      </c>
      <c r="F97" s="1" t="str">
        <f t="shared" si="8"/>
        <v>July</v>
      </c>
      <c r="G97" t="str">
        <f t="shared" si="9"/>
        <v>Friday</v>
      </c>
      <c r="H97">
        <v>22100</v>
      </c>
      <c r="J97">
        <v>1</v>
      </c>
      <c r="S97">
        <v>1</v>
      </c>
      <c r="W97">
        <v>1</v>
      </c>
      <c r="Z97">
        <v>1</v>
      </c>
      <c r="AB97">
        <v>1</v>
      </c>
    </row>
    <row r="98" spans="1:31" x14ac:dyDescent="0.25">
      <c r="A98" s="11">
        <v>43672.62222222222</v>
      </c>
      <c r="B98" s="1" t="str">
        <f t="shared" si="6"/>
        <v>07/26/19</v>
      </c>
      <c r="C98" s="10">
        <f t="shared" si="10"/>
        <v>0.62222222222222223</v>
      </c>
      <c r="D98" s="2" t="str">
        <f t="shared" si="11"/>
        <v>Afternoon</v>
      </c>
      <c r="E98" s="1" t="str">
        <f t="shared" si="7"/>
        <v>2019</v>
      </c>
      <c r="F98" s="1" t="str">
        <f t="shared" si="8"/>
        <v>July</v>
      </c>
      <c r="G98" t="str">
        <f t="shared" si="9"/>
        <v>Friday</v>
      </c>
      <c r="H98">
        <v>16100</v>
      </c>
      <c r="J98">
        <v>2</v>
      </c>
      <c r="X98">
        <v>1</v>
      </c>
    </row>
    <row r="99" spans="1:31" x14ac:dyDescent="0.25">
      <c r="A99" s="11">
        <v>43673.478472222225</v>
      </c>
      <c r="B99" s="1" t="str">
        <f t="shared" si="6"/>
        <v>07/27/19</v>
      </c>
      <c r="C99" s="10">
        <f t="shared" si="10"/>
        <v>0.47847222222222219</v>
      </c>
      <c r="D99" s="2" t="str">
        <f t="shared" si="11"/>
        <v>Morning</v>
      </c>
      <c r="E99" s="1" t="str">
        <f t="shared" si="7"/>
        <v>2019</v>
      </c>
      <c r="F99" s="1" t="str">
        <f t="shared" si="8"/>
        <v>July</v>
      </c>
      <c r="G99" t="str">
        <f t="shared" si="9"/>
        <v>Saturday</v>
      </c>
      <c r="H99">
        <v>18800</v>
      </c>
      <c r="J99">
        <v>1</v>
      </c>
      <c r="K99">
        <v>1</v>
      </c>
      <c r="M99">
        <v>1</v>
      </c>
      <c r="P99">
        <v>1</v>
      </c>
    </row>
    <row r="100" spans="1:31" x14ac:dyDescent="0.25">
      <c r="A100" s="11">
        <v>43673.497916666667</v>
      </c>
      <c r="B100" s="1" t="str">
        <f t="shared" si="6"/>
        <v>07/27/19</v>
      </c>
      <c r="C100" s="10">
        <f t="shared" si="10"/>
        <v>0.49791666666666662</v>
      </c>
      <c r="D100" s="2" t="str">
        <f t="shared" si="11"/>
        <v>Morning</v>
      </c>
      <c r="E100" s="1" t="str">
        <f t="shared" si="7"/>
        <v>2019</v>
      </c>
      <c r="F100" s="1" t="str">
        <f t="shared" si="8"/>
        <v>July</v>
      </c>
      <c r="G100" t="str">
        <f t="shared" si="9"/>
        <v>Saturday</v>
      </c>
      <c r="H100">
        <v>21800</v>
      </c>
      <c r="J100">
        <v>1</v>
      </c>
      <c r="K100">
        <v>1</v>
      </c>
      <c r="N100">
        <v>1</v>
      </c>
      <c r="R100">
        <v>1</v>
      </c>
      <c r="X100">
        <v>1</v>
      </c>
    </row>
    <row r="101" spans="1:31" x14ac:dyDescent="0.25">
      <c r="A101" s="11">
        <v>43673.5</v>
      </c>
      <c r="B101" s="1" t="str">
        <f t="shared" si="6"/>
        <v>07/27/19</v>
      </c>
      <c r="C101" s="10">
        <f t="shared" si="10"/>
        <v>0.5</v>
      </c>
      <c r="D101" s="2" t="str">
        <f t="shared" si="11"/>
        <v>Morning</v>
      </c>
      <c r="E101" s="1" t="str">
        <f t="shared" si="7"/>
        <v>2019</v>
      </c>
      <c r="F101" s="1" t="str">
        <f t="shared" si="8"/>
        <v>July</v>
      </c>
      <c r="G101" t="str">
        <f t="shared" si="9"/>
        <v>Saturday</v>
      </c>
      <c r="H101">
        <v>18600</v>
      </c>
      <c r="J101">
        <v>1</v>
      </c>
      <c r="N101">
        <v>1</v>
      </c>
      <c r="W101">
        <v>1</v>
      </c>
      <c r="AC101">
        <v>1</v>
      </c>
    </row>
    <row r="102" spans="1:31" x14ac:dyDescent="0.25">
      <c r="A102" s="11">
        <v>43673.504861111112</v>
      </c>
      <c r="B102" s="1" t="str">
        <f t="shared" si="6"/>
        <v>07/27/19</v>
      </c>
      <c r="C102" s="10">
        <f t="shared" si="10"/>
        <v>0.50486111111111109</v>
      </c>
      <c r="D102" s="2" t="str">
        <f t="shared" si="11"/>
        <v>Morning</v>
      </c>
      <c r="E102" s="1" t="str">
        <f t="shared" si="7"/>
        <v>2019</v>
      </c>
      <c r="F102" s="1" t="str">
        <f t="shared" si="8"/>
        <v>July</v>
      </c>
      <c r="G102" t="str">
        <f t="shared" si="9"/>
        <v>Saturday</v>
      </c>
      <c r="H102">
        <v>33200</v>
      </c>
      <c r="J102">
        <v>2</v>
      </c>
      <c r="K102">
        <v>2</v>
      </c>
      <c r="R102">
        <v>2</v>
      </c>
      <c r="W102">
        <v>2</v>
      </c>
    </row>
    <row r="103" spans="1:31" x14ac:dyDescent="0.25">
      <c r="A103" s="11">
        <v>43673.513888888891</v>
      </c>
      <c r="B103" s="1" t="str">
        <f t="shared" si="6"/>
        <v>07/27/19</v>
      </c>
      <c r="C103" s="10">
        <f t="shared" si="10"/>
        <v>0.51388888888888895</v>
      </c>
      <c r="D103" s="2" t="str">
        <f t="shared" si="11"/>
        <v>Morning</v>
      </c>
      <c r="E103" s="1" t="str">
        <f t="shared" si="7"/>
        <v>2019</v>
      </c>
      <c r="F103" s="1" t="str">
        <f t="shared" si="8"/>
        <v>July</v>
      </c>
      <c r="G103" t="str">
        <f t="shared" si="9"/>
        <v>Saturday</v>
      </c>
      <c r="H103">
        <v>22800</v>
      </c>
      <c r="J103">
        <v>1</v>
      </c>
      <c r="N103">
        <v>1</v>
      </c>
      <c r="R103">
        <v>1</v>
      </c>
      <c r="Z103">
        <v>1</v>
      </c>
      <c r="AE103">
        <v>1</v>
      </c>
    </row>
    <row r="104" spans="1:31" x14ac:dyDescent="0.25">
      <c r="A104" s="11">
        <v>43673.518055555556</v>
      </c>
      <c r="B104" s="1" t="str">
        <f t="shared" si="6"/>
        <v>07/27/19</v>
      </c>
      <c r="C104" s="10">
        <f t="shared" si="10"/>
        <v>0.5180555555555556</v>
      </c>
      <c r="D104" s="2" t="str">
        <f t="shared" si="11"/>
        <v>Morning</v>
      </c>
      <c r="E104" s="1" t="str">
        <f t="shared" si="7"/>
        <v>2019</v>
      </c>
      <c r="F104" s="1" t="str">
        <f t="shared" si="8"/>
        <v>July</v>
      </c>
      <c r="G104" t="str">
        <f t="shared" si="9"/>
        <v>Saturday</v>
      </c>
      <c r="H104">
        <v>17000</v>
      </c>
      <c r="J104">
        <v>1</v>
      </c>
      <c r="N104">
        <v>3</v>
      </c>
    </row>
    <row r="105" spans="1:31" x14ac:dyDescent="0.25">
      <c r="A105" s="11">
        <v>43673.529861111114</v>
      </c>
      <c r="B105" s="1" t="str">
        <f t="shared" si="6"/>
        <v>07/27/19</v>
      </c>
      <c r="C105" s="10">
        <f t="shared" si="10"/>
        <v>0.52986111111111112</v>
      </c>
      <c r="D105" s="2" t="str">
        <f t="shared" si="11"/>
        <v>Morning</v>
      </c>
      <c r="E105" s="1" t="str">
        <f t="shared" si="7"/>
        <v>2019</v>
      </c>
      <c r="F105" s="1" t="str">
        <f t="shared" si="8"/>
        <v>July</v>
      </c>
      <c r="G105" t="str">
        <f t="shared" si="9"/>
        <v>Saturday</v>
      </c>
      <c r="H105">
        <v>16400</v>
      </c>
      <c r="J105">
        <v>1</v>
      </c>
      <c r="K105">
        <v>1</v>
      </c>
      <c r="X105">
        <v>1</v>
      </c>
    </row>
    <row r="106" spans="1:31" x14ac:dyDescent="0.25">
      <c r="A106" s="11">
        <v>43673.576388888891</v>
      </c>
      <c r="B106" s="1" t="str">
        <f t="shared" si="6"/>
        <v>07/27/19</v>
      </c>
      <c r="C106" s="10">
        <f t="shared" si="10"/>
        <v>0.57638888888888895</v>
      </c>
      <c r="D106" s="2" t="str">
        <f t="shared" si="11"/>
        <v>Afternoon</v>
      </c>
      <c r="E106" s="1" t="str">
        <f t="shared" si="7"/>
        <v>2019</v>
      </c>
      <c r="F106" s="1" t="str">
        <f t="shared" si="8"/>
        <v>July</v>
      </c>
      <c r="G106" t="str">
        <f t="shared" si="9"/>
        <v>Saturday</v>
      </c>
      <c r="H106">
        <v>14800</v>
      </c>
      <c r="J106">
        <v>1</v>
      </c>
      <c r="K106">
        <v>1</v>
      </c>
      <c r="X106">
        <v>1</v>
      </c>
    </row>
    <row r="107" spans="1:31" x14ac:dyDescent="0.25">
      <c r="A107" s="11">
        <v>43673.586805555555</v>
      </c>
      <c r="B107" s="1" t="str">
        <f t="shared" si="6"/>
        <v>07/27/19</v>
      </c>
      <c r="C107" s="10">
        <f t="shared" si="10"/>
        <v>0.58680555555555558</v>
      </c>
      <c r="D107" s="2" t="str">
        <f t="shared" si="11"/>
        <v>Afternoon</v>
      </c>
      <c r="E107" s="1" t="str">
        <f t="shared" si="7"/>
        <v>2019</v>
      </c>
      <c r="F107" s="1" t="str">
        <f t="shared" si="8"/>
        <v>July</v>
      </c>
      <c r="G107" t="str">
        <f t="shared" si="9"/>
        <v>Saturday</v>
      </c>
      <c r="H107">
        <v>32600</v>
      </c>
      <c r="J107">
        <v>1</v>
      </c>
      <c r="K107">
        <v>1</v>
      </c>
      <c r="L107">
        <v>1</v>
      </c>
      <c r="W107">
        <v>1</v>
      </c>
      <c r="Z107">
        <v>1</v>
      </c>
      <c r="AA107">
        <v>1</v>
      </c>
      <c r="AB107">
        <v>1</v>
      </c>
      <c r="AC107">
        <v>1</v>
      </c>
    </row>
    <row r="108" spans="1:31" x14ac:dyDescent="0.25">
      <c r="A108" s="11">
        <v>43674.468055555553</v>
      </c>
      <c r="B108" s="1" t="str">
        <f t="shared" si="6"/>
        <v>07/28/19</v>
      </c>
      <c r="C108" s="10">
        <f t="shared" si="10"/>
        <v>0.4680555555555555</v>
      </c>
      <c r="D108" s="2" t="str">
        <f t="shared" si="11"/>
        <v>Morning</v>
      </c>
      <c r="E108" s="1" t="str">
        <f t="shared" si="7"/>
        <v>2019</v>
      </c>
      <c r="F108" s="1" t="str">
        <f t="shared" si="8"/>
        <v>July</v>
      </c>
      <c r="G108" t="str">
        <f t="shared" si="9"/>
        <v>Sunday</v>
      </c>
      <c r="H108">
        <v>15800</v>
      </c>
      <c r="J108">
        <v>1</v>
      </c>
      <c r="P108">
        <v>1</v>
      </c>
      <c r="X108">
        <v>1</v>
      </c>
    </row>
    <row r="109" spans="1:31" x14ac:dyDescent="0.25">
      <c r="A109" s="11">
        <v>43674.470138888886</v>
      </c>
      <c r="B109" s="1" t="str">
        <f t="shared" si="6"/>
        <v>07/28/19</v>
      </c>
      <c r="C109" s="10">
        <f t="shared" si="10"/>
        <v>0.47013888888888888</v>
      </c>
      <c r="D109" s="2" t="str">
        <f t="shared" si="11"/>
        <v>Morning</v>
      </c>
      <c r="E109" s="1" t="str">
        <f t="shared" si="7"/>
        <v>2019</v>
      </c>
      <c r="F109" s="1" t="str">
        <f t="shared" si="8"/>
        <v>July</v>
      </c>
      <c r="G109" t="str">
        <f t="shared" si="9"/>
        <v>Sunday</v>
      </c>
      <c r="H109">
        <v>17300</v>
      </c>
      <c r="J109">
        <v>1</v>
      </c>
      <c r="N109">
        <v>1</v>
      </c>
      <c r="AA109">
        <v>1</v>
      </c>
      <c r="AB109">
        <v>1</v>
      </c>
    </row>
    <row r="110" spans="1:31" x14ac:dyDescent="0.25">
      <c r="A110" s="11">
        <v>43674.506944444445</v>
      </c>
      <c r="B110" s="1" t="str">
        <f t="shared" si="6"/>
        <v>07/28/19</v>
      </c>
      <c r="C110" s="10">
        <f t="shared" si="10"/>
        <v>0.50694444444444442</v>
      </c>
      <c r="D110" s="2" t="str">
        <f t="shared" si="11"/>
        <v>Morning</v>
      </c>
      <c r="E110" s="1" t="str">
        <f t="shared" si="7"/>
        <v>2019</v>
      </c>
      <c r="F110" s="1" t="str">
        <f t="shared" si="8"/>
        <v>July</v>
      </c>
      <c r="G110" t="str">
        <f t="shared" si="9"/>
        <v>Sunday</v>
      </c>
      <c r="H110">
        <v>14800</v>
      </c>
      <c r="J110">
        <v>1</v>
      </c>
      <c r="K110">
        <v>1</v>
      </c>
      <c r="X110">
        <v>1</v>
      </c>
    </row>
    <row r="111" spans="1:31" x14ac:dyDescent="0.25">
      <c r="A111" s="11">
        <v>43674.51458333333</v>
      </c>
      <c r="B111" s="1" t="str">
        <f t="shared" si="6"/>
        <v>07/28/19</v>
      </c>
      <c r="C111" s="10">
        <f t="shared" si="10"/>
        <v>0.51458333333333328</v>
      </c>
      <c r="D111" s="2" t="str">
        <f t="shared" si="11"/>
        <v>Morning</v>
      </c>
      <c r="E111" s="1" t="str">
        <f t="shared" si="7"/>
        <v>2019</v>
      </c>
      <c r="F111" s="1" t="str">
        <f t="shared" si="8"/>
        <v>July</v>
      </c>
      <c r="G111" t="str">
        <f t="shared" si="9"/>
        <v>Sunday</v>
      </c>
      <c r="H111">
        <v>14800</v>
      </c>
      <c r="J111">
        <v>1</v>
      </c>
      <c r="P111">
        <v>1</v>
      </c>
      <c r="R111">
        <v>1</v>
      </c>
    </row>
    <row r="112" spans="1:31" x14ac:dyDescent="0.25">
      <c r="A112" s="11">
        <v>43674.532638888886</v>
      </c>
      <c r="B112" s="1" t="str">
        <f t="shared" si="6"/>
        <v>07/28/19</v>
      </c>
      <c r="C112" s="10">
        <f t="shared" si="10"/>
        <v>0.53263888888888888</v>
      </c>
      <c r="D112" s="2" t="str">
        <f t="shared" si="11"/>
        <v>Morning</v>
      </c>
      <c r="E112" s="1" t="str">
        <f t="shared" si="7"/>
        <v>2019</v>
      </c>
      <c r="F112" s="1" t="str">
        <f t="shared" si="8"/>
        <v>July</v>
      </c>
      <c r="G112" t="str">
        <f t="shared" si="9"/>
        <v>Sunday</v>
      </c>
      <c r="H112">
        <v>14300</v>
      </c>
      <c r="J112">
        <v>1</v>
      </c>
      <c r="M112">
        <v>1</v>
      </c>
      <c r="R112">
        <v>1</v>
      </c>
    </row>
    <row r="113" spans="1:30" x14ac:dyDescent="0.25">
      <c r="A113" s="11">
        <v>43674.533333333333</v>
      </c>
      <c r="B113" s="1" t="str">
        <f t="shared" si="6"/>
        <v>07/28/19</v>
      </c>
      <c r="C113" s="10">
        <f t="shared" si="10"/>
        <v>0.53333333333333333</v>
      </c>
      <c r="D113" s="2" t="str">
        <f t="shared" si="11"/>
        <v>Morning</v>
      </c>
      <c r="E113" s="1" t="str">
        <f t="shared" si="7"/>
        <v>2019</v>
      </c>
      <c r="F113" s="1" t="str">
        <f t="shared" si="8"/>
        <v>July</v>
      </c>
      <c r="G113" t="str">
        <f t="shared" si="9"/>
        <v>Sunday</v>
      </c>
      <c r="H113">
        <v>14800</v>
      </c>
      <c r="J113">
        <v>1</v>
      </c>
      <c r="N113">
        <v>1</v>
      </c>
      <c r="P113">
        <v>1</v>
      </c>
    </row>
    <row r="114" spans="1:30" x14ac:dyDescent="0.25">
      <c r="A114" s="11">
        <v>43674.550694444442</v>
      </c>
      <c r="B114" s="1" t="str">
        <f t="shared" si="6"/>
        <v>07/28/19</v>
      </c>
      <c r="C114" s="10">
        <f t="shared" si="10"/>
        <v>0.55069444444444449</v>
      </c>
      <c r="D114" s="2" t="str">
        <f t="shared" si="11"/>
        <v>Afternoon</v>
      </c>
      <c r="E114" s="1" t="str">
        <f t="shared" si="7"/>
        <v>2019</v>
      </c>
      <c r="F114" s="1" t="str">
        <f t="shared" si="8"/>
        <v>July</v>
      </c>
      <c r="G114" t="str">
        <f t="shared" si="9"/>
        <v>Sunday</v>
      </c>
      <c r="H114">
        <v>25600</v>
      </c>
      <c r="J114">
        <v>2</v>
      </c>
      <c r="K114">
        <v>1</v>
      </c>
      <c r="N114">
        <v>2</v>
      </c>
      <c r="AB114">
        <v>1</v>
      </c>
    </row>
    <row r="115" spans="1:30" x14ac:dyDescent="0.25">
      <c r="A115" s="11">
        <v>43674.551388888889</v>
      </c>
      <c r="B115" s="1" t="str">
        <f t="shared" si="6"/>
        <v>07/28/19</v>
      </c>
      <c r="C115" s="10">
        <f t="shared" si="10"/>
        <v>0.55138888888888882</v>
      </c>
      <c r="D115" s="2" t="str">
        <f t="shared" si="11"/>
        <v>Afternoon</v>
      </c>
      <c r="E115" s="1" t="str">
        <f t="shared" si="7"/>
        <v>2019</v>
      </c>
      <c r="F115" s="1" t="str">
        <f t="shared" si="8"/>
        <v>July</v>
      </c>
      <c r="G115" t="str">
        <f t="shared" si="9"/>
        <v>Sunday</v>
      </c>
      <c r="H115">
        <v>19500</v>
      </c>
      <c r="K115">
        <v>1</v>
      </c>
      <c r="L115">
        <v>1</v>
      </c>
      <c r="R115">
        <v>1</v>
      </c>
      <c r="X115">
        <v>1</v>
      </c>
      <c r="AD115">
        <v>1</v>
      </c>
    </row>
    <row r="116" spans="1:30" x14ac:dyDescent="0.25">
      <c r="A116" s="11">
        <v>43675.463888888888</v>
      </c>
      <c r="B116" s="1" t="str">
        <f t="shared" si="6"/>
        <v>07/29/19</v>
      </c>
      <c r="C116" s="10">
        <f t="shared" si="10"/>
        <v>0.46388888888888885</v>
      </c>
      <c r="D116" s="2" t="str">
        <f t="shared" si="11"/>
        <v>Morning</v>
      </c>
      <c r="E116" s="1" t="str">
        <f t="shared" si="7"/>
        <v>2019</v>
      </c>
      <c r="F116" s="1" t="str">
        <f t="shared" si="8"/>
        <v>July</v>
      </c>
      <c r="G116" t="str">
        <f t="shared" si="9"/>
        <v>Monday</v>
      </c>
      <c r="H116">
        <v>24800</v>
      </c>
      <c r="J116">
        <v>1</v>
      </c>
      <c r="N116">
        <v>3</v>
      </c>
      <c r="AB116">
        <v>3</v>
      </c>
    </row>
    <row r="117" spans="1:30" x14ac:dyDescent="0.25">
      <c r="A117" s="11">
        <v>43675.466666666667</v>
      </c>
      <c r="B117" s="1" t="str">
        <f t="shared" si="6"/>
        <v>07/29/19</v>
      </c>
      <c r="C117" s="10">
        <f t="shared" si="10"/>
        <v>0.46666666666666662</v>
      </c>
      <c r="D117" s="2" t="str">
        <f t="shared" si="11"/>
        <v>Morning</v>
      </c>
      <c r="E117" s="1" t="str">
        <f t="shared" si="7"/>
        <v>2019</v>
      </c>
      <c r="F117" s="1" t="str">
        <f t="shared" si="8"/>
        <v>July</v>
      </c>
      <c r="G117" t="str">
        <f t="shared" si="9"/>
        <v>Monday</v>
      </c>
      <c r="H117">
        <v>24100</v>
      </c>
      <c r="J117">
        <v>2</v>
      </c>
      <c r="N117">
        <v>1</v>
      </c>
      <c r="P117">
        <v>1</v>
      </c>
      <c r="AA117">
        <v>1</v>
      </c>
    </row>
    <row r="118" spans="1:30" x14ac:dyDescent="0.25">
      <c r="A118" s="11">
        <v>43675.48541666667</v>
      </c>
      <c r="B118" s="1" t="str">
        <f t="shared" si="6"/>
        <v>07/29/19</v>
      </c>
      <c r="C118" s="10">
        <f t="shared" si="10"/>
        <v>0.48541666666666666</v>
      </c>
      <c r="D118" s="2" t="str">
        <f t="shared" si="11"/>
        <v>Morning</v>
      </c>
      <c r="E118" s="1" t="str">
        <f t="shared" si="7"/>
        <v>2019</v>
      </c>
      <c r="F118" s="1" t="str">
        <f t="shared" si="8"/>
        <v>July</v>
      </c>
      <c r="G118" t="str">
        <f t="shared" si="9"/>
        <v>Monday</v>
      </c>
      <c r="H118">
        <v>14800</v>
      </c>
      <c r="J118">
        <v>1</v>
      </c>
      <c r="R118">
        <v>1</v>
      </c>
      <c r="X118">
        <v>1</v>
      </c>
    </row>
    <row r="119" spans="1:30" x14ac:dyDescent="0.25">
      <c r="A119" s="11">
        <v>43675.501388888886</v>
      </c>
      <c r="B119" s="1" t="str">
        <f t="shared" si="6"/>
        <v>07/29/19</v>
      </c>
      <c r="C119" s="10">
        <f t="shared" si="10"/>
        <v>0.50138888888888888</v>
      </c>
      <c r="D119" s="2" t="str">
        <f t="shared" si="11"/>
        <v>Morning</v>
      </c>
      <c r="E119" s="1" t="str">
        <f t="shared" si="7"/>
        <v>2019</v>
      </c>
      <c r="F119" s="1" t="str">
        <f t="shared" si="8"/>
        <v>July</v>
      </c>
      <c r="G119" t="str">
        <f t="shared" si="9"/>
        <v>Monday</v>
      </c>
      <c r="H119">
        <v>14800</v>
      </c>
      <c r="J119">
        <v>1</v>
      </c>
      <c r="R119">
        <v>1</v>
      </c>
      <c r="AA119">
        <v>1</v>
      </c>
    </row>
    <row r="120" spans="1:30" x14ac:dyDescent="0.25">
      <c r="A120" s="11">
        <v>43675.510416666664</v>
      </c>
      <c r="B120" s="1" t="str">
        <f t="shared" si="6"/>
        <v>07/29/19</v>
      </c>
      <c r="C120" s="10">
        <f t="shared" si="10"/>
        <v>0.51041666666666663</v>
      </c>
      <c r="D120" s="2" t="str">
        <f t="shared" si="11"/>
        <v>Morning</v>
      </c>
      <c r="E120" s="1" t="str">
        <f t="shared" si="7"/>
        <v>2019</v>
      </c>
      <c r="F120" s="1" t="str">
        <f t="shared" si="8"/>
        <v>July</v>
      </c>
      <c r="G120" t="str">
        <f t="shared" si="9"/>
        <v>Monday</v>
      </c>
      <c r="H120">
        <v>18300</v>
      </c>
      <c r="J120">
        <v>1</v>
      </c>
      <c r="N120">
        <v>1</v>
      </c>
      <c r="R120">
        <v>1</v>
      </c>
      <c r="AA120">
        <v>1</v>
      </c>
    </row>
    <row r="121" spans="1:30" x14ac:dyDescent="0.25">
      <c r="A121" s="11">
        <v>43675.515277777777</v>
      </c>
      <c r="B121" s="1" t="str">
        <f t="shared" si="6"/>
        <v>07/29/19</v>
      </c>
      <c r="C121" s="10">
        <f t="shared" si="10"/>
        <v>0.51527777777777783</v>
      </c>
      <c r="D121" s="2" t="str">
        <f t="shared" si="11"/>
        <v>Morning</v>
      </c>
      <c r="E121" s="1" t="str">
        <f t="shared" si="7"/>
        <v>2019</v>
      </c>
      <c r="F121" s="1" t="str">
        <f t="shared" si="8"/>
        <v>July</v>
      </c>
      <c r="G121" t="str">
        <f t="shared" si="9"/>
        <v>Monday</v>
      </c>
      <c r="H121">
        <v>27900</v>
      </c>
      <c r="J121">
        <v>3</v>
      </c>
      <c r="K121">
        <v>1</v>
      </c>
      <c r="R121">
        <v>1</v>
      </c>
      <c r="AA121">
        <v>1</v>
      </c>
    </row>
    <row r="122" spans="1:30" x14ac:dyDescent="0.25">
      <c r="A122" s="11">
        <v>43675.537499999999</v>
      </c>
      <c r="B122" s="1" t="str">
        <f t="shared" si="6"/>
        <v>07/29/19</v>
      </c>
      <c r="C122" s="10">
        <f t="shared" si="10"/>
        <v>0.53749999999999998</v>
      </c>
      <c r="D122" s="2" t="str">
        <f t="shared" si="11"/>
        <v>Morning</v>
      </c>
      <c r="E122" s="1" t="str">
        <f t="shared" si="7"/>
        <v>2019</v>
      </c>
      <c r="F122" s="1" t="str">
        <f t="shared" si="8"/>
        <v>July</v>
      </c>
      <c r="G122" t="str">
        <f t="shared" si="9"/>
        <v>Monday</v>
      </c>
      <c r="H122">
        <v>15800</v>
      </c>
      <c r="J122">
        <v>1</v>
      </c>
      <c r="S122">
        <v>1</v>
      </c>
      <c r="AA122">
        <v>1</v>
      </c>
    </row>
    <row r="123" spans="1:30" x14ac:dyDescent="0.25">
      <c r="A123" s="11">
        <v>43675.559027777781</v>
      </c>
      <c r="B123" s="1" t="str">
        <f t="shared" si="6"/>
        <v>07/29/19</v>
      </c>
      <c r="C123" s="10">
        <f t="shared" si="10"/>
        <v>0.55902777777777779</v>
      </c>
      <c r="D123" s="2" t="str">
        <f t="shared" si="11"/>
        <v>Afternoon</v>
      </c>
      <c r="E123" s="1" t="str">
        <f t="shared" si="7"/>
        <v>2019</v>
      </c>
      <c r="F123" s="1" t="str">
        <f t="shared" si="8"/>
        <v>July</v>
      </c>
      <c r="G123" t="str">
        <f t="shared" si="9"/>
        <v>Monday</v>
      </c>
      <c r="H123">
        <v>18100</v>
      </c>
      <c r="J123">
        <v>1</v>
      </c>
      <c r="M123">
        <v>1</v>
      </c>
      <c r="N123">
        <v>1</v>
      </c>
      <c r="W123">
        <v>1</v>
      </c>
    </row>
    <row r="124" spans="1:30" x14ac:dyDescent="0.25">
      <c r="A124" s="11">
        <v>43675.566666666666</v>
      </c>
      <c r="B124" s="1" t="str">
        <f t="shared" si="6"/>
        <v>07/29/19</v>
      </c>
      <c r="C124" s="10">
        <f t="shared" si="10"/>
        <v>0.56666666666666665</v>
      </c>
      <c r="D124" s="2" t="str">
        <f t="shared" si="11"/>
        <v>Afternoon</v>
      </c>
      <c r="E124" s="1" t="str">
        <f t="shared" si="7"/>
        <v>2019</v>
      </c>
      <c r="F124" s="1" t="str">
        <f t="shared" si="8"/>
        <v>July</v>
      </c>
      <c r="G124" t="str">
        <f t="shared" si="9"/>
        <v>Monday</v>
      </c>
      <c r="H124">
        <v>28000</v>
      </c>
      <c r="N124">
        <v>1</v>
      </c>
      <c r="S124">
        <v>1</v>
      </c>
      <c r="V124">
        <v>1</v>
      </c>
      <c r="X124">
        <v>1</v>
      </c>
      <c r="AC124">
        <v>1</v>
      </c>
    </row>
    <row r="125" spans="1:30" x14ac:dyDescent="0.25">
      <c r="A125" s="11">
        <v>43675.578472222223</v>
      </c>
      <c r="B125" s="1" t="str">
        <f t="shared" si="6"/>
        <v>07/29/19</v>
      </c>
      <c r="C125" s="10">
        <f t="shared" si="10"/>
        <v>0.57847222222222217</v>
      </c>
      <c r="D125" s="2" t="str">
        <f t="shared" si="11"/>
        <v>Afternoon</v>
      </c>
      <c r="E125" s="1" t="str">
        <f t="shared" si="7"/>
        <v>2019</v>
      </c>
      <c r="F125" s="1" t="str">
        <f t="shared" si="8"/>
        <v>July</v>
      </c>
      <c r="G125" t="str">
        <f t="shared" si="9"/>
        <v>Monday</v>
      </c>
      <c r="H125">
        <v>28000</v>
      </c>
      <c r="M125">
        <v>2</v>
      </c>
      <c r="P125">
        <v>1</v>
      </c>
      <c r="S125">
        <v>1</v>
      </c>
      <c r="X125">
        <v>1</v>
      </c>
      <c r="AC125">
        <v>1</v>
      </c>
    </row>
    <row r="126" spans="1:30" x14ac:dyDescent="0.25">
      <c r="A126" s="11">
        <v>43677.464583333334</v>
      </c>
      <c r="B126" s="1" t="str">
        <f t="shared" si="6"/>
        <v>07/31/19</v>
      </c>
      <c r="C126" s="10">
        <f t="shared" si="10"/>
        <v>0.46458333333333335</v>
      </c>
      <c r="D126" s="2" t="str">
        <f t="shared" si="11"/>
        <v>Morning</v>
      </c>
      <c r="E126" s="1" t="str">
        <f t="shared" si="7"/>
        <v>2019</v>
      </c>
      <c r="F126" s="1" t="str">
        <f t="shared" si="8"/>
        <v>July</v>
      </c>
      <c r="G126" t="str">
        <f t="shared" si="9"/>
        <v>Wednesday</v>
      </c>
      <c r="H126">
        <v>15600</v>
      </c>
      <c r="J126">
        <v>2</v>
      </c>
      <c r="M126">
        <v>1</v>
      </c>
    </row>
    <row r="127" spans="1:30" x14ac:dyDescent="0.25">
      <c r="A127" s="11">
        <v>43677.475694444445</v>
      </c>
      <c r="B127" s="1" t="str">
        <f t="shared" si="6"/>
        <v>07/31/19</v>
      </c>
      <c r="C127" s="10">
        <f t="shared" si="10"/>
        <v>0.47569444444444442</v>
      </c>
      <c r="D127" s="2" t="str">
        <f t="shared" si="11"/>
        <v>Morning</v>
      </c>
      <c r="E127" s="1" t="str">
        <f t="shared" si="7"/>
        <v>2019</v>
      </c>
      <c r="F127" s="1" t="str">
        <f t="shared" si="8"/>
        <v>July</v>
      </c>
      <c r="G127" t="str">
        <f t="shared" si="9"/>
        <v>Wednesday</v>
      </c>
      <c r="H127">
        <v>30100</v>
      </c>
      <c r="J127">
        <v>2</v>
      </c>
      <c r="K127">
        <v>1</v>
      </c>
      <c r="N127">
        <v>2</v>
      </c>
      <c r="R127">
        <v>1</v>
      </c>
      <c r="X127">
        <v>1</v>
      </c>
    </row>
    <row r="128" spans="1:30" x14ac:dyDescent="0.25">
      <c r="A128" s="11">
        <v>43677.484722222223</v>
      </c>
      <c r="B128" s="1" t="str">
        <f t="shared" si="6"/>
        <v>07/31/19</v>
      </c>
      <c r="C128" s="10">
        <f t="shared" si="10"/>
        <v>0.48472222222222222</v>
      </c>
      <c r="D128" s="2" t="str">
        <f t="shared" si="11"/>
        <v>Morning</v>
      </c>
      <c r="E128" s="1" t="str">
        <f t="shared" si="7"/>
        <v>2019</v>
      </c>
      <c r="F128" s="1" t="str">
        <f t="shared" si="8"/>
        <v>July</v>
      </c>
      <c r="G128" t="str">
        <f t="shared" si="9"/>
        <v>Wednesday</v>
      </c>
      <c r="H128">
        <v>23300</v>
      </c>
      <c r="J128">
        <v>1</v>
      </c>
      <c r="K128">
        <v>1</v>
      </c>
      <c r="L128">
        <v>1</v>
      </c>
      <c r="N128">
        <v>1</v>
      </c>
      <c r="R128">
        <v>1</v>
      </c>
      <c r="S128">
        <v>1</v>
      </c>
    </row>
    <row r="129" spans="1:29" x14ac:dyDescent="0.25">
      <c r="A129" s="11">
        <v>43677.488888888889</v>
      </c>
      <c r="B129" s="1" t="str">
        <f t="shared" si="6"/>
        <v>07/31/19</v>
      </c>
      <c r="C129" s="10">
        <f t="shared" si="10"/>
        <v>0.48888888888888887</v>
      </c>
      <c r="D129" s="2" t="str">
        <f t="shared" si="11"/>
        <v>Morning</v>
      </c>
      <c r="E129" s="1" t="str">
        <f t="shared" si="7"/>
        <v>2019</v>
      </c>
      <c r="F129" s="1" t="str">
        <f t="shared" si="8"/>
        <v>July</v>
      </c>
      <c r="G129" t="str">
        <f t="shared" si="9"/>
        <v>Wednesday</v>
      </c>
      <c r="H129">
        <v>30200</v>
      </c>
      <c r="J129">
        <v>2</v>
      </c>
      <c r="M129">
        <v>1</v>
      </c>
      <c r="R129">
        <v>2</v>
      </c>
      <c r="W129">
        <v>2</v>
      </c>
    </row>
    <row r="130" spans="1:29" x14ac:dyDescent="0.25">
      <c r="A130" s="11">
        <v>43677.533333333333</v>
      </c>
      <c r="B130" s="1" t="str">
        <f t="shared" ref="B130:B193" si="12">TEXT(A130,"mm/dd/yy")</f>
        <v>07/31/19</v>
      </c>
      <c r="C130" s="10">
        <f t="shared" si="10"/>
        <v>0.53333333333333333</v>
      </c>
      <c r="D130" s="2" t="str">
        <f t="shared" si="11"/>
        <v>Morning</v>
      </c>
      <c r="E130" s="1" t="str">
        <f t="shared" ref="E130:E193" si="13">TEXT(A130,"yyyy")</f>
        <v>2019</v>
      </c>
      <c r="F130" s="1" t="str">
        <f t="shared" ref="F130:F193" si="14">TEXT(A130,"mmmm")</f>
        <v>July</v>
      </c>
      <c r="G130" t="str">
        <f t="shared" ref="G130:G193" si="15">TEXT(A130,"dddd")</f>
        <v>Wednesday</v>
      </c>
      <c r="H130">
        <v>15100</v>
      </c>
      <c r="J130">
        <v>2</v>
      </c>
      <c r="K130">
        <v>1</v>
      </c>
    </row>
    <row r="131" spans="1:29" x14ac:dyDescent="0.25">
      <c r="A131" s="11">
        <v>43677.554166666669</v>
      </c>
      <c r="B131" s="1" t="str">
        <f t="shared" si="12"/>
        <v>07/31/19</v>
      </c>
      <c r="C131" s="10">
        <f t="shared" ref="C131:C194" si="16">TIMEVALUE((TEXT(A131,"h:mm AM/PM")))</f>
        <v>0.5541666666666667</v>
      </c>
      <c r="D131" s="2" t="str">
        <f t="shared" ref="D131:D194" si="17">IF(C131&lt;0.541666666666667,"Morning",IF(C131&lt;0.645833333333333,"Afternoon","Evening"))</f>
        <v>Afternoon</v>
      </c>
      <c r="E131" s="1" t="str">
        <f t="shared" si="13"/>
        <v>2019</v>
      </c>
      <c r="F131" s="1" t="str">
        <f t="shared" si="14"/>
        <v>July</v>
      </c>
      <c r="G131" t="str">
        <f t="shared" si="15"/>
        <v>Wednesday</v>
      </c>
      <c r="H131">
        <v>27300</v>
      </c>
      <c r="J131">
        <v>1</v>
      </c>
      <c r="K131">
        <v>1</v>
      </c>
      <c r="M131">
        <v>2</v>
      </c>
      <c r="X131">
        <v>1</v>
      </c>
      <c r="AC131">
        <v>1</v>
      </c>
    </row>
    <row r="132" spans="1:29" x14ac:dyDescent="0.25">
      <c r="A132" s="11">
        <v>43677.554861111108</v>
      </c>
      <c r="B132" s="1" t="str">
        <f t="shared" si="12"/>
        <v>07/31/19</v>
      </c>
      <c r="C132" s="10">
        <f t="shared" si="16"/>
        <v>0.55486111111111114</v>
      </c>
      <c r="D132" s="2" t="str">
        <f t="shared" si="17"/>
        <v>Afternoon</v>
      </c>
      <c r="E132" s="1" t="str">
        <f t="shared" si="13"/>
        <v>2019</v>
      </c>
      <c r="F132" s="1" t="str">
        <f t="shared" si="14"/>
        <v>July</v>
      </c>
      <c r="G132" t="str">
        <f t="shared" si="15"/>
        <v>Wednesday</v>
      </c>
      <c r="H132">
        <v>15300</v>
      </c>
      <c r="J132">
        <v>1</v>
      </c>
      <c r="M132">
        <v>1</v>
      </c>
      <c r="P132">
        <v>1</v>
      </c>
    </row>
    <row r="133" spans="1:29" x14ac:dyDescent="0.25">
      <c r="A133" s="11">
        <v>43677.561805555553</v>
      </c>
      <c r="B133" s="1" t="str">
        <f t="shared" si="12"/>
        <v>07/31/19</v>
      </c>
      <c r="C133" s="10">
        <f t="shared" si="16"/>
        <v>0.56180555555555556</v>
      </c>
      <c r="D133" s="2" t="str">
        <f t="shared" si="17"/>
        <v>Afternoon</v>
      </c>
      <c r="E133" s="1" t="str">
        <f t="shared" si="13"/>
        <v>2019</v>
      </c>
      <c r="F133" s="1" t="str">
        <f t="shared" si="14"/>
        <v>July</v>
      </c>
      <c r="G133" t="str">
        <f t="shared" si="15"/>
        <v>Wednesday</v>
      </c>
      <c r="H133">
        <v>16100</v>
      </c>
      <c r="J133">
        <v>1</v>
      </c>
      <c r="W133">
        <v>1</v>
      </c>
      <c r="X133">
        <v>1</v>
      </c>
    </row>
    <row r="134" spans="1:29" x14ac:dyDescent="0.25">
      <c r="A134" s="11">
        <v>43677.57916666667</v>
      </c>
      <c r="B134" s="1" t="str">
        <f t="shared" si="12"/>
        <v>07/31/19</v>
      </c>
      <c r="C134" s="10">
        <f t="shared" si="16"/>
        <v>0.57916666666666672</v>
      </c>
      <c r="D134" s="2" t="str">
        <f t="shared" si="17"/>
        <v>Afternoon</v>
      </c>
      <c r="E134" s="1" t="str">
        <f t="shared" si="13"/>
        <v>2019</v>
      </c>
      <c r="F134" s="1" t="str">
        <f t="shared" si="14"/>
        <v>July</v>
      </c>
      <c r="G134" t="str">
        <f t="shared" si="15"/>
        <v>Wednesday</v>
      </c>
      <c r="H134">
        <v>15100</v>
      </c>
      <c r="J134">
        <v>1</v>
      </c>
      <c r="V134">
        <v>1</v>
      </c>
      <c r="W134">
        <v>1</v>
      </c>
    </row>
    <row r="135" spans="1:29" x14ac:dyDescent="0.25">
      <c r="A135" s="11">
        <v>43677.581944444442</v>
      </c>
      <c r="B135" s="1" t="str">
        <f t="shared" si="12"/>
        <v>07/31/19</v>
      </c>
      <c r="C135" s="10">
        <f t="shared" si="16"/>
        <v>0.58194444444444449</v>
      </c>
      <c r="D135" s="2" t="str">
        <f t="shared" si="17"/>
        <v>Afternoon</v>
      </c>
      <c r="E135" s="1" t="str">
        <f t="shared" si="13"/>
        <v>2019</v>
      </c>
      <c r="F135" s="1" t="str">
        <f t="shared" si="14"/>
        <v>July</v>
      </c>
      <c r="G135" t="str">
        <f t="shared" si="15"/>
        <v>Wednesday</v>
      </c>
      <c r="H135">
        <v>15800</v>
      </c>
      <c r="J135">
        <v>1</v>
      </c>
      <c r="P135">
        <v>1</v>
      </c>
      <c r="X135">
        <v>1</v>
      </c>
    </row>
    <row r="136" spans="1:29" x14ac:dyDescent="0.25">
      <c r="A136" s="11">
        <v>43678.460416666669</v>
      </c>
      <c r="B136" s="1" t="str">
        <f t="shared" si="12"/>
        <v>08/01/19</v>
      </c>
      <c r="C136" s="10">
        <f t="shared" si="16"/>
        <v>0.4604166666666667</v>
      </c>
      <c r="D136" s="2" t="str">
        <f t="shared" si="17"/>
        <v>Morning</v>
      </c>
      <c r="E136" s="1" t="str">
        <f t="shared" si="13"/>
        <v>2019</v>
      </c>
      <c r="F136" s="1" t="str">
        <f t="shared" si="14"/>
        <v>August</v>
      </c>
      <c r="G136" t="str">
        <f t="shared" si="15"/>
        <v>Thursday</v>
      </c>
      <c r="H136">
        <v>14500</v>
      </c>
      <c r="P136">
        <v>1</v>
      </c>
      <c r="R136">
        <v>1</v>
      </c>
      <c r="X136">
        <v>1</v>
      </c>
    </row>
    <row r="137" spans="1:29" x14ac:dyDescent="0.25">
      <c r="A137" s="11">
        <v>43678.470138888886</v>
      </c>
      <c r="B137" s="1" t="str">
        <f t="shared" si="12"/>
        <v>08/01/19</v>
      </c>
      <c r="C137" s="10">
        <f t="shared" si="16"/>
        <v>0.47013888888888888</v>
      </c>
      <c r="D137" s="2" t="str">
        <f t="shared" si="17"/>
        <v>Morning</v>
      </c>
      <c r="E137" s="1" t="str">
        <f t="shared" si="13"/>
        <v>2019</v>
      </c>
      <c r="F137" s="1" t="str">
        <f t="shared" si="14"/>
        <v>August</v>
      </c>
      <c r="G137" t="str">
        <f t="shared" si="15"/>
        <v>Thursday</v>
      </c>
      <c r="H137">
        <v>13100</v>
      </c>
      <c r="J137">
        <v>2</v>
      </c>
      <c r="R137">
        <v>1</v>
      </c>
    </row>
    <row r="138" spans="1:29" x14ac:dyDescent="0.25">
      <c r="A138" s="11">
        <v>43678.475694444445</v>
      </c>
      <c r="B138" s="1" t="str">
        <f t="shared" si="12"/>
        <v>08/01/19</v>
      </c>
      <c r="C138" s="10">
        <f t="shared" si="16"/>
        <v>0.47569444444444442</v>
      </c>
      <c r="D138" s="2" t="str">
        <f t="shared" si="17"/>
        <v>Morning</v>
      </c>
      <c r="E138" s="1" t="str">
        <f t="shared" si="13"/>
        <v>2019</v>
      </c>
      <c r="F138" s="1" t="str">
        <f t="shared" si="14"/>
        <v>August</v>
      </c>
      <c r="G138" t="str">
        <f t="shared" si="15"/>
        <v>Thursday</v>
      </c>
      <c r="H138">
        <v>16100</v>
      </c>
      <c r="J138">
        <v>2</v>
      </c>
      <c r="X138">
        <v>1</v>
      </c>
    </row>
    <row r="139" spans="1:29" x14ac:dyDescent="0.25">
      <c r="A139" s="11">
        <v>43678.493055555555</v>
      </c>
      <c r="B139" s="1" t="str">
        <f t="shared" si="12"/>
        <v>08/01/19</v>
      </c>
      <c r="C139" s="10">
        <f t="shared" si="16"/>
        <v>0.49305555555555558</v>
      </c>
      <c r="D139" s="2" t="str">
        <f t="shared" si="17"/>
        <v>Morning</v>
      </c>
      <c r="E139" s="1" t="str">
        <f t="shared" si="13"/>
        <v>2019</v>
      </c>
      <c r="F139" s="1" t="str">
        <f t="shared" si="14"/>
        <v>August</v>
      </c>
      <c r="G139" t="str">
        <f t="shared" si="15"/>
        <v>Thursday</v>
      </c>
      <c r="H139">
        <v>14800</v>
      </c>
      <c r="J139">
        <v>1</v>
      </c>
      <c r="N139">
        <v>1</v>
      </c>
      <c r="AA139">
        <v>1</v>
      </c>
    </row>
    <row r="140" spans="1:29" x14ac:dyDescent="0.25">
      <c r="A140" s="11">
        <v>43678.501388888886</v>
      </c>
      <c r="B140" s="1" t="str">
        <f t="shared" si="12"/>
        <v>08/01/19</v>
      </c>
      <c r="C140" s="10">
        <f t="shared" si="16"/>
        <v>0.50138888888888888</v>
      </c>
      <c r="D140" s="2" t="str">
        <f t="shared" si="17"/>
        <v>Morning</v>
      </c>
      <c r="E140" s="1" t="str">
        <f t="shared" si="13"/>
        <v>2019</v>
      </c>
      <c r="F140" s="1" t="str">
        <f t="shared" si="14"/>
        <v>August</v>
      </c>
      <c r="G140" t="str">
        <f t="shared" si="15"/>
        <v>Thursday</v>
      </c>
      <c r="H140">
        <v>21100</v>
      </c>
      <c r="J140">
        <v>2</v>
      </c>
      <c r="K140">
        <v>1</v>
      </c>
      <c r="N140">
        <v>1</v>
      </c>
      <c r="X140">
        <v>1</v>
      </c>
    </row>
    <row r="141" spans="1:29" x14ac:dyDescent="0.25">
      <c r="A141" s="11">
        <v>43678.510416666664</v>
      </c>
      <c r="B141" s="1" t="str">
        <f t="shared" si="12"/>
        <v>08/01/19</v>
      </c>
      <c r="C141" s="10">
        <f t="shared" si="16"/>
        <v>0.51041666666666663</v>
      </c>
      <c r="D141" s="2" t="str">
        <f t="shared" si="17"/>
        <v>Morning</v>
      </c>
      <c r="E141" s="1" t="str">
        <f t="shared" si="13"/>
        <v>2019</v>
      </c>
      <c r="F141" s="1" t="str">
        <f t="shared" si="14"/>
        <v>August</v>
      </c>
      <c r="G141" t="str">
        <f t="shared" si="15"/>
        <v>Thursday</v>
      </c>
      <c r="H141">
        <v>20600</v>
      </c>
      <c r="J141">
        <v>2</v>
      </c>
      <c r="P141">
        <v>1</v>
      </c>
      <c r="AA141">
        <v>1</v>
      </c>
    </row>
    <row r="142" spans="1:29" x14ac:dyDescent="0.25">
      <c r="A142" s="11">
        <v>43678.51666666667</v>
      </c>
      <c r="B142" s="1" t="str">
        <f t="shared" si="12"/>
        <v>08/01/19</v>
      </c>
      <c r="C142" s="10">
        <f t="shared" si="16"/>
        <v>0.51666666666666672</v>
      </c>
      <c r="D142" s="2" t="str">
        <f t="shared" si="17"/>
        <v>Morning</v>
      </c>
      <c r="E142" s="1" t="str">
        <f t="shared" si="13"/>
        <v>2019</v>
      </c>
      <c r="F142" s="1" t="str">
        <f t="shared" si="14"/>
        <v>August</v>
      </c>
      <c r="G142" t="str">
        <f t="shared" si="15"/>
        <v>Thursday</v>
      </c>
      <c r="H142">
        <v>32600</v>
      </c>
      <c r="J142">
        <v>1</v>
      </c>
      <c r="K142">
        <v>2</v>
      </c>
      <c r="N142">
        <v>2</v>
      </c>
      <c r="P142">
        <v>1</v>
      </c>
      <c r="R142">
        <v>1</v>
      </c>
      <c r="W142">
        <v>1</v>
      </c>
    </row>
    <row r="143" spans="1:29" x14ac:dyDescent="0.25">
      <c r="A143" s="11">
        <v>43678.526388888888</v>
      </c>
      <c r="B143" s="1" t="str">
        <f t="shared" si="12"/>
        <v>08/01/19</v>
      </c>
      <c r="C143" s="10">
        <f t="shared" si="16"/>
        <v>0.52638888888888891</v>
      </c>
      <c r="D143" s="2" t="str">
        <f t="shared" si="17"/>
        <v>Morning</v>
      </c>
      <c r="E143" s="1" t="str">
        <f t="shared" si="13"/>
        <v>2019</v>
      </c>
      <c r="F143" s="1" t="str">
        <f t="shared" si="14"/>
        <v>August</v>
      </c>
      <c r="G143" t="str">
        <f t="shared" si="15"/>
        <v>Thursday</v>
      </c>
      <c r="H143">
        <v>14500</v>
      </c>
      <c r="K143">
        <v>1</v>
      </c>
      <c r="V143">
        <v>1</v>
      </c>
      <c r="X143">
        <v>1</v>
      </c>
    </row>
    <row r="144" spans="1:29" x14ac:dyDescent="0.25">
      <c r="A144" s="11">
        <v>43678.567361111112</v>
      </c>
      <c r="B144" s="1" t="str">
        <f t="shared" si="12"/>
        <v>08/01/19</v>
      </c>
      <c r="C144" s="10">
        <f t="shared" si="16"/>
        <v>0.56736111111111109</v>
      </c>
      <c r="D144" s="2" t="str">
        <f t="shared" si="17"/>
        <v>Afternoon</v>
      </c>
      <c r="E144" s="1" t="str">
        <f t="shared" si="13"/>
        <v>2019</v>
      </c>
      <c r="F144" s="1" t="str">
        <f t="shared" si="14"/>
        <v>August</v>
      </c>
      <c r="G144" t="str">
        <f t="shared" si="15"/>
        <v>Thursday</v>
      </c>
      <c r="H144">
        <v>15100</v>
      </c>
      <c r="J144">
        <v>2</v>
      </c>
      <c r="N144">
        <v>1</v>
      </c>
    </row>
    <row r="145" spans="1:30" x14ac:dyDescent="0.25">
      <c r="A145" s="11">
        <v>43678.568749999999</v>
      </c>
      <c r="B145" s="1" t="str">
        <f t="shared" si="12"/>
        <v>08/01/19</v>
      </c>
      <c r="C145" s="10">
        <f t="shared" si="16"/>
        <v>0.56874999999999998</v>
      </c>
      <c r="D145" s="2" t="str">
        <f t="shared" si="17"/>
        <v>Afternoon</v>
      </c>
      <c r="E145" s="1" t="str">
        <f t="shared" si="13"/>
        <v>2019</v>
      </c>
      <c r="F145" s="1" t="str">
        <f t="shared" si="14"/>
        <v>August</v>
      </c>
      <c r="G145" t="str">
        <f t="shared" si="15"/>
        <v>Thursday</v>
      </c>
      <c r="H145">
        <v>15000</v>
      </c>
      <c r="K145">
        <v>1</v>
      </c>
      <c r="L145">
        <v>1</v>
      </c>
      <c r="R145">
        <v>1</v>
      </c>
      <c r="V145">
        <v>1</v>
      </c>
    </row>
    <row r="146" spans="1:30" x14ac:dyDescent="0.25">
      <c r="A146" s="11">
        <v>43678.595138888886</v>
      </c>
      <c r="B146" s="1" t="str">
        <f t="shared" si="12"/>
        <v>08/01/19</v>
      </c>
      <c r="C146" s="10">
        <f t="shared" si="16"/>
        <v>0.59513888888888888</v>
      </c>
      <c r="D146" s="2" t="str">
        <f t="shared" si="17"/>
        <v>Afternoon</v>
      </c>
      <c r="E146" s="1" t="str">
        <f t="shared" si="13"/>
        <v>2019</v>
      </c>
      <c r="F146" s="1" t="str">
        <f t="shared" si="14"/>
        <v>August</v>
      </c>
      <c r="G146" t="str">
        <f t="shared" si="15"/>
        <v>Thursday</v>
      </c>
      <c r="H146">
        <v>14800</v>
      </c>
      <c r="J146">
        <v>1</v>
      </c>
      <c r="P146">
        <v>1</v>
      </c>
      <c r="R146">
        <v>1</v>
      </c>
    </row>
    <row r="147" spans="1:30" x14ac:dyDescent="0.25">
      <c r="A147" s="11">
        <v>43678.62222222222</v>
      </c>
      <c r="B147" s="1" t="str">
        <f t="shared" si="12"/>
        <v>08/01/19</v>
      </c>
      <c r="C147" s="10">
        <f t="shared" si="16"/>
        <v>0.62222222222222223</v>
      </c>
      <c r="D147" s="2" t="str">
        <f t="shared" si="17"/>
        <v>Afternoon</v>
      </c>
      <c r="E147" s="1" t="str">
        <f t="shared" si="13"/>
        <v>2019</v>
      </c>
      <c r="F147" s="1" t="str">
        <f t="shared" si="14"/>
        <v>August</v>
      </c>
      <c r="G147" t="str">
        <f t="shared" si="15"/>
        <v>Thursday</v>
      </c>
      <c r="H147">
        <v>23000</v>
      </c>
      <c r="N147">
        <v>4</v>
      </c>
      <c r="R147">
        <v>2</v>
      </c>
    </row>
    <row r="148" spans="1:30" x14ac:dyDescent="0.25">
      <c r="A148" s="11">
        <v>43679.460416666669</v>
      </c>
      <c r="B148" s="1" t="str">
        <f t="shared" si="12"/>
        <v>08/02/19</v>
      </c>
      <c r="C148" s="10">
        <f t="shared" si="16"/>
        <v>0.4604166666666667</v>
      </c>
      <c r="D148" s="2" t="str">
        <f t="shared" si="17"/>
        <v>Morning</v>
      </c>
      <c r="E148" s="1" t="str">
        <f t="shared" si="13"/>
        <v>2019</v>
      </c>
      <c r="F148" s="1" t="str">
        <f t="shared" si="14"/>
        <v>August</v>
      </c>
      <c r="G148" t="str">
        <f t="shared" si="15"/>
        <v>Friday</v>
      </c>
      <c r="H148">
        <v>19900</v>
      </c>
      <c r="J148">
        <v>3</v>
      </c>
      <c r="R148">
        <v>1</v>
      </c>
    </row>
    <row r="149" spans="1:30" x14ac:dyDescent="0.25">
      <c r="A149" s="11">
        <v>43679.461111111108</v>
      </c>
      <c r="B149" s="1" t="str">
        <f t="shared" si="12"/>
        <v>08/02/19</v>
      </c>
      <c r="C149" s="10">
        <f t="shared" si="16"/>
        <v>0.46111111111111108</v>
      </c>
      <c r="D149" s="2" t="str">
        <f t="shared" si="17"/>
        <v>Morning</v>
      </c>
      <c r="E149" s="1" t="str">
        <f t="shared" si="13"/>
        <v>2019</v>
      </c>
      <c r="F149" s="1" t="str">
        <f t="shared" si="14"/>
        <v>August</v>
      </c>
      <c r="G149" t="str">
        <f t="shared" si="15"/>
        <v>Friday</v>
      </c>
      <c r="H149">
        <v>14100</v>
      </c>
      <c r="J149">
        <v>1</v>
      </c>
      <c r="K149">
        <v>1</v>
      </c>
      <c r="W149">
        <v>1</v>
      </c>
    </row>
    <row r="150" spans="1:30" x14ac:dyDescent="0.25">
      <c r="A150" s="11">
        <v>43679.462500000001</v>
      </c>
      <c r="B150" s="1" t="str">
        <f t="shared" si="12"/>
        <v>08/02/19</v>
      </c>
      <c r="C150" s="10">
        <f t="shared" si="16"/>
        <v>0.46249999999999997</v>
      </c>
      <c r="D150" s="2" t="str">
        <f t="shared" si="17"/>
        <v>Morning</v>
      </c>
      <c r="E150" s="1" t="str">
        <f t="shared" si="13"/>
        <v>2019</v>
      </c>
      <c r="F150" s="1" t="str">
        <f t="shared" si="14"/>
        <v>August</v>
      </c>
      <c r="G150" t="str">
        <f t="shared" si="15"/>
        <v>Friday</v>
      </c>
      <c r="H150">
        <v>18000</v>
      </c>
      <c r="J150">
        <v>3</v>
      </c>
      <c r="P150">
        <v>1</v>
      </c>
      <c r="X150">
        <v>1</v>
      </c>
      <c r="AA150">
        <v>1</v>
      </c>
      <c r="AB150">
        <v>1</v>
      </c>
    </row>
    <row r="151" spans="1:30" x14ac:dyDescent="0.25">
      <c r="A151" s="11">
        <v>43679.47152777778</v>
      </c>
      <c r="B151" s="1" t="str">
        <f t="shared" si="12"/>
        <v>08/02/19</v>
      </c>
      <c r="C151" s="10">
        <f t="shared" si="16"/>
        <v>0.47152777777777777</v>
      </c>
      <c r="D151" s="2" t="str">
        <f t="shared" si="17"/>
        <v>Morning</v>
      </c>
      <c r="E151" s="1" t="str">
        <f t="shared" si="13"/>
        <v>2019</v>
      </c>
      <c r="F151" s="1" t="str">
        <f t="shared" si="14"/>
        <v>August</v>
      </c>
      <c r="G151" t="str">
        <f t="shared" si="15"/>
        <v>Friday</v>
      </c>
      <c r="H151">
        <v>16400</v>
      </c>
      <c r="J151">
        <v>3</v>
      </c>
    </row>
    <row r="152" spans="1:30" x14ac:dyDescent="0.25">
      <c r="A152" s="11">
        <v>43679.479861111111</v>
      </c>
      <c r="B152" s="1" t="str">
        <f t="shared" si="12"/>
        <v>08/02/19</v>
      </c>
      <c r="C152" s="10">
        <f t="shared" si="16"/>
        <v>0.47986111111111113</v>
      </c>
      <c r="D152" s="2" t="str">
        <f t="shared" si="17"/>
        <v>Morning</v>
      </c>
      <c r="E152" s="1" t="str">
        <f t="shared" si="13"/>
        <v>2019</v>
      </c>
      <c r="F152" s="1" t="str">
        <f t="shared" si="14"/>
        <v>August</v>
      </c>
      <c r="G152" t="str">
        <f t="shared" si="15"/>
        <v>Friday</v>
      </c>
      <c r="H152">
        <v>17300</v>
      </c>
      <c r="J152">
        <v>1</v>
      </c>
      <c r="K152">
        <v>1</v>
      </c>
      <c r="AB152">
        <v>1</v>
      </c>
      <c r="AD152">
        <v>1</v>
      </c>
    </row>
    <row r="153" spans="1:30" x14ac:dyDescent="0.25">
      <c r="A153" s="11">
        <v>43679.497916666667</v>
      </c>
      <c r="B153" s="1" t="str">
        <f t="shared" si="12"/>
        <v>08/02/19</v>
      </c>
      <c r="C153" s="10">
        <f t="shared" si="16"/>
        <v>0.49791666666666662</v>
      </c>
      <c r="D153" s="2" t="str">
        <f t="shared" si="17"/>
        <v>Morning</v>
      </c>
      <c r="E153" s="1" t="str">
        <f t="shared" si="13"/>
        <v>2019</v>
      </c>
      <c r="F153" s="1" t="str">
        <f t="shared" si="14"/>
        <v>August</v>
      </c>
      <c r="G153" t="str">
        <f t="shared" si="15"/>
        <v>Friday</v>
      </c>
      <c r="H153">
        <v>30800</v>
      </c>
      <c r="J153">
        <v>6</v>
      </c>
    </row>
    <row r="154" spans="1:30" x14ac:dyDescent="0.25">
      <c r="A154" s="11">
        <v>43679.51458333333</v>
      </c>
      <c r="B154" s="1" t="str">
        <f t="shared" si="12"/>
        <v>08/02/19</v>
      </c>
      <c r="C154" s="10">
        <f t="shared" si="16"/>
        <v>0.51458333333333328</v>
      </c>
      <c r="D154" s="2" t="str">
        <f t="shared" si="17"/>
        <v>Morning</v>
      </c>
      <c r="E154" s="1" t="str">
        <f t="shared" si="13"/>
        <v>2019</v>
      </c>
      <c r="F154" s="1" t="str">
        <f t="shared" si="14"/>
        <v>August</v>
      </c>
      <c r="G154" t="str">
        <f t="shared" si="15"/>
        <v>Friday</v>
      </c>
      <c r="H154">
        <v>15800</v>
      </c>
      <c r="J154">
        <v>1</v>
      </c>
      <c r="O154">
        <v>1</v>
      </c>
      <c r="P154">
        <v>1</v>
      </c>
    </row>
    <row r="155" spans="1:30" x14ac:dyDescent="0.25">
      <c r="A155" s="11">
        <v>43679.521527777775</v>
      </c>
      <c r="B155" s="1" t="str">
        <f t="shared" si="12"/>
        <v>08/02/19</v>
      </c>
      <c r="C155" s="10">
        <f t="shared" si="16"/>
        <v>0.52152777777777781</v>
      </c>
      <c r="D155" s="2" t="str">
        <f t="shared" si="17"/>
        <v>Morning</v>
      </c>
      <c r="E155" s="1" t="str">
        <f t="shared" si="13"/>
        <v>2019</v>
      </c>
      <c r="F155" s="1" t="str">
        <f t="shared" si="14"/>
        <v>August</v>
      </c>
      <c r="G155" t="str">
        <f t="shared" si="15"/>
        <v>Friday</v>
      </c>
      <c r="H155">
        <v>19900</v>
      </c>
      <c r="J155">
        <v>2</v>
      </c>
      <c r="W155">
        <v>1</v>
      </c>
      <c r="AA155">
        <v>1</v>
      </c>
    </row>
    <row r="156" spans="1:30" x14ac:dyDescent="0.25">
      <c r="A156" s="11">
        <v>43679.535416666666</v>
      </c>
      <c r="B156" s="1" t="str">
        <f t="shared" si="12"/>
        <v>08/02/19</v>
      </c>
      <c r="C156" s="10">
        <f t="shared" si="16"/>
        <v>0.53541666666666665</v>
      </c>
      <c r="D156" s="2" t="str">
        <f t="shared" si="17"/>
        <v>Morning</v>
      </c>
      <c r="E156" s="1" t="str">
        <f t="shared" si="13"/>
        <v>2019</v>
      </c>
      <c r="F156" s="1" t="str">
        <f t="shared" si="14"/>
        <v>August</v>
      </c>
      <c r="G156" t="str">
        <f t="shared" si="15"/>
        <v>Friday</v>
      </c>
      <c r="H156">
        <v>15800</v>
      </c>
      <c r="J156">
        <v>1</v>
      </c>
      <c r="K156">
        <v>1</v>
      </c>
      <c r="P156">
        <v>1</v>
      </c>
    </row>
    <row r="157" spans="1:30" x14ac:dyDescent="0.25">
      <c r="A157" s="11">
        <v>43680.459722222222</v>
      </c>
      <c r="B157" s="1" t="str">
        <f t="shared" si="12"/>
        <v>08/03/19</v>
      </c>
      <c r="C157" s="10">
        <f t="shared" si="16"/>
        <v>0.4597222222222222</v>
      </c>
      <c r="D157" s="2" t="str">
        <f t="shared" si="17"/>
        <v>Morning</v>
      </c>
      <c r="E157" s="1" t="str">
        <f t="shared" si="13"/>
        <v>2019</v>
      </c>
      <c r="F157" s="1" t="str">
        <f t="shared" si="14"/>
        <v>August</v>
      </c>
      <c r="G157" t="str">
        <f t="shared" si="15"/>
        <v>Saturday</v>
      </c>
      <c r="H157">
        <v>26000</v>
      </c>
      <c r="J157">
        <v>5</v>
      </c>
    </row>
    <row r="158" spans="1:30" x14ac:dyDescent="0.25">
      <c r="A158" s="11">
        <v>43680.460416666669</v>
      </c>
      <c r="B158" s="1" t="str">
        <f t="shared" si="12"/>
        <v>08/03/19</v>
      </c>
      <c r="C158" s="10">
        <f t="shared" si="16"/>
        <v>0.4604166666666667</v>
      </c>
      <c r="D158" s="2" t="str">
        <f t="shared" si="17"/>
        <v>Morning</v>
      </c>
      <c r="E158" s="1" t="str">
        <f t="shared" si="13"/>
        <v>2019</v>
      </c>
      <c r="F158" s="1" t="str">
        <f t="shared" si="14"/>
        <v>August</v>
      </c>
      <c r="G158" t="str">
        <f t="shared" si="15"/>
        <v>Saturday</v>
      </c>
      <c r="H158">
        <v>26100</v>
      </c>
      <c r="J158">
        <v>2</v>
      </c>
      <c r="K158">
        <v>1</v>
      </c>
      <c r="R158">
        <v>1</v>
      </c>
      <c r="AB158">
        <v>3</v>
      </c>
    </row>
    <row r="159" spans="1:30" x14ac:dyDescent="0.25">
      <c r="A159" s="11">
        <v>43680.460416666669</v>
      </c>
      <c r="B159" s="1" t="str">
        <f t="shared" si="12"/>
        <v>08/03/19</v>
      </c>
      <c r="C159" s="10">
        <f t="shared" si="16"/>
        <v>0.4604166666666667</v>
      </c>
      <c r="D159" s="2" t="str">
        <f t="shared" si="17"/>
        <v>Morning</v>
      </c>
      <c r="E159" s="1" t="str">
        <f t="shared" si="13"/>
        <v>2019</v>
      </c>
      <c r="F159" s="1" t="str">
        <f t="shared" si="14"/>
        <v>August</v>
      </c>
      <c r="G159" t="str">
        <f t="shared" si="15"/>
        <v>Saturday</v>
      </c>
      <c r="H159">
        <v>16000</v>
      </c>
      <c r="N159">
        <v>2</v>
      </c>
      <c r="R159">
        <v>2</v>
      </c>
    </row>
    <row r="160" spans="1:30" x14ac:dyDescent="0.25">
      <c r="A160" s="11">
        <v>43680.461805555555</v>
      </c>
      <c r="B160" s="1" t="str">
        <f t="shared" si="12"/>
        <v>08/03/19</v>
      </c>
      <c r="C160" s="10">
        <f t="shared" si="16"/>
        <v>0.46180555555555558</v>
      </c>
      <c r="D160" s="2" t="str">
        <f t="shared" si="17"/>
        <v>Morning</v>
      </c>
      <c r="E160" s="1" t="str">
        <f t="shared" si="13"/>
        <v>2019</v>
      </c>
      <c r="F160" s="1" t="str">
        <f t="shared" si="14"/>
        <v>August</v>
      </c>
      <c r="G160" t="str">
        <f t="shared" si="15"/>
        <v>Saturday</v>
      </c>
      <c r="H160">
        <v>29100</v>
      </c>
      <c r="J160">
        <v>1</v>
      </c>
      <c r="N160">
        <v>1</v>
      </c>
      <c r="R160">
        <v>1</v>
      </c>
      <c r="S160">
        <v>1</v>
      </c>
      <c r="W160">
        <v>1</v>
      </c>
      <c r="AA160">
        <v>1</v>
      </c>
      <c r="AB160">
        <v>1</v>
      </c>
    </row>
    <row r="161" spans="1:28" x14ac:dyDescent="0.25">
      <c r="A161" s="11">
        <v>43680.462500000001</v>
      </c>
      <c r="B161" s="1" t="str">
        <f t="shared" si="12"/>
        <v>08/03/19</v>
      </c>
      <c r="C161" s="10">
        <f t="shared" si="16"/>
        <v>0.46249999999999997</v>
      </c>
      <c r="D161" s="2" t="str">
        <f t="shared" si="17"/>
        <v>Morning</v>
      </c>
      <c r="E161" s="1" t="str">
        <f t="shared" si="13"/>
        <v>2019</v>
      </c>
      <c r="F161" s="1" t="str">
        <f t="shared" si="14"/>
        <v>August</v>
      </c>
      <c r="G161" t="str">
        <f t="shared" si="15"/>
        <v>Saturday</v>
      </c>
      <c r="H161">
        <v>16800</v>
      </c>
      <c r="J161">
        <v>1</v>
      </c>
      <c r="K161">
        <v>1</v>
      </c>
      <c r="L161">
        <v>1</v>
      </c>
      <c r="AB161">
        <v>2</v>
      </c>
    </row>
    <row r="162" spans="1:28" x14ac:dyDescent="0.25">
      <c r="A162" s="11">
        <v>43680.463888888888</v>
      </c>
      <c r="B162" s="1" t="str">
        <f t="shared" si="12"/>
        <v>08/03/19</v>
      </c>
      <c r="C162" s="10">
        <f t="shared" si="16"/>
        <v>0.46388888888888885</v>
      </c>
      <c r="D162" s="2" t="str">
        <f t="shared" si="17"/>
        <v>Morning</v>
      </c>
      <c r="E162" s="1" t="str">
        <f t="shared" si="13"/>
        <v>2019</v>
      </c>
      <c r="F162" s="1" t="str">
        <f t="shared" si="14"/>
        <v>August</v>
      </c>
      <c r="G162" t="str">
        <f t="shared" si="15"/>
        <v>Saturday</v>
      </c>
      <c r="H162">
        <v>22800</v>
      </c>
      <c r="K162">
        <v>1</v>
      </c>
      <c r="N162">
        <v>1</v>
      </c>
      <c r="W162">
        <v>1</v>
      </c>
      <c r="AB162">
        <v>4</v>
      </c>
    </row>
    <row r="163" spans="1:28" x14ac:dyDescent="0.25">
      <c r="A163" s="11">
        <v>43680.472222222219</v>
      </c>
      <c r="B163" s="1" t="str">
        <f t="shared" si="12"/>
        <v>08/03/19</v>
      </c>
      <c r="C163" s="10">
        <f t="shared" si="16"/>
        <v>0.47222222222222227</v>
      </c>
      <c r="D163" s="2" t="str">
        <f t="shared" si="17"/>
        <v>Morning</v>
      </c>
      <c r="E163" s="1" t="str">
        <f t="shared" si="13"/>
        <v>2019</v>
      </c>
      <c r="F163" s="1" t="str">
        <f t="shared" si="14"/>
        <v>August</v>
      </c>
      <c r="G163" t="str">
        <f t="shared" si="15"/>
        <v>Saturday</v>
      </c>
      <c r="H163">
        <v>16600</v>
      </c>
      <c r="J163">
        <v>1</v>
      </c>
      <c r="N163">
        <v>1</v>
      </c>
      <c r="W163">
        <v>1</v>
      </c>
      <c r="AB163">
        <v>1</v>
      </c>
    </row>
    <row r="164" spans="1:28" x14ac:dyDescent="0.25">
      <c r="A164" s="11">
        <v>43680.495138888888</v>
      </c>
      <c r="B164" s="1" t="str">
        <f t="shared" si="12"/>
        <v>08/03/19</v>
      </c>
      <c r="C164" s="10">
        <f t="shared" si="16"/>
        <v>0.49513888888888885</v>
      </c>
      <c r="D164" s="2" t="str">
        <f t="shared" si="17"/>
        <v>Morning</v>
      </c>
      <c r="E164" s="1" t="str">
        <f t="shared" si="13"/>
        <v>2019</v>
      </c>
      <c r="F164" s="1" t="str">
        <f t="shared" si="14"/>
        <v>August</v>
      </c>
      <c r="G164" t="str">
        <f t="shared" si="15"/>
        <v>Saturday</v>
      </c>
      <c r="H164">
        <v>18800</v>
      </c>
      <c r="J164">
        <v>1</v>
      </c>
      <c r="K164">
        <v>1</v>
      </c>
      <c r="N164">
        <v>1</v>
      </c>
      <c r="AB164">
        <v>2</v>
      </c>
    </row>
    <row r="165" spans="1:28" x14ac:dyDescent="0.25">
      <c r="A165" s="11">
        <v>43680.504166666666</v>
      </c>
      <c r="B165" s="1" t="str">
        <f t="shared" si="12"/>
        <v>08/03/19</v>
      </c>
      <c r="C165" s="10">
        <f t="shared" si="16"/>
        <v>0.50416666666666665</v>
      </c>
      <c r="D165" s="2" t="str">
        <f t="shared" si="17"/>
        <v>Morning</v>
      </c>
      <c r="E165" s="1" t="str">
        <f t="shared" si="13"/>
        <v>2019</v>
      </c>
      <c r="F165" s="1" t="str">
        <f t="shared" si="14"/>
        <v>August</v>
      </c>
      <c r="G165" t="str">
        <f t="shared" si="15"/>
        <v>Saturday</v>
      </c>
      <c r="H165">
        <v>16400</v>
      </c>
      <c r="J165">
        <v>3</v>
      </c>
    </row>
    <row r="166" spans="1:28" x14ac:dyDescent="0.25">
      <c r="A166" s="11">
        <v>43680.530555555553</v>
      </c>
      <c r="B166" s="1" t="str">
        <f t="shared" si="12"/>
        <v>08/03/19</v>
      </c>
      <c r="C166" s="10">
        <f t="shared" si="16"/>
        <v>0.53055555555555556</v>
      </c>
      <c r="D166" s="2" t="str">
        <f t="shared" si="17"/>
        <v>Morning</v>
      </c>
      <c r="E166" s="1" t="str">
        <f t="shared" si="13"/>
        <v>2019</v>
      </c>
      <c r="F166" s="1" t="str">
        <f t="shared" si="14"/>
        <v>August</v>
      </c>
      <c r="G166" t="str">
        <f t="shared" si="15"/>
        <v>Saturday</v>
      </c>
      <c r="H166">
        <v>19300</v>
      </c>
      <c r="J166">
        <v>1</v>
      </c>
      <c r="K166">
        <v>1</v>
      </c>
      <c r="V166">
        <v>1</v>
      </c>
      <c r="AA166">
        <v>1</v>
      </c>
    </row>
    <row r="167" spans="1:28" x14ac:dyDescent="0.25">
      <c r="A167" s="11">
        <v>43680.54583333333</v>
      </c>
      <c r="B167" s="1" t="str">
        <f t="shared" si="12"/>
        <v>08/03/19</v>
      </c>
      <c r="C167" s="10">
        <f t="shared" si="16"/>
        <v>0.54583333333333328</v>
      </c>
      <c r="D167" s="2" t="str">
        <f t="shared" si="17"/>
        <v>Afternoon</v>
      </c>
      <c r="E167" s="1" t="str">
        <f t="shared" si="13"/>
        <v>2019</v>
      </c>
      <c r="F167" s="1" t="str">
        <f t="shared" si="14"/>
        <v>August</v>
      </c>
      <c r="G167" t="str">
        <f t="shared" si="15"/>
        <v>Saturday</v>
      </c>
      <c r="H167">
        <v>16400</v>
      </c>
      <c r="J167">
        <v>3</v>
      </c>
    </row>
    <row r="168" spans="1:28" x14ac:dyDescent="0.25">
      <c r="A168" s="11">
        <v>43680.554166666669</v>
      </c>
      <c r="B168" s="1" t="str">
        <f t="shared" si="12"/>
        <v>08/03/19</v>
      </c>
      <c r="C168" s="10">
        <f t="shared" si="16"/>
        <v>0.5541666666666667</v>
      </c>
      <c r="D168" s="2" t="str">
        <f t="shared" si="17"/>
        <v>Afternoon</v>
      </c>
      <c r="E168" s="1" t="str">
        <f t="shared" si="13"/>
        <v>2019</v>
      </c>
      <c r="F168" s="1" t="str">
        <f t="shared" si="14"/>
        <v>August</v>
      </c>
      <c r="G168" t="str">
        <f t="shared" si="15"/>
        <v>Saturday</v>
      </c>
      <c r="H168">
        <v>18300</v>
      </c>
      <c r="J168">
        <v>1</v>
      </c>
      <c r="M168">
        <v>2</v>
      </c>
      <c r="N168">
        <v>1</v>
      </c>
    </row>
    <row r="169" spans="1:28" x14ac:dyDescent="0.25">
      <c r="A169" s="11">
        <v>43680.555555555555</v>
      </c>
      <c r="B169" s="1" t="str">
        <f t="shared" si="12"/>
        <v>08/03/19</v>
      </c>
      <c r="C169" s="10">
        <f t="shared" si="16"/>
        <v>0.55555555555555558</v>
      </c>
      <c r="D169" s="2" t="str">
        <f t="shared" si="17"/>
        <v>Afternoon</v>
      </c>
      <c r="E169" s="1" t="str">
        <f t="shared" si="13"/>
        <v>2019</v>
      </c>
      <c r="F169" s="1" t="str">
        <f t="shared" si="14"/>
        <v>August</v>
      </c>
      <c r="G169" t="str">
        <f t="shared" si="15"/>
        <v>Saturday</v>
      </c>
      <c r="H169">
        <v>16300</v>
      </c>
      <c r="J169">
        <v>1</v>
      </c>
      <c r="L169">
        <v>1</v>
      </c>
      <c r="N169">
        <v>1</v>
      </c>
      <c r="AA169">
        <v>1</v>
      </c>
    </row>
    <row r="170" spans="1:28" x14ac:dyDescent="0.25">
      <c r="A170" s="11">
        <v>43680.570833333331</v>
      </c>
      <c r="B170" s="1" t="str">
        <f t="shared" si="12"/>
        <v>08/03/19</v>
      </c>
      <c r="C170" s="10">
        <f t="shared" si="16"/>
        <v>0.5708333333333333</v>
      </c>
      <c r="D170" s="2" t="str">
        <f t="shared" si="17"/>
        <v>Afternoon</v>
      </c>
      <c r="E170" s="1" t="str">
        <f t="shared" si="13"/>
        <v>2019</v>
      </c>
      <c r="F170" s="1" t="str">
        <f t="shared" si="14"/>
        <v>August</v>
      </c>
      <c r="G170" t="str">
        <f t="shared" si="15"/>
        <v>Saturday</v>
      </c>
      <c r="H170">
        <v>15800</v>
      </c>
      <c r="J170">
        <v>1</v>
      </c>
      <c r="S170">
        <v>2</v>
      </c>
    </row>
    <row r="171" spans="1:28" x14ac:dyDescent="0.25">
      <c r="A171" s="11">
        <v>43680.629861111112</v>
      </c>
      <c r="B171" s="1" t="str">
        <f t="shared" si="12"/>
        <v>08/03/19</v>
      </c>
      <c r="C171" s="10">
        <f t="shared" si="16"/>
        <v>0.62986111111111109</v>
      </c>
      <c r="D171" s="2" t="str">
        <f t="shared" si="17"/>
        <v>Afternoon</v>
      </c>
      <c r="E171" s="1" t="str">
        <f t="shared" si="13"/>
        <v>2019</v>
      </c>
      <c r="F171" s="1" t="str">
        <f t="shared" si="14"/>
        <v>August</v>
      </c>
      <c r="G171" t="str">
        <f t="shared" si="15"/>
        <v>Saturday</v>
      </c>
      <c r="H171">
        <v>17900</v>
      </c>
      <c r="J171">
        <v>3</v>
      </c>
      <c r="L171">
        <v>1</v>
      </c>
    </row>
    <row r="172" spans="1:28" x14ac:dyDescent="0.25">
      <c r="A172" s="11">
        <v>43680.661805555559</v>
      </c>
      <c r="B172" s="1" t="str">
        <f t="shared" si="12"/>
        <v>08/03/19</v>
      </c>
      <c r="C172" s="10">
        <f t="shared" si="16"/>
        <v>0.66180555555555554</v>
      </c>
      <c r="D172" s="2" t="str">
        <f t="shared" si="17"/>
        <v>Evening</v>
      </c>
      <c r="E172" s="1" t="str">
        <f t="shared" si="13"/>
        <v>2019</v>
      </c>
      <c r="F172" s="1" t="str">
        <f t="shared" si="14"/>
        <v>August</v>
      </c>
      <c r="G172" t="str">
        <f t="shared" si="15"/>
        <v>Saturday</v>
      </c>
      <c r="H172">
        <v>16400</v>
      </c>
      <c r="J172">
        <v>3</v>
      </c>
    </row>
    <row r="173" spans="1:28" x14ac:dyDescent="0.25">
      <c r="A173" s="11">
        <v>43681.459722222222</v>
      </c>
      <c r="B173" s="1" t="str">
        <f t="shared" si="12"/>
        <v>08/04/19</v>
      </c>
      <c r="C173" s="10">
        <f t="shared" si="16"/>
        <v>0.4597222222222222</v>
      </c>
      <c r="D173" s="2" t="str">
        <f t="shared" si="17"/>
        <v>Morning</v>
      </c>
      <c r="E173" s="1" t="str">
        <f t="shared" si="13"/>
        <v>2019</v>
      </c>
      <c r="F173" s="1" t="str">
        <f t="shared" si="14"/>
        <v>August</v>
      </c>
      <c r="G173" t="str">
        <f t="shared" si="15"/>
        <v>Sunday</v>
      </c>
      <c r="H173">
        <v>34800</v>
      </c>
      <c r="J173">
        <v>1</v>
      </c>
      <c r="K173">
        <v>1</v>
      </c>
      <c r="M173">
        <v>2</v>
      </c>
      <c r="N173">
        <v>2</v>
      </c>
      <c r="R173">
        <v>2</v>
      </c>
      <c r="AB173">
        <v>1</v>
      </c>
    </row>
    <row r="174" spans="1:28" x14ac:dyDescent="0.25">
      <c r="A174" s="11">
        <v>43681.461111111108</v>
      </c>
      <c r="B174" s="1" t="str">
        <f t="shared" si="12"/>
        <v>08/04/19</v>
      </c>
      <c r="C174" s="10">
        <f t="shared" si="16"/>
        <v>0.46111111111111108</v>
      </c>
      <c r="D174" s="2" t="str">
        <f t="shared" si="17"/>
        <v>Morning</v>
      </c>
      <c r="E174" s="1" t="str">
        <f t="shared" si="13"/>
        <v>2019</v>
      </c>
      <c r="F174" s="1" t="str">
        <f t="shared" si="14"/>
        <v>August</v>
      </c>
      <c r="G174" t="str">
        <f t="shared" si="15"/>
        <v>Sunday</v>
      </c>
      <c r="H174">
        <v>31600</v>
      </c>
      <c r="J174">
        <v>2</v>
      </c>
      <c r="K174">
        <v>1</v>
      </c>
      <c r="N174">
        <v>1</v>
      </c>
      <c r="R174">
        <v>1</v>
      </c>
      <c r="AA174">
        <v>1</v>
      </c>
      <c r="AB174">
        <v>2</v>
      </c>
    </row>
    <row r="175" spans="1:28" x14ac:dyDescent="0.25">
      <c r="A175" s="11">
        <v>43681.463194444441</v>
      </c>
      <c r="B175" s="1" t="str">
        <f t="shared" si="12"/>
        <v>08/04/19</v>
      </c>
      <c r="C175" s="10">
        <f t="shared" si="16"/>
        <v>0.46319444444444446</v>
      </c>
      <c r="D175" s="2" t="str">
        <f t="shared" si="17"/>
        <v>Morning</v>
      </c>
      <c r="E175" s="1" t="str">
        <f t="shared" si="13"/>
        <v>2019</v>
      </c>
      <c r="F175" s="1" t="str">
        <f t="shared" si="14"/>
        <v>August</v>
      </c>
      <c r="G175" t="str">
        <f t="shared" si="15"/>
        <v>Sunday</v>
      </c>
      <c r="H175">
        <v>19300</v>
      </c>
      <c r="J175">
        <v>1</v>
      </c>
      <c r="K175">
        <v>1</v>
      </c>
      <c r="P175">
        <v>1</v>
      </c>
      <c r="V175">
        <v>1</v>
      </c>
    </row>
    <row r="176" spans="1:28" x14ac:dyDescent="0.25">
      <c r="A176" s="11">
        <v>43681.463194444441</v>
      </c>
      <c r="B176" s="1" t="str">
        <f t="shared" si="12"/>
        <v>08/04/19</v>
      </c>
      <c r="C176" s="10">
        <f t="shared" si="16"/>
        <v>0.46319444444444446</v>
      </c>
      <c r="D176" s="2" t="str">
        <f t="shared" si="17"/>
        <v>Morning</v>
      </c>
      <c r="E176" s="1" t="str">
        <f t="shared" si="13"/>
        <v>2019</v>
      </c>
      <c r="F176" s="1" t="str">
        <f t="shared" si="14"/>
        <v>August</v>
      </c>
      <c r="G176" t="str">
        <f t="shared" si="15"/>
        <v>Sunday</v>
      </c>
      <c r="H176">
        <v>16400</v>
      </c>
      <c r="J176">
        <v>3</v>
      </c>
    </row>
    <row r="177" spans="1:30" x14ac:dyDescent="0.25">
      <c r="A177" s="11">
        <v>43681.486805555556</v>
      </c>
      <c r="B177" s="1" t="str">
        <f t="shared" si="12"/>
        <v>08/04/19</v>
      </c>
      <c r="C177" s="10">
        <f t="shared" si="16"/>
        <v>0.48680555555555555</v>
      </c>
      <c r="D177" s="2" t="str">
        <f t="shared" si="17"/>
        <v>Morning</v>
      </c>
      <c r="E177" s="1" t="str">
        <f t="shared" si="13"/>
        <v>2019</v>
      </c>
      <c r="F177" s="1" t="str">
        <f t="shared" si="14"/>
        <v>August</v>
      </c>
      <c r="G177" t="str">
        <f t="shared" si="15"/>
        <v>Sunday</v>
      </c>
      <c r="H177">
        <v>24300</v>
      </c>
      <c r="J177">
        <v>1</v>
      </c>
      <c r="K177">
        <v>1</v>
      </c>
      <c r="L177">
        <v>1</v>
      </c>
      <c r="P177">
        <v>1</v>
      </c>
      <c r="R177">
        <v>1</v>
      </c>
      <c r="AB177">
        <v>1</v>
      </c>
    </row>
    <row r="178" spans="1:30" x14ac:dyDescent="0.25">
      <c r="A178" s="11">
        <v>43681.494444444441</v>
      </c>
      <c r="B178" s="1" t="str">
        <f t="shared" si="12"/>
        <v>08/04/19</v>
      </c>
      <c r="C178" s="10">
        <f t="shared" si="16"/>
        <v>0.49444444444444446</v>
      </c>
      <c r="D178" s="2" t="str">
        <f t="shared" si="17"/>
        <v>Morning</v>
      </c>
      <c r="E178" s="1" t="str">
        <f t="shared" si="13"/>
        <v>2019</v>
      </c>
      <c r="F178" s="1" t="str">
        <f t="shared" si="14"/>
        <v>August</v>
      </c>
      <c r="G178" t="str">
        <f t="shared" si="15"/>
        <v>Sunday</v>
      </c>
      <c r="H178">
        <v>22100</v>
      </c>
      <c r="J178">
        <v>2</v>
      </c>
      <c r="N178">
        <v>1</v>
      </c>
      <c r="AA178">
        <v>1</v>
      </c>
      <c r="AB178">
        <v>1</v>
      </c>
    </row>
    <row r="179" spans="1:30" x14ac:dyDescent="0.25">
      <c r="A179" s="11">
        <v>43681.518750000003</v>
      </c>
      <c r="B179" s="1" t="str">
        <f t="shared" si="12"/>
        <v>08/04/19</v>
      </c>
      <c r="C179" s="10">
        <f t="shared" si="16"/>
        <v>0.51874999999999993</v>
      </c>
      <c r="D179" s="2" t="str">
        <f t="shared" si="17"/>
        <v>Morning</v>
      </c>
      <c r="E179" s="1" t="str">
        <f t="shared" si="13"/>
        <v>2019</v>
      </c>
      <c r="F179" s="1" t="str">
        <f t="shared" si="14"/>
        <v>August</v>
      </c>
      <c r="G179" t="str">
        <f t="shared" si="15"/>
        <v>Sunday</v>
      </c>
      <c r="H179">
        <v>14800</v>
      </c>
      <c r="J179">
        <v>1</v>
      </c>
      <c r="K179">
        <v>1</v>
      </c>
      <c r="AA179">
        <v>1</v>
      </c>
    </row>
    <row r="180" spans="1:30" x14ac:dyDescent="0.25">
      <c r="A180" s="11">
        <v>43681.520833333336</v>
      </c>
      <c r="B180" s="1" t="str">
        <f t="shared" si="12"/>
        <v>08/04/19</v>
      </c>
      <c r="C180" s="10">
        <f t="shared" si="16"/>
        <v>0.52083333333333337</v>
      </c>
      <c r="D180" s="2" t="str">
        <f t="shared" si="17"/>
        <v>Morning</v>
      </c>
      <c r="E180" s="1" t="str">
        <f t="shared" si="13"/>
        <v>2019</v>
      </c>
      <c r="F180" s="1" t="str">
        <f t="shared" si="14"/>
        <v>August</v>
      </c>
      <c r="G180" t="str">
        <f t="shared" si="15"/>
        <v>Sunday</v>
      </c>
      <c r="H180">
        <v>19500</v>
      </c>
      <c r="K180">
        <v>1</v>
      </c>
      <c r="N180">
        <v>2</v>
      </c>
      <c r="R180">
        <v>1</v>
      </c>
    </row>
    <row r="181" spans="1:30" x14ac:dyDescent="0.25">
      <c r="A181" s="11">
        <v>43681.524305555555</v>
      </c>
      <c r="B181" s="1" t="str">
        <f t="shared" si="12"/>
        <v>08/04/19</v>
      </c>
      <c r="C181" s="10">
        <f t="shared" si="16"/>
        <v>0.52430555555555558</v>
      </c>
      <c r="D181" s="2" t="str">
        <f t="shared" si="17"/>
        <v>Morning</v>
      </c>
      <c r="E181" s="1" t="str">
        <f t="shared" si="13"/>
        <v>2019</v>
      </c>
      <c r="F181" s="1" t="str">
        <f t="shared" si="14"/>
        <v>August</v>
      </c>
      <c r="G181" t="str">
        <f t="shared" si="15"/>
        <v>Sunday</v>
      </c>
      <c r="H181">
        <v>20600</v>
      </c>
      <c r="J181">
        <v>2</v>
      </c>
      <c r="X181">
        <v>1</v>
      </c>
      <c r="AA181">
        <v>1</v>
      </c>
    </row>
    <row r="182" spans="1:30" x14ac:dyDescent="0.25">
      <c r="A182" s="11">
        <v>43681.527083333334</v>
      </c>
      <c r="B182" s="1" t="str">
        <f t="shared" si="12"/>
        <v>08/04/19</v>
      </c>
      <c r="C182" s="10">
        <f t="shared" si="16"/>
        <v>0.52708333333333335</v>
      </c>
      <c r="D182" s="2" t="str">
        <f t="shared" si="17"/>
        <v>Morning</v>
      </c>
      <c r="E182" s="1" t="str">
        <f t="shared" si="13"/>
        <v>2019</v>
      </c>
      <c r="F182" s="1" t="str">
        <f t="shared" si="14"/>
        <v>August</v>
      </c>
      <c r="G182" t="str">
        <f t="shared" si="15"/>
        <v>Sunday</v>
      </c>
      <c r="H182">
        <v>17800</v>
      </c>
      <c r="K182">
        <v>1</v>
      </c>
      <c r="L182">
        <v>1</v>
      </c>
      <c r="S182">
        <v>1</v>
      </c>
      <c r="W182">
        <v>1</v>
      </c>
      <c r="AB182">
        <v>1</v>
      </c>
    </row>
    <row r="183" spans="1:30" x14ac:dyDescent="0.25">
      <c r="A183" s="11">
        <v>43682.46597222222</v>
      </c>
      <c r="B183" s="1" t="str">
        <f t="shared" si="12"/>
        <v>08/05/19</v>
      </c>
      <c r="C183" s="10">
        <f t="shared" si="16"/>
        <v>0.46597222222222223</v>
      </c>
      <c r="D183" s="2" t="str">
        <f t="shared" si="17"/>
        <v>Morning</v>
      </c>
      <c r="E183" s="1" t="str">
        <f t="shared" si="13"/>
        <v>2019</v>
      </c>
      <c r="F183" s="1" t="str">
        <f t="shared" si="14"/>
        <v>August</v>
      </c>
      <c r="G183" t="str">
        <f t="shared" si="15"/>
        <v>Monday</v>
      </c>
      <c r="H183">
        <v>16300</v>
      </c>
      <c r="J183">
        <v>1</v>
      </c>
      <c r="P183">
        <v>1</v>
      </c>
      <c r="AB183">
        <v>2</v>
      </c>
    </row>
    <row r="184" spans="1:30" x14ac:dyDescent="0.25">
      <c r="A184" s="11">
        <v>43682.469444444447</v>
      </c>
      <c r="B184" s="1" t="str">
        <f t="shared" si="12"/>
        <v>08/05/19</v>
      </c>
      <c r="C184" s="10">
        <f t="shared" si="16"/>
        <v>0.4694444444444445</v>
      </c>
      <c r="D184" s="2" t="str">
        <f t="shared" si="17"/>
        <v>Morning</v>
      </c>
      <c r="E184" s="1" t="str">
        <f t="shared" si="13"/>
        <v>2019</v>
      </c>
      <c r="F184" s="1" t="str">
        <f t="shared" si="14"/>
        <v>August</v>
      </c>
      <c r="G184" t="str">
        <f t="shared" si="15"/>
        <v>Monday</v>
      </c>
      <c r="H184">
        <v>23100</v>
      </c>
      <c r="J184">
        <v>2</v>
      </c>
      <c r="V184">
        <v>1</v>
      </c>
      <c r="AA184">
        <v>1</v>
      </c>
      <c r="AB184">
        <v>1</v>
      </c>
    </row>
    <row r="185" spans="1:30" x14ac:dyDescent="0.25">
      <c r="A185" s="11">
        <v>43682.470833333333</v>
      </c>
      <c r="B185" s="1" t="str">
        <f t="shared" si="12"/>
        <v>08/05/19</v>
      </c>
      <c r="C185" s="10">
        <f t="shared" si="16"/>
        <v>0.47083333333333338</v>
      </c>
      <c r="D185" s="2" t="str">
        <f t="shared" si="17"/>
        <v>Morning</v>
      </c>
      <c r="E185" s="1" t="str">
        <f t="shared" si="13"/>
        <v>2019</v>
      </c>
      <c r="F185" s="1" t="str">
        <f t="shared" si="14"/>
        <v>August</v>
      </c>
      <c r="G185" t="str">
        <f t="shared" si="15"/>
        <v>Monday</v>
      </c>
      <c r="H185">
        <v>31400</v>
      </c>
      <c r="J185">
        <v>2</v>
      </c>
      <c r="P185">
        <v>1</v>
      </c>
      <c r="R185">
        <v>1</v>
      </c>
      <c r="W185">
        <v>1</v>
      </c>
      <c r="X185">
        <v>1</v>
      </c>
      <c r="AB185">
        <v>1</v>
      </c>
    </row>
    <row r="186" spans="1:30" x14ac:dyDescent="0.25">
      <c r="A186" s="11">
        <v>43682.480555555558</v>
      </c>
      <c r="B186" s="1" t="str">
        <f t="shared" si="12"/>
        <v>08/05/19</v>
      </c>
      <c r="C186" s="10">
        <f t="shared" si="16"/>
        <v>0.48055555555555557</v>
      </c>
      <c r="D186" s="2" t="str">
        <f t="shared" si="17"/>
        <v>Morning</v>
      </c>
      <c r="E186" s="1" t="str">
        <f t="shared" si="13"/>
        <v>2019</v>
      </c>
      <c r="F186" s="1" t="str">
        <f t="shared" si="14"/>
        <v>August</v>
      </c>
      <c r="G186" t="str">
        <f t="shared" si="15"/>
        <v>Monday</v>
      </c>
      <c r="H186">
        <v>17000</v>
      </c>
      <c r="R186">
        <v>1</v>
      </c>
      <c r="S186">
        <v>2</v>
      </c>
      <c r="AB186">
        <v>1</v>
      </c>
    </row>
    <row r="187" spans="1:30" x14ac:dyDescent="0.25">
      <c r="A187" s="11">
        <v>43682.499305555553</v>
      </c>
      <c r="B187" s="1" t="str">
        <f t="shared" si="12"/>
        <v>08/05/19</v>
      </c>
      <c r="C187" s="10">
        <f t="shared" si="16"/>
        <v>0.4993055555555555</v>
      </c>
      <c r="D187" s="2" t="str">
        <f t="shared" si="17"/>
        <v>Morning</v>
      </c>
      <c r="E187" s="1" t="str">
        <f t="shared" si="13"/>
        <v>2019</v>
      </c>
      <c r="F187" s="1" t="str">
        <f t="shared" si="14"/>
        <v>August</v>
      </c>
      <c r="G187" t="str">
        <f t="shared" si="15"/>
        <v>Monday</v>
      </c>
      <c r="H187">
        <v>22300</v>
      </c>
      <c r="J187">
        <v>1</v>
      </c>
      <c r="K187">
        <v>1</v>
      </c>
      <c r="L187">
        <v>1</v>
      </c>
      <c r="R187">
        <v>1</v>
      </c>
      <c r="X187">
        <v>1</v>
      </c>
      <c r="AB187">
        <v>1</v>
      </c>
    </row>
    <row r="188" spans="1:30" x14ac:dyDescent="0.25">
      <c r="A188" s="11">
        <v>43682.509722222225</v>
      </c>
      <c r="B188" s="1" t="str">
        <f t="shared" si="12"/>
        <v>08/05/19</v>
      </c>
      <c r="C188" s="10">
        <f t="shared" si="16"/>
        <v>0.50972222222222219</v>
      </c>
      <c r="D188" s="2" t="str">
        <f t="shared" si="17"/>
        <v>Morning</v>
      </c>
      <c r="E188" s="1" t="str">
        <f t="shared" si="13"/>
        <v>2019</v>
      </c>
      <c r="F188" s="1" t="str">
        <f t="shared" si="14"/>
        <v>August</v>
      </c>
      <c r="G188" t="str">
        <f t="shared" si="15"/>
        <v>Monday</v>
      </c>
      <c r="H188">
        <v>26600</v>
      </c>
      <c r="J188">
        <v>2</v>
      </c>
      <c r="K188">
        <v>1</v>
      </c>
      <c r="N188">
        <v>1</v>
      </c>
      <c r="P188">
        <v>1</v>
      </c>
      <c r="R188">
        <v>1</v>
      </c>
    </row>
    <row r="189" spans="1:30" x14ac:dyDescent="0.25">
      <c r="A189" s="11">
        <v>43682.509722222225</v>
      </c>
      <c r="B189" s="1" t="str">
        <f t="shared" si="12"/>
        <v>08/05/19</v>
      </c>
      <c r="C189" s="10">
        <f t="shared" si="16"/>
        <v>0.50972222222222219</v>
      </c>
      <c r="D189" s="2" t="str">
        <f t="shared" si="17"/>
        <v>Morning</v>
      </c>
      <c r="E189" s="1" t="str">
        <f t="shared" si="13"/>
        <v>2019</v>
      </c>
      <c r="F189" s="1" t="str">
        <f t="shared" si="14"/>
        <v>August</v>
      </c>
      <c r="G189" t="str">
        <f t="shared" si="15"/>
        <v>Monday</v>
      </c>
      <c r="H189">
        <v>14800</v>
      </c>
      <c r="J189">
        <v>1</v>
      </c>
      <c r="K189">
        <v>1</v>
      </c>
      <c r="X189">
        <v>1</v>
      </c>
    </row>
    <row r="190" spans="1:30" x14ac:dyDescent="0.25">
      <c r="A190" s="11">
        <v>43682.529166666667</v>
      </c>
      <c r="B190" s="1" t="str">
        <f t="shared" si="12"/>
        <v>08/05/19</v>
      </c>
      <c r="C190" s="10">
        <f t="shared" si="16"/>
        <v>0.52916666666666667</v>
      </c>
      <c r="D190" s="2" t="str">
        <f t="shared" si="17"/>
        <v>Morning</v>
      </c>
      <c r="E190" s="1" t="str">
        <f t="shared" si="13"/>
        <v>2019</v>
      </c>
      <c r="F190" s="1" t="str">
        <f t="shared" si="14"/>
        <v>August</v>
      </c>
      <c r="G190" t="str">
        <f t="shared" si="15"/>
        <v>Monday</v>
      </c>
      <c r="H190">
        <v>19600</v>
      </c>
      <c r="J190">
        <v>2</v>
      </c>
      <c r="P190">
        <v>1</v>
      </c>
      <c r="R190">
        <v>1</v>
      </c>
    </row>
    <row r="191" spans="1:30" x14ac:dyDescent="0.25">
      <c r="A191" s="11">
        <v>43682.53402777778</v>
      </c>
      <c r="B191" s="1" t="str">
        <f t="shared" si="12"/>
        <v>08/05/19</v>
      </c>
      <c r="C191" s="10">
        <f t="shared" si="16"/>
        <v>0.53402777777777777</v>
      </c>
      <c r="D191" s="2" t="str">
        <f t="shared" si="17"/>
        <v>Morning</v>
      </c>
      <c r="E191" s="1" t="str">
        <f t="shared" si="13"/>
        <v>2019</v>
      </c>
      <c r="F191" s="1" t="str">
        <f t="shared" si="14"/>
        <v>August</v>
      </c>
      <c r="G191" t="str">
        <f t="shared" si="15"/>
        <v>Monday</v>
      </c>
      <c r="H191">
        <v>49300</v>
      </c>
      <c r="J191">
        <v>1</v>
      </c>
      <c r="K191">
        <v>1</v>
      </c>
      <c r="L191">
        <v>1</v>
      </c>
      <c r="N191">
        <v>1</v>
      </c>
      <c r="O191">
        <v>1</v>
      </c>
      <c r="R191">
        <v>1</v>
      </c>
      <c r="Z191">
        <v>1</v>
      </c>
      <c r="AC191">
        <v>3</v>
      </c>
      <c r="AD191">
        <v>1</v>
      </c>
    </row>
    <row r="192" spans="1:30" x14ac:dyDescent="0.25">
      <c r="A192" s="11">
        <v>43682.57916666667</v>
      </c>
      <c r="B192" s="1" t="str">
        <f t="shared" si="12"/>
        <v>08/05/19</v>
      </c>
      <c r="C192" s="10">
        <f t="shared" si="16"/>
        <v>0.57916666666666672</v>
      </c>
      <c r="D192" s="2" t="str">
        <f t="shared" si="17"/>
        <v>Afternoon</v>
      </c>
      <c r="E192" s="1" t="str">
        <f t="shared" si="13"/>
        <v>2019</v>
      </c>
      <c r="F192" s="1" t="str">
        <f t="shared" si="14"/>
        <v>August</v>
      </c>
      <c r="G192" t="str">
        <f t="shared" si="15"/>
        <v>Monday</v>
      </c>
      <c r="H192">
        <v>19800</v>
      </c>
      <c r="J192">
        <v>1</v>
      </c>
      <c r="K192">
        <v>1</v>
      </c>
      <c r="L192">
        <v>1</v>
      </c>
      <c r="N192">
        <v>1</v>
      </c>
      <c r="O192">
        <v>1</v>
      </c>
    </row>
    <row r="193" spans="1:29" x14ac:dyDescent="0.25">
      <c r="A193" s="11">
        <v>43682.600694444445</v>
      </c>
      <c r="B193" s="1" t="str">
        <f t="shared" si="12"/>
        <v>08/05/19</v>
      </c>
      <c r="C193" s="10">
        <f t="shared" si="16"/>
        <v>0.60069444444444442</v>
      </c>
      <c r="D193" s="2" t="str">
        <f t="shared" si="17"/>
        <v>Afternoon</v>
      </c>
      <c r="E193" s="1" t="str">
        <f t="shared" si="13"/>
        <v>2019</v>
      </c>
      <c r="F193" s="1" t="str">
        <f t="shared" si="14"/>
        <v>August</v>
      </c>
      <c r="G193" t="str">
        <f t="shared" si="15"/>
        <v>Monday</v>
      </c>
      <c r="H193">
        <v>20800</v>
      </c>
      <c r="J193">
        <v>1</v>
      </c>
      <c r="K193">
        <v>1</v>
      </c>
      <c r="O193">
        <v>1</v>
      </c>
      <c r="AB193">
        <v>1</v>
      </c>
    </row>
    <row r="194" spans="1:29" x14ac:dyDescent="0.25">
      <c r="A194" s="11">
        <v>43682.620138888888</v>
      </c>
      <c r="B194" s="1" t="str">
        <f t="shared" ref="B194:B257" si="18">TEXT(A194,"mm/dd/yy")</f>
        <v>08/05/19</v>
      </c>
      <c r="C194" s="10">
        <f t="shared" si="16"/>
        <v>0.62013888888888891</v>
      </c>
      <c r="D194" s="2" t="str">
        <f t="shared" si="17"/>
        <v>Afternoon</v>
      </c>
      <c r="E194" s="1" t="str">
        <f t="shared" ref="E194:E257" si="19">TEXT(A194,"yyyy")</f>
        <v>2019</v>
      </c>
      <c r="F194" s="1" t="str">
        <f t="shared" ref="F194:F257" si="20">TEXT(A194,"mmmm")</f>
        <v>August</v>
      </c>
      <c r="G194" t="str">
        <f t="shared" ref="G194:G257" si="21">TEXT(A194,"dddd")</f>
        <v>Monday</v>
      </c>
      <c r="H194">
        <v>16300</v>
      </c>
      <c r="J194">
        <v>1</v>
      </c>
      <c r="N194">
        <v>2</v>
      </c>
      <c r="AB194">
        <v>1</v>
      </c>
    </row>
    <row r="195" spans="1:29" x14ac:dyDescent="0.25">
      <c r="A195" s="11">
        <v>43684.460416666669</v>
      </c>
      <c r="B195" s="1" t="str">
        <f t="shared" si="18"/>
        <v>08/07/19</v>
      </c>
      <c r="C195" s="10">
        <f t="shared" ref="C195:C258" si="22">TIMEVALUE((TEXT(A195,"h:mm AM/PM")))</f>
        <v>0.4604166666666667</v>
      </c>
      <c r="D195" s="2" t="str">
        <f t="shared" ref="D195:D258" si="23">IF(C195&lt;0.541666666666667,"Morning",IF(C195&lt;0.645833333333333,"Afternoon","Evening"))</f>
        <v>Morning</v>
      </c>
      <c r="E195" s="1" t="str">
        <f t="shared" si="19"/>
        <v>2019</v>
      </c>
      <c r="F195" s="1" t="str">
        <f t="shared" si="20"/>
        <v>August</v>
      </c>
      <c r="G195" t="str">
        <f t="shared" si="21"/>
        <v>Wednesday</v>
      </c>
      <c r="H195">
        <v>16300</v>
      </c>
      <c r="J195">
        <v>1</v>
      </c>
      <c r="N195">
        <v>2</v>
      </c>
      <c r="AB195">
        <v>1</v>
      </c>
    </row>
    <row r="196" spans="1:29" x14ac:dyDescent="0.25">
      <c r="A196" s="11">
        <v>43684.465277777781</v>
      </c>
      <c r="B196" s="1" t="str">
        <f t="shared" si="18"/>
        <v>08/07/19</v>
      </c>
      <c r="C196" s="10">
        <f t="shared" si="22"/>
        <v>0.46527777777777773</v>
      </c>
      <c r="D196" s="2" t="str">
        <f t="shared" si="23"/>
        <v>Morning</v>
      </c>
      <c r="E196" s="1" t="str">
        <f t="shared" si="19"/>
        <v>2019</v>
      </c>
      <c r="F196" s="1" t="str">
        <f t="shared" si="20"/>
        <v>August</v>
      </c>
      <c r="G196" t="str">
        <f t="shared" si="21"/>
        <v>Wednesday</v>
      </c>
      <c r="H196">
        <v>21200</v>
      </c>
      <c r="J196">
        <v>4</v>
      </c>
    </row>
    <row r="197" spans="1:29" x14ac:dyDescent="0.25">
      <c r="A197" s="11">
        <v>43684.511805555558</v>
      </c>
      <c r="B197" s="1" t="str">
        <f t="shared" si="18"/>
        <v>08/07/19</v>
      </c>
      <c r="C197" s="10">
        <f t="shared" si="22"/>
        <v>0.51180555555555551</v>
      </c>
      <c r="D197" s="2" t="str">
        <f t="shared" si="23"/>
        <v>Morning</v>
      </c>
      <c r="E197" s="1" t="str">
        <f t="shared" si="19"/>
        <v>2019</v>
      </c>
      <c r="F197" s="1" t="str">
        <f t="shared" si="20"/>
        <v>August</v>
      </c>
      <c r="G197" t="str">
        <f t="shared" si="21"/>
        <v>Wednesday</v>
      </c>
      <c r="H197">
        <v>15300</v>
      </c>
      <c r="N197">
        <v>1</v>
      </c>
      <c r="R197">
        <v>1</v>
      </c>
      <c r="W197">
        <v>1</v>
      </c>
      <c r="AB197">
        <v>1</v>
      </c>
    </row>
    <row r="198" spans="1:29" x14ac:dyDescent="0.25">
      <c r="A198" s="11">
        <v>43684.513888888891</v>
      </c>
      <c r="B198" s="1" t="str">
        <f t="shared" si="18"/>
        <v>08/07/19</v>
      </c>
      <c r="C198" s="10">
        <f t="shared" si="22"/>
        <v>0.51388888888888895</v>
      </c>
      <c r="D198" s="2" t="str">
        <f t="shared" si="23"/>
        <v>Morning</v>
      </c>
      <c r="E198" s="1" t="str">
        <f t="shared" si="19"/>
        <v>2019</v>
      </c>
      <c r="F198" s="1" t="str">
        <f t="shared" si="20"/>
        <v>August</v>
      </c>
      <c r="G198" t="str">
        <f t="shared" si="21"/>
        <v>Wednesday</v>
      </c>
      <c r="H198">
        <v>27300</v>
      </c>
      <c r="J198">
        <v>1</v>
      </c>
      <c r="N198">
        <v>1</v>
      </c>
      <c r="O198">
        <v>1</v>
      </c>
      <c r="P198">
        <v>1</v>
      </c>
      <c r="R198">
        <v>1</v>
      </c>
      <c r="AC198">
        <v>1</v>
      </c>
    </row>
    <row r="199" spans="1:29" x14ac:dyDescent="0.25">
      <c r="A199" s="11">
        <v>43684.519444444442</v>
      </c>
      <c r="B199" s="1" t="str">
        <f t="shared" si="18"/>
        <v>08/07/19</v>
      </c>
      <c r="C199" s="10">
        <f t="shared" si="22"/>
        <v>0.51944444444444449</v>
      </c>
      <c r="D199" s="2" t="str">
        <f t="shared" si="23"/>
        <v>Morning</v>
      </c>
      <c r="E199" s="1" t="str">
        <f t="shared" si="19"/>
        <v>2019</v>
      </c>
      <c r="F199" s="1" t="str">
        <f t="shared" si="20"/>
        <v>August</v>
      </c>
      <c r="G199" t="str">
        <f t="shared" si="21"/>
        <v>Wednesday</v>
      </c>
      <c r="H199">
        <v>16100</v>
      </c>
      <c r="J199">
        <v>2</v>
      </c>
      <c r="AA199">
        <v>1</v>
      </c>
    </row>
    <row r="200" spans="1:29" x14ac:dyDescent="0.25">
      <c r="A200" s="11">
        <v>43684.561111111114</v>
      </c>
      <c r="B200" s="1" t="str">
        <f t="shared" si="18"/>
        <v>08/07/19</v>
      </c>
      <c r="C200" s="10">
        <f t="shared" si="22"/>
        <v>0.56111111111111112</v>
      </c>
      <c r="D200" s="2" t="str">
        <f t="shared" si="23"/>
        <v>Afternoon</v>
      </c>
      <c r="E200" s="1" t="str">
        <f t="shared" si="19"/>
        <v>2019</v>
      </c>
      <c r="F200" s="1" t="str">
        <f t="shared" si="20"/>
        <v>August</v>
      </c>
      <c r="G200" t="str">
        <f t="shared" si="21"/>
        <v>Wednesday</v>
      </c>
      <c r="H200">
        <v>17600</v>
      </c>
      <c r="J200">
        <v>1</v>
      </c>
      <c r="N200">
        <v>2</v>
      </c>
      <c r="W200">
        <v>1</v>
      </c>
    </row>
    <row r="201" spans="1:29" x14ac:dyDescent="0.25">
      <c r="A201" s="11">
        <v>43684.564583333333</v>
      </c>
      <c r="B201" s="1" t="str">
        <f t="shared" si="18"/>
        <v>08/07/19</v>
      </c>
      <c r="C201" s="10">
        <f t="shared" si="22"/>
        <v>0.56458333333333333</v>
      </c>
      <c r="D201" s="2" t="str">
        <f t="shared" si="23"/>
        <v>Afternoon</v>
      </c>
      <c r="E201" s="1" t="str">
        <f t="shared" si="19"/>
        <v>2019</v>
      </c>
      <c r="F201" s="1" t="str">
        <f t="shared" si="20"/>
        <v>August</v>
      </c>
      <c r="G201" t="str">
        <f t="shared" si="21"/>
        <v>Wednesday</v>
      </c>
      <c r="H201">
        <v>19500</v>
      </c>
      <c r="K201">
        <v>3</v>
      </c>
      <c r="R201">
        <v>2</v>
      </c>
    </row>
    <row r="202" spans="1:29" x14ac:dyDescent="0.25">
      <c r="A202" s="11">
        <v>43684.582638888889</v>
      </c>
      <c r="B202" s="1" t="str">
        <f t="shared" si="18"/>
        <v>08/07/19</v>
      </c>
      <c r="C202" s="10">
        <f t="shared" si="22"/>
        <v>0.58263888888888882</v>
      </c>
      <c r="D202" s="2" t="str">
        <f t="shared" si="23"/>
        <v>Afternoon</v>
      </c>
      <c r="E202" s="1" t="str">
        <f t="shared" si="19"/>
        <v>2019</v>
      </c>
      <c r="F202" s="1" t="str">
        <f t="shared" si="20"/>
        <v>August</v>
      </c>
      <c r="G202" t="str">
        <f t="shared" si="21"/>
        <v>Wednesday</v>
      </c>
      <c r="H202">
        <v>14800</v>
      </c>
      <c r="J202">
        <v>1</v>
      </c>
      <c r="M202">
        <v>2</v>
      </c>
    </row>
    <row r="203" spans="1:29" x14ac:dyDescent="0.25">
      <c r="A203" s="11">
        <v>43684.586805555555</v>
      </c>
      <c r="B203" s="1" t="str">
        <f t="shared" si="18"/>
        <v>08/07/19</v>
      </c>
      <c r="C203" s="10">
        <f t="shared" si="22"/>
        <v>0.58680555555555558</v>
      </c>
      <c r="D203" s="2" t="str">
        <f t="shared" si="23"/>
        <v>Afternoon</v>
      </c>
      <c r="E203" s="1" t="str">
        <f t="shared" si="19"/>
        <v>2019</v>
      </c>
      <c r="F203" s="1" t="str">
        <f t="shared" si="20"/>
        <v>August</v>
      </c>
      <c r="G203" t="str">
        <f t="shared" si="21"/>
        <v>Wednesday</v>
      </c>
      <c r="H203">
        <v>15000</v>
      </c>
      <c r="K203">
        <v>1</v>
      </c>
      <c r="L203">
        <v>1</v>
      </c>
      <c r="N203">
        <v>1</v>
      </c>
      <c r="AA203">
        <v>1</v>
      </c>
    </row>
    <row r="204" spans="1:29" x14ac:dyDescent="0.25">
      <c r="A204" s="11">
        <v>43684.587500000001</v>
      </c>
      <c r="B204" s="1" t="str">
        <f t="shared" si="18"/>
        <v>08/07/19</v>
      </c>
      <c r="C204" s="10">
        <f t="shared" si="22"/>
        <v>0.58750000000000002</v>
      </c>
      <c r="D204" s="2" t="str">
        <f t="shared" si="23"/>
        <v>Afternoon</v>
      </c>
      <c r="E204" s="1" t="str">
        <f t="shared" si="19"/>
        <v>2019</v>
      </c>
      <c r="F204" s="1" t="str">
        <f t="shared" si="20"/>
        <v>August</v>
      </c>
      <c r="G204" t="str">
        <f t="shared" si="21"/>
        <v>Wednesday</v>
      </c>
      <c r="H204">
        <v>14100</v>
      </c>
      <c r="J204">
        <v>2</v>
      </c>
      <c r="AB204">
        <v>1</v>
      </c>
    </row>
    <row r="205" spans="1:29" x14ac:dyDescent="0.25">
      <c r="A205" s="11">
        <v>43684.618055555555</v>
      </c>
      <c r="B205" s="1" t="str">
        <f t="shared" si="18"/>
        <v>08/07/19</v>
      </c>
      <c r="C205" s="10">
        <f t="shared" si="22"/>
        <v>0.61805555555555558</v>
      </c>
      <c r="D205" s="2" t="str">
        <f t="shared" si="23"/>
        <v>Afternoon</v>
      </c>
      <c r="E205" s="1" t="str">
        <f t="shared" si="19"/>
        <v>2019</v>
      </c>
      <c r="F205" s="1" t="str">
        <f t="shared" si="20"/>
        <v>August</v>
      </c>
      <c r="G205" t="str">
        <f t="shared" si="21"/>
        <v>Wednesday</v>
      </c>
      <c r="H205">
        <v>23800</v>
      </c>
      <c r="J205">
        <v>1</v>
      </c>
      <c r="K205">
        <v>1</v>
      </c>
      <c r="O205">
        <v>1</v>
      </c>
      <c r="P205">
        <v>1</v>
      </c>
      <c r="V205">
        <v>1</v>
      </c>
    </row>
    <row r="206" spans="1:29" x14ac:dyDescent="0.25">
      <c r="A206" s="11">
        <v>43685.463194444441</v>
      </c>
      <c r="B206" s="1" t="str">
        <f t="shared" si="18"/>
        <v>08/08/19</v>
      </c>
      <c r="C206" s="10">
        <f t="shared" si="22"/>
        <v>0.46319444444444446</v>
      </c>
      <c r="D206" s="2" t="str">
        <f t="shared" si="23"/>
        <v>Morning</v>
      </c>
      <c r="E206" s="1" t="str">
        <f t="shared" si="19"/>
        <v>2019</v>
      </c>
      <c r="F206" s="1" t="str">
        <f t="shared" si="20"/>
        <v>August</v>
      </c>
      <c r="G206" t="str">
        <f t="shared" si="21"/>
        <v>Thursday</v>
      </c>
      <c r="H206">
        <v>16100</v>
      </c>
      <c r="J206">
        <v>2</v>
      </c>
      <c r="K206">
        <v>1</v>
      </c>
    </row>
    <row r="207" spans="1:29" x14ac:dyDescent="0.25">
      <c r="A207" s="11">
        <v>43685.464583333334</v>
      </c>
      <c r="B207" s="1" t="str">
        <f t="shared" si="18"/>
        <v>08/08/19</v>
      </c>
      <c r="C207" s="10">
        <f t="shared" si="22"/>
        <v>0.46458333333333335</v>
      </c>
      <c r="D207" s="2" t="str">
        <f t="shared" si="23"/>
        <v>Morning</v>
      </c>
      <c r="E207" s="1" t="str">
        <f t="shared" si="19"/>
        <v>2019</v>
      </c>
      <c r="F207" s="1" t="str">
        <f t="shared" si="20"/>
        <v>August</v>
      </c>
      <c r="G207" t="str">
        <f t="shared" si="21"/>
        <v>Thursday</v>
      </c>
      <c r="H207">
        <v>16400</v>
      </c>
      <c r="J207">
        <v>3</v>
      </c>
    </row>
    <row r="208" spans="1:29" x14ac:dyDescent="0.25">
      <c r="A208" s="11">
        <v>43685.473611111112</v>
      </c>
      <c r="B208" s="1" t="str">
        <f t="shared" si="18"/>
        <v>08/08/19</v>
      </c>
      <c r="C208" s="10">
        <f t="shared" si="22"/>
        <v>0.47361111111111115</v>
      </c>
      <c r="D208" s="2" t="str">
        <f t="shared" si="23"/>
        <v>Morning</v>
      </c>
      <c r="E208" s="1" t="str">
        <f t="shared" si="19"/>
        <v>2019</v>
      </c>
      <c r="F208" s="1" t="str">
        <f t="shared" si="20"/>
        <v>August</v>
      </c>
      <c r="G208" t="str">
        <f t="shared" si="21"/>
        <v>Thursday</v>
      </c>
      <c r="H208">
        <v>20300</v>
      </c>
      <c r="J208">
        <v>1</v>
      </c>
      <c r="X208">
        <v>1</v>
      </c>
      <c r="AA208">
        <v>2</v>
      </c>
    </row>
    <row r="209" spans="1:29" x14ac:dyDescent="0.25">
      <c r="A209" s="11">
        <v>43685.502083333333</v>
      </c>
      <c r="B209" s="1" t="str">
        <f t="shared" si="18"/>
        <v>08/08/19</v>
      </c>
      <c r="C209" s="10">
        <f t="shared" si="22"/>
        <v>0.50208333333333333</v>
      </c>
      <c r="D209" s="2" t="str">
        <f t="shared" si="23"/>
        <v>Morning</v>
      </c>
      <c r="E209" s="1" t="str">
        <f t="shared" si="19"/>
        <v>2019</v>
      </c>
      <c r="F209" s="1" t="str">
        <f t="shared" si="20"/>
        <v>August</v>
      </c>
      <c r="G209" t="str">
        <f t="shared" si="21"/>
        <v>Thursday</v>
      </c>
      <c r="H209">
        <v>16500</v>
      </c>
      <c r="K209">
        <v>1</v>
      </c>
      <c r="L209">
        <v>1</v>
      </c>
      <c r="P209">
        <v>1</v>
      </c>
      <c r="AB209">
        <v>1</v>
      </c>
    </row>
    <row r="210" spans="1:29" x14ac:dyDescent="0.25">
      <c r="A210" s="11">
        <v>43685.509027777778</v>
      </c>
      <c r="B210" s="1" t="str">
        <f t="shared" si="18"/>
        <v>08/08/19</v>
      </c>
      <c r="C210" s="10">
        <f t="shared" si="22"/>
        <v>0.50902777777777775</v>
      </c>
      <c r="D210" s="2" t="str">
        <f t="shared" si="23"/>
        <v>Morning</v>
      </c>
      <c r="E210" s="1" t="str">
        <f t="shared" si="19"/>
        <v>2019</v>
      </c>
      <c r="F210" s="1" t="str">
        <f t="shared" si="20"/>
        <v>August</v>
      </c>
      <c r="G210" t="str">
        <f t="shared" si="21"/>
        <v>Thursday</v>
      </c>
      <c r="H210">
        <v>15100</v>
      </c>
      <c r="J210">
        <v>2</v>
      </c>
      <c r="R210">
        <v>1</v>
      </c>
    </row>
    <row r="211" spans="1:29" x14ac:dyDescent="0.25">
      <c r="A211" s="11">
        <v>43685.527083333334</v>
      </c>
      <c r="B211" s="1" t="str">
        <f t="shared" si="18"/>
        <v>08/08/19</v>
      </c>
      <c r="C211" s="10">
        <f t="shared" si="22"/>
        <v>0.52708333333333335</v>
      </c>
      <c r="D211" s="2" t="str">
        <f t="shared" si="23"/>
        <v>Morning</v>
      </c>
      <c r="E211" s="1" t="str">
        <f t="shared" si="19"/>
        <v>2019</v>
      </c>
      <c r="F211" s="1" t="str">
        <f t="shared" si="20"/>
        <v>August</v>
      </c>
      <c r="G211" t="str">
        <f t="shared" si="21"/>
        <v>Thursday</v>
      </c>
      <c r="H211">
        <v>15300</v>
      </c>
      <c r="J211">
        <v>1</v>
      </c>
      <c r="K211">
        <v>1</v>
      </c>
      <c r="AB211">
        <v>2</v>
      </c>
    </row>
    <row r="212" spans="1:29" x14ac:dyDescent="0.25">
      <c r="A212" s="11">
        <v>43685.538888888892</v>
      </c>
      <c r="B212" s="1" t="str">
        <f t="shared" si="18"/>
        <v>08/08/19</v>
      </c>
      <c r="C212" s="10">
        <f t="shared" si="22"/>
        <v>0.53888888888888886</v>
      </c>
      <c r="D212" s="2" t="str">
        <f t="shared" si="23"/>
        <v>Morning</v>
      </c>
      <c r="E212" s="1" t="str">
        <f t="shared" si="19"/>
        <v>2019</v>
      </c>
      <c r="F212" s="1" t="str">
        <f t="shared" si="20"/>
        <v>August</v>
      </c>
      <c r="G212" t="str">
        <f t="shared" si="21"/>
        <v>Thursday</v>
      </c>
      <c r="H212">
        <v>16000</v>
      </c>
      <c r="K212">
        <v>1</v>
      </c>
      <c r="N212">
        <v>1</v>
      </c>
      <c r="X212">
        <v>1</v>
      </c>
      <c r="AB212">
        <v>1</v>
      </c>
    </row>
    <row r="213" spans="1:29" x14ac:dyDescent="0.25">
      <c r="A213" s="11">
        <v>43685.556944444441</v>
      </c>
      <c r="B213" s="1" t="str">
        <f t="shared" si="18"/>
        <v>08/08/19</v>
      </c>
      <c r="C213" s="10">
        <f t="shared" si="22"/>
        <v>0.55694444444444446</v>
      </c>
      <c r="D213" s="2" t="str">
        <f t="shared" si="23"/>
        <v>Afternoon</v>
      </c>
      <c r="E213" s="1" t="str">
        <f t="shared" si="19"/>
        <v>2019</v>
      </c>
      <c r="F213" s="1" t="str">
        <f t="shared" si="20"/>
        <v>August</v>
      </c>
      <c r="G213" t="str">
        <f t="shared" si="21"/>
        <v>Thursday</v>
      </c>
      <c r="H213">
        <v>15800</v>
      </c>
      <c r="J213">
        <v>1</v>
      </c>
      <c r="P213">
        <v>1</v>
      </c>
      <c r="AC213">
        <v>1</v>
      </c>
    </row>
    <row r="214" spans="1:29" x14ac:dyDescent="0.25">
      <c r="A214" s="11">
        <v>43685.55972222222</v>
      </c>
      <c r="B214" s="1" t="str">
        <f t="shared" si="18"/>
        <v>08/08/19</v>
      </c>
      <c r="C214" s="10">
        <f t="shared" si="22"/>
        <v>0.55972222222222223</v>
      </c>
      <c r="D214" s="2" t="str">
        <f t="shared" si="23"/>
        <v>Afternoon</v>
      </c>
      <c r="E214" s="1" t="str">
        <f t="shared" si="19"/>
        <v>2019</v>
      </c>
      <c r="F214" s="1" t="str">
        <f t="shared" si="20"/>
        <v>August</v>
      </c>
      <c r="G214" t="str">
        <f t="shared" si="21"/>
        <v>Thursday</v>
      </c>
      <c r="H214">
        <v>17300</v>
      </c>
      <c r="J214">
        <v>1</v>
      </c>
      <c r="N214">
        <v>1</v>
      </c>
      <c r="R214">
        <v>2</v>
      </c>
    </row>
    <row r="215" spans="1:29" x14ac:dyDescent="0.25">
      <c r="A215" s="11">
        <v>43685.566666666666</v>
      </c>
      <c r="B215" s="1" t="str">
        <f t="shared" si="18"/>
        <v>08/08/19</v>
      </c>
      <c r="C215" s="10">
        <f t="shared" si="22"/>
        <v>0.56666666666666665</v>
      </c>
      <c r="D215" s="2" t="str">
        <f t="shared" si="23"/>
        <v>Afternoon</v>
      </c>
      <c r="E215" s="1" t="str">
        <f t="shared" si="19"/>
        <v>2019</v>
      </c>
      <c r="F215" s="1" t="str">
        <f t="shared" si="20"/>
        <v>August</v>
      </c>
      <c r="G215" t="str">
        <f t="shared" si="21"/>
        <v>Thursday</v>
      </c>
      <c r="H215">
        <v>33200</v>
      </c>
      <c r="J215">
        <v>2</v>
      </c>
      <c r="P215">
        <v>2</v>
      </c>
      <c r="W215">
        <v>2</v>
      </c>
      <c r="AB215">
        <v>2</v>
      </c>
    </row>
    <row r="216" spans="1:29" x14ac:dyDescent="0.25">
      <c r="A216" s="11">
        <v>43685.579861111109</v>
      </c>
      <c r="B216" s="1" t="str">
        <f t="shared" si="18"/>
        <v>08/08/19</v>
      </c>
      <c r="C216" s="10">
        <f t="shared" si="22"/>
        <v>0.57986111111111105</v>
      </c>
      <c r="D216" s="2" t="str">
        <f t="shared" si="23"/>
        <v>Afternoon</v>
      </c>
      <c r="E216" s="1" t="str">
        <f t="shared" si="19"/>
        <v>2019</v>
      </c>
      <c r="F216" s="1" t="str">
        <f t="shared" si="20"/>
        <v>August</v>
      </c>
      <c r="G216" t="str">
        <f t="shared" si="21"/>
        <v>Thursday</v>
      </c>
      <c r="H216">
        <v>22300</v>
      </c>
      <c r="M216">
        <v>1</v>
      </c>
      <c r="N216">
        <v>1</v>
      </c>
      <c r="O216">
        <v>1</v>
      </c>
      <c r="W216">
        <v>1</v>
      </c>
      <c r="X216">
        <v>1</v>
      </c>
    </row>
    <row r="217" spans="1:29" x14ac:dyDescent="0.25">
      <c r="A217" s="11">
        <v>43685.581250000003</v>
      </c>
      <c r="B217" s="1" t="str">
        <f t="shared" si="18"/>
        <v>08/08/19</v>
      </c>
      <c r="C217" s="10">
        <f t="shared" si="22"/>
        <v>0.58124999999999993</v>
      </c>
      <c r="D217" s="2" t="str">
        <f t="shared" si="23"/>
        <v>Afternoon</v>
      </c>
      <c r="E217" s="1" t="str">
        <f t="shared" si="19"/>
        <v>2019</v>
      </c>
      <c r="F217" s="1" t="str">
        <f t="shared" si="20"/>
        <v>August</v>
      </c>
      <c r="G217" t="str">
        <f t="shared" si="21"/>
        <v>Thursday</v>
      </c>
      <c r="H217">
        <v>32400</v>
      </c>
      <c r="J217">
        <v>3</v>
      </c>
      <c r="N217">
        <v>2</v>
      </c>
      <c r="AA217">
        <v>2</v>
      </c>
    </row>
    <row r="218" spans="1:29" x14ac:dyDescent="0.25">
      <c r="A218" s="11">
        <v>43685.59097222222</v>
      </c>
      <c r="B218" s="1" t="str">
        <f t="shared" si="18"/>
        <v>08/08/19</v>
      </c>
      <c r="C218" s="10">
        <f t="shared" si="22"/>
        <v>0.59097222222222223</v>
      </c>
      <c r="D218" s="2" t="str">
        <f t="shared" si="23"/>
        <v>Afternoon</v>
      </c>
      <c r="E218" s="1" t="str">
        <f t="shared" si="19"/>
        <v>2019</v>
      </c>
      <c r="F218" s="1" t="str">
        <f t="shared" si="20"/>
        <v>August</v>
      </c>
      <c r="G218" t="str">
        <f t="shared" si="21"/>
        <v>Thursday</v>
      </c>
      <c r="H218">
        <v>16100</v>
      </c>
      <c r="J218">
        <v>2</v>
      </c>
      <c r="X218">
        <v>1</v>
      </c>
    </row>
    <row r="219" spans="1:29" x14ac:dyDescent="0.25">
      <c r="A219" s="11">
        <v>43685.619444444441</v>
      </c>
      <c r="B219" s="1" t="str">
        <f t="shared" si="18"/>
        <v>08/08/19</v>
      </c>
      <c r="C219" s="10">
        <f t="shared" si="22"/>
        <v>0.61944444444444446</v>
      </c>
      <c r="D219" s="2" t="str">
        <f t="shared" si="23"/>
        <v>Afternoon</v>
      </c>
      <c r="E219" s="1" t="str">
        <f t="shared" si="19"/>
        <v>2019</v>
      </c>
      <c r="F219" s="1" t="str">
        <f t="shared" si="20"/>
        <v>August</v>
      </c>
      <c r="G219" t="str">
        <f t="shared" si="21"/>
        <v>Thursday</v>
      </c>
      <c r="H219">
        <v>17000</v>
      </c>
      <c r="K219">
        <v>1</v>
      </c>
      <c r="L219">
        <v>2</v>
      </c>
      <c r="M219">
        <v>1</v>
      </c>
      <c r="AA219">
        <v>1</v>
      </c>
    </row>
    <row r="220" spans="1:29" x14ac:dyDescent="0.25">
      <c r="A220" s="11">
        <v>43685.623611111114</v>
      </c>
      <c r="B220" s="1" t="str">
        <f t="shared" si="18"/>
        <v>08/08/19</v>
      </c>
      <c r="C220" s="10">
        <f t="shared" si="22"/>
        <v>0.62361111111111112</v>
      </c>
      <c r="D220" s="2" t="str">
        <f t="shared" si="23"/>
        <v>Afternoon</v>
      </c>
      <c r="E220" s="1" t="str">
        <f t="shared" si="19"/>
        <v>2019</v>
      </c>
      <c r="F220" s="1" t="str">
        <f t="shared" si="20"/>
        <v>August</v>
      </c>
      <c r="G220" t="str">
        <f t="shared" si="21"/>
        <v>Thursday</v>
      </c>
      <c r="H220">
        <v>20500</v>
      </c>
      <c r="K220">
        <v>1</v>
      </c>
      <c r="L220">
        <v>2</v>
      </c>
      <c r="AB220">
        <v>3</v>
      </c>
      <c r="AC220">
        <v>1</v>
      </c>
    </row>
    <row r="221" spans="1:29" x14ac:dyDescent="0.25">
      <c r="A221" s="11">
        <v>43686.481944444444</v>
      </c>
      <c r="B221" s="1" t="str">
        <f t="shared" si="18"/>
        <v>08/09/19</v>
      </c>
      <c r="C221" s="10">
        <f t="shared" si="22"/>
        <v>0.48194444444444445</v>
      </c>
      <c r="D221" s="2" t="str">
        <f t="shared" si="23"/>
        <v>Morning</v>
      </c>
      <c r="E221" s="1" t="str">
        <f t="shared" si="19"/>
        <v>2019</v>
      </c>
      <c r="F221" s="1" t="str">
        <f t="shared" si="20"/>
        <v>August</v>
      </c>
      <c r="G221" t="str">
        <f t="shared" si="21"/>
        <v>Friday</v>
      </c>
      <c r="H221">
        <v>17000</v>
      </c>
      <c r="N221">
        <v>2</v>
      </c>
      <c r="R221">
        <v>1</v>
      </c>
      <c r="AA221">
        <v>1</v>
      </c>
    </row>
    <row r="222" spans="1:29" x14ac:dyDescent="0.25">
      <c r="A222" s="11">
        <v>43686.521527777775</v>
      </c>
      <c r="B222" s="1" t="str">
        <f t="shared" si="18"/>
        <v>08/09/19</v>
      </c>
      <c r="C222" s="10">
        <f t="shared" si="22"/>
        <v>0.52152777777777781</v>
      </c>
      <c r="D222" s="2" t="str">
        <f t="shared" si="23"/>
        <v>Morning</v>
      </c>
      <c r="E222" s="1" t="str">
        <f t="shared" si="19"/>
        <v>2019</v>
      </c>
      <c r="F222" s="1" t="str">
        <f t="shared" si="20"/>
        <v>August</v>
      </c>
      <c r="G222" t="str">
        <f t="shared" si="21"/>
        <v>Friday</v>
      </c>
      <c r="H222">
        <v>18600</v>
      </c>
      <c r="J222">
        <v>1</v>
      </c>
      <c r="N222">
        <v>1</v>
      </c>
      <c r="V222">
        <v>1</v>
      </c>
      <c r="W222">
        <v>1</v>
      </c>
    </row>
    <row r="223" spans="1:29" x14ac:dyDescent="0.25">
      <c r="A223" s="11">
        <v>43686.640277777777</v>
      </c>
      <c r="B223" s="1" t="str">
        <f t="shared" si="18"/>
        <v>08/09/19</v>
      </c>
      <c r="C223" s="10">
        <f t="shared" si="22"/>
        <v>0.64027777777777783</v>
      </c>
      <c r="D223" s="2" t="str">
        <f t="shared" si="23"/>
        <v>Afternoon</v>
      </c>
      <c r="E223" s="1" t="str">
        <f t="shared" si="19"/>
        <v>2019</v>
      </c>
      <c r="F223" s="1" t="str">
        <f t="shared" si="20"/>
        <v>August</v>
      </c>
      <c r="G223" t="str">
        <f t="shared" si="21"/>
        <v>Friday</v>
      </c>
      <c r="H223">
        <v>35800</v>
      </c>
      <c r="J223">
        <v>6</v>
      </c>
      <c r="N223">
        <v>2</v>
      </c>
    </row>
    <row r="224" spans="1:29" x14ac:dyDescent="0.25">
      <c r="A224" s="11">
        <v>43686.640277777777</v>
      </c>
      <c r="B224" s="1" t="str">
        <f t="shared" si="18"/>
        <v>08/09/19</v>
      </c>
      <c r="C224" s="10">
        <f t="shared" si="22"/>
        <v>0.64027777777777783</v>
      </c>
      <c r="D224" s="2" t="str">
        <f t="shared" si="23"/>
        <v>Afternoon</v>
      </c>
      <c r="E224" s="1" t="str">
        <f t="shared" si="19"/>
        <v>2019</v>
      </c>
      <c r="F224" s="1" t="str">
        <f t="shared" si="20"/>
        <v>August</v>
      </c>
      <c r="G224" t="str">
        <f t="shared" si="21"/>
        <v>Friday</v>
      </c>
      <c r="H224">
        <v>26000</v>
      </c>
      <c r="J224">
        <v>5</v>
      </c>
    </row>
    <row r="225" spans="1:29" x14ac:dyDescent="0.25">
      <c r="A225" s="11">
        <v>43686.645833333336</v>
      </c>
      <c r="B225" s="1" t="str">
        <f t="shared" si="18"/>
        <v>08/09/19</v>
      </c>
      <c r="C225" s="10">
        <f t="shared" si="22"/>
        <v>0.64583333333333337</v>
      </c>
      <c r="D225" s="2" t="str">
        <f t="shared" si="23"/>
        <v>Evening</v>
      </c>
      <c r="E225" s="1" t="str">
        <f t="shared" si="19"/>
        <v>2019</v>
      </c>
      <c r="F225" s="1" t="str">
        <f t="shared" si="20"/>
        <v>August</v>
      </c>
      <c r="G225" t="str">
        <f t="shared" si="21"/>
        <v>Friday</v>
      </c>
      <c r="H225">
        <v>15100</v>
      </c>
      <c r="J225">
        <v>1</v>
      </c>
      <c r="W225">
        <v>1</v>
      </c>
      <c r="AC225">
        <v>1</v>
      </c>
    </row>
    <row r="226" spans="1:29" x14ac:dyDescent="0.25">
      <c r="A226" s="11">
        <v>43687.459027777775</v>
      </c>
      <c r="B226" s="1" t="str">
        <f t="shared" si="18"/>
        <v>08/10/19</v>
      </c>
      <c r="C226" s="10">
        <f t="shared" si="22"/>
        <v>0.45902777777777781</v>
      </c>
      <c r="D226" s="2" t="str">
        <f t="shared" si="23"/>
        <v>Morning</v>
      </c>
      <c r="E226" s="1" t="str">
        <f t="shared" si="19"/>
        <v>2019</v>
      </c>
      <c r="F226" s="1" t="str">
        <f t="shared" si="20"/>
        <v>August</v>
      </c>
      <c r="G226" t="str">
        <f t="shared" si="21"/>
        <v>Saturday</v>
      </c>
      <c r="H226">
        <v>19600</v>
      </c>
      <c r="J226">
        <v>2</v>
      </c>
      <c r="P226">
        <v>1</v>
      </c>
      <c r="R226">
        <v>1</v>
      </c>
    </row>
    <row r="227" spans="1:29" x14ac:dyDescent="0.25">
      <c r="A227" s="11">
        <v>43687.459722222222</v>
      </c>
      <c r="B227" s="1" t="str">
        <f t="shared" si="18"/>
        <v>08/10/19</v>
      </c>
      <c r="C227" s="10">
        <f t="shared" si="22"/>
        <v>0.4597222222222222</v>
      </c>
      <c r="D227" s="2" t="str">
        <f t="shared" si="23"/>
        <v>Morning</v>
      </c>
      <c r="E227" s="1" t="str">
        <f t="shared" si="19"/>
        <v>2019</v>
      </c>
      <c r="F227" s="1" t="str">
        <f t="shared" si="20"/>
        <v>August</v>
      </c>
      <c r="G227" t="str">
        <f t="shared" si="21"/>
        <v>Saturday</v>
      </c>
      <c r="H227">
        <v>15300</v>
      </c>
      <c r="J227">
        <v>1</v>
      </c>
      <c r="M227">
        <v>1</v>
      </c>
      <c r="X227">
        <v>1</v>
      </c>
    </row>
    <row r="228" spans="1:29" x14ac:dyDescent="0.25">
      <c r="A228" s="11">
        <v>43687.460416666669</v>
      </c>
      <c r="B228" s="1" t="str">
        <f t="shared" si="18"/>
        <v>08/10/19</v>
      </c>
      <c r="C228" s="10">
        <f t="shared" si="22"/>
        <v>0.4604166666666667</v>
      </c>
      <c r="D228" s="2" t="str">
        <f t="shared" si="23"/>
        <v>Morning</v>
      </c>
      <c r="E228" s="1" t="str">
        <f t="shared" si="19"/>
        <v>2019</v>
      </c>
      <c r="F228" s="1" t="str">
        <f t="shared" si="20"/>
        <v>August</v>
      </c>
      <c r="G228" t="str">
        <f t="shared" si="21"/>
        <v>Saturday</v>
      </c>
      <c r="H228">
        <v>19100</v>
      </c>
      <c r="J228">
        <v>1</v>
      </c>
      <c r="R228">
        <v>1</v>
      </c>
      <c r="W228">
        <v>1</v>
      </c>
      <c r="X228">
        <v>1</v>
      </c>
      <c r="AB228">
        <v>1</v>
      </c>
    </row>
    <row r="229" spans="1:29" x14ac:dyDescent="0.25">
      <c r="A229" s="11">
        <v>43687.461805555555</v>
      </c>
      <c r="B229" s="1" t="str">
        <f t="shared" si="18"/>
        <v>08/10/19</v>
      </c>
      <c r="C229" s="10">
        <f t="shared" si="22"/>
        <v>0.46180555555555558</v>
      </c>
      <c r="D229" s="2" t="str">
        <f t="shared" si="23"/>
        <v>Morning</v>
      </c>
      <c r="E229" s="1" t="str">
        <f t="shared" si="19"/>
        <v>2019</v>
      </c>
      <c r="F229" s="1" t="str">
        <f t="shared" si="20"/>
        <v>August</v>
      </c>
      <c r="G229" t="str">
        <f t="shared" si="21"/>
        <v>Saturday</v>
      </c>
      <c r="H229">
        <v>28600</v>
      </c>
      <c r="J229">
        <v>2</v>
      </c>
      <c r="K229">
        <v>1</v>
      </c>
      <c r="P229">
        <v>1</v>
      </c>
      <c r="X229">
        <v>1</v>
      </c>
      <c r="AA229">
        <v>1</v>
      </c>
    </row>
    <row r="230" spans="1:29" x14ac:dyDescent="0.25">
      <c r="A230" s="11">
        <v>43687.464583333334</v>
      </c>
      <c r="B230" s="1" t="str">
        <f t="shared" si="18"/>
        <v>08/10/19</v>
      </c>
      <c r="C230" s="10">
        <f t="shared" si="22"/>
        <v>0.46458333333333335</v>
      </c>
      <c r="D230" s="2" t="str">
        <f t="shared" si="23"/>
        <v>Morning</v>
      </c>
      <c r="E230" s="1" t="str">
        <f t="shared" si="19"/>
        <v>2019</v>
      </c>
      <c r="F230" s="1" t="str">
        <f t="shared" si="20"/>
        <v>August</v>
      </c>
      <c r="G230" t="str">
        <f t="shared" si="21"/>
        <v>Saturday</v>
      </c>
      <c r="H230">
        <v>17300</v>
      </c>
      <c r="J230">
        <v>1</v>
      </c>
      <c r="N230">
        <v>1</v>
      </c>
      <c r="R230">
        <v>2</v>
      </c>
    </row>
    <row r="231" spans="1:29" x14ac:dyDescent="0.25">
      <c r="A231" s="11">
        <v>43687.477083333331</v>
      </c>
      <c r="B231" s="1" t="str">
        <f t="shared" si="18"/>
        <v>08/10/19</v>
      </c>
      <c r="C231" s="10">
        <f t="shared" si="22"/>
        <v>0.4770833333333333</v>
      </c>
      <c r="D231" s="2" t="str">
        <f t="shared" si="23"/>
        <v>Morning</v>
      </c>
      <c r="E231" s="1" t="str">
        <f t="shared" si="19"/>
        <v>2019</v>
      </c>
      <c r="F231" s="1" t="str">
        <f t="shared" si="20"/>
        <v>August</v>
      </c>
      <c r="G231" t="str">
        <f t="shared" si="21"/>
        <v>Saturday</v>
      </c>
      <c r="H231">
        <v>36800</v>
      </c>
      <c r="J231">
        <v>1</v>
      </c>
      <c r="K231">
        <v>1</v>
      </c>
      <c r="N231">
        <v>1</v>
      </c>
      <c r="R231">
        <v>1</v>
      </c>
      <c r="S231">
        <v>1</v>
      </c>
      <c r="X231">
        <v>1</v>
      </c>
      <c r="AB231">
        <v>2</v>
      </c>
      <c r="AC231">
        <v>1</v>
      </c>
    </row>
    <row r="232" spans="1:29" x14ac:dyDescent="0.25">
      <c r="A232" s="11">
        <v>43687.484722222223</v>
      </c>
      <c r="B232" s="1" t="str">
        <f t="shared" si="18"/>
        <v>08/10/19</v>
      </c>
      <c r="C232" s="10">
        <f t="shared" si="22"/>
        <v>0.48472222222222222</v>
      </c>
      <c r="D232" s="2" t="str">
        <f t="shared" si="23"/>
        <v>Morning</v>
      </c>
      <c r="E232" s="1" t="str">
        <f t="shared" si="19"/>
        <v>2019</v>
      </c>
      <c r="F232" s="1" t="str">
        <f t="shared" si="20"/>
        <v>August</v>
      </c>
      <c r="G232" t="str">
        <f t="shared" si="21"/>
        <v>Saturday</v>
      </c>
      <c r="H232">
        <v>25300</v>
      </c>
      <c r="J232">
        <v>1</v>
      </c>
      <c r="K232">
        <v>1</v>
      </c>
      <c r="N232">
        <v>1</v>
      </c>
      <c r="P232">
        <v>1</v>
      </c>
      <c r="AB232">
        <v>1</v>
      </c>
    </row>
    <row r="233" spans="1:29" x14ac:dyDescent="0.25">
      <c r="A233" s="11">
        <v>43687.511805555558</v>
      </c>
      <c r="B233" s="1" t="str">
        <f t="shared" si="18"/>
        <v>08/10/19</v>
      </c>
      <c r="C233" s="10">
        <f t="shared" si="22"/>
        <v>0.51180555555555551</v>
      </c>
      <c r="D233" s="2" t="str">
        <f t="shared" si="23"/>
        <v>Morning</v>
      </c>
      <c r="E233" s="1" t="str">
        <f t="shared" si="19"/>
        <v>2019</v>
      </c>
      <c r="F233" s="1" t="str">
        <f t="shared" si="20"/>
        <v>August</v>
      </c>
      <c r="G233" t="str">
        <f t="shared" si="21"/>
        <v>Saturday</v>
      </c>
      <c r="H233">
        <v>46200</v>
      </c>
      <c r="J233">
        <v>4</v>
      </c>
      <c r="R233">
        <v>2</v>
      </c>
      <c r="S233">
        <v>1</v>
      </c>
      <c r="X233">
        <v>2</v>
      </c>
      <c r="AA233">
        <v>1</v>
      </c>
    </row>
    <row r="234" spans="1:29" x14ac:dyDescent="0.25">
      <c r="A234" s="11">
        <v>43687.54791666667</v>
      </c>
      <c r="B234" s="1" t="str">
        <f t="shared" si="18"/>
        <v>08/10/19</v>
      </c>
      <c r="C234" s="10">
        <f t="shared" si="22"/>
        <v>0.54791666666666672</v>
      </c>
      <c r="D234" s="2" t="str">
        <f t="shared" si="23"/>
        <v>Afternoon</v>
      </c>
      <c r="E234" s="1" t="str">
        <f t="shared" si="19"/>
        <v>2019</v>
      </c>
      <c r="F234" s="1" t="str">
        <f t="shared" si="20"/>
        <v>August</v>
      </c>
      <c r="G234" t="str">
        <f t="shared" si="21"/>
        <v>Saturday</v>
      </c>
      <c r="H234">
        <v>30200</v>
      </c>
      <c r="J234">
        <v>4</v>
      </c>
      <c r="P234">
        <v>2</v>
      </c>
    </row>
    <row r="235" spans="1:29" x14ac:dyDescent="0.25">
      <c r="A235" s="11">
        <v>43687.552083333336</v>
      </c>
      <c r="B235" s="1" t="str">
        <f t="shared" si="18"/>
        <v>08/10/19</v>
      </c>
      <c r="C235" s="10">
        <f t="shared" si="22"/>
        <v>0.55208333333333337</v>
      </c>
      <c r="D235" s="2" t="str">
        <f t="shared" si="23"/>
        <v>Afternoon</v>
      </c>
      <c r="E235" s="1" t="str">
        <f t="shared" si="19"/>
        <v>2019</v>
      </c>
      <c r="F235" s="1" t="str">
        <f t="shared" si="20"/>
        <v>August</v>
      </c>
      <c r="G235" t="str">
        <f t="shared" si="21"/>
        <v>Saturday</v>
      </c>
      <c r="H235">
        <v>16600</v>
      </c>
      <c r="J235">
        <v>1</v>
      </c>
      <c r="N235">
        <v>1</v>
      </c>
      <c r="W235">
        <v>1</v>
      </c>
      <c r="AB235">
        <v>1</v>
      </c>
    </row>
    <row r="236" spans="1:29" x14ac:dyDescent="0.25">
      <c r="A236" s="11">
        <v>43687.556944444441</v>
      </c>
      <c r="B236" s="1" t="str">
        <f t="shared" si="18"/>
        <v>08/10/19</v>
      </c>
      <c r="C236" s="10">
        <f t="shared" si="22"/>
        <v>0.55694444444444446</v>
      </c>
      <c r="D236" s="2" t="str">
        <f t="shared" si="23"/>
        <v>Afternoon</v>
      </c>
      <c r="E236" s="1" t="str">
        <f t="shared" si="19"/>
        <v>2019</v>
      </c>
      <c r="F236" s="1" t="str">
        <f t="shared" si="20"/>
        <v>August</v>
      </c>
      <c r="G236" t="str">
        <f t="shared" si="21"/>
        <v>Saturday</v>
      </c>
      <c r="H236">
        <v>21200</v>
      </c>
      <c r="J236">
        <v>4</v>
      </c>
    </row>
    <row r="237" spans="1:29" x14ac:dyDescent="0.25">
      <c r="A237" s="11">
        <v>43687.563194444447</v>
      </c>
      <c r="B237" s="1" t="str">
        <f t="shared" si="18"/>
        <v>08/10/19</v>
      </c>
      <c r="C237" s="10">
        <f t="shared" si="22"/>
        <v>0.56319444444444444</v>
      </c>
      <c r="D237" s="2" t="str">
        <f t="shared" si="23"/>
        <v>Afternoon</v>
      </c>
      <c r="E237" s="1" t="str">
        <f t="shared" si="19"/>
        <v>2019</v>
      </c>
      <c r="F237" s="1" t="str">
        <f t="shared" si="20"/>
        <v>August</v>
      </c>
      <c r="G237" t="str">
        <f t="shared" si="21"/>
        <v>Saturday</v>
      </c>
      <c r="H237">
        <v>24400</v>
      </c>
      <c r="J237">
        <v>3</v>
      </c>
      <c r="N237">
        <v>1</v>
      </c>
      <c r="P237">
        <v>1</v>
      </c>
    </row>
    <row r="238" spans="1:29" x14ac:dyDescent="0.25">
      <c r="A238" s="11">
        <v>43688.459027777775</v>
      </c>
      <c r="B238" s="1" t="str">
        <f t="shared" si="18"/>
        <v>08/11/19</v>
      </c>
      <c r="C238" s="10">
        <f t="shared" si="22"/>
        <v>0.45902777777777781</v>
      </c>
      <c r="D238" s="2" t="str">
        <f t="shared" si="23"/>
        <v>Morning</v>
      </c>
      <c r="E238" s="1" t="str">
        <f t="shared" si="19"/>
        <v>2019</v>
      </c>
      <c r="F238" s="1" t="str">
        <f t="shared" si="20"/>
        <v>August</v>
      </c>
      <c r="G238" t="str">
        <f t="shared" si="21"/>
        <v>Sunday</v>
      </c>
      <c r="H238">
        <v>21800</v>
      </c>
      <c r="J238">
        <v>1</v>
      </c>
      <c r="K238">
        <v>1</v>
      </c>
      <c r="N238">
        <v>1</v>
      </c>
      <c r="R238">
        <v>1</v>
      </c>
      <c r="X238">
        <v>1</v>
      </c>
    </row>
    <row r="239" spans="1:29" x14ac:dyDescent="0.25">
      <c r="A239" s="11">
        <v>43688.459722222222</v>
      </c>
      <c r="B239" s="1" t="str">
        <f t="shared" si="18"/>
        <v>08/11/19</v>
      </c>
      <c r="C239" s="10">
        <f t="shared" si="22"/>
        <v>0.4597222222222222</v>
      </c>
      <c r="D239" s="2" t="str">
        <f t="shared" si="23"/>
        <v>Morning</v>
      </c>
      <c r="E239" s="1" t="str">
        <f t="shared" si="19"/>
        <v>2019</v>
      </c>
      <c r="F239" s="1" t="str">
        <f t="shared" si="20"/>
        <v>August</v>
      </c>
      <c r="G239" t="str">
        <f t="shared" si="21"/>
        <v>Sunday</v>
      </c>
      <c r="H239">
        <v>16800</v>
      </c>
      <c r="J239">
        <v>1</v>
      </c>
      <c r="M239">
        <v>1</v>
      </c>
      <c r="R239">
        <v>1</v>
      </c>
      <c r="AB239">
        <v>1</v>
      </c>
    </row>
    <row r="240" spans="1:29" x14ac:dyDescent="0.25">
      <c r="A240" s="11">
        <v>43688.460416666669</v>
      </c>
      <c r="B240" s="1" t="str">
        <f t="shared" si="18"/>
        <v>08/11/19</v>
      </c>
      <c r="C240" s="10">
        <f t="shared" si="22"/>
        <v>0.4604166666666667</v>
      </c>
      <c r="D240" s="2" t="str">
        <f t="shared" si="23"/>
        <v>Morning</v>
      </c>
      <c r="E240" s="1" t="str">
        <f t="shared" si="19"/>
        <v>2019</v>
      </c>
      <c r="F240" s="1" t="str">
        <f t="shared" si="20"/>
        <v>August</v>
      </c>
      <c r="G240" t="str">
        <f t="shared" si="21"/>
        <v>Sunday</v>
      </c>
      <c r="H240">
        <v>16000</v>
      </c>
      <c r="N240">
        <v>1</v>
      </c>
      <c r="R240">
        <v>1</v>
      </c>
      <c r="AA240">
        <v>1</v>
      </c>
      <c r="AB240">
        <v>1</v>
      </c>
    </row>
    <row r="241" spans="1:31" x14ac:dyDescent="0.25">
      <c r="A241" s="11">
        <v>43688.463888888888</v>
      </c>
      <c r="B241" s="1" t="str">
        <f t="shared" si="18"/>
        <v>08/11/19</v>
      </c>
      <c r="C241" s="10">
        <f t="shared" si="22"/>
        <v>0.46388888888888885</v>
      </c>
      <c r="D241" s="2" t="str">
        <f t="shared" si="23"/>
        <v>Morning</v>
      </c>
      <c r="E241" s="1" t="str">
        <f t="shared" si="19"/>
        <v>2019</v>
      </c>
      <c r="F241" s="1" t="str">
        <f t="shared" si="20"/>
        <v>August</v>
      </c>
      <c r="G241" t="str">
        <f t="shared" si="21"/>
        <v>Sunday</v>
      </c>
      <c r="H241">
        <v>22800</v>
      </c>
      <c r="J241">
        <v>1</v>
      </c>
      <c r="P241">
        <v>1</v>
      </c>
      <c r="X241">
        <v>1</v>
      </c>
      <c r="AA241">
        <v>1</v>
      </c>
      <c r="AB241">
        <v>1</v>
      </c>
    </row>
    <row r="242" spans="1:31" x14ac:dyDescent="0.25">
      <c r="A242" s="11">
        <v>43688.463888888888</v>
      </c>
      <c r="B242" s="1" t="str">
        <f t="shared" si="18"/>
        <v>08/11/19</v>
      </c>
      <c r="C242" s="10">
        <f t="shared" si="22"/>
        <v>0.46388888888888885</v>
      </c>
      <c r="D242" s="2" t="str">
        <f t="shared" si="23"/>
        <v>Morning</v>
      </c>
      <c r="E242" s="1" t="str">
        <f t="shared" si="19"/>
        <v>2019</v>
      </c>
      <c r="F242" s="1" t="str">
        <f t="shared" si="20"/>
        <v>August</v>
      </c>
      <c r="G242" t="str">
        <f t="shared" si="21"/>
        <v>Sunday</v>
      </c>
      <c r="H242">
        <v>17800</v>
      </c>
      <c r="J242">
        <v>1</v>
      </c>
      <c r="M242">
        <v>1</v>
      </c>
      <c r="P242">
        <v>1</v>
      </c>
      <c r="AB242">
        <v>1</v>
      </c>
    </row>
    <row r="243" spans="1:31" x14ac:dyDescent="0.25">
      <c r="A243" s="11">
        <v>43688.484027777777</v>
      </c>
      <c r="B243" s="1" t="str">
        <f t="shared" si="18"/>
        <v>08/11/19</v>
      </c>
      <c r="C243" s="10">
        <f t="shared" si="22"/>
        <v>0.48402777777777778</v>
      </c>
      <c r="D243" s="2" t="str">
        <f t="shared" si="23"/>
        <v>Morning</v>
      </c>
      <c r="E243" s="1" t="str">
        <f t="shared" si="19"/>
        <v>2019</v>
      </c>
      <c r="F243" s="1" t="str">
        <f t="shared" si="20"/>
        <v>August</v>
      </c>
      <c r="G243" t="str">
        <f t="shared" si="21"/>
        <v>Sunday</v>
      </c>
      <c r="H243">
        <v>15800</v>
      </c>
      <c r="J243">
        <v>1</v>
      </c>
      <c r="X243">
        <v>1</v>
      </c>
      <c r="AC243">
        <v>1</v>
      </c>
    </row>
    <row r="244" spans="1:31" x14ac:dyDescent="0.25">
      <c r="A244" s="11">
        <v>43688.486111111109</v>
      </c>
      <c r="B244" s="1" t="str">
        <f t="shared" si="18"/>
        <v>08/11/19</v>
      </c>
      <c r="C244" s="10">
        <f t="shared" si="22"/>
        <v>0.4861111111111111</v>
      </c>
      <c r="D244" s="2" t="str">
        <f t="shared" si="23"/>
        <v>Morning</v>
      </c>
      <c r="E244" s="1" t="str">
        <f t="shared" si="19"/>
        <v>2019</v>
      </c>
      <c r="F244" s="1" t="str">
        <f t="shared" si="20"/>
        <v>August</v>
      </c>
      <c r="G244" t="str">
        <f t="shared" si="21"/>
        <v>Sunday</v>
      </c>
      <c r="H244">
        <v>38900</v>
      </c>
      <c r="J244">
        <v>3</v>
      </c>
      <c r="N244">
        <v>2</v>
      </c>
      <c r="P244">
        <v>1</v>
      </c>
      <c r="R244">
        <v>2</v>
      </c>
      <c r="S244">
        <v>1</v>
      </c>
    </row>
    <row r="245" spans="1:31" x14ac:dyDescent="0.25">
      <c r="A245" s="11">
        <v>43688.490277777775</v>
      </c>
      <c r="B245" s="1" t="str">
        <f t="shared" si="18"/>
        <v>08/11/19</v>
      </c>
      <c r="C245" s="10">
        <f t="shared" si="22"/>
        <v>0.49027777777777781</v>
      </c>
      <c r="D245" s="2" t="str">
        <f t="shared" si="23"/>
        <v>Morning</v>
      </c>
      <c r="E245" s="1" t="str">
        <f t="shared" si="19"/>
        <v>2019</v>
      </c>
      <c r="F245" s="1" t="str">
        <f t="shared" si="20"/>
        <v>August</v>
      </c>
      <c r="G245" t="str">
        <f t="shared" si="21"/>
        <v>Sunday</v>
      </c>
      <c r="H245">
        <v>19600</v>
      </c>
      <c r="J245">
        <v>2</v>
      </c>
      <c r="K245">
        <v>1</v>
      </c>
      <c r="S245">
        <v>1</v>
      </c>
    </row>
    <row r="246" spans="1:31" x14ac:dyDescent="0.25">
      <c r="A246" s="11">
        <v>43688.493055555555</v>
      </c>
      <c r="B246" s="1" t="str">
        <f t="shared" si="18"/>
        <v>08/11/19</v>
      </c>
      <c r="C246" s="10">
        <f t="shared" si="22"/>
        <v>0.49305555555555558</v>
      </c>
      <c r="D246" s="2" t="str">
        <f t="shared" si="23"/>
        <v>Morning</v>
      </c>
      <c r="E246" s="1" t="str">
        <f t="shared" si="19"/>
        <v>2019</v>
      </c>
      <c r="F246" s="1" t="str">
        <f t="shared" si="20"/>
        <v>August</v>
      </c>
      <c r="G246" t="str">
        <f t="shared" si="21"/>
        <v>Sunday</v>
      </c>
      <c r="H246">
        <v>15300</v>
      </c>
      <c r="J246">
        <v>1</v>
      </c>
      <c r="K246">
        <v>1</v>
      </c>
      <c r="L246">
        <v>1</v>
      </c>
      <c r="R246">
        <v>1</v>
      </c>
    </row>
    <row r="247" spans="1:31" x14ac:dyDescent="0.25">
      <c r="A247" s="11">
        <v>43688.498611111114</v>
      </c>
      <c r="B247" s="1" t="str">
        <f t="shared" si="18"/>
        <v>08/11/19</v>
      </c>
      <c r="C247" s="10">
        <f t="shared" si="22"/>
        <v>0.49861111111111112</v>
      </c>
      <c r="D247" s="2" t="str">
        <f t="shared" si="23"/>
        <v>Morning</v>
      </c>
      <c r="E247" s="1" t="str">
        <f t="shared" si="19"/>
        <v>2019</v>
      </c>
      <c r="F247" s="1" t="str">
        <f t="shared" si="20"/>
        <v>August</v>
      </c>
      <c r="G247" t="str">
        <f t="shared" si="21"/>
        <v>Sunday</v>
      </c>
      <c r="H247">
        <v>27900</v>
      </c>
      <c r="J247">
        <v>3</v>
      </c>
      <c r="K247">
        <v>1</v>
      </c>
      <c r="R247">
        <v>1</v>
      </c>
      <c r="AA247">
        <v>1</v>
      </c>
    </row>
    <row r="248" spans="1:31" x14ac:dyDescent="0.25">
      <c r="A248" s="11">
        <v>43688.540277777778</v>
      </c>
      <c r="B248" s="1" t="str">
        <f t="shared" si="18"/>
        <v>08/11/19</v>
      </c>
      <c r="C248" s="10">
        <f t="shared" si="22"/>
        <v>0.54027777777777775</v>
      </c>
      <c r="D248" s="2" t="str">
        <f t="shared" si="23"/>
        <v>Morning</v>
      </c>
      <c r="E248" s="1" t="str">
        <f t="shared" si="19"/>
        <v>2019</v>
      </c>
      <c r="F248" s="1" t="str">
        <f t="shared" si="20"/>
        <v>August</v>
      </c>
      <c r="G248" t="str">
        <f t="shared" si="21"/>
        <v>Sunday</v>
      </c>
      <c r="H248">
        <v>15800</v>
      </c>
      <c r="J248">
        <v>1</v>
      </c>
      <c r="O248">
        <v>1</v>
      </c>
      <c r="X248">
        <v>1</v>
      </c>
    </row>
    <row r="249" spans="1:31" x14ac:dyDescent="0.25">
      <c r="A249" s="11">
        <v>43688.551388888889</v>
      </c>
      <c r="B249" s="1" t="str">
        <f t="shared" si="18"/>
        <v>08/11/19</v>
      </c>
      <c r="C249" s="10">
        <f t="shared" si="22"/>
        <v>0.55138888888888882</v>
      </c>
      <c r="D249" s="2" t="str">
        <f t="shared" si="23"/>
        <v>Afternoon</v>
      </c>
      <c r="E249" s="1" t="str">
        <f t="shared" si="19"/>
        <v>2019</v>
      </c>
      <c r="F249" s="1" t="str">
        <f t="shared" si="20"/>
        <v>August</v>
      </c>
      <c r="G249" t="str">
        <f t="shared" si="21"/>
        <v>Sunday</v>
      </c>
      <c r="H249">
        <v>19300</v>
      </c>
      <c r="J249">
        <v>1</v>
      </c>
      <c r="R249">
        <v>1</v>
      </c>
      <c r="X249">
        <v>1</v>
      </c>
      <c r="AD249">
        <v>1</v>
      </c>
    </row>
    <row r="250" spans="1:31" x14ac:dyDescent="0.25">
      <c r="A250" s="11">
        <v>43688.556250000001</v>
      </c>
      <c r="B250" s="1" t="str">
        <f t="shared" si="18"/>
        <v>08/11/19</v>
      </c>
      <c r="C250" s="10">
        <f t="shared" si="22"/>
        <v>0.55625000000000002</v>
      </c>
      <c r="D250" s="2" t="str">
        <f t="shared" si="23"/>
        <v>Afternoon</v>
      </c>
      <c r="E250" s="1" t="str">
        <f t="shared" si="19"/>
        <v>2019</v>
      </c>
      <c r="F250" s="1" t="str">
        <f t="shared" si="20"/>
        <v>August</v>
      </c>
      <c r="G250" t="str">
        <f t="shared" si="21"/>
        <v>Sunday</v>
      </c>
      <c r="H250">
        <v>23100</v>
      </c>
      <c r="J250">
        <v>2</v>
      </c>
      <c r="X250">
        <v>1</v>
      </c>
      <c r="AB250">
        <v>1</v>
      </c>
      <c r="AE250">
        <v>1</v>
      </c>
    </row>
    <row r="251" spans="1:31" x14ac:dyDescent="0.25">
      <c r="A251" s="11">
        <v>43688.560416666667</v>
      </c>
      <c r="B251" s="1" t="str">
        <f t="shared" si="18"/>
        <v>08/11/19</v>
      </c>
      <c r="C251" s="10">
        <f t="shared" si="22"/>
        <v>0.56041666666666667</v>
      </c>
      <c r="D251" s="2" t="str">
        <f t="shared" si="23"/>
        <v>Afternoon</v>
      </c>
      <c r="E251" s="1" t="str">
        <f t="shared" si="19"/>
        <v>2019</v>
      </c>
      <c r="F251" s="1" t="str">
        <f t="shared" si="20"/>
        <v>August</v>
      </c>
      <c r="G251" t="str">
        <f t="shared" si="21"/>
        <v>Sunday</v>
      </c>
      <c r="H251">
        <v>17300</v>
      </c>
      <c r="J251">
        <v>1</v>
      </c>
      <c r="O251">
        <v>1</v>
      </c>
      <c r="R251">
        <v>1</v>
      </c>
      <c r="AB251">
        <v>1</v>
      </c>
    </row>
    <row r="252" spans="1:31" x14ac:dyDescent="0.25">
      <c r="A252" s="11">
        <v>43689.461805555555</v>
      </c>
      <c r="B252" s="1" t="str">
        <f t="shared" si="18"/>
        <v>08/12/19</v>
      </c>
      <c r="C252" s="10">
        <f t="shared" si="22"/>
        <v>0.46180555555555558</v>
      </c>
      <c r="D252" s="2" t="str">
        <f t="shared" si="23"/>
        <v>Morning</v>
      </c>
      <c r="E252" s="1" t="str">
        <f t="shared" si="19"/>
        <v>2019</v>
      </c>
      <c r="F252" s="1" t="str">
        <f t="shared" si="20"/>
        <v>August</v>
      </c>
      <c r="G252" t="str">
        <f t="shared" si="21"/>
        <v>Monday</v>
      </c>
      <c r="H252">
        <v>28400</v>
      </c>
      <c r="J252">
        <v>2</v>
      </c>
      <c r="N252">
        <v>1</v>
      </c>
      <c r="R252">
        <v>2</v>
      </c>
      <c r="W252">
        <v>1</v>
      </c>
      <c r="AB252">
        <v>1</v>
      </c>
    </row>
    <row r="253" spans="1:31" x14ac:dyDescent="0.25">
      <c r="A253" s="11">
        <v>43689.463888888888</v>
      </c>
      <c r="B253" s="1" t="str">
        <f t="shared" si="18"/>
        <v>08/12/19</v>
      </c>
      <c r="C253" s="10">
        <f t="shared" si="22"/>
        <v>0.46388888888888885</v>
      </c>
      <c r="D253" s="2" t="str">
        <f t="shared" si="23"/>
        <v>Morning</v>
      </c>
      <c r="E253" s="1" t="str">
        <f t="shared" si="19"/>
        <v>2019</v>
      </c>
      <c r="F253" s="1" t="str">
        <f t="shared" si="20"/>
        <v>August</v>
      </c>
      <c r="G253" t="str">
        <f t="shared" si="21"/>
        <v>Monday</v>
      </c>
      <c r="H253">
        <v>20800</v>
      </c>
      <c r="J253">
        <v>1</v>
      </c>
      <c r="N253">
        <v>1</v>
      </c>
      <c r="P253">
        <v>1</v>
      </c>
    </row>
    <row r="254" spans="1:31" x14ac:dyDescent="0.25">
      <c r="A254" s="11">
        <v>43689.491666666669</v>
      </c>
      <c r="B254" s="1" t="str">
        <f t="shared" si="18"/>
        <v>08/12/19</v>
      </c>
      <c r="C254" s="10">
        <f t="shared" si="22"/>
        <v>0.4916666666666667</v>
      </c>
      <c r="D254" s="2" t="str">
        <f t="shared" si="23"/>
        <v>Morning</v>
      </c>
      <c r="E254" s="1" t="str">
        <f t="shared" si="19"/>
        <v>2019</v>
      </c>
      <c r="F254" s="1" t="str">
        <f t="shared" si="20"/>
        <v>August</v>
      </c>
      <c r="G254" t="str">
        <f t="shared" si="21"/>
        <v>Monday</v>
      </c>
      <c r="H254">
        <v>16300</v>
      </c>
      <c r="J254">
        <v>1</v>
      </c>
      <c r="K254">
        <v>1</v>
      </c>
      <c r="N254">
        <v>1</v>
      </c>
      <c r="AB254">
        <v>1</v>
      </c>
    </row>
    <row r="255" spans="1:31" x14ac:dyDescent="0.25">
      <c r="A255" s="11">
        <v>43689.527083333334</v>
      </c>
      <c r="B255" s="1" t="str">
        <f t="shared" si="18"/>
        <v>08/12/19</v>
      </c>
      <c r="C255" s="10">
        <f t="shared" si="22"/>
        <v>0.52708333333333335</v>
      </c>
      <c r="D255" s="2" t="str">
        <f t="shared" si="23"/>
        <v>Morning</v>
      </c>
      <c r="E255" s="1" t="str">
        <f t="shared" si="19"/>
        <v>2019</v>
      </c>
      <c r="F255" s="1" t="str">
        <f t="shared" si="20"/>
        <v>August</v>
      </c>
      <c r="G255" t="str">
        <f t="shared" si="21"/>
        <v>Monday</v>
      </c>
      <c r="H255">
        <v>24300</v>
      </c>
      <c r="I255" t="s">
        <v>33</v>
      </c>
      <c r="J255">
        <v>1</v>
      </c>
      <c r="K255">
        <v>2</v>
      </c>
      <c r="N255">
        <v>3</v>
      </c>
    </row>
    <row r="256" spans="1:31" x14ac:dyDescent="0.25">
      <c r="A256" s="11">
        <v>43689.52847222222</v>
      </c>
      <c r="B256" s="1" t="str">
        <f t="shared" si="18"/>
        <v>08/12/19</v>
      </c>
      <c r="C256" s="10">
        <f t="shared" si="22"/>
        <v>0.52847222222222223</v>
      </c>
      <c r="D256" s="2" t="str">
        <f t="shared" si="23"/>
        <v>Morning</v>
      </c>
      <c r="E256" s="1" t="str">
        <f t="shared" si="19"/>
        <v>2019</v>
      </c>
      <c r="F256" s="1" t="str">
        <f t="shared" si="20"/>
        <v>August</v>
      </c>
      <c r="G256" t="str">
        <f t="shared" si="21"/>
        <v>Monday</v>
      </c>
      <c r="H256">
        <v>15800</v>
      </c>
      <c r="I256" t="s">
        <v>33</v>
      </c>
      <c r="J256">
        <v>1</v>
      </c>
      <c r="X256">
        <v>1</v>
      </c>
      <c r="AA256">
        <v>1</v>
      </c>
    </row>
    <row r="257" spans="1:31" x14ac:dyDescent="0.25">
      <c r="A257" s="11">
        <v>43689.533333333333</v>
      </c>
      <c r="B257" s="1" t="str">
        <f t="shared" si="18"/>
        <v>08/12/19</v>
      </c>
      <c r="C257" s="10">
        <f t="shared" si="22"/>
        <v>0.53333333333333333</v>
      </c>
      <c r="D257" s="2" t="str">
        <f t="shared" si="23"/>
        <v>Morning</v>
      </c>
      <c r="E257" s="1" t="str">
        <f t="shared" si="19"/>
        <v>2019</v>
      </c>
      <c r="F257" s="1" t="str">
        <f t="shared" si="20"/>
        <v>August</v>
      </c>
      <c r="G257" t="str">
        <f t="shared" si="21"/>
        <v>Monday</v>
      </c>
      <c r="H257">
        <v>14800</v>
      </c>
      <c r="I257" t="s">
        <v>34</v>
      </c>
      <c r="J257">
        <v>1</v>
      </c>
      <c r="O257">
        <v>1</v>
      </c>
      <c r="R257">
        <v>1</v>
      </c>
    </row>
    <row r="258" spans="1:31" x14ac:dyDescent="0.25">
      <c r="A258" s="11">
        <v>43689.536805555559</v>
      </c>
      <c r="B258" s="1" t="str">
        <f t="shared" ref="B258:B321" si="24">TEXT(A258,"mm/dd/yy")</f>
        <v>08/12/19</v>
      </c>
      <c r="C258" s="10">
        <f t="shared" si="22"/>
        <v>0.53680555555555554</v>
      </c>
      <c r="D258" s="2" t="str">
        <f t="shared" si="23"/>
        <v>Morning</v>
      </c>
      <c r="E258" s="1" t="str">
        <f t="shared" ref="E258:E321" si="25">TEXT(A258,"yyyy")</f>
        <v>2019</v>
      </c>
      <c r="F258" s="1" t="str">
        <f t="shared" ref="F258:F321" si="26">TEXT(A258,"mmmm")</f>
        <v>August</v>
      </c>
      <c r="G258" t="str">
        <f t="shared" ref="G258:G321" si="27">TEXT(A258,"dddd")</f>
        <v>Monday</v>
      </c>
      <c r="H258">
        <v>16300</v>
      </c>
      <c r="I258" t="s">
        <v>34</v>
      </c>
      <c r="J258">
        <v>1</v>
      </c>
      <c r="S258">
        <v>1</v>
      </c>
      <c r="AB258">
        <v>2</v>
      </c>
    </row>
    <row r="259" spans="1:31" x14ac:dyDescent="0.25">
      <c r="A259" s="11">
        <v>43689.560416666667</v>
      </c>
      <c r="B259" s="1" t="str">
        <f t="shared" si="24"/>
        <v>08/12/19</v>
      </c>
      <c r="C259" s="10">
        <f t="shared" ref="C259:C322" si="28">TIMEVALUE((TEXT(A259,"h:mm AM/PM")))</f>
        <v>0.56041666666666667</v>
      </c>
      <c r="D259" s="2" t="str">
        <f t="shared" ref="D259:D322" si="29">IF(C259&lt;0.541666666666667,"Morning",IF(C259&lt;0.645833333333333,"Afternoon","Evening"))</f>
        <v>Afternoon</v>
      </c>
      <c r="E259" s="1" t="str">
        <f t="shared" si="25"/>
        <v>2019</v>
      </c>
      <c r="F259" s="1" t="str">
        <f t="shared" si="26"/>
        <v>August</v>
      </c>
      <c r="G259" t="str">
        <f t="shared" si="27"/>
        <v>Monday</v>
      </c>
      <c r="H259">
        <v>18300</v>
      </c>
      <c r="I259" t="s">
        <v>35</v>
      </c>
      <c r="J259">
        <v>1</v>
      </c>
      <c r="K259">
        <v>1</v>
      </c>
      <c r="R259">
        <v>1</v>
      </c>
      <c r="S259">
        <v>1</v>
      </c>
    </row>
    <row r="260" spans="1:31" x14ac:dyDescent="0.25">
      <c r="A260" s="11">
        <v>43689.580555555556</v>
      </c>
      <c r="B260" s="1" t="str">
        <f t="shared" si="24"/>
        <v>08/12/19</v>
      </c>
      <c r="C260" s="10">
        <f t="shared" si="28"/>
        <v>0.5805555555555556</v>
      </c>
      <c r="D260" s="2" t="str">
        <f t="shared" si="29"/>
        <v>Afternoon</v>
      </c>
      <c r="E260" s="1" t="str">
        <f t="shared" si="25"/>
        <v>2019</v>
      </c>
      <c r="F260" s="1" t="str">
        <f t="shared" si="26"/>
        <v>August</v>
      </c>
      <c r="G260" t="str">
        <f t="shared" si="27"/>
        <v>Monday</v>
      </c>
      <c r="H260">
        <v>19100</v>
      </c>
      <c r="I260" t="s">
        <v>36</v>
      </c>
      <c r="J260">
        <v>2</v>
      </c>
      <c r="M260">
        <v>1</v>
      </c>
      <c r="N260">
        <v>1</v>
      </c>
    </row>
    <row r="261" spans="1:31" x14ac:dyDescent="0.25">
      <c r="A261" s="11">
        <v>43689.588888888888</v>
      </c>
      <c r="B261" s="1" t="str">
        <f t="shared" si="24"/>
        <v>08/12/19</v>
      </c>
      <c r="C261" s="10">
        <f t="shared" si="28"/>
        <v>0.58888888888888891</v>
      </c>
      <c r="D261" s="2" t="str">
        <f t="shared" si="29"/>
        <v>Afternoon</v>
      </c>
      <c r="E261" s="1" t="str">
        <f t="shared" si="25"/>
        <v>2019</v>
      </c>
      <c r="F261" s="1" t="str">
        <f t="shared" si="26"/>
        <v>August</v>
      </c>
      <c r="G261" t="str">
        <f t="shared" si="27"/>
        <v>Monday</v>
      </c>
      <c r="H261">
        <v>32100</v>
      </c>
      <c r="I261" t="s">
        <v>34</v>
      </c>
      <c r="J261">
        <v>1</v>
      </c>
      <c r="M261">
        <v>2</v>
      </c>
      <c r="W261">
        <v>1</v>
      </c>
      <c r="X261">
        <v>1</v>
      </c>
      <c r="AC261">
        <v>1</v>
      </c>
      <c r="AE261">
        <v>1</v>
      </c>
    </row>
    <row r="262" spans="1:31" x14ac:dyDescent="0.25">
      <c r="A262" s="11">
        <v>43689.625694444447</v>
      </c>
      <c r="B262" s="1" t="str">
        <f t="shared" si="24"/>
        <v>08/12/19</v>
      </c>
      <c r="C262" s="10">
        <f t="shared" si="28"/>
        <v>0.62569444444444444</v>
      </c>
      <c r="D262" s="2" t="str">
        <f t="shared" si="29"/>
        <v>Afternoon</v>
      </c>
      <c r="E262" s="1" t="str">
        <f t="shared" si="25"/>
        <v>2019</v>
      </c>
      <c r="F262" s="1" t="str">
        <f t="shared" si="26"/>
        <v>August</v>
      </c>
      <c r="G262" t="str">
        <f t="shared" si="27"/>
        <v>Monday</v>
      </c>
      <c r="H262">
        <v>26000</v>
      </c>
      <c r="I262" t="s">
        <v>37</v>
      </c>
      <c r="J262">
        <v>5</v>
      </c>
    </row>
    <row r="263" spans="1:31" x14ac:dyDescent="0.25">
      <c r="A263" s="11">
        <v>43691.460416666669</v>
      </c>
      <c r="B263" s="1" t="str">
        <f t="shared" si="24"/>
        <v>08/14/19</v>
      </c>
      <c r="C263" s="10">
        <f t="shared" si="28"/>
        <v>0.4604166666666667</v>
      </c>
      <c r="D263" s="2" t="str">
        <f t="shared" si="29"/>
        <v>Morning</v>
      </c>
      <c r="E263" s="1" t="str">
        <f t="shared" si="25"/>
        <v>2019</v>
      </c>
      <c r="F263" s="1" t="str">
        <f t="shared" si="26"/>
        <v>August</v>
      </c>
      <c r="G263" t="str">
        <f t="shared" si="27"/>
        <v>Wednesday</v>
      </c>
      <c r="H263">
        <v>41200</v>
      </c>
      <c r="I263" t="s">
        <v>38</v>
      </c>
      <c r="J263">
        <v>4</v>
      </c>
      <c r="K263">
        <v>1</v>
      </c>
      <c r="L263">
        <v>1</v>
      </c>
      <c r="N263">
        <v>2</v>
      </c>
      <c r="R263">
        <v>1</v>
      </c>
      <c r="X263">
        <v>1</v>
      </c>
    </row>
    <row r="264" spans="1:31" x14ac:dyDescent="0.25">
      <c r="A264" s="11">
        <v>43691.460416666669</v>
      </c>
      <c r="B264" s="1" t="str">
        <f t="shared" si="24"/>
        <v>08/14/19</v>
      </c>
      <c r="C264" s="10">
        <f t="shared" si="28"/>
        <v>0.4604166666666667</v>
      </c>
      <c r="D264" s="2" t="str">
        <f t="shared" si="29"/>
        <v>Morning</v>
      </c>
      <c r="E264" s="1" t="str">
        <f t="shared" si="25"/>
        <v>2019</v>
      </c>
      <c r="F264" s="1" t="str">
        <f t="shared" si="26"/>
        <v>August</v>
      </c>
      <c r="G264" t="str">
        <f t="shared" si="27"/>
        <v>Wednesday</v>
      </c>
      <c r="H264">
        <v>17800</v>
      </c>
      <c r="I264" t="s">
        <v>39</v>
      </c>
      <c r="J264">
        <v>1</v>
      </c>
      <c r="K264">
        <v>1</v>
      </c>
      <c r="L264">
        <v>1</v>
      </c>
      <c r="N264">
        <v>1</v>
      </c>
      <c r="AB264">
        <v>1</v>
      </c>
    </row>
    <row r="265" spans="1:31" x14ac:dyDescent="0.25">
      <c r="A265" s="11">
        <v>43691.461111111108</v>
      </c>
      <c r="B265" s="1" t="str">
        <f t="shared" si="24"/>
        <v>08/14/19</v>
      </c>
      <c r="C265" s="10">
        <f t="shared" si="28"/>
        <v>0.46111111111111108</v>
      </c>
      <c r="D265" s="2" t="str">
        <f t="shared" si="29"/>
        <v>Morning</v>
      </c>
      <c r="E265" s="1" t="str">
        <f t="shared" si="25"/>
        <v>2019</v>
      </c>
      <c r="F265" s="1" t="str">
        <f t="shared" si="26"/>
        <v>August</v>
      </c>
      <c r="G265" t="str">
        <f t="shared" si="27"/>
        <v>Wednesday</v>
      </c>
      <c r="H265">
        <v>18300</v>
      </c>
      <c r="I265" t="s">
        <v>33</v>
      </c>
      <c r="J265">
        <v>1</v>
      </c>
      <c r="S265">
        <v>1</v>
      </c>
      <c r="X265">
        <v>1</v>
      </c>
      <c r="AB265">
        <v>1</v>
      </c>
    </row>
    <row r="266" spans="1:31" x14ac:dyDescent="0.25">
      <c r="A266" s="11">
        <v>43691.463194444441</v>
      </c>
      <c r="B266" s="1" t="str">
        <f t="shared" si="24"/>
        <v>08/14/19</v>
      </c>
      <c r="C266" s="10">
        <f t="shared" si="28"/>
        <v>0.46319444444444446</v>
      </c>
      <c r="D266" s="2" t="str">
        <f t="shared" si="29"/>
        <v>Morning</v>
      </c>
      <c r="E266" s="1" t="str">
        <f t="shared" si="25"/>
        <v>2019</v>
      </c>
      <c r="F266" s="1" t="str">
        <f t="shared" si="26"/>
        <v>August</v>
      </c>
      <c r="G266" t="str">
        <f t="shared" si="27"/>
        <v>Wednesday</v>
      </c>
      <c r="H266">
        <v>17300</v>
      </c>
      <c r="I266" t="s">
        <v>39</v>
      </c>
      <c r="J266">
        <v>1</v>
      </c>
      <c r="N266">
        <v>1</v>
      </c>
      <c r="S266">
        <v>1</v>
      </c>
      <c r="AB266">
        <v>1</v>
      </c>
    </row>
    <row r="267" spans="1:31" x14ac:dyDescent="0.25">
      <c r="A267" s="11">
        <v>43691.469444444447</v>
      </c>
      <c r="B267" s="1" t="str">
        <f t="shared" si="24"/>
        <v>08/14/19</v>
      </c>
      <c r="C267" s="10">
        <f t="shared" si="28"/>
        <v>0.4694444444444445</v>
      </c>
      <c r="D267" s="2" t="str">
        <f t="shared" si="29"/>
        <v>Morning</v>
      </c>
      <c r="E267" s="1" t="str">
        <f t="shared" si="25"/>
        <v>2019</v>
      </c>
      <c r="F267" s="1" t="str">
        <f t="shared" si="26"/>
        <v>August</v>
      </c>
      <c r="G267" t="str">
        <f t="shared" si="27"/>
        <v>Wednesday</v>
      </c>
      <c r="H267">
        <v>65600</v>
      </c>
      <c r="I267" t="s">
        <v>38</v>
      </c>
      <c r="J267">
        <v>6</v>
      </c>
      <c r="K267">
        <v>1</v>
      </c>
      <c r="P267">
        <v>1</v>
      </c>
      <c r="R267">
        <v>1</v>
      </c>
      <c r="W267">
        <v>1</v>
      </c>
      <c r="X267">
        <v>2</v>
      </c>
    </row>
    <row r="268" spans="1:31" x14ac:dyDescent="0.25">
      <c r="A268" s="11">
        <v>43691.473611111112</v>
      </c>
      <c r="B268" s="1" t="str">
        <f t="shared" si="24"/>
        <v>08/14/19</v>
      </c>
      <c r="C268" s="10">
        <f t="shared" si="28"/>
        <v>0.47361111111111115</v>
      </c>
      <c r="D268" s="2" t="str">
        <f t="shared" si="29"/>
        <v>Morning</v>
      </c>
      <c r="E268" s="1" t="str">
        <f t="shared" si="25"/>
        <v>2019</v>
      </c>
      <c r="F268" s="1" t="str">
        <f t="shared" si="26"/>
        <v>August</v>
      </c>
      <c r="G268" t="str">
        <f t="shared" si="27"/>
        <v>Wednesday</v>
      </c>
      <c r="H268">
        <v>29000</v>
      </c>
      <c r="I268" t="s">
        <v>39</v>
      </c>
      <c r="M268">
        <v>1</v>
      </c>
      <c r="N268">
        <v>3</v>
      </c>
      <c r="R268">
        <v>1</v>
      </c>
      <c r="S268">
        <v>1</v>
      </c>
      <c r="AC268">
        <v>1</v>
      </c>
    </row>
    <row r="269" spans="1:31" x14ac:dyDescent="0.25">
      <c r="A269" s="11">
        <v>43691.475694444445</v>
      </c>
      <c r="B269" s="1" t="str">
        <f t="shared" si="24"/>
        <v>08/14/19</v>
      </c>
      <c r="C269" s="10">
        <f t="shared" si="28"/>
        <v>0.47569444444444442</v>
      </c>
      <c r="D269" s="2" t="str">
        <f t="shared" si="29"/>
        <v>Morning</v>
      </c>
      <c r="E269" s="1" t="str">
        <f t="shared" si="25"/>
        <v>2019</v>
      </c>
      <c r="F269" s="1" t="str">
        <f t="shared" si="26"/>
        <v>August</v>
      </c>
      <c r="G269" t="str">
        <f t="shared" si="27"/>
        <v>Wednesday</v>
      </c>
      <c r="H269">
        <v>27300</v>
      </c>
      <c r="I269" t="s">
        <v>34</v>
      </c>
      <c r="J269">
        <v>1</v>
      </c>
      <c r="K269">
        <v>1</v>
      </c>
      <c r="L269">
        <v>1</v>
      </c>
      <c r="M269">
        <v>1</v>
      </c>
      <c r="N269">
        <v>1</v>
      </c>
      <c r="R269">
        <v>1</v>
      </c>
      <c r="Z269">
        <v>1</v>
      </c>
    </row>
    <row r="270" spans="1:31" x14ac:dyDescent="0.25">
      <c r="A270" s="11">
        <v>43691.479861111111</v>
      </c>
      <c r="B270" s="1" t="str">
        <f t="shared" si="24"/>
        <v>08/14/19</v>
      </c>
      <c r="C270" s="10">
        <f t="shared" si="28"/>
        <v>0.47986111111111113</v>
      </c>
      <c r="D270" s="2" t="str">
        <f t="shared" si="29"/>
        <v>Morning</v>
      </c>
      <c r="E270" s="1" t="str">
        <f t="shared" si="25"/>
        <v>2019</v>
      </c>
      <c r="F270" s="1" t="str">
        <f t="shared" si="26"/>
        <v>August</v>
      </c>
      <c r="G270" t="str">
        <f t="shared" si="27"/>
        <v>Wednesday</v>
      </c>
      <c r="H270">
        <v>22300</v>
      </c>
      <c r="I270" t="s">
        <v>36</v>
      </c>
      <c r="J270">
        <v>1</v>
      </c>
      <c r="K270">
        <v>1</v>
      </c>
      <c r="N270">
        <v>1</v>
      </c>
      <c r="Q270">
        <v>1</v>
      </c>
      <c r="S270">
        <v>1</v>
      </c>
    </row>
    <row r="271" spans="1:31" x14ac:dyDescent="0.25">
      <c r="A271" s="11">
        <v>43691.486805555556</v>
      </c>
      <c r="B271" s="1" t="str">
        <f t="shared" si="24"/>
        <v>08/14/19</v>
      </c>
      <c r="C271" s="10">
        <f t="shared" si="28"/>
        <v>0.48680555555555555</v>
      </c>
      <c r="D271" s="2" t="str">
        <f t="shared" si="29"/>
        <v>Morning</v>
      </c>
      <c r="E271" s="1" t="str">
        <f t="shared" si="25"/>
        <v>2019</v>
      </c>
      <c r="F271" s="1" t="str">
        <f t="shared" si="26"/>
        <v>August</v>
      </c>
      <c r="G271" t="str">
        <f t="shared" si="27"/>
        <v>Wednesday</v>
      </c>
      <c r="H271">
        <v>14300</v>
      </c>
      <c r="I271" t="s">
        <v>39</v>
      </c>
      <c r="J271">
        <v>1</v>
      </c>
      <c r="M271">
        <v>1</v>
      </c>
      <c r="N271">
        <v>1</v>
      </c>
    </row>
    <row r="272" spans="1:31" x14ac:dyDescent="0.25">
      <c r="A272" s="11">
        <v>43691.510416666664</v>
      </c>
      <c r="B272" s="1" t="str">
        <f t="shared" si="24"/>
        <v>08/14/19</v>
      </c>
      <c r="C272" s="10">
        <f t="shared" si="28"/>
        <v>0.51041666666666663</v>
      </c>
      <c r="D272" s="2" t="str">
        <f t="shared" si="29"/>
        <v>Morning</v>
      </c>
      <c r="E272" s="1" t="str">
        <f t="shared" si="25"/>
        <v>2019</v>
      </c>
      <c r="F272" s="1" t="str">
        <f t="shared" si="26"/>
        <v>August</v>
      </c>
      <c r="G272" t="str">
        <f t="shared" si="27"/>
        <v>Wednesday</v>
      </c>
      <c r="H272">
        <v>16400</v>
      </c>
      <c r="I272" t="s">
        <v>40</v>
      </c>
      <c r="J272">
        <v>3</v>
      </c>
    </row>
    <row r="273" spans="1:30" x14ac:dyDescent="0.25">
      <c r="A273" s="11">
        <v>43692.460416666669</v>
      </c>
      <c r="B273" s="1" t="str">
        <f t="shared" si="24"/>
        <v>08/15/19</v>
      </c>
      <c r="C273" s="10">
        <f t="shared" si="28"/>
        <v>0.4604166666666667</v>
      </c>
      <c r="D273" s="2" t="str">
        <f t="shared" si="29"/>
        <v>Morning</v>
      </c>
      <c r="E273" s="1" t="str">
        <f t="shared" si="25"/>
        <v>2019</v>
      </c>
      <c r="F273" s="1" t="str">
        <f t="shared" si="26"/>
        <v>August</v>
      </c>
      <c r="G273" t="str">
        <f t="shared" si="27"/>
        <v>Thursday</v>
      </c>
      <c r="H273">
        <v>24100</v>
      </c>
      <c r="I273" t="s">
        <v>40</v>
      </c>
      <c r="J273">
        <v>2</v>
      </c>
      <c r="K273">
        <v>1</v>
      </c>
      <c r="O273">
        <v>1</v>
      </c>
      <c r="P273">
        <v>1</v>
      </c>
    </row>
    <row r="274" spans="1:30" x14ac:dyDescent="0.25">
      <c r="A274" s="11">
        <v>43692.462500000001</v>
      </c>
      <c r="B274" s="1" t="str">
        <f t="shared" si="24"/>
        <v>08/15/19</v>
      </c>
      <c r="C274" s="10">
        <f t="shared" si="28"/>
        <v>0.46249999999999997</v>
      </c>
      <c r="D274" s="2" t="str">
        <f t="shared" si="29"/>
        <v>Morning</v>
      </c>
      <c r="E274" s="1" t="str">
        <f t="shared" si="25"/>
        <v>2019</v>
      </c>
      <c r="F274" s="1" t="str">
        <f t="shared" si="26"/>
        <v>August</v>
      </c>
      <c r="G274" t="str">
        <f t="shared" si="27"/>
        <v>Thursday</v>
      </c>
      <c r="H274">
        <v>17300</v>
      </c>
      <c r="I274" t="s">
        <v>36</v>
      </c>
      <c r="J274">
        <v>1</v>
      </c>
      <c r="K274">
        <v>1</v>
      </c>
      <c r="P274">
        <v>1</v>
      </c>
      <c r="AB274">
        <v>1</v>
      </c>
    </row>
    <row r="275" spans="1:30" x14ac:dyDescent="0.25">
      <c r="A275" s="11">
        <v>43692.46875</v>
      </c>
      <c r="B275" s="1" t="str">
        <f t="shared" si="24"/>
        <v>08/15/19</v>
      </c>
      <c r="C275" s="10">
        <f t="shared" si="28"/>
        <v>0.46875</v>
      </c>
      <c r="D275" s="2" t="str">
        <f t="shared" si="29"/>
        <v>Morning</v>
      </c>
      <c r="E275" s="1" t="str">
        <f t="shared" si="25"/>
        <v>2019</v>
      </c>
      <c r="F275" s="1" t="str">
        <f t="shared" si="26"/>
        <v>August</v>
      </c>
      <c r="G275" t="str">
        <f t="shared" si="27"/>
        <v>Thursday</v>
      </c>
      <c r="H275">
        <v>16100</v>
      </c>
      <c r="I275" t="s">
        <v>41</v>
      </c>
      <c r="J275">
        <v>2</v>
      </c>
      <c r="N275">
        <v>1</v>
      </c>
    </row>
    <row r="276" spans="1:30" x14ac:dyDescent="0.25">
      <c r="A276" s="11">
        <v>43692.474305555559</v>
      </c>
      <c r="B276" s="1" t="str">
        <f t="shared" si="24"/>
        <v>08/15/19</v>
      </c>
      <c r="C276" s="10">
        <f t="shared" si="28"/>
        <v>0.47430555555555554</v>
      </c>
      <c r="D276" s="2" t="str">
        <f t="shared" si="29"/>
        <v>Morning</v>
      </c>
      <c r="E276" s="1" t="str">
        <f t="shared" si="25"/>
        <v>2019</v>
      </c>
      <c r="F276" s="1" t="str">
        <f t="shared" si="26"/>
        <v>August</v>
      </c>
      <c r="G276" t="str">
        <f t="shared" si="27"/>
        <v>Thursday</v>
      </c>
      <c r="H276">
        <v>22100</v>
      </c>
      <c r="I276" t="s">
        <v>42</v>
      </c>
      <c r="J276">
        <v>2</v>
      </c>
      <c r="K276">
        <v>1</v>
      </c>
      <c r="N276">
        <v>1</v>
      </c>
    </row>
    <row r="277" spans="1:30" x14ac:dyDescent="0.25">
      <c r="A277" s="11">
        <v>43692.492361111108</v>
      </c>
      <c r="B277" s="1" t="str">
        <f t="shared" si="24"/>
        <v>08/15/19</v>
      </c>
      <c r="C277" s="10">
        <f t="shared" si="28"/>
        <v>0.49236111111111108</v>
      </c>
      <c r="D277" s="2" t="str">
        <f t="shared" si="29"/>
        <v>Morning</v>
      </c>
      <c r="E277" s="1" t="str">
        <f t="shared" si="25"/>
        <v>2019</v>
      </c>
      <c r="F277" s="1" t="str">
        <f t="shared" si="26"/>
        <v>August</v>
      </c>
      <c r="G277" t="str">
        <f t="shared" si="27"/>
        <v>Thursday</v>
      </c>
      <c r="H277">
        <v>15100</v>
      </c>
      <c r="I277" t="s">
        <v>42</v>
      </c>
      <c r="J277">
        <v>1</v>
      </c>
      <c r="W277">
        <v>1</v>
      </c>
      <c r="AA277">
        <v>1</v>
      </c>
    </row>
    <row r="278" spans="1:30" x14ac:dyDescent="0.25">
      <c r="A278" s="11">
        <v>43692.493055555555</v>
      </c>
      <c r="B278" s="1" t="str">
        <f t="shared" si="24"/>
        <v>08/15/19</v>
      </c>
      <c r="C278" s="10">
        <f t="shared" si="28"/>
        <v>0.49305555555555558</v>
      </c>
      <c r="D278" s="2" t="str">
        <f t="shared" si="29"/>
        <v>Morning</v>
      </c>
      <c r="E278" s="1" t="str">
        <f t="shared" si="25"/>
        <v>2019</v>
      </c>
      <c r="F278" s="1" t="str">
        <f t="shared" si="26"/>
        <v>August</v>
      </c>
      <c r="G278" t="str">
        <f t="shared" si="27"/>
        <v>Thursday</v>
      </c>
      <c r="H278">
        <v>58000</v>
      </c>
      <c r="I278" t="s">
        <v>42</v>
      </c>
      <c r="N278">
        <v>16</v>
      </c>
    </row>
    <row r="279" spans="1:30" x14ac:dyDescent="0.25">
      <c r="A279" s="11">
        <v>43692.495138888888</v>
      </c>
      <c r="B279" s="1" t="str">
        <f t="shared" si="24"/>
        <v>08/15/19</v>
      </c>
      <c r="C279" s="10">
        <f t="shared" si="28"/>
        <v>0.49513888888888885</v>
      </c>
      <c r="D279" s="2" t="str">
        <f t="shared" si="29"/>
        <v>Morning</v>
      </c>
      <c r="E279" s="1" t="str">
        <f t="shared" si="25"/>
        <v>2019</v>
      </c>
      <c r="F279" s="1" t="str">
        <f t="shared" si="26"/>
        <v>August</v>
      </c>
      <c r="G279" t="str">
        <f t="shared" si="27"/>
        <v>Thursday</v>
      </c>
      <c r="H279">
        <v>15000</v>
      </c>
      <c r="I279" t="s">
        <v>35</v>
      </c>
      <c r="M279">
        <v>1</v>
      </c>
      <c r="AA279">
        <v>1</v>
      </c>
      <c r="AC279">
        <v>1</v>
      </c>
    </row>
    <row r="280" spans="1:30" x14ac:dyDescent="0.25">
      <c r="A280" s="11">
        <v>43692.5</v>
      </c>
      <c r="B280" s="1" t="str">
        <f t="shared" si="24"/>
        <v>08/15/19</v>
      </c>
      <c r="C280" s="10">
        <f t="shared" si="28"/>
        <v>0.5</v>
      </c>
      <c r="D280" s="2" t="str">
        <f t="shared" si="29"/>
        <v>Morning</v>
      </c>
      <c r="E280" s="1" t="str">
        <f t="shared" si="25"/>
        <v>2019</v>
      </c>
      <c r="F280" s="1" t="str">
        <f t="shared" si="26"/>
        <v>August</v>
      </c>
      <c r="G280" t="str">
        <f t="shared" si="27"/>
        <v>Thursday</v>
      </c>
      <c r="H280">
        <v>18900</v>
      </c>
      <c r="I280" t="s">
        <v>43</v>
      </c>
      <c r="J280">
        <v>2</v>
      </c>
      <c r="R280">
        <v>1</v>
      </c>
      <c r="W280">
        <v>1</v>
      </c>
    </row>
    <row r="281" spans="1:30" x14ac:dyDescent="0.25">
      <c r="A281" s="11">
        <v>43692.512499999997</v>
      </c>
      <c r="B281" s="1" t="str">
        <f t="shared" si="24"/>
        <v>08/15/19</v>
      </c>
      <c r="C281" s="10">
        <f t="shared" si="28"/>
        <v>0.51250000000000007</v>
      </c>
      <c r="D281" s="2" t="str">
        <f t="shared" si="29"/>
        <v>Morning</v>
      </c>
      <c r="E281" s="1" t="str">
        <f t="shared" si="25"/>
        <v>2019</v>
      </c>
      <c r="F281" s="1" t="str">
        <f t="shared" si="26"/>
        <v>August</v>
      </c>
      <c r="G281" t="str">
        <f t="shared" si="27"/>
        <v>Thursday</v>
      </c>
      <c r="H281">
        <v>16400</v>
      </c>
      <c r="I281" t="s">
        <v>39</v>
      </c>
      <c r="J281">
        <v>3</v>
      </c>
    </row>
    <row r="282" spans="1:30" x14ac:dyDescent="0.25">
      <c r="A282" s="11">
        <v>43693.461805555555</v>
      </c>
      <c r="B282" s="1" t="str">
        <f t="shared" si="24"/>
        <v>08/16/19</v>
      </c>
      <c r="C282" s="10">
        <f t="shared" si="28"/>
        <v>0.46180555555555558</v>
      </c>
      <c r="D282" s="2" t="str">
        <f t="shared" si="29"/>
        <v>Morning</v>
      </c>
      <c r="E282" s="1" t="str">
        <f t="shared" si="25"/>
        <v>2019</v>
      </c>
      <c r="F282" s="1" t="str">
        <f t="shared" si="26"/>
        <v>August</v>
      </c>
      <c r="G282" t="str">
        <f t="shared" si="27"/>
        <v>Friday</v>
      </c>
      <c r="H282">
        <v>14800</v>
      </c>
      <c r="I282" t="s">
        <v>35</v>
      </c>
      <c r="J282">
        <v>1</v>
      </c>
      <c r="N282">
        <v>1</v>
      </c>
      <c r="X282">
        <v>1</v>
      </c>
    </row>
    <row r="283" spans="1:30" x14ac:dyDescent="0.25">
      <c r="A283" s="11">
        <v>43693.495833333334</v>
      </c>
      <c r="B283" s="1" t="str">
        <f t="shared" si="24"/>
        <v>08/16/19</v>
      </c>
      <c r="C283" s="10">
        <f t="shared" si="28"/>
        <v>0.49583333333333335</v>
      </c>
      <c r="D283" s="2" t="str">
        <f t="shared" si="29"/>
        <v>Morning</v>
      </c>
      <c r="E283" s="1" t="str">
        <f t="shared" si="25"/>
        <v>2019</v>
      </c>
      <c r="F283" s="1" t="str">
        <f t="shared" si="26"/>
        <v>August</v>
      </c>
      <c r="G283" t="str">
        <f t="shared" si="27"/>
        <v>Friday</v>
      </c>
      <c r="H283">
        <v>17800</v>
      </c>
      <c r="I283" t="s">
        <v>44</v>
      </c>
      <c r="J283">
        <v>1</v>
      </c>
      <c r="P283">
        <v>1</v>
      </c>
      <c r="Q283">
        <v>1</v>
      </c>
      <c r="AB283">
        <v>1</v>
      </c>
    </row>
    <row r="284" spans="1:30" x14ac:dyDescent="0.25">
      <c r="A284" s="11">
        <v>43693.495833333334</v>
      </c>
      <c r="B284" s="1" t="str">
        <f t="shared" si="24"/>
        <v>08/16/19</v>
      </c>
      <c r="C284" s="10">
        <f t="shared" si="28"/>
        <v>0.49583333333333335</v>
      </c>
      <c r="D284" s="2" t="str">
        <f t="shared" si="29"/>
        <v>Morning</v>
      </c>
      <c r="E284" s="1" t="str">
        <f t="shared" si="25"/>
        <v>2019</v>
      </c>
      <c r="F284" s="1" t="str">
        <f t="shared" si="26"/>
        <v>August</v>
      </c>
      <c r="G284" t="str">
        <f t="shared" si="27"/>
        <v>Friday</v>
      </c>
      <c r="H284">
        <v>15100</v>
      </c>
      <c r="I284" t="s">
        <v>38</v>
      </c>
      <c r="J284">
        <v>1</v>
      </c>
      <c r="R284">
        <v>1</v>
      </c>
    </row>
    <row r="285" spans="1:30" x14ac:dyDescent="0.25">
      <c r="A285" s="11">
        <v>43693.504861111112</v>
      </c>
      <c r="B285" s="1" t="str">
        <f t="shared" si="24"/>
        <v>08/16/19</v>
      </c>
      <c r="C285" s="10">
        <f t="shared" si="28"/>
        <v>0.50486111111111109</v>
      </c>
      <c r="D285" s="2" t="str">
        <f t="shared" si="29"/>
        <v>Morning</v>
      </c>
      <c r="E285" s="1" t="str">
        <f t="shared" si="25"/>
        <v>2019</v>
      </c>
      <c r="F285" s="1" t="str">
        <f t="shared" si="26"/>
        <v>August</v>
      </c>
      <c r="G285" t="str">
        <f t="shared" si="27"/>
        <v>Friday</v>
      </c>
      <c r="H285">
        <v>14100</v>
      </c>
      <c r="I285" t="s">
        <v>45</v>
      </c>
      <c r="J285">
        <v>2</v>
      </c>
      <c r="AB285">
        <v>1</v>
      </c>
    </row>
    <row r="286" spans="1:30" x14ac:dyDescent="0.25">
      <c r="A286" s="11">
        <v>43693.53402777778</v>
      </c>
      <c r="B286" s="1" t="str">
        <f t="shared" si="24"/>
        <v>08/16/19</v>
      </c>
      <c r="C286" s="10">
        <f t="shared" si="28"/>
        <v>0.53402777777777777</v>
      </c>
      <c r="D286" s="2" t="str">
        <f t="shared" si="29"/>
        <v>Morning</v>
      </c>
      <c r="E286" s="1" t="str">
        <f t="shared" si="25"/>
        <v>2019</v>
      </c>
      <c r="F286" s="1" t="str">
        <f t="shared" si="26"/>
        <v>August</v>
      </c>
      <c r="G286" t="str">
        <f t="shared" si="27"/>
        <v>Friday</v>
      </c>
      <c r="H286">
        <v>18300</v>
      </c>
      <c r="I286" t="s">
        <v>41</v>
      </c>
      <c r="J286">
        <v>1</v>
      </c>
      <c r="K286">
        <v>1</v>
      </c>
      <c r="AB286">
        <v>1</v>
      </c>
      <c r="AD286">
        <v>1</v>
      </c>
    </row>
    <row r="287" spans="1:30" x14ac:dyDescent="0.25">
      <c r="A287" s="11">
        <v>43693.560416666667</v>
      </c>
      <c r="B287" s="1" t="str">
        <f t="shared" si="24"/>
        <v>08/16/19</v>
      </c>
      <c r="C287" s="10">
        <f t="shared" si="28"/>
        <v>0.56041666666666667</v>
      </c>
      <c r="D287" s="2" t="str">
        <f t="shared" si="29"/>
        <v>Afternoon</v>
      </c>
      <c r="E287" s="1" t="str">
        <f t="shared" si="25"/>
        <v>2019</v>
      </c>
      <c r="F287" s="1" t="str">
        <f t="shared" si="26"/>
        <v>August</v>
      </c>
      <c r="G287" t="str">
        <f t="shared" si="27"/>
        <v>Friday</v>
      </c>
      <c r="H287">
        <v>15800</v>
      </c>
      <c r="I287" t="s">
        <v>39</v>
      </c>
      <c r="J287">
        <v>1</v>
      </c>
      <c r="S287">
        <v>1</v>
      </c>
      <c r="AA287">
        <v>1</v>
      </c>
    </row>
    <row r="288" spans="1:30" x14ac:dyDescent="0.25">
      <c r="A288" s="11">
        <v>43694.459027777775</v>
      </c>
      <c r="B288" s="1" t="str">
        <f t="shared" si="24"/>
        <v>08/17/19</v>
      </c>
      <c r="C288" s="10">
        <f t="shared" si="28"/>
        <v>0.45902777777777781</v>
      </c>
      <c r="D288" s="2" t="str">
        <f t="shared" si="29"/>
        <v>Morning</v>
      </c>
      <c r="E288" s="1" t="str">
        <f t="shared" si="25"/>
        <v>2019</v>
      </c>
      <c r="F288" s="1" t="str">
        <f t="shared" si="26"/>
        <v>August</v>
      </c>
      <c r="G288" t="str">
        <f t="shared" si="27"/>
        <v>Saturday</v>
      </c>
      <c r="H288">
        <v>20100</v>
      </c>
      <c r="I288" t="s">
        <v>39</v>
      </c>
      <c r="J288">
        <v>2</v>
      </c>
      <c r="K288">
        <v>1</v>
      </c>
      <c r="L288">
        <v>1</v>
      </c>
    </row>
    <row r="289" spans="1:32" x14ac:dyDescent="0.25">
      <c r="A289" s="11">
        <v>43694.460416666669</v>
      </c>
      <c r="B289" s="1" t="str">
        <f t="shared" si="24"/>
        <v>08/17/19</v>
      </c>
      <c r="C289" s="10">
        <f t="shared" si="28"/>
        <v>0.4604166666666667</v>
      </c>
      <c r="D289" s="2" t="str">
        <f t="shared" si="29"/>
        <v>Morning</v>
      </c>
      <c r="E289" s="1" t="str">
        <f t="shared" si="25"/>
        <v>2019</v>
      </c>
      <c r="F289" s="1" t="str">
        <f t="shared" si="26"/>
        <v>August</v>
      </c>
      <c r="G289" t="str">
        <f t="shared" si="27"/>
        <v>Saturday</v>
      </c>
      <c r="H289">
        <v>18300</v>
      </c>
      <c r="I289" t="s">
        <v>37</v>
      </c>
      <c r="J289">
        <v>1</v>
      </c>
      <c r="N289">
        <v>1</v>
      </c>
      <c r="O289">
        <v>1</v>
      </c>
      <c r="R289">
        <v>1</v>
      </c>
    </row>
    <row r="290" spans="1:32" x14ac:dyDescent="0.25">
      <c r="A290" s="11">
        <v>43694.470138888886</v>
      </c>
      <c r="B290" s="1" t="str">
        <f t="shared" si="24"/>
        <v>08/17/19</v>
      </c>
      <c r="C290" s="10">
        <f t="shared" si="28"/>
        <v>0.47013888888888888</v>
      </c>
      <c r="D290" s="2" t="str">
        <f t="shared" si="29"/>
        <v>Morning</v>
      </c>
      <c r="E290" s="1" t="str">
        <f t="shared" si="25"/>
        <v>2019</v>
      </c>
      <c r="F290" s="1" t="str">
        <f t="shared" si="26"/>
        <v>August</v>
      </c>
      <c r="G290" t="str">
        <f t="shared" si="27"/>
        <v>Saturday</v>
      </c>
      <c r="H290">
        <v>24100</v>
      </c>
      <c r="I290" t="s">
        <v>37</v>
      </c>
      <c r="J290">
        <v>2</v>
      </c>
      <c r="Q290">
        <v>1</v>
      </c>
      <c r="AF290">
        <v>1</v>
      </c>
    </row>
    <row r="291" spans="1:32" x14ac:dyDescent="0.25">
      <c r="A291" s="11">
        <v>43694.479166666664</v>
      </c>
      <c r="B291" s="1" t="str">
        <f t="shared" si="24"/>
        <v>08/17/19</v>
      </c>
      <c r="C291" s="10">
        <f t="shared" si="28"/>
        <v>0.47916666666666669</v>
      </c>
      <c r="D291" s="2" t="str">
        <f t="shared" si="29"/>
        <v>Morning</v>
      </c>
      <c r="E291" s="1" t="str">
        <f t="shared" si="25"/>
        <v>2019</v>
      </c>
      <c r="F291" s="1" t="str">
        <f t="shared" si="26"/>
        <v>August</v>
      </c>
      <c r="G291" t="str">
        <f t="shared" si="27"/>
        <v>Saturday</v>
      </c>
      <c r="H291">
        <v>24300</v>
      </c>
      <c r="I291" t="s">
        <v>39</v>
      </c>
      <c r="J291">
        <v>1</v>
      </c>
      <c r="M291">
        <v>1</v>
      </c>
      <c r="P291">
        <v>1</v>
      </c>
      <c r="X291">
        <v>1</v>
      </c>
      <c r="AA291">
        <v>1</v>
      </c>
    </row>
    <row r="292" spans="1:32" x14ac:dyDescent="0.25">
      <c r="A292" s="11">
        <v>43694.520138888889</v>
      </c>
      <c r="B292" s="1" t="str">
        <f t="shared" si="24"/>
        <v>08/17/19</v>
      </c>
      <c r="C292" s="10">
        <f t="shared" si="28"/>
        <v>0.52013888888888882</v>
      </c>
      <c r="D292" s="2" t="str">
        <f t="shared" si="29"/>
        <v>Morning</v>
      </c>
      <c r="E292" s="1" t="str">
        <f t="shared" si="25"/>
        <v>2019</v>
      </c>
      <c r="F292" s="1" t="str">
        <f t="shared" si="26"/>
        <v>August</v>
      </c>
      <c r="G292" t="str">
        <f t="shared" si="27"/>
        <v>Saturday</v>
      </c>
      <c r="H292">
        <v>14800</v>
      </c>
      <c r="I292" t="s">
        <v>39</v>
      </c>
      <c r="J292">
        <v>1</v>
      </c>
      <c r="K292">
        <v>1</v>
      </c>
      <c r="P292">
        <v>1</v>
      </c>
    </row>
    <row r="293" spans="1:32" x14ac:dyDescent="0.25">
      <c r="A293" s="11">
        <v>43694.527777777781</v>
      </c>
      <c r="B293" s="1" t="str">
        <f t="shared" si="24"/>
        <v>08/17/19</v>
      </c>
      <c r="C293" s="10">
        <f t="shared" si="28"/>
        <v>0.52777777777777779</v>
      </c>
      <c r="D293" s="2" t="str">
        <f t="shared" si="29"/>
        <v>Morning</v>
      </c>
      <c r="E293" s="1" t="str">
        <f t="shared" si="25"/>
        <v>2019</v>
      </c>
      <c r="F293" s="1" t="str">
        <f t="shared" si="26"/>
        <v>August</v>
      </c>
      <c r="G293" t="str">
        <f t="shared" si="27"/>
        <v>Saturday</v>
      </c>
      <c r="H293">
        <v>18800</v>
      </c>
      <c r="I293" t="s">
        <v>40</v>
      </c>
      <c r="J293">
        <v>1</v>
      </c>
      <c r="M293">
        <v>1</v>
      </c>
      <c r="R293">
        <v>1</v>
      </c>
      <c r="AC293">
        <v>1</v>
      </c>
    </row>
    <row r="294" spans="1:32" x14ac:dyDescent="0.25">
      <c r="A294" s="11">
        <v>43694.539583333331</v>
      </c>
      <c r="B294" s="1" t="str">
        <f t="shared" si="24"/>
        <v>08/17/19</v>
      </c>
      <c r="C294" s="10">
        <f t="shared" si="28"/>
        <v>0.5395833333333333</v>
      </c>
      <c r="D294" s="2" t="str">
        <f t="shared" si="29"/>
        <v>Morning</v>
      </c>
      <c r="E294" s="1" t="str">
        <f t="shared" si="25"/>
        <v>2019</v>
      </c>
      <c r="F294" s="1" t="str">
        <f t="shared" si="26"/>
        <v>August</v>
      </c>
      <c r="G294" t="str">
        <f t="shared" si="27"/>
        <v>Saturday</v>
      </c>
      <c r="H294">
        <v>29600</v>
      </c>
      <c r="I294" t="s">
        <v>39</v>
      </c>
      <c r="J294">
        <v>2</v>
      </c>
      <c r="K294">
        <v>1</v>
      </c>
      <c r="L294">
        <v>2</v>
      </c>
      <c r="N294">
        <v>1</v>
      </c>
      <c r="R294">
        <v>1</v>
      </c>
      <c r="S294">
        <v>1</v>
      </c>
    </row>
    <row r="295" spans="1:32" x14ac:dyDescent="0.25">
      <c r="A295" s="11">
        <v>43694.543055555558</v>
      </c>
      <c r="B295" s="1" t="str">
        <f t="shared" si="24"/>
        <v>08/17/19</v>
      </c>
      <c r="C295" s="10">
        <f t="shared" si="28"/>
        <v>0.54305555555555551</v>
      </c>
      <c r="D295" s="2" t="str">
        <f t="shared" si="29"/>
        <v>Afternoon</v>
      </c>
      <c r="E295" s="1" t="str">
        <f t="shared" si="25"/>
        <v>2019</v>
      </c>
      <c r="F295" s="1" t="str">
        <f t="shared" si="26"/>
        <v>August</v>
      </c>
      <c r="G295" t="str">
        <f t="shared" si="27"/>
        <v>Saturday</v>
      </c>
      <c r="H295">
        <v>19800</v>
      </c>
      <c r="I295" t="s">
        <v>36</v>
      </c>
      <c r="J295">
        <v>1</v>
      </c>
      <c r="K295">
        <v>1</v>
      </c>
      <c r="L295">
        <v>1</v>
      </c>
      <c r="N295">
        <v>1</v>
      </c>
      <c r="X295">
        <v>1</v>
      </c>
    </row>
    <row r="296" spans="1:32" x14ac:dyDescent="0.25">
      <c r="A296" s="11">
        <v>43694.554861111108</v>
      </c>
      <c r="B296" s="1" t="str">
        <f t="shared" si="24"/>
        <v>08/17/19</v>
      </c>
      <c r="C296" s="10">
        <f t="shared" si="28"/>
        <v>0.55486111111111114</v>
      </c>
      <c r="D296" s="2" t="str">
        <f t="shared" si="29"/>
        <v>Afternoon</v>
      </c>
      <c r="E296" s="1" t="str">
        <f t="shared" si="25"/>
        <v>2019</v>
      </c>
      <c r="F296" s="1" t="str">
        <f t="shared" si="26"/>
        <v>August</v>
      </c>
      <c r="G296" t="str">
        <f t="shared" si="27"/>
        <v>Saturday</v>
      </c>
      <c r="H296">
        <v>20300</v>
      </c>
      <c r="I296" t="s">
        <v>45</v>
      </c>
      <c r="J296">
        <v>1</v>
      </c>
      <c r="K296">
        <v>1</v>
      </c>
      <c r="L296">
        <v>1</v>
      </c>
      <c r="M296">
        <v>1</v>
      </c>
      <c r="P296">
        <v>1</v>
      </c>
    </row>
    <row r="297" spans="1:32" x14ac:dyDescent="0.25">
      <c r="A297" s="11">
        <v>43694.568055555559</v>
      </c>
      <c r="B297" s="1" t="str">
        <f t="shared" si="24"/>
        <v>08/17/19</v>
      </c>
      <c r="C297" s="10">
        <f t="shared" si="28"/>
        <v>0.56805555555555554</v>
      </c>
      <c r="D297" s="2" t="str">
        <f t="shared" si="29"/>
        <v>Afternoon</v>
      </c>
      <c r="E297" s="1" t="str">
        <f t="shared" si="25"/>
        <v>2019</v>
      </c>
      <c r="F297" s="1" t="str">
        <f t="shared" si="26"/>
        <v>August</v>
      </c>
      <c r="G297" t="str">
        <f t="shared" si="27"/>
        <v>Saturday</v>
      </c>
      <c r="H297">
        <v>32600</v>
      </c>
      <c r="I297" t="s">
        <v>34</v>
      </c>
      <c r="J297">
        <v>2</v>
      </c>
      <c r="K297">
        <v>1</v>
      </c>
      <c r="L297">
        <v>1</v>
      </c>
      <c r="P297">
        <v>2</v>
      </c>
      <c r="R297">
        <v>1</v>
      </c>
    </row>
    <row r="298" spans="1:32" x14ac:dyDescent="0.25">
      <c r="A298" s="11">
        <v>43694.588194444441</v>
      </c>
      <c r="B298" s="1" t="str">
        <f t="shared" si="24"/>
        <v>08/17/19</v>
      </c>
      <c r="C298" s="10">
        <f t="shared" si="28"/>
        <v>0.58819444444444446</v>
      </c>
      <c r="D298" s="2" t="str">
        <f t="shared" si="29"/>
        <v>Afternoon</v>
      </c>
      <c r="E298" s="1" t="str">
        <f t="shared" si="25"/>
        <v>2019</v>
      </c>
      <c r="F298" s="1" t="str">
        <f t="shared" si="26"/>
        <v>August</v>
      </c>
      <c r="G298" t="str">
        <f t="shared" si="27"/>
        <v>Saturday</v>
      </c>
      <c r="H298">
        <v>19000</v>
      </c>
      <c r="I298" t="s">
        <v>43</v>
      </c>
      <c r="P298">
        <v>1</v>
      </c>
      <c r="AA298">
        <v>1</v>
      </c>
      <c r="AF298">
        <v>2</v>
      </c>
    </row>
    <row r="299" spans="1:32" x14ac:dyDescent="0.25">
      <c r="A299" s="11">
        <v>43695.459027777775</v>
      </c>
      <c r="B299" s="1" t="str">
        <f t="shared" si="24"/>
        <v>08/18/19</v>
      </c>
      <c r="C299" s="10">
        <f t="shared" si="28"/>
        <v>0.45902777777777781</v>
      </c>
      <c r="D299" s="2" t="str">
        <f t="shared" si="29"/>
        <v>Morning</v>
      </c>
      <c r="E299" s="1" t="str">
        <f t="shared" si="25"/>
        <v>2019</v>
      </c>
      <c r="F299" s="1" t="str">
        <f t="shared" si="26"/>
        <v>August</v>
      </c>
      <c r="G299" t="str">
        <f t="shared" si="27"/>
        <v>Sunday</v>
      </c>
      <c r="H299">
        <v>17300</v>
      </c>
      <c r="I299" t="s">
        <v>35</v>
      </c>
      <c r="J299">
        <v>1</v>
      </c>
      <c r="N299">
        <v>2</v>
      </c>
      <c r="R299">
        <v>1</v>
      </c>
    </row>
    <row r="300" spans="1:32" x14ac:dyDescent="0.25">
      <c r="A300" s="11">
        <v>43695.462500000001</v>
      </c>
      <c r="B300" s="1" t="str">
        <f t="shared" si="24"/>
        <v>08/18/19</v>
      </c>
      <c r="C300" s="10">
        <f t="shared" si="28"/>
        <v>0.46249999999999997</v>
      </c>
      <c r="D300" s="2" t="str">
        <f t="shared" si="29"/>
        <v>Morning</v>
      </c>
      <c r="E300" s="1" t="str">
        <f t="shared" si="25"/>
        <v>2019</v>
      </c>
      <c r="F300" s="1" t="str">
        <f t="shared" si="26"/>
        <v>August</v>
      </c>
      <c r="G300" t="str">
        <f t="shared" si="27"/>
        <v>Sunday</v>
      </c>
      <c r="H300">
        <v>36900</v>
      </c>
      <c r="I300" t="s">
        <v>46</v>
      </c>
      <c r="J300">
        <v>3</v>
      </c>
      <c r="N300">
        <v>2</v>
      </c>
      <c r="S300">
        <v>1</v>
      </c>
      <c r="X300">
        <v>2</v>
      </c>
    </row>
    <row r="301" spans="1:32" x14ac:dyDescent="0.25">
      <c r="A301" s="11">
        <v>43695.464583333334</v>
      </c>
      <c r="B301" s="1" t="str">
        <f t="shared" si="24"/>
        <v>08/18/19</v>
      </c>
      <c r="C301" s="10">
        <f t="shared" si="28"/>
        <v>0.46458333333333335</v>
      </c>
      <c r="D301" s="2" t="str">
        <f t="shared" si="29"/>
        <v>Morning</v>
      </c>
      <c r="E301" s="1" t="str">
        <f t="shared" si="25"/>
        <v>2019</v>
      </c>
      <c r="F301" s="1" t="str">
        <f t="shared" si="26"/>
        <v>August</v>
      </c>
      <c r="G301" t="str">
        <f t="shared" si="27"/>
        <v>Sunday</v>
      </c>
      <c r="H301">
        <v>26600</v>
      </c>
      <c r="I301" t="s">
        <v>47</v>
      </c>
      <c r="J301">
        <v>2</v>
      </c>
      <c r="P301">
        <v>1</v>
      </c>
      <c r="R301">
        <v>1</v>
      </c>
      <c r="AA301">
        <v>1</v>
      </c>
      <c r="AB301">
        <v>1</v>
      </c>
    </row>
    <row r="302" spans="1:32" x14ac:dyDescent="0.25">
      <c r="A302" s="11">
        <v>43695.464583333334</v>
      </c>
      <c r="B302" s="1" t="str">
        <f t="shared" si="24"/>
        <v>08/18/19</v>
      </c>
      <c r="C302" s="10">
        <f t="shared" si="28"/>
        <v>0.46458333333333335</v>
      </c>
      <c r="D302" s="2" t="str">
        <f t="shared" si="29"/>
        <v>Morning</v>
      </c>
      <c r="E302" s="1" t="str">
        <f t="shared" si="25"/>
        <v>2019</v>
      </c>
      <c r="F302" s="1" t="str">
        <f t="shared" si="26"/>
        <v>August</v>
      </c>
      <c r="G302" t="str">
        <f t="shared" si="27"/>
        <v>Sunday</v>
      </c>
      <c r="H302">
        <v>22800</v>
      </c>
      <c r="I302" t="s">
        <v>34</v>
      </c>
      <c r="J302">
        <v>1</v>
      </c>
      <c r="N302">
        <v>1</v>
      </c>
      <c r="R302">
        <v>1</v>
      </c>
      <c r="S302">
        <v>1</v>
      </c>
      <c r="X302">
        <v>1</v>
      </c>
    </row>
    <row r="303" spans="1:32" x14ac:dyDescent="0.25">
      <c r="A303" s="11">
        <v>43695.474305555559</v>
      </c>
      <c r="B303" s="1" t="str">
        <f t="shared" si="24"/>
        <v>08/18/19</v>
      </c>
      <c r="C303" s="10">
        <f t="shared" si="28"/>
        <v>0.47430555555555554</v>
      </c>
      <c r="D303" s="2" t="str">
        <f t="shared" si="29"/>
        <v>Morning</v>
      </c>
      <c r="E303" s="1" t="str">
        <f t="shared" si="25"/>
        <v>2019</v>
      </c>
      <c r="F303" s="1" t="str">
        <f t="shared" si="26"/>
        <v>August</v>
      </c>
      <c r="G303" t="str">
        <f t="shared" si="27"/>
        <v>Sunday</v>
      </c>
      <c r="H303">
        <v>17800</v>
      </c>
      <c r="I303" t="s">
        <v>40</v>
      </c>
      <c r="J303">
        <v>1</v>
      </c>
      <c r="M303">
        <v>1</v>
      </c>
      <c r="AA303">
        <v>1</v>
      </c>
      <c r="AB303">
        <v>1</v>
      </c>
    </row>
    <row r="304" spans="1:32" x14ac:dyDescent="0.25">
      <c r="A304" s="11">
        <v>43695.477083333331</v>
      </c>
      <c r="B304" s="1" t="str">
        <f t="shared" si="24"/>
        <v>08/18/19</v>
      </c>
      <c r="C304" s="10">
        <f t="shared" si="28"/>
        <v>0.4770833333333333</v>
      </c>
      <c r="D304" s="2" t="str">
        <f t="shared" si="29"/>
        <v>Morning</v>
      </c>
      <c r="E304" s="1" t="str">
        <f t="shared" si="25"/>
        <v>2019</v>
      </c>
      <c r="F304" s="1" t="str">
        <f t="shared" si="26"/>
        <v>August</v>
      </c>
      <c r="G304" t="str">
        <f t="shared" si="27"/>
        <v>Sunday</v>
      </c>
      <c r="H304">
        <v>14100</v>
      </c>
      <c r="I304" t="s">
        <v>45</v>
      </c>
      <c r="J304">
        <v>2</v>
      </c>
      <c r="AB304">
        <v>1</v>
      </c>
    </row>
    <row r="305" spans="1:32" x14ac:dyDescent="0.25">
      <c r="A305" s="11">
        <v>43695.50277777778</v>
      </c>
      <c r="B305" s="1" t="str">
        <f t="shared" si="24"/>
        <v>08/18/19</v>
      </c>
      <c r="C305" s="10">
        <f t="shared" si="28"/>
        <v>0.50277777777777777</v>
      </c>
      <c r="D305" s="2" t="str">
        <f t="shared" si="29"/>
        <v>Morning</v>
      </c>
      <c r="E305" s="1" t="str">
        <f t="shared" si="25"/>
        <v>2019</v>
      </c>
      <c r="F305" s="1" t="str">
        <f t="shared" si="26"/>
        <v>August</v>
      </c>
      <c r="G305" t="str">
        <f t="shared" si="27"/>
        <v>Sunday</v>
      </c>
      <c r="H305">
        <v>20000</v>
      </c>
      <c r="I305" t="s">
        <v>36</v>
      </c>
      <c r="P305">
        <v>1</v>
      </c>
      <c r="S305">
        <v>1</v>
      </c>
      <c r="X305">
        <v>1</v>
      </c>
      <c r="AA305">
        <v>1</v>
      </c>
    </row>
    <row r="306" spans="1:32" x14ac:dyDescent="0.25">
      <c r="A306" s="11">
        <v>43695.515277777777</v>
      </c>
      <c r="B306" s="1" t="str">
        <f t="shared" si="24"/>
        <v>08/18/19</v>
      </c>
      <c r="C306" s="10">
        <f t="shared" si="28"/>
        <v>0.51527777777777783</v>
      </c>
      <c r="D306" s="2" t="str">
        <f t="shared" si="29"/>
        <v>Morning</v>
      </c>
      <c r="E306" s="1" t="str">
        <f t="shared" si="25"/>
        <v>2019</v>
      </c>
      <c r="F306" s="1" t="str">
        <f t="shared" si="26"/>
        <v>August</v>
      </c>
      <c r="G306" t="str">
        <f t="shared" si="27"/>
        <v>Sunday</v>
      </c>
      <c r="H306">
        <v>15000</v>
      </c>
      <c r="I306" t="s">
        <v>35</v>
      </c>
      <c r="K306">
        <v>1</v>
      </c>
      <c r="L306">
        <v>1</v>
      </c>
      <c r="R306">
        <v>1</v>
      </c>
      <c r="X306">
        <v>1</v>
      </c>
    </row>
    <row r="307" spans="1:32" x14ac:dyDescent="0.25">
      <c r="A307" s="11">
        <v>43695.51666666667</v>
      </c>
      <c r="B307" s="1" t="str">
        <f t="shared" si="24"/>
        <v>08/18/19</v>
      </c>
      <c r="C307" s="10">
        <f t="shared" si="28"/>
        <v>0.51666666666666672</v>
      </c>
      <c r="D307" s="2" t="str">
        <f t="shared" si="29"/>
        <v>Morning</v>
      </c>
      <c r="E307" s="1" t="str">
        <f t="shared" si="25"/>
        <v>2019</v>
      </c>
      <c r="F307" s="1" t="str">
        <f t="shared" si="26"/>
        <v>August</v>
      </c>
      <c r="G307" t="str">
        <f t="shared" si="27"/>
        <v>Sunday</v>
      </c>
      <c r="H307">
        <v>16000</v>
      </c>
      <c r="I307" t="s">
        <v>36</v>
      </c>
      <c r="N307">
        <v>1</v>
      </c>
      <c r="R307">
        <v>1</v>
      </c>
      <c r="S307">
        <v>1</v>
      </c>
      <c r="AB307">
        <v>1</v>
      </c>
    </row>
    <row r="308" spans="1:32" x14ac:dyDescent="0.25">
      <c r="A308" s="11">
        <v>43695.527777777781</v>
      </c>
      <c r="B308" s="1" t="str">
        <f t="shared" si="24"/>
        <v>08/18/19</v>
      </c>
      <c r="C308" s="10">
        <f t="shared" si="28"/>
        <v>0.52777777777777779</v>
      </c>
      <c r="D308" s="2" t="str">
        <f t="shared" si="29"/>
        <v>Morning</v>
      </c>
      <c r="E308" s="1" t="str">
        <f t="shared" si="25"/>
        <v>2019</v>
      </c>
      <c r="F308" s="1" t="str">
        <f t="shared" si="26"/>
        <v>August</v>
      </c>
      <c r="G308" t="str">
        <f t="shared" si="27"/>
        <v>Sunday</v>
      </c>
      <c r="H308">
        <v>16300</v>
      </c>
      <c r="I308" t="s">
        <v>41</v>
      </c>
      <c r="J308">
        <v>1</v>
      </c>
      <c r="O308">
        <v>1</v>
      </c>
      <c r="Q308">
        <v>1</v>
      </c>
    </row>
    <row r="309" spans="1:32" x14ac:dyDescent="0.25">
      <c r="A309" s="11">
        <v>43695.534722222219</v>
      </c>
      <c r="B309" s="1" t="str">
        <f t="shared" si="24"/>
        <v>08/18/19</v>
      </c>
      <c r="C309" s="10">
        <f t="shared" si="28"/>
        <v>0.53472222222222221</v>
      </c>
      <c r="D309" s="2" t="str">
        <f t="shared" si="29"/>
        <v>Morning</v>
      </c>
      <c r="E309" s="1" t="str">
        <f t="shared" si="25"/>
        <v>2019</v>
      </c>
      <c r="F309" s="1" t="str">
        <f t="shared" si="26"/>
        <v>August</v>
      </c>
      <c r="G309" t="str">
        <f t="shared" si="27"/>
        <v>Sunday</v>
      </c>
      <c r="H309">
        <v>23800</v>
      </c>
      <c r="I309" t="s">
        <v>45</v>
      </c>
      <c r="J309">
        <v>1</v>
      </c>
      <c r="P309">
        <v>1</v>
      </c>
      <c r="R309">
        <v>1</v>
      </c>
      <c r="X309">
        <v>1</v>
      </c>
      <c r="AA309">
        <v>1</v>
      </c>
    </row>
    <row r="310" spans="1:32" x14ac:dyDescent="0.25">
      <c r="A310" s="11">
        <v>43695.54583333333</v>
      </c>
      <c r="B310" s="1" t="str">
        <f t="shared" si="24"/>
        <v>08/18/19</v>
      </c>
      <c r="C310" s="10">
        <f t="shared" si="28"/>
        <v>0.54583333333333328</v>
      </c>
      <c r="D310" s="2" t="str">
        <f t="shared" si="29"/>
        <v>Afternoon</v>
      </c>
      <c r="E310" s="1" t="str">
        <f t="shared" si="25"/>
        <v>2019</v>
      </c>
      <c r="F310" s="1" t="str">
        <f t="shared" si="26"/>
        <v>August</v>
      </c>
      <c r="G310" t="str">
        <f t="shared" si="27"/>
        <v>Sunday</v>
      </c>
      <c r="H310">
        <v>14300</v>
      </c>
      <c r="I310" t="s">
        <v>39</v>
      </c>
      <c r="J310">
        <v>1</v>
      </c>
      <c r="N310">
        <v>1</v>
      </c>
      <c r="Q310">
        <v>1</v>
      </c>
    </row>
    <row r="311" spans="1:32" x14ac:dyDescent="0.25">
      <c r="A311" s="11">
        <v>43695.561805555553</v>
      </c>
      <c r="B311" s="1" t="str">
        <f t="shared" si="24"/>
        <v>08/18/19</v>
      </c>
      <c r="C311" s="10">
        <f t="shared" si="28"/>
        <v>0.56180555555555556</v>
      </c>
      <c r="D311" s="2" t="str">
        <f t="shared" si="29"/>
        <v>Afternoon</v>
      </c>
      <c r="E311" s="1" t="str">
        <f t="shared" si="25"/>
        <v>2019</v>
      </c>
      <c r="F311" s="1" t="str">
        <f t="shared" si="26"/>
        <v>August</v>
      </c>
      <c r="G311" t="str">
        <f t="shared" si="27"/>
        <v>Sunday</v>
      </c>
      <c r="H311">
        <v>14800</v>
      </c>
      <c r="I311" t="s">
        <v>46</v>
      </c>
      <c r="J311">
        <v>1</v>
      </c>
      <c r="N311">
        <v>1</v>
      </c>
      <c r="X311">
        <v>1</v>
      </c>
    </row>
    <row r="312" spans="1:32" x14ac:dyDescent="0.25">
      <c r="A312" s="11">
        <v>43695.5625</v>
      </c>
      <c r="B312" s="1" t="str">
        <f t="shared" si="24"/>
        <v>08/18/19</v>
      </c>
      <c r="C312" s="10">
        <f t="shared" si="28"/>
        <v>0.5625</v>
      </c>
      <c r="D312" s="2" t="str">
        <f t="shared" si="29"/>
        <v>Afternoon</v>
      </c>
      <c r="E312" s="1" t="str">
        <f t="shared" si="25"/>
        <v>2019</v>
      </c>
      <c r="F312" s="1" t="str">
        <f t="shared" si="26"/>
        <v>August</v>
      </c>
      <c r="G312" t="str">
        <f t="shared" si="27"/>
        <v>Sunday</v>
      </c>
      <c r="H312">
        <v>36100</v>
      </c>
      <c r="I312" t="s">
        <v>40</v>
      </c>
      <c r="J312">
        <v>2</v>
      </c>
      <c r="M312">
        <v>1</v>
      </c>
      <c r="N312">
        <v>2</v>
      </c>
      <c r="AC312">
        <v>3</v>
      </c>
    </row>
    <row r="313" spans="1:32" x14ac:dyDescent="0.25">
      <c r="A313" s="11">
        <v>43695.61041666667</v>
      </c>
      <c r="B313" s="1" t="str">
        <f t="shared" si="24"/>
        <v>08/18/19</v>
      </c>
      <c r="C313" s="10">
        <f t="shared" si="28"/>
        <v>0.61041666666666672</v>
      </c>
      <c r="D313" s="2" t="str">
        <f t="shared" si="29"/>
        <v>Afternoon</v>
      </c>
      <c r="E313" s="1" t="str">
        <f t="shared" si="25"/>
        <v>2019</v>
      </c>
      <c r="F313" s="1" t="str">
        <f t="shared" si="26"/>
        <v>August</v>
      </c>
      <c r="G313" t="str">
        <f t="shared" si="27"/>
        <v>Sunday</v>
      </c>
      <c r="H313">
        <v>23000</v>
      </c>
      <c r="I313" t="s">
        <v>40</v>
      </c>
      <c r="K313">
        <v>1</v>
      </c>
      <c r="O313">
        <v>1</v>
      </c>
      <c r="P313">
        <v>1</v>
      </c>
      <c r="Q313">
        <v>1</v>
      </c>
      <c r="AA313">
        <v>1</v>
      </c>
    </row>
    <row r="314" spans="1:32" x14ac:dyDescent="0.25">
      <c r="A314" s="11">
        <v>43696.478472222225</v>
      </c>
      <c r="B314" s="1" t="str">
        <f t="shared" si="24"/>
        <v>08/19/19</v>
      </c>
      <c r="C314" s="10">
        <f t="shared" si="28"/>
        <v>0.47847222222222219</v>
      </c>
      <c r="D314" s="2" t="str">
        <f t="shared" si="29"/>
        <v>Morning</v>
      </c>
      <c r="E314" s="1" t="str">
        <f t="shared" si="25"/>
        <v>2019</v>
      </c>
      <c r="F314" s="1" t="str">
        <f t="shared" si="26"/>
        <v>August</v>
      </c>
      <c r="G314" t="str">
        <f t="shared" si="27"/>
        <v>Monday</v>
      </c>
      <c r="H314">
        <v>22800</v>
      </c>
      <c r="I314" t="s">
        <v>39</v>
      </c>
      <c r="J314">
        <v>1</v>
      </c>
      <c r="M314">
        <v>2</v>
      </c>
      <c r="N314">
        <v>1</v>
      </c>
      <c r="S314">
        <v>1</v>
      </c>
    </row>
    <row r="315" spans="1:32" x14ac:dyDescent="0.25">
      <c r="A315" s="11">
        <v>43696.499305555553</v>
      </c>
      <c r="B315" s="1" t="str">
        <f t="shared" si="24"/>
        <v>08/19/19</v>
      </c>
      <c r="C315" s="10">
        <f t="shared" si="28"/>
        <v>0.4993055555555555</v>
      </c>
      <c r="D315" s="2" t="str">
        <f t="shared" si="29"/>
        <v>Morning</v>
      </c>
      <c r="E315" s="1" t="str">
        <f t="shared" si="25"/>
        <v>2019</v>
      </c>
      <c r="F315" s="1" t="str">
        <f t="shared" si="26"/>
        <v>August</v>
      </c>
      <c r="G315" t="str">
        <f t="shared" si="27"/>
        <v>Monday</v>
      </c>
      <c r="H315">
        <v>16800</v>
      </c>
      <c r="I315" t="s">
        <v>36</v>
      </c>
      <c r="J315">
        <v>1</v>
      </c>
      <c r="K315">
        <v>1</v>
      </c>
      <c r="AB315">
        <v>1</v>
      </c>
      <c r="AF315">
        <v>1</v>
      </c>
    </row>
    <row r="316" spans="1:32" x14ac:dyDescent="0.25">
      <c r="A316" s="11">
        <v>43696.505555555559</v>
      </c>
      <c r="B316" s="1" t="str">
        <f t="shared" si="24"/>
        <v>08/19/19</v>
      </c>
      <c r="C316" s="10">
        <f t="shared" si="28"/>
        <v>0.50555555555555554</v>
      </c>
      <c r="D316" s="2" t="str">
        <f t="shared" si="29"/>
        <v>Morning</v>
      </c>
      <c r="E316" s="1" t="str">
        <f t="shared" si="25"/>
        <v>2019</v>
      </c>
      <c r="F316" s="1" t="str">
        <f t="shared" si="26"/>
        <v>August</v>
      </c>
      <c r="G316" t="str">
        <f t="shared" si="27"/>
        <v>Monday</v>
      </c>
      <c r="H316">
        <v>21300</v>
      </c>
      <c r="I316" t="s">
        <v>41</v>
      </c>
      <c r="J316">
        <v>1</v>
      </c>
      <c r="S316">
        <v>1</v>
      </c>
      <c r="X316">
        <v>1</v>
      </c>
      <c r="AA316">
        <v>1</v>
      </c>
    </row>
    <row r="317" spans="1:32" x14ac:dyDescent="0.25">
      <c r="A317" s="11">
        <v>43696.506944444445</v>
      </c>
      <c r="B317" s="1" t="str">
        <f t="shared" si="24"/>
        <v>08/19/19</v>
      </c>
      <c r="C317" s="10">
        <f t="shared" si="28"/>
        <v>0.50694444444444442</v>
      </c>
      <c r="D317" s="2" t="str">
        <f t="shared" si="29"/>
        <v>Morning</v>
      </c>
      <c r="E317" s="1" t="str">
        <f t="shared" si="25"/>
        <v>2019</v>
      </c>
      <c r="F317" s="1" t="str">
        <f t="shared" si="26"/>
        <v>August</v>
      </c>
      <c r="G317" t="str">
        <f t="shared" si="27"/>
        <v>Monday</v>
      </c>
      <c r="H317">
        <v>19300</v>
      </c>
      <c r="I317" t="s">
        <v>35</v>
      </c>
      <c r="J317">
        <v>1</v>
      </c>
      <c r="K317">
        <v>1</v>
      </c>
      <c r="X317">
        <v>1</v>
      </c>
      <c r="AA317">
        <v>1</v>
      </c>
    </row>
    <row r="318" spans="1:32" x14ac:dyDescent="0.25">
      <c r="A318" s="11">
        <v>43696.51458333333</v>
      </c>
      <c r="B318" s="1" t="str">
        <f t="shared" si="24"/>
        <v>08/19/19</v>
      </c>
      <c r="C318" s="10">
        <f t="shared" si="28"/>
        <v>0.51458333333333328</v>
      </c>
      <c r="D318" s="2" t="str">
        <f t="shared" si="29"/>
        <v>Morning</v>
      </c>
      <c r="E318" s="1" t="str">
        <f t="shared" si="25"/>
        <v>2019</v>
      </c>
      <c r="F318" s="1" t="str">
        <f t="shared" si="26"/>
        <v>August</v>
      </c>
      <c r="G318" t="str">
        <f t="shared" si="27"/>
        <v>Monday</v>
      </c>
      <c r="H318">
        <v>15800</v>
      </c>
      <c r="I318" t="s">
        <v>35</v>
      </c>
      <c r="J318">
        <v>1</v>
      </c>
      <c r="K318">
        <v>1</v>
      </c>
      <c r="L318">
        <v>1</v>
      </c>
      <c r="Q318">
        <v>1</v>
      </c>
      <c r="X318">
        <v>1</v>
      </c>
      <c r="AA318">
        <v>1</v>
      </c>
    </row>
    <row r="319" spans="1:32" x14ac:dyDescent="0.25">
      <c r="A319" s="11">
        <v>43696.523611111108</v>
      </c>
      <c r="B319" s="1" t="str">
        <f t="shared" si="24"/>
        <v>08/19/19</v>
      </c>
      <c r="C319" s="10">
        <f t="shared" si="28"/>
        <v>0.52361111111111114</v>
      </c>
      <c r="D319" s="2" t="str">
        <f t="shared" si="29"/>
        <v>Morning</v>
      </c>
      <c r="E319" s="1" t="str">
        <f t="shared" si="25"/>
        <v>2019</v>
      </c>
      <c r="F319" s="1" t="str">
        <f t="shared" si="26"/>
        <v>August</v>
      </c>
      <c r="G319" t="str">
        <f t="shared" si="27"/>
        <v>Monday</v>
      </c>
      <c r="H319">
        <v>23600</v>
      </c>
      <c r="I319" t="s">
        <v>40</v>
      </c>
      <c r="J319">
        <v>1</v>
      </c>
      <c r="K319">
        <v>1</v>
      </c>
      <c r="L319">
        <v>1</v>
      </c>
      <c r="O319">
        <v>1</v>
      </c>
      <c r="R319">
        <v>1</v>
      </c>
      <c r="W319">
        <v>1</v>
      </c>
    </row>
    <row r="320" spans="1:32" x14ac:dyDescent="0.25">
      <c r="A320" s="11">
        <v>43696.54583333333</v>
      </c>
      <c r="B320" s="1" t="str">
        <f t="shared" si="24"/>
        <v>08/19/19</v>
      </c>
      <c r="C320" s="10">
        <f t="shared" si="28"/>
        <v>0.54583333333333328</v>
      </c>
      <c r="D320" s="2" t="str">
        <f t="shared" si="29"/>
        <v>Afternoon</v>
      </c>
      <c r="E320" s="1" t="str">
        <f t="shared" si="25"/>
        <v>2019</v>
      </c>
      <c r="F320" s="1" t="str">
        <f t="shared" si="26"/>
        <v>August</v>
      </c>
      <c r="G320" t="str">
        <f t="shared" si="27"/>
        <v>Monday</v>
      </c>
      <c r="H320">
        <v>19300</v>
      </c>
      <c r="I320" t="s">
        <v>39</v>
      </c>
      <c r="J320">
        <v>1</v>
      </c>
      <c r="K320">
        <v>1</v>
      </c>
      <c r="P320">
        <v>2</v>
      </c>
    </row>
    <row r="321" spans="1:32" x14ac:dyDescent="0.25">
      <c r="A321" s="11">
        <v>43696.558333333334</v>
      </c>
      <c r="B321" s="1" t="str">
        <f t="shared" si="24"/>
        <v>08/19/19</v>
      </c>
      <c r="C321" s="10">
        <f t="shared" si="28"/>
        <v>0.55833333333333335</v>
      </c>
      <c r="D321" s="2" t="str">
        <f t="shared" si="29"/>
        <v>Afternoon</v>
      </c>
      <c r="E321" s="1" t="str">
        <f t="shared" si="25"/>
        <v>2019</v>
      </c>
      <c r="F321" s="1" t="str">
        <f t="shared" si="26"/>
        <v>August</v>
      </c>
      <c r="G321" t="str">
        <f t="shared" si="27"/>
        <v>Monday</v>
      </c>
      <c r="H321">
        <v>14800</v>
      </c>
      <c r="I321" t="s">
        <v>34</v>
      </c>
      <c r="J321">
        <v>1</v>
      </c>
      <c r="M321">
        <v>1</v>
      </c>
      <c r="Q321">
        <v>1</v>
      </c>
    </row>
    <row r="322" spans="1:32" x14ac:dyDescent="0.25">
      <c r="A322" s="11">
        <v>43696.578472222223</v>
      </c>
      <c r="B322" s="1" t="str">
        <f t="shared" ref="B322:B385" si="30">TEXT(A322,"mm/dd/yy")</f>
        <v>08/19/19</v>
      </c>
      <c r="C322" s="10">
        <f t="shared" si="28"/>
        <v>0.57847222222222217</v>
      </c>
      <c r="D322" s="2" t="str">
        <f t="shared" si="29"/>
        <v>Afternoon</v>
      </c>
      <c r="E322" s="1" t="str">
        <f t="shared" ref="E322:E385" si="31">TEXT(A322,"yyyy")</f>
        <v>2019</v>
      </c>
      <c r="F322" s="1" t="str">
        <f t="shared" ref="F322:F385" si="32">TEXT(A322,"mmmm")</f>
        <v>August</v>
      </c>
      <c r="G322" t="str">
        <f t="shared" ref="G322:G385" si="33">TEXT(A322,"dddd")</f>
        <v>Monday</v>
      </c>
      <c r="H322">
        <v>24300</v>
      </c>
      <c r="I322" t="s">
        <v>34</v>
      </c>
      <c r="J322">
        <v>1</v>
      </c>
      <c r="M322">
        <v>1</v>
      </c>
      <c r="P322">
        <v>1</v>
      </c>
      <c r="V322">
        <v>1</v>
      </c>
      <c r="X322">
        <v>1</v>
      </c>
    </row>
    <row r="323" spans="1:32" x14ac:dyDescent="0.25">
      <c r="A323" s="11">
        <v>43696.594444444447</v>
      </c>
      <c r="B323" s="1" t="str">
        <f t="shared" si="30"/>
        <v>08/19/19</v>
      </c>
      <c r="C323" s="10">
        <f t="shared" ref="C323:C386" si="34">TIMEVALUE((TEXT(A323,"h:mm AM/PM")))</f>
        <v>0.59444444444444444</v>
      </c>
      <c r="D323" s="2" t="str">
        <f t="shared" ref="D323:D386" si="35">IF(C323&lt;0.541666666666667,"Morning",IF(C323&lt;0.645833333333333,"Afternoon","Evening"))</f>
        <v>Afternoon</v>
      </c>
      <c r="E323" s="1" t="str">
        <f t="shared" si="31"/>
        <v>2019</v>
      </c>
      <c r="F323" s="1" t="str">
        <f t="shared" si="32"/>
        <v>August</v>
      </c>
      <c r="G323" t="str">
        <f t="shared" si="33"/>
        <v>Monday</v>
      </c>
      <c r="H323">
        <v>23800</v>
      </c>
      <c r="I323" t="s">
        <v>37</v>
      </c>
      <c r="J323">
        <v>1</v>
      </c>
      <c r="P323">
        <v>1</v>
      </c>
      <c r="R323">
        <v>1</v>
      </c>
      <c r="X323">
        <v>1</v>
      </c>
      <c r="AA323">
        <v>1</v>
      </c>
    </row>
    <row r="324" spans="1:32" x14ac:dyDescent="0.25">
      <c r="A324" s="11">
        <v>43696.597222222219</v>
      </c>
      <c r="B324" s="1" t="str">
        <f t="shared" si="30"/>
        <v>08/19/19</v>
      </c>
      <c r="C324" s="10">
        <f t="shared" si="34"/>
        <v>0.59722222222222221</v>
      </c>
      <c r="D324" s="2" t="str">
        <f t="shared" si="35"/>
        <v>Afternoon</v>
      </c>
      <c r="E324" s="1" t="str">
        <f t="shared" si="31"/>
        <v>2019</v>
      </c>
      <c r="F324" s="1" t="str">
        <f t="shared" si="32"/>
        <v>August</v>
      </c>
      <c r="G324" t="str">
        <f t="shared" si="33"/>
        <v>Monday</v>
      </c>
      <c r="H324">
        <v>15300</v>
      </c>
      <c r="I324" t="s">
        <v>33</v>
      </c>
      <c r="J324">
        <v>1</v>
      </c>
      <c r="M324">
        <v>1</v>
      </c>
      <c r="P324">
        <v>1</v>
      </c>
    </row>
    <row r="325" spans="1:32" x14ac:dyDescent="0.25">
      <c r="A325" s="11">
        <v>43696.634722222225</v>
      </c>
      <c r="B325" s="1" t="str">
        <f t="shared" si="30"/>
        <v>08/19/19</v>
      </c>
      <c r="C325" s="10">
        <f t="shared" si="34"/>
        <v>0.63472222222222219</v>
      </c>
      <c r="D325" s="2" t="str">
        <f t="shared" si="35"/>
        <v>Afternoon</v>
      </c>
      <c r="E325" s="1" t="str">
        <f t="shared" si="31"/>
        <v>2019</v>
      </c>
      <c r="F325" s="1" t="str">
        <f t="shared" si="32"/>
        <v>August</v>
      </c>
      <c r="G325" t="str">
        <f t="shared" si="33"/>
        <v>Monday</v>
      </c>
      <c r="H325">
        <v>15300</v>
      </c>
      <c r="I325" t="s">
        <v>40</v>
      </c>
      <c r="K325">
        <v>1</v>
      </c>
      <c r="L325">
        <v>1</v>
      </c>
      <c r="S325">
        <v>1</v>
      </c>
      <c r="W325">
        <v>1</v>
      </c>
    </row>
    <row r="326" spans="1:32" x14ac:dyDescent="0.25">
      <c r="A326" s="11">
        <v>43696.643750000003</v>
      </c>
      <c r="B326" s="1" t="str">
        <f t="shared" si="30"/>
        <v>08/19/19</v>
      </c>
      <c r="C326" s="10">
        <f t="shared" si="34"/>
        <v>0.64374999999999993</v>
      </c>
      <c r="D326" s="2" t="str">
        <f t="shared" si="35"/>
        <v>Afternoon</v>
      </c>
      <c r="E326" s="1" t="str">
        <f t="shared" si="31"/>
        <v>2019</v>
      </c>
      <c r="F326" s="1" t="str">
        <f t="shared" si="32"/>
        <v>August</v>
      </c>
      <c r="G326" t="str">
        <f t="shared" si="33"/>
        <v>Monday</v>
      </c>
      <c r="H326">
        <v>21600</v>
      </c>
      <c r="I326" t="s">
        <v>41</v>
      </c>
      <c r="J326">
        <v>2</v>
      </c>
      <c r="P326">
        <v>2</v>
      </c>
    </row>
    <row r="327" spans="1:32" x14ac:dyDescent="0.25">
      <c r="A327" s="11">
        <v>43696.645833333336</v>
      </c>
      <c r="B327" s="1" t="str">
        <f t="shared" si="30"/>
        <v>08/19/19</v>
      </c>
      <c r="C327" s="10">
        <f t="shared" si="34"/>
        <v>0.64583333333333337</v>
      </c>
      <c r="D327" s="2" t="str">
        <f t="shared" si="35"/>
        <v>Evening</v>
      </c>
      <c r="E327" s="1" t="str">
        <f t="shared" si="31"/>
        <v>2019</v>
      </c>
      <c r="F327" s="1" t="str">
        <f t="shared" si="32"/>
        <v>August</v>
      </c>
      <c r="G327" t="str">
        <f t="shared" si="33"/>
        <v>Monday</v>
      </c>
      <c r="H327">
        <v>18800</v>
      </c>
      <c r="I327" t="s">
        <v>48</v>
      </c>
      <c r="J327">
        <v>1</v>
      </c>
      <c r="N327">
        <v>1</v>
      </c>
      <c r="AA327">
        <v>1</v>
      </c>
      <c r="AF327">
        <v>1</v>
      </c>
    </row>
    <row r="328" spans="1:32" x14ac:dyDescent="0.25">
      <c r="A328" s="11">
        <v>43698.459722222222</v>
      </c>
      <c r="B328" s="1" t="str">
        <f t="shared" si="30"/>
        <v>08/21/19</v>
      </c>
      <c r="C328" s="10">
        <f t="shared" si="34"/>
        <v>0.4597222222222222</v>
      </c>
      <c r="D328" s="2" t="str">
        <f t="shared" si="35"/>
        <v>Morning</v>
      </c>
      <c r="E328" s="1" t="str">
        <f t="shared" si="31"/>
        <v>2019</v>
      </c>
      <c r="F328" s="1" t="str">
        <f t="shared" si="32"/>
        <v>August</v>
      </c>
      <c r="G328" t="str">
        <f t="shared" si="33"/>
        <v>Wednesday</v>
      </c>
      <c r="H328">
        <v>19900</v>
      </c>
      <c r="I328" t="s">
        <v>40</v>
      </c>
      <c r="J328">
        <v>3</v>
      </c>
      <c r="N328">
        <v>1</v>
      </c>
    </row>
    <row r="329" spans="1:32" x14ac:dyDescent="0.25">
      <c r="A329" s="11">
        <v>43698.461111111108</v>
      </c>
      <c r="B329" s="1" t="str">
        <f t="shared" si="30"/>
        <v>08/21/19</v>
      </c>
      <c r="C329" s="10">
        <f t="shared" si="34"/>
        <v>0.46111111111111108</v>
      </c>
      <c r="D329" s="2" t="str">
        <f t="shared" si="35"/>
        <v>Morning</v>
      </c>
      <c r="E329" s="1" t="str">
        <f t="shared" si="31"/>
        <v>2019</v>
      </c>
      <c r="F329" s="1" t="str">
        <f t="shared" si="32"/>
        <v>August</v>
      </c>
      <c r="G329" t="str">
        <f t="shared" si="33"/>
        <v>Wednesday</v>
      </c>
      <c r="H329">
        <v>18800</v>
      </c>
      <c r="I329" t="s">
        <v>37</v>
      </c>
      <c r="J329">
        <v>1</v>
      </c>
      <c r="M329">
        <v>1</v>
      </c>
      <c r="N329">
        <v>1</v>
      </c>
      <c r="X329">
        <v>1</v>
      </c>
    </row>
    <row r="330" spans="1:32" x14ac:dyDescent="0.25">
      <c r="A330" s="11">
        <v>43698.463194444441</v>
      </c>
      <c r="B330" s="1" t="str">
        <f t="shared" si="30"/>
        <v>08/21/19</v>
      </c>
      <c r="C330" s="10">
        <f t="shared" si="34"/>
        <v>0.46319444444444446</v>
      </c>
      <c r="D330" s="2" t="str">
        <f t="shared" si="35"/>
        <v>Morning</v>
      </c>
      <c r="E330" s="1" t="str">
        <f t="shared" si="31"/>
        <v>2019</v>
      </c>
      <c r="F330" s="1" t="str">
        <f t="shared" si="32"/>
        <v>August</v>
      </c>
      <c r="G330" t="str">
        <f t="shared" si="33"/>
        <v>Wednesday</v>
      </c>
      <c r="H330">
        <v>15300</v>
      </c>
      <c r="I330" t="s">
        <v>42</v>
      </c>
      <c r="J330">
        <v>1</v>
      </c>
      <c r="R330">
        <v>1</v>
      </c>
      <c r="AB330">
        <v>2</v>
      </c>
    </row>
    <row r="331" spans="1:32" x14ac:dyDescent="0.25">
      <c r="A331" s="11">
        <v>43698.477777777778</v>
      </c>
      <c r="B331" s="1" t="str">
        <f t="shared" si="30"/>
        <v>08/21/19</v>
      </c>
      <c r="C331" s="10">
        <f t="shared" si="34"/>
        <v>0.4777777777777778</v>
      </c>
      <c r="D331" s="2" t="str">
        <f t="shared" si="35"/>
        <v>Morning</v>
      </c>
      <c r="E331" s="1" t="str">
        <f t="shared" si="31"/>
        <v>2019</v>
      </c>
      <c r="F331" s="1" t="str">
        <f t="shared" si="32"/>
        <v>August</v>
      </c>
      <c r="G331" t="str">
        <f t="shared" si="33"/>
        <v>Wednesday</v>
      </c>
      <c r="H331">
        <v>54000</v>
      </c>
      <c r="I331" t="s">
        <v>47</v>
      </c>
      <c r="J331">
        <v>5</v>
      </c>
      <c r="K331">
        <v>3</v>
      </c>
      <c r="N331">
        <v>1</v>
      </c>
    </row>
    <row r="332" spans="1:32" x14ac:dyDescent="0.25">
      <c r="A332" s="11">
        <v>43698.509027777778</v>
      </c>
      <c r="B332" s="1" t="str">
        <f t="shared" si="30"/>
        <v>08/21/19</v>
      </c>
      <c r="C332" s="10">
        <f t="shared" si="34"/>
        <v>0.50902777777777775</v>
      </c>
      <c r="D332" s="2" t="str">
        <f t="shared" si="35"/>
        <v>Morning</v>
      </c>
      <c r="E332" s="1" t="str">
        <f t="shared" si="31"/>
        <v>2019</v>
      </c>
      <c r="F332" s="1" t="str">
        <f t="shared" si="32"/>
        <v>August</v>
      </c>
      <c r="G332" t="str">
        <f t="shared" si="33"/>
        <v>Wednesday</v>
      </c>
      <c r="H332">
        <v>18300</v>
      </c>
      <c r="I332" t="s">
        <v>35</v>
      </c>
      <c r="J332">
        <v>1</v>
      </c>
      <c r="P332">
        <v>1</v>
      </c>
      <c r="AA332">
        <v>1</v>
      </c>
      <c r="AB332">
        <v>1</v>
      </c>
    </row>
    <row r="333" spans="1:32" x14ac:dyDescent="0.25">
      <c r="A333" s="11">
        <v>43698.513194444444</v>
      </c>
      <c r="B333" s="1" t="str">
        <f t="shared" si="30"/>
        <v>08/21/19</v>
      </c>
      <c r="C333" s="10">
        <f t="shared" si="34"/>
        <v>0.5131944444444444</v>
      </c>
      <c r="D333" s="2" t="str">
        <f t="shared" si="35"/>
        <v>Morning</v>
      </c>
      <c r="E333" s="1" t="str">
        <f t="shared" si="31"/>
        <v>2019</v>
      </c>
      <c r="F333" s="1" t="str">
        <f t="shared" si="32"/>
        <v>August</v>
      </c>
      <c r="G333" t="str">
        <f t="shared" si="33"/>
        <v>Wednesday</v>
      </c>
      <c r="H333">
        <v>16100</v>
      </c>
      <c r="I333" t="s">
        <v>40</v>
      </c>
      <c r="J333">
        <v>2</v>
      </c>
      <c r="X333">
        <v>1</v>
      </c>
    </row>
    <row r="334" spans="1:32" x14ac:dyDescent="0.25">
      <c r="A334" s="11">
        <v>43698.520138888889</v>
      </c>
      <c r="B334" s="1" t="str">
        <f t="shared" si="30"/>
        <v>08/21/19</v>
      </c>
      <c r="C334" s="10">
        <f t="shared" si="34"/>
        <v>0.52013888888888882</v>
      </c>
      <c r="D334" s="2" t="str">
        <f t="shared" si="35"/>
        <v>Morning</v>
      </c>
      <c r="E334" s="1" t="str">
        <f t="shared" si="31"/>
        <v>2019</v>
      </c>
      <c r="F334" s="1" t="str">
        <f t="shared" si="32"/>
        <v>August</v>
      </c>
      <c r="G334" t="str">
        <f t="shared" si="33"/>
        <v>Wednesday</v>
      </c>
      <c r="H334">
        <v>19300</v>
      </c>
      <c r="I334" t="s">
        <v>34</v>
      </c>
      <c r="J334">
        <v>1</v>
      </c>
      <c r="R334">
        <v>1</v>
      </c>
      <c r="X334">
        <v>1</v>
      </c>
      <c r="Z334">
        <v>1</v>
      </c>
    </row>
    <row r="335" spans="1:32" x14ac:dyDescent="0.25">
      <c r="A335" s="11">
        <v>43698.535416666666</v>
      </c>
      <c r="B335" s="1" t="str">
        <f t="shared" si="30"/>
        <v>08/21/19</v>
      </c>
      <c r="C335" s="10">
        <f t="shared" si="34"/>
        <v>0.53541666666666665</v>
      </c>
      <c r="D335" s="2" t="str">
        <f t="shared" si="35"/>
        <v>Morning</v>
      </c>
      <c r="E335" s="1" t="str">
        <f t="shared" si="31"/>
        <v>2019</v>
      </c>
      <c r="F335" s="1" t="str">
        <f t="shared" si="32"/>
        <v>August</v>
      </c>
      <c r="G335" t="str">
        <f t="shared" si="33"/>
        <v>Wednesday</v>
      </c>
      <c r="H335">
        <v>17500</v>
      </c>
      <c r="I335" t="s">
        <v>40</v>
      </c>
      <c r="K335">
        <v>1</v>
      </c>
      <c r="N335">
        <v>1</v>
      </c>
      <c r="O335">
        <v>1</v>
      </c>
      <c r="AF335">
        <v>1</v>
      </c>
    </row>
    <row r="336" spans="1:32" x14ac:dyDescent="0.25">
      <c r="A336" s="11">
        <v>43698.542361111111</v>
      </c>
      <c r="B336" s="1" t="str">
        <f t="shared" si="30"/>
        <v>08/21/19</v>
      </c>
      <c r="C336" s="10">
        <f t="shared" si="34"/>
        <v>0.54236111111111118</v>
      </c>
      <c r="D336" s="2" t="str">
        <f t="shared" si="35"/>
        <v>Afternoon</v>
      </c>
      <c r="E336" s="1" t="str">
        <f t="shared" si="31"/>
        <v>2019</v>
      </c>
      <c r="F336" s="1" t="str">
        <f t="shared" si="32"/>
        <v>August</v>
      </c>
      <c r="G336" t="str">
        <f t="shared" si="33"/>
        <v>Wednesday</v>
      </c>
      <c r="H336">
        <v>15800</v>
      </c>
      <c r="I336" t="s">
        <v>38</v>
      </c>
      <c r="J336">
        <v>1</v>
      </c>
      <c r="M336">
        <v>1</v>
      </c>
      <c r="AB336">
        <v>2</v>
      </c>
    </row>
    <row r="337" spans="1:32" x14ac:dyDescent="0.25">
      <c r="A337" s="11">
        <v>43698.552083333336</v>
      </c>
      <c r="B337" s="1" t="str">
        <f t="shared" si="30"/>
        <v>08/21/19</v>
      </c>
      <c r="C337" s="10">
        <f t="shared" si="34"/>
        <v>0.55208333333333337</v>
      </c>
      <c r="D337" s="2" t="str">
        <f t="shared" si="35"/>
        <v>Afternoon</v>
      </c>
      <c r="E337" s="1" t="str">
        <f t="shared" si="31"/>
        <v>2019</v>
      </c>
      <c r="F337" s="1" t="str">
        <f t="shared" si="32"/>
        <v>August</v>
      </c>
      <c r="G337" t="str">
        <f t="shared" si="33"/>
        <v>Wednesday</v>
      </c>
      <c r="H337">
        <v>17000</v>
      </c>
      <c r="I337" t="s">
        <v>35</v>
      </c>
      <c r="N337">
        <v>2</v>
      </c>
      <c r="P337">
        <v>1</v>
      </c>
      <c r="R337">
        <v>1</v>
      </c>
    </row>
    <row r="338" spans="1:32" x14ac:dyDescent="0.25">
      <c r="A338" s="11">
        <v>43698.55972222222</v>
      </c>
      <c r="B338" s="1" t="str">
        <f t="shared" si="30"/>
        <v>08/21/19</v>
      </c>
      <c r="C338" s="10">
        <f t="shared" si="34"/>
        <v>0.55972222222222223</v>
      </c>
      <c r="D338" s="2" t="str">
        <f t="shared" si="35"/>
        <v>Afternoon</v>
      </c>
      <c r="E338" s="1" t="str">
        <f t="shared" si="31"/>
        <v>2019</v>
      </c>
      <c r="F338" s="1" t="str">
        <f t="shared" si="32"/>
        <v>August</v>
      </c>
      <c r="G338" t="str">
        <f t="shared" si="33"/>
        <v>Wednesday</v>
      </c>
      <c r="H338">
        <v>15600</v>
      </c>
      <c r="I338" t="s">
        <v>49</v>
      </c>
      <c r="J338">
        <v>1</v>
      </c>
      <c r="W338">
        <v>1</v>
      </c>
      <c r="Z338">
        <v>1</v>
      </c>
      <c r="AB338">
        <v>1</v>
      </c>
    </row>
    <row r="339" spans="1:32" x14ac:dyDescent="0.25">
      <c r="A339" s="11">
        <v>43698.571527777778</v>
      </c>
      <c r="B339" s="1" t="str">
        <f t="shared" si="30"/>
        <v>08/21/19</v>
      </c>
      <c r="C339" s="10">
        <f t="shared" si="34"/>
        <v>0.57152777777777775</v>
      </c>
      <c r="D339" s="2" t="str">
        <f t="shared" si="35"/>
        <v>Afternoon</v>
      </c>
      <c r="E339" s="1" t="str">
        <f t="shared" si="31"/>
        <v>2019</v>
      </c>
      <c r="F339" s="1" t="str">
        <f t="shared" si="32"/>
        <v>August</v>
      </c>
      <c r="G339" t="str">
        <f t="shared" si="33"/>
        <v>Wednesday</v>
      </c>
      <c r="H339">
        <v>21100</v>
      </c>
      <c r="I339" t="s">
        <v>41</v>
      </c>
      <c r="J339">
        <v>2</v>
      </c>
      <c r="M339">
        <v>1</v>
      </c>
      <c r="V339">
        <v>1</v>
      </c>
    </row>
    <row r="340" spans="1:32" x14ac:dyDescent="0.25">
      <c r="A340" s="11">
        <v>43698.59097222222</v>
      </c>
      <c r="B340" s="1" t="str">
        <f t="shared" si="30"/>
        <v>08/21/19</v>
      </c>
      <c r="C340" s="10">
        <f t="shared" si="34"/>
        <v>0.59097222222222223</v>
      </c>
      <c r="D340" s="2" t="str">
        <f t="shared" si="35"/>
        <v>Afternoon</v>
      </c>
      <c r="E340" s="1" t="str">
        <f t="shared" si="31"/>
        <v>2019</v>
      </c>
      <c r="F340" s="1" t="str">
        <f t="shared" si="32"/>
        <v>August</v>
      </c>
      <c r="G340" t="str">
        <f t="shared" si="33"/>
        <v>Wednesday</v>
      </c>
      <c r="H340">
        <v>25000</v>
      </c>
      <c r="I340" t="s">
        <v>35</v>
      </c>
      <c r="K340">
        <v>1</v>
      </c>
      <c r="N340">
        <v>2</v>
      </c>
      <c r="R340">
        <v>1</v>
      </c>
      <c r="S340">
        <v>1</v>
      </c>
      <c r="AA340">
        <v>1</v>
      </c>
    </row>
    <row r="341" spans="1:32" x14ac:dyDescent="0.25">
      <c r="A341" s="11">
        <v>43698.609722222223</v>
      </c>
      <c r="B341" s="1" t="str">
        <f t="shared" si="30"/>
        <v>08/21/19</v>
      </c>
      <c r="C341" s="10">
        <f t="shared" si="34"/>
        <v>0.60972222222222217</v>
      </c>
      <c r="D341" s="2" t="str">
        <f t="shared" si="35"/>
        <v>Afternoon</v>
      </c>
      <c r="E341" s="1" t="str">
        <f t="shared" si="31"/>
        <v>2019</v>
      </c>
      <c r="F341" s="1" t="str">
        <f t="shared" si="32"/>
        <v>August</v>
      </c>
      <c r="G341" t="str">
        <f t="shared" si="33"/>
        <v>Wednesday</v>
      </c>
      <c r="H341">
        <v>23000</v>
      </c>
      <c r="I341" t="s">
        <v>39</v>
      </c>
      <c r="K341">
        <v>1</v>
      </c>
      <c r="S341">
        <v>1</v>
      </c>
      <c r="AA341">
        <v>1</v>
      </c>
      <c r="AD341">
        <v>1</v>
      </c>
      <c r="AF341">
        <v>1</v>
      </c>
    </row>
    <row r="342" spans="1:32" x14ac:dyDescent="0.25">
      <c r="A342" s="11">
        <v>43699.491666666669</v>
      </c>
      <c r="B342" s="1" t="str">
        <f t="shared" si="30"/>
        <v>08/22/19</v>
      </c>
      <c r="C342" s="10">
        <f t="shared" si="34"/>
        <v>0.4916666666666667</v>
      </c>
      <c r="D342" s="2" t="str">
        <f t="shared" si="35"/>
        <v>Morning</v>
      </c>
      <c r="E342" s="1" t="str">
        <f t="shared" si="31"/>
        <v>2019</v>
      </c>
      <c r="F342" s="1" t="str">
        <f t="shared" si="32"/>
        <v>August</v>
      </c>
      <c r="G342" t="str">
        <f t="shared" si="33"/>
        <v>Thursday</v>
      </c>
      <c r="H342">
        <v>14800</v>
      </c>
      <c r="I342" t="s">
        <v>40</v>
      </c>
      <c r="J342">
        <v>1</v>
      </c>
      <c r="N342">
        <v>1</v>
      </c>
      <c r="O342">
        <v>1</v>
      </c>
    </row>
    <row r="343" spans="1:32" x14ac:dyDescent="0.25">
      <c r="A343" s="11">
        <v>43699.505555555559</v>
      </c>
      <c r="B343" s="1" t="str">
        <f t="shared" si="30"/>
        <v>08/22/19</v>
      </c>
      <c r="C343" s="10">
        <f t="shared" si="34"/>
        <v>0.50555555555555554</v>
      </c>
      <c r="D343" s="2" t="str">
        <f t="shared" si="35"/>
        <v>Morning</v>
      </c>
      <c r="E343" s="1" t="str">
        <f t="shared" si="31"/>
        <v>2019</v>
      </c>
      <c r="F343" s="1" t="str">
        <f t="shared" si="32"/>
        <v>August</v>
      </c>
      <c r="G343" t="str">
        <f t="shared" si="33"/>
        <v>Thursday</v>
      </c>
      <c r="H343">
        <v>23300</v>
      </c>
      <c r="I343" t="s">
        <v>46</v>
      </c>
      <c r="J343">
        <v>1</v>
      </c>
      <c r="N343">
        <v>1</v>
      </c>
      <c r="P343">
        <v>1</v>
      </c>
      <c r="Q343">
        <v>1</v>
      </c>
      <c r="S343">
        <v>1</v>
      </c>
    </row>
    <row r="344" spans="1:32" x14ac:dyDescent="0.25">
      <c r="A344" s="11">
        <v>43699.508333333331</v>
      </c>
      <c r="B344" s="1" t="str">
        <f t="shared" si="30"/>
        <v>08/22/19</v>
      </c>
      <c r="C344" s="10">
        <f t="shared" si="34"/>
        <v>0.5083333333333333</v>
      </c>
      <c r="D344" s="2" t="str">
        <f t="shared" si="35"/>
        <v>Morning</v>
      </c>
      <c r="E344" s="1" t="str">
        <f t="shared" si="31"/>
        <v>2019</v>
      </c>
      <c r="F344" s="1" t="str">
        <f t="shared" si="32"/>
        <v>August</v>
      </c>
      <c r="G344" t="str">
        <f t="shared" si="33"/>
        <v>Thursday</v>
      </c>
      <c r="H344">
        <v>15800</v>
      </c>
      <c r="I344" t="s">
        <v>46</v>
      </c>
      <c r="J344">
        <v>1</v>
      </c>
      <c r="P344">
        <v>1</v>
      </c>
      <c r="X344">
        <v>1</v>
      </c>
    </row>
    <row r="345" spans="1:32" x14ac:dyDescent="0.25">
      <c r="A345" s="11">
        <v>43699.538194444445</v>
      </c>
      <c r="B345" s="1" t="str">
        <f t="shared" si="30"/>
        <v>08/22/19</v>
      </c>
      <c r="C345" s="10">
        <f t="shared" si="34"/>
        <v>0.53819444444444442</v>
      </c>
      <c r="D345" s="2" t="str">
        <f t="shared" si="35"/>
        <v>Morning</v>
      </c>
      <c r="E345" s="1" t="str">
        <f t="shared" si="31"/>
        <v>2019</v>
      </c>
      <c r="F345" s="1" t="str">
        <f t="shared" si="32"/>
        <v>August</v>
      </c>
      <c r="G345" t="str">
        <f t="shared" si="33"/>
        <v>Thursday</v>
      </c>
      <c r="H345">
        <v>16400</v>
      </c>
      <c r="I345" t="s">
        <v>37</v>
      </c>
      <c r="J345">
        <v>3</v>
      </c>
    </row>
    <row r="346" spans="1:32" x14ac:dyDescent="0.25">
      <c r="A346" s="11">
        <v>43699.546527777777</v>
      </c>
      <c r="B346" s="1" t="str">
        <f t="shared" si="30"/>
        <v>08/22/19</v>
      </c>
      <c r="C346" s="10">
        <f t="shared" si="34"/>
        <v>0.54652777777777783</v>
      </c>
      <c r="D346" s="2" t="str">
        <f t="shared" si="35"/>
        <v>Afternoon</v>
      </c>
      <c r="E346" s="1" t="str">
        <f t="shared" si="31"/>
        <v>2019</v>
      </c>
      <c r="F346" s="1" t="str">
        <f t="shared" si="32"/>
        <v>August</v>
      </c>
      <c r="G346" t="str">
        <f t="shared" si="33"/>
        <v>Thursday</v>
      </c>
      <c r="H346">
        <v>26600</v>
      </c>
      <c r="I346" t="s">
        <v>40</v>
      </c>
      <c r="J346">
        <v>2</v>
      </c>
      <c r="N346">
        <v>1</v>
      </c>
      <c r="R346">
        <v>2</v>
      </c>
      <c r="AA346">
        <v>1</v>
      </c>
    </row>
    <row r="347" spans="1:32" x14ac:dyDescent="0.25">
      <c r="A347" s="11">
        <v>43699.575694444444</v>
      </c>
      <c r="B347" s="1" t="str">
        <f t="shared" si="30"/>
        <v>08/22/19</v>
      </c>
      <c r="C347" s="10">
        <f t="shared" si="34"/>
        <v>0.5756944444444444</v>
      </c>
      <c r="D347" s="2" t="str">
        <f t="shared" si="35"/>
        <v>Afternoon</v>
      </c>
      <c r="E347" s="1" t="str">
        <f t="shared" si="31"/>
        <v>2019</v>
      </c>
      <c r="F347" s="1" t="str">
        <f t="shared" si="32"/>
        <v>August</v>
      </c>
      <c r="G347" t="str">
        <f t="shared" si="33"/>
        <v>Thursday</v>
      </c>
      <c r="H347">
        <v>23400</v>
      </c>
      <c r="I347" t="s">
        <v>34</v>
      </c>
      <c r="J347">
        <v>3</v>
      </c>
      <c r="R347">
        <v>2</v>
      </c>
    </row>
    <row r="348" spans="1:32" x14ac:dyDescent="0.25">
      <c r="A348" s="11">
        <v>43699.595138888886</v>
      </c>
      <c r="B348" s="1" t="str">
        <f t="shared" si="30"/>
        <v>08/22/19</v>
      </c>
      <c r="C348" s="10">
        <f t="shared" si="34"/>
        <v>0.59513888888888888</v>
      </c>
      <c r="D348" s="2" t="str">
        <f t="shared" si="35"/>
        <v>Afternoon</v>
      </c>
      <c r="E348" s="1" t="str">
        <f t="shared" si="31"/>
        <v>2019</v>
      </c>
      <c r="F348" s="1" t="str">
        <f t="shared" si="32"/>
        <v>August</v>
      </c>
      <c r="G348" t="str">
        <f t="shared" si="33"/>
        <v>Thursday</v>
      </c>
      <c r="H348">
        <v>20600</v>
      </c>
      <c r="I348" t="s">
        <v>46</v>
      </c>
      <c r="J348">
        <v>2</v>
      </c>
      <c r="X348">
        <v>1</v>
      </c>
      <c r="AD348">
        <v>1</v>
      </c>
    </row>
    <row r="349" spans="1:32" x14ac:dyDescent="0.25">
      <c r="A349" s="11">
        <v>43699.607638888891</v>
      </c>
      <c r="B349" s="1" t="str">
        <f t="shared" si="30"/>
        <v>08/22/19</v>
      </c>
      <c r="C349" s="10">
        <f t="shared" si="34"/>
        <v>0.60763888888888895</v>
      </c>
      <c r="D349" s="2" t="str">
        <f t="shared" si="35"/>
        <v>Afternoon</v>
      </c>
      <c r="E349" s="1" t="str">
        <f t="shared" si="31"/>
        <v>2019</v>
      </c>
      <c r="F349" s="1" t="str">
        <f t="shared" si="32"/>
        <v>August</v>
      </c>
      <c r="G349" t="str">
        <f t="shared" si="33"/>
        <v>Thursday</v>
      </c>
      <c r="H349">
        <v>15800</v>
      </c>
      <c r="I349" t="s">
        <v>34</v>
      </c>
      <c r="J349">
        <v>1</v>
      </c>
      <c r="O349">
        <v>1</v>
      </c>
      <c r="P349">
        <v>1</v>
      </c>
    </row>
    <row r="350" spans="1:32" x14ac:dyDescent="0.25">
      <c r="A350" s="11">
        <v>43699.64166666667</v>
      </c>
      <c r="B350" s="1" t="str">
        <f t="shared" si="30"/>
        <v>08/22/19</v>
      </c>
      <c r="C350" s="10">
        <f t="shared" si="34"/>
        <v>0.64166666666666672</v>
      </c>
      <c r="D350" s="2" t="str">
        <f t="shared" si="35"/>
        <v>Afternoon</v>
      </c>
      <c r="E350" s="1" t="str">
        <f t="shared" si="31"/>
        <v>2019</v>
      </c>
      <c r="F350" s="1" t="str">
        <f t="shared" si="32"/>
        <v>August</v>
      </c>
      <c r="G350" t="str">
        <f t="shared" si="33"/>
        <v>Thursday</v>
      </c>
      <c r="H350">
        <v>26000</v>
      </c>
      <c r="I350" t="s">
        <v>39</v>
      </c>
      <c r="N350">
        <v>1</v>
      </c>
      <c r="P350">
        <v>1</v>
      </c>
      <c r="X350">
        <v>1</v>
      </c>
      <c r="AA350">
        <v>1</v>
      </c>
      <c r="AB350">
        <v>1</v>
      </c>
    </row>
    <row r="351" spans="1:32" x14ac:dyDescent="0.25">
      <c r="A351" s="11">
        <v>43700.477777777778</v>
      </c>
      <c r="B351" s="1" t="str">
        <f t="shared" si="30"/>
        <v>08/23/19</v>
      </c>
      <c r="C351" s="10">
        <f t="shared" si="34"/>
        <v>0.4777777777777778</v>
      </c>
      <c r="D351" s="2" t="str">
        <f t="shared" si="35"/>
        <v>Morning</v>
      </c>
      <c r="E351" s="1" t="str">
        <f t="shared" si="31"/>
        <v>2019</v>
      </c>
      <c r="F351" s="1" t="str">
        <f t="shared" si="32"/>
        <v>August</v>
      </c>
      <c r="G351" t="str">
        <f t="shared" si="33"/>
        <v>Friday</v>
      </c>
      <c r="H351">
        <v>42200</v>
      </c>
      <c r="I351" t="s">
        <v>39</v>
      </c>
      <c r="J351">
        <v>4</v>
      </c>
      <c r="K351">
        <v>3</v>
      </c>
      <c r="N351">
        <v>3</v>
      </c>
    </row>
    <row r="352" spans="1:32" x14ac:dyDescent="0.25">
      <c r="A352" s="11">
        <v>43700.495138888888</v>
      </c>
      <c r="B352" s="1" t="str">
        <f t="shared" si="30"/>
        <v>08/23/19</v>
      </c>
      <c r="C352" s="10">
        <f t="shared" si="34"/>
        <v>0.49513888888888885</v>
      </c>
      <c r="D352" s="2" t="str">
        <f t="shared" si="35"/>
        <v>Morning</v>
      </c>
      <c r="E352" s="1" t="str">
        <f t="shared" si="31"/>
        <v>2019</v>
      </c>
      <c r="F352" s="1" t="str">
        <f t="shared" si="32"/>
        <v>August</v>
      </c>
      <c r="G352" t="str">
        <f t="shared" si="33"/>
        <v>Friday</v>
      </c>
      <c r="H352">
        <v>57700</v>
      </c>
      <c r="I352" t="s">
        <v>38</v>
      </c>
      <c r="J352">
        <v>9</v>
      </c>
      <c r="R352">
        <v>1</v>
      </c>
      <c r="X352">
        <v>1</v>
      </c>
      <c r="AA352">
        <v>1</v>
      </c>
    </row>
    <row r="353" spans="1:30" x14ac:dyDescent="0.25">
      <c r="A353" s="11">
        <v>43700.529166666667</v>
      </c>
      <c r="B353" s="1" t="str">
        <f t="shared" si="30"/>
        <v>08/23/19</v>
      </c>
      <c r="C353" s="10">
        <f t="shared" si="34"/>
        <v>0.52916666666666667</v>
      </c>
      <c r="D353" s="2" t="str">
        <f t="shared" si="35"/>
        <v>Morning</v>
      </c>
      <c r="E353" s="1" t="str">
        <f t="shared" si="31"/>
        <v>2019</v>
      </c>
      <c r="F353" s="1" t="str">
        <f t="shared" si="32"/>
        <v>August</v>
      </c>
      <c r="G353" t="str">
        <f t="shared" si="33"/>
        <v>Friday</v>
      </c>
      <c r="H353">
        <v>14100</v>
      </c>
      <c r="I353" t="s">
        <v>46</v>
      </c>
      <c r="J353">
        <v>1</v>
      </c>
      <c r="N353">
        <v>1</v>
      </c>
      <c r="W353">
        <v>1</v>
      </c>
    </row>
    <row r="354" spans="1:30" x14ac:dyDescent="0.25">
      <c r="A354" s="11">
        <v>43700.532638888886</v>
      </c>
      <c r="B354" s="1" t="str">
        <f t="shared" si="30"/>
        <v>08/23/19</v>
      </c>
      <c r="C354" s="10">
        <f t="shared" si="34"/>
        <v>0.53263888888888888</v>
      </c>
      <c r="D354" s="2" t="str">
        <f t="shared" si="35"/>
        <v>Morning</v>
      </c>
      <c r="E354" s="1" t="str">
        <f t="shared" si="31"/>
        <v>2019</v>
      </c>
      <c r="F354" s="1" t="str">
        <f t="shared" si="32"/>
        <v>August</v>
      </c>
      <c r="G354" t="str">
        <f t="shared" si="33"/>
        <v>Friday</v>
      </c>
      <c r="H354">
        <v>19800</v>
      </c>
      <c r="I354" t="s">
        <v>46</v>
      </c>
      <c r="J354">
        <v>1</v>
      </c>
      <c r="M354">
        <v>1</v>
      </c>
      <c r="S354">
        <v>1</v>
      </c>
      <c r="AA354">
        <v>1</v>
      </c>
    </row>
    <row r="355" spans="1:30" x14ac:dyDescent="0.25">
      <c r="A355" s="11">
        <v>43700.647222222222</v>
      </c>
      <c r="B355" s="1" t="str">
        <f t="shared" si="30"/>
        <v>08/23/19</v>
      </c>
      <c r="C355" s="10">
        <f t="shared" si="34"/>
        <v>0.64722222222222225</v>
      </c>
      <c r="D355" s="2" t="str">
        <f t="shared" si="35"/>
        <v>Evening</v>
      </c>
      <c r="E355" s="1" t="str">
        <f t="shared" si="31"/>
        <v>2019</v>
      </c>
      <c r="F355" s="1" t="str">
        <f t="shared" si="32"/>
        <v>August</v>
      </c>
      <c r="G355" t="str">
        <f t="shared" si="33"/>
        <v>Friday</v>
      </c>
      <c r="H355">
        <v>22000</v>
      </c>
      <c r="I355" t="s">
        <v>40</v>
      </c>
      <c r="N355">
        <v>1</v>
      </c>
      <c r="Q355">
        <v>1</v>
      </c>
      <c r="R355">
        <v>1</v>
      </c>
      <c r="V355">
        <v>1</v>
      </c>
      <c r="AC355">
        <v>1</v>
      </c>
    </row>
    <row r="356" spans="1:30" x14ac:dyDescent="0.25">
      <c r="A356" s="11">
        <v>43701.462500000001</v>
      </c>
      <c r="B356" s="1" t="str">
        <f t="shared" si="30"/>
        <v>08/24/19</v>
      </c>
      <c r="C356" s="10">
        <f t="shared" si="34"/>
        <v>0.46249999999999997</v>
      </c>
      <c r="D356" s="2" t="str">
        <f t="shared" si="35"/>
        <v>Morning</v>
      </c>
      <c r="E356" s="1" t="str">
        <f t="shared" si="31"/>
        <v>2019</v>
      </c>
      <c r="F356" s="1" t="str">
        <f t="shared" si="32"/>
        <v>August</v>
      </c>
      <c r="G356" t="str">
        <f t="shared" si="33"/>
        <v>Saturday</v>
      </c>
      <c r="H356">
        <v>16000</v>
      </c>
      <c r="I356" t="s">
        <v>34</v>
      </c>
      <c r="N356">
        <v>2</v>
      </c>
      <c r="R356">
        <v>2</v>
      </c>
    </row>
    <row r="357" spans="1:30" x14ac:dyDescent="0.25">
      <c r="A357" s="11">
        <v>43701.464583333334</v>
      </c>
      <c r="B357" s="1" t="str">
        <f t="shared" si="30"/>
        <v>08/24/19</v>
      </c>
      <c r="C357" s="10">
        <f t="shared" si="34"/>
        <v>0.46458333333333335</v>
      </c>
      <c r="D357" s="2" t="str">
        <f t="shared" si="35"/>
        <v>Morning</v>
      </c>
      <c r="E357" s="1" t="str">
        <f t="shared" si="31"/>
        <v>2019</v>
      </c>
      <c r="F357" s="1" t="str">
        <f t="shared" si="32"/>
        <v>August</v>
      </c>
      <c r="G357" t="str">
        <f t="shared" si="33"/>
        <v>Saturday</v>
      </c>
      <c r="H357">
        <v>20100</v>
      </c>
      <c r="I357" t="s">
        <v>34</v>
      </c>
      <c r="J357">
        <v>1</v>
      </c>
      <c r="W357">
        <v>1</v>
      </c>
      <c r="AA357">
        <v>1</v>
      </c>
      <c r="AB357">
        <v>2</v>
      </c>
    </row>
    <row r="358" spans="1:30" x14ac:dyDescent="0.25">
      <c r="A358" s="11">
        <v>43701.467361111114</v>
      </c>
      <c r="B358" s="1" t="str">
        <f t="shared" si="30"/>
        <v>08/24/19</v>
      </c>
      <c r="C358" s="10">
        <f t="shared" si="34"/>
        <v>0.46736111111111112</v>
      </c>
      <c r="D358" s="2" t="str">
        <f t="shared" si="35"/>
        <v>Morning</v>
      </c>
      <c r="E358" s="1" t="str">
        <f t="shared" si="31"/>
        <v>2019</v>
      </c>
      <c r="F358" s="1" t="str">
        <f t="shared" si="32"/>
        <v>August</v>
      </c>
      <c r="G358" t="str">
        <f t="shared" si="33"/>
        <v>Saturday</v>
      </c>
      <c r="H358">
        <v>25600</v>
      </c>
      <c r="I358" t="s">
        <v>46</v>
      </c>
      <c r="J358">
        <v>1</v>
      </c>
      <c r="K358">
        <v>1</v>
      </c>
      <c r="P358">
        <v>1</v>
      </c>
      <c r="W358">
        <v>1</v>
      </c>
      <c r="AB358">
        <v>1</v>
      </c>
      <c r="AD358">
        <v>1</v>
      </c>
    </row>
    <row r="359" spans="1:30" x14ac:dyDescent="0.25">
      <c r="A359" s="11">
        <v>43701.468055555553</v>
      </c>
      <c r="B359" s="1" t="str">
        <f t="shared" si="30"/>
        <v>08/24/19</v>
      </c>
      <c r="C359" s="10">
        <f t="shared" si="34"/>
        <v>0.4680555555555555</v>
      </c>
      <c r="D359" s="2" t="str">
        <f t="shared" si="35"/>
        <v>Morning</v>
      </c>
      <c r="E359" s="1" t="str">
        <f t="shared" si="31"/>
        <v>2019</v>
      </c>
      <c r="F359" s="1" t="str">
        <f t="shared" si="32"/>
        <v>August</v>
      </c>
      <c r="G359" t="str">
        <f t="shared" si="33"/>
        <v>Saturday</v>
      </c>
      <c r="H359">
        <v>23100</v>
      </c>
      <c r="I359" t="s">
        <v>39</v>
      </c>
      <c r="J359">
        <v>2</v>
      </c>
      <c r="K359">
        <v>1</v>
      </c>
      <c r="N359">
        <v>1</v>
      </c>
      <c r="P359">
        <v>1</v>
      </c>
    </row>
    <row r="360" spans="1:30" x14ac:dyDescent="0.25">
      <c r="A360" s="11">
        <v>43701.468055555553</v>
      </c>
      <c r="B360" s="1" t="str">
        <f t="shared" si="30"/>
        <v>08/24/19</v>
      </c>
      <c r="C360" s="10">
        <f t="shared" si="34"/>
        <v>0.4680555555555555</v>
      </c>
      <c r="D360" s="2" t="str">
        <f t="shared" si="35"/>
        <v>Morning</v>
      </c>
      <c r="E360" s="1" t="str">
        <f t="shared" si="31"/>
        <v>2019</v>
      </c>
      <c r="F360" s="1" t="str">
        <f t="shared" si="32"/>
        <v>August</v>
      </c>
      <c r="G360" t="str">
        <f t="shared" si="33"/>
        <v>Saturday</v>
      </c>
      <c r="H360">
        <v>17300</v>
      </c>
      <c r="I360" t="s">
        <v>40</v>
      </c>
      <c r="J360">
        <v>1</v>
      </c>
      <c r="K360">
        <v>1</v>
      </c>
      <c r="N360">
        <v>1</v>
      </c>
      <c r="R360">
        <v>1</v>
      </c>
    </row>
    <row r="361" spans="1:30" x14ac:dyDescent="0.25">
      <c r="A361" s="11">
        <v>43701.470833333333</v>
      </c>
      <c r="B361" s="1" t="str">
        <f t="shared" si="30"/>
        <v>08/24/19</v>
      </c>
      <c r="C361" s="10">
        <f t="shared" si="34"/>
        <v>0.47083333333333338</v>
      </c>
      <c r="D361" s="2" t="str">
        <f t="shared" si="35"/>
        <v>Morning</v>
      </c>
      <c r="E361" s="1" t="str">
        <f t="shared" si="31"/>
        <v>2019</v>
      </c>
      <c r="F361" s="1" t="str">
        <f t="shared" si="32"/>
        <v>August</v>
      </c>
      <c r="G361" t="str">
        <f t="shared" si="33"/>
        <v>Saturday</v>
      </c>
      <c r="H361">
        <v>24900</v>
      </c>
      <c r="I361" t="s">
        <v>40</v>
      </c>
      <c r="J361">
        <v>3</v>
      </c>
      <c r="N361">
        <v>1</v>
      </c>
      <c r="AB361">
        <v>2</v>
      </c>
    </row>
    <row r="362" spans="1:30" x14ac:dyDescent="0.25">
      <c r="A362" s="11">
        <v>43701.47152777778</v>
      </c>
      <c r="B362" s="1" t="str">
        <f t="shared" si="30"/>
        <v>08/24/19</v>
      </c>
      <c r="C362" s="10">
        <f t="shared" si="34"/>
        <v>0.47152777777777777</v>
      </c>
      <c r="D362" s="2" t="str">
        <f t="shared" si="35"/>
        <v>Morning</v>
      </c>
      <c r="E362" s="1" t="str">
        <f t="shared" si="31"/>
        <v>2019</v>
      </c>
      <c r="F362" s="1" t="str">
        <f t="shared" si="32"/>
        <v>August</v>
      </c>
      <c r="G362" t="str">
        <f t="shared" si="33"/>
        <v>Saturday</v>
      </c>
      <c r="H362">
        <v>17300</v>
      </c>
      <c r="I362" t="s">
        <v>42</v>
      </c>
      <c r="J362">
        <v>1</v>
      </c>
      <c r="N362">
        <v>3</v>
      </c>
    </row>
    <row r="363" spans="1:30" x14ac:dyDescent="0.25">
      <c r="A363" s="11">
        <v>43701.487500000003</v>
      </c>
      <c r="B363" s="1" t="str">
        <f t="shared" si="30"/>
        <v>08/24/19</v>
      </c>
      <c r="C363" s="10">
        <f t="shared" si="34"/>
        <v>0.48749999999999999</v>
      </c>
      <c r="D363" s="2" t="str">
        <f t="shared" si="35"/>
        <v>Morning</v>
      </c>
      <c r="E363" s="1" t="str">
        <f t="shared" si="31"/>
        <v>2019</v>
      </c>
      <c r="F363" s="1" t="str">
        <f t="shared" si="32"/>
        <v>August</v>
      </c>
      <c r="G363" t="str">
        <f t="shared" si="33"/>
        <v>Saturday</v>
      </c>
      <c r="H363">
        <v>14300</v>
      </c>
      <c r="I363" t="s">
        <v>34</v>
      </c>
      <c r="J363">
        <v>1</v>
      </c>
      <c r="M363">
        <v>1</v>
      </c>
      <c r="N363">
        <v>1</v>
      </c>
    </row>
    <row r="364" spans="1:30" x14ac:dyDescent="0.25">
      <c r="A364" s="11">
        <v>43701.493750000001</v>
      </c>
      <c r="B364" s="1" t="str">
        <f t="shared" si="30"/>
        <v>08/24/19</v>
      </c>
      <c r="C364" s="10">
        <f t="shared" si="34"/>
        <v>0.49374999999999997</v>
      </c>
      <c r="D364" s="2" t="str">
        <f t="shared" si="35"/>
        <v>Morning</v>
      </c>
      <c r="E364" s="1" t="str">
        <f t="shared" si="31"/>
        <v>2019</v>
      </c>
      <c r="F364" s="1" t="str">
        <f t="shared" si="32"/>
        <v>August</v>
      </c>
      <c r="G364" t="str">
        <f t="shared" si="33"/>
        <v>Saturday</v>
      </c>
      <c r="H364">
        <v>15600</v>
      </c>
      <c r="I364" t="s">
        <v>40</v>
      </c>
      <c r="J364">
        <v>2</v>
      </c>
      <c r="Q364">
        <v>1</v>
      </c>
    </row>
    <row r="365" spans="1:30" x14ac:dyDescent="0.25">
      <c r="A365" s="11">
        <v>43701.496527777781</v>
      </c>
      <c r="B365" s="1" t="str">
        <f t="shared" si="30"/>
        <v>08/24/19</v>
      </c>
      <c r="C365" s="10">
        <f t="shared" si="34"/>
        <v>0.49652777777777773</v>
      </c>
      <c r="D365" s="2" t="str">
        <f t="shared" si="35"/>
        <v>Morning</v>
      </c>
      <c r="E365" s="1" t="str">
        <f t="shared" si="31"/>
        <v>2019</v>
      </c>
      <c r="F365" s="1" t="str">
        <f t="shared" si="32"/>
        <v>August</v>
      </c>
      <c r="G365" t="str">
        <f t="shared" si="33"/>
        <v>Saturday</v>
      </c>
      <c r="H365">
        <v>20800</v>
      </c>
      <c r="I365" t="s">
        <v>39</v>
      </c>
      <c r="K365">
        <v>1</v>
      </c>
      <c r="N365">
        <v>2</v>
      </c>
      <c r="O365">
        <v>1</v>
      </c>
      <c r="W365">
        <v>1</v>
      </c>
    </row>
    <row r="366" spans="1:30" x14ac:dyDescent="0.25">
      <c r="A366" s="11">
        <v>43701.519444444442</v>
      </c>
      <c r="B366" s="1" t="str">
        <f t="shared" si="30"/>
        <v>08/24/19</v>
      </c>
      <c r="C366" s="10">
        <f t="shared" si="34"/>
        <v>0.51944444444444449</v>
      </c>
      <c r="D366" s="2" t="str">
        <f t="shared" si="35"/>
        <v>Morning</v>
      </c>
      <c r="E366" s="1" t="str">
        <f t="shared" si="31"/>
        <v>2019</v>
      </c>
      <c r="F366" s="1" t="str">
        <f t="shared" si="32"/>
        <v>August</v>
      </c>
      <c r="G366" t="str">
        <f t="shared" si="33"/>
        <v>Saturday</v>
      </c>
      <c r="H366">
        <v>15800</v>
      </c>
      <c r="I366" t="s">
        <v>37</v>
      </c>
      <c r="J366">
        <v>1</v>
      </c>
      <c r="X366">
        <v>1</v>
      </c>
      <c r="AA366">
        <v>1</v>
      </c>
    </row>
    <row r="367" spans="1:30" x14ac:dyDescent="0.25">
      <c r="A367" s="11">
        <v>43701.538888888892</v>
      </c>
      <c r="B367" s="1" t="str">
        <f t="shared" si="30"/>
        <v>08/24/19</v>
      </c>
      <c r="C367" s="10">
        <f t="shared" si="34"/>
        <v>0.53888888888888886</v>
      </c>
      <c r="D367" s="2" t="str">
        <f t="shared" si="35"/>
        <v>Morning</v>
      </c>
      <c r="E367" s="1" t="str">
        <f t="shared" si="31"/>
        <v>2019</v>
      </c>
      <c r="F367" s="1" t="str">
        <f t="shared" si="32"/>
        <v>August</v>
      </c>
      <c r="G367" t="str">
        <f t="shared" si="33"/>
        <v>Saturday</v>
      </c>
      <c r="H367">
        <v>23300</v>
      </c>
      <c r="I367" t="s">
        <v>41</v>
      </c>
      <c r="J367">
        <v>1</v>
      </c>
      <c r="K367">
        <v>2</v>
      </c>
      <c r="Q367">
        <v>1</v>
      </c>
      <c r="S367">
        <v>1</v>
      </c>
    </row>
    <row r="368" spans="1:30" x14ac:dyDescent="0.25">
      <c r="A368" s="11">
        <v>43701.546527777777</v>
      </c>
      <c r="B368" s="1" t="str">
        <f t="shared" si="30"/>
        <v>08/24/19</v>
      </c>
      <c r="C368" s="10">
        <f t="shared" si="34"/>
        <v>0.54652777777777783</v>
      </c>
      <c r="D368" s="2" t="str">
        <f t="shared" si="35"/>
        <v>Afternoon</v>
      </c>
      <c r="E368" s="1" t="str">
        <f t="shared" si="31"/>
        <v>2019</v>
      </c>
      <c r="F368" s="1" t="str">
        <f t="shared" si="32"/>
        <v>August</v>
      </c>
      <c r="G368" t="str">
        <f t="shared" si="33"/>
        <v>Saturday</v>
      </c>
      <c r="H368">
        <v>14800</v>
      </c>
      <c r="I368" t="s">
        <v>33</v>
      </c>
      <c r="J368">
        <v>1</v>
      </c>
      <c r="K368">
        <v>1</v>
      </c>
      <c r="O368">
        <v>1</v>
      </c>
    </row>
    <row r="369" spans="1:32" x14ac:dyDescent="0.25">
      <c r="A369" s="11">
        <v>43701.592361111114</v>
      </c>
      <c r="B369" s="1" t="str">
        <f t="shared" si="30"/>
        <v>08/24/19</v>
      </c>
      <c r="C369" s="10">
        <f t="shared" si="34"/>
        <v>0.59236111111111112</v>
      </c>
      <c r="D369" s="2" t="str">
        <f t="shared" si="35"/>
        <v>Afternoon</v>
      </c>
      <c r="E369" s="1" t="str">
        <f t="shared" si="31"/>
        <v>2019</v>
      </c>
      <c r="F369" s="1" t="str">
        <f t="shared" si="32"/>
        <v>August</v>
      </c>
      <c r="G369" t="str">
        <f t="shared" si="33"/>
        <v>Saturday</v>
      </c>
      <c r="H369">
        <v>15300</v>
      </c>
      <c r="I369" t="s">
        <v>35</v>
      </c>
      <c r="J369">
        <v>1</v>
      </c>
      <c r="S369">
        <v>1</v>
      </c>
      <c r="AF369">
        <v>1</v>
      </c>
    </row>
    <row r="370" spans="1:32" x14ac:dyDescent="0.25">
      <c r="A370" s="11">
        <v>43702.459722222222</v>
      </c>
      <c r="B370" s="1" t="str">
        <f t="shared" si="30"/>
        <v>08/25/19</v>
      </c>
      <c r="C370" s="10">
        <f t="shared" si="34"/>
        <v>0.4597222222222222</v>
      </c>
      <c r="D370" s="2" t="str">
        <f t="shared" si="35"/>
        <v>Morning</v>
      </c>
      <c r="E370" s="1" t="str">
        <f t="shared" si="31"/>
        <v>2019</v>
      </c>
      <c r="F370" s="1" t="str">
        <f t="shared" si="32"/>
        <v>August</v>
      </c>
      <c r="G370" t="str">
        <f t="shared" si="33"/>
        <v>Sunday</v>
      </c>
      <c r="H370">
        <v>16400</v>
      </c>
      <c r="I370" t="s">
        <v>46</v>
      </c>
      <c r="J370">
        <v>3</v>
      </c>
    </row>
    <row r="371" spans="1:32" x14ac:dyDescent="0.25">
      <c r="A371" s="11">
        <v>43702.461111111108</v>
      </c>
      <c r="B371" s="1" t="str">
        <f t="shared" si="30"/>
        <v>08/25/19</v>
      </c>
      <c r="C371" s="10">
        <f t="shared" si="34"/>
        <v>0.46111111111111108</v>
      </c>
      <c r="D371" s="2" t="str">
        <f t="shared" si="35"/>
        <v>Morning</v>
      </c>
      <c r="E371" s="1" t="str">
        <f t="shared" si="31"/>
        <v>2019</v>
      </c>
      <c r="F371" s="1" t="str">
        <f t="shared" si="32"/>
        <v>August</v>
      </c>
      <c r="G371" t="str">
        <f t="shared" si="33"/>
        <v>Sunday</v>
      </c>
      <c r="H371">
        <v>15300</v>
      </c>
      <c r="I371" t="s">
        <v>37</v>
      </c>
      <c r="J371">
        <v>1</v>
      </c>
      <c r="M371">
        <v>1</v>
      </c>
      <c r="P371">
        <v>1</v>
      </c>
    </row>
    <row r="372" spans="1:32" x14ac:dyDescent="0.25">
      <c r="A372" s="11">
        <v>43702.462500000001</v>
      </c>
      <c r="B372" s="1" t="str">
        <f t="shared" si="30"/>
        <v>08/25/19</v>
      </c>
      <c r="C372" s="10">
        <f t="shared" si="34"/>
        <v>0.46249999999999997</v>
      </c>
      <c r="D372" s="2" t="str">
        <f t="shared" si="35"/>
        <v>Morning</v>
      </c>
      <c r="E372" s="1" t="str">
        <f t="shared" si="31"/>
        <v>2019</v>
      </c>
      <c r="F372" s="1" t="str">
        <f t="shared" si="32"/>
        <v>August</v>
      </c>
      <c r="G372" t="str">
        <f t="shared" si="33"/>
        <v>Sunday</v>
      </c>
      <c r="H372">
        <v>17300</v>
      </c>
      <c r="I372" t="s">
        <v>39</v>
      </c>
      <c r="J372">
        <v>1</v>
      </c>
      <c r="R372">
        <v>1</v>
      </c>
      <c r="S372">
        <v>1</v>
      </c>
      <c r="AB372">
        <v>1</v>
      </c>
    </row>
    <row r="373" spans="1:32" x14ac:dyDescent="0.25">
      <c r="A373" s="11">
        <v>43702.470833333333</v>
      </c>
      <c r="B373" s="1" t="str">
        <f t="shared" si="30"/>
        <v>08/25/19</v>
      </c>
      <c r="C373" s="10">
        <f t="shared" si="34"/>
        <v>0.47083333333333338</v>
      </c>
      <c r="D373" s="2" t="str">
        <f t="shared" si="35"/>
        <v>Morning</v>
      </c>
      <c r="E373" s="1" t="str">
        <f t="shared" si="31"/>
        <v>2019</v>
      </c>
      <c r="F373" s="1" t="str">
        <f t="shared" si="32"/>
        <v>August</v>
      </c>
      <c r="G373" t="str">
        <f t="shared" si="33"/>
        <v>Sunday</v>
      </c>
      <c r="H373">
        <v>15300</v>
      </c>
      <c r="I373" t="s">
        <v>39</v>
      </c>
      <c r="J373">
        <v>1</v>
      </c>
      <c r="K373">
        <v>1</v>
      </c>
      <c r="AB373">
        <v>2</v>
      </c>
    </row>
    <row r="374" spans="1:32" x14ac:dyDescent="0.25">
      <c r="A374" s="11">
        <v>43702.495138888888</v>
      </c>
      <c r="B374" s="1" t="str">
        <f t="shared" si="30"/>
        <v>08/25/19</v>
      </c>
      <c r="C374" s="10">
        <f t="shared" si="34"/>
        <v>0.49513888888888885</v>
      </c>
      <c r="D374" s="2" t="str">
        <f t="shared" si="35"/>
        <v>Morning</v>
      </c>
      <c r="E374" s="1" t="str">
        <f t="shared" si="31"/>
        <v>2019</v>
      </c>
      <c r="F374" s="1" t="str">
        <f t="shared" si="32"/>
        <v>August</v>
      </c>
      <c r="G374" t="str">
        <f t="shared" si="33"/>
        <v>Sunday</v>
      </c>
      <c r="H374">
        <v>15300</v>
      </c>
      <c r="I374" t="s">
        <v>37</v>
      </c>
      <c r="J374">
        <v>1</v>
      </c>
      <c r="K374">
        <v>1</v>
      </c>
      <c r="L374">
        <v>1</v>
      </c>
      <c r="N374">
        <v>1</v>
      </c>
    </row>
    <row r="375" spans="1:32" x14ac:dyDescent="0.25">
      <c r="A375" s="11">
        <v>43702.501388888886</v>
      </c>
      <c r="B375" s="1" t="str">
        <f t="shared" si="30"/>
        <v>08/25/19</v>
      </c>
      <c r="C375" s="10">
        <f t="shared" si="34"/>
        <v>0.50138888888888888</v>
      </c>
      <c r="D375" s="2" t="str">
        <f t="shared" si="35"/>
        <v>Morning</v>
      </c>
      <c r="E375" s="1" t="str">
        <f t="shared" si="31"/>
        <v>2019</v>
      </c>
      <c r="F375" s="1" t="str">
        <f t="shared" si="32"/>
        <v>August</v>
      </c>
      <c r="G375" t="str">
        <f t="shared" si="33"/>
        <v>Sunday</v>
      </c>
      <c r="H375">
        <v>15800</v>
      </c>
      <c r="I375" t="s">
        <v>36</v>
      </c>
      <c r="J375">
        <v>1</v>
      </c>
      <c r="P375">
        <v>1</v>
      </c>
      <c r="X375">
        <v>1</v>
      </c>
    </row>
    <row r="376" spans="1:32" x14ac:dyDescent="0.25">
      <c r="A376" s="11">
        <v>43702.503472222219</v>
      </c>
      <c r="B376" s="1" t="str">
        <f t="shared" si="30"/>
        <v>08/25/19</v>
      </c>
      <c r="C376" s="10">
        <f t="shared" si="34"/>
        <v>0.50347222222222221</v>
      </c>
      <c r="D376" s="2" t="str">
        <f t="shared" si="35"/>
        <v>Morning</v>
      </c>
      <c r="E376" s="1" t="str">
        <f t="shared" si="31"/>
        <v>2019</v>
      </c>
      <c r="F376" s="1" t="str">
        <f t="shared" si="32"/>
        <v>August</v>
      </c>
      <c r="G376" t="str">
        <f t="shared" si="33"/>
        <v>Sunday</v>
      </c>
      <c r="H376">
        <v>22100</v>
      </c>
      <c r="I376" t="s">
        <v>34</v>
      </c>
      <c r="J376">
        <v>2</v>
      </c>
      <c r="R376">
        <v>3</v>
      </c>
    </row>
    <row r="377" spans="1:32" x14ac:dyDescent="0.25">
      <c r="A377" s="11">
        <v>43702.503472222219</v>
      </c>
      <c r="B377" s="1" t="str">
        <f t="shared" si="30"/>
        <v>08/25/19</v>
      </c>
      <c r="C377" s="10">
        <f t="shared" si="34"/>
        <v>0.50347222222222221</v>
      </c>
      <c r="D377" s="2" t="str">
        <f t="shared" si="35"/>
        <v>Morning</v>
      </c>
      <c r="E377" s="1" t="str">
        <f t="shared" si="31"/>
        <v>2019</v>
      </c>
      <c r="F377" s="1" t="str">
        <f t="shared" si="32"/>
        <v>August</v>
      </c>
      <c r="G377" t="str">
        <f t="shared" si="33"/>
        <v>Sunday</v>
      </c>
      <c r="H377">
        <v>14100</v>
      </c>
      <c r="I377" t="s">
        <v>35</v>
      </c>
      <c r="J377">
        <v>2</v>
      </c>
      <c r="AB377">
        <v>1</v>
      </c>
    </row>
    <row r="378" spans="1:32" x14ac:dyDescent="0.25">
      <c r="A378" s="11">
        <v>43702.515972222223</v>
      </c>
      <c r="B378" s="1" t="str">
        <f t="shared" si="30"/>
        <v>08/25/19</v>
      </c>
      <c r="C378" s="10">
        <f t="shared" si="34"/>
        <v>0.51597222222222217</v>
      </c>
      <c r="D378" s="2" t="str">
        <f t="shared" si="35"/>
        <v>Morning</v>
      </c>
      <c r="E378" s="1" t="str">
        <f t="shared" si="31"/>
        <v>2019</v>
      </c>
      <c r="F378" s="1" t="str">
        <f t="shared" si="32"/>
        <v>August</v>
      </c>
      <c r="G378" t="str">
        <f t="shared" si="33"/>
        <v>Sunday</v>
      </c>
      <c r="H378">
        <v>25300</v>
      </c>
      <c r="I378" t="s">
        <v>40</v>
      </c>
      <c r="J378">
        <v>1</v>
      </c>
      <c r="N378">
        <v>1</v>
      </c>
      <c r="O378">
        <v>1</v>
      </c>
      <c r="R378">
        <v>1</v>
      </c>
      <c r="AB378">
        <v>1</v>
      </c>
      <c r="AC378">
        <v>1</v>
      </c>
    </row>
    <row r="379" spans="1:32" x14ac:dyDescent="0.25">
      <c r="A379" s="11">
        <v>43702.529861111114</v>
      </c>
      <c r="B379" s="1" t="str">
        <f t="shared" si="30"/>
        <v>08/25/19</v>
      </c>
      <c r="C379" s="10">
        <f t="shared" si="34"/>
        <v>0.52986111111111112</v>
      </c>
      <c r="D379" s="2" t="str">
        <f t="shared" si="35"/>
        <v>Morning</v>
      </c>
      <c r="E379" s="1" t="str">
        <f t="shared" si="31"/>
        <v>2019</v>
      </c>
      <c r="F379" s="1" t="str">
        <f t="shared" si="32"/>
        <v>August</v>
      </c>
      <c r="G379" t="str">
        <f t="shared" si="33"/>
        <v>Sunday</v>
      </c>
      <c r="H379">
        <v>17400</v>
      </c>
      <c r="I379" t="s">
        <v>41</v>
      </c>
      <c r="J379">
        <v>3</v>
      </c>
    </row>
    <row r="380" spans="1:32" x14ac:dyDescent="0.25">
      <c r="A380" s="11">
        <v>43702.533333333333</v>
      </c>
      <c r="B380" s="1" t="str">
        <f t="shared" si="30"/>
        <v>08/25/19</v>
      </c>
      <c r="C380" s="10">
        <f t="shared" si="34"/>
        <v>0.53333333333333333</v>
      </c>
      <c r="D380" s="2" t="str">
        <f t="shared" si="35"/>
        <v>Morning</v>
      </c>
      <c r="E380" s="1" t="str">
        <f t="shared" si="31"/>
        <v>2019</v>
      </c>
      <c r="F380" s="1" t="str">
        <f t="shared" si="32"/>
        <v>August</v>
      </c>
      <c r="G380" t="str">
        <f t="shared" si="33"/>
        <v>Sunday</v>
      </c>
      <c r="H380">
        <v>15100</v>
      </c>
      <c r="I380" t="s">
        <v>38</v>
      </c>
      <c r="J380">
        <v>1</v>
      </c>
      <c r="P380">
        <v>1</v>
      </c>
      <c r="W380">
        <v>1</v>
      </c>
    </row>
    <row r="381" spans="1:32" x14ac:dyDescent="0.25">
      <c r="A381" s="11">
        <v>43702.550694444442</v>
      </c>
      <c r="B381" s="1" t="str">
        <f t="shared" si="30"/>
        <v>08/25/19</v>
      </c>
      <c r="C381" s="10">
        <f t="shared" si="34"/>
        <v>0.55069444444444449</v>
      </c>
      <c r="D381" s="2" t="str">
        <f t="shared" si="35"/>
        <v>Afternoon</v>
      </c>
      <c r="E381" s="1" t="str">
        <f t="shared" si="31"/>
        <v>2019</v>
      </c>
      <c r="F381" s="1" t="str">
        <f t="shared" si="32"/>
        <v>August</v>
      </c>
      <c r="G381" t="str">
        <f t="shared" si="33"/>
        <v>Sunday</v>
      </c>
      <c r="H381">
        <v>15600</v>
      </c>
      <c r="I381" t="s">
        <v>38</v>
      </c>
      <c r="J381">
        <v>2</v>
      </c>
      <c r="Q381">
        <v>1</v>
      </c>
    </row>
    <row r="382" spans="1:32" x14ac:dyDescent="0.25">
      <c r="A382" s="11">
        <v>43703.469444444447</v>
      </c>
      <c r="B382" s="1" t="str">
        <f t="shared" si="30"/>
        <v>08/26/19</v>
      </c>
      <c r="C382" s="10">
        <f t="shared" si="34"/>
        <v>0.4694444444444445</v>
      </c>
      <c r="D382" s="2" t="str">
        <f t="shared" si="35"/>
        <v>Morning</v>
      </c>
      <c r="E382" s="1" t="str">
        <f t="shared" si="31"/>
        <v>2019</v>
      </c>
      <c r="F382" s="1" t="str">
        <f t="shared" si="32"/>
        <v>August</v>
      </c>
      <c r="G382" t="str">
        <f t="shared" si="33"/>
        <v>Monday</v>
      </c>
      <c r="H382">
        <v>17800</v>
      </c>
      <c r="I382" t="s">
        <v>46</v>
      </c>
      <c r="J382">
        <v>1</v>
      </c>
      <c r="M382">
        <v>1</v>
      </c>
      <c r="X382">
        <v>1</v>
      </c>
      <c r="AB382">
        <v>1</v>
      </c>
    </row>
    <row r="383" spans="1:32" x14ac:dyDescent="0.25">
      <c r="A383" s="11">
        <v>43703.470138888886</v>
      </c>
      <c r="B383" s="1" t="str">
        <f t="shared" si="30"/>
        <v>08/26/19</v>
      </c>
      <c r="C383" s="10">
        <f t="shared" si="34"/>
        <v>0.47013888888888888</v>
      </c>
      <c r="D383" s="2" t="str">
        <f t="shared" si="35"/>
        <v>Morning</v>
      </c>
      <c r="E383" s="1" t="str">
        <f t="shared" si="31"/>
        <v>2019</v>
      </c>
      <c r="F383" s="1" t="str">
        <f t="shared" si="32"/>
        <v>August</v>
      </c>
      <c r="G383" t="str">
        <f t="shared" si="33"/>
        <v>Monday</v>
      </c>
      <c r="H383">
        <v>19900</v>
      </c>
      <c r="I383" t="s">
        <v>39</v>
      </c>
      <c r="J383">
        <v>3</v>
      </c>
      <c r="K383">
        <v>1</v>
      </c>
    </row>
    <row r="384" spans="1:32" x14ac:dyDescent="0.25">
      <c r="A384" s="11">
        <v>43703.479166666664</v>
      </c>
      <c r="B384" s="1" t="str">
        <f t="shared" si="30"/>
        <v>08/26/19</v>
      </c>
      <c r="C384" s="10">
        <f t="shared" si="34"/>
        <v>0.47916666666666669</v>
      </c>
      <c r="D384" s="2" t="str">
        <f t="shared" si="35"/>
        <v>Morning</v>
      </c>
      <c r="E384" s="1" t="str">
        <f t="shared" si="31"/>
        <v>2019</v>
      </c>
      <c r="F384" s="1" t="str">
        <f t="shared" si="32"/>
        <v>August</v>
      </c>
      <c r="G384" t="str">
        <f t="shared" si="33"/>
        <v>Monday</v>
      </c>
      <c r="H384">
        <v>18000</v>
      </c>
      <c r="I384" t="s">
        <v>39</v>
      </c>
      <c r="N384">
        <v>1</v>
      </c>
      <c r="Q384">
        <v>1</v>
      </c>
      <c r="R384">
        <v>1</v>
      </c>
      <c r="AB384">
        <v>2</v>
      </c>
    </row>
    <row r="385" spans="1:28" x14ac:dyDescent="0.25">
      <c r="A385" s="11">
        <v>43703.492361111108</v>
      </c>
      <c r="B385" s="1" t="str">
        <f t="shared" si="30"/>
        <v>08/26/19</v>
      </c>
      <c r="C385" s="10">
        <f t="shared" si="34"/>
        <v>0.49236111111111108</v>
      </c>
      <c r="D385" s="2" t="str">
        <f t="shared" si="35"/>
        <v>Morning</v>
      </c>
      <c r="E385" s="1" t="str">
        <f t="shared" si="31"/>
        <v>2019</v>
      </c>
      <c r="F385" s="1" t="str">
        <f t="shared" si="32"/>
        <v>August</v>
      </c>
      <c r="G385" t="str">
        <f t="shared" si="33"/>
        <v>Monday</v>
      </c>
      <c r="H385">
        <v>15500</v>
      </c>
      <c r="I385" t="s">
        <v>39</v>
      </c>
      <c r="P385">
        <v>2</v>
      </c>
      <c r="X385">
        <v>1</v>
      </c>
    </row>
    <row r="386" spans="1:28" x14ac:dyDescent="0.25">
      <c r="A386" s="11">
        <v>43703.503472222219</v>
      </c>
      <c r="B386" s="1" t="str">
        <f t="shared" ref="B386:B449" si="36">TEXT(A386,"mm/dd/yy")</f>
        <v>08/26/19</v>
      </c>
      <c r="C386" s="10">
        <f t="shared" si="34"/>
        <v>0.50347222222222221</v>
      </c>
      <c r="D386" s="2" t="str">
        <f t="shared" si="35"/>
        <v>Morning</v>
      </c>
      <c r="E386" s="1" t="str">
        <f t="shared" ref="E386:E449" si="37">TEXT(A386,"yyyy")</f>
        <v>2019</v>
      </c>
      <c r="F386" s="1" t="str">
        <f t="shared" ref="F386:F449" si="38">TEXT(A386,"mmmm")</f>
        <v>August</v>
      </c>
      <c r="G386" t="str">
        <f t="shared" ref="G386:G449" si="39">TEXT(A386,"dddd")</f>
        <v>Monday</v>
      </c>
      <c r="H386">
        <v>14800</v>
      </c>
      <c r="I386" t="s">
        <v>39</v>
      </c>
      <c r="J386">
        <v>1</v>
      </c>
      <c r="N386">
        <v>1</v>
      </c>
      <c r="P386">
        <v>1</v>
      </c>
    </row>
    <row r="387" spans="1:28" x14ac:dyDescent="0.25">
      <c r="A387" s="11">
        <v>43703.600694444445</v>
      </c>
      <c r="B387" s="1" t="str">
        <f t="shared" si="36"/>
        <v>08/26/19</v>
      </c>
      <c r="C387" s="10">
        <f t="shared" ref="C387:C450" si="40">TIMEVALUE((TEXT(A387,"h:mm AM/PM")))</f>
        <v>0.60069444444444442</v>
      </c>
      <c r="D387" s="2" t="str">
        <f t="shared" ref="D387:D450" si="41">IF(C387&lt;0.541666666666667,"Morning",IF(C387&lt;0.645833333333333,"Afternoon","Evening"))</f>
        <v>Afternoon</v>
      </c>
      <c r="E387" s="1" t="str">
        <f t="shared" si="37"/>
        <v>2019</v>
      </c>
      <c r="F387" s="1" t="str">
        <f t="shared" si="38"/>
        <v>August</v>
      </c>
      <c r="G387" t="str">
        <f t="shared" si="39"/>
        <v>Monday</v>
      </c>
      <c r="H387">
        <v>15300</v>
      </c>
      <c r="I387" t="s">
        <v>46</v>
      </c>
      <c r="J387">
        <v>1</v>
      </c>
      <c r="Q387">
        <v>1</v>
      </c>
      <c r="X387">
        <v>1</v>
      </c>
    </row>
    <row r="388" spans="1:28" x14ac:dyDescent="0.25">
      <c r="A388" s="11">
        <v>43703.658333333333</v>
      </c>
      <c r="B388" s="1" t="str">
        <f t="shared" si="36"/>
        <v>08/26/19</v>
      </c>
      <c r="C388" s="10">
        <f t="shared" si="40"/>
        <v>0.65833333333333333</v>
      </c>
      <c r="D388" s="2" t="str">
        <f t="shared" si="41"/>
        <v>Evening</v>
      </c>
      <c r="E388" s="1" t="str">
        <f t="shared" si="37"/>
        <v>2019</v>
      </c>
      <c r="F388" s="1" t="str">
        <f t="shared" si="38"/>
        <v>August</v>
      </c>
      <c r="G388" t="str">
        <f t="shared" si="39"/>
        <v>Monday</v>
      </c>
      <c r="H388">
        <v>21600</v>
      </c>
      <c r="I388" t="s">
        <v>41</v>
      </c>
      <c r="J388">
        <v>2</v>
      </c>
      <c r="P388">
        <v>2</v>
      </c>
    </row>
    <row r="389" spans="1:28" x14ac:dyDescent="0.25">
      <c r="A389" s="11">
        <v>43703.67083333333</v>
      </c>
      <c r="B389" s="1" t="str">
        <f t="shared" si="36"/>
        <v>08/26/19</v>
      </c>
      <c r="C389" s="10">
        <f t="shared" si="40"/>
        <v>0.67083333333333339</v>
      </c>
      <c r="D389" s="2" t="str">
        <f t="shared" si="41"/>
        <v>Evening</v>
      </c>
      <c r="E389" s="1" t="str">
        <f t="shared" si="37"/>
        <v>2019</v>
      </c>
      <c r="F389" s="1" t="str">
        <f t="shared" si="38"/>
        <v>August</v>
      </c>
      <c r="G389" t="str">
        <f t="shared" si="39"/>
        <v>Monday</v>
      </c>
      <c r="H389">
        <v>14000</v>
      </c>
      <c r="I389" t="s">
        <v>35</v>
      </c>
      <c r="M389">
        <v>1</v>
      </c>
      <c r="Q389">
        <v>2</v>
      </c>
    </row>
    <row r="390" spans="1:28" x14ac:dyDescent="0.25">
      <c r="A390" s="11">
        <v>43703.674305555556</v>
      </c>
      <c r="B390" s="1" t="str">
        <f t="shared" si="36"/>
        <v>08/26/19</v>
      </c>
      <c r="C390" s="10">
        <f t="shared" si="40"/>
        <v>0.6743055555555556</v>
      </c>
      <c r="D390" s="2" t="str">
        <f t="shared" si="41"/>
        <v>Evening</v>
      </c>
      <c r="E390" s="1" t="str">
        <f t="shared" si="37"/>
        <v>2019</v>
      </c>
      <c r="F390" s="1" t="str">
        <f t="shared" si="38"/>
        <v>August</v>
      </c>
      <c r="G390" t="str">
        <f t="shared" si="39"/>
        <v>Monday</v>
      </c>
      <c r="H390">
        <v>22800</v>
      </c>
      <c r="I390" t="s">
        <v>40</v>
      </c>
      <c r="J390">
        <v>1</v>
      </c>
      <c r="P390">
        <v>1</v>
      </c>
      <c r="S390">
        <v>1</v>
      </c>
      <c r="AA390">
        <v>1</v>
      </c>
      <c r="AB390">
        <v>1</v>
      </c>
    </row>
    <row r="391" spans="1:28" x14ac:dyDescent="0.25">
      <c r="A391" s="11">
        <v>43705.47152777778</v>
      </c>
      <c r="B391" s="1" t="str">
        <f t="shared" si="36"/>
        <v>08/28/19</v>
      </c>
      <c r="C391" s="10">
        <f t="shared" si="40"/>
        <v>0.47152777777777777</v>
      </c>
      <c r="D391" s="2" t="str">
        <f t="shared" si="41"/>
        <v>Morning</v>
      </c>
      <c r="E391" s="1" t="str">
        <f t="shared" si="37"/>
        <v>2019</v>
      </c>
      <c r="F391" s="1" t="str">
        <f t="shared" si="38"/>
        <v>August</v>
      </c>
      <c r="G391" t="str">
        <f t="shared" si="39"/>
        <v>Wednesday</v>
      </c>
      <c r="H391">
        <v>16300</v>
      </c>
      <c r="I391" t="s">
        <v>36</v>
      </c>
      <c r="J391">
        <v>1</v>
      </c>
      <c r="K391">
        <v>1</v>
      </c>
      <c r="N391">
        <v>1</v>
      </c>
      <c r="AB391">
        <v>1</v>
      </c>
    </row>
    <row r="392" spans="1:28" x14ac:dyDescent="0.25">
      <c r="A392" s="11">
        <v>43705.479166666664</v>
      </c>
      <c r="B392" s="1" t="str">
        <f t="shared" si="36"/>
        <v>08/28/19</v>
      </c>
      <c r="C392" s="10">
        <f t="shared" si="40"/>
        <v>0.47916666666666669</v>
      </c>
      <c r="D392" s="2" t="str">
        <f t="shared" si="41"/>
        <v>Morning</v>
      </c>
      <c r="E392" s="1" t="str">
        <f t="shared" si="37"/>
        <v>2019</v>
      </c>
      <c r="F392" s="1" t="str">
        <f t="shared" si="38"/>
        <v>August</v>
      </c>
      <c r="G392" t="str">
        <f t="shared" si="39"/>
        <v>Wednesday</v>
      </c>
      <c r="H392">
        <v>34100</v>
      </c>
      <c r="I392" t="s">
        <v>40</v>
      </c>
      <c r="J392">
        <v>2</v>
      </c>
      <c r="P392">
        <v>2</v>
      </c>
      <c r="V392">
        <v>3</v>
      </c>
    </row>
    <row r="393" spans="1:28" x14ac:dyDescent="0.25">
      <c r="A393" s="11">
        <v>43705.513888888891</v>
      </c>
      <c r="B393" s="1" t="str">
        <f t="shared" si="36"/>
        <v>08/28/19</v>
      </c>
      <c r="C393" s="10">
        <f t="shared" si="40"/>
        <v>0.51388888888888895</v>
      </c>
      <c r="D393" s="2" t="str">
        <f t="shared" si="41"/>
        <v>Morning</v>
      </c>
      <c r="E393" s="1" t="str">
        <f t="shared" si="37"/>
        <v>2019</v>
      </c>
      <c r="F393" s="1" t="str">
        <f t="shared" si="38"/>
        <v>August</v>
      </c>
      <c r="G393" t="str">
        <f t="shared" si="39"/>
        <v>Wednesday</v>
      </c>
      <c r="H393">
        <v>30400</v>
      </c>
      <c r="I393" t="s">
        <v>42</v>
      </c>
      <c r="J393">
        <v>3</v>
      </c>
      <c r="N393">
        <v>2</v>
      </c>
      <c r="R393">
        <v>2</v>
      </c>
    </row>
    <row r="394" spans="1:28" x14ac:dyDescent="0.25">
      <c r="A394" s="11">
        <v>43705.51666666667</v>
      </c>
      <c r="B394" s="1" t="str">
        <f t="shared" si="36"/>
        <v>08/28/19</v>
      </c>
      <c r="C394" s="10">
        <f t="shared" si="40"/>
        <v>0.51666666666666672</v>
      </c>
      <c r="D394" s="2" t="str">
        <f t="shared" si="41"/>
        <v>Morning</v>
      </c>
      <c r="E394" s="1" t="str">
        <f t="shared" si="37"/>
        <v>2019</v>
      </c>
      <c r="F394" s="1" t="str">
        <f t="shared" si="38"/>
        <v>August</v>
      </c>
      <c r="G394" t="str">
        <f t="shared" si="39"/>
        <v>Wednesday</v>
      </c>
      <c r="H394">
        <v>18000</v>
      </c>
      <c r="I394" t="s">
        <v>40</v>
      </c>
      <c r="P394">
        <v>1</v>
      </c>
      <c r="V394">
        <v>1</v>
      </c>
      <c r="X394">
        <v>1</v>
      </c>
      <c r="AB394">
        <v>1</v>
      </c>
    </row>
    <row r="395" spans="1:28" x14ac:dyDescent="0.25">
      <c r="A395" s="11">
        <v>43705.531944444447</v>
      </c>
      <c r="B395" s="1" t="str">
        <f t="shared" si="36"/>
        <v>08/28/19</v>
      </c>
      <c r="C395" s="10">
        <f t="shared" si="40"/>
        <v>0.53194444444444444</v>
      </c>
      <c r="D395" s="2" t="str">
        <f t="shared" si="41"/>
        <v>Morning</v>
      </c>
      <c r="E395" s="1" t="str">
        <f t="shared" si="37"/>
        <v>2019</v>
      </c>
      <c r="F395" s="1" t="str">
        <f t="shared" si="38"/>
        <v>August</v>
      </c>
      <c r="G395" t="str">
        <f t="shared" si="39"/>
        <v>Wednesday</v>
      </c>
      <c r="H395">
        <v>18600</v>
      </c>
      <c r="I395" t="s">
        <v>43</v>
      </c>
      <c r="J395">
        <v>2</v>
      </c>
      <c r="N395">
        <v>2</v>
      </c>
    </row>
    <row r="396" spans="1:28" x14ac:dyDescent="0.25">
      <c r="A396" s="11">
        <v>43705.570833333331</v>
      </c>
      <c r="B396" s="1" t="str">
        <f t="shared" si="36"/>
        <v>08/28/19</v>
      </c>
      <c r="C396" s="10">
        <f t="shared" si="40"/>
        <v>0.5708333333333333</v>
      </c>
      <c r="D396" s="2" t="str">
        <f t="shared" si="41"/>
        <v>Afternoon</v>
      </c>
      <c r="E396" s="1" t="str">
        <f t="shared" si="37"/>
        <v>2019</v>
      </c>
      <c r="F396" s="1" t="str">
        <f t="shared" si="38"/>
        <v>August</v>
      </c>
      <c r="G396" t="str">
        <f t="shared" si="39"/>
        <v>Wednesday</v>
      </c>
      <c r="H396">
        <v>14800</v>
      </c>
      <c r="I396" t="s">
        <v>36</v>
      </c>
      <c r="J396">
        <v>1</v>
      </c>
      <c r="R396">
        <v>1</v>
      </c>
      <c r="X396">
        <v>1</v>
      </c>
    </row>
    <row r="397" spans="1:28" x14ac:dyDescent="0.25">
      <c r="A397" s="11">
        <v>43705.581250000003</v>
      </c>
      <c r="B397" s="1" t="str">
        <f t="shared" si="36"/>
        <v>08/28/19</v>
      </c>
      <c r="C397" s="10">
        <f t="shared" si="40"/>
        <v>0.58124999999999993</v>
      </c>
      <c r="D397" s="2" t="str">
        <f t="shared" si="41"/>
        <v>Afternoon</v>
      </c>
      <c r="E397" s="1" t="str">
        <f t="shared" si="37"/>
        <v>2019</v>
      </c>
      <c r="F397" s="1" t="str">
        <f t="shared" si="38"/>
        <v>August</v>
      </c>
      <c r="G397" t="str">
        <f t="shared" si="39"/>
        <v>Wednesday</v>
      </c>
      <c r="H397">
        <v>33400</v>
      </c>
      <c r="I397" t="s">
        <v>35</v>
      </c>
      <c r="J397">
        <v>3</v>
      </c>
      <c r="M397">
        <v>2</v>
      </c>
      <c r="O397">
        <v>1</v>
      </c>
      <c r="S397">
        <v>1</v>
      </c>
    </row>
    <row r="398" spans="1:28" x14ac:dyDescent="0.25">
      <c r="A398" s="11">
        <v>43705.586805555555</v>
      </c>
      <c r="B398" s="1" t="str">
        <f t="shared" si="36"/>
        <v>08/28/19</v>
      </c>
      <c r="C398" s="10">
        <f t="shared" si="40"/>
        <v>0.58680555555555558</v>
      </c>
      <c r="D398" s="2" t="str">
        <f t="shared" si="41"/>
        <v>Afternoon</v>
      </c>
      <c r="E398" s="1" t="str">
        <f t="shared" si="37"/>
        <v>2019</v>
      </c>
      <c r="F398" s="1" t="str">
        <f t="shared" si="38"/>
        <v>August</v>
      </c>
      <c r="G398" t="str">
        <f t="shared" si="39"/>
        <v>Wednesday</v>
      </c>
      <c r="H398">
        <v>19300</v>
      </c>
      <c r="I398" t="s">
        <v>40</v>
      </c>
      <c r="J398">
        <v>1</v>
      </c>
      <c r="K398">
        <v>1</v>
      </c>
      <c r="O398">
        <v>1</v>
      </c>
      <c r="X398">
        <v>1</v>
      </c>
    </row>
    <row r="399" spans="1:28" x14ac:dyDescent="0.25">
      <c r="A399" s="11">
        <v>43706.461111111108</v>
      </c>
      <c r="B399" s="1" t="str">
        <f t="shared" si="36"/>
        <v>08/29/19</v>
      </c>
      <c r="C399" s="10">
        <f t="shared" si="40"/>
        <v>0.46111111111111108</v>
      </c>
      <c r="D399" s="2" t="str">
        <f t="shared" si="41"/>
        <v>Morning</v>
      </c>
      <c r="E399" s="1" t="str">
        <f t="shared" si="37"/>
        <v>2019</v>
      </c>
      <c r="F399" s="1" t="str">
        <f t="shared" si="38"/>
        <v>August</v>
      </c>
      <c r="G399" t="str">
        <f t="shared" si="39"/>
        <v>Thursday</v>
      </c>
      <c r="H399">
        <v>22300</v>
      </c>
      <c r="I399" t="s">
        <v>44</v>
      </c>
      <c r="J399">
        <v>1</v>
      </c>
      <c r="K399">
        <v>2</v>
      </c>
      <c r="R399">
        <v>1</v>
      </c>
      <c r="AB399">
        <v>2</v>
      </c>
    </row>
    <row r="400" spans="1:28" x14ac:dyDescent="0.25">
      <c r="A400" s="11">
        <v>43706.517361111109</v>
      </c>
      <c r="B400" s="1" t="str">
        <f t="shared" si="36"/>
        <v>08/29/19</v>
      </c>
      <c r="C400" s="10">
        <f t="shared" si="40"/>
        <v>0.51736111111111105</v>
      </c>
      <c r="D400" s="2" t="str">
        <f t="shared" si="41"/>
        <v>Morning</v>
      </c>
      <c r="E400" s="1" t="str">
        <f t="shared" si="37"/>
        <v>2019</v>
      </c>
      <c r="F400" s="1" t="str">
        <f t="shared" si="38"/>
        <v>August</v>
      </c>
      <c r="G400" t="str">
        <f t="shared" si="39"/>
        <v>Thursday</v>
      </c>
      <c r="H400">
        <v>18300</v>
      </c>
      <c r="I400" t="s">
        <v>40</v>
      </c>
      <c r="J400">
        <v>1</v>
      </c>
      <c r="N400">
        <v>2</v>
      </c>
      <c r="V400">
        <v>1</v>
      </c>
    </row>
    <row r="401" spans="1:32" x14ac:dyDescent="0.25">
      <c r="A401" s="11">
        <v>43706.524305555555</v>
      </c>
      <c r="B401" s="1" t="str">
        <f t="shared" si="36"/>
        <v>08/29/19</v>
      </c>
      <c r="C401" s="10">
        <f t="shared" si="40"/>
        <v>0.52430555555555558</v>
      </c>
      <c r="D401" s="2" t="str">
        <f t="shared" si="41"/>
        <v>Morning</v>
      </c>
      <c r="E401" s="1" t="str">
        <f t="shared" si="37"/>
        <v>2019</v>
      </c>
      <c r="F401" s="1" t="str">
        <f t="shared" si="38"/>
        <v>August</v>
      </c>
      <c r="G401" t="str">
        <f t="shared" si="39"/>
        <v>Thursday</v>
      </c>
      <c r="H401">
        <v>16100</v>
      </c>
      <c r="I401" t="s">
        <v>39</v>
      </c>
      <c r="J401">
        <v>2</v>
      </c>
      <c r="S401">
        <v>1</v>
      </c>
    </row>
    <row r="402" spans="1:32" x14ac:dyDescent="0.25">
      <c r="A402" s="11">
        <v>43706.55</v>
      </c>
      <c r="B402" s="1" t="str">
        <f t="shared" si="36"/>
        <v>08/29/19</v>
      </c>
      <c r="C402" s="10">
        <f t="shared" si="40"/>
        <v>0.54999999999999993</v>
      </c>
      <c r="D402" s="2" t="str">
        <f t="shared" si="41"/>
        <v>Afternoon</v>
      </c>
      <c r="E402" s="1" t="str">
        <f t="shared" si="37"/>
        <v>2019</v>
      </c>
      <c r="F402" s="1" t="str">
        <f t="shared" si="38"/>
        <v>August</v>
      </c>
      <c r="G402" t="str">
        <f t="shared" si="39"/>
        <v>Thursday</v>
      </c>
      <c r="H402">
        <v>24000</v>
      </c>
      <c r="I402" t="s">
        <v>34</v>
      </c>
      <c r="M402">
        <v>1</v>
      </c>
      <c r="AC402">
        <v>2</v>
      </c>
      <c r="AD402">
        <v>2</v>
      </c>
    </row>
    <row r="403" spans="1:32" x14ac:dyDescent="0.25">
      <c r="A403" s="11">
        <v>43706.561111111114</v>
      </c>
      <c r="B403" s="1" t="str">
        <f t="shared" si="36"/>
        <v>08/29/19</v>
      </c>
      <c r="C403" s="10">
        <f t="shared" si="40"/>
        <v>0.56111111111111112</v>
      </c>
      <c r="D403" s="2" t="str">
        <f t="shared" si="41"/>
        <v>Afternoon</v>
      </c>
      <c r="E403" s="1" t="str">
        <f t="shared" si="37"/>
        <v>2019</v>
      </c>
      <c r="F403" s="1" t="str">
        <f t="shared" si="38"/>
        <v>August</v>
      </c>
      <c r="G403" t="str">
        <f t="shared" si="39"/>
        <v>Thursday</v>
      </c>
      <c r="H403">
        <v>53800</v>
      </c>
      <c r="I403" t="s">
        <v>34</v>
      </c>
      <c r="J403">
        <v>6</v>
      </c>
      <c r="K403">
        <v>2</v>
      </c>
      <c r="M403">
        <v>2</v>
      </c>
      <c r="N403">
        <v>1</v>
      </c>
      <c r="S403">
        <v>1</v>
      </c>
    </row>
    <row r="404" spans="1:32" x14ac:dyDescent="0.25">
      <c r="A404" s="11">
        <v>43706.584027777775</v>
      </c>
      <c r="B404" s="1" t="str">
        <f t="shared" si="36"/>
        <v>08/29/19</v>
      </c>
      <c r="C404" s="10">
        <f t="shared" si="40"/>
        <v>0.58402777777777781</v>
      </c>
      <c r="D404" s="2" t="str">
        <f t="shared" si="41"/>
        <v>Afternoon</v>
      </c>
      <c r="E404" s="1" t="str">
        <f t="shared" si="37"/>
        <v>2019</v>
      </c>
      <c r="F404" s="1" t="str">
        <f t="shared" si="38"/>
        <v>August</v>
      </c>
      <c r="G404" t="str">
        <f t="shared" si="39"/>
        <v>Thursday</v>
      </c>
      <c r="H404">
        <v>30800</v>
      </c>
      <c r="I404" t="s">
        <v>43</v>
      </c>
      <c r="J404">
        <v>6</v>
      </c>
    </row>
    <row r="405" spans="1:32" x14ac:dyDescent="0.25">
      <c r="A405" s="11">
        <v>43706.604861111111</v>
      </c>
      <c r="B405" s="1" t="str">
        <f t="shared" si="36"/>
        <v>08/29/19</v>
      </c>
      <c r="C405" s="10">
        <f t="shared" si="40"/>
        <v>0.60486111111111118</v>
      </c>
      <c r="D405" s="2" t="str">
        <f t="shared" si="41"/>
        <v>Afternoon</v>
      </c>
      <c r="E405" s="1" t="str">
        <f t="shared" si="37"/>
        <v>2019</v>
      </c>
      <c r="F405" s="1" t="str">
        <f t="shared" si="38"/>
        <v>August</v>
      </c>
      <c r="G405" t="str">
        <f t="shared" si="39"/>
        <v>Thursday</v>
      </c>
      <c r="H405">
        <v>15500</v>
      </c>
      <c r="I405" t="s">
        <v>41</v>
      </c>
      <c r="N405">
        <v>1</v>
      </c>
      <c r="O405">
        <v>1</v>
      </c>
      <c r="AA405">
        <v>1</v>
      </c>
    </row>
    <row r="406" spans="1:32" x14ac:dyDescent="0.25">
      <c r="A406" s="11">
        <v>43706.630555555559</v>
      </c>
      <c r="B406" s="1" t="str">
        <f t="shared" si="36"/>
        <v>08/29/19</v>
      </c>
      <c r="C406" s="10">
        <f t="shared" si="40"/>
        <v>0.63055555555555554</v>
      </c>
      <c r="D406" s="2" t="str">
        <f t="shared" si="41"/>
        <v>Afternoon</v>
      </c>
      <c r="E406" s="1" t="str">
        <f t="shared" si="37"/>
        <v>2019</v>
      </c>
      <c r="F406" s="1" t="str">
        <f t="shared" si="38"/>
        <v>August</v>
      </c>
      <c r="G406" t="str">
        <f t="shared" si="39"/>
        <v>Thursday</v>
      </c>
      <c r="H406">
        <v>15000</v>
      </c>
      <c r="I406" t="s">
        <v>34</v>
      </c>
      <c r="N406">
        <v>1</v>
      </c>
      <c r="AB406">
        <v>2</v>
      </c>
      <c r="AC406">
        <v>1</v>
      </c>
    </row>
    <row r="407" spans="1:32" x14ac:dyDescent="0.25">
      <c r="A407" s="11">
        <v>43706.677083333336</v>
      </c>
      <c r="B407" s="1" t="str">
        <f t="shared" si="36"/>
        <v>08/29/19</v>
      </c>
      <c r="C407" s="10">
        <f t="shared" si="40"/>
        <v>0.67708333333333337</v>
      </c>
      <c r="D407" s="2" t="str">
        <f t="shared" si="41"/>
        <v>Evening</v>
      </c>
      <c r="E407" s="1" t="str">
        <f t="shared" si="37"/>
        <v>2019</v>
      </c>
      <c r="F407" s="1" t="str">
        <f t="shared" si="38"/>
        <v>August</v>
      </c>
      <c r="G407" t="str">
        <f t="shared" si="39"/>
        <v>Thursday</v>
      </c>
      <c r="H407">
        <v>19000</v>
      </c>
      <c r="I407" t="s">
        <v>35</v>
      </c>
      <c r="K407">
        <v>1</v>
      </c>
      <c r="L407">
        <v>1</v>
      </c>
      <c r="R407">
        <v>1</v>
      </c>
      <c r="AA407">
        <v>1</v>
      </c>
      <c r="AF407">
        <v>1</v>
      </c>
    </row>
    <row r="408" spans="1:32" x14ac:dyDescent="0.25">
      <c r="A408" s="11">
        <v>43706.697916666664</v>
      </c>
      <c r="B408" s="1" t="str">
        <f t="shared" si="36"/>
        <v>08/29/19</v>
      </c>
      <c r="C408" s="10">
        <f t="shared" si="40"/>
        <v>0.69791666666666663</v>
      </c>
      <c r="D408" s="2" t="str">
        <f t="shared" si="41"/>
        <v>Evening</v>
      </c>
      <c r="E408" s="1" t="str">
        <f t="shared" si="37"/>
        <v>2019</v>
      </c>
      <c r="F408" s="1" t="str">
        <f t="shared" si="38"/>
        <v>August</v>
      </c>
      <c r="G408" t="str">
        <f t="shared" si="39"/>
        <v>Thursday</v>
      </c>
      <c r="H408">
        <v>24300</v>
      </c>
      <c r="I408" t="s">
        <v>46</v>
      </c>
      <c r="J408">
        <v>1</v>
      </c>
      <c r="P408">
        <v>1</v>
      </c>
      <c r="Q408">
        <v>1</v>
      </c>
      <c r="S408">
        <v>1</v>
      </c>
      <c r="X408">
        <v>1</v>
      </c>
    </row>
    <row r="409" spans="1:32" x14ac:dyDescent="0.25">
      <c r="A409" s="11">
        <v>43706.698611111111</v>
      </c>
      <c r="B409" s="1" t="str">
        <f t="shared" si="36"/>
        <v>08/29/19</v>
      </c>
      <c r="C409" s="10">
        <f t="shared" si="40"/>
        <v>0.69861111111111107</v>
      </c>
      <c r="D409" s="2" t="str">
        <f t="shared" si="41"/>
        <v>Evening</v>
      </c>
      <c r="E409" s="1" t="str">
        <f t="shared" si="37"/>
        <v>2019</v>
      </c>
      <c r="F409" s="1" t="str">
        <f t="shared" si="38"/>
        <v>August</v>
      </c>
      <c r="G409" t="str">
        <f t="shared" si="39"/>
        <v>Thursday</v>
      </c>
      <c r="H409">
        <v>15100</v>
      </c>
      <c r="I409" t="s">
        <v>45</v>
      </c>
      <c r="J409">
        <v>1</v>
      </c>
      <c r="W409">
        <v>1</v>
      </c>
      <c r="X409">
        <v>1</v>
      </c>
    </row>
    <row r="410" spans="1:32" x14ac:dyDescent="0.25">
      <c r="A410" s="11">
        <v>43707.465277777781</v>
      </c>
      <c r="B410" s="1" t="str">
        <f t="shared" si="36"/>
        <v>08/30/19</v>
      </c>
      <c r="C410" s="10">
        <f t="shared" si="40"/>
        <v>0.46527777777777773</v>
      </c>
      <c r="D410" s="2" t="str">
        <f t="shared" si="41"/>
        <v>Morning</v>
      </c>
      <c r="E410" s="1" t="str">
        <f t="shared" si="37"/>
        <v>2019</v>
      </c>
      <c r="F410" s="1" t="str">
        <f t="shared" si="38"/>
        <v>August</v>
      </c>
      <c r="G410" t="str">
        <f t="shared" si="39"/>
        <v>Friday</v>
      </c>
      <c r="H410">
        <v>16400</v>
      </c>
      <c r="I410" t="s">
        <v>47</v>
      </c>
      <c r="J410">
        <v>3</v>
      </c>
    </row>
    <row r="411" spans="1:32" x14ac:dyDescent="0.25">
      <c r="A411" s="11">
        <v>43707.469444444447</v>
      </c>
      <c r="B411" s="1" t="str">
        <f t="shared" si="36"/>
        <v>08/30/19</v>
      </c>
      <c r="C411" s="10">
        <f t="shared" si="40"/>
        <v>0.4694444444444445</v>
      </c>
      <c r="D411" s="2" t="str">
        <f t="shared" si="41"/>
        <v>Morning</v>
      </c>
      <c r="E411" s="1" t="str">
        <f t="shared" si="37"/>
        <v>2019</v>
      </c>
      <c r="F411" s="1" t="str">
        <f t="shared" si="38"/>
        <v>August</v>
      </c>
      <c r="G411" t="str">
        <f t="shared" si="39"/>
        <v>Friday</v>
      </c>
      <c r="H411">
        <v>14800</v>
      </c>
      <c r="I411" t="s">
        <v>39</v>
      </c>
      <c r="J411">
        <v>1</v>
      </c>
      <c r="K411">
        <v>1</v>
      </c>
      <c r="AC411">
        <v>1</v>
      </c>
    </row>
    <row r="412" spans="1:32" x14ac:dyDescent="0.25">
      <c r="A412" s="11">
        <v>43707.470833333333</v>
      </c>
      <c r="B412" s="1" t="str">
        <f t="shared" si="36"/>
        <v>08/30/19</v>
      </c>
      <c r="C412" s="10">
        <f t="shared" si="40"/>
        <v>0.47083333333333338</v>
      </c>
      <c r="D412" s="2" t="str">
        <f t="shared" si="41"/>
        <v>Morning</v>
      </c>
      <c r="E412" s="1" t="str">
        <f t="shared" si="37"/>
        <v>2019</v>
      </c>
      <c r="F412" s="1" t="str">
        <f t="shared" si="38"/>
        <v>August</v>
      </c>
      <c r="G412" t="str">
        <f t="shared" si="39"/>
        <v>Friday</v>
      </c>
      <c r="H412">
        <v>39300</v>
      </c>
      <c r="I412" t="s">
        <v>34</v>
      </c>
      <c r="J412">
        <v>6</v>
      </c>
      <c r="M412">
        <v>1</v>
      </c>
      <c r="AA412">
        <v>1</v>
      </c>
    </row>
    <row r="413" spans="1:32" x14ac:dyDescent="0.25">
      <c r="A413" s="11">
        <v>43707.48333333333</v>
      </c>
      <c r="B413" s="1" t="str">
        <f t="shared" si="36"/>
        <v>08/30/19</v>
      </c>
      <c r="C413" s="10">
        <f t="shared" si="40"/>
        <v>0.48333333333333334</v>
      </c>
      <c r="D413" s="2" t="str">
        <f t="shared" si="41"/>
        <v>Morning</v>
      </c>
      <c r="E413" s="1" t="str">
        <f t="shared" si="37"/>
        <v>2019</v>
      </c>
      <c r="F413" s="1" t="str">
        <f t="shared" si="38"/>
        <v>August</v>
      </c>
      <c r="G413" t="str">
        <f t="shared" si="39"/>
        <v>Friday</v>
      </c>
      <c r="H413">
        <v>20600</v>
      </c>
      <c r="I413" t="s">
        <v>35</v>
      </c>
      <c r="J413">
        <v>2</v>
      </c>
      <c r="AA413">
        <v>2</v>
      </c>
    </row>
    <row r="414" spans="1:32" x14ac:dyDescent="0.25">
      <c r="A414" s="11">
        <v>43707.548611111109</v>
      </c>
      <c r="B414" s="1" t="str">
        <f t="shared" si="36"/>
        <v>08/30/19</v>
      </c>
      <c r="C414" s="10">
        <f t="shared" si="40"/>
        <v>0.54861111111111105</v>
      </c>
      <c r="D414" s="2" t="str">
        <f t="shared" si="41"/>
        <v>Afternoon</v>
      </c>
      <c r="E414" s="1" t="str">
        <f t="shared" si="37"/>
        <v>2019</v>
      </c>
      <c r="F414" s="1" t="str">
        <f t="shared" si="38"/>
        <v>August</v>
      </c>
      <c r="G414" t="str">
        <f t="shared" si="39"/>
        <v>Friday</v>
      </c>
      <c r="H414">
        <v>14300</v>
      </c>
      <c r="I414" t="s">
        <v>34</v>
      </c>
      <c r="J414">
        <v>1</v>
      </c>
      <c r="M414">
        <v>1</v>
      </c>
      <c r="N414">
        <v>1</v>
      </c>
    </row>
    <row r="415" spans="1:32" x14ac:dyDescent="0.25">
      <c r="A415" s="11">
        <v>43707.592361111114</v>
      </c>
      <c r="B415" s="1" t="str">
        <f t="shared" si="36"/>
        <v>08/30/19</v>
      </c>
      <c r="C415" s="10">
        <f t="shared" si="40"/>
        <v>0.59236111111111112</v>
      </c>
      <c r="D415" s="2" t="str">
        <f t="shared" si="41"/>
        <v>Afternoon</v>
      </c>
      <c r="E415" s="1" t="str">
        <f t="shared" si="37"/>
        <v>2019</v>
      </c>
      <c r="F415" s="1" t="str">
        <f t="shared" si="38"/>
        <v>August</v>
      </c>
      <c r="G415" t="str">
        <f t="shared" si="39"/>
        <v>Friday</v>
      </c>
      <c r="H415">
        <v>16000</v>
      </c>
      <c r="I415" t="s">
        <v>39</v>
      </c>
      <c r="N415">
        <v>1</v>
      </c>
      <c r="R415">
        <v>1</v>
      </c>
      <c r="X415">
        <v>1</v>
      </c>
      <c r="AB415">
        <v>1</v>
      </c>
    </row>
    <row r="416" spans="1:32" x14ac:dyDescent="0.25">
      <c r="A416" s="11">
        <v>43707.604166666664</v>
      </c>
      <c r="B416" s="1" t="str">
        <f t="shared" si="36"/>
        <v>08/30/19</v>
      </c>
      <c r="C416" s="10">
        <f t="shared" si="40"/>
        <v>0.60416666666666663</v>
      </c>
      <c r="D416" s="2" t="str">
        <f t="shared" si="41"/>
        <v>Afternoon</v>
      </c>
      <c r="E416" s="1" t="str">
        <f t="shared" si="37"/>
        <v>2019</v>
      </c>
      <c r="F416" s="1" t="str">
        <f t="shared" si="38"/>
        <v>August</v>
      </c>
      <c r="G416" t="str">
        <f t="shared" si="39"/>
        <v>Friday</v>
      </c>
      <c r="H416">
        <v>21200</v>
      </c>
      <c r="I416" t="s">
        <v>39</v>
      </c>
      <c r="J416">
        <v>4</v>
      </c>
    </row>
    <row r="417" spans="1:29" x14ac:dyDescent="0.25">
      <c r="A417" s="11">
        <v>43707.625</v>
      </c>
      <c r="B417" s="1" t="str">
        <f t="shared" si="36"/>
        <v>08/30/19</v>
      </c>
      <c r="C417" s="10">
        <f t="shared" si="40"/>
        <v>0.625</v>
      </c>
      <c r="D417" s="2" t="str">
        <f t="shared" si="41"/>
        <v>Afternoon</v>
      </c>
      <c r="E417" s="1" t="str">
        <f t="shared" si="37"/>
        <v>2019</v>
      </c>
      <c r="F417" s="1" t="str">
        <f t="shared" si="38"/>
        <v>August</v>
      </c>
      <c r="G417" t="str">
        <f t="shared" si="39"/>
        <v>Friday</v>
      </c>
      <c r="H417">
        <v>23100</v>
      </c>
      <c r="I417" t="s">
        <v>34</v>
      </c>
      <c r="J417">
        <v>2</v>
      </c>
      <c r="R417">
        <v>2</v>
      </c>
      <c r="AA417">
        <v>1</v>
      </c>
    </row>
    <row r="418" spans="1:29" x14ac:dyDescent="0.25">
      <c r="A418" s="11">
        <v>43707.628472222219</v>
      </c>
      <c r="B418" s="1" t="str">
        <f t="shared" si="36"/>
        <v>08/30/19</v>
      </c>
      <c r="C418" s="10">
        <f t="shared" si="40"/>
        <v>0.62847222222222221</v>
      </c>
      <c r="D418" s="2" t="str">
        <f t="shared" si="41"/>
        <v>Afternoon</v>
      </c>
      <c r="E418" s="1" t="str">
        <f t="shared" si="37"/>
        <v>2019</v>
      </c>
      <c r="F418" s="1" t="str">
        <f t="shared" si="38"/>
        <v>August</v>
      </c>
      <c r="G418" t="str">
        <f t="shared" si="39"/>
        <v>Friday</v>
      </c>
      <c r="H418">
        <v>28800</v>
      </c>
      <c r="I418" t="s">
        <v>39</v>
      </c>
      <c r="J418">
        <v>1</v>
      </c>
      <c r="K418">
        <v>1</v>
      </c>
      <c r="L418">
        <v>1</v>
      </c>
      <c r="R418">
        <v>1</v>
      </c>
      <c r="AC418">
        <v>1</v>
      </c>
    </row>
    <row r="419" spans="1:29" x14ac:dyDescent="0.25">
      <c r="A419" s="11">
        <v>43707.642361111109</v>
      </c>
      <c r="B419" s="1" t="str">
        <f t="shared" si="36"/>
        <v>08/30/19</v>
      </c>
      <c r="C419" s="10">
        <f t="shared" si="40"/>
        <v>0.64236111111111105</v>
      </c>
      <c r="D419" s="2" t="str">
        <f t="shared" si="41"/>
        <v>Afternoon</v>
      </c>
      <c r="E419" s="1" t="str">
        <f t="shared" si="37"/>
        <v>2019</v>
      </c>
      <c r="F419" s="1" t="str">
        <f t="shared" si="38"/>
        <v>August</v>
      </c>
      <c r="G419" t="str">
        <f t="shared" si="39"/>
        <v>Friday</v>
      </c>
      <c r="H419">
        <v>28300</v>
      </c>
      <c r="I419" t="s">
        <v>34</v>
      </c>
      <c r="J419">
        <v>1</v>
      </c>
      <c r="M419">
        <v>2</v>
      </c>
      <c r="O419">
        <v>2</v>
      </c>
      <c r="Z419">
        <v>1</v>
      </c>
    </row>
    <row r="420" spans="1:29" x14ac:dyDescent="0.25">
      <c r="A420" s="11">
        <v>43707.652083333334</v>
      </c>
      <c r="B420" s="1" t="str">
        <f t="shared" si="36"/>
        <v>08/30/19</v>
      </c>
      <c r="C420" s="10">
        <f t="shared" si="40"/>
        <v>0.65208333333333335</v>
      </c>
      <c r="D420" s="2" t="str">
        <f t="shared" si="41"/>
        <v>Evening</v>
      </c>
      <c r="E420" s="1" t="str">
        <f t="shared" si="37"/>
        <v>2019</v>
      </c>
      <c r="F420" s="1" t="str">
        <f t="shared" si="38"/>
        <v>August</v>
      </c>
      <c r="G420" t="str">
        <f t="shared" si="39"/>
        <v>Friday</v>
      </c>
      <c r="H420">
        <v>15500</v>
      </c>
      <c r="I420" t="s">
        <v>39</v>
      </c>
      <c r="P420">
        <v>2</v>
      </c>
      <c r="S420">
        <v>1</v>
      </c>
    </row>
    <row r="421" spans="1:29" x14ac:dyDescent="0.25">
      <c r="A421" s="11">
        <v>43707.679166666669</v>
      </c>
      <c r="B421" s="1" t="str">
        <f t="shared" si="36"/>
        <v>08/30/19</v>
      </c>
      <c r="C421" s="10">
        <f t="shared" si="40"/>
        <v>0.6791666666666667</v>
      </c>
      <c r="D421" s="2" t="str">
        <f t="shared" si="41"/>
        <v>Evening</v>
      </c>
      <c r="E421" s="1" t="str">
        <f t="shared" si="37"/>
        <v>2019</v>
      </c>
      <c r="F421" s="1" t="str">
        <f t="shared" si="38"/>
        <v>August</v>
      </c>
      <c r="G421" t="str">
        <f t="shared" si="39"/>
        <v>Friday</v>
      </c>
      <c r="H421">
        <v>18800</v>
      </c>
      <c r="I421" t="s">
        <v>39</v>
      </c>
      <c r="J421">
        <v>1</v>
      </c>
      <c r="K421">
        <v>1</v>
      </c>
      <c r="M421">
        <v>1</v>
      </c>
      <c r="P421">
        <v>1</v>
      </c>
    </row>
    <row r="422" spans="1:29" x14ac:dyDescent="0.25">
      <c r="A422" s="11">
        <v>43708.46875</v>
      </c>
      <c r="B422" s="1" t="str">
        <f t="shared" si="36"/>
        <v>08/31/19</v>
      </c>
      <c r="C422" s="10">
        <f t="shared" si="40"/>
        <v>0.46875</v>
      </c>
      <c r="D422" s="2" t="str">
        <f t="shared" si="41"/>
        <v>Morning</v>
      </c>
      <c r="E422" s="1" t="str">
        <f t="shared" si="37"/>
        <v>2019</v>
      </c>
      <c r="F422" s="1" t="str">
        <f t="shared" si="38"/>
        <v>August</v>
      </c>
      <c r="G422" t="str">
        <f t="shared" si="39"/>
        <v>Saturday</v>
      </c>
      <c r="H422">
        <v>18600</v>
      </c>
      <c r="I422" t="s">
        <v>46</v>
      </c>
      <c r="J422">
        <v>1</v>
      </c>
      <c r="P422">
        <v>1</v>
      </c>
      <c r="R422">
        <v>1</v>
      </c>
      <c r="W422">
        <v>1</v>
      </c>
    </row>
    <row r="423" spans="1:29" x14ac:dyDescent="0.25">
      <c r="A423" s="11">
        <v>43708.472222222219</v>
      </c>
      <c r="B423" s="1" t="str">
        <f t="shared" si="36"/>
        <v>08/31/19</v>
      </c>
      <c r="C423" s="10">
        <f t="shared" si="40"/>
        <v>0.47222222222222227</v>
      </c>
      <c r="D423" s="2" t="str">
        <f t="shared" si="41"/>
        <v>Morning</v>
      </c>
      <c r="E423" s="1" t="str">
        <f t="shared" si="37"/>
        <v>2019</v>
      </c>
      <c r="F423" s="1" t="str">
        <f t="shared" si="38"/>
        <v>August</v>
      </c>
      <c r="G423" t="str">
        <f t="shared" si="39"/>
        <v>Saturday</v>
      </c>
      <c r="H423">
        <v>16300</v>
      </c>
      <c r="I423" t="s">
        <v>38</v>
      </c>
      <c r="J423">
        <v>1</v>
      </c>
      <c r="N423">
        <v>1</v>
      </c>
      <c r="R423">
        <v>1</v>
      </c>
      <c r="AB423">
        <v>1</v>
      </c>
    </row>
    <row r="424" spans="1:29" x14ac:dyDescent="0.25">
      <c r="A424" s="11">
        <v>43708.484027777777</v>
      </c>
      <c r="B424" s="1" t="str">
        <f t="shared" si="36"/>
        <v>08/31/19</v>
      </c>
      <c r="C424" s="10">
        <f t="shared" si="40"/>
        <v>0.48402777777777778</v>
      </c>
      <c r="D424" s="2" t="str">
        <f t="shared" si="41"/>
        <v>Morning</v>
      </c>
      <c r="E424" s="1" t="str">
        <f t="shared" si="37"/>
        <v>2019</v>
      </c>
      <c r="F424" s="1" t="str">
        <f t="shared" si="38"/>
        <v>August</v>
      </c>
      <c r="G424" t="str">
        <f t="shared" si="39"/>
        <v>Saturday</v>
      </c>
      <c r="H424">
        <v>14800</v>
      </c>
      <c r="I424" t="s">
        <v>40</v>
      </c>
      <c r="J424">
        <v>1</v>
      </c>
      <c r="K424">
        <v>1</v>
      </c>
      <c r="P424">
        <v>1</v>
      </c>
    </row>
    <row r="425" spans="1:29" x14ac:dyDescent="0.25">
      <c r="A425" s="11">
        <v>43708.521527777775</v>
      </c>
      <c r="B425" s="1" t="str">
        <f t="shared" si="36"/>
        <v>08/31/19</v>
      </c>
      <c r="C425" s="10">
        <f t="shared" si="40"/>
        <v>0.52152777777777781</v>
      </c>
      <c r="D425" s="2" t="str">
        <f t="shared" si="41"/>
        <v>Morning</v>
      </c>
      <c r="E425" s="1" t="str">
        <f t="shared" si="37"/>
        <v>2019</v>
      </c>
      <c r="F425" s="1" t="str">
        <f t="shared" si="38"/>
        <v>August</v>
      </c>
      <c r="G425" t="str">
        <f t="shared" si="39"/>
        <v>Saturday</v>
      </c>
      <c r="H425">
        <v>16300</v>
      </c>
      <c r="I425" t="s">
        <v>38</v>
      </c>
      <c r="J425">
        <v>1</v>
      </c>
      <c r="N425">
        <v>1</v>
      </c>
      <c r="R425">
        <v>1</v>
      </c>
      <c r="AB425">
        <v>1</v>
      </c>
    </row>
    <row r="426" spans="1:29" x14ac:dyDescent="0.25">
      <c r="A426" s="11">
        <v>43708.523611111108</v>
      </c>
      <c r="B426" s="1" t="str">
        <f t="shared" si="36"/>
        <v>08/31/19</v>
      </c>
      <c r="C426" s="10">
        <f t="shared" si="40"/>
        <v>0.52361111111111114</v>
      </c>
      <c r="D426" s="2" t="str">
        <f t="shared" si="41"/>
        <v>Morning</v>
      </c>
      <c r="E426" s="1" t="str">
        <f t="shared" si="37"/>
        <v>2019</v>
      </c>
      <c r="F426" s="1" t="str">
        <f t="shared" si="38"/>
        <v>August</v>
      </c>
      <c r="G426" t="str">
        <f t="shared" si="39"/>
        <v>Saturday</v>
      </c>
      <c r="H426">
        <v>14800</v>
      </c>
      <c r="I426" t="s">
        <v>34</v>
      </c>
      <c r="J426">
        <v>1</v>
      </c>
      <c r="P426">
        <v>1</v>
      </c>
      <c r="R426">
        <v>1</v>
      </c>
    </row>
    <row r="427" spans="1:29" x14ac:dyDescent="0.25">
      <c r="A427" s="11">
        <v>43708.552777777775</v>
      </c>
      <c r="B427" s="1" t="str">
        <f t="shared" si="36"/>
        <v>08/31/19</v>
      </c>
      <c r="C427" s="10">
        <f t="shared" si="40"/>
        <v>0.55277777777777781</v>
      </c>
      <c r="D427" s="2" t="str">
        <f t="shared" si="41"/>
        <v>Afternoon</v>
      </c>
      <c r="E427" s="1" t="str">
        <f t="shared" si="37"/>
        <v>2019</v>
      </c>
      <c r="F427" s="1" t="str">
        <f t="shared" si="38"/>
        <v>August</v>
      </c>
      <c r="G427" t="str">
        <f t="shared" si="39"/>
        <v>Saturday</v>
      </c>
      <c r="H427">
        <v>16000</v>
      </c>
      <c r="I427" t="s">
        <v>39</v>
      </c>
      <c r="K427">
        <v>4</v>
      </c>
    </row>
    <row r="428" spans="1:29" x14ac:dyDescent="0.25">
      <c r="A428" s="11">
        <v>43708.618055555555</v>
      </c>
      <c r="B428" s="1" t="str">
        <f t="shared" si="36"/>
        <v>08/31/19</v>
      </c>
      <c r="C428" s="10">
        <f t="shared" si="40"/>
        <v>0.61805555555555558</v>
      </c>
      <c r="D428" s="2" t="str">
        <f t="shared" si="41"/>
        <v>Afternoon</v>
      </c>
      <c r="E428" s="1" t="str">
        <f t="shared" si="37"/>
        <v>2019</v>
      </c>
      <c r="F428" s="1" t="str">
        <f t="shared" si="38"/>
        <v>August</v>
      </c>
      <c r="G428" t="str">
        <f t="shared" si="39"/>
        <v>Saturday</v>
      </c>
      <c r="H428">
        <v>16100</v>
      </c>
      <c r="I428" t="s">
        <v>40</v>
      </c>
      <c r="J428">
        <v>2</v>
      </c>
      <c r="V428">
        <v>1</v>
      </c>
    </row>
    <row r="429" spans="1:29" x14ac:dyDescent="0.25">
      <c r="A429" s="11">
        <v>43708.643750000003</v>
      </c>
      <c r="B429" s="1" t="str">
        <f t="shared" si="36"/>
        <v>08/31/19</v>
      </c>
      <c r="C429" s="10">
        <f t="shared" si="40"/>
        <v>0.64374999999999993</v>
      </c>
      <c r="D429" s="2" t="str">
        <f t="shared" si="41"/>
        <v>Afternoon</v>
      </c>
      <c r="E429" s="1" t="str">
        <f t="shared" si="37"/>
        <v>2019</v>
      </c>
      <c r="F429" s="1" t="str">
        <f t="shared" si="38"/>
        <v>August</v>
      </c>
      <c r="G429" t="str">
        <f t="shared" si="39"/>
        <v>Saturday</v>
      </c>
      <c r="H429">
        <v>14100</v>
      </c>
      <c r="I429" t="s">
        <v>49</v>
      </c>
      <c r="J429">
        <v>2</v>
      </c>
      <c r="O429">
        <v>1</v>
      </c>
    </row>
    <row r="430" spans="1:29" x14ac:dyDescent="0.25">
      <c r="A430" s="11">
        <v>43709.461805555555</v>
      </c>
      <c r="B430" s="1" t="str">
        <f t="shared" si="36"/>
        <v>09/01/19</v>
      </c>
      <c r="C430" s="10">
        <f t="shared" si="40"/>
        <v>0.46180555555555558</v>
      </c>
      <c r="D430" s="2" t="str">
        <f t="shared" si="41"/>
        <v>Morning</v>
      </c>
      <c r="E430" s="1" t="str">
        <f t="shared" si="37"/>
        <v>2019</v>
      </c>
      <c r="F430" s="1" t="str">
        <f t="shared" si="38"/>
        <v>September</v>
      </c>
      <c r="G430" t="str">
        <f t="shared" si="39"/>
        <v>Sunday</v>
      </c>
      <c r="H430">
        <v>23300</v>
      </c>
      <c r="I430" t="s">
        <v>35</v>
      </c>
      <c r="J430">
        <v>1</v>
      </c>
      <c r="Q430">
        <v>1</v>
      </c>
      <c r="R430">
        <v>1</v>
      </c>
      <c r="S430">
        <v>1</v>
      </c>
      <c r="X430">
        <v>1</v>
      </c>
    </row>
    <row r="431" spans="1:29" x14ac:dyDescent="0.25">
      <c r="A431" s="11">
        <v>43709.473611111112</v>
      </c>
      <c r="B431" s="1" t="str">
        <f t="shared" si="36"/>
        <v>09/01/19</v>
      </c>
      <c r="C431" s="10">
        <f t="shared" si="40"/>
        <v>0.47361111111111115</v>
      </c>
      <c r="D431" s="2" t="str">
        <f t="shared" si="41"/>
        <v>Morning</v>
      </c>
      <c r="E431" s="1" t="str">
        <f t="shared" si="37"/>
        <v>2019</v>
      </c>
      <c r="F431" s="1" t="str">
        <f t="shared" si="38"/>
        <v>September</v>
      </c>
      <c r="G431" t="str">
        <f t="shared" si="39"/>
        <v>Sunday</v>
      </c>
      <c r="H431">
        <v>14800</v>
      </c>
      <c r="I431" t="s">
        <v>39</v>
      </c>
      <c r="J431">
        <v>1</v>
      </c>
      <c r="R431">
        <v>1</v>
      </c>
      <c r="AA431">
        <v>1</v>
      </c>
    </row>
    <row r="432" spans="1:29" x14ac:dyDescent="0.25">
      <c r="A432" s="11">
        <v>43709.486111111109</v>
      </c>
      <c r="B432" s="1" t="str">
        <f t="shared" si="36"/>
        <v>09/01/19</v>
      </c>
      <c r="C432" s="10">
        <f t="shared" si="40"/>
        <v>0.4861111111111111</v>
      </c>
      <c r="D432" s="2" t="str">
        <f t="shared" si="41"/>
        <v>Morning</v>
      </c>
      <c r="E432" s="1" t="str">
        <f t="shared" si="37"/>
        <v>2019</v>
      </c>
      <c r="F432" s="1" t="str">
        <f t="shared" si="38"/>
        <v>September</v>
      </c>
      <c r="G432" t="str">
        <f t="shared" si="39"/>
        <v>Sunday</v>
      </c>
      <c r="H432">
        <v>22100</v>
      </c>
      <c r="I432" t="s">
        <v>35</v>
      </c>
      <c r="J432">
        <v>2</v>
      </c>
      <c r="K432">
        <v>1</v>
      </c>
      <c r="N432">
        <v>1</v>
      </c>
      <c r="R432">
        <v>1</v>
      </c>
    </row>
    <row r="433" spans="1:30" x14ac:dyDescent="0.25">
      <c r="A433" s="11">
        <v>43709.50277777778</v>
      </c>
      <c r="B433" s="1" t="str">
        <f t="shared" si="36"/>
        <v>09/01/19</v>
      </c>
      <c r="C433" s="10">
        <f t="shared" si="40"/>
        <v>0.50277777777777777</v>
      </c>
      <c r="D433" s="2" t="str">
        <f t="shared" si="41"/>
        <v>Morning</v>
      </c>
      <c r="E433" s="1" t="str">
        <f t="shared" si="37"/>
        <v>2019</v>
      </c>
      <c r="F433" s="1" t="str">
        <f t="shared" si="38"/>
        <v>September</v>
      </c>
      <c r="G433" t="str">
        <f t="shared" si="39"/>
        <v>Sunday</v>
      </c>
      <c r="H433">
        <v>19600</v>
      </c>
      <c r="I433" t="s">
        <v>33</v>
      </c>
      <c r="J433">
        <v>2</v>
      </c>
      <c r="O433">
        <v>1</v>
      </c>
      <c r="R433">
        <v>1</v>
      </c>
    </row>
    <row r="434" spans="1:30" x14ac:dyDescent="0.25">
      <c r="A434" s="11">
        <v>43709.504861111112</v>
      </c>
      <c r="B434" s="1" t="str">
        <f t="shared" si="36"/>
        <v>09/01/19</v>
      </c>
      <c r="C434" s="10">
        <f t="shared" si="40"/>
        <v>0.50486111111111109</v>
      </c>
      <c r="D434" s="2" t="str">
        <f t="shared" si="41"/>
        <v>Morning</v>
      </c>
      <c r="E434" s="1" t="str">
        <f t="shared" si="37"/>
        <v>2019</v>
      </c>
      <c r="F434" s="1" t="str">
        <f t="shared" si="38"/>
        <v>September</v>
      </c>
      <c r="G434" t="str">
        <f t="shared" si="39"/>
        <v>Sunday</v>
      </c>
      <c r="H434">
        <v>16600</v>
      </c>
      <c r="I434" t="s">
        <v>36</v>
      </c>
      <c r="J434">
        <v>2</v>
      </c>
      <c r="K434">
        <v>1</v>
      </c>
      <c r="L434">
        <v>1</v>
      </c>
    </row>
    <row r="435" spans="1:30" x14ac:dyDescent="0.25">
      <c r="A435" s="11">
        <v>43709.517361111109</v>
      </c>
      <c r="B435" s="1" t="str">
        <f t="shared" si="36"/>
        <v>09/01/19</v>
      </c>
      <c r="C435" s="10">
        <f t="shared" si="40"/>
        <v>0.51736111111111105</v>
      </c>
      <c r="D435" s="2" t="str">
        <f t="shared" si="41"/>
        <v>Morning</v>
      </c>
      <c r="E435" s="1" t="str">
        <f t="shared" si="37"/>
        <v>2019</v>
      </c>
      <c r="F435" s="1" t="str">
        <f t="shared" si="38"/>
        <v>September</v>
      </c>
      <c r="G435" t="str">
        <f t="shared" si="39"/>
        <v>Sunday</v>
      </c>
      <c r="H435">
        <v>22900</v>
      </c>
      <c r="I435" t="s">
        <v>43</v>
      </c>
      <c r="J435">
        <v>2</v>
      </c>
      <c r="K435">
        <v>1</v>
      </c>
      <c r="Q435">
        <v>1</v>
      </c>
      <c r="W435">
        <v>1</v>
      </c>
    </row>
    <row r="436" spans="1:30" x14ac:dyDescent="0.25">
      <c r="A436" s="11">
        <v>43709.527083333334</v>
      </c>
      <c r="B436" s="1" t="str">
        <f t="shared" si="36"/>
        <v>09/01/19</v>
      </c>
      <c r="C436" s="10">
        <f t="shared" si="40"/>
        <v>0.52708333333333335</v>
      </c>
      <c r="D436" s="2" t="str">
        <f t="shared" si="41"/>
        <v>Morning</v>
      </c>
      <c r="E436" s="1" t="str">
        <f t="shared" si="37"/>
        <v>2019</v>
      </c>
      <c r="F436" s="1" t="str">
        <f t="shared" si="38"/>
        <v>September</v>
      </c>
      <c r="G436" t="str">
        <f t="shared" si="39"/>
        <v>Sunday</v>
      </c>
      <c r="H436">
        <v>28300</v>
      </c>
      <c r="I436" t="s">
        <v>40</v>
      </c>
      <c r="J436">
        <v>1</v>
      </c>
      <c r="K436">
        <v>1</v>
      </c>
      <c r="Q436">
        <v>1</v>
      </c>
      <c r="R436">
        <v>1</v>
      </c>
      <c r="AA436">
        <v>2</v>
      </c>
    </row>
    <row r="437" spans="1:30" x14ac:dyDescent="0.25">
      <c r="A437" s="11">
        <v>43709.580555555556</v>
      </c>
      <c r="B437" s="1" t="str">
        <f t="shared" si="36"/>
        <v>09/01/19</v>
      </c>
      <c r="C437" s="10">
        <f t="shared" si="40"/>
        <v>0.5805555555555556</v>
      </c>
      <c r="D437" s="2" t="str">
        <f t="shared" si="41"/>
        <v>Afternoon</v>
      </c>
      <c r="E437" s="1" t="str">
        <f t="shared" si="37"/>
        <v>2019</v>
      </c>
      <c r="F437" s="1" t="str">
        <f t="shared" si="38"/>
        <v>September</v>
      </c>
      <c r="G437" t="str">
        <f t="shared" si="39"/>
        <v>Sunday</v>
      </c>
      <c r="H437">
        <v>14800</v>
      </c>
      <c r="I437" t="s">
        <v>36</v>
      </c>
      <c r="P437">
        <v>1</v>
      </c>
      <c r="W437">
        <v>1</v>
      </c>
      <c r="AA437">
        <v>1</v>
      </c>
    </row>
    <row r="438" spans="1:30" x14ac:dyDescent="0.25">
      <c r="A438" s="11">
        <v>43709.586805555555</v>
      </c>
      <c r="B438" s="1" t="str">
        <f t="shared" si="36"/>
        <v>09/01/19</v>
      </c>
      <c r="C438" s="10">
        <f t="shared" si="40"/>
        <v>0.58680555555555558</v>
      </c>
      <c r="D438" s="2" t="str">
        <f t="shared" si="41"/>
        <v>Afternoon</v>
      </c>
      <c r="E438" s="1" t="str">
        <f t="shared" si="37"/>
        <v>2019</v>
      </c>
      <c r="F438" s="1" t="str">
        <f t="shared" si="38"/>
        <v>September</v>
      </c>
      <c r="G438" t="str">
        <f t="shared" si="39"/>
        <v>Sunday</v>
      </c>
      <c r="H438">
        <v>33100</v>
      </c>
      <c r="I438" t="s">
        <v>36</v>
      </c>
      <c r="J438">
        <v>1</v>
      </c>
      <c r="M438">
        <v>2</v>
      </c>
      <c r="N438">
        <v>1</v>
      </c>
      <c r="Q438">
        <v>1</v>
      </c>
      <c r="R438">
        <v>2</v>
      </c>
      <c r="W438">
        <v>1</v>
      </c>
    </row>
    <row r="439" spans="1:30" x14ac:dyDescent="0.25">
      <c r="A439" s="11">
        <v>43709.607638888891</v>
      </c>
      <c r="B439" s="1" t="str">
        <f t="shared" si="36"/>
        <v>09/01/19</v>
      </c>
      <c r="C439" s="10">
        <f t="shared" si="40"/>
        <v>0.60763888888888895</v>
      </c>
      <c r="D439" s="2" t="str">
        <f t="shared" si="41"/>
        <v>Afternoon</v>
      </c>
      <c r="E439" s="1" t="str">
        <f t="shared" si="37"/>
        <v>2019</v>
      </c>
      <c r="F439" s="1" t="str">
        <f t="shared" si="38"/>
        <v>September</v>
      </c>
      <c r="G439" t="str">
        <f t="shared" si="39"/>
        <v>Sunday</v>
      </c>
      <c r="H439">
        <v>14800</v>
      </c>
      <c r="I439" t="s">
        <v>33</v>
      </c>
      <c r="J439">
        <v>1</v>
      </c>
      <c r="N439">
        <v>1</v>
      </c>
      <c r="X439">
        <v>1</v>
      </c>
    </row>
    <row r="440" spans="1:30" x14ac:dyDescent="0.25">
      <c r="A440" s="11">
        <v>43709.613194444442</v>
      </c>
      <c r="B440" s="1" t="str">
        <f t="shared" si="36"/>
        <v>09/01/19</v>
      </c>
      <c r="C440" s="10">
        <f t="shared" si="40"/>
        <v>0.61319444444444449</v>
      </c>
      <c r="D440" s="2" t="str">
        <f t="shared" si="41"/>
        <v>Afternoon</v>
      </c>
      <c r="E440" s="1" t="str">
        <f t="shared" si="37"/>
        <v>2019</v>
      </c>
      <c r="F440" s="1" t="str">
        <f t="shared" si="38"/>
        <v>September</v>
      </c>
      <c r="G440" t="str">
        <f t="shared" si="39"/>
        <v>Sunday</v>
      </c>
      <c r="H440">
        <v>15800</v>
      </c>
      <c r="I440" t="s">
        <v>46</v>
      </c>
      <c r="J440">
        <v>1</v>
      </c>
      <c r="S440">
        <v>1</v>
      </c>
      <c r="AC440">
        <v>1</v>
      </c>
    </row>
    <row r="441" spans="1:30" x14ac:dyDescent="0.25">
      <c r="A441" s="11">
        <v>43709.62777777778</v>
      </c>
      <c r="B441" s="1" t="str">
        <f t="shared" si="36"/>
        <v>09/01/19</v>
      </c>
      <c r="C441" s="10">
        <f t="shared" si="40"/>
        <v>0.62777777777777777</v>
      </c>
      <c r="D441" s="2" t="str">
        <f t="shared" si="41"/>
        <v>Afternoon</v>
      </c>
      <c r="E441" s="1" t="str">
        <f t="shared" si="37"/>
        <v>2019</v>
      </c>
      <c r="F441" s="1" t="str">
        <f t="shared" si="38"/>
        <v>September</v>
      </c>
      <c r="G441" t="str">
        <f t="shared" si="39"/>
        <v>Sunday</v>
      </c>
      <c r="H441">
        <v>16100</v>
      </c>
      <c r="I441" t="s">
        <v>37</v>
      </c>
      <c r="J441">
        <v>2</v>
      </c>
      <c r="AA441">
        <v>1</v>
      </c>
    </row>
    <row r="442" spans="1:30" x14ac:dyDescent="0.25">
      <c r="A442" s="11">
        <v>43710.508333333331</v>
      </c>
      <c r="B442" s="1" t="str">
        <f t="shared" si="36"/>
        <v>09/02/19</v>
      </c>
      <c r="C442" s="10">
        <f t="shared" si="40"/>
        <v>0.5083333333333333</v>
      </c>
      <c r="D442" s="2" t="str">
        <f t="shared" si="41"/>
        <v>Morning</v>
      </c>
      <c r="E442" s="1" t="str">
        <f t="shared" si="37"/>
        <v>2019</v>
      </c>
      <c r="F442" s="1" t="str">
        <f t="shared" si="38"/>
        <v>September</v>
      </c>
      <c r="G442" t="str">
        <f t="shared" si="39"/>
        <v>Monday</v>
      </c>
      <c r="H442">
        <v>31400</v>
      </c>
      <c r="I442" t="s">
        <v>48</v>
      </c>
      <c r="J442">
        <v>3</v>
      </c>
      <c r="N442">
        <v>1</v>
      </c>
      <c r="X442">
        <v>1</v>
      </c>
      <c r="AA442">
        <v>1</v>
      </c>
      <c r="AB442">
        <v>1</v>
      </c>
    </row>
    <row r="443" spans="1:30" x14ac:dyDescent="0.25">
      <c r="A443" s="11">
        <v>43710.595138888886</v>
      </c>
      <c r="B443" s="1" t="str">
        <f t="shared" si="36"/>
        <v>09/02/19</v>
      </c>
      <c r="C443" s="10">
        <f t="shared" si="40"/>
        <v>0.59513888888888888</v>
      </c>
      <c r="D443" s="2" t="str">
        <f t="shared" si="41"/>
        <v>Afternoon</v>
      </c>
      <c r="E443" s="1" t="str">
        <f t="shared" si="37"/>
        <v>2019</v>
      </c>
      <c r="F443" s="1" t="str">
        <f t="shared" si="38"/>
        <v>September</v>
      </c>
      <c r="G443" t="str">
        <f t="shared" si="39"/>
        <v>Monday</v>
      </c>
      <c r="H443">
        <v>20300</v>
      </c>
      <c r="I443" t="s">
        <v>40</v>
      </c>
      <c r="J443">
        <v>1</v>
      </c>
      <c r="P443">
        <v>1</v>
      </c>
      <c r="AC443">
        <v>1</v>
      </c>
      <c r="AD443">
        <v>1</v>
      </c>
    </row>
    <row r="444" spans="1:30" x14ac:dyDescent="0.25">
      <c r="A444" s="11">
        <v>43710.604166666664</v>
      </c>
      <c r="B444" s="1" t="str">
        <f t="shared" si="36"/>
        <v>09/02/19</v>
      </c>
      <c r="C444" s="10">
        <f t="shared" si="40"/>
        <v>0.60416666666666663</v>
      </c>
      <c r="D444" s="2" t="str">
        <f t="shared" si="41"/>
        <v>Afternoon</v>
      </c>
      <c r="E444" s="1" t="str">
        <f t="shared" si="37"/>
        <v>2019</v>
      </c>
      <c r="F444" s="1" t="str">
        <f t="shared" si="38"/>
        <v>September</v>
      </c>
      <c r="G444" t="str">
        <f t="shared" si="39"/>
        <v>Monday</v>
      </c>
      <c r="H444">
        <v>24300</v>
      </c>
      <c r="I444" t="s">
        <v>39</v>
      </c>
      <c r="J444">
        <v>1</v>
      </c>
      <c r="Q444">
        <v>1</v>
      </c>
      <c r="S444">
        <v>2</v>
      </c>
      <c r="X444">
        <v>1</v>
      </c>
    </row>
    <row r="445" spans="1:30" x14ac:dyDescent="0.25">
      <c r="A445" s="11">
        <v>43710.634027777778</v>
      </c>
      <c r="B445" s="1" t="str">
        <f t="shared" si="36"/>
        <v>09/02/19</v>
      </c>
      <c r="C445" s="10">
        <f t="shared" si="40"/>
        <v>0.63402777777777775</v>
      </c>
      <c r="D445" s="2" t="str">
        <f t="shared" si="41"/>
        <v>Afternoon</v>
      </c>
      <c r="E445" s="1" t="str">
        <f t="shared" si="37"/>
        <v>2019</v>
      </c>
      <c r="F445" s="1" t="str">
        <f t="shared" si="38"/>
        <v>September</v>
      </c>
      <c r="G445" t="str">
        <f t="shared" si="39"/>
        <v>Monday</v>
      </c>
      <c r="H445">
        <v>23500</v>
      </c>
      <c r="I445" t="s">
        <v>39</v>
      </c>
      <c r="N445">
        <v>1</v>
      </c>
      <c r="P445">
        <v>2</v>
      </c>
      <c r="S445">
        <v>1</v>
      </c>
      <c r="X445">
        <v>2</v>
      </c>
      <c r="AB445">
        <v>1</v>
      </c>
      <c r="AC445">
        <v>1</v>
      </c>
    </row>
    <row r="446" spans="1:30" x14ac:dyDescent="0.25">
      <c r="A446" s="11">
        <v>43710.636111111111</v>
      </c>
      <c r="B446" s="1" t="str">
        <f t="shared" si="36"/>
        <v>09/02/19</v>
      </c>
      <c r="C446" s="10">
        <f t="shared" si="40"/>
        <v>0.63611111111111118</v>
      </c>
      <c r="D446" s="2" t="str">
        <f t="shared" si="41"/>
        <v>Afternoon</v>
      </c>
      <c r="E446" s="1" t="str">
        <f t="shared" si="37"/>
        <v>2019</v>
      </c>
      <c r="F446" s="1" t="str">
        <f t="shared" si="38"/>
        <v>September</v>
      </c>
      <c r="G446" t="str">
        <f t="shared" si="39"/>
        <v>Monday</v>
      </c>
      <c r="H446">
        <v>18300</v>
      </c>
      <c r="I446" t="s">
        <v>34</v>
      </c>
      <c r="J446">
        <v>1</v>
      </c>
    </row>
    <row r="447" spans="1:30" x14ac:dyDescent="0.25">
      <c r="A447" s="11">
        <v>43710.64166666667</v>
      </c>
      <c r="B447" s="1" t="str">
        <f t="shared" si="36"/>
        <v>09/02/19</v>
      </c>
      <c r="C447" s="10">
        <f t="shared" si="40"/>
        <v>0.64166666666666672</v>
      </c>
      <c r="D447" s="2" t="str">
        <f t="shared" si="41"/>
        <v>Afternoon</v>
      </c>
      <c r="E447" s="1" t="str">
        <f t="shared" si="37"/>
        <v>2019</v>
      </c>
      <c r="F447" s="1" t="str">
        <f t="shared" si="38"/>
        <v>September</v>
      </c>
      <c r="G447" t="str">
        <f t="shared" si="39"/>
        <v>Monday</v>
      </c>
      <c r="H447">
        <v>15000</v>
      </c>
      <c r="I447" t="s">
        <v>40</v>
      </c>
      <c r="Q447">
        <v>1</v>
      </c>
      <c r="S447">
        <v>1</v>
      </c>
      <c r="X447">
        <v>1</v>
      </c>
    </row>
    <row r="448" spans="1:30" x14ac:dyDescent="0.25">
      <c r="A448" s="11">
        <v>43712.492361111108</v>
      </c>
      <c r="B448" s="1" t="str">
        <f t="shared" si="36"/>
        <v>09/04/19</v>
      </c>
      <c r="C448" s="10">
        <f t="shared" si="40"/>
        <v>0.49236111111111108</v>
      </c>
      <c r="D448" s="2" t="str">
        <f t="shared" si="41"/>
        <v>Morning</v>
      </c>
      <c r="E448" s="1" t="str">
        <f t="shared" si="37"/>
        <v>2019</v>
      </c>
      <c r="F448" s="1" t="str">
        <f t="shared" si="38"/>
        <v>September</v>
      </c>
      <c r="G448" t="str">
        <f t="shared" si="39"/>
        <v>Wednesday</v>
      </c>
      <c r="H448">
        <v>23000</v>
      </c>
      <c r="I448" t="s">
        <v>40</v>
      </c>
      <c r="M448">
        <v>1</v>
      </c>
      <c r="O448">
        <v>1</v>
      </c>
      <c r="P448">
        <v>1</v>
      </c>
      <c r="R448">
        <v>1</v>
      </c>
      <c r="AA448">
        <v>1</v>
      </c>
    </row>
    <row r="449" spans="1:32" x14ac:dyDescent="0.25">
      <c r="A449" s="11">
        <v>43712.50277777778</v>
      </c>
      <c r="B449" s="1" t="str">
        <f t="shared" si="36"/>
        <v>09/04/19</v>
      </c>
      <c r="C449" s="10">
        <f t="shared" si="40"/>
        <v>0.50277777777777777</v>
      </c>
      <c r="D449" s="2" t="str">
        <f t="shared" si="41"/>
        <v>Morning</v>
      </c>
      <c r="E449" s="1" t="str">
        <f t="shared" si="37"/>
        <v>2019</v>
      </c>
      <c r="F449" s="1" t="str">
        <f t="shared" si="38"/>
        <v>September</v>
      </c>
      <c r="G449" t="str">
        <f t="shared" si="39"/>
        <v>Wednesday</v>
      </c>
      <c r="H449">
        <v>14800</v>
      </c>
      <c r="I449" t="s">
        <v>34</v>
      </c>
      <c r="J449">
        <v>1</v>
      </c>
      <c r="M449">
        <v>1</v>
      </c>
      <c r="Q449">
        <v>1</v>
      </c>
    </row>
    <row r="450" spans="1:32" x14ac:dyDescent="0.25">
      <c r="A450" s="11">
        <v>43712.504166666666</v>
      </c>
      <c r="B450" s="1" t="str">
        <f t="shared" ref="B450:B513" si="42">TEXT(A450,"mm/dd/yy")</f>
        <v>09/04/19</v>
      </c>
      <c r="C450" s="10">
        <f t="shared" si="40"/>
        <v>0.50416666666666665</v>
      </c>
      <c r="D450" s="2" t="str">
        <f t="shared" si="41"/>
        <v>Morning</v>
      </c>
      <c r="E450" s="1" t="str">
        <f t="shared" ref="E450:E513" si="43">TEXT(A450,"yyyy")</f>
        <v>2019</v>
      </c>
      <c r="F450" s="1" t="str">
        <f t="shared" ref="F450:F513" si="44">TEXT(A450,"mmmm")</f>
        <v>September</v>
      </c>
      <c r="G450" t="str">
        <f t="shared" ref="G450:G513" si="45">TEXT(A450,"dddd")</f>
        <v>Wednesday</v>
      </c>
      <c r="H450">
        <v>18600</v>
      </c>
      <c r="I450" t="s">
        <v>35</v>
      </c>
      <c r="J450">
        <v>1</v>
      </c>
      <c r="N450">
        <v>1</v>
      </c>
      <c r="P450">
        <v>1</v>
      </c>
      <c r="W450">
        <v>1</v>
      </c>
    </row>
    <row r="451" spans="1:32" x14ac:dyDescent="0.25">
      <c r="A451" s="11">
        <v>43712.521527777775</v>
      </c>
      <c r="B451" s="1" t="str">
        <f t="shared" si="42"/>
        <v>09/04/19</v>
      </c>
      <c r="C451" s="10">
        <f t="shared" ref="C451:C514" si="46">TIMEVALUE((TEXT(A451,"h:mm AM/PM")))</f>
        <v>0.52152777777777781</v>
      </c>
      <c r="D451" s="2" t="str">
        <f t="shared" ref="D451:D514" si="47">IF(C451&lt;0.541666666666667,"Morning",IF(C451&lt;0.645833333333333,"Afternoon","Evening"))</f>
        <v>Morning</v>
      </c>
      <c r="E451" s="1" t="str">
        <f t="shared" si="43"/>
        <v>2019</v>
      </c>
      <c r="F451" s="1" t="str">
        <f t="shared" si="44"/>
        <v>September</v>
      </c>
      <c r="G451" t="str">
        <f t="shared" si="45"/>
        <v>Wednesday</v>
      </c>
      <c r="H451">
        <v>18600</v>
      </c>
      <c r="I451" t="s">
        <v>40</v>
      </c>
      <c r="J451">
        <v>1</v>
      </c>
      <c r="N451">
        <v>1</v>
      </c>
      <c r="V451">
        <v>1</v>
      </c>
      <c r="W451">
        <v>1</v>
      </c>
    </row>
    <row r="452" spans="1:32" x14ac:dyDescent="0.25">
      <c r="A452" s="11">
        <v>43712.540277777778</v>
      </c>
      <c r="B452" s="1" t="str">
        <f t="shared" si="42"/>
        <v>09/04/19</v>
      </c>
      <c r="C452" s="10">
        <f t="shared" si="46"/>
        <v>0.54027777777777775</v>
      </c>
      <c r="D452" s="2" t="str">
        <f t="shared" si="47"/>
        <v>Morning</v>
      </c>
      <c r="E452" s="1" t="str">
        <f t="shared" si="43"/>
        <v>2019</v>
      </c>
      <c r="F452" s="1" t="str">
        <f t="shared" si="44"/>
        <v>September</v>
      </c>
      <c r="G452" t="str">
        <f t="shared" si="45"/>
        <v>Wednesday</v>
      </c>
      <c r="H452">
        <v>17000</v>
      </c>
      <c r="I452" t="s">
        <v>39</v>
      </c>
      <c r="K452">
        <v>1</v>
      </c>
      <c r="N452">
        <v>1</v>
      </c>
      <c r="R452">
        <v>1</v>
      </c>
      <c r="X452">
        <v>1</v>
      </c>
    </row>
    <row r="453" spans="1:32" x14ac:dyDescent="0.25">
      <c r="A453" s="11">
        <v>43712.554861111108</v>
      </c>
      <c r="B453" s="1" t="str">
        <f t="shared" si="42"/>
        <v>09/04/19</v>
      </c>
      <c r="C453" s="10">
        <f t="shared" si="46"/>
        <v>0.55486111111111114</v>
      </c>
      <c r="D453" s="2" t="str">
        <f t="shared" si="47"/>
        <v>Afternoon</v>
      </c>
      <c r="E453" s="1" t="str">
        <f t="shared" si="43"/>
        <v>2019</v>
      </c>
      <c r="F453" s="1" t="str">
        <f t="shared" si="44"/>
        <v>September</v>
      </c>
      <c r="G453" t="str">
        <f t="shared" si="45"/>
        <v>Wednesday</v>
      </c>
      <c r="H453">
        <v>19300</v>
      </c>
      <c r="I453" t="s">
        <v>34</v>
      </c>
      <c r="J453">
        <v>1</v>
      </c>
      <c r="N453">
        <v>1</v>
      </c>
      <c r="AB453">
        <v>2</v>
      </c>
      <c r="AF453">
        <v>1</v>
      </c>
    </row>
    <row r="454" spans="1:32" x14ac:dyDescent="0.25">
      <c r="A454" s="11">
        <v>43712.563194444447</v>
      </c>
      <c r="B454" s="1" t="str">
        <f t="shared" si="42"/>
        <v>09/04/19</v>
      </c>
      <c r="C454" s="10">
        <f t="shared" si="46"/>
        <v>0.56319444444444444</v>
      </c>
      <c r="D454" s="2" t="str">
        <f t="shared" si="47"/>
        <v>Afternoon</v>
      </c>
      <c r="E454" s="1" t="str">
        <f t="shared" si="43"/>
        <v>2019</v>
      </c>
      <c r="F454" s="1" t="str">
        <f t="shared" si="44"/>
        <v>September</v>
      </c>
      <c r="G454" t="str">
        <f t="shared" si="45"/>
        <v>Wednesday</v>
      </c>
      <c r="H454">
        <v>15300</v>
      </c>
      <c r="I454" t="s">
        <v>46</v>
      </c>
      <c r="J454">
        <v>1</v>
      </c>
      <c r="M454">
        <v>1</v>
      </c>
      <c r="P454">
        <v>1</v>
      </c>
    </row>
    <row r="455" spans="1:32" x14ac:dyDescent="0.25">
      <c r="A455" s="11">
        <v>43712.570833333331</v>
      </c>
      <c r="B455" s="1" t="str">
        <f t="shared" si="42"/>
        <v>09/04/19</v>
      </c>
      <c r="C455" s="10">
        <f t="shared" si="46"/>
        <v>0.5708333333333333</v>
      </c>
      <c r="D455" s="2" t="str">
        <f t="shared" si="47"/>
        <v>Afternoon</v>
      </c>
      <c r="E455" s="1" t="str">
        <f t="shared" si="43"/>
        <v>2019</v>
      </c>
      <c r="F455" s="1" t="str">
        <f t="shared" si="44"/>
        <v>September</v>
      </c>
      <c r="G455" t="str">
        <f t="shared" si="45"/>
        <v>Wednesday</v>
      </c>
      <c r="H455">
        <v>27700</v>
      </c>
      <c r="I455" t="s">
        <v>48</v>
      </c>
      <c r="J455">
        <v>3</v>
      </c>
      <c r="Q455">
        <v>1</v>
      </c>
      <c r="R455">
        <v>1</v>
      </c>
      <c r="W455">
        <v>1</v>
      </c>
    </row>
    <row r="456" spans="1:32" x14ac:dyDescent="0.25">
      <c r="A456" s="11">
        <v>43712.578472222223</v>
      </c>
      <c r="B456" s="1" t="str">
        <f t="shared" si="42"/>
        <v>09/04/19</v>
      </c>
      <c r="C456" s="10">
        <f t="shared" si="46"/>
        <v>0.57847222222222217</v>
      </c>
      <c r="D456" s="2" t="str">
        <f t="shared" si="47"/>
        <v>Afternoon</v>
      </c>
      <c r="E456" s="1" t="str">
        <f t="shared" si="43"/>
        <v>2019</v>
      </c>
      <c r="F456" s="1" t="str">
        <f t="shared" si="44"/>
        <v>September</v>
      </c>
      <c r="G456" t="str">
        <f t="shared" si="45"/>
        <v>Wednesday</v>
      </c>
      <c r="H456">
        <v>22800</v>
      </c>
      <c r="I456" t="s">
        <v>40</v>
      </c>
      <c r="J456">
        <v>1</v>
      </c>
      <c r="K456">
        <v>1</v>
      </c>
      <c r="L456">
        <v>1</v>
      </c>
      <c r="N456">
        <v>1</v>
      </c>
      <c r="Q456">
        <v>1</v>
      </c>
      <c r="R456">
        <v>1</v>
      </c>
    </row>
    <row r="457" spans="1:32" x14ac:dyDescent="0.25">
      <c r="A457" s="11">
        <v>43712.619444444441</v>
      </c>
      <c r="B457" s="1" t="str">
        <f t="shared" si="42"/>
        <v>09/04/19</v>
      </c>
      <c r="C457" s="10">
        <f t="shared" si="46"/>
        <v>0.61944444444444446</v>
      </c>
      <c r="D457" s="2" t="str">
        <f t="shared" si="47"/>
        <v>Afternoon</v>
      </c>
      <c r="E457" s="1" t="str">
        <f t="shared" si="43"/>
        <v>2019</v>
      </c>
      <c r="F457" s="1" t="str">
        <f t="shared" si="44"/>
        <v>September</v>
      </c>
      <c r="G457" t="str">
        <f t="shared" si="45"/>
        <v>Wednesday</v>
      </c>
      <c r="H457">
        <v>25600</v>
      </c>
      <c r="I457" t="s">
        <v>46</v>
      </c>
      <c r="N457">
        <v>2</v>
      </c>
      <c r="P457">
        <v>1</v>
      </c>
      <c r="W457">
        <v>2</v>
      </c>
      <c r="AA457">
        <v>1</v>
      </c>
    </row>
    <row r="458" spans="1:32" x14ac:dyDescent="0.25">
      <c r="A458" s="11">
        <v>43712.620833333334</v>
      </c>
      <c r="B458" s="1" t="str">
        <f t="shared" si="42"/>
        <v>09/04/19</v>
      </c>
      <c r="C458" s="10">
        <f t="shared" si="46"/>
        <v>0.62083333333333335</v>
      </c>
      <c r="D458" s="2" t="str">
        <f t="shared" si="47"/>
        <v>Afternoon</v>
      </c>
      <c r="E458" s="1" t="str">
        <f t="shared" si="43"/>
        <v>2019</v>
      </c>
      <c r="F458" s="1" t="str">
        <f t="shared" si="44"/>
        <v>September</v>
      </c>
      <c r="G458" t="str">
        <f t="shared" si="45"/>
        <v>Wednesday</v>
      </c>
      <c r="H458">
        <v>14800</v>
      </c>
      <c r="I458" t="s">
        <v>46</v>
      </c>
      <c r="J458">
        <v>1</v>
      </c>
      <c r="K458">
        <v>1</v>
      </c>
      <c r="P458">
        <v>1</v>
      </c>
    </row>
    <row r="459" spans="1:32" x14ac:dyDescent="0.25">
      <c r="A459" s="11">
        <v>43712.643055555556</v>
      </c>
      <c r="B459" s="1" t="str">
        <f t="shared" si="42"/>
        <v>09/04/19</v>
      </c>
      <c r="C459" s="10">
        <f t="shared" si="46"/>
        <v>0.6430555555555556</v>
      </c>
      <c r="D459" s="2" t="str">
        <f t="shared" si="47"/>
        <v>Afternoon</v>
      </c>
      <c r="E459" s="1" t="str">
        <f t="shared" si="43"/>
        <v>2019</v>
      </c>
      <c r="F459" s="1" t="str">
        <f t="shared" si="44"/>
        <v>September</v>
      </c>
      <c r="G459" t="str">
        <f t="shared" si="45"/>
        <v>Wednesday</v>
      </c>
      <c r="H459">
        <v>41100</v>
      </c>
      <c r="I459" t="s">
        <v>44</v>
      </c>
      <c r="J459">
        <v>2</v>
      </c>
      <c r="K459">
        <v>2</v>
      </c>
      <c r="L459">
        <v>2</v>
      </c>
      <c r="M459">
        <v>2</v>
      </c>
      <c r="R459">
        <v>2</v>
      </c>
      <c r="V459">
        <v>1</v>
      </c>
    </row>
    <row r="460" spans="1:32" x14ac:dyDescent="0.25">
      <c r="A460" s="11">
        <v>43712.686111111114</v>
      </c>
      <c r="B460" s="1" t="str">
        <f t="shared" si="42"/>
        <v>09/04/19</v>
      </c>
      <c r="C460" s="10">
        <f t="shared" si="46"/>
        <v>0.68611111111111101</v>
      </c>
      <c r="D460" s="2" t="str">
        <f t="shared" si="47"/>
        <v>Evening</v>
      </c>
      <c r="E460" s="1" t="str">
        <f t="shared" si="43"/>
        <v>2019</v>
      </c>
      <c r="F460" s="1" t="str">
        <f t="shared" si="44"/>
        <v>September</v>
      </c>
      <c r="G460" t="str">
        <f t="shared" si="45"/>
        <v>Wednesday</v>
      </c>
      <c r="H460">
        <v>18600</v>
      </c>
      <c r="I460" t="s">
        <v>39</v>
      </c>
      <c r="J460">
        <v>2</v>
      </c>
      <c r="N460">
        <v>2</v>
      </c>
    </row>
    <row r="461" spans="1:32" x14ac:dyDescent="0.25">
      <c r="A461" s="11">
        <v>43713.46875</v>
      </c>
      <c r="B461" s="1" t="str">
        <f t="shared" si="42"/>
        <v>09/05/19</v>
      </c>
      <c r="C461" s="10">
        <f t="shared" si="46"/>
        <v>0.46875</v>
      </c>
      <c r="D461" s="2" t="str">
        <f t="shared" si="47"/>
        <v>Morning</v>
      </c>
      <c r="E461" s="1" t="str">
        <f t="shared" si="43"/>
        <v>2019</v>
      </c>
      <c r="F461" s="1" t="str">
        <f t="shared" si="44"/>
        <v>September</v>
      </c>
      <c r="G461" t="str">
        <f t="shared" si="45"/>
        <v>Thursday</v>
      </c>
      <c r="H461">
        <v>27700</v>
      </c>
      <c r="I461" t="s">
        <v>39</v>
      </c>
      <c r="J461">
        <v>4</v>
      </c>
      <c r="Q461">
        <v>1</v>
      </c>
      <c r="AB461">
        <v>1</v>
      </c>
    </row>
    <row r="462" spans="1:32" x14ac:dyDescent="0.25">
      <c r="A462" s="11">
        <v>43713.477083333331</v>
      </c>
      <c r="B462" s="1" t="str">
        <f t="shared" si="42"/>
        <v>09/05/19</v>
      </c>
      <c r="C462" s="10">
        <f t="shared" si="46"/>
        <v>0.4770833333333333</v>
      </c>
      <c r="D462" s="2" t="str">
        <f t="shared" si="47"/>
        <v>Morning</v>
      </c>
      <c r="E462" s="1" t="str">
        <f t="shared" si="43"/>
        <v>2019</v>
      </c>
      <c r="F462" s="1" t="str">
        <f t="shared" si="44"/>
        <v>September</v>
      </c>
      <c r="G462" t="str">
        <f t="shared" si="45"/>
        <v>Thursday</v>
      </c>
      <c r="H462">
        <v>21800</v>
      </c>
      <c r="I462" t="s">
        <v>43</v>
      </c>
      <c r="J462">
        <v>1</v>
      </c>
      <c r="K462">
        <v>2</v>
      </c>
      <c r="N462">
        <v>1</v>
      </c>
      <c r="AA462">
        <v>1</v>
      </c>
    </row>
    <row r="463" spans="1:32" x14ac:dyDescent="0.25">
      <c r="A463" s="11">
        <v>43713.490972222222</v>
      </c>
      <c r="B463" s="1" t="str">
        <f t="shared" si="42"/>
        <v>09/05/19</v>
      </c>
      <c r="C463" s="10">
        <f t="shared" si="46"/>
        <v>0.4909722222222222</v>
      </c>
      <c r="D463" s="2" t="str">
        <f t="shared" si="47"/>
        <v>Morning</v>
      </c>
      <c r="E463" s="1" t="str">
        <f t="shared" si="43"/>
        <v>2019</v>
      </c>
      <c r="F463" s="1" t="str">
        <f t="shared" si="44"/>
        <v>September</v>
      </c>
      <c r="G463" t="str">
        <f t="shared" si="45"/>
        <v>Thursday</v>
      </c>
      <c r="H463">
        <v>15100</v>
      </c>
      <c r="I463" t="s">
        <v>42</v>
      </c>
      <c r="J463">
        <v>2</v>
      </c>
      <c r="K463">
        <v>1</v>
      </c>
    </row>
    <row r="464" spans="1:32" x14ac:dyDescent="0.25">
      <c r="A464" s="11">
        <v>43713.508333333331</v>
      </c>
      <c r="B464" s="1" t="str">
        <f t="shared" si="42"/>
        <v>09/05/19</v>
      </c>
      <c r="C464" s="10">
        <f t="shared" si="46"/>
        <v>0.5083333333333333</v>
      </c>
      <c r="D464" s="2" t="str">
        <f t="shared" si="47"/>
        <v>Morning</v>
      </c>
      <c r="E464" s="1" t="str">
        <f t="shared" si="43"/>
        <v>2019</v>
      </c>
      <c r="F464" s="1" t="str">
        <f t="shared" si="44"/>
        <v>September</v>
      </c>
      <c r="G464" t="str">
        <f t="shared" si="45"/>
        <v>Thursday</v>
      </c>
      <c r="H464">
        <v>19600</v>
      </c>
      <c r="I464" t="s">
        <v>35</v>
      </c>
      <c r="J464">
        <v>1</v>
      </c>
      <c r="W464">
        <v>1</v>
      </c>
      <c r="AA464">
        <v>1</v>
      </c>
      <c r="AC464">
        <v>1</v>
      </c>
    </row>
    <row r="465" spans="1:28" x14ac:dyDescent="0.25">
      <c r="A465" s="11">
        <v>43713.51458333333</v>
      </c>
      <c r="B465" s="1" t="str">
        <f t="shared" si="42"/>
        <v>09/05/19</v>
      </c>
      <c r="C465" s="10">
        <f t="shared" si="46"/>
        <v>0.51458333333333328</v>
      </c>
      <c r="D465" s="2" t="str">
        <f t="shared" si="47"/>
        <v>Morning</v>
      </c>
      <c r="E465" s="1" t="str">
        <f t="shared" si="43"/>
        <v>2019</v>
      </c>
      <c r="F465" s="1" t="str">
        <f t="shared" si="44"/>
        <v>September</v>
      </c>
      <c r="G465" t="str">
        <f t="shared" si="45"/>
        <v>Thursday</v>
      </c>
      <c r="H465">
        <v>16400</v>
      </c>
      <c r="I465" t="s">
        <v>45</v>
      </c>
      <c r="J465">
        <v>3</v>
      </c>
    </row>
    <row r="466" spans="1:28" x14ac:dyDescent="0.25">
      <c r="A466" s="11">
        <v>43713.51666666667</v>
      </c>
      <c r="B466" s="1" t="str">
        <f t="shared" si="42"/>
        <v>09/05/19</v>
      </c>
      <c r="C466" s="10">
        <f t="shared" si="46"/>
        <v>0.51666666666666672</v>
      </c>
      <c r="D466" s="2" t="str">
        <f t="shared" si="47"/>
        <v>Morning</v>
      </c>
      <c r="E466" s="1" t="str">
        <f t="shared" si="43"/>
        <v>2019</v>
      </c>
      <c r="F466" s="1" t="str">
        <f t="shared" si="44"/>
        <v>September</v>
      </c>
      <c r="G466" t="str">
        <f t="shared" si="45"/>
        <v>Thursday</v>
      </c>
      <c r="H466">
        <v>17600</v>
      </c>
      <c r="I466" t="s">
        <v>36</v>
      </c>
      <c r="J466">
        <v>2</v>
      </c>
      <c r="R466">
        <v>1</v>
      </c>
      <c r="AB466">
        <v>1</v>
      </c>
    </row>
    <row r="467" spans="1:28" x14ac:dyDescent="0.25">
      <c r="A467" s="11">
        <v>43713.5625</v>
      </c>
      <c r="B467" s="1" t="str">
        <f t="shared" si="42"/>
        <v>09/05/19</v>
      </c>
      <c r="C467" s="10">
        <f t="shared" si="46"/>
        <v>0.5625</v>
      </c>
      <c r="D467" s="2" t="str">
        <f t="shared" si="47"/>
        <v>Afternoon</v>
      </c>
      <c r="E467" s="1" t="str">
        <f t="shared" si="43"/>
        <v>2019</v>
      </c>
      <c r="F467" s="1" t="str">
        <f t="shared" si="44"/>
        <v>September</v>
      </c>
      <c r="G467" t="str">
        <f t="shared" si="45"/>
        <v>Thursday</v>
      </c>
      <c r="H467">
        <v>15600</v>
      </c>
      <c r="I467" t="s">
        <v>38</v>
      </c>
      <c r="J467">
        <v>2</v>
      </c>
      <c r="M467">
        <v>1</v>
      </c>
    </row>
    <row r="468" spans="1:28" x14ac:dyDescent="0.25">
      <c r="A468" s="11">
        <v>43713.575694444444</v>
      </c>
      <c r="B468" s="1" t="str">
        <f t="shared" si="42"/>
        <v>09/05/19</v>
      </c>
      <c r="C468" s="10">
        <f t="shared" si="46"/>
        <v>0.5756944444444444</v>
      </c>
      <c r="D468" s="2" t="str">
        <f t="shared" si="47"/>
        <v>Afternoon</v>
      </c>
      <c r="E468" s="1" t="str">
        <f t="shared" si="43"/>
        <v>2019</v>
      </c>
      <c r="F468" s="1" t="str">
        <f t="shared" si="44"/>
        <v>September</v>
      </c>
      <c r="G468" t="str">
        <f t="shared" si="45"/>
        <v>Thursday</v>
      </c>
      <c r="H468">
        <v>20900</v>
      </c>
      <c r="I468" t="s">
        <v>41</v>
      </c>
      <c r="J468">
        <v>2</v>
      </c>
      <c r="P468">
        <v>1</v>
      </c>
      <c r="W468">
        <v>1</v>
      </c>
    </row>
    <row r="469" spans="1:28" x14ac:dyDescent="0.25">
      <c r="A469" s="11">
        <v>43713.604166666664</v>
      </c>
      <c r="B469" s="1" t="str">
        <f t="shared" si="42"/>
        <v>09/05/19</v>
      </c>
      <c r="C469" s="10">
        <f t="shared" si="46"/>
        <v>0.60416666666666663</v>
      </c>
      <c r="D469" s="2" t="str">
        <f t="shared" si="47"/>
        <v>Afternoon</v>
      </c>
      <c r="E469" s="1" t="str">
        <f t="shared" si="43"/>
        <v>2019</v>
      </c>
      <c r="F469" s="1" t="str">
        <f t="shared" si="44"/>
        <v>September</v>
      </c>
      <c r="G469" t="str">
        <f t="shared" si="45"/>
        <v>Thursday</v>
      </c>
      <c r="H469">
        <v>29200</v>
      </c>
      <c r="I469" t="s">
        <v>41</v>
      </c>
      <c r="J469">
        <v>4</v>
      </c>
      <c r="K469">
        <v>1</v>
      </c>
      <c r="R469">
        <v>1</v>
      </c>
    </row>
    <row r="470" spans="1:28" x14ac:dyDescent="0.25">
      <c r="A470" s="11">
        <v>43713.615277777775</v>
      </c>
      <c r="B470" s="1" t="str">
        <f t="shared" si="42"/>
        <v>09/05/19</v>
      </c>
      <c r="C470" s="10">
        <f t="shared" si="46"/>
        <v>0.61527777777777781</v>
      </c>
      <c r="D470" s="2" t="str">
        <f t="shared" si="47"/>
        <v>Afternoon</v>
      </c>
      <c r="E470" s="1" t="str">
        <f t="shared" si="43"/>
        <v>2019</v>
      </c>
      <c r="F470" s="1" t="str">
        <f t="shared" si="44"/>
        <v>September</v>
      </c>
      <c r="G470" t="str">
        <f t="shared" si="45"/>
        <v>Thursday</v>
      </c>
      <c r="H470">
        <v>18800</v>
      </c>
      <c r="I470" t="s">
        <v>39</v>
      </c>
      <c r="J470">
        <v>1</v>
      </c>
      <c r="K470">
        <v>1</v>
      </c>
      <c r="P470">
        <v>1</v>
      </c>
      <c r="Q470">
        <v>1</v>
      </c>
    </row>
    <row r="471" spans="1:28" x14ac:dyDescent="0.25">
      <c r="A471" s="11">
        <v>43713.652083333334</v>
      </c>
      <c r="B471" s="1" t="str">
        <f t="shared" si="42"/>
        <v>09/05/19</v>
      </c>
      <c r="C471" s="10">
        <f t="shared" si="46"/>
        <v>0.65208333333333335</v>
      </c>
      <c r="D471" s="2" t="str">
        <f t="shared" si="47"/>
        <v>Evening</v>
      </c>
      <c r="E471" s="1" t="str">
        <f t="shared" si="43"/>
        <v>2019</v>
      </c>
      <c r="F471" s="1" t="str">
        <f t="shared" si="44"/>
        <v>September</v>
      </c>
      <c r="G471" t="str">
        <f t="shared" si="45"/>
        <v>Thursday</v>
      </c>
      <c r="H471">
        <v>16100</v>
      </c>
      <c r="I471" t="s">
        <v>36</v>
      </c>
      <c r="J471">
        <v>2</v>
      </c>
      <c r="V471">
        <v>1</v>
      </c>
    </row>
    <row r="472" spans="1:28" x14ac:dyDescent="0.25">
      <c r="A472" s="11">
        <v>43713.656944444447</v>
      </c>
      <c r="B472" s="1" t="str">
        <f t="shared" si="42"/>
        <v>09/05/19</v>
      </c>
      <c r="C472" s="10">
        <f t="shared" si="46"/>
        <v>0.65694444444444444</v>
      </c>
      <c r="D472" s="2" t="str">
        <f t="shared" si="47"/>
        <v>Evening</v>
      </c>
      <c r="E472" s="1" t="str">
        <f t="shared" si="43"/>
        <v>2019</v>
      </c>
      <c r="F472" s="1" t="str">
        <f t="shared" si="44"/>
        <v>September</v>
      </c>
      <c r="G472" t="str">
        <f t="shared" si="45"/>
        <v>Thursday</v>
      </c>
      <c r="H472">
        <v>14800</v>
      </c>
      <c r="I472" t="s">
        <v>35</v>
      </c>
      <c r="J472">
        <v>1</v>
      </c>
      <c r="P472">
        <v>1</v>
      </c>
      <c r="R472">
        <v>1</v>
      </c>
    </row>
    <row r="473" spans="1:28" x14ac:dyDescent="0.25">
      <c r="A473" s="11">
        <v>43713.659722222219</v>
      </c>
      <c r="B473" s="1" t="str">
        <f t="shared" si="42"/>
        <v>09/05/19</v>
      </c>
      <c r="C473" s="10">
        <f t="shared" si="46"/>
        <v>0.65972222222222221</v>
      </c>
      <c r="D473" s="2" t="str">
        <f t="shared" si="47"/>
        <v>Evening</v>
      </c>
      <c r="E473" s="1" t="str">
        <f t="shared" si="43"/>
        <v>2019</v>
      </c>
      <c r="F473" s="1" t="str">
        <f t="shared" si="44"/>
        <v>September</v>
      </c>
      <c r="G473" t="str">
        <f t="shared" si="45"/>
        <v>Thursday</v>
      </c>
      <c r="H473">
        <v>14100</v>
      </c>
      <c r="I473" t="s">
        <v>37</v>
      </c>
      <c r="J473">
        <v>2</v>
      </c>
      <c r="AB473">
        <v>1</v>
      </c>
    </row>
    <row r="474" spans="1:28" x14ac:dyDescent="0.25">
      <c r="A474" s="11">
        <v>43714.468055555553</v>
      </c>
      <c r="B474" s="1" t="str">
        <f t="shared" si="42"/>
        <v>09/06/19</v>
      </c>
      <c r="C474" s="10">
        <f t="shared" si="46"/>
        <v>0.4680555555555555</v>
      </c>
      <c r="D474" s="2" t="str">
        <f t="shared" si="47"/>
        <v>Morning</v>
      </c>
      <c r="E474" s="1" t="str">
        <f t="shared" si="43"/>
        <v>2019</v>
      </c>
      <c r="F474" s="1" t="str">
        <f t="shared" si="44"/>
        <v>September</v>
      </c>
      <c r="G474" t="str">
        <f t="shared" si="45"/>
        <v>Friday</v>
      </c>
      <c r="H474">
        <v>16300</v>
      </c>
      <c r="I474" t="s">
        <v>42</v>
      </c>
      <c r="J474">
        <v>1</v>
      </c>
      <c r="N474">
        <v>2</v>
      </c>
      <c r="AB474">
        <v>1</v>
      </c>
    </row>
    <row r="475" spans="1:28" x14ac:dyDescent="0.25">
      <c r="A475" s="11">
        <v>43714.479166666664</v>
      </c>
      <c r="B475" s="1" t="str">
        <f t="shared" si="42"/>
        <v>09/06/19</v>
      </c>
      <c r="C475" s="10">
        <f t="shared" si="46"/>
        <v>0.47916666666666669</v>
      </c>
      <c r="D475" s="2" t="str">
        <f t="shared" si="47"/>
        <v>Morning</v>
      </c>
      <c r="E475" s="1" t="str">
        <f t="shared" si="43"/>
        <v>2019</v>
      </c>
      <c r="F475" s="1" t="str">
        <f t="shared" si="44"/>
        <v>September</v>
      </c>
      <c r="G475" t="str">
        <f t="shared" si="45"/>
        <v>Friday</v>
      </c>
      <c r="H475">
        <v>14800</v>
      </c>
      <c r="I475" t="s">
        <v>35</v>
      </c>
      <c r="J475">
        <v>1</v>
      </c>
      <c r="P475">
        <v>1</v>
      </c>
      <c r="R475">
        <v>1</v>
      </c>
    </row>
    <row r="476" spans="1:28" x14ac:dyDescent="0.25">
      <c r="A476" s="11">
        <v>43714.506249999999</v>
      </c>
      <c r="B476" s="1" t="str">
        <f t="shared" si="42"/>
        <v>09/06/19</v>
      </c>
      <c r="C476" s="10">
        <f t="shared" si="46"/>
        <v>0.50624999999999998</v>
      </c>
      <c r="D476" s="2" t="str">
        <f t="shared" si="47"/>
        <v>Morning</v>
      </c>
      <c r="E476" s="1" t="str">
        <f t="shared" si="43"/>
        <v>2019</v>
      </c>
      <c r="F476" s="1" t="str">
        <f t="shared" si="44"/>
        <v>September</v>
      </c>
      <c r="G476" t="str">
        <f t="shared" si="45"/>
        <v>Friday</v>
      </c>
      <c r="H476">
        <v>15300</v>
      </c>
      <c r="I476" t="s">
        <v>35</v>
      </c>
      <c r="J476">
        <v>1</v>
      </c>
      <c r="K476">
        <v>1</v>
      </c>
      <c r="L476">
        <v>1</v>
      </c>
      <c r="R476">
        <v>1</v>
      </c>
    </row>
    <row r="477" spans="1:28" x14ac:dyDescent="0.25">
      <c r="A477" s="11">
        <v>43714.573611111111</v>
      </c>
      <c r="B477" s="1" t="str">
        <f t="shared" si="42"/>
        <v>09/06/19</v>
      </c>
      <c r="C477" s="10">
        <f t="shared" si="46"/>
        <v>0.57361111111111118</v>
      </c>
      <c r="D477" s="2" t="str">
        <f t="shared" si="47"/>
        <v>Afternoon</v>
      </c>
      <c r="E477" s="1" t="str">
        <f t="shared" si="43"/>
        <v>2019</v>
      </c>
      <c r="F477" s="1" t="str">
        <f t="shared" si="44"/>
        <v>September</v>
      </c>
      <c r="G477" t="str">
        <f t="shared" si="45"/>
        <v>Friday</v>
      </c>
      <c r="H477">
        <v>19800</v>
      </c>
      <c r="I477" t="s">
        <v>39</v>
      </c>
      <c r="J477">
        <v>1</v>
      </c>
      <c r="P477">
        <v>1</v>
      </c>
      <c r="Q477">
        <v>1</v>
      </c>
      <c r="X477">
        <v>1</v>
      </c>
    </row>
    <row r="478" spans="1:28" x14ac:dyDescent="0.25">
      <c r="A478" s="11">
        <v>43714.629166666666</v>
      </c>
      <c r="B478" s="1" t="str">
        <f t="shared" si="42"/>
        <v>09/06/19</v>
      </c>
      <c r="C478" s="10">
        <f t="shared" si="46"/>
        <v>0.62916666666666665</v>
      </c>
      <c r="D478" s="2" t="str">
        <f t="shared" si="47"/>
        <v>Afternoon</v>
      </c>
      <c r="E478" s="1" t="str">
        <f t="shared" si="43"/>
        <v>2019</v>
      </c>
      <c r="F478" s="1" t="str">
        <f t="shared" si="44"/>
        <v>September</v>
      </c>
      <c r="G478" t="str">
        <f t="shared" si="45"/>
        <v>Friday</v>
      </c>
      <c r="H478">
        <v>15800</v>
      </c>
      <c r="I478" t="s">
        <v>39</v>
      </c>
      <c r="J478">
        <v>4</v>
      </c>
      <c r="W478">
        <v>1</v>
      </c>
    </row>
    <row r="479" spans="1:28" x14ac:dyDescent="0.25">
      <c r="A479" s="11">
        <v>43714.686805555553</v>
      </c>
      <c r="B479" s="1" t="str">
        <f t="shared" si="42"/>
        <v>09/06/19</v>
      </c>
      <c r="C479" s="10">
        <f t="shared" si="46"/>
        <v>0.68680555555555556</v>
      </c>
      <c r="D479" s="2" t="str">
        <f t="shared" si="47"/>
        <v>Evening</v>
      </c>
      <c r="E479" s="1" t="str">
        <f t="shared" si="43"/>
        <v>2019</v>
      </c>
      <c r="F479" s="1" t="str">
        <f t="shared" si="44"/>
        <v>September</v>
      </c>
      <c r="G479" t="str">
        <f t="shared" si="45"/>
        <v>Friday</v>
      </c>
      <c r="H479">
        <v>39700</v>
      </c>
      <c r="I479" t="s">
        <v>37</v>
      </c>
      <c r="J479">
        <v>2</v>
      </c>
      <c r="N479">
        <v>2</v>
      </c>
      <c r="S479">
        <v>2</v>
      </c>
      <c r="W479">
        <v>2</v>
      </c>
      <c r="AA479">
        <v>1</v>
      </c>
    </row>
    <row r="480" spans="1:28" x14ac:dyDescent="0.25">
      <c r="A480" s="11">
        <v>43715.462500000001</v>
      </c>
      <c r="B480" s="1" t="str">
        <f t="shared" si="42"/>
        <v>09/07/19</v>
      </c>
      <c r="C480" s="10">
        <f t="shared" si="46"/>
        <v>0.46249999999999997</v>
      </c>
      <c r="D480" s="2" t="str">
        <f t="shared" si="47"/>
        <v>Morning</v>
      </c>
      <c r="E480" s="1" t="str">
        <f t="shared" si="43"/>
        <v>2019</v>
      </c>
      <c r="F480" s="1" t="str">
        <f t="shared" si="44"/>
        <v>September</v>
      </c>
      <c r="G480" t="str">
        <f t="shared" si="45"/>
        <v>Saturday</v>
      </c>
      <c r="H480">
        <v>18600</v>
      </c>
      <c r="I480" t="s">
        <v>36</v>
      </c>
      <c r="W480">
        <v>2</v>
      </c>
      <c r="AA480">
        <v>2</v>
      </c>
    </row>
    <row r="481" spans="1:32" x14ac:dyDescent="0.25">
      <c r="A481" s="11">
        <v>43715.465277777781</v>
      </c>
      <c r="B481" s="1" t="str">
        <f t="shared" si="42"/>
        <v>09/07/19</v>
      </c>
      <c r="C481" s="10">
        <f t="shared" si="46"/>
        <v>0.46527777777777773</v>
      </c>
      <c r="D481" s="2" t="str">
        <f t="shared" si="47"/>
        <v>Morning</v>
      </c>
      <c r="E481" s="1" t="str">
        <f t="shared" si="43"/>
        <v>2019</v>
      </c>
      <c r="F481" s="1" t="str">
        <f t="shared" si="44"/>
        <v>September</v>
      </c>
      <c r="G481" t="str">
        <f t="shared" si="45"/>
        <v>Saturday</v>
      </c>
      <c r="H481">
        <v>23600</v>
      </c>
      <c r="I481" t="s">
        <v>40</v>
      </c>
      <c r="J481">
        <v>2</v>
      </c>
      <c r="M481">
        <v>1</v>
      </c>
      <c r="N481">
        <v>1</v>
      </c>
      <c r="AC481">
        <v>1</v>
      </c>
    </row>
    <row r="482" spans="1:32" x14ac:dyDescent="0.25">
      <c r="A482" s="11">
        <v>43715.46875</v>
      </c>
      <c r="B482" s="1" t="str">
        <f t="shared" si="42"/>
        <v>09/07/19</v>
      </c>
      <c r="C482" s="10">
        <f t="shared" si="46"/>
        <v>0.46875</v>
      </c>
      <c r="D482" s="2" t="str">
        <f t="shared" si="47"/>
        <v>Morning</v>
      </c>
      <c r="E482" s="1" t="str">
        <f t="shared" si="43"/>
        <v>2019</v>
      </c>
      <c r="F482" s="1" t="str">
        <f t="shared" si="44"/>
        <v>September</v>
      </c>
      <c r="G482" t="str">
        <f t="shared" si="45"/>
        <v>Saturday</v>
      </c>
      <c r="H482">
        <v>19800</v>
      </c>
      <c r="I482" t="s">
        <v>40</v>
      </c>
      <c r="J482">
        <v>1</v>
      </c>
      <c r="K482">
        <v>2</v>
      </c>
      <c r="L482">
        <v>1</v>
      </c>
      <c r="P482">
        <v>1</v>
      </c>
    </row>
    <row r="483" spans="1:32" x14ac:dyDescent="0.25">
      <c r="A483" s="11">
        <v>43715.470833333333</v>
      </c>
      <c r="B483" s="1" t="str">
        <f t="shared" si="42"/>
        <v>09/07/19</v>
      </c>
      <c r="C483" s="10">
        <f t="shared" si="46"/>
        <v>0.47083333333333338</v>
      </c>
      <c r="D483" s="2" t="str">
        <f t="shared" si="47"/>
        <v>Morning</v>
      </c>
      <c r="E483" s="1" t="str">
        <f t="shared" si="43"/>
        <v>2019</v>
      </c>
      <c r="F483" s="1" t="str">
        <f t="shared" si="44"/>
        <v>September</v>
      </c>
      <c r="G483" t="str">
        <f t="shared" si="45"/>
        <v>Saturday</v>
      </c>
      <c r="H483">
        <v>14100</v>
      </c>
      <c r="I483" t="s">
        <v>49</v>
      </c>
      <c r="J483">
        <v>2</v>
      </c>
      <c r="AA483">
        <v>1</v>
      </c>
    </row>
    <row r="484" spans="1:32" x14ac:dyDescent="0.25">
      <c r="A484" s="11">
        <v>43715.486111111109</v>
      </c>
      <c r="B484" s="1" t="str">
        <f t="shared" si="42"/>
        <v>09/07/19</v>
      </c>
      <c r="C484" s="10">
        <f t="shared" si="46"/>
        <v>0.4861111111111111</v>
      </c>
      <c r="D484" s="2" t="str">
        <f t="shared" si="47"/>
        <v>Morning</v>
      </c>
      <c r="E484" s="1" t="str">
        <f t="shared" si="43"/>
        <v>2019</v>
      </c>
      <c r="F484" s="1" t="str">
        <f t="shared" si="44"/>
        <v>September</v>
      </c>
      <c r="G484" t="str">
        <f t="shared" si="45"/>
        <v>Saturday</v>
      </c>
      <c r="H484">
        <v>14800</v>
      </c>
      <c r="I484" t="s">
        <v>39</v>
      </c>
      <c r="J484">
        <v>1</v>
      </c>
      <c r="N484">
        <v>1</v>
      </c>
      <c r="P484">
        <v>1</v>
      </c>
    </row>
    <row r="485" spans="1:32" x14ac:dyDescent="0.25">
      <c r="A485" s="11">
        <v>43715.487500000003</v>
      </c>
      <c r="B485" s="1" t="str">
        <f t="shared" si="42"/>
        <v>09/07/19</v>
      </c>
      <c r="C485" s="10">
        <f t="shared" si="46"/>
        <v>0.48749999999999999</v>
      </c>
      <c r="D485" s="2" t="str">
        <f t="shared" si="47"/>
        <v>Morning</v>
      </c>
      <c r="E485" s="1" t="str">
        <f t="shared" si="43"/>
        <v>2019</v>
      </c>
      <c r="F485" s="1" t="str">
        <f t="shared" si="44"/>
        <v>September</v>
      </c>
      <c r="G485" t="str">
        <f t="shared" si="45"/>
        <v>Saturday</v>
      </c>
      <c r="H485">
        <v>18800</v>
      </c>
      <c r="I485" t="s">
        <v>34</v>
      </c>
      <c r="J485">
        <v>1</v>
      </c>
      <c r="N485">
        <v>1</v>
      </c>
      <c r="Q485">
        <v>1</v>
      </c>
      <c r="X485">
        <v>1</v>
      </c>
    </row>
    <row r="486" spans="1:32" x14ac:dyDescent="0.25">
      <c r="A486" s="11">
        <v>43715.490972222222</v>
      </c>
      <c r="B486" s="1" t="str">
        <f t="shared" si="42"/>
        <v>09/07/19</v>
      </c>
      <c r="C486" s="10">
        <f t="shared" si="46"/>
        <v>0.4909722222222222</v>
      </c>
      <c r="D486" s="2" t="str">
        <f t="shared" si="47"/>
        <v>Morning</v>
      </c>
      <c r="E486" s="1" t="str">
        <f t="shared" si="43"/>
        <v>2019</v>
      </c>
      <c r="F486" s="1" t="str">
        <f t="shared" si="44"/>
        <v>September</v>
      </c>
      <c r="G486" t="str">
        <f t="shared" si="45"/>
        <v>Saturday</v>
      </c>
      <c r="H486">
        <v>22500</v>
      </c>
      <c r="I486" t="s">
        <v>35</v>
      </c>
      <c r="K486">
        <v>1</v>
      </c>
      <c r="N486">
        <v>1</v>
      </c>
      <c r="P486">
        <v>2</v>
      </c>
      <c r="S486">
        <v>1</v>
      </c>
    </row>
    <row r="487" spans="1:32" x14ac:dyDescent="0.25">
      <c r="A487" s="11">
        <v>43715.497916666667</v>
      </c>
      <c r="B487" s="1" t="str">
        <f t="shared" si="42"/>
        <v>09/07/19</v>
      </c>
      <c r="C487" s="10">
        <f t="shared" si="46"/>
        <v>0.49791666666666662</v>
      </c>
      <c r="D487" s="2" t="str">
        <f t="shared" si="47"/>
        <v>Morning</v>
      </c>
      <c r="E487" s="1" t="str">
        <f t="shared" si="43"/>
        <v>2019</v>
      </c>
      <c r="F487" s="1" t="str">
        <f t="shared" si="44"/>
        <v>September</v>
      </c>
      <c r="G487" t="str">
        <f t="shared" si="45"/>
        <v>Saturday</v>
      </c>
      <c r="H487">
        <v>22800</v>
      </c>
      <c r="I487" t="s">
        <v>36</v>
      </c>
      <c r="M487">
        <v>2</v>
      </c>
      <c r="S487">
        <v>2</v>
      </c>
      <c r="W487">
        <v>1</v>
      </c>
    </row>
    <row r="488" spans="1:32" x14ac:dyDescent="0.25">
      <c r="A488" s="11">
        <v>43715.5</v>
      </c>
      <c r="B488" s="1" t="str">
        <f t="shared" si="42"/>
        <v>09/07/19</v>
      </c>
      <c r="C488" s="10">
        <f t="shared" si="46"/>
        <v>0.5</v>
      </c>
      <c r="D488" s="2" t="str">
        <f t="shared" si="47"/>
        <v>Morning</v>
      </c>
      <c r="E488" s="1" t="str">
        <f t="shared" si="43"/>
        <v>2019</v>
      </c>
      <c r="F488" s="1" t="str">
        <f t="shared" si="44"/>
        <v>September</v>
      </c>
      <c r="G488" t="str">
        <f t="shared" si="45"/>
        <v>Saturday</v>
      </c>
      <c r="H488">
        <v>15300</v>
      </c>
      <c r="I488" t="s">
        <v>36</v>
      </c>
      <c r="J488">
        <v>1</v>
      </c>
      <c r="Q488">
        <v>1</v>
      </c>
      <c r="AA488">
        <v>1</v>
      </c>
    </row>
    <row r="489" spans="1:32" x14ac:dyDescent="0.25">
      <c r="A489" s="11">
        <v>43715.503472222219</v>
      </c>
      <c r="B489" s="1" t="str">
        <f t="shared" si="42"/>
        <v>09/07/19</v>
      </c>
      <c r="C489" s="10">
        <f t="shared" si="46"/>
        <v>0.50347222222222221</v>
      </c>
      <c r="D489" s="2" t="str">
        <f t="shared" si="47"/>
        <v>Morning</v>
      </c>
      <c r="E489" s="1" t="str">
        <f t="shared" si="43"/>
        <v>2019</v>
      </c>
      <c r="F489" s="1" t="str">
        <f t="shared" si="44"/>
        <v>September</v>
      </c>
      <c r="G489" t="str">
        <f t="shared" si="45"/>
        <v>Saturday</v>
      </c>
      <c r="H489">
        <v>18600</v>
      </c>
      <c r="I489" t="s">
        <v>40</v>
      </c>
      <c r="J489">
        <v>1</v>
      </c>
      <c r="K489">
        <v>1</v>
      </c>
      <c r="W489">
        <v>1</v>
      </c>
      <c r="X489">
        <v>1</v>
      </c>
    </row>
    <row r="490" spans="1:32" x14ac:dyDescent="0.25">
      <c r="A490" s="11">
        <v>43715.527083333334</v>
      </c>
      <c r="B490" s="1" t="str">
        <f t="shared" si="42"/>
        <v>09/07/19</v>
      </c>
      <c r="C490" s="10">
        <f t="shared" si="46"/>
        <v>0.52708333333333335</v>
      </c>
      <c r="D490" s="2" t="str">
        <f t="shared" si="47"/>
        <v>Morning</v>
      </c>
      <c r="E490" s="1" t="str">
        <f t="shared" si="43"/>
        <v>2019</v>
      </c>
      <c r="F490" s="1" t="str">
        <f t="shared" si="44"/>
        <v>September</v>
      </c>
      <c r="G490" t="str">
        <f t="shared" si="45"/>
        <v>Saturday</v>
      </c>
      <c r="H490">
        <v>15100</v>
      </c>
      <c r="I490" t="s">
        <v>33</v>
      </c>
      <c r="J490">
        <v>2</v>
      </c>
      <c r="K490">
        <v>1</v>
      </c>
    </row>
    <row r="491" spans="1:32" x14ac:dyDescent="0.25">
      <c r="A491" s="11">
        <v>43715.640277777777</v>
      </c>
      <c r="B491" s="1" t="str">
        <f t="shared" si="42"/>
        <v>09/07/19</v>
      </c>
      <c r="C491" s="10">
        <f t="shared" si="46"/>
        <v>0.64027777777777783</v>
      </c>
      <c r="D491" s="2" t="str">
        <f t="shared" si="47"/>
        <v>Afternoon</v>
      </c>
      <c r="E491" s="1" t="str">
        <f t="shared" si="43"/>
        <v>2019</v>
      </c>
      <c r="F491" s="1" t="str">
        <f t="shared" si="44"/>
        <v>September</v>
      </c>
      <c r="G491" t="str">
        <f t="shared" si="45"/>
        <v>Saturday</v>
      </c>
      <c r="H491">
        <v>26300</v>
      </c>
      <c r="I491" t="s">
        <v>35</v>
      </c>
      <c r="K491">
        <v>2</v>
      </c>
      <c r="L491">
        <v>3</v>
      </c>
      <c r="V491">
        <v>1</v>
      </c>
      <c r="W491">
        <v>1</v>
      </c>
      <c r="AA491">
        <v>1</v>
      </c>
    </row>
    <row r="492" spans="1:32" x14ac:dyDescent="0.25">
      <c r="A492" s="11">
        <v>43715.675000000003</v>
      </c>
      <c r="B492" s="1" t="str">
        <f t="shared" si="42"/>
        <v>09/07/19</v>
      </c>
      <c r="C492" s="10">
        <f t="shared" si="46"/>
        <v>0.67499999999999993</v>
      </c>
      <c r="D492" s="2" t="str">
        <f t="shared" si="47"/>
        <v>Evening</v>
      </c>
      <c r="E492" s="1" t="str">
        <f t="shared" si="43"/>
        <v>2019</v>
      </c>
      <c r="F492" s="1" t="str">
        <f t="shared" si="44"/>
        <v>September</v>
      </c>
      <c r="G492" t="str">
        <f t="shared" si="45"/>
        <v>Saturday</v>
      </c>
      <c r="H492">
        <v>27500</v>
      </c>
      <c r="I492" t="s">
        <v>34</v>
      </c>
      <c r="J492">
        <v>3</v>
      </c>
      <c r="K492">
        <v>1</v>
      </c>
      <c r="W492">
        <v>2</v>
      </c>
    </row>
    <row r="493" spans="1:32" x14ac:dyDescent="0.25">
      <c r="A493" s="11">
        <v>43715.682638888888</v>
      </c>
      <c r="B493" s="1" t="str">
        <f t="shared" si="42"/>
        <v>09/07/19</v>
      </c>
      <c r="C493" s="10">
        <f t="shared" si="46"/>
        <v>0.68263888888888891</v>
      </c>
      <c r="D493" s="2" t="str">
        <f t="shared" si="47"/>
        <v>Evening</v>
      </c>
      <c r="E493" s="1" t="str">
        <f t="shared" si="43"/>
        <v>2019</v>
      </c>
      <c r="F493" s="1" t="str">
        <f t="shared" si="44"/>
        <v>September</v>
      </c>
      <c r="G493" t="str">
        <f t="shared" si="45"/>
        <v>Saturday</v>
      </c>
      <c r="H493">
        <v>27400</v>
      </c>
      <c r="I493" t="s">
        <v>35</v>
      </c>
      <c r="J493">
        <v>3</v>
      </c>
      <c r="K493">
        <v>1</v>
      </c>
      <c r="N493">
        <v>1</v>
      </c>
      <c r="AF493">
        <v>1</v>
      </c>
    </row>
    <row r="494" spans="1:32" x14ac:dyDescent="0.25">
      <c r="A494" s="11">
        <v>43716.463888888888</v>
      </c>
      <c r="B494" s="1" t="str">
        <f t="shared" si="42"/>
        <v>09/08/19</v>
      </c>
      <c r="C494" s="10">
        <f t="shared" si="46"/>
        <v>0.46388888888888885</v>
      </c>
      <c r="D494" s="2" t="str">
        <f t="shared" si="47"/>
        <v>Morning</v>
      </c>
      <c r="E494" s="1" t="str">
        <f t="shared" si="43"/>
        <v>2019</v>
      </c>
      <c r="F494" s="1" t="str">
        <f t="shared" si="44"/>
        <v>September</v>
      </c>
      <c r="G494" t="str">
        <f t="shared" si="45"/>
        <v>Sunday</v>
      </c>
      <c r="H494">
        <v>25100</v>
      </c>
      <c r="I494" t="s">
        <v>40</v>
      </c>
      <c r="J494">
        <v>2</v>
      </c>
      <c r="S494">
        <v>1</v>
      </c>
      <c r="AC494">
        <v>2</v>
      </c>
    </row>
    <row r="495" spans="1:32" x14ac:dyDescent="0.25">
      <c r="A495" s="11">
        <v>43716.477083333331</v>
      </c>
      <c r="B495" s="1" t="str">
        <f t="shared" si="42"/>
        <v>09/08/19</v>
      </c>
      <c r="C495" s="10">
        <f t="shared" si="46"/>
        <v>0.4770833333333333</v>
      </c>
      <c r="D495" s="2" t="str">
        <f t="shared" si="47"/>
        <v>Morning</v>
      </c>
      <c r="E495" s="1" t="str">
        <f t="shared" si="43"/>
        <v>2019</v>
      </c>
      <c r="F495" s="1" t="str">
        <f t="shared" si="44"/>
        <v>September</v>
      </c>
      <c r="G495" t="str">
        <f t="shared" si="45"/>
        <v>Sunday</v>
      </c>
      <c r="H495">
        <v>14800</v>
      </c>
      <c r="I495" t="s">
        <v>33</v>
      </c>
      <c r="J495">
        <v>1</v>
      </c>
      <c r="P495">
        <v>1</v>
      </c>
      <c r="R495">
        <v>1</v>
      </c>
    </row>
    <row r="496" spans="1:32" x14ac:dyDescent="0.25">
      <c r="A496" s="11">
        <v>43716.484027777777</v>
      </c>
      <c r="B496" s="1" t="str">
        <f t="shared" si="42"/>
        <v>09/08/19</v>
      </c>
      <c r="C496" s="10">
        <f t="shared" si="46"/>
        <v>0.48402777777777778</v>
      </c>
      <c r="D496" s="2" t="str">
        <f t="shared" si="47"/>
        <v>Morning</v>
      </c>
      <c r="E496" s="1" t="str">
        <f t="shared" si="43"/>
        <v>2019</v>
      </c>
      <c r="F496" s="1" t="str">
        <f t="shared" si="44"/>
        <v>September</v>
      </c>
      <c r="G496" t="str">
        <f t="shared" si="45"/>
        <v>Sunday</v>
      </c>
      <c r="H496">
        <v>26000</v>
      </c>
      <c r="I496" t="s">
        <v>35</v>
      </c>
      <c r="K496">
        <v>1</v>
      </c>
      <c r="N496">
        <v>2</v>
      </c>
      <c r="P496">
        <v>1</v>
      </c>
      <c r="V496">
        <v>1</v>
      </c>
      <c r="Z496">
        <v>1</v>
      </c>
    </row>
    <row r="497" spans="1:28" x14ac:dyDescent="0.25">
      <c r="A497" s="11">
        <v>43716.49722222222</v>
      </c>
      <c r="B497" s="1" t="str">
        <f t="shared" si="42"/>
        <v>09/08/19</v>
      </c>
      <c r="C497" s="10">
        <f t="shared" si="46"/>
        <v>0.49722222222222223</v>
      </c>
      <c r="D497" s="2" t="str">
        <f t="shared" si="47"/>
        <v>Morning</v>
      </c>
      <c r="E497" s="1" t="str">
        <f t="shared" si="43"/>
        <v>2019</v>
      </c>
      <c r="F497" s="1" t="str">
        <f t="shared" si="44"/>
        <v>September</v>
      </c>
      <c r="G497" t="str">
        <f t="shared" si="45"/>
        <v>Sunday</v>
      </c>
      <c r="H497">
        <v>16400</v>
      </c>
      <c r="I497" t="s">
        <v>38</v>
      </c>
      <c r="J497">
        <v>3</v>
      </c>
    </row>
    <row r="498" spans="1:28" x14ac:dyDescent="0.25">
      <c r="A498" s="11">
        <v>43717.466666666667</v>
      </c>
      <c r="B498" s="1" t="str">
        <f t="shared" si="42"/>
        <v>09/09/19</v>
      </c>
      <c r="C498" s="10">
        <f t="shared" si="46"/>
        <v>0.46666666666666662</v>
      </c>
      <c r="D498" s="2" t="str">
        <f t="shared" si="47"/>
        <v>Morning</v>
      </c>
      <c r="E498" s="1" t="str">
        <f t="shared" si="43"/>
        <v>2019</v>
      </c>
      <c r="F498" s="1" t="str">
        <f t="shared" si="44"/>
        <v>September</v>
      </c>
      <c r="G498" t="str">
        <f t="shared" si="45"/>
        <v>Monday</v>
      </c>
      <c r="H498">
        <v>23100</v>
      </c>
      <c r="I498" t="s">
        <v>37</v>
      </c>
      <c r="J498">
        <v>1</v>
      </c>
      <c r="N498">
        <v>1</v>
      </c>
      <c r="P498">
        <v>1</v>
      </c>
      <c r="W498">
        <v>1</v>
      </c>
      <c r="X498">
        <v>1</v>
      </c>
    </row>
    <row r="499" spans="1:28" x14ac:dyDescent="0.25">
      <c r="A499" s="11">
        <v>43717.50277777778</v>
      </c>
      <c r="B499" s="1" t="str">
        <f t="shared" si="42"/>
        <v>09/09/19</v>
      </c>
      <c r="C499" s="10">
        <f t="shared" si="46"/>
        <v>0.50277777777777777</v>
      </c>
      <c r="D499" s="2" t="str">
        <f t="shared" si="47"/>
        <v>Morning</v>
      </c>
      <c r="E499" s="1" t="str">
        <f t="shared" si="43"/>
        <v>2019</v>
      </c>
      <c r="F499" s="1" t="str">
        <f t="shared" si="44"/>
        <v>September</v>
      </c>
      <c r="G499" t="str">
        <f t="shared" si="45"/>
        <v>Monday</v>
      </c>
      <c r="H499">
        <v>22600</v>
      </c>
      <c r="I499" t="s">
        <v>39</v>
      </c>
      <c r="J499">
        <v>2</v>
      </c>
      <c r="K499">
        <v>1</v>
      </c>
      <c r="Q499">
        <v>1</v>
      </c>
      <c r="R499">
        <v>1</v>
      </c>
    </row>
    <row r="500" spans="1:28" x14ac:dyDescent="0.25">
      <c r="A500" s="11">
        <v>43717.542361111111</v>
      </c>
      <c r="B500" s="1" t="str">
        <f t="shared" si="42"/>
        <v>09/09/19</v>
      </c>
      <c r="C500" s="10">
        <f t="shared" si="46"/>
        <v>0.54236111111111118</v>
      </c>
      <c r="D500" s="2" t="str">
        <f t="shared" si="47"/>
        <v>Afternoon</v>
      </c>
      <c r="E500" s="1" t="str">
        <f t="shared" si="43"/>
        <v>2019</v>
      </c>
      <c r="F500" s="1" t="str">
        <f t="shared" si="44"/>
        <v>September</v>
      </c>
      <c r="G500" t="str">
        <f t="shared" si="45"/>
        <v>Monday</v>
      </c>
      <c r="H500">
        <v>14800</v>
      </c>
      <c r="I500" t="s">
        <v>40</v>
      </c>
      <c r="J500">
        <v>1</v>
      </c>
      <c r="N500">
        <v>1</v>
      </c>
      <c r="X500">
        <v>1</v>
      </c>
    </row>
    <row r="501" spans="1:28" x14ac:dyDescent="0.25">
      <c r="A501" s="11">
        <v>43717.55</v>
      </c>
      <c r="B501" s="1" t="str">
        <f t="shared" si="42"/>
        <v>09/09/19</v>
      </c>
      <c r="C501" s="10">
        <f t="shared" si="46"/>
        <v>0.54999999999999993</v>
      </c>
      <c r="D501" s="2" t="str">
        <f t="shared" si="47"/>
        <v>Afternoon</v>
      </c>
      <c r="E501" s="1" t="str">
        <f t="shared" si="43"/>
        <v>2019</v>
      </c>
      <c r="F501" s="1" t="str">
        <f t="shared" si="44"/>
        <v>September</v>
      </c>
      <c r="G501" t="str">
        <f t="shared" si="45"/>
        <v>Monday</v>
      </c>
      <c r="H501">
        <v>14800</v>
      </c>
      <c r="I501" t="s">
        <v>36</v>
      </c>
      <c r="J501">
        <v>1</v>
      </c>
      <c r="K501">
        <v>1</v>
      </c>
      <c r="O501">
        <v>1</v>
      </c>
    </row>
    <row r="502" spans="1:28" x14ac:dyDescent="0.25">
      <c r="A502" s="11">
        <v>43717.557638888888</v>
      </c>
      <c r="B502" s="1" t="str">
        <f t="shared" si="42"/>
        <v>09/09/19</v>
      </c>
      <c r="C502" s="10">
        <f t="shared" si="46"/>
        <v>0.55763888888888891</v>
      </c>
      <c r="D502" s="2" t="str">
        <f t="shared" si="47"/>
        <v>Afternoon</v>
      </c>
      <c r="E502" s="1" t="str">
        <f t="shared" si="43"/>
        <v>2019</v>
      </c>
      <c r="F502" s="1" t="str">
        <f t="shared" si="44"/>
        <v>September</v>
      </c>
      <c r="G502" t="str">
        <f t="shared" si="45"/>
        <v>Monday</v>
      </c>
      <c r="H502">
        <v>21000</v>
      </c>
      <c r="I502" t="s">
        <v>41</v>
      </c>
      <c r="K502">
        <v>1</v>
      </c>
      <c r="L502">
        <v>1</v>
      </c>
      <c r="M502">
        <v>1</v>
      </c>
      <c r="P502">
        <v>1</v>
      </c>
      <c r="V502">
        <v>1</v>
      </c>
    </row>
    <row r="503" spans="1:28" x14ac:dyDescent="0.25">
      <c r="A503" s="11">
        <v>43717.595138888886</v>
      </c>
      <c r="B503" s="1" t="str">
        <f t="shared" si="42"/>
        <v>09/09/19</v>
      </c>
      <c r="C503" s="10">
        <f t="shared" si="46"/>
        <v>0.59513888888888888</v>
      </c>
      <c r="D503" s="2" t="str">
        <f t="shared" si="47"/>
        <v>Afternoon</v>
      </c>
      <c r="E503" s="1" t="str">
        <f t="shared" si="43"/>
        <v>2019</v>
      </c>
      <c r="F503" s="1" t="str">
        <f t="shared" si="44"/>
        <v>September</v>
      </c>
      <c r="G503" t="str">
        <f t="shared" si="45"/>
        <v>Monday</v>
      </c>
      <c r="H503">
        <v>18800</v>
      </c>
      <c r="I503" t="s">
        <v>41</v>
      </c>
      <c r="J503">
        <v>1</v>
      </c>
      <c r="K503">
        <v>1</v>
      </c>
      <c r="M503">
        <v>1</v>
      </c>
      <c r="R503">
        <v>1</v>
      </c>
    </row>
    <row r="504" spans="1:28" x14ac:dyDescent="0.25">
      <c r="A504" s="11">
        <v>43717.613888888889</v>
      </c>
      <c r="B504" s="1" t="str">
        <f t="shared" si="42"/>
        <v>09/09/19</v>
      </c>
      <c r="C504" s="10">
        <f t="shared" si="46"/>
        <v>0.61388888888888882</v>
      </c>
      <c r="D504" s="2" t="str">
        <f t="shared" si="47"/>
        <v>Afternoon</v>
      </c>
      <c r="E504" s="1" t="str">
        <f t="shared" si="43"/>
        <v>2019</v>
      </c>
      <c r="F504" s="1" t="str">
        <f t="shared" si="44"/>
        <v>September</v>
      </c>
      <c r="G504" t="str">
        <f t="shared" si="45"/>
        <v>Monday</v>
      </c>
      <c r="H504">
        <v>15100</v>
      </c>
      <c r="I504" t="s">
        <v>48</v>
      </c>
      <c r="J504">
        <v>2</v>
      </c>
      <c r="R504">
        <v>1</v>
      </c>
    </row>
    <row r="505" spans="1:28" x14ac:dyDescent="0.25">
      <c r="A505" s="11">
        <v>43717.617361111108</v>
      </c>
      <c r="B505" s="1" t="str">
        <f t="shared" si="42"/>
        <v>09/09/19</v>
      </c>
      <c r="C505" s="10">
        <f t="shared" si="46"/>
        <v>0.61736111111111114</v>
      </c>
      <c r="D505" s="2" t="str">
        <f t="shared" si="47"/>
        <v>Afternoon</v>
      </c>
      <c r="E505" s="1" t="str">
        <f t="shared" si="43"/>
        <v>2019</v>
      </c>
      <c r="F505" s="1" t="str">
        <f t="shared" si="44"/>
        <v>September</v>
      </c>
      <c r="G505" t="str">
        <f t="shared" si="45"/>
        <v>Monday</v>
      </c>
      <c r="H505">
        <v>24100</v>
      </c>
      <c r="I505" t="s">
        <v>40</v>
      </c>
      <c r="J505">
        <v>3</v>
      </c>
      <c r="Q505">
        <v>1</v>
      </c>
    </row>
    <row r="506" spans="1:28" x14ac:dyDescent="0.25">
      <c r="A506" s="11">
        <v>43717.654166666667</v>
      </c>
      <c r="B506" s="1" t="str">
        <f t="shared" si="42"/>
        <v>09/09/19</v>
      </c>
      <c r="C506" s="10">
        <f t="shared" si="46"/>
        <v>0.65416666666666667</v>
      </c>
      <c r="D506" s="2" t="str">
        <f t="shared" si="47"/>
        <v>Evening</v>
      </c>
      <c r="E506" s="1" t="str">
        <f t="shared" si="43"/>
        <v>2019</v>
      </c>
      <c r="F506" s="1" t="str">
        <f t="shared" si="44"/>
        <v>September</v>
      </c>
      <c r="G506" t="str">
        <f t="shared" si="45"/>
        <v>Monday</v>
      </c>
      <c r="H506">
        <v>21800</v>
      </c>
      <c r="I506" t="s">
        <v>39</v>
      </c>
      <c r="J506">
        <v>1</v>
      </c>
      <c r="K506">
        <v>1</v>
      </c>
      <c r="N506">
        <v>2</v>
      </c>
      <c r="X506">
        <v>1</v>
      </c>
    </row>
    <row r="507" spans="1:28" x14ac:dyDescent="0.25">
      <c r="A507" s="11">
        <v>43717.654166666667</v>
      </c>
      <c r="B507" s="1" t="str">
        <f t="shared" si="42"/>
        <v>09/09/19</v>
      </c>
      <c r="C507" s="10">
        <f t="shared" si="46"/>
        <v>0.65416666666666667</v>
      </c>
      <c r="D507" s="2" t="str">
        <f t="shared" si="47"/>
        <v>Evening</v>
      </c>
      <c r="E507" s="1" t="str">
        <f t="shared" si="43"/>
        <v>2019</v>
      </c>
      <c r="F507" s="1" t="str">
        <f t="shared" si="44"/>
        <v>September</v>
      </c>
      <c r="G507" t="str">
        <f t="shared" si="45"/>
        <v>Monday</v>
      </c>
      <c r="H507">
        <v>20400</v>
      </c>
      <c r="I507" t="s">
        <v>40</v>
      </c>
      <c r="J507">
        <v>3</v>
      </c>
      <c r="Q507">
        <v>1</v>
      </c>
    </row>
    <row r="508" spans="1:28" x14ac:dyDescent="0.25">
      <c r="A508" s="11">
        <v>43717.667361111111</v>
      </c>
      <c r="B508" s="1" t="str">
        <f t="shared" si="42"/>
        <v>09/09/19</v>
      </c>
      <c r="C508" s="10">
        <f t="shared" si="46"/>
        <v>0.66736111111111107</v>
      </c>
      <c r="D508" s="2" t="str">
        <f t="shared" si="47"/>
        <v>Evening</v>
      </c>
      <c r="E508" s="1" t="str">
        <f t="shared" si="43"/>
        <v>2019</v>
      </c>
      <c r="F508" s="1" t="str">
        <f t="shared" si="44"/>
        <v>September</v>
      </c>
      <c r="G508" t="str">
        <f t="shared" si="45"/>
        <v>Monday</v>
      </c>
      <c r="H508">
        <v>18600</v>
      </c>
      <c r="I508" t="s">
        <v>42</v>
      </c>
      <c r="J508">
        <v>2</v>
      </c>
      <c r="N508">
        <v>2</v>
      </c>
    </row>
    <row r="509" spans="1:28" x14ac:dyDescent="0.25">
      <c r="A509" s="11">
        <v>43719.467361111114</v>
      </c>
      <c r="B509" s="1" t="str">
        <f t="shared" si="42"/>
        <v>09/11/19</v>
      </c>
      <c r="C509" s="10">
        <f t="shared" si="46"/>
        <v>0.46736111111111112</v>
      </c>
      <c r="D509" s="2" t="str">
        <f t="shared" si="47"/>
        <v>Morning</v>
      </c>
      <c r="E509" s="1" t="str">
        <f t="shared" si="43"/>
        <v>2019</v>
      </c>
      <c r="F509" s="1" t="str">
        <f t="shared" si="44"/>
        <v>September</v>
      </c>
      <c r="G509" t="str">
        <f t="shared" si="45"/>
        <v>Wednesday</v>
      </c>
      <c r="H509">
        <v>42300</v>
      </c>
      <c r="I509" t="s">
        <v>38</v>
      </c>
      <c r="J509">
        <v>6</v>
      </c>
      <c r="P509">
        <v>1</v>
      </c>
      <c r="X509">
        <v>1</v>
      </c>
      <c r="AB509">
        <v>1</v>
      </c>
    </row>
    <row r="510" spans="1:28" x14ac:dyDescent="0.25">
      <c r="A510" s="11">
        <v>43719.475694444445</v>
      </c>
      <c r="B510" s="1" t="str">
        <f t="shared" si="42"/>
        <v>09/11/19</v>
      </c>
      <c r="C510" s="10">
        <f t="shared" si="46"/>
        <v>0.47569444444444442</v>
      </c>
      <c r="D510" s="2" t="str">
        <f t="shared" si="47"/>
        <v>Morning</v>
      </c>
      <c r="E510" s="1" t="str">
        <f t="shared" si="43"/>
        <v>2019</v>
      </c>
      <c r="F510" s="1" t="str">
        <f t="shared" si="44"/>
        <v>September</v>
      </c>
      <c r="G510" t="str">
        <f t="shared" si="45"/>
        <v>Wednesday</v>
      </c>
      <c r="H510">
        <v>15600</v>
      </c>
      <c r="I510" t="s">
        <v>39</v>
      </c>
      <c r="J510">
        <v>2</v>
      </c>
      <c r="Q510">
        <v>1</v>
      </c>
    </row>
    <row r="511" spans="1:28" x14ac:dyDescent="0.25">
      <c r="A511" s="11">
        <v>43719.54583333333</v>
      </c>
      <c r="B511" s="1" t="str">
        <f t="shared" si="42"/>
        <v>09/11/19</v>
      </c>
      <c r="C511" s="10">
        <f t="shared" si="46"/>
        <v>0.54583333333333328</v>
      </c>
      <c r="D511" s="2" t="str">
        <f t="shared" si="47"/>
        <v>Afternoon</v>
      </c>
      <c r="E511" s="1" t="str">
        <f t="shared" si="43"/>
        <v>2019</v>
      </c>
      <c r="F511" s="1" t="str">
        <f t="shared" si="44"/>
        <v>September</v>
      </c>
      <c r="G511" t="str">
        <f t="shared" si="45"/>
        <v>Wednesday</v>
      </c>
      <c r="H511">
        <v>14300</v>
      </c>
      <c r="I511" t="s">
        <v>34</v>
      </c>
      <c r="J511">
        <v>1</v>
      </c>
      <c r="M511">
        <v>1</v>
      </c>
      <c r="R511">
        <v>1</v>
      </c>
    </row>
    <row r="512" spans="1:28" x14ac:dyDescent="0.25">
      <c r="A512" s="11">
        <v>43719.547222222223</v>
      </c>
      <c r="B512" s="1" t="str">
        <f t="shared" si="42"/>
        <v>09/11/19</v>
      </c>
      <c r="C512" s="10">
        <f t="shared" si="46"/>
        <v>0.54722222222222217</v>
      </c>
      <c r="D512" s="2" t="str">
        <f t="shared" si="47"/>
        <v>Afternoon</v>
      </c>
      <c r="E512" s="1" t="str">
        <f t="shared" si="43"/>
        <v>2019</v>
      </c>
      <c r="F512" s="1" t="str">
        <f t="shared" si="44"/>
        <v>September</v>
      </c>
      <c r="G512" t="str">
        <f t="shared" si="45"/>
        <v>Wednesday</v>
      </c>
      <c r="H512">
        <v>24400</v>
      </c>
      <c r="I512" t="s">
        <v>44</v>
      </c>
      <c r="J512">
        <v>3</v>
      </c>
      <c r="K512">
        <v>1</v>
      </c>
      <c r="O512">
        <v>1</v>
      </c>
    </row>
    <row r="513" spans="1:29" x14ac:dyDescent="0.25">
      <c r="A513" s="11">
        <v>43719.556250000001</v>
      </c>
      <c r="B513" s="1" t="str">
        <f t="shared" si="42"/>
        <v>09/11/19</v>
      </c>
      <c r="C513" s="10">
        <f t="shared" si="46"/>
        <v>0.55625000000000002</v>
      </c>
      <c r="D513" s="2" t="str">
        <f t="shared" si="47"/>
        <v>Afternoon</v>
      </c>
      <c r="E513" s="1" t="str">
        <f t="shared" si="43"/>
        <v>2019</v>
      </c>
      <c r="F513" s="1" t="str">
        <f t="shared" si="44"/>
        <v>September</v>
      </c>
      <c r="G513" t="str">
        <f t="shared" si="45"/>
        <v>Wednesday</v>
      </c>
      <c r="H513">
        <v>33400</v>
      </c>
      <c r="I513" t="s">
        <v>41</v>
      </c>
      <c r="J513">
        <v>3</v>
      </c>
      <c r="N513">
        <v>1</v>
      </c>
      <c r="Q513">
        <v>2</v>
      </c>
      <c r="AA513">
        <v>1</v>
      </c>
    </row>
    <row r="514" spans="1:29" x14ac:dyDescent="0.25">
      <c r="A514" s="11">
        <v>43719.598611111112</v>
      </c>
      <c r="B514" s="1" t="str">
        <f t="shared" ref="B514:B577" si="48">TEXT(A514,"mm/dd/yy")</f>
        <v>09/11/19</v>
      </c>
      <c r="C514" s="10">
        <f t="shared" si="46"/>
        <v>0.59861111111111109</v>
      </c>
      <c r="D514" s="2" t="str">
        <f t="shared" si="47"/>
        <v>Afternoon</v>
      </c>
      <c r="E514" s="1" t="str">
        <f t="shared" ref="E514:E577" si="49">TEXT(A514,"yyyy")</f>
        <v>2019</v>
      </c>
      <c r="F514" s="1" t="str">
        <f t="shared" ref="F514:F577" si="50">TEXT(A514,"mmmm")</f>
        <v>September</v>
      </c>
      <c r="G514" t="str">
        <f t="shared" ref="G514:G577" si="51">TEXT(A514,"dddd")</f>
        <v>Wednesday</v>
      </c>
      <c r="H514">
        <v>15300</v>
      </c>
      <c r="I514" t="s">
        <v>40</v>
      </c>
      <c r="J514">
        <v>1</v>
      </c>
      <c r="M514">
        <v>1</v>
      </c>
      <c r="AA514">
        <v>1</v>
      </c>
    </row>
    <row r="515" spans="1:29" x14ac:dyDescent="0.25">
      <c r="A515" s="11">
        <v>43719.616666666669</v>
      </c>
      <c r="B515" s="1" t="str">
        <f t="shared" si="48"/>
        <v>09/11/19</v>
      </c>
      <c r="C515" s="10">
        <f t="shared" ref="C515:C578" si="52">TIMEVALUE((TEXT(A515,"h:mm AM/PM")))</f>
        <v>0.6166666666666667</v>
      </c>
      <c r="D515" s="2" t="str">
        <f t="shared" ref="D515:D578" si="53">IF(C515&lt;0.541666666666667,"Morning",IF(C515&lt;0.645833333333333,"Afternoon","Evening"))</f>
        <v>Afternoon</v>
      </c>
      <c r="E515" s="1" t="str">
        <f t="shared" si="49"/>
        <v>2019</v>
      </c>
      <c r="F515" s="1" t="str">
        <f t="shared" si="50"/>
        <v>September</v>
      </c>
      <c r="G515" t="str">
        <f t="shared" si="51"/>
        <v>Wednesday</v>
      </c>
      <c r="H515">
        <v>16300</v>
      </c>
      <c r="I515" t="s">
        <v>37</v>
      </c>
      <c r="J515">
        <v>1</v>
      </c>
      <c r="N515">
        <v>1</v>
      </c>
      <c r="R515">
        <v>1</v>
      </c>
      <c r="AB515">
        <v>1</v>
      </c>
    </row>
    <row r="516" spans="1:29" x14ac:dyDescent="0.25">
      <c r="A516" s="11">
        <v>43719.622916666667</v>
      </c>
      <c r="B516" s="1" t="str">
        <f t="shared" si="48"/>
        <v>09/11/19</v>
      </c>
      <c r="C516" s="10">
        <f t="shared" si="52"/>
        <v>0.62291666666666667</v>
      </c>
      <c r="D516" s="2" t="str">
        <f t="shared" si="53"/>
        <v>Afternoon</v>
      </c>
      <c r="E516" s="1" t="str">
        <f t="shared" si="49"/>
        <v>2019</v>
      </c>
      <c r="F516" s="1" t="str">
        <f t="shared" si="50"/>
        <v>September</v>
      </c>
      <c r="G516" t="str">
        <f t="shared" si="51"/>
        <v>Wednesday</v>
      </c>
      <c r="H516">
        <v>24600</v>
      </c>
      <c r="I516" t="s">
        <v>35</v>
      </c>
      <c r="J516">
        <v>1</v>
      </c>
      <c r="K516">
        <v>1</v>
      </c>
      <c r="L516">
        <v>1</v>
      </c>
      <c r="V516">
        <v>1</v>
      </c>
      <c r="W516">
        <v>1</v>
      </c>
      <c r="AA516">
        <v>1</v>
      </c>
    </row>
    <row r="517" spans="1:29" x14ac:dyDescent="0.25">
      <c r="A517" s="11">
        <v>43719.644444444442</v>
      </c>
      <c r="B517" s="1" t="str">
        <f t="shared" si="48"/>
        <v>09/11/19</v>
      </c>
      <c r="C517" s="10">
        <f t="shared" si="52"/>
        <v>0.64444444444444449</v>
      </c>
      <c r="D517" s="2" t="str">
        <f t="shared" si="53"/>
        <v>Afternoon</v>
      </c>
      <c r="E517" s="1" t="str">
        <f t="shared" si="49"/>
        <v>2019</v>
      </c>
      <c r="F517" s="1" t="str">
        <f t="shared" si="50"/>
        <v>September</v>
      </c>
      <c r="G517" t="str">
        <f t="shared" si="51"/>
        <v>Wednesday</v>
      </c>
      <c r="H517">
        <v>16400</v>
      </c>
      <c r="I517" t="s">
        <v>39</v>
      </c>
      <c r="J517">
        <v>3</v>
      </c>
    </row>
    <row r="518" spans="1:29" x14ac:dyDescent="0.25">
      <c r="A518" s="11">
        <v>43719.645833333336</v>
      </c>
      <c r="B518" s="1" t="str">
        <f t="shared" si="48"/>
        <v>09/11/19</v>
      </c>
      <c r="C518" s="10">
        <f t="shared" si="52"/>
        <v>0.64583333333333337</v>
      </c>
      <c r="D518" s="2" t="str">
        <f t="shared" si="53"/>
        <v>Evening</v>
      </c>
      <c r="E518" s="1" t="str">
        <f t="shared" si="49"/>
        <v>2019</v>
      </c>
      <c r="F518" s="1" t="str">
        <f t="shared" si="50"/>
        <v>September</v>
      </c>
      <c r="G518" t="str">
        <f t="shared" si="51"/>
        <v>Wednesday</v>
      </c>
      <c r="H518">
        <v>15100</v>
      </c>
      <c r="I518" t="s">
        <v>39</v>
      </c>
      <c r="J518">
        <v>1</v>
      </c>
      <c r="P518">
        <v>1</v>
      </c>
      <c r="W518">
        <v>1</v>
      </c>
    </row>
    <row r="519" spans="1:29" x14ac:dyDescent="0.25">
      <c r="A519" s="11">
        <v>43720.467361111114</v>
      </c>
      <c r="B519" s="1" t="str">
        <f t="shared" si="48"/>
        <v>09/12/19</v>
      </c>
      <c r="C519" s="10">
        <f t="shared" si="52"/>
        <v>0.46736111111111112</v>
      </c>
      <c r="D519" s="2" t="str">
        <f t="shared" si="53"/>
        <v>Morning</v>
      </c>
      <c r="E519" s="1" t="str">
        <f t="shared" si="49"/>
        <v>2019</v>
      </c>
      <c r="F519" s="1" t="str">
        <f t="shared" si="50"/>
        <v>September</v>
      </c>
      <c r="G519" t="str">
        <f t="shared" si="51"/>
        <v>Thursday</v>
      </c>
      <c r="H519">
        <v>15000</v>
      </c>
      <c r="I519" t="s">
        <v>46</v>
      </c>
      <c r="Q519">
        <v>1</v>
      </c>
      <c r="S519">
        <v>1</v>
      </c>
      <c r="AC519">
        <v>1</v>
      </c>
    </row>
    <row r="520" spans="1:29" x14ac:dyDescent="0.25">
      <c r="A520" s="11">
        <v>43720.469444444447</v>
      </c>
      <c r="B520" s="1" t="str">
        <f t="shared" si="48"/>
        <v>09/12/19</v>
      </c>
      <c r="C520" s="10">
        <f t="shared" si="52"/>
        <v>0.4694444444444445</v>
      </c>
      <c r="D520" s="2" t="str">
        <f t="shared" si="53"/>
        <v>Morning</v>
      </c>
      <c r="E520" s="1" t="str">
        <f t="shared" si="49"/>
        <v>2019</v>
      </c>
      <c r="F520" s="1" t="str">
        <f t="shared" si="50"/>
        <v>September</v>
      </c>
      <c r="G520" t="str">
        <f t="shared" si="51"/>
        <v>Thursday</v>
      </c>
      <c r="H520">
        <v>15800</v>
      </c>
      <c r="I520" t="s">
        <v>35</v>
      </c>
      <c r="J520">
        <v>1</v>
      </c>
      <c r="M520">
        <v>1</v>
      </c>
      <c r="AB520">
        <v>2</v>
      </c>
    </row>
    <row r="521" spans="1:29" x14ac:dyDescent="0.25">
      <c r="A521" s="11">
        <v>43720.5</v>
      </c>
      <c r="B521" s="1" t="str">
        <f t="shared" si="48"/>
        <v>09/12/19</v>
      </c>
      <c r="C521" s="10">
        <f t="shared" si="52"/>
        <v>0.5</v>
      </c>
      <c r="D521" s="2" t="str">
        <f t="shared" si="53"/>
        <v>Morning</v>
      </c>
      <c r="E521" s="1" t="str">
        <f t="shared" si="49"/>
        <v>2019</v>
      </c>
      <c r="F521" s="1" t="str">
        <f t="shared" si="50"/>
        <v>September</v>
      </c>
      <c r="G521" t="str">
        <f t="shared" si="51"/>
        <v>Thursday</v>
      </c>
      <c r="H521">
        <v>14300</v>
      </c>
      <c r="I521" t="s">
        <v>34</v>
      </c>
      <c r="J521">
        <v>1</v>
      </c>
      <c r="N521">
        <v>1</v>
      </c>
      <c r="Q521">
        <v>1</v>
      </c>
    </row>
    <row r="522" spans="1:29" x14ac:dyDescent="0.25">
      <c r="A522" s="11">
        <v>43720.500694444447</v>
      </c>
      <c r="B522" s="1" t="str">
        <f t="shared" si="48"/>
        <v>09/12/19</v>
      </c>
      <c r="C522" s="10">
        <f t="shared" si="52"/>
        <v>0.50069444444444444</v>
      </c>
      <c r="D522" s="2" t="str">
        <f t="shared" si="53"/>
        <v>Morning</v>
      </c>
      <c r="E522" s="1" t="str">
        <f t="shared" si="49"/>
        <v>2019</v>
      </c>
      <c r="F522" s="1" t="str">
        <f t="shared" si="50"/>
        <v>September</v>
      </c>
      <c r="G522" t="str">
        <f t="shared" si="51"/>
        <v>Thursday</v>
      </c>
      <c r="H522">
        <v>19800</v>
      </c>
      <c r="I522" t="s">
        <v>35</v>
      </c>
      <c r="J522">
        <v>1</v>
      </c>
      <c r="K522">
        <v>1</v>
      </c>
      <c r="L522">
        <v>1</v>
      </c>
      <c r="M522">
        <v>1</v>
      </c>
      <c r="Q522">
        <v>1</v>
      </c>
    </row>
    <row r="523" spans="1:29" x14ac:dyDescent="0.25">
      <c r="A523" s="11">
        <v>43720.518055555556</v>
      </c>
      <c r="B523" s="1" t="str">
        <f t="shared" si="48"/>
        <v>09/12/19</v>
      </c>
      <c r="C523" s="10">
        <f t="shared" si="52"/>
        <v>0.5180555555555556</v>
      </c>
      <c r="D523" s="2" t="str">
        <f t="shared" si="53"/>
        <v>Morning</v>
      </c>
      <c r="E523" s="1" t="str">
        <f t="shared" si="49"/>
        <v>2019</v>
      </c>
      <c r="F523" s="1" t="str">
        <f t="shared" si="50"/>
        <v>September</v>
      </c>
      <c r="G523" t="str">
        <f t="shared" si="51"/>
        <v>Thursday</v>
      </c>
      <c r="H523">
        <v>16400</v>
      </c>
      <c r="I523" t="s">
        <v>38</v>
      </c>
      <c r="J523">
        <v>3</v>
      </c>
    </row>
    <row r="524" spans="1:29" x14ac:dyDescent="0.25">
      <c r="A524" s="11">
        <v>43720.527777777781</v>
      </c>
      <c r="B524" s="1" t="str">
        <f t="shared" si="48"/>
        <v>09/12/19</v>
      </c>
      <c r="C524" s="10">
        <f t="shared" si="52"/>
        <v>0.52777777777777779</v>
      </c>
      <c r="D524" s="2" t="str">
        <f t="shared" si="53"/>
        <v>Morning</v>
      </c>
      <c r="E524" s="1" t="str">
        <f t="shared" si="49"/>
        <v>2019</v>
      </c>
      <c r="F524" s="1" t="str">
        <f t="shared" si="50"/>
        <v>September</v>
      </c>
      <c r="G524" t="str">
        <f t="shared" si="51"/>
        <v>Thursday</v>
      </c>
      <c r="H524">
        <v>23300</v>
      </c>
      <c r="I524" t="s">
        <v>34</v>
      </c>
      <c r="J524">
        <v>1</v>
      </c>
      <c r="M524">
        <v>2</v>
      </c>
      <c r="P524">
        <v>1</v>
      </c>
      <c r="Q524">
        <v>1</v>
      </c>
    </row>
    <row r="525" spans="1:29" x14ac:dyDescent="0.25">
      <c r="A525" s="11">
        <v>43720.53125</v>
      </c>
      <c r="B525" s="1" t="str">
        <f t="shared" si="48"/>
        <v>09/12/19</v>
      </c>
      <c r="C525" s="10">
        <f t="shared" si="52"/>
        <v>0.53125</v>
      </c>
      <c r="D525" s="2" t="str">
        <f t="shared" si="53"/>
        <v>Morning</v>
      </c>
      <c r="E525" s="1" t="str">
        <f t="shared" si="49"/>
        <v>2019</v>
      </c>
      <c r="F525" s="1" t="str">
        <f t="shared" si="50"/>
        <v>September</v>
      </c>
      <c r="G525" t="str">
        <f t="shared" si="51"/>
        <v>Thursday</v>
      </c>
      <c r="H525">
        <v>22100</v>
      </c>
      <c r="I525" t="s">
        <v>35</v>
      </c>
      <c r="J525">
        <v>2</v>
      </c>
      <c r="N525">
        <v>1</v>
      </c>
      <c r="R525">
        <v>2</v>
      </c>
    </row>
    <row r="526" spans="1:29" x14ac:dyDescent="0.25">
      <c r="A526" s="11">
        <v>43720.559027777781</v>
      </c>
      <c r="B526" s="1" t="str">
        <f t="shared" si="48"/>
        <v>09/12/19</v>
      </c>
      <c r="C526" s="10">
        <f t="shared" si="52"/>
        <v>0.55902777777777779</v>
      </c>
      <c r="D526" s="2" t="str">
        <f t="shared" si="53"/>
        <v>Afternoon</v>
      </c>
      <c r="E526" s="1" t="str">
        <f t="shared" si="49"/>
        <v>2019</v>
      </c>
      <c r="F526" s="1" t="str">
        <f t="shared" si="50"/>
        <v>September</v>
      </c>
      <c r="G526" t="str">
        <f t="shared" si="51"/>
        <v>Thursday</v>
      </c>
      <c r="H526">
        <v>15100</v>
      </c>
      <c r="I526" t="s">
        <v>40</v>
      </c>
      <c r="J526">
        <v>2</v>
      </c>
      <c r="N526">
        <v>1</v>
      </c>
    </row>
    <row r="527" spans="1:29" x14ac:dyDescent="0.25">
      <c r="A527" s="11">
        <v>43720.571527777778</v>
      </c>
      <c r="B527" s="1" t="str">
        <f t="shared" si="48"/>
        <v>09/12/19</v>
      </c>
      <c r="C527" s="10">
        <f t="shared" si="52"/>
        <v>0.57152777777777775</v>
      </c>
      <c r="D527" s="2" t="str">
        <f t="shared" si="53"/>
        <v>Afternoon</v>
      </c>
      <c r="E527" s="1" t="str">
        <f t="shared" si="49"/>
        <v>2019</v>
      </c>
      <c r="F527" s="1" t="str">
        <f t="shared" si="50"/>
        <v>September</v>
      </c>
      <c r="G527" t="str">
        <f t="shared" si="51"/>
        <v>Thursday</v>
      </c>
      <c r="H527">
        <v>15800</v>
      </c>
      <c r="I527" t="s">
        <v>34</v>
      </c>
      <c r="J527">
        <v>1</v>
      </c>
      <c r="Q527">
        <v>1</v>
      </c>
      <c r="AB527">
        <v>2</v>
      </c>
    </row>
    <row r="528" spans="1:29" x14ac:dyDescent="0.25">
      <c r="A528" s="11">
        <v>43720.57708333333</v>
      </c>
      <c r="B528" s="1" t="str">
        <f t="shared" si="48"/>
        <v>09/12/19</v>
      </c>
      <c r="C528" s="10">
        <f t="shared" si="52"/>
        <v>0.57708333333333328</v>
      </c>
      <c r="D528" s="2" t="str">
        <f t="shared" si="53"/>
        <v>Afternoon</v>
      </c>
      <c r="E528" s="1" t="str">
        <f t="shared" si="49"/>
        <v>2019</v>
      </c>
      <c r="F528" s="1" t="str">
        <f t="shared" si="50"/>
        <v>September</v>
      </c>
      <c r="G528" t="str">
        <f t="shared" si="51"/>
        <v>Thursday</v>
      </c>
      <c r="H528">
        <v>27600</v>
      </c>
      <c r="I528" t="s">
        <v>46</v>
      </c>
      <c r="J528">
        <v>2</v>
      </c>
      <c r="K528">
        <v>1</v>
      </c>
      <c r="N528">
        <v>1</v>
      </c>
      <c r="P528">
        <v>1</v>
      </c>
      <c r="AA528">
        <v>1</v>
      </c>
    </row>
    <row r="529" spans="1:32" x14ac:dyDescent="0.25">
      <c r="A529" s="11">
        <v>43722.463194444441</v>
      </c>
      <c r="B529" s="1" t="str">
        <f t="shared" si="48"/>
        <v>09/14/19</v>
      </c>
      <c r="C529" s="10">
        <f t="shared" si="52"/>
        <v>0.46319444444444446</v>
      </c>
      <c r="D529" s="2" t="str">
        <f t="shared" si="53"/>
        <v>Morning</v>
      </c>
      <c r="E529" s="1" t="str">
        <f t="shared" si="49"/>
        <v>2019</v>
      </c>
      <c r="F529" s="1" t="str">
        <f t="shared" si="50"/>
        <v>September</v>
      </c>
      <c r="G529" t="str">
        <f t="shared" si="51"/>
        <v>Saturday</v>
      </c>
      <c r="H529">
        <v>22800</v>
      </c>
      <c r="I529" t="s">
        <v>39</v>
      </c>
      <c r="J529">
        <v>1</v>
      </c>
      <c r="N529">
        <v>1</v>
      </c>
      <c r="R529">
        <v>1</v>
      </c>
      <c r="S529">
        <v>1</v>
      </c>
      <c r="X529">
        <v>1</v>
      </c>
    </row>
    <row r="530" spans="1:32" x14ac:dyDescent="0.25">
      <c r="A530" s="11">
        <v>43722.46875</v>
      </c>
      <c r="B530" s="1" t="str">
        <f t="shared" si="48"/>
        <v>09/14/19</v>
      </c>
      <c r="C530" s="10">
        <f t="shared" si="52"/>
        <v>0.46875</v>
      </c>
      <c r="D530" s="2" t="str">
        <f t="shared" si="53"/>
        <v>Morning</v>
      </c>
      <c r="E530" s="1" t="str">
        <f t="shared" si="49"/>
        <v>2019</v>
      </c>
      <c r="F530" s="1" t="str">
        <f t="shared" si="50"/>
        <v>September</v>
      </c>
      <c r="G530" t="str">
        <f t="shared" si="51"/>
        <v>Saturday</v>
      </c>
      <c r="H530">
        <v>19500</v>
      </c>
      <c r="I530" t="s">
        <v>39</v>
      </c>
      <c r="N530">
        <v>3</v>
      </c>
      <c r="X530">
        <v>1</v>
      </c>
      <c r="AB530">
        <v>1</v>
      </c>
    </row>
    <row r="531" spans="1:32" x14ac:dyDescent="0.25">
      <c r="A531" s="11">
        <v>43722.470833333333</v>
      </c>
      <c r="B531" s="1" t="str">
        <f t="shared" si="48"/>
        <v>09/14/19</v>
      </c>
      <c r="C531" s="10">
        <f t="shared" si="52"/>
        <v>0.47083333333333338</v>
      </c>
      <c r="D531" s="2" t="str">
        <f t="shared" si="53"/>
        <v>Morning</v>
      </c>
      <c r="E531" s="1" t="str">
        <f t="shared" si="49"/>
        <v>2019</v>
      </c>
      <c r="F531" s="1" t="str">
        <f t="shared" si="50"/>
        <v>September</v>
      </c>
      <c r="G531" t="str">
        <f t="shared" si="51"/>
        <v>Saturday</v>
      </c>
      <c r="H531">
        <v>22300</v>
      </c>
      <c r="I531" t="s">
        <v>46</v>
      </c>
      <c r="K531">
        <v>1</v>
      </c>
      <c r="P531">
        <v>1</v>
      </c>
      <c r="Q531">
        <v>1</v>
      </c>
      <c r="W531">
        <v>1</v>
      </c>
      <c r="AA531">
        <v>1</v>
      </c>
    </row>
    <row r="532" spans="1:32" x14ac:dyDescent="0.25">
      <c r="A532" s="11">
        <v>43722.482638888891</v>
      </c>
      <c r="B532" s="1" t="str">
        <f t="shared" si="48"/>
        <v>09/14/19</v>
      </c>
      <c r="C532" s="10">
        <f t="shared" si="52"/>
        <v>0.4826388888888889</v>
      </c>
      <c r="D532" s="2" t="str">
        <f t="shared" si="53"/>
        <v>Morning</v>
      </c>
      <c r="E532" s="1" t="str">
        <f t="shared" si="49"/>
        <v>2019</v>
      </c>
      <c r="F532" s="1" t="str">
        <f t="shared" si="50"/>
        <v>September</v>
      </c>
      <c r="G532" t="str">
        <f t="shared" si="51"/>
        <v>Saturday</v>
      </c>
      <c r="H532">
        <v>25400</v>
      </c>
      <c r="I532" t="s">
        <v>40</v>
      </c>
      <c r="J532">
        <v>3</v>
      </c>
      <c r="P532">
        <v>2</v>
      </c>
    </row>
    <row r="533" spans="1:32" x14ac:dyDescent="0.25">
      <c r="A533" s="11">
        <v>43722.486805555556</v>
      </c>
      <c r="B533" s="1" t="str">
        <f t="shared" si="48"/>
        <v>09/14/19</v>
      </c>
      <c r="C533" s="10">
        <f t="shared" si="52"/>
        <v>0.48680555555555555</v>
      </c>
      <c r="D533" s="2" t="str">
        <f t="shared" si="53"/>
        <v>Morning</v>
      </c>
      <c r="E533" s="1" t="str">
        <f t="shared" si="49"/>
        <v>2019</v>
      </c>
      <c r="F533" s="1" t="str">
        <f t="shared" si="50"/>
        <v>September</v>
      </c>
      <c r="G533" t="str">
        <f t="shared" si="51"/>
        <v>Saturday</v>
      </c>
      <c r="H533">
        <v>15100</v>
      </c>
      <c r="I533" t="s">
        <v>40</v>
      </c>
      <c r="J533">
        <v>2</v>
      </c>
      <c r="N533">
        <v>1</v>
      </c>
    </row>
    <row r="534" spans="1:32" x14ac:dyDescent="0.25">
      <c r="A534" s="11">
        <v>43722.504166666666</v>
      </c>
      <c r="B534" s="1" t="str">
        <f t="shared" si="48"/>
        <v>09/14/19</v>
      </c>
      <c r="C534" s="10">
        <f t="shared" si="52"/>
        <v>0.50416666666666665</v>
      </c>
      <c r="D534" s="2" t="str">
        <f t="shared" si="53"/>
        <v>Morning</v>
      </c>
      <c r="E534" s="1" t="str">
        <f t="shared" si="49"/>
        <v>2019</v>
      </c>
      <c r="F534" s="1" t="str">
        <f t="shared" si="50"/>
        <v>September</v>
      </c>
      <c r="G534" t="str">
        <f t="shared" si="51"/>
        <v>Saturday</v>
      </c>
      <c r="H534">
        <v>19300</v>
      </c>
      <c r="I534" t="s">
        <v>46</v>
      </c>
      <c r="J534">
        <v>1</v>
      </c>
      <c r="M534">
        <v>1</v>
      </c>
      <c r="Q534">
        <v>1</v>
      </c>
      <c r="AC534">
        <v>1</v>
      </c>
    </row>
    <row r="535" spans="1:32" x14ac:dyDescent="0.25">
      <c r="A535" s="11">
        <v>43722.511805555558</v>
      </c>
      <c r="B535" s="1" t="str">
        <f t="shared" si="48"/>
        <v>09/14/19</v>
      </c>
      <c r="C535" s="10">
        <f t="shared" si="52"/>
        <v>0.51180555555555551</v>
      </c>
      <c r="D535" s="2" t="str">
        <f t="shared" si="53"/>
        <v>Morning</v>
      </c>
      <c r="E535" s="1" t="str">
        <f t="shared" si="49"/>
        <v>2019</v>
      </c>
      <c r="F535" s="1" t="str">
        <f t="shared" si="50"/>
        <v>September</v>
      </c>
      <c r="G535" t="str">
        <f t="shared" si="51"/>
        <v>Saturday</v>
      </c>
      <c r="H535">
        <v>26300</v>
      </c>
      <c r="I535" t="s">
        <v>35</v>
      </c>
      <c r="J535">
        <v>1</v>
      </c>
      <c r="P535">
        <v>1</v>
      </c>
      <c r="R535">
        <v>1</v>
      </c>
      <c r="X535">
        <v>1</v>
      </c>
      <c r="AA535">
        <v>1</v>
      </c>
      <c r="AB535">
        <v>1</v>
      </c>
    </row>
    <row r="536" spans="1:32" x14ac:dyDescent="0.25">
      <c r="A536" s="11">
        <v>43723.463194444441</v>
      </c>
      <c r="B536" s="1" t="str">
        <f t="shared" si="48"/>
        <v>09/15/19</v>
      </c>
      <c r="C536" s="10">
        <f t="shared" si="52"/>
        <v>0.46319444444444446</v>
      </c>
      <c r="D536" s="2" t="str">
        <f t="shared" si="53"/>
        <v>Morning</v>
      </c>
      <c r="E536" s="1" t="str">
        <f t="shared" si="49"/>
        <v>2019</v>
      </c>
      <c r="F536" s="1" t="str">
        <f t="shared" si="50"/>
        <v>September</v>
      </c>
      <c r="G536" t="str">
        <f t="shared" si="51"/>
        <v>Sunday</v>
      </c>
      <c r="H536">
        <v>32200</v>
      </c>
      <c r="I536" t="s">
        <v>38</v>
      </c>
      <c r="J536">
        <v>4</v>
      </c>
      <c r="K536">
        <v>2</v>
      </c>
      <c r="Q536">
        <v>1</v>
      </c>
    </row>
    <row r="537" spans="1:32" x14ac:dyDescent="0.25">
      <c r="A537" s="11">
        <v>43723.481249999997</v>
      </c>
      <c r="B537" s="1" t="str">
        <f t="shared" si="48"/>
        <v>09/15/19</v>
      </c>
      <c r="C537" s="10">
        <f t="shared" si="52"/>
        <v>0.48125000000000001</v>
      </c>
      <c r="D537" s="2" t="str">
        <f t="shared" si="53"/>
        <v>Morning</v>
      </c>
      <c r="E537" s="1" t="str">
        <f t="shared" si="49"/>
        <v>2019</v>
      </c>
      <c r="F537" s="1" t="str">
        <f t="shared" si="50"/>
        <v>September</v>
      </c>
      <c r="G537" t="str">
        <f t="shared" si="51"/>
        <v>Sunday</v>
      </c>
      <c r="H537">
        <v>24600</v>
      </c>
      <c r="I537" t="s">
        <v>41</v>
      </c>
      <c r="J537">
        <v>2</v>
      </c>
      <c r="K537">
        <v>1</v>
      </c>
      <c r="P537">
        <v>1</v>
      </c>
      <c r="AF537">
        <v>1</v>
      </c>
    </row>
    <row r="538" spans="1:32" x14ac:dyDescent="0.25">
      <c r="A538" s="11">
        <v>43723.48333333333</v>
      </c>
      <c r="B538" s="1" t="str">
        <f t="shared" si="48"/>
        <v>09/15/19</v>
      </c>
      <c r="C538" s="10">
        <f t="shared" si="52"/>
        <v>0.48333333333333334</v>
      </c>
      <c r="D538" s="2" t="str">
        <f t="shared" si="53"/>
        <v>Morning</v>
      </c>
      <c r="E538" s="1" t="str">
        <f t="shared" si="49"/>
        <v>2019</v>
      </c>
      <c r="F538" s="1" t="str">
        <f t="shared" si="50"/>
        <v>September</v>
      </c>
      <c r="G538" t="str">
        <f t="shared" si="51"/>
        <v>Sunday</v>
      </c>
      <c r="H538">
        <v>17000</v>
      </c>
      <c r="I538" t="s">
        <v>47</v>
      </c>
      <c r="K538">
        <v>1</v>
      </c>
      <c r="R538">
        <v>2</v>
      </c>
      <c r="X538">
        <v>1</v>
      </c>
    </row>
    <row r="539" spans="1:32" x14ac:dyDescent="0.25">
      <c r="A539" s="11">
        <v>43723.497916666667</v>
      </c>
      <c r="B539" s="1" t="str">
        <f t="shared" si="48"/>
        <v>09/15/19</v>
      </c>
      <c r="C539" s="10">
        <f t="shared" si="52"/>
        <v>0.49791666666666662</v>
      </c>
      <c r="D539" s="2" t="str">
        <f t="shared" si="53"/>
        <v>Morning</v>
      </c>
      <c r="E539" s="1" t="str">
        <f t="shared" si="49"/>
        <v>2019</v>
      </c>
      <c r="F539" s="1" t="str">
        <f t="shared" si="50"/>
        <v>September</v>
      </c>
      <c r="G539" t="str">
        <f t="shared" si="51"/>
        <v>Sunday</v>
      </c>
      <c r="H539">
        <v>16000</v>
      </c>
      <c r="I539" t="s">
        <v>34</v>
      </c>
      <c r="K539">
        <v>1</v>
      </c>
      <c r="N539">
        <v>1</v>
      </c>
      <c r="R539">
        <v>2</v>
      </c>
    </row>
    <row r="540" spans="1:32" x14ac:dyDescent="0.25">
      <c r="A540" s="11">
        <v>43723.504166666666</v>
      </c>
      <c r="B540" s="1" t="str">
        <f t="shared" si="48"/>
        <v>09/15/19</v>
      </c>
      <c r="C540" s="10">
        <f t="shared" si="52"/>
        <v>0.50416666666666665</v>
      </c>
      <c r="D540" s="2" t="str">
        <f t="shared" si="53"/>
        <v>Morning</v>
      </c>
      <c r="E540" s="1" t="str">
        <f t="shared" si="49"/>
        <v>2019</v>
      </c>
      <c r="F540" s="1" t="str">
        <f t="shared" si="50"/>
        <v>September</v>
      </c>
      <c r="G540" t="str">
        <f t="shared" si="51"/>
        <v>Sunday</v>
      </c>
      <c r="H540">
        <v>15800</v>
      </c>
      <c r="I540" t="s">
        <v>35</v>
      </c>
      <c r="J540">
        <v>1</v>
      </c>
      <c r="X540">
        <v>1</v>
      </c>
      <c r="AA540">
        <v>1</v>
      </c>
    </row>
    <row r="541" spans="1:32" x14ac:dyDescent="0.25">
      <c r="A541" s="11">
        <v>43723.509027777778</v>
      </c>
      <c r="B541" s="1" t="str">
        <f t="shared" si="48"/>
        <v>09/15/19</v>
      </c>
      <c r="C541" s="10">
        <f t="shared" si="52"/>
        <v>0.50902777777777775</v>
      </c>
      <c r="D541" s="2" t="str">
        <f t="shared" si="53"/>
        <v>Morning</v>
      </c>
      <c r="E541" s="1" t="str">
        <f t="shared" si="49"/>
        <v>2019</v>
      </c>
      <c r="F541" s="1" t="str">
        <f t="shared" si="50"/>
        <v>September</v>
      </c>
      <c r="G541" t="str">
        <f t="shared" si="51"/>
        <v>Sunday</v>
      </c>
      <c r="H541">
        <v>32600</v>
      </c>
      <c r="I541" t="s">
        <v>34</v>
      </c>
      <c r="J541">
        <v>2</v>
      </c>
      <c r="N541">
        <v>2</v>
      </c>
      <c r="P541">
        <v>1</v>
      </c>
      <c r="AA541">
        <v>1</v>
      </c>
      <c r="AB541">
        <v>2</v>
      </c>
    </row>
    <row r="542" spans="1:32" x14ac:dyDescent="0.25">
      <c r="A542" s="11">
        <v>43723.547222222223</v>
      </c>
      <c r="B542" s="1" t="str">
        <f t="shared" si="48"/>
        <v>09/15/19</v>
      </c>
      <c r="C542" s="10">
        <f t="shared" si="52"/>
        <v>0.54722222222222217</v>
      </c>
      <c r="D542" s="2" t="str">
        <f t="shared" si="53"/>
        <v>Afternoon</v>
      </c>
      <c r="E542" s="1" t="str">
        <f t="shared" si="49"/>
        <v>2019</v>
      </c>
      <c r="F542" s="1" t="str">
        <f t="shared" si="50"/>
        <v>September</v>
      </c>
      <c r="G542" t="str">
        <f t="shared" si="51"/>
        <v>Sunday</v>
      </c>
      <c r="H542">
        <v>16100</v>
      </c>
      <c r="I542" t="s">
        <v>39</v>
      </c>
      <c r="J542">
        <v>2</v>
      </c>
      <c r="AA542">
        <v>1</v>
      </c>
    </row>
    <row r="543" spans="1:32" x14ac:dyDescent="0.25">
      <c r="A543" s="11">
        <v>43723.56527777778</v>
      </c>
      <c r="B543" s="1" t="str">
        <f t="shared" si="48"/>
        <v>09/15/19</v>
      </c>
      <c r="C543" s="10">
        <f t="shared" si="52"/>
        <v>0.56527777777777777</v>
      </c>
      <c r="D543" s="2" t="str">
        <f t="shared" si="53"/>
        <v>Afternoon</v>
      </c>
      <c r="E543" s="1" t="str">
        <f t="shared" si="49"/>
        <v>2019</v>
      </c>
      <c r="F543" s="1" t="str">
        <f t="shared" si="50"/>
        <v>September</v>
      </c>
      <c r="G543" t="str">
        <f t="shared" si="51"/>
        <v>Sunday</v>
      </c>
      <c r="H543">
        <v>24400</v>
      </c>
      <c r="I543" t="s">
        <v>36</v>
      </c>
      <c r="J543">
        <v>3</v>
      </c>
      <c r="N543">
        <v>1</v>
      </c>
      <c r="O543">
        <v>1</v>
      </c>
    </row>
    <row r="544" spans="1:32" x14ac:dyDescent="0.25">
      <c r="A544" s="11">
        <v>43723.568055555559</v>
      </c>
      <c r="B544" s="1" t="str">
        <f t="shared" si="48"/>
        <v>09/15/19</v>
      </c>
      <c r="C544" s="10">
        <f t="shared" si="52"/>
        <v>0.56805555555555554</v>
      </c>
      <c r="D544" s="2" t="str">
        <f t="shared" si="53"/>
        <v>Afternoon</v>
      </c>
      <c r="E544" s="1" t="str">
        <f t="shared" si="49"/>
        <v>2019</v>
      </c>
      <c r="F544" s="1" t="str">
        <f t="shared" si="50"/>
        <v>September</v>
      </c>
      <c r="G544" t="str">
        <f t="shared" si="51"/>
        <v>Sunday</v>
      </c>
      <c r="H544">
        <v>25300</v>
      </c>
      <c r="I544" t="s">
        <v>41</v>
      </c>
      <c r="J544">
        <v>1</v>
      </c>
      <c r="K544">
        <v>1</v>
      </c>
      <c r="S544">
        <v>1</v>
      </c>
      <c r="V544">
        <v>1</v>
      </c>
      <c r="AB544">
        <v>2</v>
      </c>
    </row>
    <row r="545" spans="1:32" x14ac:dyDescent="0.25">
      <c r="A545" s="11">
        <v>43723.568055555559</v>
      </c>
      <c r="B545" s="1" t="str">
        <f t="shared" si="48"/>
        <v>09/15/19</v>
      </c>
      <c r="C545" s="10">
        <f t="shared" si="52"/>
        <v>0.56805555555555554</v>
      </c>
      <c r="D545" s="2" t="str">
        <f t="shared" si="53"/>
        <v>Afternoon</v>
      </c>
      <c r="E545" s="1" t="str">
        <f t="shared" si="49"/>
        <v>2019</v>
      </c>
      <c r="F545" s="1" t="str">
        <f t="shared" si="50"/>
        <v>September</v>
      </c>
      <c r="G545" t="str">
        <f t="shared" si="51"/>
        <v>Sunday</v>
      </c>
      <c r="H545">
        <v>16300</v>
      </c>
      <c r="I545" t="s">
        <v>39</v>
      </c>
      <c r="J545">
        <v>1</v>
      </c>
      <c r="N545">
        <v>2</v>
      </c>
      <c r="AB545">
        <v>1</v>
      </c>
    </row>
    <row r="546" spans="1:32" x14ac:dyDescent="0.25">
      <c r="A546" s="11">
        <v>43723.620833333334</v>
      </c>
      <c r="B546" s="1" t="str">
        <f t="shared" si="48"/>
        <v>09/15/19</v>
      </c>
      <c r="C546" s="10">
        <f t="shared" si="52"/>
        <v>0.62083333333333335</v>
      </c>
      <c r="D546" s="2" t="str">
        <f t="shared" si="53"/>
        <v>Afternoon</v>
      </c>
      <c r="E546" s="1" t="str">
        <f t="shared" si="49"/>
        <v>2019</v>
      </c>
      <c r="F546" s="1" t="str">
        <f t="shared" si="50"/>
        <v>September</v>
      </c>
      <c r="G546" t="str">
        <f t="shared" si="51"/>
        <v>Sunday</v>
      </c>
      <c r="H546">
        <v>15100</v>
      </c>
      <c r="I546" t="s">
        <v>33</v>
      </c>
      <c r="J546">
        <v>1</v>
      </c>
      <c r="P546">
        <v>1</v>
      </c>
      <c r="W546">
        <v>1</v>
      </c>
    </row>
    <row r="547" spans="1:32" x14ac:dyDescent="0.25">
      <c r="A547" s="11">
        <v>43723.644444444442</v>
      </c>
      <c r="B547" s="1" t="str">
        <f t="shared" si="48"/>
        <v>09/15/19</v>
      </c>
      <c r="C547" s="10">
        <f t="shared" si="52"/>
        <v>0.64444444444444449</v>
      </c>
      <c r="D547" s="2" t="str">
        <f t="shared" si="53"/>
        <v>Afternoon</v>
      </c>
      <c r="E547" s="1" t="str">
        <f t="shared" si="49"/>
        <v>2019</v>
      </c>
      <c r="F547" s="1" t="str">
        <f t="shared" si="50"/>
        <v>September</v>
      </c>
      <c r="G547" t="str">
        <f t="shared" si="51"/>
        <v>Sunday</v>
      </c>
      <c r="H547">
        <v>57900</v>
      </c>
      <c r="I547" t="s">
        <v>39</v>
      </c>
      <c r="J547">
        <v>2</v>
      </c>
      <c r="N547">
        <v>2</v>
      </c>
      <c r="P547">
        <v>2</v>
      </c>
      <c r="V547">
        <v>2</v>
      </c>
      <c r="W547">
        <v>1</v>
      </c>
      <c r="X547">
        <v>1</v>
      </c>
      <c r="AA547">
        <v>1</v>
      </c>
      <c r="AD547">
        <v>1</v>
      </c>
      <c r="AF547">
        <v>1</v>
      </c>
    </row>
    <row r="548" spans="1:32" x14ac:dyDescent="0.25">
      <c r="A548" s="11">
        <v>43726.476388888892</v>
      </c>
      <c r="B548" s="1" t="str">
        <f t="shared" si="48"/>
        <v>09/18/19</v>
      </c>
      <c r="C548" s="10">
        <f t="shared" si="52"/>
        <v>0.47638888888888892</v>
      </c>
      <c r="D548" s="2" t="str">
        <f t="shared" si="53"/>
        <v>Morning</v>
      </c>
      <c r="E548" s="1" t="str">
        <f t="shared" si="49"/>
        <v>2019</v>
      </c>
      <c r="F548" s="1" t="str">
        <f t="shared" si="50"/>
        <v>September</v>
      </c>
      <c r="G548" t="str">
        <f t="shared" si="51"/>
        <v>Wednesday</v>
      </c>
      <c r="H548">
        <v>19800</v>
      </c>
      <c r="I548" t="s">
        <v>38</v>
      </c>
      <c r="J548">
        <v>1</v>
      </c>
      <c r="P548">
        <v>1</v>
      </c>
      <c r="R548">
        <v>1</v>
      </c>
      <c r="AB548">
        <v>2</v>
      </c>
    </row>
    <row r="549" spans="1:32" x14ac:dyDescent="0.25">
      <c r="A549" s="11">
        <v>43726.476388888892</v>
      </c>
      <c r="B549" s="1" t="str">
        <f t="shared" si="48"/>
        <v>09/18/19</v>
      </c>
      <c r="C549" s="10">
        <f t="shared" si="52"/>
        <v>0.47638888888888892</v>
      </c>
      <c r="D549" s="2" t="str">
        <f t="shared" si="53"/>
        <v>Morning</v>
      </c>
      <c r="E549" s="1" t="str">
        <f t="shared" si="49"/>
        <v>2019</v>
      </c>
      <c r="F549" s="1" t="str">
        <f t="shared" si="50"/>
        <v>September</v>
      </c>
      <c r="G549" t="str">
        <f t="shared" si="51"/>
        <v>Wednesday</v>
      </c>
      <c r="H549">
        <v>19600</v>
      </c>
      <c r="I549" t="s">
        <v>40</v>
      </c>
      <c r="J549">
        <v>2</v>
      </c>
      <c r="Q549">
        <v>2</v>
      </c>
    </row>
    <row r="550" spans="1:32" x14ac:dyDescent="0.25">
      <c r="A550" s="11">
        <v>43726.480555555558</v>
      </c>
      <c r="B550" s="1" t="str">
        <f t="shared" si="48"/>
        <v>09/18/19</v>
      </c>
      <c r="C550" s="10">
        <f t="shared" si="52"/>
        <v>0.48055555555555557</v>
      </c>
      <c r="D550" s="2" t="str">
        <f t="shared" si="53"/>
        <v>Morning</v>
      </c>
      <c r="E550" s="1" t="str">
        <f t="shared" si="49"/>
        <v>2019</v>
      </c>
      <c r="F550" s="1" t="str">
        <f t="shared" si="50"/>
        <v>September</v>
      </c>
      <c r="G550" t="str">
        <f t="shared" si="51"/>
        <v>Wednesday</v>
      </c>
      <c r="H550">
        <v>16500</v>
      </c>
      <c r="I550" t="s">
        <v>40</v>
      </c>
      <c r="K550">
        <v>1</v>
      </c>
      <c r="M550">
        <v>1</v>
      </c>
      <c r="O550">
        <v>1</v>
      </c>
      <c r="AB550">
        <v>1</v>
      </c>
    </row>
    <row r="551" spans="1:32" x14ac:dyDescent="0.25">
      <c r="A551" s="11">
        <v>43726.529166666667</v>
      </c>
      <c r="B551" s="1" t="str">
        <f t="shared" si="48"/>
        <v>09/18/19</v>
      </c>
      <c r="C551" s="10">
        <f t="shared" si="52"/>
        <v>0.52916666666666667</v>
      </c>
      <c r="D551" s="2" t="str">
        <f t="shared" si="53"/>
        <v>Morning</v>
      </c>
      <c r="E551" s="1" t="str">
        <f t="shared" si="49"/>
        <v>2019</v>
      </c>
      <c r="F551" s="1" t="str">
        <f t="shared" si="50"/>
        <v>September</v>
      </c>
      <c r="G551" t="str">
        <f t="shared" si="51"/>
        <v>Wednesday</v>
      </c>
      <c r="H551">
        <v>17500</v>
      </c>
      <c r="I551" t="s">
        <v>37</v>
      </c>
      <c r="Q551">
        <v>1</v>
      </c>
      <c r="R551">
        <v>2</v>
      </c>
      <c r="AA551">
        <v>1</v>
      </c>
    </row>
    <row r="552" spans="1:32" x14ac:dyDescent="0.25">
      <c r="A552" s="11">
        <v>43726.590277777781</v>
      </c>
      <c r="B552" s="1" t="str">
        <f t="shared" si="48"/>
        <v>09/18/19</v>
      </c>
      <c r="C552" s="10">
        <f t="shared" si="52"/>
        <v>0.59027777777777779</v>
      </c>
      <c r="D552" s="2" t="str">
        <f t="shared" si="53"/>
        <v>Afternoon</v>
      </c>
      <c r="E552" s="1" t="str">
        <f t="shared" si="49"/>
        <v>2019</v>
      </c>
      <c r="F552" s="1" t="str">
        <f t="shared" si="50"/>
        <v>September</v>
      </c>
      <c r="G552" t="str">
        <f t="shared" si="51"/>
        <v>Wednesday</v>
      </c>
      <c r="H552">
        <v>15300</v>
      </c>
      <c r="I552" t="s">
        <v>34</v>
      </c>
      <c r="J552">
        <v>1</v>
      </c>
      <c r="X552">
        <v>1</v>
      </c>
      <c r="AF552">
        <v>1</v>
      </c>
    </row>
    <row r="553" spans="1:32" x14ac:dyDescent="0.25">
      <c r="A553" s="11">
        <v>43726.609027777777</v>
      </c>
      <c r="B553" s="1" t="str">
        <f t="shared" si="48"/>
        <v>09/18/19</v>
      </c>
      <c r="C553" s="10">
        <f t="shared" si="52"/>
        <v>0.60902777777777783</v>
      </c>
      <c r="D553" s="2" t="str">
        <f t="shared" si="53"/>
        <v>Afternoon</v>
      </c>
      <c r="E553" s="1" t="str">
        <f t="shared" si="49"/>
        <v>2019</v>
      </c>
      <c r="F553" s="1" t="str">
        <f t="shared" si="50"/>
        <v>September</v>
      </c>
      <c r="G553" t="str">
        <f t="shared" si="51"/>
        <v>Wednesday</v>
      </c>
      <c r="H553">
        <v>14300</v>
      </c>
      <c r="I553" t="s">
        <v>39</v>
      </c>
      <c r="J553">
        <v>1</v>
      </c>
      <c r="Q553">
        <v>1</v>
      </c>
      <c r="R553">
        <v>1</v>
      </c>
    </row>
    <row r="554" spans="1:32" x14ac:dyDescent="0.25">
      <c r="A554" s="11">
        <v>43726.613888888889</v>
      </c>
      <c r="B554" s="1" t="str">
        <f t="shared" si="48"/>
        <v>09/18/19</v>
      </c>
      <c r="C554" s="10">
        <f t="shared" si="52"/>
        <v>0.61388888888888882</v>
      </c>
      <c r="D554" s="2" t="str">
        <f t="shared" si="53"/>
        <v>Afternoon</v>
      </c>
      <c r="E554" s="1" t="str">
        <f t="shared" si="49"/>
        <v>2019</v>
      </c>
      <c r="F554" s="1" t="str">
        <f t="shared" si="50"/>
        <v>September</v>
      </c>
      <c r="G554" t="str">
        <f t="shared" si="51"/>
        <v>Wednesday</v>
      </c>
      <c r="H554">
        <v>15300</v>
      </c>
      <c r="I554" t="s">
        <v>34</v>
      </c>
      <c r="J554">
        <v>1</v>
      </c>
      <c r="X554">
        <v>1</v>
      </c>
      <c r="AF554">
        <v>1</v>
      </c>
    </row>
    <row r="555" spans="1:32" x14ac:dyDescent="0.25">
      <c r="A555" s="11">
        <v>43726.64166666667</v>
      </c>
      <c r="B555" s="1" t="str">
        <f t="shared" si="48"/>
        <v>09/18/19</v>
      </c>
      <c r="C555" s="10">
        <f t="shared" si="52"/>
        <v>0.64166666666666672</v>
      </c>
      <c r="D555" s="2" t="str">
        <f t="shared" si="53"/>
        <v>Afternoon</v>
      </c>
      <c r="E555" s="1" t="str">
        <f t="shared" si="49"/>
        <v>2019</v>
      </c>
      <c r="F555" s="1" t="str">
        <f t="shared" si="50"/>
        <v>September</v>
      </c>
      <c r="G555" t="str">
        <f t="shared" si="51"/>
        <v>Wednesday</v>
      </c>
      <c r="H555">
        <v>17000</v>
      </c>
      <c r="I555" t="s">
        <v>39</v>
      </c>
      <c r="N555">
        <v>1</v>
      </c>
      <c r="R555">
        <v>2</v>
      </c>
      <c r="V555">
        <v>1</v>
      </c>
    </row>
    <row r="556" spans="1:32" x14ac:dyDescent="0.25">
      <c r="A556" s="11">
        <v>43726.695833333331</v>
      </c>
      <c r="B556" s="1" t="str">
        <f t="shared" si="48"/>
        <v>09/18/19</v>
      </c>
      <c r="C556" s="10">
        <f t="shared" si="52"/>
        <v>0.6958333333333333</v>
      </c>
      <c r="D556" s="2" t="str">
        <f t="shared" si="53"/>
        <v>Evening</v>
      </c>
      <c r="E556" s="1" t="str">
        <f t="shared" si="49"/>
        <v>2019</v>
      </c>
      <c r="F556" s="1" t="str">
        <f t="shared" si="50"/>
        <v>September</v>
      </c>
      <c r="G556" t="str">
        <f t="shared" si="51"/>
        <v>Wednesday</v>
      </c>
      <c r="H556">
        <v>15500</v>
      </c>
      <c r="I556" t="s">
        <v>41</v>
      </c>
      <c r="M556">
        <v>1</v>
      </c>
      <c r="P556">
        <v>1</v>
      </c>
      <c r="Q556">
        <v>1</v>
      </c>
    </row>
    <row r="557" spans="1:32" x14ac:dyDescent="0.25">
      <c r="A557" s="11">
        <v>43727.515972222223</v>
      </c>
      <c r="B557" s="1" t="str">
        <f t="shared" si="48"/>
        <v>09/19/19</v>
      </c>
      <c r="C557" s="10">
        <f t="shared" si="52"/>
        <v>0.51597222222222217</v>
      </c>
      <c r="D557" s="2" t="str">
        <f t="shared" si="53"/>
        <v>Morning</v>
      </c>
      <c r="E557" s="1" t="str">
        <f t="shared" si="49"/>
        <v>2019</v>
      </c>
      <c r="F557" s="1" t="str">
        <f t="shared" si="50"/>
        <v>September</v>
      </c>
      <c r="G557" t="str">
        <f t="shared" si="51"/>
        <v>Thursday</v>
      </c>
      <c r="H557">
        <v>20000</v>
      </c>
      <c r="I557" t="s">
        <v>36</v>
      </c>
      <c r="P557">
        <v>2</v>
      </c>
      <c r="S557">
        <v>1</v>
      </c>
      <c r="AA557">
        <v>1</v>
      </c>
    </row>
    <row r="558" spans="1:32" x14ac:dyDescent="0.25">
      <c r="A558" s="11">
        <v>43727.532638888886</v>
      </c>
      <c r="B558" s="1" t="str">
        <f t="shared" si="48"/>
        <v>09/19/19</v>
      </c>
      <c r="C558" s="10">
        <f t="shared" si="52"/>
        <v>0.53263888888888888</v>
      </c>
      <c r="D558" s="2" t="str">
        <f t="shared" si="53"/>
        <v>Morning</v>
      </c>
      <c r="E558" s="1" t="str">
        <f t="shared" si="49"/>
        <v>2019</v>
      </c>
      <c r="F558" s="1" t="str">
        <f t="shared" si="50"/>
        <v>September</v>
      </c>
      <c r="G558" t="str">
        <f t="shared" si="51"/>
        <v>Thursday</v>
      </c>
      <c r="H558">
        <v>15300</v>
      </c>
      <c r="I558" t="s">
        <v>35</v>
      </c>
      <c r="J558">
        <v>1</v>
      </c>
      <c r="P558">
        <v>1</v>
      </c>
      <c r="Q558">
        <v>1</v>
      </c>
    </row>
    <row r="559" spans="1:32" x14ac:dyDescent="0.25">
      <c r="A559" s="11">
        <v>43727.558333333334</v>
      </c>
      <c r="B559" s="1" t="str">
        <f t="shared" si="48"/>
        <v>09/19/19</v>
      </c>
      <c r="C559" s="10">
        <f t="shared" si="52"/>
        <v>0.55833333333333335</v>
      </c>
      <c r="D559" s="2" t="str">
        <f t="shared" si="53"/>
        <v>Afternoon</v>
      </c>
      <c r="E559" s="1" t="str">
        <f t="shared" si="49"/>
        <v>2019</v>
      </c>
      <c r="F559" s="1" t="str">
        <f t="shared" si="50"/>
        <v>September</v>
      </c>
      <c r="G559" t="str">
        <f t="shared" si="51"/>
        <v>Thursday</v>
      </c>
      <c r="H559">
        <v>15300</v>
      </c>
      <c r="I559" t="s">
        <v>40</v>
      </c>
      <c r="J559">
        <v>1</v>
      </c>
      <c r="M559">
        <v>1</v>
      </c>
      <c r="AA559">
        <v>1</v>
      </c>
    </row>
    <row r="560" spans="1:32" x14ac:dyDescent="0.25">
      <c r="A560" s="11">
        <v>43727.576388888891</v>
      </c>
      <c r="B560" s="1" t="str">
        <f t="shared" si="48"/>
        <v>09/19/19</v>
      </c>
      <c r="C560" s="10">
        <f t="shared" si="52"/>
        <v>0.57638888888888895</v>
      </c>
      <c r="D560" s="2" t="str">
        <f t="shared" si="53"/>
        <v>Afternoon</v>
      </c>
      <c r="E560" s="1" t="str">
        <f t="shared" si="49"/>
        <v>2019</v>
      </c>
      <c r="F560" s="1" t="str">
        <f t="shared" si="50"/>
        <v>September</v>
      </c>
      <c r="G560" t="str">
        <f t="shared" si="51"/>
        <v>Thursday</v>
      </c>
      <c r="H560">
        <v>20900</v>
      </c>
      <c r="I560" t="s">
        <v>36</v>
      </c>
      <c r="J560">
        <v>3</v>
      </c>
      <c r="V560">
        <v>1</v>
      </c>
    </row>
    <row r="561" spans="1:32" x14ac:dyDescent="0.25">
      <c r="A561" s="11">
        <v>43727.588194444441</v>
      </c>
      <c r="B561" s="1" t="str">
        <f t="shared" si="48"/>
        <v>09/19/19</v>
      </c>
      <c r="C561" s="10">
        <f t="shared" si="52"/>
        <v>0.58819444444444446</v>
      </c>
      <c r="D561" s="2" t="str">
        <f t="shared" si="53"/>
        <v>Afternoon</v>
      </c>
      <c r="E561" s="1" t="str">
        <f t="shared" si="49"/>
        <v>2019</v>
      </c>
      <c r="F561" s="1" t="str">
        <f t="shared" si="50"/>
        <v>September</v>
      </c>
      <c r="G561" t="str">
        <f t="shared" si="51"/>
        <v>Thursday</v>
      </c>
      <c r="H561">
        <v>23300</v>
      </c>
      <c r="I561" t="s">
        <v>38</v>
      </c>
      <c r="J561">
        <v>1</v>
      </c>
      <c r="M561">
        <v>3</v>
      </c>
      <c r="X561">
        <v>1</v>
      </c>
    </row>
    <row r="562" spans="1:32" x14ac:dyDescent="0.25">
      <c r="A562" s="11">
        <v>43727.59375</v>
      </c>
      <c r="B562" s="1" t="str">
        <f t="shared" si="48"/>
        <v>09/19/19</v>
      </c>
      <c r="C562" s="10">
        <f t="shared" si="52"/>
        <v>0.59375</v>
      </c>
      <c r="D562" s="2" t="str">
        <f t="shared" si="53"/>
        <v>Afternoon</v>
      </c>
      <c r="E562" s="1" t="str">
        <f t="shared" si="49"/>
        <v>2019</v>
      </c>
      <c r="F562" s="1" t="str">
        <f t="shared" si="50"/>
        <v>September</v>
      </c>
      <c r="G562" t="str">
        <f t="shared" si="51"/>
        <v>Thursday</v>
      </c>
      <c r="H562">
        <v>71800</v>
      </c>
      <c r="I562" t="s">
        <v>39</v>
      </c>
      <c r="J562">
        <v>11</v>
      </c>
      <c r="P562">
        <v>2</v>
      </c>
      <c r="Q562">
        <v>2</v>
      </c>
    </row>
    <row r="563" spans="1:32" x14ac:dyDescent="0.25">
      <c r="A563" s="11">
        <v>43727.648611111108</v>
      </c>
      <c r="B563" s="1" t="str">
        <f t="shared" si="48"/>
        <v>09/19/19</v>
      </c>
      <c r="C563" s="10">
        <f t="shared" si="52"/>
        <v>0.64861111111111114</v>
      </c>
      <c r="D563" s="2" t="str">
        <f t="shared" si="53"/>
        <v>Evening</v>
      </c>
      <c r="E563" s="1" t="str">
        <f t="shared" si="49"/>
        <v>2019</v>
      </c>
      <c r="F563" s="1" t="str">
        <f t="shared" si="50"/>
        <v>September</v>
      </c>
      <c r="G563" t="str">
        <f t="shared" si="51"/>
        <v>Thursday</v>
      </c>
      <c r="H563">
        <v>15000</v>
      </c>
      <c r="I563" t="s">
        <v>34</v>
      </c>
      <c r="K563">
        <v>1</v>
      </c>
      <c r="AB563">
        <v>2</v>
      </c>
      <c r="AC563">
        <v>1</v>
      </c>
    </row>
    <row r="564" spans="1:32" x14ac:dyDescent="0.25">
      <c r="A564" s="11">
        <v>43727.661805555559</v>
      </c>
      <c r="B564" s="1" t="str">
        <f t="shared" si="48"/>
        <v>09/19/19</v>
      </c>
      <c r="C564" s="10">
        <f t="shared" si="52"/>
        <v>0.66180555555555554</v>
      </c>
      <c r="D564" s="2" t="str">
        <f t="shared" si="53"/>
        <v>Evening</v>
      </c>
      <c r="E564" s="1" t="str">
        <f t="shared" si="49"/>
        <v>2019</v>
      </c>
      <c r="F564" s="1" t="str">
        <f t="shared" si="50"/>
        <v>September</v>
      </c>
      <c r="G564" t="str">
        <f t="shared" si="51"/>
        <v>Thursday</v>
      </c>
      <c r="H564">
        <v>23100</v>
      </c>
      <c r="I564" t="s">
        <v>39</v>
      </c>
      <c r="J564">
        <v>2</v>
      </c>
      <c r="K564">
        <v>1</v>
      </c>
      <c r="P564">
        <v>1</v>
      </c>
      <c r="R564">
        <v>1</v>
      </c>
    </row>
    <row r="565" spans="1:32" x14ac:dyDescent="0.25">
      <c r="A565" s="11">
        <v>43727.669444444444</v>
      </c>
      <c r="B565" s="1" t="str">
        <f t="shared" si="48"/>
        <v>09/19/19</v>
      </c>
      <c r="C565" s="10">
        <f t="shared" si="52"/>
        <v>0.6694444444444444</v>
      </c>
      <c r="D565" s="2" t="str">
        <f t="shared" si="53"/>
        <v>Evening</v>
      </c>
      <c r="E565" s="1" t="str">
        <f t="shared" si="49"/>
        <v>2019</v>
      </c>
      <c r="F565" s="1" t="str">
        <f t="shared" si="50"/>
        <v>September</v>
      </c>
      <c r="G565" t="str">
        <f t="shared" si="51"/>
        <v>Thursday</v>
      </c>
      <c r="H565">
        <v>15600</v>
      </c>
      <c r="I565" t="s">
        <v>42</v>
      </c>
      <c r="J565">
        <v>2</v>
      </c>
      <c r="M565">
        <v>1</v>
      </c>
    </row>
    <row r="566" spans="1:32" x14ac:dyDescent="0.25">
      <c r="A566" s="11">
        <v>43727.678472222222</v>
      </c>
      <c r="B566" s="1" t="str">
        <f t="shared" si="48"/>
        <v>09/19/19</v>
      </c>
      <c r="C566" s="10">
        <f t="shared" si="52"/>
        <v>0.67847222222222225</v>
      </c>
      <c r="D566" s="2" t="str">
        <f t="shared" si="53"/>
        <v>Evening</v>
      </c>
      <c r="E566" s="1" t="str">
        <f t="shared" si="49"/>
        <v>2019</v>
      </c>
      <c r="F566" s="1" t="str">
        <f t="shared" si="50"/>
        <v>September</v>
      </c>
      <c r="G566" t="str">
        <f t="shared" si="51"/>
        <v>Thursday</v>
      </c>
      <c r="H566">
        <v>30500</v>
      </c>
      <c r="I566" t="s">
        <v>39</v>
      </c>
      <c r="K566">
        <v>1</v>
      </c>
      <c r="M566">
        <v>1</v>
      </c>
      <c r="O566">
        <v>1</v>
      </c>
      <c r="V566">
        <v>1</v>
      </c>
      <c r="AD566">
        <v>1</v>
      </c>
    </row>
    <row r="567" spans="1:32" x14ac:dyDescent="0.25">
      <c r="A567" s="11">
        <v>43727.685416666667</v>
      </c>
      <c r="B567" s="1" t="str">
        <f t="shared" si="48"/>
        <v>09/19/19</v>
      </c>
      <c r="C567" s="10">
        <f t="shared" si="52"/>
        <v>0.68541666666666667</v>
      </c>
      <c r="D567" s="2" t="str">
        <f t="shared" si="53"/>
        <v>Evening</v>
      </c>
      <c r="E567" s="1" t="str">
        <f t="shared" si="49"/>
        <v>2019</v>
      </c>
      <c r="F567" s="1" t="str">
        <f t="shared" si="50"/>
        <v>September</v>
      </c>
      <c r="G567" t="str">
        <f t="shared" si="51"/>
        <v>Thursday</v>
      </c>
      <c r="H567">
        <v>34600</v>
      </c>
      <c r="I567" t="s">
        <v>36</v>
      </c>
      <c r="J567">
        <v>2</v>
      </c>
      <c r="K567">
        <v>1</v>
      </c>
      <c r="N567">
        <v>2</v>
      </c>
      <c r="Q567">
        <v>1</v>
      </c>
      <c r="R567">
        <v>1</v>
      </c>
      <c r="AA567">
        <v>1</v>
      </c>
      <c r="AF567">
        <v>1</v>
      </c>
    </row>
    <row r="568" spans="1:32" x14ac:dyDescent="0.25">
      <c r="A568" s="11">
        <v>43727.689583333333</v>
      </c>
      <c r="B568" s="1" t="str">
        <f t="shared" si="48"/>
        <v>09/19/19</v>
      </c>
      <c r="C568" s="10">
        <f t="shared" si="52"/>
        <v>0.68958333333333333</v>
      </c>
      <c r="D568" s="2" t="str">
        <f t="shared" si="53"/>
        <v>Evening</v>
      </c>
      <c r="E568" s="1" t="str">
        <f t="shared" si="49"/>
        <v>2019</v>
      </c>
      <c r="F568" s="1" t="str">
        <f t="shared" si="50"/>
        <v>September</v>
      </c>
      <c r="G568" t="str">
        <f t="shared" si="51"/>
        <v>Thursday</v>
      </c>
      <c r="H568">
        <v>16000</v>
      </c>
      <c r="I568" t="s">
        <v>39</v>
      </c>
      <c r="L568">
        <v>1</v>
      </c>
      <c r="R568">
        <v>1</v>
      </c>
      <c r="S568">
        <v>1</v>
      </c>
      <c r="X568">
        <v>1</v>
      </c>
    </row>
    <row r="569" spans="1:32" x14ac:dyDescent="0.25">
      <c r="A569" s="11">
        <v>43728.462500000001</v>
      </c>
      <c r="B569" s="1" t="str">
        <f t="shared" si="48"/>
        <v>09/20/19</v>
      </c>
      <c r="C569" s="10">
        <f t="shared" si="52"/>
        <v>0.46249999999999997</v>
      </c>
      <c r="D569" s="2" t="str">
        <f t="shared" si="53"/>
        <v>Morning</v>
      </c>
      <c r="E569" s="1" t="str">
        <f t="shared" si="49"/>
        <v>2019</v>
      </c>
      <c r="F569" s="1" t="str">
        <f t="shared" si="50"/>
        <v>September</v>
      </c>
      <c r="G569" t="str">
        <f t="shared" si="51"/>
        <v>Friday</v>
      </c>
      <c r="H569">
        <v>39700</v>
      </c>
      <c r="I569" t="s">
        <v>38</v>
      </c>
      <c r="J569">
        <v>4</v>
      </c>
      <c r="N569">
        <v>2</v>
      </c>
      <c r="R569">
        <v>2</v>
      </c>
      <c r="X569">
        <v>1</v>
      </c>
    </row>
    <row r="570" spans="1:32" x14ac:dyDescent="0.25">
      <c r="A570" s="11">
        <v>43728.480555555558</v>
      </c>
      <c r="B570" s="1" t="str">
        <f t="shared" si="48"/>
        <v>09/20/19</v>
      </c>
      <c r="C570" s="10">
        <f t="shared" si="52"/>
        <v>0.48055555555555557</v>
      </c>
      <c r="D570" s="2" t="str">
        <f t="shared" si="53"/>
        <v>Morning</v>
      </c>
      <c r="E570" s="1" t="str">
        <f t="shared" si="49"/>
        <v>2019</v>
      </c>
      <c r="F570" s="1" t="str">
        <f t="shared" si="50"/>
        <v>September</v>
      </c>
      <c r="G570" t="str">
        <f t="shared" si="51"/>
        <v>Friday</v>
      </c>
      <c r="H570">
        <v>16400</v>
      </c>
      <c r="I570" t="s">
        <v>46</v>
      </c>
      <c r="J570">
        <v>3</v>
      </c>
    </row>
    <row r="571" spans="1:32" x14ac:dyDescent="0.25">
      <c r="A571" s="11">
        <v>43728.491666666669</v>
      </c>
      <c r="B571" s="1" t="str">
        <f t="shared" si="48"/>
        <v>09/20/19</v>
      </c>
      <c r="C571" s="10">
        <f t="shared" si="52"/>
        <v>0.4916666666666667</v>
      </c>
      <c r="D571" s="2" t="str">
        <f t="shared" si="53"/>
        <v>Morning</v>
      </c>
      <c r="E571" s="1" t="str">
        <f t="shared" si="49"/>
        <v>2019</v>
      </c>
      <c r="F571" s="1" t="str">
        <f t="shared" si="50"/>
        <v>September</v>
      </c>
      <c r="G571" t="str">
        <f t="shared" si="51"/>
        <v>Friday</v>
      </c>
      <c r="H571">
        <v>19300</v>
      </c>
      <c r="I571" t="s">
        <v>37</v>
      </c>
      <c r="J571">
        <v>1</v>
      </c>
      <c r="K571">
        <v>1</v>
      </c>
      <c r="P571">
        <v>2</v>
      </c>
    </row>
    <row r="572" spans="1:32" x14ac:dyDescent="0.25">
      <c r="A572" s="11">
        <v>43728.536805555559</v>
      </c>
      <c r="B572" s="1" t="str">
        <f t="shared" si="48"/>
        <v>09/20/19</v>
      </c>
      <c r="C572" s="10">
        <f t="shared" si="52"/>
        <v>0.53680555555555554</v>
      </c>
      <c r="D572" s="2" t="str">
        <f t="shared" si="53"/>
        <v>Morning</v>
      </c>
      <c r="E572" s="1" t="str">
        <f t="shared" si="49"/>
        <v>2019</v>
      </c>
      <c r="F572" s="1" t="str">
        <f t="shared" si="50"/>
        <v>September</v>
      </c>
      <c r="G572" t="str">
        <f t="shared" si="51"/>
        <v>Friday</v>
      </c>
      <c r="H572">
        <v>21000</v>
      </c>
      <c r="I572" t="s">
        <v>35</v>
      </c>
      <c r="K572">
        <v>2</v>
      </c>
      <c r="L572">
        <v>2</v>
      </c>
      <c r="P572">
        <v>1</v>
      </c>
      <c r="AC572">
        <v>1</v>
      </c>
    </row>
    <row r="573" spans="1:32" x14ac:dyDescent="0.25">
      <c r="A573" s="11">
        <v>43728.540972222225</v>
      </c>
      <c r="B573" s="1" t="str">
        <f t="shared" si="48"/>
        <v>09/20/19</v>
      </c>
      <c r="C573" s="10">
        <f t="shared" si="52"/>
        <v>0.54097222222222219</v>
      </c>
      <c r="D573" s="2" t="str">
        <f t="shared" si="53"/>
        <v>Morning</v>
      </c>
      <c r="E573" s="1" t="str">
        <f t="shared" si="49"/>
        <v>2019</v>
      </c>
      <c r="F573" s="1" t="str">
        <f t="shared" si="50"/>
        <v>September</v>
      </c>
      <c r="G573" t="str">
        <f t="shared" si="51"/>
        <v>Friday</v>
      </c>
      <c r="H573">
        <v>15100</v>
      </c>
      <c r="I573" t="s">
        <v>33</v>
      </c>
      <c r="J573">
        <v>1</v>
      </c>
      <c r="P573">
        <v>1</v>
      </c>
      <c r="W573">
        <v>1</v>
      </c>
    </row>
    <row r="574" spans="1:32" x14ac:dyDescent="0.25">
      <c r="A574" s="11">
        <v>43728.561111111114</v>
      </c>
      <c r="B574" s="1" t="str">
        <f t="shared" si="48"/>
        <v>09/20/19</v>
      </c>
      <c r="C574" s="10">
        <f t="shared" si="52"/>
        <v>0.56111111111111112</v>
      </c>
      <c r="D574" s="2" t="str">
        <f t="shared" si="53"/>
        <v>Afternoon</v>
      </c>
      <c r="E574" s="1" t="str">
        <f t="shared" si="49"/>
        <v>2019</v>
      </c>
      <c r="F574" s="1" t="str">
        <f t="shared" si="50"/>
        <v>September</v>
      </c>
      <c r="G574" t="str">
        <f t="shared" si="51"/>
        <v>Friday</v>
      </c>
      <c r="H574">
        <v>14800</v>
      </c>
      <c r="I574" t="s">
        <v>34</v>
      </c>
      <c r="J574">
        <v>1</v>
      </c>
      <c r="N574">
        <v>1</v>
      </c>
      <c r="P574">
        <v>1</v>
      </c>
    </row>
    <row r="575" spans="1:32" x14ac:dyDescent="0.25">
      <c r="A575" s="11">
        <v>43728.572222222225</v>
      </c>
      <c r="B575" s="1" t="str">
        <f t="shared" si="48"/>
        <v>09/20/19</v>
      </c>
      <c r="C575" s="10">
        <f t="shared" si="52"/>
        <v>0.57222222222222219</v>
      </c>
      <c r="D575" s="2" t="str">
        <f t="shared" si="53"/>
        <v>Afternoon</v>
      </c>
      <c r="E575" s="1" t="str">
        <f t="shared" si="49"/>
        <v>2019</v>
      </c>
      <c r="F575" s="1" t="str">
        <f t="shared" si="50"/>
        <v>September</v>
      </c>
      <c r="G575" t="str">
        <f t="shared" si="51"/>
        <v>Friday</v>
      </c>
      <c r="H575">
        <v>40400</v>
      </c>
      <c r="I575" t="s">
        <v>34</v>
      </c>
      <c r="J575">
        <v>8</v>
      </c>
    </row>
    <row r="576" spans="1:32" x14ac:dyDescent="0.25">
      <c r="A576" s="11">
        <v>43728.623611111114</v>
      </c>
      <c r="B576" s="1" t="str">
        <f t="shared" si="48"/>
        <v>09/20/19</v>
      </c>
      <c r="C576" s="10">
        <f t="shared" si="52"/>
        <v>0.62361111111111112</v>
      </c>
      <c r="D576" s="2" t="str">
        <f t="shared" si="53"/>
        <v>Afternoon</v>
      </c>
      <c r="E576" s="1" t="str">
        <f t="shared" si="49"/>
        <v>2019</v>
      </c>
      <c r="F576" s="1" t="str">
        <f t="shared" si="50"/>
        <v>September</v>
      </c>
      <c r="G576" t="str">
        <f t="shared" si="51"/>
        <v>Friday</v>
      </c>
      <c r="H576">
        <v>18300</v>
      </c>
      <c r="I576" t="s">
        <v>34</v>
      </c>
      <c r="J576">
        <v>1</v>
      </c>
      <c r="K576">
        <v>1</v>
      </c>
      <c r="N576">
        <v>1</v>
      </c>
      <c r="O576">
        <v>1</v>
      </c>
    </row>
    <row r="577" spans="1:30" x14ac:dyDescent="0.25">
      <c r="A577" s="11">
        <v>43728.672222222223</v>
      </c>
      <c r="B577" s="1" t="str">
        <f t="shared" si="48"/>
        <v>09/20/19</v>
      </c>
      <c r="C577" s="10">
        <f t="shared" si="52"/>
        <v>0.67222222222222217</v>
      </c>
      <c r="D577" s="2" t="str">
        <f t="shared" si="53"/>
        <v>Evening</v>
      </c>
      <c r="E577" s="1" t="str">
        <f t="shared" si="49"/>
        <v>2019</v>
      </c>
      <c r="F577" s="1" t="str">
        <f t="shared" si="50"/>
        <v>September</v>
      </c>
      <c r="G577" t="str">
        <f t="shared" si="51"/>
        <v>Friday</v>
      </c>
      <c r="H577">
        <v>18000</v>
      </c>
      <c r="I577" t="s">
        <v>37</v>
      </c>
      <c r="P577">
        <v>1</v>
      </c>
      <c r="AA577">
        <v>2</v>
      </c>
      <c r="AB577">
        <v>1</v>
      </c>
    </row>
    <row r="578" spans="1:30" x14ac:dyDescent="0.25">
      <c r="A578" s="11">
        <v>43729.462500000001</v>
      </c>
      <c r="B578" s="1" t="str">
        <f t="shared" ref="B578:B641" si="54">TEXT(A578,"mm/dd/yy")</f>
        <v>09/21/19</v>
      </c>
      <c r="C578" s="10">
        <f t="shared" si="52"/>
        <v>0.46249999999999997</v>
      </c>
      <c r="D578" s="2" t="str">
        <f t="shared" si="53"/>
        <v>Morning</v>
      </c>
      <c r="E578" s="1" t="str">
        <f t="shared" ref="E578:E641" si="55">TEXT(A578,"yyyy")</f>
        <v>2019</v>
      </c>
      <c r="F578" s="1" t="str">
        <f t="shared" ref="F578:F641" si="56">TEXT(A578,"mmmm")</f>
        <v>September</v>
      </c>
      <c r="G578" t="str">
        <f t="shared" ref="G578:G641" si="57">TEXT(A578,"dddd")</f>
        <v>Saturday</v>
      </c>
      <c r="H578">
        <v>17800</v>
      </c>
      <c r="I578" t="s">
        <v>35</v>
      </c>
      <c r="J578">
        <v>1</v>
      </c>
      <c r="Q578">
        <v>1</v>
      </c>
      <c r="S578">
        <v>1</v>
      </c>
      <c r="AB578">
        <v>1</v>
      </c>
    </row>
    <row r="579" spans="1:30" x14ac:dyDescent="0.25">
      <c r="A579" s="11">
        <v>43729.463888888888</v>
      </c>
      <c r="B579" s="1" t="str">
        <f t="shared" si="54"/>
        <v>09/21/19</v>
      </c>
      <c r="C579" s="10">
        <f t="shared" ref="C579:C642" si="58">TIMEVALUE((TEXT(A579,"h:mm AM/PM")))</f>
        <v>0.46388888888888885</v>
      </c>
      <c r="D579" s="2" t="str">
        <f t="shared" ref="D579:D642" si="59">IF(C579&lt;0.541666666666667,"Morning",IF(C579&lt;0.645833333333333,"Afternoon","Evening"))</f>
        <v>Morning</v>
      </c>
      <c r="E579" s="1" t="str">
        <f t="shared" si="55"/>
        <v>2019</v>
      </c>
      <c r="F579" s="1" t="str">
        <f t="shared" si="56"/>
        <v>September</v>
      </c>
      <c r="G579" t="str">
        <f t="shared" si="57"/>
        <v>Saturday</v>
      </c>
      <c r="H579">
        <v>39300</v>
      </c>
      <c r="I579" t="s">
        <v>34</v>
      </c>
      <c r="J579">
        <v>1</v>
      </c>
      <c r="N579">
        <v>3</v>
      </c>
      <c r="R579">
        <v>3</v>
      </c>
      <c r="AA579">
        <v>1</v>
      </c>
      <c r="AB579">
        <v>1</v>
      </c>
    </row>
    <row r="580" spans="1:30" x14ac:dyDescent="0.25">
      <c r="A580" s="11">
        <v>43729.466666666667</v>
      </c>
      <c r="B580" s="1" t="str">
        <f t="shared" si="54"/>
        <v>09/21/19</v>
      </c>
      <c r="C580" s="10">
        <f t="shared" si="58"/>
        <v>0.46666666666666662</v>
      </c>
      <c r="D580" s="2" t="str">
        <f t="shared" si="59"/>
        <v>Morning</v>
      </c>
      <c r="E580" s="1" t="str">
        <f t="shared" si="55"/>
        <v>2019</v>
      </c>
      <c r="F580" s="1" t="str">
        <f t="shared" si="56"/>
        <v>September</v>
      </c>
      <c r="G580" t="str">
        <f t="shared" si="57"/>
        <v>Saturday</v>
      </c>
      <c r="H580">
        <v>14000</v>
      </c>
      <c r="I580" t="s">
        <v>44</v>
      </c>
      <c r="K580">
        <v>1</v>
      </c>
      <c r="L580">
        <v>1</v>
      </c>
      <c r="N580">
        <v>1</v>
      </c>
      <c r="R580">
        <v>1</v>
      </c>
    </row>
    <row r="581" spans="1:30" x14ac:dyDescent="0.25">
      <c r="A581" s="11">
        <v>43729.47152777778</v>
      </c>
      <c r="B581" s="1" t="str">
        <f t="shared" si="54"/>
        <v>09/21/19</v>
      </c>
      <c r="C581" s="10">
        <f t="shared" si="58"/>
        <v>0.47152777777777777</v>
      </c>
      <c r="D581" s="2" t="str">
        <f t="shared" si="59"/>
        <v>Morning</v>
      </c>
      <c r="E581" s="1" t="str">
        <f t="shared" si="55"/>
        <v>2019</v>
      </c>
      <c r="F581" s="1" t="str">
        <f t="shared" si="56"/>
        <v>September</v>
      </c>
      <c r="G581" t="str">
        <f t="shared" si="57"/>
        <v>Saturday</v>
      </c>
      <c r="H581">
        <v>23600</v>
      </c>
      <c r="I581" t="s">
        <v>40</v>
      </c>
      <c r="J581">
        <v>1</v>
      </c>
      <c r="P581">
        <v>1</v>
      </c>
      <c r="Q581">
        <v>1</v>
      </c>
      <c r="W581">
        <v>1</v>
      </c>
      <c r="X581">
        <v>1</v>
      </c>
    </row>
    <row r="582" spans="1:30" x14ac:dyDescent="0.25">
      <c r="A582" s="11">
        <v>43729.473611111112</v>
      </c>
      <c r="B582" s="1" t="str">
        <f t="shared" si="54"/>
        <v>09/21/19</v>
      </c>
      <c r="C582" s="10">
        <f t="shared" si="58"/>
        <v>0.47361111111111115</v>
      </c>
      <c r="D582" s="2" t="str">
        <f t="shared" si="59"/>
        <v>Morning</v>
      </c>
      <c r="E582" s="1" t="str">
        <f t="shared" si="55"/>
        <v>2019</v>
      </c>
      <c r="F582" s="1" t="str">
        <f t="shared" si="56"/>
        <v>September</v>
      </c>
      <c r="G582" t="str">
        <f t="shared" si="57"/>
        <v>Saturday</v>
      </c>
      <c r="H582">
        <v>18300</v>
      </c>
      <c r="I582" t="s">
        <v>46</v>
      </c>
      <c r="J582">
        <v>1</v>
      </c>
      <c r="P582">
        <v>1</v>
      </c>
      <c r="S582">
        <v>1</v>
      </c>
      <c r="AB582">
        <v>1</v>
      </c>
    </row>
    <row r="583" spans="1:30" x14ac:dyDescent="0.25">
      <c r="A583" s="11">
        <v>43729.48541666667</v>
      </c>
      <c r="B583" s="1" t="str">
        <f t="shared" si="54"/>
        <v>09/21/19</v>
      </c>
      <c r="C583" s="10">
        <f t="shared" si="58"/>
        <v>0.48541666666666666</v>
      </c>
      <c r="D583" s="2" t="str">
        <f t="shared" si="59"/>
        <v>Morning</v>
      </c>
      <c r="E583" s="1" t="str">
        <f t="shared" si="55"/>
        <v>2019</v>
      </c>
      <c r="F583" s="1" t="str">
        <f t="shared" si="56"/>
        <v>September</v>
      </c>
      <c r="G583" t="str">
        <f t="shared" si="57"/>
        <v>Saturday</v>
      </c>
      <c r="H583">
        <v>21100</v>
      </c>
      <c r="I583" t="s">
        <v>39</v>
      </c>
      <c r="J583">
        <v>1</v>
      </c>
      <c r="N583">
        <v>2</v>
      </c>
      <c r="R583">
        <v>1</v>
      </c>
      <c r="W583">
        <v>1</v>
      </c>
    </row>
    <row r="584" spans="1:30" x14ac:dyDescent="0.25">
      <c r="A584" s="11">
        <v>43729.500694444447</v>
      </c>
      <c r="B584" s="1" t="str">
        <f t="shared" si="54"/>
        <v>09/21/19</v>
      </c>
      <c r="C584" s="10">
        <f t="shared" si="58"/>
        <v>0.50069444444444444</v>
      </c>
      <c r="D584" s="2" t="str">
        <f t="shared" si="59"/>
        <v>Morning</v>
      </c>
      <c r="E584" s="1" t="str">
        <f t="shared" si="55"/>
        <v>2019</v>
      </c>
      <c r="F584" s="1" t="str">
        <f t="shared" si="56"/>
        <v>September</v>
      </c>
      <c r="G584" t="str">
        <f t="shared" si="57"/>
        <v>Saturday</v>
      </c>
      <c r="H584">
        <v>17000</v>
      </c>
      <c r="I584" t="s">
        <v>45</v>
      </c>
      <c r="N584">
        <v>1</v>
      </c>
      <c r="P584">
        <v>1</v>
      </c>
      <c r="X584">
        <v>1</v>
      </c>
      <c r="AB584">
        <v>1</v>
      </c>
    </row>
    <row r="585" spans="1:30" x14ac:dyDescent="0.25">
      <c r="A585" s="11">
        <v>43729.505555555559</v>
      </c>
      <c r="B585" s="1" t="str">
        <f t="shared" si="54"/>
        <v>09/21/19</v>
      </c>
      <c r="C585" s="10">
        <f t="shared" si="58"/>
        <v>0.50555555555555554</v>
      </c>
      <c r="D585" s="2" t="str">
        <f t="shared" si="59"/>
        <v>Morning</v>
      </c>
      <c r="E585" s="1" t="str">
        <f t="shared" si="55"/>
        <v>2019</v>
      </c>
      <c r="F585" s="1" t="str">
        <f t="shared" si="56"/>
        <v>September</v>
      </c>
      <c r="G585" t="str">
        <f t="shared" si="57"/>
        <v>Saturday</v>
      </c>
      <c r="H585">
        <v>15800</v>
      </c>
      <c r="I585" t="s">
        <v>47</v>
      </c>
      <c r="J585">
        <v>1</v>
      </c>
      <c r="X585">
        <v>1</v>
      </c>
      <c r="AA585">
        <v>1</v>
      </c>
    </row>
    <row r="586" spans="1:30" x14ac:dyDescent="0.25">
      <c r="A586" s="11">
        <v>43729.511111111111</v>
      </c>
      <c r="B586" s="1" t="str">
        <f t="shared" si="54"/>
        <v>09/21/19</v>
      </c>
      <c r="C586" s="10">
        <f t="shared" si="58"/>
        <v>0.51111111111111118</v>
      </c>
      <c r="D586" s="2" t="str">
        <f t="shared" si="59"/>
        <v>Morning</v>
      </c>
      <c r="E586" s="1" t="str">
        <f t="shared" si="55"/>
        <v>2019</v>
      </c>
      <c r="F586" s="1" t="str">
        <f t="shared" si="56"/>
        <v>September</v>
      </c>
      <c r="G586" t="str">
        <f t="shared" si="57"/>
        <v>Saturday</v>
      </c>
      <c r="H586">
        <v>17600</v>
      </c>
      <c r="I586" t="s">
        <v>34</v>
      </c>
      <c r="J586">
        <v>2</v>
      </c>
      <c r="K586">
        <v>1</v>
      </c>
      <c r="AB586">
        <v>1</v>
      </c>
    </row>
    <row r="587" spans="1:30" x14ac:dyDescent="0.25">
      <c r="A587" s="11">
        <v>43729.518750000003</v>
      </c>
      <c r="B587" s="1" t="str">
        <f t="shared" si="54"/>
        <v>09/21/19</v>
      </c>
      <c r="C587" s="10">
        <f t="shared" si="58"/>
        <v>0.51874999999999993</v>
      </c>
      <c r="D587" s="2" t="str">
        <f t="shared" si="59"/>
        <v>Morning</v>
      </c>
      <c r="E587" s="1" t="str">
        <f t="shared" si="55"/>
        <v>2019</v>
      </c>
      <c r="F587" s="1" t="str">
        <f t="shared" si="56"/>
        <v>September</v>
      </c>
      <c r="G587" t="str">
        <f t="shared" si="57"/>
        <v>Saturday</v>
      </c>
      <c r="H587">
        <v>16100</v>
      </c>
      <c r="I587" t="s">
        <v>35</v>
      </c>
      <c r="J587">
        <v>2</v>
      </c>
      <c r="P587">
        <v>1</v>
      </c>
    </row>
    <row r="588" spans="1:30" x14ac:dyDescent="0.25">
      <c r="A588" s="11">
        <v>43729.519444444442</v>
      </c>
      <c r="B588" s="1" t="str">
        <f t="shared" si="54"/>
        <v>09/21/19</v>
      </c>
      <c r="C588" s="10">
        <f t="shared" si="58"/>
        <v>0.51944444444444449</v>
      </c>
      <c r="D588" s="2" t="str">
        <f t="shared" si="59"/>
        <v>Morning</v>
      </c>
      <c r="E588" s="1" t="str">
        <f t="shared" si="55"/>
        <v>2019</v>
      </c>
      <c r="F588" s="1" t="str">
        <f t="shared" si="56"/>
        <v>September</v>
      </c>
      <c r="G588" t="str">
        <f t="shared" si="57"/>
        <v>Saturday</v>
      </c>
      <c r="H588">
        <v>37900</v>
      </c>
      <c r="I588" t="s">
        <v>38</v>
      </c>
      <c r="J588">
        <v>2</v>
      </c>
      <c r="K588">
        <v>1</v>
      </c>
      <c r="L588">
        <v>1</v>
      </c>
      <c r="P588">
        <v>1</v>
      </c>
      <c r="Q588">
        <v>1</v>
      </c>
      <c r="W588">
        <v>1</v>
      </c>
      <c r="X588">
        <v>1</v>
      </c>
      <c r="AA588">
        <v>1</v>
      </c>
    </row>
    <row r="589" spans="1:30" x14ac:dyDescent="0.25">
      <c r="A589" s="11">
        <v>43729.568055555559</v>
      </c>
      <c r="B589" s="1" t="str">
        <f t="shared" si="54"/>
        <v>09/21/19</v>
      </c>
      <c r="C589" s="10">
        <f t="shared" si="58"/>
        <v>0.56805555555555554</v>
      </c>
      <c r="D589" s="2" t="str">
        <f t="shared" si="59"/>
        <v>Afternoon</v>
      </c>
      <c r="E589" s="1" t="str">
        <f t="shared" si="55"/>
        <v>2019</v>
      </c>
      <c r="F589" s="1" t="str">
        <f t="shared" si="56"/>
        <v>September</v>
      </c>
      <c r="G589" t="str">
        <f t="shared" si="57"/>
        <v>Saturday</v>
      </c>
      <c r="H589">
        <v>18800</v>
      </c>
      <c r="I589" t="s">
        <v>46</v>
      </c>
      <c r="J589">
        <v>1</v>
      </c>
      <c r="M589">
        <v>1</v>
      </c>
      <c r="N589">
        <v>1</v>
      </c>
      <c r="X589">
        <v>1</v>
      </c>
    </row>
    <row r="590" spans="1:30" x14ac:dyDescent="0.25">
      <c r="A590" s="11">
        <v>43729.580555555556</v>
      </c>
      <c r="B590" s="1" t="str">
        <f t="shared" si="54"/>
        <v>09/21/19</v>
      </c>
      <c r="C590" s="10">
        <f t="shared" si="58"/>
        <v>0.5805555555555556</v>
      </c>
      <c r="D590" s="2" t="str">
        <f t="shared" si="59"/>
        <v>Afternoon</v>
      </c>
      <c r="E590" s="1" t="str">
        <f t="shared" si="55"/>
        <v>2019</v>
      </c>
      <c r="F590" s="1" t="str">
        <f t="shared" si="56"/>
        <v>September</v>
      </c>
      <c r="G590" t="str">
        <f t="shared" si="57"/>
        <v>Saturday</v>
      </c>
      <c r="H590">
        <v>25100</v>
      </c>
      <c r="I590" t="s">
        <v>41</v>
      </c>
      <c r="J590">
        <v>2</v>
      </c>
      <c r="M590">
        <v>1</v>
      </c>
      <c r="Q590">
        <v>1</v>
      </c>
      <c r="AD590">
        <v>1</v>
      </c>
    </row>
    <row r="591" spans="1:30" x14ac:dyDescent="0.25">
      <c r="A591" s="11">
        <v>43729.59375</v>
      </c>
      <c r="B591" s="1" t="str">
        <f t="shared" si="54"/>
        <v>09/21/19</v>
      </c>
      <c r="C591" s="10">
        <f t="shared" si="58"/>
        <v>0.59375</v>
      </c>
      <c r="D591" s="2" t="str">
        <f t="shared" si="59"/>
        <v>Afternoon</v>
      </c>
      <c r="E591" s="1" t="str">
        <f t="shared" si="55"/>
        <v>2019</v>
      </c>
      <c r="F591" s="1" t="str">
        <f t="shared" si="56"/>
        <v>September</v>
      </c>
      <c r="G591" t="str">
        <f t="shared" si="57"/>
        <v>Saturday</v>
      </c>
      <c r="H591">
        <v>19300</v>
      </c>
      <c r="I591" t="s">
        <v>40</v>
      </c>
      <c r="J591">
        <v>1</v>
      </c>
      <c r="M591">
        <v>1</v>
      </c>
      <c r="Q591">
        <v>1</v>
      </c>
      <c r="AA591">
        <v>1</v>
      </c>
    </row>
    <row r="592" spans="1:30" x14ac:dyDescent="0.25">
      <c r="A592" s="11">
        <v>43730.464583333334</v>
      </c>
      <c r="B592" s="1" t="str">
        <f t="shared" si="54"/>
        <v>09/22/19</v>
      </c>
      <c r="C592" s="10">
        <f t="shared" si="58"/>
        <v>0.46458333333333335</v>
      </c>
      <c r="D592" s="2" t="str">
        <f t="shared" si="59"/>
        <v>Morning</v>
      </c>
      <c r="E592" s="1" t="str">
        <f t="shared" si="55"/>
        <v>2019</v>
      </c>
      <c r="F592" s="1" t="str">
        <f t="shared" si="56"/>
        <v>September</v>
      </c>
      <c r="G592" t="str">
        <f t="shared" si="57"/>
        <v>Sunday</v>
      </c>
      <c r="H592">
        <v>14100</v>
      </c>
      <c r="I592" t="s">
        <v>39</v>
      </c>
      <c r="J592">
        <v>1</v>
      </c>
      <c r="N592">
        <v>1</v>
      </c>
      <c r="W592">
        <v>1</v>
      </c>
    </row>
    <row r="593" spans="1:28" x14ac:dyDescent="0.25">
      <c r="A593" s="11">
        <v>43730.470833333333</v>
      </c>
      <c r="B593" s="1" t="str">
        <f t="shared" si="54"/>
        <v>09/22/19</v>
      </c>
      <c r="C593" s="10">
        <f t="shared" si="58"/>
        <v>0.47083333333333338</v>
      </c>
      <c r="D593" s="2" t="str">
        <f t="shared" si="59"/>
        <v>Morning</v>
      </c>
      <c r="E593" s="1" t="str">
        <f t="shared" si="55"/>
        <v>2019</v>
      </c>
      <c r="F593" s="1" t="str">
        <f t="shared" si="56"/>
        <v>September</v>
      </c>
      <c r="G593" t="str">
        <f t="shared" si="57"/>
        <v>Sunday</v>
      </c>
      <c r="H593">
        <v>30900</v>
      </c>
      <c r="I593" t="s">
        <v>49</v>
      </c>
      <c r="J593">
        <v>2</v>
      </c>
      <c r="K593">
        <v>3</v>
      </c>
      <c r="P593">
        <v>1</v>
      </c>
      <c r="W593">
        <v>1</v>
      </c>
      <c r="AB593">
        <v>1</v>
      </c>
    </row>
    <row r="594" spans="1:28" x14ac:dyDescent="0.25">
      <c r="A594" s="11">
        <v>43730.481249999997</v>
      </c>
      <c r="B594" s="1" t="str">
        <f t="shared" si="54"/>
        <v>09/22/19</v>
      </c>
      <c r="C594" s="10">
        <f t="shared" si="58"/>
        <v>0.48125000000000001</v>
      </c>
      <c r="D594" s="2" t="str">
        <f t="shared" si="59"/>
        <v>Morning</v>
      </c>
      <c r="E594" s="1" t="str">
        <f t="shared" si="55"/>
        <v>2019</v>
      </c>
      <c r="F594" s="1" t="str">
        <f t="shared" si="56"/>
        <v>September</v>
      </c>
      <c r="G594" t="str">
        <f t="shared" si="57"/>
        <v>Sunday</v>
      </c>
      <c r="H594">
        <v>14500</v>
      </c>
      <c r="I594" t="s">
        <v>35</v>
      </c>
      <c r="N594">
        <v>1</v>
      </c>
      <c r="S594">
        <v>2</v>
      </c>
    </row>
    <row r="595" spans="1:28" x14ac:dyDescent="0.25">
      <c r="A595" s="11">
        <v>43730.490277777775</v>
      </c>
      <c r="B595" s="1" t="str">
        <f t="shared" si="54"/>
        <v>09/22/19</v>
      </c>
      <c r="C595" s="10">
        <f t="shared" si="58"/>
        <v>0.49027777777777781</v>
      </c>
      <c r="D595" s="2" t="str">
        <f t="shared" si="59"/>
        <v>Morning</v>
      </c>
      <c r="E595" s="1" t="str">
        <f t="shared" si="55"/>
        <v>2019</v>
      </c>
      <c r="F595" s="1" t="str">
        <f t="shared" si="56"/>
        <v>September</v>
      </c>
      <c r="G595" t="str">
        <f t="shared" si="57"/>
        <v>Sunday</v>
      </c>
      <c r="H595">
        <v>18600</v>
      </c>
      <c r="I595" t="s">
        <v>39</v>
      </c>
      <c r="J595">
        <v>2</v>
      </c>
      <c r="N595">
        <v>2</v>
      </c>
    </row>
    <row r="596" spans="1:28" x14ac:dyDescent="0.25">
      <c r="A596" s="11">
        <v>43730.500694444447</v>
      </c>
      <c r="B596" s="1" t="str">
        <f t="shared" si="54"/>
        <v>09/22/19</v>
      </c>
      <c r="C596" s="10">
        <f t="shared" si="58"/>
        <v>0.50069444444444444</v>
      </c>
      <c r="D596" s="2" t="str">
        <f t="shared" si="59"/>
        <v>Morning</v>
      </c>
      <c r="E596" s="1" t="str">
        <f t="shared" si="55"/>
        <v>2019</v>
      </c>
      <c r="F596" s="1" t="str">
        <f t="shared" si="56"/>
        <v>September</v>
      </c>
      <c r="G596" t="str">
        <f t="shared" si="57"/>
        <v>Sunday</v>
      </c>
      <c r="H596">
        <v>14100</v>
      </c>
      <c r="I596" t="s">
        <v>43</v>
      </c>
      <c r="J596">
        <v>2</v>
      </c>
      <c r="AB596">
        <v>1</v>
      </c>
    </row>
    <row r="597" spans="1:28" x14ac:dyDescent="0.25">
      <c r="A597" s="11">
        <v>43730.503472222219</v>
      </c>
      <c r="B597" s="1" t="str">
        <f t="shared" si="54"/>
        <v>09/22/19</v>
      </c>
      <c r="C597" s="10">
        <f t="shared" si="58"/>
        <v>0.50347222222222221</v>
      </c>
      <c r="D597" s="2" t="str">
        <f t="shared" si="59"/>
        <v>Morning</v>
      </c>
      <c r="E597" s="1" t="str">
        <f t="shared" si="55"/>
        <v>2019</v>
      </c>
      <c r="F597" s="1" t="str">
        <f t="shared" si="56"/>
        <v>September</v>
      </c>
      <c r="G597" t="str">
        <f t="shared" si="57"/>
        <v>Sunday</v>
      </c>
      <c r="H597">
        <v>17000</v>
      </c>
      <c r="I597" t="s">
        <v>39</v>
      </c>
      <c r="N597">
        <v>2</v>
      </c>
      <c r="R597">
        <v>1</v>
      </c>
      <c r="S597">
        <v>1</v>
      </c>
    </row>
    <row r="598" spans="1:28" x14ac:dyDescent="0.25">
      <c r="A598" s="11">
        <v>43730.504166666666</v>
      </c>
      <c r="B598" s="1" t="str">
        <f t="shared" si="54"/>
        <v>09/22/19</v>
      </c>
      <c r="C598" s="10">
        <f t="shared" si="58"/>
        <v>0.50416666666666665</v>
      </c>
      <c r="D598" s="2" t="str">
        <f t="shared" si="59"/>
        <v>Morning</v>
      </c>
      <c r="E598" s="1" t="str">
        <f t="shared" si="55"/>
        <v>2019</v>
      </c>
      <c r="F598" s="1" t="str">
        <f t="shared" si="56"/>
        <v>September</v>
      </c>
      <c r="G598" t="str">
        <f t="shared" si="57"/>
        <v>Sunday</v>
      </c>
      <c r="H598">
        <v>22300</v>
      </c>
      <c r="I598" t="s">
        <v>43</v>
      </c>
      <c r="J598">
        <v>1</v>
      </c>
      <c r="K598">
        <v>1</v>
      </c>
      <c r="N598">
        <v>2</v>
      </c>
      <c r="AB598">
        <v>2</v>
      </c>
    </row>
    <row r="599" spans="1:28" x14ac:dyDescent="0.25">
      <c r="A599" s="11">
        <v>43730.504861111112</v>
      </c>
      <c r="B599" s="1" t="str">
        <f t="shared" si="54"/>
        <v>09/22/19</v>
      </c>
      <c r="C599" s="10">
        <f t="shared" si="58"/>
        <v>0.50486111111111109</v>
      </c>
      <c r="D599" s="2" t="str">
        <f t="shared" si="59"/>
        <v>Morning</v>
      </c>
      <c r="E599" s="1" t="str">
        <f t="shared" si="55"/>
        <v>2019</v>
      </c>
      <c r="F599" s="1" t="str">
        <f t="shared" si="56"/>
        <v>September</v>
      </c>
      <c r="G599" t="str">
        <f t="shared" si="57"/>
        <v>Sunday</v>
      </c>
      <c r="H599">
        <v>34100</v>
      </c>
      <c r="I599" t="s">
        <v>42</v>
      </c>
      <c r="J599">
        <v>2</v>
      </c>
      <c r="K599">
        <v>1</v>
      </c>
      <c r="N599">
        <v>2</v>
      </c>
      <c r="R599">
        <v>2</v>
      </c>
      <c r="AB599">
        <v>2</v>
      </c>
    </row>
    <row r="600" spans="1:28" x14ac:dyDescent="0.25">
      <c r="A600" s="11">
        <v>43730.505555555559</v>
      </c>
      <c r="B600" s="1" t="str">
        <f t="shared" si="54"/>
        <v>09/22/19</v>
      </c>
      <c r="C600" s="10">
        <f t="shared" si="58"/>
        <v>0.50555555555555554</v>
      </c>
      <c r="D600" s="2" t="str">
        <f t="shared" si="59"/>
        <v>Morning</v>
      </c>
      <c r="E600" s="1" t="str">
        <f t="shared" si="55"/>
        <v>2019</v>
      </c>
      <c r="F600" s="1" t="str">
        <f t="shared" si="56"/>
        <v>September</v>
      </c>
      <c r="G600" t="str">
        <f t="shared" si="57"/>
        <v>Sunday</v>
      </c>
      <c r="H600">
        <v>17800</v>
      </c>
      <c r="I600" t="s">
        <v>43</v>
      </c>
      <c r="J600">
        <v>1</v>
      </c>
      <c r="N600">
        <v>1</v>
      </c>
      <c r="Q600">
        <v>1</v>
      </c>
      <c r="R600">
        <v>1</v>
      </c>
    </row>
    <row r="601" spans="1:28" x14ac:dyDescent="0.25">
      <c r="A601" s="11">
        <v>43730.513194444444</v>
      </c>
      <c r="B601" s="1" t="str">
        <f t="shared" si="54"/>
        <v>09/22/19</v>
      </c>
      <c r="C601" s="10">
        <f t="shared" si="58"/>
        <v>0.5131944444444444</v>
      </c>
      <c r="D601" s="2" t="str">
        <f t="shared" si="59"/>
        <v>Morning</v>
      </c>
      <c r="E601" s="1" t="str">
        <f t="shared" si="55"/>
        <v>2019</v>
      </c>
      <c r="F601" s="1" t="str">
        <f t="shared" si="56"/>
        <v>September</v>
      </c>
      <c r="G601" t="str">
        <f t="shared" si="57"/>
        <v>Sunday</v>
      </c>
      <c r="H601">
        <v>24300</v>
      </c>
      <c r="I601" t="s">
        <v>34</v>
      </c>
      <c r="J601">
        <v>1</v>
      </c>
      <c r="N601">
        <v>1</v>
      </c>
      <c r="R601">
        <v>4</v>
      </c>
    </row>
    <row r="602" spans="1:28" x14ac:dyDescent="0.25">
      <c r="A602" s="11">
        <v>43730.522916666669</v>
      </c>
      <c r="B602" s="1" t="str">
        <f t="shared" si="54"/>
        <v>09/22/19</v>
      </c>
      <c r="C602" s="10">
        <f t="shared" si="58"/>
        <v>0.5229166666666667</v>
      </c>
      <c r="D602" s="2" t="str">
        <f t="shared" si="59"/>
        <v>Morning</v>
      </c>
      <c r="E602" s="1" t="str">
        <f t="shared" si="55"/>
        <v>2019</v>
      </c>
      <c r="F602" s="1" t="str">
        <f t="shared" si="56"/>
        <v>September</v>
      </c>
      <c r="G602" t="str">
        <f t="shared" si="57"/>
        <v>Sunday</v>
      </c>
      <c r="H602">
        <v>15300</v>
      </c>
      <c r="I602" t="s">
        <v>44</v>
      </c>
      <c r="J602">
        <v>1</v>
      </c>
      <c r="K602">
        <v>1</v>
      </c>
      <c r="AB602">
        <v>2</v>
      </c>
    </row>
    <row r="603" spans="1:28" x14ac:dyDescent="0.25">
      <c r="A603" s="11">
        <v>43730.535416666666</v>
      </c>
      <c r="B603" s="1" t="str">
        <f t="shared" si="54"/>
        <v>09/22/19</v>
      </c>
      <c r="C603" s="10">
        <f t="shared" si="58"/>
        <v>0.53541666666666665</v>
      </c>
      <c r="D603" s="2" t="str">
        <f t="shared" si="59"/>
        <v>Morning</v>
      </c>
      <c r="E603" s="1" t="str">
        <f t="shared" si="55"/>
        <v>2019</v>
      </c>
      <c r="F603" s="1" t="str">
        <f t="shared" si="56"/>
        <v>September</v>
      </c>
      <c r="G603" t="str">
        <f t="shared" si="57"/>
        <v>Sunday</v>
      </c>
      <c r="H603">
        <v>14800</v>
      </c>
      <c r="I603" t="s">
        <v>35</v>
      </c>
      <c r="J603">
        <v>1</v>
      </c>
      <c r="K603">
        <v>1</v>
      </c>
      <c r="P603">
        <v>1</v>
      </c>
    </row>
    <row r="604" spans="1:28" x14ac:dyDescent="0.25">
      <c r="A604" s="11">
        <v>43730.537499999999</v>
      </c>
      <c r="B604" s="1" t="str">
        <f t="shared" si="54"/>
        <v>09/22/19</v>
      </c>
      <c r="C604" s="10">
        <f t="shared" si="58"/>
        <v>0.53749999999999998</v>
      </c>
      <c r="D604" s="2" t="str">
        <f t="shared" si="59"/>
        <v>Morning</v>
      </c>
      <c r="E604" s="1" t="str">
        <f t="shared" si="55"/>
        <v>2019</v>
      </c>
      <c r="F604" s="1" t="str">
        <f t="shared" si="56"/>
        <v>September</v>
      </c>
      <c r="G604" t="str">
        <f t="shared" si="57"/>
        <v>Sunday</v>
      </c>
      <c r="H604">
        <v>21300</v>
      </c>
      <c r="I604" t="s">
        <v>33</v>
      </c>
      <c r="J604">
        <v>1</v>
      </c>
      <c r="M604">
        <v>1</v>
      </c>
      <c r="N604">
        <v>3</v>
      </c>
    </row>
    <row r="605" spans="1:28" x14ac:dyDescent="0.25">
      <c r="A605" s="11">
        <v>43730.538888888892</v>
      </c>
      <c r="B605" s="1" t="str">
        <f t="shared" si="54"/>
        <v>09/22/19</v>
      </c>
      <c r="C605" s="10">
        <f t="shared" si="58"/>
        <v>0.53888888888888886</v>
      </c>
      <c r="D605" s="2" t="str">
        <f t="shared" si="59"/>
        <v>Morning</v>
      </c>
      <c r="E605" s="1" t="str">
        <f t="shared" si="55"/>
        <v>2019</v>
      </c>
      <c r="F605" s="1" t="str">
        <f t="shared" si="56"/>
        <v>September</v>
      </c>
      <c r="G605" t="str">
        <f t="shared" si="57"/>
        <v>Sunday</v>
      </c>
      <c r="H605">
        <v>15100</v>
      </c>
      <c r="I605" t="s">
        <v>38</v>
      </c>
      <c r="J605">
        <v>2</v>
      </c>
      <c r="N605">
        <v>1</v>
      </c>
    </row>
    <row r="606" spans="1:28" x14ac:dyDescent="0.25">
      <c r="A606" s="11">
        <v>43730.542361111111</v>
      </c>
      <c r="B606" s="1" t="str">
        <f t="shared" si="54"/>
        <v>09/22/19</v>
      </c>
      <c r="C606" s="10">
        <f t="shared" si="58"/>
        <v>0.54236111111111118</v>
      </c>
      <c r="D606" s="2" t="str">
        <f t="shared" si="59"/>
        <v>Afternoon</v>
      </c>
      <c r="E606" s="1" t="str">
        <f t="shared" si="55"/>
        <v>2019</v>
      </c>
      <c r="F606" s="1" t="str">
        <f t="shared" si="56"/>
        <v>September</v>
      </c>
      <c r="G606" t="str">
        <f t="shared" si="57"/>
        <v>Sunday</v>
      </c>
      <c r="H606">
        <v>20000</v>
      </c>
      <c r="I606" t="s">
        <v>39</v>
      </c>
      <c r="P606">
        <v>2</v>
      </c>
      <c r="X606">
        <v>1</v>
      </c>
      <c r="AA606">
        <v>1</v>
      </c>
    </row>
    <row r="607" spans="1:28" x14ac:dyDescent="0.25">
      <c r="A607" s="11">
        <v>43731.475694444445</v>
      </c>
      <c r="B607" s="1" t="str">
        <f t="shared" si="54"/>
        <v>09/23/19</v>
      </c>
      <c r="C607" s="10">
        <f t="shared" si="58"/>
        <v>0.47569444444444442</v>
      </c>
      <c r="D607" s="2" t="str">
        <f t="shared" si="59"/>
        <v>Morning</v>
      </c>
      <c r="E607" s="1" t="str">
        <f t="shared" si="55"/>
        <v>2019</v>
      </c>
      <c r="F607" s="1" t="str">
        <f t="shared" si="56"/>
        <v>September</v>
      </c>
      <c r="G607" t="str">
        <f t="shared" si="57"/>
        <v>Monday</v>
      </c>
      <c r="H607">
        <v>16300</v>
      </c>
      <c r="I607" t="s">
        <v>46</v>
      </c>
      <c r="J607">
        <v>1</v>
      </c>
      <c r="N607">
        <v>1</v>
      </c>
      <c r="R607">
        <v>1</v>
      </c>
      <c r="AB607">
        <v>1</v>
      </c>
    </row>
    <row r="608" spans="1:28" x14ac:dyDescent="0.25">
      <c r="A608" s="11">
        <v>43731.505555555559</v>
      </c>
      <c r="B608" s="1" t="str">
        <f t="shared" si="54"/>
        <v>09/23/19</v>
      </c>
      <c r="C608" s="10">
        <f t="shared" si="58"/>
        <v>0.50555555555555554</v>
      </c>
      <c r="D608" s="2" t="str">
        <f t="shared" si="59"/>
        <v>Morning</v>
      </c>
      <c r="E608" s="1" t="str">
        <f t="shared" si="55"/>
        <v>2019</v>
      </c>
      <c r="F608" s="1" t="str">
        <f t="shared" si="56"/>
        <v>September</v>
      </c>
      <c r="G608" t="str">
        <f t="shared" si="57"/>
        <v>Monday</v>
      </c>
      <c r="H608">
        <v>15800</v>
      </c>
      <c r="I608" t="s">
        <v>46</v>
      </c>
      <c r="J608">
        <v>1</v>
      </c>
      <c r="O608">
        <v>1</v>
      </c>
      <c r="P608">
        <v>1</v>
      </c>
    </row>
    <row r="609" spans="1:30" x14ac:dyDescent="0.25">
      <c r="A609" s="11">
        <v>43731.529861111114</v>
      </c>
      <c r="B609" s="1" t="str">
        <f t="shared" si="54"/>
        <v>09/23/19</v>
      </c>
      <c r="C609" s="10">
        <f t="shared" si="58"/>
        <v>0.52986111111111112</v>
      </c>
      <c r="D609" s="2" t="str">
        <f t="shared" si="59"/>
        <v>Morning</v>
      </c>
      <c r="E609" s="1" t="str">
        <f t="shared" si="55"/>
        <v>2019</v>
      </c>
      <c r="F609" s="1" t="str">
        <f t="shared" si="56"/>
        <v>September</v>
      </c>
      <c r="G609" t="str">
        <f t="shared" si="57"/>
        <v>Monday</v>
      </c>
      <c r="H609">
        <v>15000</v>
      </c>
      <c r="I609" t="s">
        <v>40</v>
      </c>
      <c r="M609">
        <v>1</v>
      </c>
      <c r="O609">
        <v>1</v>
      </c>
      <c r="P609">
        <v>1</v>
      </c>
    </row>
    <row r="610" spans="1:30" x14ac:dyDescent="0.25">
      <c r="A610" s="11">
        <v>43731.556944444441</v>
      </c>
      <c r="B610" s="1" t="str">
        <f t="shared" si="54"/>
        <v>09/23/19</v>
      </c>
      <c r="C610" s="10">
        <f t="shared" si="58"/>
        <v>0.55694444444444446</v>
      </c>
      <c r="D610" s="2" t="str">
        <f t="shared" si="59"/>
        <v>Afternoon</v>
      </c>
      <c r="E610" s="1" t="str">
        <f t="shared" si="55"/>
        <v>2019</v>
      </c>
      <c r="F610" s="1" t="str">
        <f t="shared" si="56"/>
        <v>September</v>
      </c>
      <c r="G610" t="str">
        <f t="shared" si="57"/>
        <v>Monday</v>
      </c>
      <c r="H610">
        <v>18300</v>
      </c>
      <c r="I610" t="s">
        <v>39</v>
      </c>
      <c r="J610">
        <v>1</v>
      </c>
      <c r="O610">
        <v>1</v>
      </c>
      <c r="R610">
        <v>2</v>
      </c>
    </row>
    <row r="611" spans="1:30" x14ac:dyDescent="0.25">
      <c r="A611" s="11">
        <v>43731.570138888892</v>
      </c>
      <c r="B611" s="1" t="str">
        <f t="shared" si="54"/>
        <v>09/23/19</v>
      </c>
      <c r="C611" s="10">
        <f t="shared" si="58"/>
        <v>0.57013888888888886</v>
      </c>
      <c r="D611" s="2" t="str">
        <f t="shared" si="59"/>
        <v>Afternoon</v>
      </c>
      <c r="E611" s="1" t="str">
        <f t="shared" si="55"/>
        <v>2019</v>
      </c>
      <c r="F611" s="1" t="str">
        <f t="shared" si="56"/>
        <v>September</v>
      </c>
      <c r="G611" t="str">
        <f t="shared" si="57"/>
        <v>Monday</v>
      </c>
      <c r="H611">
        <v>24600</v>
      </c>
      <c r="I611" t="s">
        <v>40</v>
      </c>
      <c r="J611">
        <v>2</v>
      </c>
      <c r="P611">
        <v>1</v>
      </c>
      <c r="Q611">
        <v>1</v>
      </c>
      <c r="AA611">
        <v>1</v>
      </c>
    </row>
    <row r="612" spans="1:30" x14ac:dyDescent="0.25">
      <c r="A612" s="11">
        <v>43731.584722222222</v>
      </c>
      <c r="B612" s="1" t="str">
        <f t="shared" si="54"/>
        <v>09/23/19</v>
      </c>
      <c r="C612" s="10">
        <f t="shared" si="58"/>
        <v>0.58472222222222225</v>
      </c>
      <c r="D612" s="2" t="str">
        <f t="shared" si="59"/>
        <v>Afternoon</v>
      </c>
      <c r="E612" s="1" t="str">
        <f t="shared" si="55"/>
        <v>2019</v>
      </c>
      <c r="F612" s="1" t="str">
        <f t="shared" si="56"/>
        <v>September</v>
      </c>
      <c r="G612" t="str">
        <f t="shared" si="57"/>
        <v>Monday</v>
      </c>
      <c r="H612">
        <v>16400</v>
      </c>
      <c r="I612" t="s">
        <v>37</v>
      </c>
      <c r="J612">
        <v>3</v>
      </c>
    </row>
    <row r="613" spans="1:30" x14ac:dyDescent="0.25">
      <c r="A613" s="11">
        <v>43731.642361111109</v>
      </c>
      <c r="B613" s="1" t="str">
        <f t="shared" si="54"/>
        <v>09/23/19</v>
      </c>
      <c r="C613" s="10">
        <f t="shared" si="58"/>
        <v>0.64236111111111105</v>
      </c>
      <c r="D613" s="2" t="str">
        <f t="shared" si="59"/>
        <v>Afternoon</v>
      </c>
      <c r="E613" s="1" t="str">
        <f t="shared" si="55"/>
        <v>2019</v>
      </c>
      <c r="F613" s="1" t="str">
        <f t="shared" si="56"/>
        <v>September</v>
      </c>
      <c r="G613" t="str">
        <f t="shared" si="57"/>
        <v>Monday</v>
      </c>
      <c r="H613">
        <v>24900</v>
      </c>
      <c r="I613" t="s">
        <v>33</v>
      </c>
      <c r="J613">
        <v>1</v>
      </c>
      <c r="K613">
        <v>1</v>
      </c>
      <c r="L613">
        <v>1</v>
      </c>
      <c r="R613">
        <v>1</v>
      </c>
    </row>
    <row r="614" spans="1:30" x14ac:dyDescent="0.25">
      <c r="A614" s="11">
        <v>43731.662499999999</v>
      </c>
      <c r="B614" s="1" t="str">
        <f t="shared" si="54"/>
        <v>09/23/19</v>
      </c>
      <c r="C614" s="10">
        <f t="shared" si="58"/>
        <v>0.66249999999999998</v>
      </c>
      <c r="D614" s="2" t="str">
        <f t="shared" si="59"/>
        <v>Evening</v>
      </c>
      <c r="E614" s="1" t="str">
        <f t="shared" si="55"/>
        <v>2019</v>
      </c>
      <c r="F614" s="1" t="str">
        <f t="shared" si="56"/>
        <v>September</v>
      </c>
      <c r="G614" t="str">
        <f t="shared" si="57"/>
        <v>Monday</v>
      </c>
      <c r="H614">
        <v>20500</v>
      </c>
      <c r="I614" t="s">
        <v>42</v>
      </c>
      <c r="N614">
        <v>4</v>
      </c>
      <c r="P614">
        <v>1</v>
      </c>
    </row>
    <row r="615" spans="1:30" x14ac:dyDescent="0.25">
      <c r="A615" s="11">
        <v>43731.675694444442</v>
      </c>
      <c r="B615" s="1" t="str">
        <f t="shared" si="54"/>
        <v>09/23/19</v>
      </c>
      <c r="C615" s="10">
        <f t="shared" si="58"/>
        <v>0.67569444444444438</v>
      </c>
      <c r="D615" s="2" t="str">
        <f t="shared" si="59"/>
        <v>Evening</v>
      </c>
      <c r="E615" s="1" t="str">
        <f t="shared" si="55"/>
        <v>2019</v>
      </c>
      <c r="F615" s="1" t="str">
        <f t="shared" si="56"/>
        <v>September</v>
      </c>
      <c r="G615" t="str">
        <f t="shared" si="57"/>
        <v>Monday</v>
      </c>
      <c r="H615">
        <v>22300</v>
      </c>
      <c r="I615" t="s">
        <v>33</v>
      </c>
      <c r="J615">
        <v>1</v>
      </c>
      <c r="K615">
        <v>1</v>
      </c>
      <c r="Q615">
        <v>1</v>
      </c>
      <c r="R615">
        <v>1</v>
      </c>
      <c r="AA615">
        <v>1</v>
      </c>
    </row>
    <row r="616" spans="1:30" x14ac:dyDescent="0.25">
      <c r="A616" s="11">
        <v>43733.461805555555</v>
      </c>
      <c r="B616" s="1" t="str">
        <f t="shared" si="54"/>
        <v>09/25/19</v>
      </c>
      <c r="C616" s="10">
        <f t="shared" si="58"/>
        <v>0.46180555555555558</v>
      </c>
      <c r="D616" s="2" t="str">
        <f t="shared" si="59"/>
        <v>Morning</v>
      </c>
      <c r="E616" s="1" t="str">
        <f t="shared" si="55"/>
        <v>2019</v>
      </c>
      <c r="F616" s="1" t="str">
        <f t="shared" si="56"/>
        <v>September</v>
      </c>
      <c r="G616" t="str">
        <f t="shared" si="57"/>
        <v>Wednesday</v>
      </c>
      <c r="H616">
        <v>14800</v>
      </c>
      <c r="I616" t="s">
        <v>39</v>
      </c>
      <c r="J616">
        <v>1</v>
      </c>
      <c r="K616">
        <v>1</v>
      </c>
      <c r="P616">
        <v>1</v>
      </c>
    </row>
    <row r="617" spans="1:30" x14ac:dyDescent="0.25">
      <c r="A617" s="11">
        <v>43733.51458333333</v>
      </c>
      <c r="B617" s="1" t="str">
        <f t="shared" si="54"/>
        <v>09/25/19</v>
      </c>
      <c r="C617" s="10">
        <f t="shared" si="58"/>
        <v>0.51458333333333328</v>
      </c>
      <c r="D617" s="2" t="str">
        <f t="shared" si="59"/>
        <v>Morning</v>
      </c>
      <c r="E617" s="1" t="str">
        <f t="shared" si="55"/>
        <v>2019</v>
      </c>
      <c r="F617" s="1" t="str">
        <f t="shared" si="56"/>
        <v>September</v>
      </c>
      <c r="G617" t="str">
        <f t="shared" si="57"/>
        <v>Wednesday</v>
      </c>
      <c r="H617">
        <v>21500</v>
      </c>
      <c r="I617" t="s">
        <v>39</v>
      </c>
      <c r="N617">
        <v>2</v>
      </c>
      <c r="R617">
        <v>1</v>
      </c>
      <c r="AC617">
        <v>2</v>
      </c>
    </row>
    <row r="618" spans="1:30" x14ac:dyDescent="0.25">
      <c r="A618" s="11">
        <v>43733.55</v>
      </c>
      <c r="B618" s="1" t="str">
        <f t="shared" si="54"/>
        <v>09/25/19</v>
      </c>
      <c r="C618" s="10">
        <f t="shared" si="58"/>
        <v>0.54999999999999993</v>
      </c>
      <c r="D618" s="2" t="str">
        <f t="shared" si="59"/>
        <v>Afternoon</v>
      </c>
      <c r="E618" s="1" t="str">
        <f t="shared" si="55"/>
        <v>2019</v>
      </c>
      <c r="F618" s="1" t="str">
        <f t="shared" si="56"/>
        <v>September</v>
      </c>
      <c r="G618" t="str">
        <f t="shared" si="57"/>
        <v>Wednesday</v>
      </c>
      <c r="H618">
        <v>49700</v>
      </c>
      <c r="I618" t="s">
        <v>37</v>
      </c>
      <c r="J618">
        <v>9</v>
      </c>
      <c r="AA618">
        <v>1</v>
      </c>
    </row>
    <row r="619" spans="1:30" x14ac:dyDescent="0.25">
      <c r="A619" s="11">
        <v>43733.637499999997</v>
      </c>
      <c r="B619" s="1" t="str">
        <f t="shared" si="54"/>
        <v>09/25/19</v>
      </c>
      <c r="C619" s="10">
        <f t="shared" si="58"/>
        <v>0.63750000000000007</v>
      </c>
      <c r="D619" s="2" t="str">
        <f t="shared" si="59"/>
        <v>Afternoon</v>
      </c>
      <c r="E619" s="1" t="str">
        <f t="shared" si="55"/>
        <v>2019</v>
      </c>
      <c r="F619" s="1" t="str">
        <f t="shared" si="56"/>
        <v>September</v>
      </c>
      <c r="G619" t="str">
        <f t="shared" si="57"/>
        <v>Wednesday</v>
      </c>
      <c r="H619">
        <v>26300</v>
      </c>
      <c r="I619" t="s">
        <v>37</v>
      </c>
      <c r="K619">
        <v>1</v>
      </c>
      <c r="P619">
        <v>1</v>
      </c>
      <c r="R619">
        <v>1</v>
      </c>
      <c r="S619">
        <v>2</v>
      </c>
      <c r="W619">
        <v>1</v>
      </c>
    </row>
    <row r="620" spans="1:30" x14ac:dyDescent="0.25">
      <c r="A620" s="11">
        <v>43733.652083333334</v>
      </c>
      <c r="B620" s="1" t="str">
        <f t="shared" si="54"/>
        <v>09/25/19</v>
      </c>
      <c r="C620" s="10">
        <f t="shared" si="58"/>
        <v>0.65208333333333335</v>
      </c>
      <c r="D620" s="2" t="str">
        <f t="shared" si="59"/>
        <v>Evening</v>
      </c>
      <c r="E620" s="1" t="str">
        <f t="shared" si="55"/>
        <v>2019</v>
      </c>
      <c r="F620" s="1" t="str">
        <f t="shared" si="56"/>
        <v>September</v>
      </c>
      <c r="G620" t="str">
        <f t="shared" si="57"/>
        <v>Wednesday</v>
      </c>
      <c r="H620">
        <v>17800</v>
      </c>
      <c r="I620" t="s">
        <v>35</v>
      </c>
      <c r="J620">
        <v>1</v>
      </c>
      <c r="K620">
        <v>1</v>
      </c>
      <c r="Q620">
        <v>1</v>
      </c>
      <c r="R620">
        <v>1</v>
      </c>
    </row>
    <row r="621" spans="1:30" x14ac:dyDescent="0.25">
      <c r="A621" s="11">
        <v>43733.673611111109</v>
      </c>
      <c r="B621" s="1" t="str">
        <f t="shared" si="54"/>
        <v>09/25/19</v>
      </c>
      <c r="C621" s="10">
        <f t="shared" si="58"/>
        <v>0.67361111111111116</v>
      </c>
      <c r="D621" s="2" t="str">
        <f t="shared" si="59"/>
        <v>Evening</v>
      </c>
      <c r="E621" s="1" t="str">
        <f t="shared" si="55"/>
        <v>2019</v>
      </c>
      <c r="F621" s="1" t="str">
        <f t="shared" si="56"/>
        <v>September</v>
      </c>
      <c r="G621" t="str">
        <f t="shared" si="57"/>
        <v>Wednesday</v>
      </c>
      <c r="H621">
        <v>17300</v>
      </c>
      <c r="I621" t="s">
        <v>47</v>
      </c>
      <c r="J621">
        <v>1</v>
      </c>
      <c r="M621">
        <v>2</v>
      </c>
      <c r="AB621">
        <v>1</v>
      </c>
    </row>
    <row r="622" spans="1:30" x14ac:dyDescent="0.25">
      <c r="A622" s="11">
        <v>43734.491666666669</v>
      </c>
      <c r="B622" s="1" t="str">
        <f t="shared" si="54"/>
        <v>09/26/19</v>
      </c>
      <c r="C622" s="10">
        <f t="shared" si="58"/>
        <v>0.4916666666666667</v>
      </c>
      <c r="D622" s="2" t="str">
        <f t="shared" si="59"/>
        <v>Morning</v>
      </c>
      <c r="E622" s="1" t="str">
        <f t="shared" si="55"/>
        <v>2019</v>
      </c>
      <c r="F622" s="1" t="str">
        <f t="shared" si="56"/>
        <v>September</v>
      </c>
      <c r="G622" t="str">
        <f t="shared" si="57"/>
        <v>Thursday</v>
      </c>
      <c r="H622">
        <v>14500</v>
      </c>
      <c r="I622" t="s">
        <v>34</v>
      </c>
      <c r="M622">
        <v>1</v>
      </c>
      <c r="N622">
        <v>1</v>
      </c>
      <c r="AB622">
        <v>2</v>
      </c>
    </row>
    <row r="623" spans="1:30" x14ac:dyDescent="0.25">
      <c r="A623" s="11">
        <v>43734.599305555559</v>
      </c>
      <c r="B623" s="1" t="str">
        <f t="shared" si="54"/>
        <v>09/26/19</v>
      </c>
      <c r="C623" s="10">
        <f t="shared" si="58"/>
        <v>0.59930555555555554</v>
      </c>
      <c r="D623" s="2" t="str">
        <f t="shared" si="59"/>
        <v>Afternoon</v>
      </c>
      <c r="E623" s="1" t="str">
        <f t="shared" si="55"/>
        <v>2019</v>
      </c>
      <c r="F623" s="1" t="str">
        <f t="shared" si="56"/>
        <v>September</v>
      </c>
      <c r="G623" t="str">
        <f t="shared" si="57"/>
        <v>Thursday</v>
      </c>
      <c r="H623">
        <v>24800</v>
      </c>
      <c r="I623" t="s">
        <v>35</v>
      </c>
      <c r="J623">
        <v>1</v>
      </c>
      <c r="AA623">
        <v>2</v>
      </c>
      <c r="AC623">
        <v>1</v>
      </c>
      <c r="AD623">
        <v>1</v>
      </c>
    </row>
    <row r="624" spans="1:30" x14ac:dyDescent="0.25">
      <c r="A624" s="11">
        <v>43734.614583333336</v>
      </c>
      <c r="B624" s="1" t="str">
        <f t="shared" si="54"/>
        <v>09/26/19</v>
      </c>
      <c r="C624" s="10">
        <f t="shared" si="58"/>
        <v>0.61458333333333337</v>
      </c>
      <c r="D624" s="2" t="str">
        <f t="shared" si="59"/>
        <v>Afternoon</v>
      </c>
      <c r="E624" s="1" t="str">
        <f t="shared" si="55"/>
        <v>2019</v>
      </c>
      <c r="F624" s="1" t="str">
        <f t="shared" si="56"/>
        <v>September</v>
      </c>
      <c r="G624" t="str">
        <f t="shared" si="57"/>
        <v>Thursday</v>
      </c>
      <c r="H624">
        <v>14800</v>
      </c>
      <c r="I624" t="s">
        <v>39</v>
      </c>
      <c r="J624">
        <v>1</v>
      </c>
      <c r="K624">
        <v>1</v>
      </c>
      <c r="O624">
        <v>1</v>
      </c>
    </row>
    <row r="625" spans="1:29" x14ac:dyDescent="0.25">
      <c r="A625" s="11">
        <v>43735.520833333336</v>
      </c>
      <c r="B625" s="1" t="str">
        <f t="shared" si="54"/>
        <v>09/27/19</v>
      </c>
      <c r="C625" s="10">
        <f t="shared" si="58"/>
        <v>0.52083333333333337</v>
      </c>
      <c r="D625" s="2" t="str">
        <f t="shared" si="59"/>
        <v>Morning</v>
      </c>
      <c r="E625" s="1" t="str">
        <f t="shared" si="55"/>
        <v>2019</v>
      </c>
      <c r="F625" s="1" t="str">
        <f t="shared" si="56"/>
        <v>September</v>
      </c>
      <c r="G625" t="str">
        <f t="shared" si="57"/>
        <v>Friday</v>
      </c>
      <c r="H625">
        <v>21300</v>
      </c>
      <c r="I625" t="s">
        <v>41</v>
      </c>
      <c r="J625">
        <v>1</v>
      </c>
      <c r="M625">
        <v>1</v>
      </c>
      <c r="O625">
        <v>1</v>
      </c>
      <c r="AB625">
        <v>2</v>
      </c>
    </row>
    <row r="626" spans="1:29" x14ac:dyDescent="0.25">
      <c r="A626" s="11">
        <v>43735.546527777777</v>
      </c>
      <c r="B626" s="1" t="str">
        <f t="shared" si="54"/>
        <v>09/27/19</v>
      </c>
      <c r="C626" s="10">
        <f t="shared" si="58"/>
        <v>0.54652777777777783</v>
      </c>
      <c r="D626" s="2" t="str">
        <f t="shared" si="59"/>
        <v>Afternoon</v>
      </c>
      <c r="E626" s="1" t="str">
        <f t="shared" si="55"/>
        <v>2019</v>
      </c>
      <c r="F626" s="1" t="str">
        <f t="shared" si="56"/>
        <v>September</v>
      </c>
      <c r="G626" t="str">
        <f t="shared" si="57"/>
        <v>Friday</v>
      </c>
      <c r="H626">
        <v>15800</v>
      </c>
      <c r="I626" t="s">
        <v>34</v>
      </c>
      <c r="J626">
        <v>1</v>
      </c>
      <c r="AA626">
        <v>1</v>
      </c>
      <c r="AC626">
        <v>1</v>
      </c>
    </row>
    <row r="627" spans="1:29" x14ac:dyDescent="0.25">
      <c r="A627" s="11">
        <v>43735.550694444442</v>
      </c>
      <c r="B627" s="1" t="str">
        <f t="shared" si="54"/>
        <v>09/27/19</v>
      </c>
      <c r="C627" s="10">
        <f t="shared" si="58"/>
        <v>0.55069444444444449</v>
      </c>
      <c r="D627" s="2" t="str">
        <f t="shared" si="59"/>
        <v>Afternoon</v>
      </c>
      <c r="E627" s="1" t="str">
        <f t="shared" si="55"/>
        <v>2019</v>
      </c>
      <c r="F627" s="1" t="str">
        <f t="shared" si="56"/>
        <v>September</v>
      </c>
      <c r="G627" t="str">
        <f t="shared" si="57"/>
        <v>Friday</v>
      </c>
      <c r="H627">
        <v>16400</v>
      </c>
      <c r="I627" t="s">
        <v>39</v>
      </c>
      <c r="J627">
        <v>3</v>
      </c>
    </row>
    <row r="628" spans="1:29" x14ac:dyDescent="0.25">
      <c r="A628" s="11">
        <v>43735.607638888891</v>
      </c>
      <c r="B628" s="1" t="str">
        <f t="shared" si="54"/>
        <v>09/27/19</v>
      </c>
      <c r="C628" s="10">
        <f t="shared" si="58"/>
        <v>0.60763888888888895</v>
      </c>
      <c r="D628" s="2" t="str">
        <f t="shared" si="59"/>
        <v>Afternoon</v>
      </c>
      <c r="E628" s="1" t="str">
        <f t="shared" si="55"/>
        <v>2019</v>
      </c>
      <c r="F628" s="1" t="str">
        <f t="shared" si="56"/>
        <v>September</v>
      </c>
      <c r="G628" t="str">
        <f t="shared" si="57"/>
        <v>Friday</v>
      </c>
      <c r="H628">
        <v>19600</v>
      </c>
      <c r="I628" t="s">
        <v>37</v>
      </c>
      <c r="J628">
        <v>2</v>
      </c>
      <c r="K628">
        <v>1</v>
      </c>
      <c r="P628">
        <v>1</v>
      </c>
    </row>
    <row r="629" spans="1:29" x14ac:dyDescent="0.25">
      <c r="A629" s="11">
        <v>43735.612500000003</v>
      </c>
      <c r="B629" s="1" t="str">
        <f t="shared" si="54"/>
        <v>09/27/19</v>
      </c>
      <c r="C629" s="10">
        <f t="shared" si="58"/>
        <v>0.61249999999999993</v>
      </c>
      <c r="D629" s="2" t="str">
        <f t="shared" si="59"/>
        <v>Afternoon</v>
      </c>
      <c r="E629" s="1" t="str">
        <f t="shared" si="55"/>
        <v>2019</v>
      </c>
      <c r="F629" s="1" t="str">
        <f t="shared" si="56"/>
        <v>September</v>
      </c>
      <c r="G629" t="str">
        <f t="shared" si="57"/>
        <v>Friday</v>
      </c>
      <c r="H629">
        <v>16400</v>
      </c>
      <c r="I629" t="s">
        <v>38</v>
      </c>
      <c r="J629">
        <v>3</v>
      </c>
    </row>
    <row r="630" spans="1:29" x14ac:dyDescent="0.25">
      <c r="A630" s="11">
        <v>43735.654166666667</v>
      </c>
      <c r="B630" s="1" t="str">
        <f t="shared" si="54"/>
        <v>09/27/19</v>
      </c>
      <c r="C630" s="10">
        <f t="shared" si="58"/>
        <v>0.65416666666666667</v>
      </c>
      <c r="D630" s="2" t="str">
        <f t="shared" si="59"/>
        <v>Evening</v>
      </c>
      <c r="E630" s="1" t="str">
        <f t="shared" si="55"/>
        <v>2019</v>
      </c>
      <c r="F630" s="1" t="str">
        <f t="shared" si="56"/>
        <v>September</v>
      </c>
      <c r="G630" t="str">
        <f t="shared" si="57"/>
        <v>Friday</v>
      </c>
      <c r="H630">
        <v>14800</v>
      </c>
      <c r="I630" t="s">
        <v>44</v>
      </c>
      <c r="J630">
        <v>1</v>
      </c>
      <c r="K630">
        <v>1</v>
      </c>
      <c r="O630">
        <v>1</v>
      </c>
    </row>
    <row r="631" spans="1:29" x14ac:dyDescent="0.25">
      <c r="A631" s="11">
        <v>43735.675000000003</v>
      </c>
      <c r="B631" s="1" t="str">
        <f t="shared" si="54"/>
        <v>09/27/19</v>
      </c>
      <c r="C631" s="10">
        <f t="shared" si="58"/>
        <v>0.67499999999999993</v>
      </c>
      <c r="D631" s="2" t="str">
        <f t="shared" si="59"/>
        <v>Evening</v>
      </c>
      <c r="E631" s="1" t="str">
        <f t="shared" si="55"/>
        <v>2019</v>
      </c>
      <c r="F631" s="1" t="str">
        <f t="shared" si="56"/>
        <v>September</v>
      </c>
      <c r="G631" t="str">
        <f t="shared" si="57"/>
        <v>Friday</v>
      </c>
      <c r="H631">
        <v>36100</v>
      </c>
      <c r="I631" t="s">
        <v>35</v>
      </c>
      <c r="J631">
        <v>2</v>
      </c>
      <c r="N631">
        <v>3</v>
      </c>
      <c r="R631">
        <v>2</v>
      </c>
      <c r="V631">
        <v>1</v>
      </c>
      <c r="AB631">
        <v>1</v>
      </c>
    </row>
    <row r="632" spans="1:29" x14ac:dyDescent="0.25">
      <c r="A632" s="11">
        <v>43736.46597222222</v>
      </c>
      <c r="B632" s="1" t="str">
        <f t="shared" si="54"/>
        <v>09/28/19</v>
      </c>
      <c r="C632" s="10">
        <f t="shared" si="58"/>
        <v>0.46597222222222223</v>
      </c>
      <c r="D632" s="2" t="str">
        <f t="shared" si="59"/>
        <v>Morning</v>
      </c>
      <c r="E632" s="1" t="str">
        <f t="shared" si="55"/>
        <v>2019</v>
      </c>
      <c r="F632" s="1" t="str">
        <f t="shared" si="56"/>
        <v>September</v>
      </c>
      <c r="G632" t="str">
        <f t="shared" si="57"/>
        <v>Saturday</v>
      </c>
      <c r="H632">
        <v>28700</v>
      </c>
      <c r="I632" t="s">
        <v>37</v>
      </c>
      <c r="J632">
        <v>4</v>
      </c>
      <c r="K632">
        <v>1</v>
      </c>
      <c r="M632">
        <v>1</v>
      </c>
    </row>
    <row r="633" spans="1:29" x14ac:dyDescent="0.25">
      <c r="A633" s="11">
        <v>43736.477083333331</v>
      </c>
      <c r="B633" s="1" t="str">
        <f t="shared" si="54"/>
        <v>09/28/19</v>
      </c>
      <c r="C633" s="10">
        <f t="shared" si="58"/>
        <v>0.4770833333333333</v>
      </c>
      <c r="D633" s="2" t="str">
        <f t="shared" si="59"/>
        <v>Morning</v>
      </c>
      <c r="E633" s="1" t="str">
        <f t="shared" si="55"/>
        <v>2019</v>
      </c>
      <c r="F633" s="1" t="str">
        <f t="shared" si="56"/>
        <v>September</v>
      </c>
      <c r="G633" t="str">
        <f t="shared" si="57"/>
        <v>Saturday</v>
      </c>
      <c r="H633">
        <v>14300</v>
      </c>
      <c r="I633" t="s">
        <v>45</v>
      </c>
      <c r="J633">
        <v>1</v>
      </c>
      <c r="M633">
        <v>1</v>
      </c>
      <c r="N633">
        <v>1</v>
      </c>
    </row>
    <row r="634" spans="1:29" x14ac:dyDescent="0.25">
      <c r="A634" s="11">
        <v>43736.515972222223</v>
      </c>
      <c r="B634" s="1" t="str">
        <f t="shared" si="54"/>
        <v>09/28/19</v>
      </c>
      <c r="C634" s="10">
        <f t="shared" si="58"/>
        <v>0.51597222222222217</v>
      </c>
      <c r="D634" s="2" t="str">
        <f t="shared" si="59"/>
        <v>Morning</v>
      </c>
      <c r="E634" s="1" t="str">
        <f t="shared" si="55"/>
        <v>2019</v>
      </c>
      <c r="F634" s="1" t="str">
        <f t="shared" si="56"/>
        <v>September</v>
      </c>
      <c r="G634" t="str">
        <f t="shared" si="57"/>
        <v>Saturday</v>
      </c>
      <c r="H634">
        <v>18000</v>
      </c>
      <c r="I634" t="s">
        <v>39</v>
      </c>
      <c r="K634">
        <v>1</v>
      </c>
      <c r="P634">
        <v>1</v>
      </c>
      <c r="R634">
        <v>1</v>
      </c>
      <c r="X634">
        <v>1</v>
      </c>
    </row>
    <row r="635" spans="1:29" x14ac:dyDescent="0.25">
      <c r="A635" s="11">
        <v>43736.518750000003</v>
      </c>
      <c r="B635" s="1" t="str">
        <f t="shared" si="54"/>
        <v>09/28/19</v>
      </c>
      <c r="C635" s="10">
        <f t="shared" si="58"/>
        <v>0.51874999999999993</v>
      </c>
      <c r="D635" s="2" t="str">
        <f t="shared" si="59"/>
        <v>Morning</v>
      </c>
      <c r="E635" s="1" t="str">
        <f t="shared" si="55"/>
        <v>2019</v>
      </c>
      <c r="F635" s="1" t="str">
        <f t="shared" si="56"/>
        <v>September</v>
      </c>
      <c r="G635" t="str">
        <f t="shared" si="57"/>
        <v>Saturday</v>
      </c>
      <c r="H635">
        <v>21800</v>
      </c>
      <c r="I635" t="s">
        <v>47</v>
      </c>
      <c r="J635">
        <v>1</v>
      </c>
      <c r="K635">
        <v>1</v>
      </c>
      <c r="N635">
        <v>1</v>
      </c>
      <c r="R635">
        <v>1</v>
      </c>
      <c r="AC635">
        <v>1</v>
      </c>
    </row>
    <row r="636" spans="1:29" x14ac:dyDescent="0.25">
      <c r="A636" s="11">
        <v>43736.525694444441</v>
      </c>
      <c r="B636" s="1" t="str">
        <f t="shared" si="54"/>
        <v>09/28/19</v>
      </c>
      <c r="C636" s="10">
        <f t="shared" si="58"/>
        <v>0.52569444444444446</v>
      </c>
      <c r="D636" s="2" t="str">
        <f t="shared" si="59"/>
        <v>Morning</v>
      </c>
      <c r="E636" s="1" t="str">
        <f t="shared" si="55"/>
        <v>2019</v>
      </c>
      <c r="F636" s="1" t="str">
        <f t="shared" si="56"/>
        <v>September</v>
      </c>
      <c r="G636" t="str">
        <f t="shared" si="57"/>
        <v>Saturday</v>
      </c>
      <c r="H636">
        <v>21800</v>
      </c>
      <c r="I636" t="s">
        <v>40</v>
      </c>
      <c r="J636">
        <v>1</v>
      </c>
      <c r="M636">
        <v>1</v>
      </c>
      <c r="N636">
        <v>1</v>
      </c>
      <c r="R636">
        <v>1</v>
      </c>
    </row>
    <row r="637" spans="1:29" x14ac:dyDescent="0.25">
      <c r="A637" s="11">
        <v>43736.52847222222</v>
      </c>
      <c r="B637" s="1" t="str">
        <f t="shared" si="54"/>
        <v>09/28/19</v>
      </c>
      <c r="C637" s="10">
        <f t="shared" si="58"/>
        <v>0.52847222222222223</v>
      </c>
      <c r="D637" s="2" t="str">
        <f t="shared" si="59"/>
        <v>Morning</v>
      </c>
      <c r="E637" s="1" t="str">
        <f t="shared" si="55"/>
        <v>2019</v>
      </c>
      <c r="F637" s="1" t="str">
        <f t="shared" si="56"/>
        <v>September</v>
      </c>
      <c r="G637" t="str">
        <f t="shared" si="57"/>
        <v>Saturday</v>
      </c>
      <c r="H637">
        <v>22100</v>
      </c>
      <c r="I637" t="s">
        <v>38</v>
      </c>
      <c r="J637">
        <v>2</v>
      </c>
      <c r="K637">
        <v>1</v>
      </c>
      <c r="N637">
        <v>1</v>
      </c>
      <c r="R637">
        <v>1</v>
      </c>
    </row>
    <row r="638" spans="1:29" x14ac:dyDescent="0.25">
      <c r="A638" s="11">
        <v>43736.536111111112</v>
      </c>
      <c r="B638" s="1" t="str">
        <f t="shared" si="54"/>
        <v>09/28/19</v>
      </c>
      <c r="C638" s="10">
        <f t="shared" si="58"/>
        <v>0.53611111111111109</v>
      </c>
      <c r="D638" s="2" t="str">
        <f t="shared" si="59"/>
        <v>Morning</v>
      </c>
      <c r="E638" s="1" t="str">
        <f t="shared" si="55"/>
        <v>2019</v>
      </c>
      <c r="F638" s="1" t="str">
        <f t="shared" si="56"/>
        <v>September</v>
      </c>
      <c r="G638" t="str">
        <f t="shared" si="57"/>
        <v>Saturday</v>
      </c>
      <c r="H638">
        <v>41400</v>
      </c>
      <c r="I638" t="s">
        <v>41</v>
      </c>
      <c r="J638">
        <v>3</v>
      </c>
      <c r="N638">
        <v>2</v>
      </c>
      <c r="P638">
        <v>2</v>
      </c>
      <c r="Q638">
        <v>2</v>
      </c>
    </row>
    <row r="639" spans="1:29" x14ac:dyDescent="0.25">
      <c r="A639" s="11">
        <v>43736.566666666666</v>
      </c>
      <c r="B639" s="1" t="str">
        <f t="shared" si="54"/>
        <v>09/28/19</v>
      </c>
      <c r="C639" s="10">
        <f t="shared" si="58"/>
        <v>0.56666666666666665</v>
      </c>
      <c r="D639" s="2" t="str">
        <f t="shared" si="59"/>
        <v>Afternoon</v>
      </c>
      <c r="E639" s="1" t="str">
        <f t="shared" si="55"/>
        <v>2019</v>
      </c>
      <c r="F639" s="1" t="str">
        <f t="shared" si="56"/>
        <v>September</v>
      </c>
      <c r="G639" t="str">
        <f t="shared" si="57"/>
        <v>Saturday</v>
      </c>
      <c r="H639">
        <v>14800</v>
      </c>
      <c r="I639" t="s">
        <v>36</v>
      </c>
      <c r="J639">
        <v>1</v>
      </c>
      <c r="O639">
        <v>1</v>
      </c>
      <c r="R639">
        <v>1</v>
      </c>
    </row>
    <row r="640" spans="1:29" x14ac:dyDescent="0.25">
      <c r="A640" s="11">
        <v>43736.577777777777</v>
      </c>
      <c r="B640" s="1" t="str">
        <f t="shared" si="54"/>
        <v>09/28/19</v>
      </c>
      <c r="C640" s="10">
        <f t="shared" si="58"/>
        <v>0.57777777777777783</v>
      </c>
      <c r="D640" s="2" t="str">
        <f t="shared" si="59"/>
        <v>Afternoon</v>
      </c>
      <c r="E640" s="1" t="str">
        <f t="shared" si="55"/>
        <v>2019</v>
      </c>
      <c r="F640" s="1" t="str">
        <f t="shared" si="56"/>
        <v>September</v>
      </c>
      <c r="G640" t="str">
        <f t="shared" si="57"/>
        <v>Saturday</v>
      </c>
      <c r="H640">
        <v>27100</v>
      </c>
      <c r="I640" t="s">
        <v>35</v>
      </c>
      <c r="J640">
        <v>1</v>
      </c>
      <c r="M640">
        <v>1</v>
      </c>
      <c r="N640">
        <v>1</v>
      </c>
      <c r="P640">
        <v>1</v>
      </c>
      <c r="V640">
        <v>1</v>
      </c>
      <c r="W640">
        <v>1</v>
      </c>
    </row>
    <row r="641" spans="1:29" x14ac:dyDescent="0.25">
      <c r="A641" s="11">
        <v>43736.588194444441</v>
      </c>
      <c r="B641" s="1" t="str">
        <f t="shared" si="54"/>
        <v>09/28/19</v>
      </c>
      <c r="C641" s="10">
        <f t="shared" si="58"/>
        <v>0.58819444444444446</v>
      </c>
      <c r="D641" s="2" t="str">
        <f t="shared" si="59"/>
        <v>Afternoon</v>
      </c>
      <c r="E641" s="1" t="str">
        <f t="shared" si="55"/>
        <v>2019</v>
      </c>
      <c r="F641" s="1" t="str">
        <f t="shared" si="56"/>
        <v>September</v>
      </c>
      <c r="G641" t="str">
        <f t="shared" si="57"/>
        <v>Saturday</v>
      </c>
      <c r="H641">
        <v>25800</v>
      </c>
      <c r="I641" t="s">
        <v>35</v>
      </c>
      <c r="J641">
        <v>1</v>
      </c>
      <c r="K641">
        <v>2</v>
      </c>
      <c r="L641">
        <v>2</v>
      </c>
      <c r="AA641">
        <v>1</v>
      </c>
      <c r="AC641">
        <v>1</v>
      </c>
    </row>
    <row r="642" spans="1:29" x14ac:dyDescent="0.25">
      <c r="A642" s="11">
        <v>43736.632638888892</v>
      </c>
      <c r="B642" s="1" t="str">
        <f t="shared" ref="B642:B705" si="60">TEXT(A642,"mm/dd/yy")</f>
        <v>09/28/19</v>
      </c>
      <c r="C642" s="10">
        <f t="shared" si="58"/>
        <v>0.63263888888888886</v>
      </c>
      <c r="D642" s="2" t="str">
        <f t="shared" si="59"/>
        <v>Afternoon</v>
      </c>
      <c r="E642" s="1" t="str">
        <f t="shared" ref="E642:E705" si="61">TEXT(A642,"yyyy")</f>
        <v>2019</v>
      </c>
      <c r="F642" s="1" t="str">
        <f t="shared" ref="F642:F705" si="62">TEXT(A642,"mmmm")</f>
        <v>September</v>
      </c>
      <c r="G642" t="str">
        <f t="shared" ref="G642:G705" si="63">TEXT(A642,"dddd")</f>
        <v>Saturday</v>
      </c>
      <c r="H642">
        <v>20100</v>
      </c>
      <c r="I642" t="s">
        <v>41</v>
      </c>
      <c r="J642">
        <v>2</v>
      </c>
      <c r="AB642">
        <v>3</v>
      </c>
    </row>
    <row r="643" spans="1:29" x14ac:dyDescent="0.25">
      <c r="A643" s="11">
        <v>43736.667361111111</v>
      </c>
      <c r="B643" s="1" t="str">
        <f t="shared" si="60"/>
        <v>09/28/19</v>
      </c>
      <c r="C643" s="10">
        <f t="shared" ref="C643:C706" si="64">TIMEVALUE((TEXT(A643,"h:mm AM/PM")))</f>
        <v>0.66736111111111107</v>
      </c>
      <c r="D643" s="2" t="str">
        <f t="shared" ref="D643:D706" si="65">IF(C643&lt;0.541666666666667,"Morning",IF(C643&lt;0.645833333333333,"Afternoon","Evening"))</f>
        <v>Evening</v>
      </c>
      <c r="E643" s="1" t="str">
        <f t="shared" si="61"/>
        <v>2019</v>
      </c>
      <c r="F643" s="1" t="str">
        <f t="shared" si="62"/>
        <v>September</v>
      </c>
      <c r="G643" t="str">
        <f t="shared" si="63"/>
        <v>Saturday</v>
      </c>
      <c r="H643">
        <v>15300</v>
      </c>
      <c r="I643" t="s">
        <v>34</v>
      </c>
      <c r="J643">
        <v>1</v>
      </c>
      <c r="M643">
        <v>1</v>
      </c>
      <c r="X643">
        <v>1</v>
      </c>
    </row>
    <row r="644" spans="1:29" x14ac:dyDescent="0.25">
      <c r="A644" s="11">
        <v>43736.675000000003</v>
      </c>
      <c r="B644" s="1" t="str">
        <f t="shared" si="60"/>
        <v>09/28/19</v>
      </c>
      <c r="C644" s="10">
        <f t="shared" si="64"/>
        <v>0.67499999999999993</v>
      </c>
      <c r="D644" s="2" t="str">
        <f t="shared" si="65"/>
        <v>Evening</v>
      </c>
      <c r="E644" s="1" t="str">
        <f t="shared" si="61"/>
        <v>2019</v>
      </c>
      <c r="F644" s="1" t="str">
        <f t="shared" si="62"/>
        <v>September</v>
      </c>
      <c r="G644" t="str">
        <f t="shared" si="63"/>
        <v>Saturday</v>
      </c>
      <c r="H644">
        <v>15800</v>
      </c>
      <c r="I644" t="s">
        <v>40</v>
      </c>
      <c r="J644">
        <v>1</v>
      </c>
      <c r="P644">
        <v>1</v>
      </c>
      <c r="AA644">
        <v>1</v>
      </c>
    </row>
    <row r="645" spans="1:29" x14ac:dyDescent="0.25">
      <c r="A645" s="11">
        <v>43737.460416666669</v>
      </c>
      <c r="B645" s="1" t="str">
        <f t="shared" si="60"/>
        <v>09/29/19</v>
      </c>
      <c r="C645" s="10">
        <f t="shared" si="64"/>
        <v>0.4604166666666667</v>
      </c>
      <c r="D645" s="2" t="str">
        <f t="shared" si="65"/>
        <v>Morning</v>
      </c>
      <c r="E645" s="1" t="str">
        <f t="shared" si="61"/>
        <v>2019</v>
      </c>
      <c r="F645" s="1" t="str">
        <f t="shared" si="62"/>
        <v>September</v>
      </c>
      <c r="G645" t="str">
        <f t="shared" si="63"/>
        <v>Sunday</v>
      </c>
      <c r="H645">
        <v>24400</v>
      </c>
      <c r="I645" t="s">
        <v>39</v>
      </c>
      <c r="J645">
        <v>2</v>
      </c>
      <c r="S645">
        <v>1</v>
      </c>
      <c r="V645">
        <v>1</v>
      </c>
      <c r="W645">
        <v>1</v>
      </c>
    </row>
    <row r="646" spans="1:29" x14ac:dyDescent="0.25">
      <c r="A646" s="11">
        <v>43737.462500000001</v>
      </c>
      <c r="B646" s="1" t="str">
        <f t="shared" si="60"/>
        <v>09/29/19</v>
      </c>
      <c r="C646" s="10">
        <f t="shared" si="64"/>
        <v>0.46249999999999997</v>
      </c>
      <c r="D646" s="2" t="str">
        <f t="shared" si="65"/>
        <v>Morning</v>
      </c>
      <c r="E646" s="1" t="str">
        <f t="shared" si="61"/>
        <v>2019</v>
      </c>
      <c r="F646" s="1" t="str">
        <f t="shared" si="62"/>
        <v>September</v>
      </c>
      <c r="G646" t="str">
        <f t="shared" si="63"/>
        <v>Sunday</v>
      </c>
      <c r="H646">
        <v>18800</v>
      </c>
      <c r="I646" t="s">
        <v>38</v>
      </c>
      <c r="J646">
        <v>1</v>
      </c>
      <c r="N646">
        <v>1</v>
      </c>
      <c r="R646">
        <v>1</v>
      </c>
      <c r="AB646">
        <v>2</v>
      </c>
    </row>
    <row r="647" spans="1:29" x14ac:dyDescent="0.25">
      <c r="A647" s="11">
        <v>43737.470138888886</v>
      </c>
      <c r="B647" s="1" t="str">
        <f t="shared" si="60"/>
        <v>09/29/19</v>
      </c>
      <c r="C647" s="10">
        <f t="shared" si="64"/>
        <v>0.47013888888888888</v>
      </c>
      <c r="D647" s="2" t="str">
        <f t="shared" si="65"/>
        <v>Morning</v>
      </c>
      <c r="E647" s="1" t="str">
        <f t="shared" si="61"/>
        <v>2019</v>
      </c>
      <c r="F647" s="1" t="str">
        <f t="shared" si="62"/>
        <v>September</v>
      </c>
      <c r="G647" t="str">
        <f t="shared" si="63"/>
        <v>Sunday</v>
      </c>
      <c r="H647">
        <v>14800</v>
      </c>
      <c r="I647" t="s">
        <v>40</v>
      </c>
      <c r="J647">
        <v>1</v>
      </c>
      <c r="P647">
        <v>1</v>
      </c>
      <c r="R647">
        <v>1</v>
      </c>
    </row>
    <row r="648" spans="1:29" x14ac:dyDescent="0.25">
      <c r="A648" s="11">
        <v>43737.479166666664</v>
      </c>
      <c r="B648" s="1" t="str">
        <f t="shared" si="60"/>
        <v>09/29/19</v>
      </c>
      <c r="C648" s="10">
        <f t="shared" si="64"/>
        <v>0.47916666666666669</v>
      </c>
      <c r="D648" s="2" t="str">
        <f t="shared" si="65"/>
        <v>Morning</v>
      </c>
      <c r="E648" s="1" t="str">
        <f t="shared" si="61"/>
        <v>2019</v>
      </c>
      <c r="F648" s="1" t="str">
        <f t="shared" si="62"/>
        <v>September</v>
      </c>
      <c r="G648" t="str">
        <f t="shared" si="63"/>
        <v>Sunday</v>
      </c>
      <c r="H648">
        <v>17000</v>
      </c>
      <c r="I648" t="s">
        <v>35</v>
      </c>
      <c r="N648">
        <v>1</v>
      </c>
      <c r="Q648">
        <v>2</v>
      </c>
      <c r="R648">
        <v>1</v>
      </c>
    </row>
    <row r="649" spans="1:29" x14ac:dyDescent="0.25">
      <c r="A649" s="11">
        <v>43737.48541666667</v>
      </c>
      <c r="B649" s="1" t="str">
        <f t="shared" si="60"/>
        <v>09/29/19</v>
      </c>
      <c r="C649" s="10">
        <f t="shared" si="64"/>
        <v>0.48541666666666666</v>
      </c>
      <c r="D649" s="2" t="str">
        <f t="shared" si="65"/>
        <v>Morning</v>
      </c>
      <c r="E649" s="1" t="str">
        <f t="shared" si="61"/>
        <v>2019</v>
      </c>
      <c r="F649" s="1" t="str">
        <f t="shared" si="62"/>
        <v>September</v>
      </c>
      <c r="G649" t="str">
        <f t="shared" si="63"/>
        <v>Sunday</v>
      </c>
      <c r="H649">
        <v>23100</v>
      </c>
      <c r="I649" t="s">
        <v>35</v>
      </c>
      <c r="J649">
        <v>2</v>
      </c>
      <c r="O649">
        <v>1</v>
      </c>
      <c r="P649">
        <v>1</v>
      </c>
      <c r="AB649">
        <v>1</v>
      </c>
    </row>
    <row r="650" spans="1:29" x14ac:dyDescent="0.25">
      <c r="A650" s="11">
        <v>43737.492361111108</v>
      </c>
      <c r="B650" s="1" t="str">
        <f t="shared" si="60"/>
        <v>09/29/19</v>
      </c>
      <c r="C650" s="10">
        <f t="shared" si="64"/>
        <v>0.49236111111111108</v>
      </c>
      <c r="D650" s="2" t="str">
        <f t="shared" si="65"/>
        <v>Morning</v>
      </c>
      <c r="E650" s="1" t="str">
        <f t="shared" si="61"/>
        <v>2019</v>
      </c>
      <c r="F650" s="1" t="str">
        <f t="shared" si="62"/>
        <v>September</v>
      </c>
      <c r="G650" t="str">
        <f t="shared" si="63"/>
        <v>Sunday</v>
      </c>
      <c r="H650">
        <v>17300</v>
      </c>
      <c r="I650" t="s">
        <v>34</v>
      </c>
      <c r="J650">
        <v>1</v>
      </c>
      <c r="N650">
        <v>1</v>
      </c>
      <c r="P650">
        <v>1</v>
      </c>
      <c r="AB650">
        <v>1</v>
      </c>
    </row>
    <row r="651" spans="1:29" x14ac:dyDescent="0.25">
      <c r="A651" s="11">
        <v>43737.5</v>
      </c>
      <c r="B651" s="1" t="str">
        <f t="shared" si="60"/>
        <v>09/29/19</v>
      </c>
      <c r="C651" s="10">
        <f t="shared" si="64"/>
        <v>0.5</v>
      </c>
      <c r="D651" s="2" t="str">
        <f t="shared" si="65"/>
        <v>Morning</v>
      </c>
      <c r="E651" s="1" t="str">
        <f t="shared" si="61"/>
        <v>2019</v>
      </c>
      <c r="F651" s="1" t="str">
        <f t="shared" si="62"/>
        <v>September</v>
      </c>
      <c r="G651" t="str">
        <f t="shared" si="63"/>
        <v>Sunday</v>
      </c>
      <c r="H651">
        <v>14800</v>
      </c>
      <c r="I651" t="s">
        <v>39</v>
      </c>
      <c r="J651">
        <v>1</v>
      </c>
      <c r="N651">
        <v>1</v>
      </c>
      <c r="AA651">
        <v>1</v>
      </c>
    </row>
    <row r="652" spans="1:29" x14ac:dyDescent="0.25">
      <c r="A652" s="11">
        <v>43737.509027777778</v>
      </c>
      <c r="B652" s="1" t="str">
        <f t="shared" si="60"/>
        <v>09/29/19</v>
      </c>
      <c r="C652" s="10">
        <f t="shared" si="64"/>
        <v>0.50902777777777775</v>
      </c>
      <c r="D652" s="2" t="str">
        <f t="shared" si="65"/>
        <v>Morning</v>
      </c>
      <c r="E652" s="1" t="str">
        <f t="shared" si="61"/>
        <v>2019</v>
      </c>
      <c r="F652" s="1" t="str">
        <f t="shared" si="62"/>
        <v>September</v>
      </c>
      <c r="G652" t="str">
        <f t="shared" si="63"/>
        <v>Sunday</v>
      </c>
      <c r="H652">
        <v>23800</v>
      </c>
      <c r="I652" t="s">
        <v>44</v>
      </c>
      <c r="J652">
        <v>1</v>
      </c>
      <c r="R652">
        <v>1</v>
      </c>
      <c r="V652">
        <v>1</v>
      </c>
      <c r="X652">
        <v>1</v>
      </c>
      <c r="AC652">
        <v>1</v>
      </c>
    </row>
    <row r="653" spans="1:29" x14ac:dyDescent="0.25">
      <c r="A653" s="11">
        <v>43737.576388888891</v>
      </c>
      <c r="B653" s="1" t="str">
        <f t="shared" si="60"/>
        <v>09/29/19</v>
      </c>
      <c r="C653" s="10">
        <f t="shared" si="64"/>
        <v>0.57638888888888895</v>
      </c>
      <c r="D653" s="2" t="str">
        <f t="shared" si="65"/>
        <v>Afternoon</v>
      </c>
      <c r="E653" s="1" t="str">
        <f t="shared" si="61"/>
        <v>2019</v>
      </c>
      <c r="F653" s="1" t="str">
        <f t="shared" si="62"/>
        <v>September</v>
      </c>
      <c r="G653" t="str">
        <f t="shared" si="63"/>
        <v>Sunday</v>
      </c>
      <c r="H653">
        <v>15300</v>
      </c>
      <c r="I653" t="s">
        <v>41</v>
      </c>
      <c r="J653">
        <v>1</v>
      </c>
      <c r="M653">
        <v>1</v>
      </c>
      <c r="R653">
        <v>1</v>
      </c>
    </row>
    <row r="654" spans="1:29" x14ac:dyDescent="0.25">
      <c r="A654" s="11">
        <v>43737.582638888889</v>
      </c>
      <c r="B654" s="1" t="str">
        <f t="shared" si="60"/>
        <v>09/29/19</v>
      </c>
      <c r="C654" s="10">
        <f t="shared" si="64"/>
        <v>0.58263888888888882</v>
      </c>
      <c r="D654" s="2" t="str">
        <f t="shared" si="65"/>
        <v>Afternoon</v>
      </c>
      <c r="E654" s="1" t="str">
        <f t="shared" si="61"/>
        <v>2019</v>
      </c>
      <c r="F654" s="1" t="str">
        <f t="shared" si="62"/>
        <v>September</v>
      </c>
      <c r="G654" t="str">
        <f t="shared" si="63"/>
        <v>Sunday</v>
      </c>
      <c r="H654">
        <v>15300</v>
      </c>
      <c r="I654" t="s">
        <v>34</v>
      </c>
      <c r="J654">
        <v>1</v>
      </c>
      <c r="K654">
        <v>1</v>
      </c>
      <c r="L654">
        <v>1</v>
      </c>
      <c r="N654">
        <v>1</v>
      </c>
    </row>
    <row r="655" spans="1:29" x14ac:dyDescent="0.25">
      <c r="A655" s="11">
        <v>43737.584722222222</v>
      </c>
      <c r="B655" s="1" t="str">
        <f t="shared" si="60"/>
        <v>09/29/19</v>
      </c>
      <c r="C655" s="10">
        <f t="shared" si="64"/>
        <v>0.58472222222222225</v>
      </c>
      <c r="D655" s="2" t="str">
        <f t="shared" si="65"/>
        <v>Afternoon</v>
      </c>
      <c r="E655" s="1" t="str">
        <f t="shared" si="61"/>
        <v>2019</v>
      </c>
      <c r="F655" s="1" t="str">
        <f t="shared" si="62"/>
        <v>September</v>
      </c>
      <c r="G655" t="str">
        <f t="shared" si="63"/>
        <v>Sunday</v>
      </c>
      <c r="H655">
        <v>29900</v>
      </c>
      <c r="I655" t="s">
        <v>46</v>
      </c>
      <c r="J655">
        <v>3</v>
      </c>
      <c r="AA655">
        <v>2</v>
      </c>
      <c r="AC655">
        <v>1</v>
      </c>
    </row>
    <row r="656" spans="1:29" x14ac:dyDescent="0.25">
      <c r="A656" s="11">
        <v>43737.628472222219</v>
      </c>
      <c r="B656" s="1" t="str">
        <f t="shared" si="60"/>
        <v>09/29/19</v>
      </c>
      <c r="C656" s="10">
        <f t="shared" si="64"/>
        <v>0.62847222222222221</v>
      </c>
      <c r="D656" s="2" t="str">
        <f t="shared" si="65"/>
        <v>Afternoon</v>
      </c>
      <c r="E656" s="1" t="str">
        <f t="shared" si="61"/>
        <v>2019</v>
      </c>
      <c r="F656" s="1" t="str">
        <f t="shared" si="62"/>
        <v>September</v>
      </c>
      <c r="G656" t="str">
        <f t="shared" si="63"/>
        <v>Sunday</v>
      </c>
      <c r="H656">
        <v>19600</v>
      </c>
      <c r="I656" t="s">
        <v>46</v>
      </c>
      <c r="J656">
        <v>1</v>
      </c>
      <c r="P656">
        <v>1</v>
      </c>
      <c r="W656">
        <v>1</v>
      </c>
      <c r="AA656">
        <v>1</v>
      </c>
    </row>
    <row r="657" spans="1:32" x14ac:dyDescent="0.25">
      <c r="A657" s="11">
        <v>43737.640277777777</v>
      </c>
      <c r="B657" s="1" t="str">
        <f t="shared" si="60"/>
        <v>09/29/19</v>
      </c>
      <c r="C657" s="10">
        <f t="shared" si="64"/>
        <v>0.64027777777777783</v>
      </c>
      <c r="D657" s="2" t="str">
        <f t="shared" si="65"/>
        <v>Afternoon</v>
      </c>
      <c r="E657" s="1" t="str">
        <f t="shared" si="61"/>
        <v>2019</v>
      </c>
      <c r="F657" s="1" t="str">
        <f t="shared" si="62"/>
        <v>September</v>
      </c>
      <c r="G657" t="str">
        <f t="shared" si="63"/>
        <v>Sunday</v>
      </c>
      <c r="H657">
        <v>27800</v>
      </c>
      <c r="I657" t="s">
        <v>42</v>
      </c>
      <c r="J657">
        <v>1</v>
      </c>
      <c r="N657">
        <v>3</v>
      </c>
      <c r="R657">
        <v>3</v>
      </c>
    </row>
    <row r="658" spans="1:32" x14ac:dyDescent="0.25">
      <c r="A658" s="11">
        <v>43737.646527777775</v>
      </c>
      <c r="B658" s="1" t="str">
        <f t="shared" si="60"/>
        <v>09/29/19</v>
      </c>
      <c r="C658" s="10">
        <f t="shared" si="64"/>
        <v>0.64652777777777781</v>
      </c>
      <c r="D658" s="2" t="str">
        <f t="shared" si="65"/>
        <v>Evening</v>
      </c>
      <c r="E658" s="1" t="str">
        <f t="shared" si="61"/>
        <v>2019</v>
      </c>
      <c r="F658" s="1" t="str">
        <f t="shared" si="62"/>
        <v>September</v>
      </c>
      <c r="G658" t="str">
        <f t="shared" si="63"/>
        <v>Sunday</v>
      </c>
      <c r="H658">
        <v>14800</v>
      </c>
      <c r="I658" t="s">
        <v>40</v>
      </c>
      <c r="J658">
        <v>1</v>
      </c>
      <c r="Q658">
        <v>1</v>
      </c>
      <c r="AF658">
        <v>1</v>
      </c>
    </row>
    <row r="659" spans="1:32" x14ac:dyDescent="0.25">
      <c r="A659" s="11">
        <v>43738.524305555555</v>
      </c>
      <c r="B659" s="1" t="str">
        <f t="shared" si="60"/>
        <v>09/30/19</v>
      </c>
      <c r="C659" s="10">
        <f t="shared" si="64"/>
        <v>0.52430555555555558</v>
      </c>
      <c r="D659" s="2" t="str">
        <f t="shared" si="65"/>
        <v>Morning</v>
      </c>
      <c r="E659" s="1" t="str">
        <f t="shared" si="61"/>
        <v>2019</v>
      </c>
      <c r="F659" s="1" t="str">
        <f t="shared" si="62"/>
        <v>September</v>
      </c>
      <c r="G659" t="str">
        <f t="shared" si="63"/>
        <v>Monday</v>
      </c>
      <c r="H659">
        <v>18600</v>
      </c>
      <c r="I659" t="s">
        <v>39</v>
      </c>
      <c r="J659">
        <v>2</v>
      </c>
      <c r="P659">
        <v>1</v>
      </c>
      <c r="AB659">
        <v>1</v>
      </c>
    </row>
    <row r="660" spans="1:32" x14ac:dyDescent="0.25">
      <c r="A660" s="11">
        <v>43738.532638888886</v>
      </c>
      <c r="B660" s="1" t="str">
        <f t="shared" si="60"/>
        <v>09/30/19</v>
      </c>
      <c r="C660" s="10">
        <f t="shared" si="64"/>
        <v>0.53263888888888888</v>
      </c>
      <c r="D660" s="2" t="str">
        <f t="shared" si="65"/>
        <v>Morning</v>
      </c>
      <c r="E660" s="1" t="str">
        <f t="shared" si="61"/>
        <v>2019</v>
      </c>
      <c r="F660" s="1" t="str">
        <f t="shared" si="62"/>
        <v>September</v>
      </c>
      <c r="G660" t="str">
        <f t="shared" si="63"/>
        <v>Monday</v>
      </c>
      <c r="H660">
        <v>17300</v>
      </c>
      <c r="I660" t="s">
        <v>42</v>
      </c>
      <c r="J660">
        <v>1</v>
      </c>
      <c r="K660">
        <v>1</v>
      </c>
      <c r="AA660">
        <v>1</v>
      </c>
      <c r="AB660">
        <v>1</v>
      </c>
    </row>
    <row r="661" spans="1:32" x14ac:dyDescent="0.25">
      <c r="A661" s="11">
        <v>43738.543749999997</v>
      </c>
      <c r="B661" s="1" t="str">
        <f t="shared" si="60"/>
        <v>09/30/19</v>
      </c>
      <c r="C661" s="10">
        <f t="shared" si="64"/>
        <v>0.54375000000000007</v>
      </c>
      <c r="D661" s="2" t="str">
        <f t="shared" si="65"/>
        <v>Afternoon</v>
      </c>
      <c r="E661" s="1" t="str">
        <f t="shared" si="61"/>
        <v>2019</v>
      </c>
      <c r="F661" s="1" t="str">
        <f t="shared" si="62"/>
        <v>September</v>
      </c>
      <c r="G661" t="str">
        <f t="shared" si="63"/>
        <v>Monday</v>
      </c>
      <c r="H661">
        <v>18600</v>
      </c>
      <c r="I661" t="s">
        <v>40</v>
      </c>
      <c r="J661">
        <v>2</v>
      </c>
      <c r="N661">
        <v>2</v>
      </c>
    </row>
    <row r="662" spans="1:32" x14ac:dyDescent="0.25">
      <c r="A662" s="11">
        <v>43738.571527777778</v>
      </c>
      <c r="B662" s="1" t="str">
        <f t="shared" si="60"/>
        <v>09/30/19</v>
      </c>
      <c r="C662" s="10">
        <f t="shared" si="64"/>
        <v>0.57152777777777775</v>
      </c>
      <c r="D662" s="2" t="str">
        <f t="shared" si="65"/>
        <v>Afternoon</v>
      </c>
      <c r="E662" s="1" t="str">
        <f t="shared" si="61"/>
        <v>2019</v>
      </c>
      <c r="F662" s="1" t="str">
        <f t="shared" si="62"/>
        <v>September</v>
      </c>
      <c r="G662" t="str">
        <f t="shared" si="63"/>
        <v>Monday</v>
      </c>
      <c r="H662">
        <v>27600</v>
      </c>
      <c r="I662" t="s">
        <v>38</v>
      </c>
      <c r="J662">
        <v>2</v>
      </c>
      <c r="N662">
        <v>2</v>
      </c>
      <c r="P662">
        <v>1</v>
      </c>
      <c r="AA662">
        <v>1</v>
      </c>
    </row>
    <row r="663" spans="1:32" x14ac:dyDescent="0.25">
      <c r="A663" s="11">
        <v>43738.636805555558</v>
      </c>
      <c r="B663" s="1" t="str">
        <f t="shared" si="60"/>
        <v>09/30/19</v>
      </c>
      <c r="C663" s="10">
        <f t="shared" si="64"/>
        <v>0.63680555555555551</v>
      </c>
      <c r="D663" s="2" t="str">
        <f t="shared" si="65"/>
        <v>Afternoon</v>
      </c>
      <c r="E663" s="1" t="str">
        <f t="shared" si="61"/>
        <v>2019</v>
      </c>
      <c r="F663" s="1" t="str">
        <f t="shared" si="62"/>
        <v>September</v>
      </c>
      <c r="G663" t="str">
        <f t="shared" si="63"/>
        <v>Monday</v>
      </c>
      <c r="H663">
        <v>15500</v>
      </c>
      <c r="I663" t="s">
        <v>41</v>
      </c>
      <c r="M663">
        <v>1</v>
      </c>
      <c r="Q663">
        <v>1</v>
      </c>
      <c r="AC663">
        <v>1</v>
      </c>
    </row>
    <row r="664" spans="1:32" x14ac:dyDescent="0.25">
      <c r="A664" s="11">
        <v>43738.669444444444</v>
      </c>
      <c r="B664" s="1" t="str">
        <f t="shared" si="60"/>
        <v>09/30/19</v>
      </c>
      <c r="C664" s="10">
        <f t="shared" si="64"/>
        <v>0.6694444444444444</v>
      </c>
      <c r="D664" s="2" t="str">
        <f t="shared" si="65"/>
        <v>Evening</v>
      </c>
      <c r="E664" s="1" t="str">
        <f t="shared" si="61"/>
        <v>2019</v>
      </c>
      <c r="F664" s="1" t="str">
        <f t="shared" si="62"/>
        <v>September</v>
      </c>
      <c r="G664" t="str">
        <f t="shared" si="63"/>
        <v>Monday</v>
      </c>
      <c r="H664">
        <v>16000</v>
      </c>
      <c r="I664" t="s">
        <v>43</v>
      </c>
      <c r="K664">
        <v>3</v>
      </c>
      <c r="N664">
        <v>1</v>
      </c>
    </row>
    <row r="665" spans="1:32" x14ac:dyDescent="0.25">
      <c r="A665" s="11">
        <v>43740.498611111114</v>
      </c>
      <c r="B665" s="1" t="str">
        <f t="shared" si="60"/>
        <v>10/02/19</v>
      </c>
      <c r="C665" s="10">
        <f t="shared" si="64"/>
        <v>0.49861111111111112</v>
      </c>
      <c r="D665" s="2" t="str">
        <f t="shared" si="65"/>
        <v>Morning</v>
      </c>
      <c r="E665" s="1" t="str">
        <f t="shared" si="61"/>
        <v>2019</v>
      </c>
      <c r="F665" s="1" t="str">
        <f t="shared" si="62"/>
        <v>October</v>
      </c>
      <c r="G665" t="str">
        <f t="shared" si="63"/>
        <v>Wednesday</v>
      </c>
      <c r="H665">
        <v>19300</v>
      </c>
      <c r="I665" t="s">
        <v>36</v>
      </c>
      <c r="J665">
        <v>1</v>
      </c>
      <c r="M665">
        <v>1</v>
      </c>
      <c r="Q665">
        <v>1</v>
      </c>
      <c r="X665">
        <v>1</v>
      </c>
    </row>
    <row r="666" spans="1:32" x14ac:dyDescent="0.25">
      <c r="A666" s="11">
        <v>43740.524305555555</v>
      </c>
      <c r="B666" s="1" t="str">
        <f t="shared" si="60"/>
        <v>10/02/19</v>
      </c>
      <c r="C666" s="10">
        <f t="shared" si="64"/>
        <v>0.52430555555555558</v>
      </c>
      <c r="D666" s="2" t="str">
        <f t="shared" si="65"/>
        <v>Morning</v>
      </c>
      <c r="E666" s="1" t="str">
        <f t="shared" si="61"/>
        <v>2019</v>
      </c>
      <c r="F666" s="1" t="str">
        <f t="shared" si="62"/>
        <v>October</v>
      </c>
      <c r="G666" t="str">
        <f t="shared" si="63"/>
        <v>Wednesday</v>
      </c>
      <c r="H666">
        <v>15500</v>
      </c>
      <c r="I666" t="s">
        <v>40</v>
      </c>
      <c r="O666">
        <v>1</v>
      </c>
      <c r="P666">
        <v>1</v>
      </c>
      <c r="AC666">
        <v>1</v>
      </c>
    </row>
    <row r="667" spans="1:32" x14ac:dyDescent="0.25">
      <c r="A667" s="11">
        <v>43740.594444444447</v>
      </c>
      <c r="B667" s="1" t="str">
        <f t="shared" si="60"/>
        <v>10/02/19</v>
      </c>
      <c r="C667" s="10">
        <f t="shared" si="64"/>
        <v>0.59444444444444444</v>
      </c>
      <c r="D667" s="2" t="str">
        <f t="shared" si="65"/>
        <v>Afternoon</v>
      </c>
      <c r="E667" s="1" t="str">
        <f t="shared" si="61"/>
        <v>2019</v>
      </c>
      <c r="F667" s="1" t="str">
        <f t="shared" si="62"/>
        <v>October</v>
      </c>
      <c r="G667" t="str">
        <f t="shared" si="63"/>
        <v>Wednesday</v>
      </c>
      <c r="H667">
        <v>17000</v>
      </c>
      <c r="I667" t="s">
        <v>40</v>
      </c>
      <c r="K667">
        <v>1</v>
      </c>
      <c r="N667">
        <v>2</v>
      </c>
      <c r="AC667">
        <v>1</v>
      </c>
    </row>
    <row r="668" spans="1:32" x14ac:dyDescent="0.25">
      <c r="A668" s="11">
        <v>43740.595833333333</v>
      </c>
      <c r="B668" s="1" t="str">
        <f t="shared" si="60"/>
        <v>10/02/19</v>
      </c>
      <c r="C668" s="10">
        <f t="shared" si="64"/>
        <v>0.59583333333333333</v>
      </c>
      <c r="D668" s="2" t="str">
        <f t="shared" si="65"/>
        <v>Afternoon</v>
      </c>
      <c r="E668" s="1" t="str">
        <f t="shared" si="61"/>
        <v>2019</v>
      </c>
      <c r="F668" s="1" t="str">
        <f t="shared" si="62"/>
        <v>October</v>
      </c>
      <c r="G668" t="str">
        <f t="shared" si="63"/>
        <v>Wednesday</v>
      </c>
      <c r="H668">
        <v>16000</v>
      </c>
      <c r="I668" t="s">
        <v>35</v>
      </c>
      <c r="K668">
        <v>1</v>
      </c>
      <c r="N668">
        <v>1</v>
      </c>
      <c r="R668">
        <v>2</v>
      </c>
    </row>
    <row r="669" spans="1:32" x14ac:dyDescent="0.25">
      <c r="A669" s="11">
        <v>43740.664583333331</v>
      </c>
      <c r="B669" s="1" t="str">
        <f t="shared" si="60"/>
        <v>10/02/19</v>
      </c>
      <c r="C669" s="10">
        <f t="shared" si="64"/>
        <v>0.6645833333333333</v>
      </c>
      <c r="D669" s="2" t="str">
        <f t="shared" si="65"/>
        <v>Evening</v>
      </c>
      <c r="E669" s="1" t="str">
        <f t="shared" si="61"/>
        <v>2019</v>
      </c>
      <c r="F669" s="1" t="str">
        <f t="shared" si="62"/>
        <v>October</v>
      </c>
      <c r="G669" t="str">
        <f t="shared" si="63"/>
        <v>Wednesday</v>
      </c>
      <c r="H669">
        <v>24500</v>
      </c>
      <c r="I669" t="s">
        <v>39</v>
      </c>
      <c r="K669">
        <v>2</v>
      </c>
      <c r="L669">
        <v>1</v>
      </c>
      <c r="AA669">
        <v>2</v>
      </c>
      <c r="AB669">
        <v>2</v>
      </c>
    </row>
    <row r="670" spans="1:32" x14ac:dyDescent="0.25">
      <c r="A670" s="11">
        <v>43740.675000000003</v>
      </c>
      <c r="B670" s="1" t="str">
        <f t="shared" si="60"/>
        <v>10/02/19</v>
      </c>
      <c r="C670" s="10">
        <f t="shared" si="64"/>
        <v>0.67499999999999993</v>
      </c>
      <c r="D670" s="2" t="str">
        <f t="shared" si="65"/>
        <v>Evening</v>
      </c>
      <c r="E670" s="1" t="str">
        <f t="shared" si="61"/>
        <v>2019</v>
      </c>
      <c r="F670" s="1" t="str">
        <f t="shared" si="62"/>
        <v>October</v>
      </c>
      <c r="G670" t="str">
        <f t="shared" si="63"/>
        <v>Wednesday</v>
      </c>
      <c r="H670">
        <v>15000</v>
      </c>
      <c r="I670" t="s">
        <v>39</v>
      </c>
      <c r="K670">
        <v>1</v>
      </c>
      <c r="N670">
        <v>1</v>
      </c>
      <c r="R670">
        <v>1</v>
      </c>
      <c r="AB670">
        <v>1</v>
      </c>
    </row>
    <row r="671" spans="1:32" x14ac:dyDescent="0.25">
      <c r="A671" s="11">
        <v>43741.463194444441</v>
      </c>
      <c r="B671" s="1" t="str">
        <f t="shared" si="60"/>
        <v>10/03/19</v>
      </c>
      <c r="C671" s="10">
        <f t="shared" si="64"/>
        <v>0.46319444444444446</v>
      </c>
      <c r="D671" s="2" t="str">
        <f t="shared" si="65"/>
        <v>Morning</v>
      </c>
      <c r="E671" s="1" t="str">
        <f t="shared" si="61"/>
        <v>2019</v>
      </c>
      <c r="F671" s="1" t="str">
        <f t="shared" si="62"/>
        <v>October</v>
      </c>
      <c r="G671" t="str">
        <f t="shared" si="63"/>
        <v>Thursday</v>
      </c>
      <c r="H671">
        <v>17800</v>
      </c>
      <c r="I671" t="s">
        <v>37</v>
      </c>
      <c r="J671">
        <v>1</v>
      </c>
      <c r="M671">
        <v>1</v>
      </c>
      <c r="S671">
        <v>1</v>
      </c>
      <c r="AB671">
        <v>1</v>
      </c>
    </row>
    <row r="672" spans="1:32" x14ac:dyDescent="0.25">
      <c r="A672" s="11">
        <v>43741.472222222219</v>
      </c>
      <c r="B672" s="1" t="str">
        <f t="shared" si="60"/>
        <v>10/03/19</v>
      </c>
      <c r="C672" s="10">
        <f t="shared" si="64"/>
        <v>0.47222222222222227</v>
      </c>
      <c r="D672" s="2" t="str">
        <f t="shared" si="65"/>
        <v>Morning</v>
      </c>
      <c r="E672" s="1" t="str">
        <f t="shared" si="61"/>
        <v>2019</v>
      </c>
      <c r="F672" s="1" t="str">
        <f t="shared" si="62"/>
        <v>October</v>
      </c>
      <c r="G672" t="str">
        <f t="shared" si="63"/>
        <v>Thursday</v>
      </c>
      <c r="H672">
        <v>14300</v>
      </c>
      <c r="I672" t="s">
        <v>35</v>
      </c>
      <c r="J672">
        <v>1</v>
      </c>
      <c r="M672">
        <v>1</v>
      </c>
      <c r="R672">
        <v>1</v>
      </c>
    </row>
    <row r="673" spans="1:29" x14ac:dyDescent="0.25">
      <c r="A673" s="11">
        <v>43741.495138888888</v>
      </c>
      <c r="B673" s="1" t="str">
        <f t="shared" si="60"/>
        <v>10/03/19</v>
      </c>
      <c r="C673" s="10">
        <f t="shared" si="64"/>
        <v>0.49513888888888885</v>
      </c>
      <c r="D673" s="2" t="str">
        <f t="shared" si="65"/>
        <v>Morning</v>
      </c>
      <c r="E673" s="1" t="str">
        <f t="shared" si="61"/>
        <v>2019</v>
      </c>
      <c r="F673" s="1" t="str">
        <f t="shared" si="62"/>
        <v>October</v>
      </c>
      <c r="G673" t="str">
        <f t="shared" si="63"/>
        <v>Thursday</v>
      </c>
      <c r="H673">
        <v>18300</v>
      </c>
      <c r="I673" t="s">
        <v>34</v>
      </c>
      <c r="J673">
        <v>1</v>
      </c>
      <c r="K673">
        <v>1</v>
      </c>
      <c r="L673">
        <v>1</v>
      </c>
      <c r="Q673">
        <v>1</v>
      </c>
      <c r="AB673">
        <v>1</v>
      </c>
    </row>
    <row r="674" spans="1:29" x14ac:dyDescent="0.25">
      <c r="A674" s="11">
        <v>43741.503472222219</v>
      </c>
      <c r="B674" s="1" t="str">
        <f t="shared" si="60"/>
        <v>10/03/19</v>
      </c>
      <c r="C674" s="10">
        <f t="shared" si="64"/>
        <v>0.50347222222222221</v>
      </c>
      <c r="D674" s="2" t="str">
        <f t="shared" si="65"/>
        <v>Morning</v>
      </c>
      <c r="E674" s="1" t="str">
        <f t="shared" si="61"/>
        <v>2019</v>
      </c>
      <c r="F674" s="1" t="str">
        <f t="shared" si="62"/>
        <v>October</v>
      </c>
      <c r="G674" t="str">
        <f t="shared" si="63"/>
        <v>Thursday</v>
      </c>
      <c r="H674">
        <v>16100</v>
      </c>
      <c r="I674" t="s">
        <v>35</v>
      </c>
      <c r="J674">
        <v>2</v>
      </c>
      <c r="P674">
        <v>1</v>
      </c>
    </row>
    <row r="675" spans="1:29" x14ac:dyDescent="0.25">
      <c r="A675" s="11">
        <v>43741.508333333331</v>
      </c>
      <c r="B675" s="1" t="str">
        <f t="shared" si="60"/>
        <v>10/03/19</v>
      </c>
      <c r="C675" s="10">
        <f t="shared" si="64"/>
        <v>0.5083333333333333</v>
      </c>
      <c r="D675" s="2" t="str">
        <f t="shared" si="65"/>
        <v>Morning</v>
      </c>
      <c r="E675" s="1" t="str">
        <f t="shared" si="61"/>
        <v>2019</v>
      </c>
      <c r="F675" s="1" t="str">
        <f t="shared" si="62"/>
        <v>October</v>
      </c>
      <c r="G675" t="str">
        <f t="shared" si="63"/>
        <v>Thursday</v>
      </c>
      <c r="H675">
        <v>22300</v>
      </c>
      <c r="I675" t="s">
        <v>34</v>
      </c>
      <c r="J675">
        <v>1</v>
      </c>
      <c r="K675">
        <v>1</v>
      </c>
      <c r="Q675">
        <v>1</v>
      </c>
      <c r="R675">
        <v>1</v>
      </c>
      <c r="AC675">
        <v>1</v>
      </c>
    </row>
    <row r="676" spans="1:29" x14ac:dyDescent="0.25">
      <c r="A676" s="11">
        <v>43741.511805555558</v>
      </c>
      <c r="B676" s="1" t="str">
        <f t="shared" si="60"/>
        <v>10/03/19</v>
      </c>
      <c r="C676" s="10">
        <f t="shared" si="64"/>
        <v>0.51180555555555551</v>
      </c>
      <c r="D676" s="2" t="str">
        <f t="shared" si="65"/>
        <v>Morning</v>
      </c>
      <c r="E676" s="1" t="str">
        <f t="shared" si="61"/>
        <v>2019</v>
      </c>
      <c r="F676" s="1" t="str">
        <f t="shared" si="62"/>
        <v>October</v>
      </c>
      <c r="G676" t="str">
        <f t="shared" si="63"/>
        <v>Thursday</v>
      </c>
      <c r="H676">
        <v>28300</v>
      </c>
      <c r="I676" t="s">
        <v>35</v>
      </c>
      <c r="J676">
        <v>1</v>
      </c>
      <c r="K676">
        <v>2</v>
      </c>
      <c r="L676">
        <v>2</v>
      </c>
      <c r="AA676">
        <v>1</v>
      </c>
      <c r="AC676">
        <v>1</v>
      </c>
    </row>
    <row r="677" spans="1:29" x14ac:dyDescent="0.25">
      <c r="A677" s="11">
        <v>43741.519444444442</v>
      </c>
      <c r="B677" s="1" t="str">
        <f t="shared" si="60"/>
        <v>10/03/19</v>
      </c>
      <c r="C677" s="10">
        <f t="shared" si="64"/>
        <v>0.51944444444444449</v>
      </c>
      <c r="D677" s="2" t="str">
        <f t="shared" si="65"/>
        <v>Morning</v>
      </c>
      <c r="E677" s="1" t="str">
        <f t="shared" si="61"/>
        <v>2019</v>
      </c>
      <c r="F677" s="1" t="str">
        <f t="shared" si="62"/>
        <v>October</v>
      </c>
      <c r="G677" t="str">
        <f t="shared" si="63"/>
        <v>Thursday</v>
      </c>
      <c r="H677">
        <v>15800</v>
      </c>
      <c r="I677" t="s">
        <v>44</v>
      </c>
      <c r="J677">
        <v>1</v>
      </c>
      <c r="X677">
        <v>1</v>
      </c>
      <c r="AC677">
        <v>1</v>
      </c>
    </row>
    <row r="678" spans="1:29" x14ac:dyDescent="0.25">
      <c r="A678" s="11">
        <v>43741.537499999999</v>
      </c>
      <c r="B678" s="1" t="str">
        <f t="shared" si="60"/>
        <v>10/03/19</v>
      </c>
      <c r="C678" s="10">
        <f t="shared" si="64"/>
        <v>0.53749999999999998</v>
      </c>
      <c r="D678" s="2" t="str">
        <f t="shared" si="65"/>
        <v>Morning</v>
      </c>
      <c r="E678" s="1" t="str">
        <f t="shared" si="61"/>
        <v>2019</v>
      </c>
      <c r="F678" s="1" t="str">
        <f t="shared" si="62"/>
        <v>October</v>
      </c>
      <c r="G678" t="str">
        <f t="shared" si="63"/>
        <v>Thursday</v>
      </c>
      <c r="H678">
        <v>14300</v>
      </c>
      <c r="I678" t="s">
        <v>49</v>
      </c>
      <c r="J678">
        <v>1</v>
      </c>
      <c r="P678">
        <v>1</v>
      </c>
      <c r="AB678">
        <v>2</v>
      </c>
    </row>
    <row r="679" spans="1:29" x14ac:dyDescent="0.25">
      <c r="A679" s="11">
        <v>43741.553472222222</v>
      </c>
      <c r="B679" s="1" t="str">
        <f t="shared" si="60"/>
        <v>10/03/19</v>
      </c>
      <c r="C679" s="10">
        <f t="shared" si="64"/>
        <v>0.55347222222222225</v>
      </c>
      <c r="D679" s="2" t="str">
        <f t="shared" si="65"/>
        <v>Afternoon</v>
      </c>
      <c r="E679" s="1" t="str">
        <f t="shared" si="61"/>
        <v>2019</v>
      </c>
      <c r="F679" s="1" t="str">
        <f t="shared" si="62"/>
        <v>October</v>
      </c>
      <c r="G679" t="str">
        <f t="shared" si="63"/>
        <v>Thursday</v>
      </c>
      <c r="H679">
        <v>24000</v>
      </c>
      <c r="I679" t="s">
        <v>34</v>
      </c>
      <c r="K679">
        <v>1</v>
      </c>
      <c r="P679">
        <v>2</v>
      </c>
      <c r="AB679">
        <v>2</v>
      </c>
      <c r="AC679">
        <v>1</v>
      </c>
    </row>
    <row r="680" spans="1:29" x14ac:dyDescent="0.25">
      <c r="A680" s="11">
        <v>43741.570833333331</v>
      </c>
      <c r="B680" s="1" t="str">
        <f t="shared" si="60"/>
        <v>10/03/19</v>
      </c>
      <c r="C680" s="10">
        <f t="shared" si="64"/>
        <v>0.5708333333333333</v>
      </c>
      <c r="D680" s="2" t="str">
        <f t="shared" si="65"/>
        <v>Afternoon</v>
      </c>
      <c r="E680" s="1" t="str">
        <f t="shared" si="61"/>
        <v>2019</v>
      </c>
      <c r="F680" s="1" t="str">
        <f t="shared" si="62"/>
        <v>October</v>
      </c>
      <c r="G680" t="str">
        <f t="shared" si="63"/>
        <v>Thursday</v>
      </c>
      <c r="H680">
        <v>18800</v>
      </c>
      <c r="I680" t="s">
        <v>45</v>
      </c>
      <c r="J680">
        <v>1</v>
      </c>
      <c r="K680">
        <v>1</v>
      </c>
      <c r="M680">
        <v>1</v>
      </c>
      <c r="V680">
        <v>1</v>
      </c>
    </row>
    <row r="681" spans="1:29" x14ac:dyDescent="0.25">
      <c r="A681" s="11">
        <v>43741.597222222219</v>
      </c>
      <c r="B681" s="1" t="str">
        <f t="shared" si="60"/>
        <v>10/03/19</v>
      </c>
      <c r="C681" s="10">
        <f t="shared" si="64"/>
        <v>0.59722222222222221</v>
      </c>
      <c r="D681" s="2" t="str">
        <f t="shared" si="65"/>
        <v>Afternoon</v>
      </c>
      <c r="E681" s="1" t="str">
        <f t="shared" si="61"/>
        <v>2019</v>
      </c>
      <c r="F681" s="1" t="str">
        <f t="shared" si="62"/>
        <v>October</v>
      </c>
      <c r="G681" t="str">
        <f t="shared" si="63"/>
        <v>Thursday</v>
      </c>
      <c r="H681">
        <v>19600</v>
      </c>
      <c r="I681" t="s">
        <v>34</v>
      </c>
      <c r="J681">
        <v>2</v>
      </c>
      <c r="P681">
        <v>1</v>
      </c>
      <c r="R681">
        <v>1</v>
      </c>
    </row>
    <row r="682" spans="1:29" x14ac:dyDescent="0.25">
      <c r="A682" s="11">
        <v>43741.600694444445</v>
      </c>
      <c r="B682" s="1" t="str">
        <f t="shared" si="60"/>
        <v>10/03/19</v>
      </c>
      <c r="C682" s="10">
        <f t="shared" si="64"/>
        <v>0.60069444444444442</v>
      </c>
      <c r="D682" s="2" t="str">
        <f t="shared" si="65"/>
        <v>Afternoon</v>
      </c>
      <c r="E682" s="1" t="str">
        <f t="shared" si="61"/>
        <v>2019</v>
      </c>
      <c r="F682" s="1" t="str">
        <f t="shared" si="62"/>
        <v>October</v>
      </c>
      <c r="G682" t="str">
        <f t="shared" si="63"/>
        <v>Thursday</v>
      </c>
      <c r="H682">
        <v>22800</v>
      </c>
      <c r="I682" t="s">
        <v>37</v>
      </c>
      <c r="J682">
        <v>1</v>
      </c>
      <c r="N682">
        <v>2</v>
      </c>
      <c r="X682">
        <v>1</v>
      </c>
      <c r="AC682">
        <v>1</v>
      </c>
    </row>
    <row r="683" spans="1:29" x14ac:dyDescent="0.25">
      <c r="A683" s="11">
        <v>43741.606944444444</v>
      </c>
      <c r="B683" s="1" t="str">
        <f t="shared" si="60"/>
        <v>10/03/19</v>
      </c>
      <c r="C683" s="10">
        <f t="shared" si="64"/>
        <v>0.6069444444444444</v>
      </c>
      <c r="D683" s="2" t="str">
        <f t="shared" si="65"/>
        <v>Afternoon</v>
      </c>
      <c r="E683" s="1" t="str">
        <f t="shared" si="61"/>
        <v>2019</v>
      </c>
      <c r="F683" s="1" t="str">
        <f t="shared" si="62"/>
        <v>October</v>
      </c>
      <c r="G683" t="str">
        <f t="shared" si="63"/>
        <v>Thursday</v>
      </c>
      <c r="H683">
        <v>14800</v>
      </c>
      <c r="I683" t="s">
        <v>38</v>
      </c>
      <c r="J683">
        <v>1</v>
      </c>
      <c r="R683">
        <v>1</v>
      </c>
      <c r="Z683">
        <v>1</v>
      </c>
    </row>
    <row r="684" spans="1:29" x14ac:dyDescent="0.25">
      <c r="A684" s="11">
        <v>43741.613888888889</v>
      </c>
      <c r="B684" s="1" t="str">
        <f t="shared" si="60"/>
        <v>10/03/19</v>
      </c>
      <c r="C684" s="10">
        <f t="shared" si="64"/>
        <v>0.61388888888888882</v>
      </c>
      <c r="D684" s="2" t="str">
        <f t="shared" si="65"/>
        <v>Afternoon</v>
      </c>
      <c r="E684" s="1" t="str">
        <f t="shared" si="61"/>
        <v>2019</v>
      </c>
      <c r="F684" s="1" t="str">
        <f t="shared" si="62"/>
        <v>October</v>
      </c>
      <c r="G684" t="str">
        <f t="shared" si="63"/>
        <v>Thursday</v>
      </c>
      <c r="H684">
        <v>19300</v>
      </c>
      <c r="I684" t="s">
        <v>33</v>
      </c>
      <c r="P684">
        <v>1</v>
      </c>
      <c r="S684">
        <v>1</v>
      </c>
      <c r="W684">
        <v>1</v>
      </c>
      <c r="AA684">
        <v>1</v>
      </c>
    </row>
    <row r="685" spans="1:29" x14ac:dyDescent="0.25">
      <c r="A685" s="11">
        <v>43741.618055555555</v>
      </c>
      <c r="B685" s="1" t="str">
        <f t="shared" si="60"/>
        <v>10/03/19</v>
      </c>
      <c r="C685" s="10">
        <f t="shared" si="64"/>
        <v>0.61805555555555558</v>
      </c>
      <c r="D685" s="2" t="str">
        <f t="shared" si="65"/>
        <v>Afternoon</v>
      </c>
      <c r="E685" s="1" t="str">
        <f t="shared" si="61"/>
        <v>2019</v>
      </c>
      <c r="F685" s="1" t="str">
        <f t="shared" si="62"/>
        <v>October</v>
      </c>
      <c r="G685" t="str">
        <f t="shared" si="63"/>
        <v>Thursday</v>
      </c>
      <c r="H685">
        <v>21800</v>
      </c>
      <c r="I685" t="s">
        <v>35</v>
      </c>
      <c r="J685">
        <v>1</v>
      </c>
      <c r="K685">
        <v>1</v>
      </c>
      <c r="N685">
        <v>1</v>
      </c>
      <c r="P685">
        <v>1</v>
      </c>
      <c r="R685">
        <v>1</v>
      </c>
    </row>
    <row r="686" spans="1:29" x14ac:dyDescent="0.25">
      <c r="A686" s="11">
        <v>43741.618055555555</v>
      </c>
      <c r="B686" s="1" t="str">
        <f t="shared" si="60"/>
        <v>10/03/19</v>
      </c>
      <c r="C686" s="10">
        <f t="shared" si="64"/>
        <v>0.61805555555555558</v>
      </c>
      <c r="D686" s="2" t="str">
        <f t="shared" si="65"/>
        <v>Afternoon</v>
      </c>
      <c r="E686" s="1" t="str">
        <f t="shared" si="61"/>
        <v>2019</v>
      </c>
      <c r="F686" s="1" t="str">
        <f t="shared" si="62"/>
        <v>October</v>
      </c>
      <c r="G686" t="str">
        <f t="shared" si="63"/>
        <v>Thursday</v>
      </c>
      <c r="H686">
        <v>15400</v>
      </c>
      <c r="I686" t="s">
        <v>35</v>
      </c>
      <c r="J686">
        <v>2</v>
      </c>
      <c r="W686">
        <v>1</v>
      </c>
    </row>
    <row r="687" spans="1:29" x14ac:dyDescent="0.25">
      <c r="A687" s="11">
        <v>43741.661805555559</v>
      </c>
      <c r="B687" s="1" t="str">
        <f t="shared" si="60"/>
        <v>10/03/19</v>
      </c>
      <c r="C687" s="10">
        <f t="shared" si="64"/>
        <v>0.66180555555555554</v>
      </c>
      <c r="D687" s="2" t="str">
        <f t="shared" si="65"/>
        <v>Evening</v>
      </c>
      <c r="E687" s="1" t="str">
        <f t="shared" si="61"/>
        <v>2019</v>
      </c>
      <c r="F687" s="1" t="str">
        <f t="shared" si="62"/>
        <v>October</v>
      </c>
      <c r="G687" t="str">
        <f t="shared" si="63"/>
        <v>Thursday</v>
      </c>
      <c r="H687">
        <v>16000</v>
      </c>
      <c r="I687" t="s">
        <v>41</v>
      </c>
      <c r="M687">
        <v>1</v>
      </c>
      <c r="O687">
        <v>1</v>
      </c>
      <c r="X687">
        <v>1</v>
      </c>
    </row>
    <row r="688" spans="1:29" x14ac:dyDescent="0.25">
      <c r="A688" s="11">
        <v>43742.520138888889</v>
      </c>
      <c r="B688" s="1" t="str">
        <f t="shared" si="60"/>
        <v>10/04/19</v>
      </c>
      <c r="C688" s="10">
        <f t="shared" si="64"/>
        <v>0.52013888888888882</v>
      </c>
      <c r="D688" s="2" t="str">
        <f t="shared" si="65"/>
        <v>Morning</v>
      </c>
      <c r="E688" s="1" t="str">
        <f t="shared" si="61"/>
        <v>2019</v>
      </c>
      <c r="F688" s="1" t="str">
        <f t="shared" si="62"/>
        <v>October</v>
      </c>
      <c r="G688" t="str">
        <f t="shared" si="63"/>
        <v>Friday</v>
      </c>
      <c r="H688">
        <v>15100</v>
      </c>
      <c r="I688" t="s">
        <v>40</v>
      </c>
      <c r="J688">
        <v>2</v>
      </c>
      <c r="R688">
        <v>1</v>
      </c>
    </row>
    <row r="689" spans="1:32" x14ac:dyDescent="0.25">
      <c r="A689" s="11">
        <v>43742.601388888892</v>
      </c>
      <c r="B689" s="1" t="str">
        <f t="shared" si="60"/>
        <v>10/04/19</v>
      </c>
      <c r="C689" s="10">
        <f t="shared" si="64"/>
        <v>0.60138888888888886</v>
      </c>
      <c r="D689" s="2" t="str">
        <f t="shared" si="65"/>
        <v>Afternoon</v>
      </c>
      <c r="E689" s="1" t="str">
        <f t="shared" si="61"/>
        <v>2019</v>
      </c>
      <c r="F689" s="1" t="str">
        <f t="shared" si="62"/>
        <v>October</v>
      </c>
      <c r="G689" t="str">
        <f t="shared" si="63"/>
        <v>Friday</v>
      </c>
      <c r="H689">
        <v>32900</v>
      </c>
      <c r="I689" t="s">
        <v>45</v>
      </c>
      <c r="J689">
        <v>3</v>
      </c>
      <c r="X689">
        <v>2</v>
      </c>
      <c r="AB689">
        <v>3</v>
      </c>
    </row>
    <row r="690" spans="1:32" x14ac:dyDescent="0.25">
      <c r="A690" s="11">
        <v>43743.460416666669</v>
      </c>
      <c r="B690" s="1" t="str">
        <f t="shared" si="60"/>
        <v>10/05/19</v>
      </c>
      <c r="C690" s="10">
        <f t="shared" si="64"/>
        <v>0.4604166666666667</v>
      </c>
      <c r="D690" s="2" t="str">
        <f t="shared" si="65"/>
        <v>Morning</v>
      </c>
      <c r="E690" s="1" t="str">
        <f t="shared" si="61"/>
        <v>2019</v>
      </c>
      <c r="F690" s="1" t="str">
        <f t="shared" si="62"/>
        <v>October</v>
      </c>
      <c r="G690" t="str">
        <f t="shared" si="63"/>
        <v>Saturday</v>
      </c>
      <c r="H690">
        <v>20900</v>
      </c>
      <c r="I690" t="s">
        <v>37</v>
      </c>
      <c r="J690">
        <v>3</v>
      </c>
      <c r="AA690">
        <v>1</v>
      </c>
    </row>
    <row r="691" spans="1:32" x14ac:dyDescent="0.25">
      <c r="A691" s="11">
        <v>43743.527083333334</v>
      </c>
      <c r="B691" s="1" t="str">
        <f t="shared" si="60"/>
        <v>10/05/19</v>
      </c>
      <c r="C691" s="10">
        <f t="shared" si="64"/>
        <v>0.52708333333333335</v>
      </c>
      <c r="D691" s="2" t="str">
        <f t="shared" si="65"/>
        <v>Morning</v>
      </c>
      <c r="E691" s="1" t="str">
        <f t="shared" si="61"/>
        <v>2019</v>
      </c>
      <c r="F691" s="1" t="str">
        <f t="shared" si="62"/>
        <v>October</v>
      </c>
      <c r="G691" t="str">
        <f t="shared" si="63"/>
        <v>Saturday</v>
      </c>
      <c r="H691">
        <v>31800</v>
      </c>
      <c r="I691" t="s">
        <v>38</v>
      </c>
      <c r="J691">
        <v>1</v>
      </c>
      <c r="N691">
        <v>1</v>
      </c>
      <c r="P691">
        <v>2</v>
      </c>
      <c r="R691">
        <v>1</v>
      </c>
      <c r="S691">
        <v>1</v>
      </c>
      <c r="AA691">
        <v>1</v>
      </c>
    </row>
    <row r="692" spans="1:32" x14ac:dyDescent="0.25">
      <c r="A692" s="11">
        <v>43743.56527777778</v>
      </c>
      <c r="B692" s="1" t="str">
        <f t="shared" si="60"/>
        <v>10/05/19</v>
      </c>
      <c r="C692" s="10">
        <f t="shared" si="64"/>
        <v>0.56527777777777777</v>
      </c>
      <c r="D692" s="2" t="str">
        <f t="shared" si="65"/>
        <v>Afternoon</v>
      </c>
      <c r="E692" s="1" t="str">
        <f t="shared" si="61"/>
        <v>2019</v>
      </c>
      <c r="F692" s="1" t="str">
        <f t="shared" si="62"/>
        <v>October</v>
      </c>
      <c r="G692" t="str">
        <f t="shared" si="63"/>
        <v>Saturday</v>
      </c>
      <c r="H692">
        <v>15300</v>
      </c>
      <c r="I692" t="s">
        <v>39</v>
      </c>
      <c r="J692">
        <v>1</v>
      </c>
      <c r="P692">
        <v>1</v>
      </c>
      <c r="AF692">
        <v>1</v>
      </c>
    </row>
    <row r="693" spans="1:32" x14ac:dyDescent="0.25">
      <c r="A693" s="11">
        <v>43743.59652777778</v>
      </c>
      <c r="B693" s="1" t="str">
        <f t="shared" si="60"/>
        <v>10/05/19</v>
      </c>
      <c r="C693" s="10">
        <f t="shared" si="64"/>
        <v>0.59652777777777777</v>
      </c>
      <c r="D693" s="2" t="str">
        <f t="shared" si="65"/>
        <v>Afternoon</v>
      </c>
      <c r="E693" s="1" t="str">
        <f t="shared" si="61"/>
        <v>2019</v>
      </c>
      <c r="F693" s="1" t="str">
        <f t="shared" si="62"/>
        <v>October</v>
      </c>
      <c r="G693" t="str">
        <f t="shared" si="63"/>
        <v>Saturday</v>
      </c>
      <c r="H693">
        <v>15800</v>
      </c>
      <c r="I693" t="s">
        <v>43</v>
      </c>
      <c r="J693">
        <v>1</v>
      </c>
      <c r="Q693">
        <v>1</v>
      </c>
      <c r="AB693">
        <v>2</v>
      </c>
    </row>
    <row r="694" spans="1:32" x14ac:dyDescent="0.25">
      <c r="A694" s="11">
        <v>43743.625</v>
      </c>
      <c r="B694" s="1" t="str">
        <f t="shared" si="60"/>
        <v>10/05/19</v>
      </c>
      <c r="C694" s="10">
        <f t="shared" si="64"/>
        <v>0.625</v>
      </c>
      <c r="D694" s="2" t="str">
        <f t="shared" si="65"/>
        <v>Afternoon</v>
      </c>
      <c r="E694" s="1" t="str">
        <f t="shared" si="61"/>
        <v>2019</v>
      </c>
      <c r="F694" s="1" t="str">
        <f t="shared" si="62"/>
        <v>October</v>
      </c>
      <c r="G694" t="str">
        <f t="shared" si="63"/>
        <v>Saturday</v>
      </c>
      <c r="H694">
        <v>15500</v>
      </c>
      <c r="I694" t="s">
        <v>34</v>
      </c>
      <c r="O694">
        <v>1</v>
      </c>
      <c r="S694">
        <v>1</v>
      </c>
      <c r="AA694">
        <v>1</v>
      </c>
    </row>
    <row r="695" spans="1:32" x14ac:dyDescent="0.25">
      <c r="A695" s="11">
        <v>43744.463888888888</v>
      </c>
      <c r="B695" s="1" t="str">
        <f t="shared" si="60"/>
        <v>10/06/19</v>
      </c>
      <c r="C695" s="10">
        <f t="shared" si="64"/>
        <v>0.46388888888888885</v>
      </c>
      <c r="D695" s="2" t="str">
        <f t="shared" si="65"/>
        <v>Morning</v>
      </c>
      <c r="E695" s="1" t="str">
        <f t="shared" si="61"/>
        <v>2019</v>
      </c>
      <c r="F695" s="1" t="str">
        <f t="shared" si="62"/>
        <v>October</v>
      </c>
      <c r="G695" t="str">
        <f t="shared" si="63"/>
        <v>Sunday</v>
      </c>
      <c r="H695">
        <v>15800</v>
      </c>
      <c r="I695" t="s">
        <v>36</v>
      </c>
      <c r="M695">
        <v>1</v>
      </c>
      <c r="N695">
        <v>1</v>
      </c>
      <c r="W695">
        <v>1</v>
      </c>
      <c r="AB695">
        <v>1</v>
      </c>
    </row>
    <row r="696" spans="1:32" x14ac:dyDescent="0.25">
      <c r="A696" s="11">
        <v>43744.475694444445</v>
      </c>
      <c r="B696" s="1" t="str">
        <f t="shared" si="60"/>
        <v>10/06/19</v>
      </c>
      <c r="C696" s="10">
        <f t="shared" si="64"/>
        <v>0.47569444444444442</v>
      </c>
      <c r="D696" s="2" t="str">
        <f t="shared" si="65"/>
        <v>Morning</v>
      </c>
      <c r="E696" s="1" t="str">
        <f t="shared" si="61"/>
        <v>2019</v>
      </c>
      <c r="F696" s="1" t="str">
        <f t="shared" si="62"/>
        <v>October</v>
      </c>
      <c r="G696" t="str">
        <f t="shared" si="63"/>
        <v>Sunday</v>
      </c>
      <c r="H696">
        <v>21300</v>
      </c>
      <c r="I696" t="s">
        <v>35</v>
      </c>
      <c r="J696">
        <v>1</v>
      </c>
      <c r="K696">
        <v>2</v>
      </c>
      <c r="L696">
        <v>2</v>
      </c>
      <c r="AA696">
        <v>1</v>
      </c>
    </row>
    <row r="697" spans="1:32" x14ac:dyDescent="0.25">
      <c r="A697" s="11">
        <v>43744.498611111114</v>
      </c>
      <c r="B697" s="1" t="str">
        <f t="shared" si="60"/>
        <v>10/06/19</v>
      </c>
      <c r="C697" s="10">
        <f t="shared" si="64"/>
        <v>0.49861111111111112</v>
      </c>
      <c r="D697" s="2" t="str">
        <f t="shared" si="65"/>
        <v>Morning</v>
      </c>
      <c r="E697" s="1" t="str">
        <f t="shared" si="61"/>
        <v>2019</v>
      </c>
      <c r="F697" s="1" t="str">
        <f t="shared" si="62"/>
        <v>October</v>
      </c>
      <c r="G697" t="str">
        <f t="shared" si="63"/>
        <v>Sunday</v>
      </c>
      <c r="H697">
        <v>18300</v>
      </c>
      <c r="I697" t="s">
        <v>33</v>
      </c>
      <c r="J697">
        <v>1</v>
      </c>
      <c r="K697">
        <v>1</v>
      </c>
      <c r="N697">
        <v>1</v>
      </c>
      <c r="AA697">
        <v>1</v>
      </c>
    </row>
    <row r="698" spans="1:32" x14ac:dyDescent="0.25">
      <c r="A698" s="11">
        <v>43744.503472222219</v>
      </c>
      <c r="B698" s="1" t="str">
        <f t="shared" si="60"/>
        <v>10/06/19</v>
      </c>
      <c r="C698" s="10">
        <f t="shared" si="64"/>
        <v>0.50347222222222221</v>
      </c>
      <c r="D698" s="2" t="str">
        <f t="shared" si="65"/>
        <v>Morning</v>
      </c>
      <c r="E698" s="1" t="str">
        <f t="shared" si="61"/>
        <v>2019</v>
      </c>
      <c r="F698" s="1" t="str">
        <f t="shared" si="62"/>
        <v>October</v>
      </c>
      <c r="G698" t="str">
        <f t="shared" si="63"/>
        <v>Sunday</v>
      </c>
      <c r="H698">
        <v>15300</v>
      </c>
      <c r="I698" t="s">
        <v>33</v>
      </c>
      <c r="J698">
        <v>1</v>
      </c>
      <c r="O698">
        <v>1</v>
      </c>
      <c r="Q698">
        <v>1</v>
      </c>
    </row>
    <row r="699" spans="1:32" x14ac:dyDescent="0.25">
      <c r="A699" s="11">
        <v>43744.521527777775</v>
      </c>
      <c r="B699" s="1" t="str">
        <f t="shared" si="60"/>
        <v>10/06/19</v>
      </c>
      <c r="C699" s="10">
        <f t="shared" si="64"/>
        <v>0.52152777777777781</v>
      </c>
      <c r="D699" s="2" t="str">
        <f t="shared" si="65"/>
        <v>Morning</v>
      </c>
      <c r="E699" s="1" t="str">
        <f t="shared" si="61"/>
        <v>2019</v>
      </c>
      <c r="F699" s="1" t="str">
        <f t="shared" si="62"/>
        <v>October</v>
      </c>
      <c r="G699" t="str">
        <f t="shared" si="63"/>
        <v>Sunday</v>
      </c>
      <c r="H699">
        <v>16300</v>
      </c>
      <c r="I699" t="s">
        <v>37</v>
      </c>
      <c r="J699">
        <v>1</v>
      </c>
      <c r="K699">
        <v>1</v>
      </c>
      <c r="R699">
        <v>1</v>
      </c>
      <c r="AB699">
        <v>1</v>
      </c>
    </row>
    <row r="700" spans="1:32" x14ac:dyDescent="0.25">
      <c r="A700" s="11">
        <v>43744.535416666666</v>
      </c>
      <c r="B700" s="1" t="str">
        <f t="shared" si="60"/>
        <v>10/06/19</v>
      </c>
      <c r="C700" s="10">
        <f t="shared" si="64"/>
        <v>0.53541666666666665</v>
      </c>
      <c r="D700" s="2" t="str">
        <f t="shared" si="65"/>
        <v>Morning</v>
      </c>
      <c r="E700" s="1" t="str">
        <f t="shared" si="61"/>
        <v>2019</v>
      </c>
      <c r="F700" s="1" t="str">
        <f t="shared" si="62"/>
        <v>October</v>
      </c>
      <c r="G700" t="str">
        <f t="shared" si="63"/>
        <v>Sunday</v>
      </c>
      <c r="H700">
        <v>25300</v>
      </c>
      <c r="I700" t="s">
        <v>40</v>
      </c>
      <c r="J700">
        <v>1</v>
      </c>
      <c r="M700">
        <v>2</v>
      </c>
      <c r="N700">
        <v>1</v>
      </c>
      <c r="R700">
        <v>2</v>
      </c>
    </row>
    <row r="701" spans="1:32" x14ac:dyDescent="0.25">
      <c r="A701" s="11">
        <v>43744.57708333333</v>
      </c>
      <c r="B701" s="1" t="str">
        <f t="shared" si="60"/>
        <v>10/06/19</v>
      </c>
      <c r="C701" s="10">
        <f t="shared" si="64"/>
        <v>0.57708333333333328</v>
      </c>
      <c r="D701" s="2" t="str">
        <f t="shared" si="65"/>
        <v>Afternoon</v>
      </c>
      <c r="E701" s="1" t="str">
        <f t="shared" si="61"/>
        <v>2019</v>
      </c>
      <c r="F701" s="1" t="str">
        <f t="shared" si="62"/>
        <v>October</v>
      </c>
      <c r="G701" t="str">
        <f t="shared" si="63"/>
        <v>Sunday</v>
      </c>
      <c r="H701">
        <v>19300</v>
      </c>
      <c r="I701" t="s">
        <v>37</v>
      </c>
      <c r="J701">
        <v>1</v>
      </c>
      <c r="K701">
        <v>1</v>
      </c>
      <c r="P701">
        <v>1</v>
      </c>
      <c r="Z701">
        <v>1</v>
      </c>
    </row>
    <row r="702" spans="1:32" x14ac:dyDescent="0.25">
      <c r="A702" s="11">
        <v>43745.466666666667</v>
      </c>
      <c r="B702" s="1" t="str">
        <f t="shared" si="60"/>
        <v>10/07/19</v>
      </c>
      <c r="C702" s="10">
        <f t="shared" si="64"/>
        <v>0.46666666666666662</v>
      </c>
      <c r="D702" s="2" t="str">
        <f t="shared" si="65"/>
        <v>Morning</v>
      </c>
      <c r="E702" s="1" t="str">
        <f t="shared" si="61"/>
        <v>2019</v>
      </c>
      <c r="F702" s="1" t="str">
        <f t="shared" si="62"/>
        <v>October</v>
      </c>
      <c r="G702" t="str">
        <f t="shared" si="63"/>
        <v>Monday</v>
      </c>
      <c r="H702">
        <v>19800</v>
      </c>
      <c r="I702" t="s">
        <v>38</v>
      </c>
      <c r="J702">
        <v>1</v>
      </c>
      <c r="M702">
        <v>1</v>
      </c>
      <c r="V702">
        <v>1</v>
      </c>
      <c r="AA702">
        <v>1</v>
      </c>
    </row>
    <row r="703" spans="1:32" x14ac:dyDescent="0.25">
      <c r="A703" s="11">
        <v>43745.5</v>
      </c>
      <c r="B703" s="1" t="str">
        <f t="shared" si="60"/>
        <v>10/07/19</v>
      </c>
      <c r="C703" s="10">
        <f t="shared" si="64"/>
        <v>0.5</v>
      </c>
      <c r="D703" s="2" t="str">
        <f t="shared" si="65"/>
        <v>Morning</v>
      </c>
      <c r="E703" s="1" t="str">
        <f t="shared" si="61"/>
        <v>2019</v>
      </c>
      <c r="F703" s="1" t="str">
        <f t="shared" si="62"/>
        <v>October</v>
      </c>
      <c r="G703" t="str">
        <f t="shared" si="63"/>
        <v>Monday</v>
      </c>
      <c r="H703">
        <v>16100</v>
      </c>
      <c r="I703" t="s">
        <v>33</v>
      </c>
      <c r="J703">
        <v>2</v>
      </c>
      <c r="P703">
        <v>1</v>
      </c>
    </row>
    <row r="704" spans="1:32" x14ac:dyDescent="0.25">
      <c r="A704" s="11">
        <v>43745.51666666667</v>
      </c>
      <c r="B704" s="1" t="str">
        <f t="shared" si="60"/>
        <v>10/07/19</v>
      </c>
      <c r="C704" s="10">
        <f t="shared" si="64"/>
        <v>0.51666666666666672</v>
      </c>
      <c r="D704" s="2" t="str">
        <f t="shared" si="65"/>
        <v>Morning</v>
      </c>
      <c r="E704" s="1" t="str">
        <f t="shared" si="61"/>
        <v>2019</v>
      </c>
      <c r="F704" s="1" t="str">
        <f t="shared" si="62"/>
        <v>October</v>
      </c>
      <c r="G704" t="str">
        <f t="shared" si="63"/>
        <v>Monday</v>
      </c>
      <c r="H704">
        <v>17300</v>
      </c>
      <c r="I704" t="s">
        <v>35</v>
      </c>
      <c r="J704">
        <v>1</v>
      </c>
      <c r="K704">
        <v>1</v>
      </c>
      <c r="X704">
        <v>1</v>
      </c>
      <c r="AB704">
        <v>1</v>
      </c>
    </row>
    <row r="705" spans="1:29" x14ac:dyDescent="0.25">
      <c r="A705" s="11">
        <v>43745.563194444447</v>
      </c>
      <c r="B705" s="1" t="str">
        <f t="shared" si="60"/>
        <v>10/07/19</v>
      </c>
      <c r="C705" s="10">
        <f t="shared" si="64"/>
        <v>0.56319444444444444</v>
      </c>
      <c r="D705" s="2" t="str">
        <f t="shared" si="65"/>
        <v>Afternoon</v>
      </c>
      <c r="E705" s="1" t="str">
        <f t="shared" si="61"/>
        <v>2019</v>
      </c>
      <c r="F705" s="1" t="str">
        <f t="shared" si="62"/>
        <v>October</v>
      </c>
      <c r="G705" t="str">
        <f t="shared" si="63"/>
        <v>Monday</v>
      </c>
      <c r="H705">
        <v>15100</v>
      </c>
      <c r="I705" t="s">
        <v>37</v>
      </c>
      <c r="J705">
        <v>1</v>
      </c>
      <c r="P705">
        <v>1</v>
      </c>
      <c r="W705">
        <v>1</v>
      </c>
    </row>
    <row r="706" spans="1:29" x14ac:dyDescent="0.25">
      <c r="A706" s="11">
        <v>43745.65347222222</v>
      </c>
      <c r="B706" s="1" t="str">
        <f t="shared" ref="B706:B769" si="66">TEXT(A706,"mm/dd/yy")</f>
        <v>10/07/19</v>
      </c>
      <c r="C706" s="10">
        <f t="shared" si="64"/>
        <v>0.65347222222222223</v>
      </c>
      <c r="D706" s="2" t="str">
        <f t="shared" si="65"/>
        <v>Evening</v>
      </c>
      <c r="E706" s="1" t="str">
        <f t="shared" ref="E706:E769" si="67">TEXT(A706,"yyyy")</f>
        <v>2019</v>
      </c>
      <c r="F706" s="1" t="str">
        <f t="shared" ref="F706:F769" si="68">TEXT(A706,"mmmm")</f>
        <v>October</v>
      </c>
      <c r="G706" t="str">
        <f t="shared" ref="G706:G769" si="69">TEXT(A706,"dddd")</f>
        <v>Monday</v>
      </c>
      <c r="H706">
        <v>15600</v>
      </c>
      <c r="I706" t="s">
        <v>34</v>
      </c>
      <c r="J706">
        <v>2</v>
      </c>
      <c r="Q706">
        <v>1</v>
      </c>
    </row>
    <row r="707" spans="1:29" x14ac:dyDescent="0.25">
      <c r="A707" s="11">
        <v>43745.675000000003</v>
      </c>
      <c r="B707" s="1" t="str">
        <f t="shared" si="66"/>
        <v>10/07/19</v>
      </c>
      <c r="C707" s="10">
        <f t="shared" ref="C707:C770" si="70">TIMEVALUE((TEXT(A707,"h:mm AM/PM")))</f>
        <v>0.67499999999999993</v>
      </c>
      <c r="D707" s="2" t="str">
        <f t="shared" ref="D707:D770" si="71">IF(C707&lt;0.541666666666667,"Morning",IF(C707&lt;0.645833333333333,"Afternoon","Evening"))</f>
        <v>Evening</v>
      </c>
      <c r="E707" s="1" t="str">
        <f t="shared" si="67"/>
        <v>2019</v>
      </c>
      <c r="F707" s="1" t="str">
        <f t="shared" si="68"/>
        <v>October</v>
      </c>
      <c r="G707" t="str">
        <f t="shared" si="69"/>
        <v>Monday</v>
      </c>
      <c r="H707">
        <v>17300</v>
      </c>
      <c r="I707" t="s">
        <v>41</v>
      </c>
      <c r="J707">
        <v>1</v>
      </c>
      <c r="K707">
        <v>1</v>
      </c>
      <c r="L707">
        <v>1</v>
      </c>
      <c r="AC707">
        <v>1</v>
      </c>
    </row>
    <row r="708" spans="1:29" x14ac:dyDescent="0.25">
      <c r="A708" s="11">
        <v>43745.700694444444</v>
      </c>
      <c r="B708" s="1" t="str">
        <f t="shared" si="66"/>
        <v>10/07/19</v>
      </c>
      <c r="C708" s="10">
        <f t="shared" si="70"/>
        <v>0.7006944444444444</v>
      </c>
      <c r="D708" s="2" t="str">
        <f t="shared" si="71"/>
        <v>Evening</v>
      </c>
      <c r="E708" s="1" t="str">
        <f t="shared" si="67"/>
        <v>2019</v>
      </c>
      <c r="F708" s="1" t="str">
        <f t="shared" si="68"/>
        <v>October</v>
      </c>
      <c r="G708" t="str">
        <f t="shared" si="69"/>
        <v>Monday</v>
      </c>
      <c r="H708">
        <v>16100</v>
      </c>
      <c r="I708" t="s">
        <v>46</v>
      </c>
      <c r="J708">
        <v>2</v>
      </c>
      <c r="P708">
        <v>1</v>
      </c>
    </row>
    <row r="709" spans="1:29" x14ac:dyDescent="0.25">
      <c r="A709" s="11">
        <v>43747.464583333334</v>
      </c>
      <c r="B709" s="1" t="str">
        <f t="shared" si="66"/>
        <v>10/09/19</v>
      </c>
      <c r="C709" s="10">
        <f t="shared" si="70"/>
        <v>0.46458333333333335</v>
      </c>
      <c r="D709" s="2" t="str">
        <f t="shared" si="71"/>
        <v>Morning</v>
      </c>
      <c r="E709" s="1" t="str">
        <f t="shared" si="67"/>
        <v>2019</v>
      </c>
      <c r="F709" s="1" t="str">
        <f t="shared" si="68"/>
        <v>October</v>
      </c>
      <c r="G709" t="str">
        <f t="shared" si="69"/>
        <v>Wednesday</v>
      </c>
      <c r="H709">
        <v>14300</v>
      </c>
      <c r="I709" t="s">
        <v>42</v>
      </c>
      <c r="J709">
        <v>1</v>
      </c>
      <c r="M709">
        <v>1</v>
      </c>
      <c r="N709">
        <v>1</v>
      </c>
    </row>
    <row r="710" spans="1:29" x14ac:dyDescent="0.25">
      <c r="A710" s="11">
        <v>43747.470833333333</v>
      </c>
      <c r="B710" s="1" t="str">
        <f t="shared" si="66"/>
        <v>10/09/19</v>
      </c>
      <c r="C710" s="10">
        <f t="shared" si="70"/>
        <v>0.47083333333333338</v>
      </c>
      <c r="D710" s="2" t="str">
        <f t="shared" si="71"/>
        <v>Morning</v>
      </c>
      <c r="E710" s="1" t="str">
        <f t="shared" si="67"/>
        <v>2019</v>
      </c>
      <c r="F710" s="1" t="str">
        <f t="shared" si="68"/>
        <v>October</v>
      </c>
      <c r="G710" t="str">
        <f t="shared" si="69"/>
        <v>Wednesday</v>
      </c>
      <c r="H710">
        <v>16100</v>
      </c>
      <c r="I710" t="s">
        <v>38</v>
      </c>
      <c r="J710">
        <v>1</v>
      </c>
      <c r="P710">
        <v>1</v>
      </c>
    </row>
    <row r="711" spans="1:29" x14ac:dyDescent="0.25">
      <c r="A711" s="11">
        <v>43747.472916666666</v>
      </c>
      <c r="B711" s="1" t="str">
        <f t="shared" si="66"/>
        <v>10/09/19</v>
      </c>
      <c r="C711" s="10">
        <f t="shared" si="70"/>
        <v>0.47291666666666665</v>
      </c>
      <c r="D711" s="2" t="str">
        <f t="shared" si="71"/>
        <v>Morning</v>
      </c>
      <c r="E711" s="1" t="str">
        <f t="shared" si="67"/>
        <v>2019</v>
      </c>
      <c r="F711" s="1" t="str">
        <f t="shared" si="68"/>
        <v>October</v>
      </c>
      <c r="G711" t="str">
        <f t="shared" si="69"/>
        <v>Wednesday</v>
      </c>
      <c r="H711">
        <v>14800</v>
      </c>
      <c r="I711" t="s">
        <v>35</v>
      </c>
      <c r="J711">
        <v>1</v>
      </c>
      <c r="Q711">
        <v>2</v>
      </c>
    </row>
    <row r="712" spans="1:29" x14ac:dyDescent="0.25">
      <c r="A712" s="11">
        <v>43748.501388888886</v>
      </c>
      <c r="B712" s="1" t="str">
        <f t="shared" si="66"/>
        <v>10/10/19</v>
      </c>
      <c r="C712" s="10">
        <f t="shared" si="70"/>
        <v>0.50138888888888888</v>
      </c>
      <c r="D712" s="2" t="str">
        <f t="shared" si="71"/>
        <v>Morning</v>
      </c>
      <c r="E712" s="1" t="str">
        <f t="shared" si="67"/>
        <v>2019</v>
      </c>
      <c r="F712" s="1" t="str">
        <f t="shared" si="68"/>
        <v>October</v>
      </c>
      <c r="G712" t="str">
        <f t="shared" si="69"/>
        <v>Thursday</v>
      </c>
      <c r="H712">
        <v>15100</v>
      </c>
      <c r="I712" t="s">
        <v>38</v>
      </c>
      <c r="J712">
        <v>2</v>
      </c>
      <c r="N712">
        <v>1</v>
      </c>
    </row>
    <row r="713" spans="1:29" x14ac:dyDescent="0.25">
      <c r="A713" s="11">
        <v>43748.505555555559</v>
      </c>
      <c r="B713" s="1" t="str">
        <f t="shared" si="66"/>
        <v>10/10/19</v>
      </c>
      <c r="C713" s="10">
        <f t="shared" si="70"/>
        <v>0.50555555555555554</v>
      </c>
      <c r="D713" s="2" t="str">
        <f t="shared" si="71"/>
        <v>Morning</v>
      </c>
      <c r="E713" s="1" t="str">
        <f t="shared" si="67"/>
        <v>2019</v>
      </c>
      <c r="F713" s="1" t="str">
        <f t="shared" si="68"/>
        <v>October</v>
      </c>
      <c r="G713" t="str">
        <f t="shared" si="69"/>
        <v>Thursday</v>
      </c>
      <c r="H713">
        <v>18300</v>
      </c>
      <c r="I713" t="s">
        <v>39</v>
      </c>
      <c r="J713">
        <v>1</v>
      </c>
      <c r="K713">
        <v>1</v>
      </c>
      <c r="O713">
        <v>1</v>
      </c>
      <c r="R713">
        <v>1</v>
      </c>
    </row>
    <row r="714" spans="1:29" x14ac:dyDescent="0.25">
      <c r="A714" s="11">
        <v>43748.53402777778</v>
      </c>
      <c r="B714" s="1" t="str">
        <f t="shared" si="66"/>
        <v>10/10/19</v>
      </c>
      <c r="C714" s="10">
        <f t="shared" si="70"/>
        <v>0.53402777777777777</v>
      </c>
      <c r="D714" s="2" t="str">
        <f t="shared" si="71"/>
        <v>Morning</v>
      </c>
      <c r="E714" s="1" t="str">
        <f t="shared" si="67"/>
        <v>2019</v>
      </c>
      <c r="F714" s="1" t="str">
        <f t="shared" si="68"/>
        <v>October</v>
      </c>
      <c r="G714" t="str">
        <f t="shared" si="69"/>
        <v>Thursday</v>
      </c>
      <c r="H714">
        <v>18600</v>
      </c>
      <c r="I714" t="s">
        <v>34</v>
      </c>
      <c r="J714">
        <v>2</v>
      </c>
      <c r="N714">
        <v>2</v>
      </c>
    </row>
    <row r="715" spans="1:29" x14ac:dyDescent="0.25">
      <c r="A715" s="11">
        <v>43748.545138888891</v>
      </c>
      <c r="B715" s="1" t="str">
        <f t="shared" si="66"/>
        <v>10/10/19</v>
      </c>
      <c r="C715" s="10">
        <f t="shared" si="70"/>
        <v>0.54513888888888895</v>
      </c>
      <c r="D715" s="2" t="str">
        <f t="shared" si="71"/>
        <v>Afternoon</v>
      </c>
      <c r="E715" s="1" t="str">
        <f t="shared" si="67"/>
        <v>2019</v>
      </c>
      <c r="F715" s="1" t="str">
        <f t="shared" si="68"/>
        <v>October</v>
      </c>
      <c r="G715" t="str">
        <f t="shared" si="69"/>
        <v>Thursday</v>
      </c>
      <c r="H715">
        <v>68100</v>
      </c>
      <c r="I715" t="s">
        <v>41</v>
      </c>
      <c r="J715">
        <v>7</v>
      </c>
      <c r="P715">
        <v>7</v>
      </c>
    </row>
    <row r="716" spans="1:29" x14ac:dyDescent="0.25">
      <c r="A716" s="11">
        <v>43748.605555555558</v>
      </c>
      <c r="B716" s="1" t="str">
        <f t="shared" si="66"/>
        <v>10/10/19</v>
      </c>
      <c r="C716" s="10">
        <f t="shared" si="70"/>
        <v>0.60555555555555551</v>
      </c>
      <c r="D716" s="2" t="str">
        <f t="shared" si="71"/>
        <v>Afternoon</v>
      </c>
      <c r="E716" s="1" t="str">
        <f t="shared" si="67"/>
        <v>2019</v>
      </c>
      <c r="F716" s="1" t="str">
        <f t="shared" si="68"/>
        <v>October</v>
      </c>
      <c r="G716" t="str">
        <f t="shared" si="69"/>
        <v>Thursday</v>
      </c>
      <c r="H716">
        <v>16400</v>
      </c>
      <c r="I716" t="s">
        <v>46</v>
      </c>
      <c r="J716">
        <v>3</v>
      </c>
    </row>
    <row r="717" spans="1:29" x14ac:dyDescent="0.25">
      <c r="A717" s="11">
        <v>43749.470833333333</v>
      </c>
      <c r="B717" s="1" t="str">
        <f t="shared" si="66"/>
        <v>10/11/19</v>
      </c>
      <c r="C717" s="10">
        <f t="shared" si="70"/>
        <v>0.47083333333333338</v>
      </c>
      <c r="D717" s="2" t="str">
        <f t="shared" si="71"/>
        <v>Morning</v>
      </c>
      <c r="E717" s="1" t="str">
        <f t="shared" si="67"/>
        <v>2019</v>
      </c>
      <c r="F717" s="1" t="str">
        <f t="shared" si="68"/>
        <v>October</v>
      </c>
      <c r="G717" t="str">
        <f t="shared" si="69"/>
        <v>Friday</v>
      </c>
      <c r="H717">
        <v>14800</v>
      </c>
      <c r="I717" t="s">
        <v>42</v>
      </c>
      <c r="J717">
        <v>1</v>
      </c>
      <c r="N717">
        <v>1</v>
      </c>
      <c r="P717">
        <v>1</v>
      </c>
    </row>
    <row r="718" spans="1:29" x14ac:dyDescent="0.25">
      <c r="A718" s="11">
        <v>43749.474999999999</v>
      </c>
      <c r="B718" s="1" t="str">
        <f t="shared" si="66"/>
        <v>10/11/19</v>
      </c>
      <c r="C718" s="10">
        <f t="shared" si="70"/>
        <v>0.47500000000000003</v>
      </c>
      <c r="D718" s="2" t="str">
        <f t="shared" si="71"/>
        <v>Morning</v>
      </c>
      <c r="E718" s="1" t="str">
        <f t="shared" si="67"/>
        <v>2019</v>
      </c>
      <c r="F718" s="1" t="str">
        <f t="shared" si="68"/>
        <v>October</v>
      </c>
      <c r="G718" t="str">
        <f t="shared" si="69"/>
        <v>Friday</v>
      </c>
      <c r="H718">
        <v>17300</v>
      </c>
      <c r="I718" t="s">
        <v>39</v>
      </c>
      <c r="J718">
        <v>1</v>
      </c>
      <c r="K718">
        <v>1</v>
      </c>
      <c r="N718">
        <v>1</v>
      </c>
      <c r="R718">
        <v>1</v>
      </c>
    </row>
    <row r="719" spans="1:29" x14ac:dyDescent="0.25">
      <c r="A719" s="11">
        <v>43749.481944444444</v>
      </c>
      <c r="B719" s="1" t="str">
        <f t="shared" si="66"/>
        <v>10/11/19</v>
      </c>
      <c r="C719" s="10">
        <f t="shared" si="70"/>
        <v>0.48194444444444445</v>
      </c>
      <c r="D719" s="2" t="str">
        <f t="shared" si="71"/>
        <v>Morning</v>
      </c>
      <c r="E719" s="1" t="str">
        <f t="shared" si="67"/>
        <v>2019</v>
      </c>
      <c r="F719" s="1" t="str">
        <f t="shared" si="68"/>
        <v>October</v>
      </c>
      <c r="G719" t="str">
        <f t="shared" si="69"/>
        <v>Friday</v>
      </c>
      <c r="H719">
        <v>14800</v>
      </c>
      <c r="I719" t="s">
        <v>40</v>
      </c>
      <c r="J719">
        <v>1</v>
      </c>
      <c r="K719">
        <v>1</v>
      </c>
      <c r="S719">
        <v>1</v>
      </c>
    </row>
    <row r="720" spans="1:29" x14ac:dyDescent="0.25">
      <c r="A720" s="11">
        <v>43749.526388888888</v>
      </c>
      <c r="B720" s="1" t="str">
        <f t="shared" si="66"/>
        <v>10/11/19</v>
      </c>
      <c r="C720" s="10">
        <f t="shared" si="70"/>
        <v>0.52638888888888891</v>
      </c>
      <c r="D720" s="2" t="str">
        <f t="shared" si="71"/>
        <v>Morning</v>
      </c>
      <c r="E720" s="1" t="str">
        <f t="shared" si="67"/>
        <v>2019</v>
      </c>
      <c r="F720" s="1" t="str">
        <f t="shared" si="68"/>
        <v>October</v>
      </c>
      <c r="G720" t="str">
        <f t="shared" si="69"/>
        <v>Friday</v>
      </c>
      <c r="H720">
        <v>15100</v>
      </c>
      <c r="I720" t="s">
        <v>46</v>
      </c>
      <c r="J720">
        <v>1</v>
      </c>
      <c r="P720">
        <v>1</v>
      </c>
      <c r="W720">
        <v>1</v>
      </c>
    </row>
    <row r="721" spans="1:30" x14ac:dyDescent="0.25">
      <c r="A721" s="11">
        <v>43749.589583333334</v>
      </c>
      <c r="B721" s="1" t="str">
        <f t="shared" si="66"/>
        <v>10/11/19</v>
      </c>
      <c r="C721" s="10">
        <f t="shared" si="70"/>
        <v>0.58958333333333335</v>
      </c>
      <c r="D721" s="2" t="str">
        <f t="shared" si="71"/>
        <v>Afternoon</v>
      </c>
      <c r="E721" s="1" t="str">
        <f t="shared" si="67"/>
        <v>2019</v>
      </c>
      <c r="F721" s="1" t="str">
        <f t="shared" si="68"/>
        <v>October</v>
      </c>
      <c r="G721" t="str">
        <f t="shared" si="69"/>
        <v>Friday</v>
      </c>
      <c r="H721">
        <v>20800</v>
      </c>
      <c r="I721" t="s">
        <v>40</v>
      </c>
      <c r="J721">
        <v>1</v>
      </c>
      <c r="K721">
        <v>1</v>
      </c>
      <c r="L721">
        <v>1</v>
      </c>
      <c r="S721">
        <v>1</v>
      </c>
      <c r="AA721">
        <v>1</v>
      </c>
    </row>
    <row r="722" spans="1:30" x14ac:dyDescent="0.25">
      <c r="A722" s="11">
        <v>43749.603472222225</v>
      </c>
      <c r="B722" s="1" t="str">
        <f t="shared" si="66"/>
        <v>10/11/19</v>
      </c>
      <c r="C722" s="10">
        <f t="shared" si="70"/>
        <v>0.60347222222222219</v>
      </c>
      <c r="D722" s="2" t="str">
        <f t="shared" si="71"/>
        <v>Afternoon</v>
      </c>
      <c r="E722" s="1" t="str">
        <f t="shared" si="67"/>
        <v>2019</v>
      </c>
      <c r="F722" s="1" t="str">
        <f t="shared" si="68"/>
        <v>October</v>
      </c>
      <c r="G722" t="str">
        <f t="shared" si="69"/>
        <v>Friday</v>
      </c>
      <c r="H722">
        <v>15500</v>
      </c>
      <c r="I722" t="s">
        <v>34</v>
      </c>
      <c r="M722">
        <v>1</v>
      </c>
      <c r="AA722">
        <v>1</v>
      </c>
      <c r="AB722">
        <v>2</v>
      </c>
    </row>
    <row r="723" spans="1:30" x14ac:dyDescent="0.25">
      <c r="A723" s="11">
        <v>43749.625</v>
      </c>
      <c r="B723" s="1" t="str">
        <f t="shared" si="66"/>
        <v>10/11/19</v>
      </c>
      <c r="C723" s="10">
        <f t="shared" si="70"/>
        <v>0.625</v>
      </c>
      <c r="D723" s="2" t="str">
        <f t="shared" si="71"/>
        <v>Afternoon</v>
      </c>
      <c r="E723" s="1" t="str">
        <f t="shared" si="67"/>
        <v>2019</v>
      </c>
      <c r="F723" s="1" t="str">
        <f t="shared" si="68"/>
        <v>October</v>
      </c>
      <c r="G723" t="str">
        <f t="shared" si="69"/>
        <v>Friday</v>
      </c>
      <c r="H723">
        <v>14800</v>
      </c>
      <c r="I723" t="s">
        <v>47</v>
      </c>
      <c r="W723">
        <v>1</v>
      </c>
      <c r="X723">
        <v>1</v>
      </c>
      <c r="AA723">
        <v>1</v>
      </c>
    </row>
    <row r="724" spans="1:30" x14ac:dyDescent="0.25">
      <c r="A724" s="11">
        <v>43750.463194444441</v>
      </c>
      <c r="B724" s="1" t="str">
        <f t="shared" si="66"/>
        <v>10/12/19</v>
      </c>
      <c r="C724" s="10">
        <f t="shared" si="70"/>
        <v>0.46319444444444446</v>
      </c>
      <c r="D724" s="2" t="str">
        <f t="shared" si="71"/>
        <v>Morning</v>
      </c>
      <c r="E724" s="1" t="str">
        <f t="shared" si="67"/>
        <v>2019</v>
      </c>
      <c r="F724" s="1" t="str">
        <f t="shared" si="68"/>
        <v>October</v>
      </c>
      <c r="G724" t="str">
        <f t="shared" si="69"/>
        <v>Saturday</v>
      </c>
      <c r="H724">
        <v>20500</v>
      </c>
      <c r="I724" t="s">
        <v>44</v>
      </c>
      <c r="N724">
        <v>1</v>
      </c>
      <c r="O724">
        <v>1</v>
      </c>
      <c r="R724">
        <v>1</v>
      </c>
      <c r="AB724">
        <v>1</v>
      </c>
      <c r="AD724">
        <v>1</v>
      </c>
    </row>
    <row r="725" spans="1:30" x14ac:dyDescent="0.25">
      <c r="A725" s="11">
        <v>43750.486111111109</v>
      </c>
      <c r="B725" s="1" t="str">
        <f t="shared" si="66"/>
        <v>10/12/19</v>
      </c>
      <c r="C725" s="10">
        <f t="shared" si="70"/>
        <v>0.4861111111111111</v>
      </c>
      <c r="D725" s="2" t="str">
        <f t="shared" si="71"/>
        <v>Morning</v>
      </c>
      <c r="E725" s="1" t="str">
        <f t="shared" si="67"/>
        <v>2019</v>
      </c>
      <c r="F725" s="1" t="str">
        <f t="shared" si="68"/>
        <v>October</v>
      </c>
      <c r="G725" t="str">
        <f t="shared" si="69"/>
        <v>Saturday</v>
      </c>
      <c r="H725">
        <v>15100</v>
      </c>
      <c r="I725" t="s">
        <v>33</v>
      </c>
      <c r="J725">
        <v>2</v>
      </c>
      <c r="K725">
        <v>1</v>
      </c>
    </row>
    <row r="726" spans="1:30" x14ac:dyDescent="0.25">
      <c r="A726" s="11">
        <v>43750.5</v>
      </c>
      <c r="B726" s="1" t="str">
        <f t="shared" si="66"/>
        <v>10/12/19</v>
      </c>
      <c r="C726" s="10">
        <f t="shared" si="70"/>
        <v>0.5</v>
      </c>
      <c r="D726" s="2" t="str">
        <f t="shared" si="71"/>
        <v>Morning</v>
      </c>
      <c r="E726" s="1" t="str">
        <f t="shared" si="67"/>
        <v>2019</v>
      </c>
      <c r="F726" s="1" t="str">
        <f t="shared" si="68"/>
        <v>October</v>
      </c>
      <c r="G726" t="str">
        <f t="shared" si="69"/>
        <v>Saturday</v>
      </c>
      <c r="H726">
        <v>17300</v>
      </c>
      <c r="I726" t="s">
        <v>34</v>
      </c>
      <c r="J726">
        <v>1</v>
      </c>
      <c r="N726">
        <v>1</v>
      </c>
      <c r="R726">
        <v>2</v>
      </c>
    </row>
    <row r="727" spans="1:30" x14ac:dyDescent="0.25">
      <c r="A727" s="11">
        <v>43750.526388888888</v>
      </c>
      <c r="B727" s="1" t="str">
        <f t="shared" si="66"/>
        <v>10/12/19</v>
      </c>
      <c r="C727" s="10">
        <f t="shared" si="70"/>
        <v>0.52638888888888891</v>
      </c>
      <c r="D727" s="2" t="str">
        <f t="shared" si="71"/>
        <v>Morning</v>
      </c>
      <c r="E727" s="1" t="str">
        <f t="shared" si="67"/>
        <v>2019</v>
      </c>
      <c r="F727" s="1" t="str">
        <f t="shared" si="68"/>
        <v>October</v>
      </c>
      <c r="G727" t="str">
        <f t="shared" si="69"/>
        <v>Saturday</v>
      </c>
      <c r="H727">
        <v>15800</v>
      </c>
      <c r="I727" t="s">
        <v>41</v>
      </c>
      <c r="J727">
        <v>1</v>
      </c>
      <c r="Q727">
        <v>2</v>
      </c>
    </row>
    <row r="728" spans="1:30" x14ac:dyDescent="0.25">
      <c r="A728" s="11">
        <v>43750.543055555558</v>
      </c>
      <c r="B728" s="1" t="str">
        <f t="shared" si="66"/>
        <v>10/12/19</v>
      </c>
      <c r="C728" s="10">
        <f t="shared" si="70"/>
        <v>0.54305555555555551</v>
      </c>
      <c r="D728" s="2" t="str">
        <f t="shared" si="71"/>
        <v>Afternoon</v>
      </c>
      <c r="E728" s="1" t="str">
        <f t="shared" si="67"/>
        <v>2019</v>
      </c>
      <c r="F728" s="1" t="str">
        <f t="shared" si="68"/>
        <v>October</v>
      </c>
      <c r="G728" t="str">
        <f t="shared" si="69"/>
        <v>Saturday</v>
      </c>
      <c r="H728">
        <v>19300</v>
      </c>
      <c r="I728" t="s">
        <v>44</v>
      </c>
      <c r="J728">
        <v>1</v>
      </c>
      <c r="M728">
        <v>2</v>
      </c>
      <c r="O728">
        <v>1</v>
      </c>
    </row>
    <row r="729" spans="1:30" x14ac:dyDescent="0.25">
      <c r="A729" s="11">
        <v>43750.549305555556</v>
      </c>
      <c r="B729" s="1" t="str">
        <f t="shared" si="66"/>
        <v>10/12/19</v>
      </c>
      <c r="C729" s="10">
        <f t="shared" si="70"/>
        <v>0.5493055555555556</v>
      </c>
      <c r="D729" s="2" t="str">
        <f t="shared" si="71"/>
        <v>Afternoon</v>
      </c>
      <c r="E729" s="1" t="str">
        <f t="shared" si="67"/>
        <v>2019</v>
      </c>
      <c r="F729" s="1" t="str">
        <f t="shared" si="68"/>
        <v>October</v>
      </c>
      <c r="G729" t="str">
        <f t="shared" si="69"/>
        <v>Saturday</v>
      </c>
      <c r="H729">
        <v>23800</v>
      </c>
      <c r="I729" t="s">
        <v>34</v>
      </c>
      <c r="J729">
        <v>1</v>
      </c>
      <c r="N729">
        <v>1</v>
      </c>
      <c r="P729">
        <v>1</v>
      </c>
      <c r="AC729">
        <v>2</v>
      </c>
    </row>
    <row r="730" spans="1:30" x14ac:dyDescent="0.25">
      <c r="A730" s="11">
        <v>43750.557638888888</v>
      </c>
      <c r="B730" s="1" t="str">
        <f t="shared" si="66"/>
        <v>10/12/19</v>
      </c>
      <c r="C730" s="10">
        <f t="shared" si="70"/>
        <v>0.55763888888888891</v>
      </c>
      <c r="D730" s="2" t="str">
        <f t="shared" si="71"/>
        <v>Afternoon</v>
      </c>
      <c r="E730" s="1" t="str">
        <f t="shared" si="67"/>
        <v>2019</v>
      </c>
      <c r="F730" s="1" t="str">
        <f t="shared" si="68"/>
        <v>October</v>
      </c>
      <c r="G730" t="str">
        <f t="shared" si="69"/>
        <v>Saturday</v>
      </c>
      <c r="H730">
        <v>15300</v>
      </c>
      <c r="I730" t="s">
        <v>45</v>
      </c>
      <c r="J730">
        <v>1</v>
      </c>
      <c r="M730">
        <v>1</v>
      </c>
      <c r="P730">
        <v>1</v>
      </c>
    </row>
    <row r="731" spans="1:30" x14ac:dyDescent="0.25">
      <c r="A731" s="11">
        <v>43750.640277777777</v>
      </c>
      <c r="B731" s="1" t="str">
        <f t="shared" si="66"/>
        <v>10/12/19</v>
      </c>
      <c r="C731" s="10">
        <f t="shared" si="70"/>
        <v>0.64027777777777783</v>
      </c>
      <c r="D731" s="2" t="str">
        <f t="shared" si="71"/>
        <v>Afternoon</v>
      </c>
      <c r="E731" s="1" t="str">
        <f t="shared" si="67"/>
        <v>2019</v>
      </c>
      <c r="F731" s="1" t="str">
        <f t="shared" si="68"/>
        <v>October</v>
      </c>
      <c r="G731" t="str">
        <f t="shared" si="69"/>
        <v>Saturday</v>
      </c>
      <c r="H731">
        <v>26000</v>
      </c>
      <c r="I731" t="s">
        <v>35</v>
      </c>
      <c r="J731">
        <v>5</v>
      </c>
    </row>
    <row r="732" spans="1:30" x14ac:dyDescent="0.25">
      <c r="A732" s="11">
        <v>43751.463888888888</v>
      </c>
      <c r="B732" s="1" t="str">
        <f t="shared" si="66"/>
        <v>10/13/19</v>
      </c>
      <c r="C732" s="10">
        <f t="shared" si="70"/>
        <v>0.46388888888888885</v>
      </c>
      <c r="D732" s="2" t="str">
        <f t="shared" si="71"/>
        <v>Morning</v>
      </c>
      <c r="E732" s="1" t="str">
        <f t="shared" si="67"/>
        <v>2019</v>
      </c>
      <c r="F732" s="1" t="str">
        <f t="shared" si="68"/>
        <v>October</v>
      </c>
      <c r="G732" t="str">
        <f t="shared" si="69"/>
        <v>Sunday</v>
      </c>
      <c r="H732">
        <v>14500</v>
      </c>
      <c r="I732" t="s">
        <v>42</v>
      </c>
      <c r="M732">
        <v>2</v>
      </c>
      <c r="P732">
        <v>1</v>
      </c>
    </row>
    <row r="733" spans="1:30" x14ac:dyDescent="0.25">
      <c r="A733" s="11">
        <v>43751.465277777781</v>
      </c>
      <c r="B733" s="1" t="str">
        <f t="shared" si="66"/>
        <v>10/13/19</v>
      </c>
      <c r="C733" s="10">
        <f t="shared" si="70"/>
        <v>0.46527777777777773</v>
      </c>
      <c r="D733" s="2" t="str">
        <f t="shared" si="71"/>
        <v>Morning</v>
      </c>
      <c r="E733" s="1" t="str">
        <f t="shared" si="67"/>
        <v>2019</v>
      </c>
      <c r="F733" s="1" t="str">
        <f t="shared" si="68"/>
        <v>October</v>
      </c>
      <c r="G733" t="str">
        <f t="shared" si="69"/>
        <v>Sunday</v>
      </c>
      <c r="H733">
        <v>14500</v>
      </c>
      <c r="I733" t="s">
        <v>34</v>
      </c>
      <c r="K733">
        <v>1</v>
      </c>
      <c r="O733">
        <v>1</v>
      </c>
      <c r="S733">
        <v>1</v>
      </c>
    </row>
    <row r="734" spans="1:30" x14ac:dyDescent="0.25">
      <c r="A734" s="11">
        <v>43751.470833333333</v>
      </c>
      <c r="B734" s="1" t="str">
        <f t="shared" si="66"/>
        <v>10/13/19</v>
      </c>
      <c r="C734" s="10">
        <f t="shared" si="70"/>
        <v>0.47083333333333338</v>
      </c>
      <c r="D734" s="2" t="str">
        <f t="shared" si="71"/>
        <v>Morning</v>
      </c>
      <c r="E734" s="1" t="str">
        <f t="shared" si="67"/>
        <v>2019</v>
      </c>
      <c r="F734" s="1" t="str">
        <f t="shared" si="68"/>
        <v>October</v>
      </c>
      <c r="G734" t="str">
        <f t="shared" si="69"/>
        <v>Sunday</v>
      </c>
      <c r="H734">
        <v>22800</v>
      </c>
      <c r="I734" t="s">
        <v>35</v>
      </c>
      <c r="J734">
        <v>1</v>
      </c>
      <c r="M734">
        <v>2</v>
      </c>
      <c r="Q734">
        <v>2</v>
      </c>
    </row>
    <row r="735" spans="1:30" x14ac:dyDescent="0.25">
      <c r="A735" s="11">
        <v>43751.472222222219</v>
      </c>
      <c r="B735" s="1" t="str">
        <f t="shared" si="66"/>
        <v>10/13/19</v>
      </c>
      <c r="C735" s="10">
        <f t="shared" si="70"/>
        <v>0.47222222222222227</v>
      </c>
      <c r="D735" s="2" t="str">
        <f t="shared" si="71"/>
        <v>Morning</v>
      </c>
      <c r="E735" s="1" t="str">
        <f t="shared" si="67"/>
        <v>2019</v>
      </c>
      <c r="F735" s="1" t="str">
        <f t="shared" si="68"/>
        <v>October</v>
      </c>
      <c r="G735" t="str">
        <f t="shared" si="69"/>
        <v>Sunday</v>
      </c>
      <c r="H735">
        <v>25800</v>
      </c>
      <c r="I735" t="s">
        <v>36</v>
      </c>
      <c r="M735">
        <v>1</v>
      </c>
      <c r="N735">
        <v>2</v>
      </c>
      <c r="S735">
        <v>2</v>
      </c>
      <c r="W735">
        <v>1</v>
      </c>
    </row>
    <row r="736" spans="1:30" x14ac:dyDescent="0.25">
      <c r="A736" s="11">
        <v>43751.479166666664</v>
      </c>
      <c r="B736" s="1" t="str">
        <f t="shared" si="66"/>
        <v>10/13/19</v>
      </c>
      <c r="C736" s="10">
        <f t="shared" si="70"/>
        <v>0.47916666666666669</v>
      </c>
      <c r="D736" s="2" t="str">
        <f t="shared" si="71"/>
        <v>Morning</v>
      </c>
      <c r="E736" s="1" t="str">
        <f t="shared" si="67"/>
        <v>2019</v>
      </c>
      <c r="F736" s="1" t="str">
        <f t="shared" si="68"/>
        <v>October</v>
      </c>
      <c r="G736" t="str">
        <f t="shared" si="69"/>
        <v>Sunday</v>
      </c>
      <c r="H736">
        <v>15000</v>
      </c>
      <c r="I736" t="s">
        <v>35</v>
      </c>
      <c r="K736">
        <v>1</v>
      </c>
      <c r="L736">
        <v>1</v>
      </c>
      <c r="N736">
        <v>1</v>
      </c>
      <c r="AA736">
        <v>1</v>
      </c>
    </row>
    <row r="737" spans="1:30" x14ac:dyDescent="0.25">
      <c r="A737" s="11">
        <v>43751.538194444445</v>
      </c>
      <c r="B737" s="1" t="str">
        <f t="shared" si="66"/>
        <v>10/13/19</v>
      </c>
      <c r="C737" s="10">
        <f t="shared" si="70"/>
        <v>0.53819444444444442</v>
      </c>
      <c r="D737" s="2" t="str">
        <f t="shared" si="71"/>
        <v>Morning</v>
      </c>
      <c r="E737" s="1" t="str">
        <f t="shared" si="67"/>
        <v>2019</v>
      </c>
      <c r="F737" s="1" t="str">
        <f t="shared" si="68"/>
        <v>October</v>
      </c>
      <c r="G737" t="str">
        <f t="shared" si="69"/>
        <v>Sunday</v>
      </c>
      <c r="H737">
        <v>18500</v>
      </c>
      <c r="I737" t="s">
        <v>34</v>
      </c>
      <c r="K737">
        <v>1</v>
      </c>
      <c r="M737">
        <v>1</v>
      </c>
      <c r="Q737">
        <v>1</v>
      </c>
      <c r="AB737">
        <v>2</v>
      </c>
    </row>
    <row r="738" spans="1:30" x14ac:dyDescent="0.25">
      <c r="A738" s="11">
        <v>43751.542361111111</v>
      </c>
      <c r="B738" s="1" t="str">
        <f t="shared" si="66"/>
        <v>10/13/19</v>
      </c>
      <c r="C738" s="10">
        <f t="shared" si="70"/>
        <v>0.54236111111111118</v>
      </c>
      <c r="D738" s="2" t="str">
        <f t="shared" si="71"/>
        <v>Afternoon</v>
      </c>
      <c r="E738" s="1" t="str">
        <f t="shared" si="67"/>
        <v>2019</v>
      </c>
      <c r="F738" s="1" t="str">
        <f t="shared" si="68"/>
        <v>October</v>
      </c>
      <c r="G738" t="str">
        <f t="shared" si="69"/>
        <v>Sunday</v>
      </c>
      <c r="H738">
        <v>14800</v>
      </c>
      <c r="I738" t="s">
        <v>39</v>
      </c>
      <c r="J738">
        <v>1</v>
      </c>
      <c r="N738">
        <v>1</v>
      </c>
      <c r="AC738">
        <v>1</v>
      </c>
    </row>
    <row r="739" spans="1:30" x14ac:dyDescent="0.25">
      <c r="A739" s="11">
        <v>43751.546527777777</v>
      </c>
      <c r="B739" s="1" t="str">
        <f t="shared" si="66"/>
        <v>10/13/19</v>
      </c>
      <c r="C739" s="10">
        <f t="shared" si="70"/>
        <v>0.54652777777777783</v>
      </c>
      <c r="D739" s="2" t="str">
        <f t="shared" si="71"/>
        <v>Afternoon</v>
      </c>
      <c r="E739" s="1" t="str">
        <f t="shared" si="67"/>
        <v>2019</v>
      </c>
      <c r="F739" s="1" t="str">
        <f t="shared" si="68"/>
        <v>October</v>
      </c>
      <c r="G739" t="str">
        <f t="shared" si="69"/>
        <v>Sunday</v>
      </c>
      <c r="H739">
        <v>17300</v>
      </c>
      <c r="I739" t="s">
        <v>35</v>
      </c>
      <c r="K739">
        <v>1</v>
      </c>
      <c r="N739">
        <v>1</v>
      </c>
      <c r="W739">
        <v>1</v>
      </c>
      <c r="AA739">
        <v>1</v>
      </c>
    </row>
    <row r="740" spans="1:30" x14ac:dyDescent="0.25">
      <c r="A740" s="11">
        <v>43751.552083333336</v>
      </c>
      <c r="B740" s="1" t="str">
        <f t="shared" si="66"/>
        <v>10/13/19</v>
      </c>
      <c r="C740" s="10">
        <f t="shared" si="70"/>
        <v>0.55208333333333337</v>
      </c>
      <c r="D740" s="2" t="str">
        <f t="shared" si="71"/>
        <v>Afternoon</v>
      </c>
      <c r="E740" s="1" t="str">
        <f t="shared" si="67"/>
        <v>2019</v>
      </c>
      <c r="F740" s="1" t="str">
        <f t="shared" si="68"/>
        <v>October</v>
      </c>
      <c r="G740" t="str">
        <f t="shared" si="69"/>
        <v>Sunday</v>
      </c>
      <c r="H740">
        <v>41100</v>
      </c>
      <c r="I740" t="s">
        <v>43</v>
      </c>
      <c r="J740">
        <v>2</v>
      </c>
      <c r="K740">
        <v>2</v>
      </c>
      <c r="P740">
        <v>2</v>
      </c>
      <c r="X740">
        <v>1</v>
      </c>
      <c r="AA740">
        <v>2</v>
      </c>
    </row>
    <row r="741" spans="1:30" x14ac:dyDescent="0.25">
      <c r="A741" s="11">
        <v>43751.574999999997</v>
      </c>
      <c r="B741" s="1" t="str">
        <f t="shared" si="66"/>
        <v>10/13/19</v>
      </c>
      <c r="C741" s="10">
        <f t="shared" si="70"/>
        <v>0.57500000000000007</v>
      </c>
      <c r="D741" s="2" t="str">
        <f t="shared" si="71"/>
        <v>Afternoon</v>
      </c>
      <c r="E741" s="1" t="str">
        <f t="shared" si="67"/>
        <v>2019</v>
      </c>
      <c r="F741" s="1" t="str">
        <f t="shared" si="68"/>
        <v>October</v>
      </c>
      <c r="G741" t="str">
        <f t="shared" si="69"/>
        <v>Sunday</v>
      </c>
      <c r="H741">
        <v>21500</v>
      </c>
      <c r="I741" t="s">
        <v>36</v>
      </c>
      <c r="R741">
        <v>1</v>
      </c>
      <c r="V741">
        <v>2</v>
      </c>
      <c r="X741">
        <v>1</v>
      </c>
      <c r="AB741">
        <v>1</v>
      </c>
    </row>
    <row r="742" spans="1:30" x14ac:dyDescent="0.25">
      <c r="A742" s="11">
        <v>43751.605555555558</v>
      </c>
      <c r="B742" s="1" t="str">
        <f t="shared" si="66"/>
        <v>10/13/19</v>
      </c>
      <c r="C742" s="10">
        <f t="shared" si="70"/>
        <v>0.60555555555555551</v>
      </c>
      <c r="D742" s="2" t="str">
        <f t="shared" si="71"/>
        <v>Afternoon</v>
      </c>
      <c r="E742" s="1" t="str">
        <f t="shared" si="67"/>
        <v>2019</v>
      </c>
      <c r="F742" s="1" t="str">
        <f t="shared" si="68"/>
        <v>October</v>
      </c>
      <c r="G742" t="str">
        <f t="shared" si="69"/>
        <v>Sunday</v>
      </c>
      <c r="H742">
        <v>15600</v>
      </c>
      <c r="I742" t="s">
        <v>40</v>
      </c>
      <c r="J742">
        <v>1</v>
      </c>
      <c r="W742">
        <v>1</v>
      </c>
      <c r="AB742">
        <v>2</v>
      </c>
    </row>
    <row r="743" spans="1:30" x14ac:dyDescent="0.25">
      <c r="A743" s="11">
        <v>43751.612500000003</v>
      </c>
      <c r="B743" s="1" t="str">
        <f t="shared" si="66"/>
        <v>10/13/19</v>
      </c>
      <c r="C743" s="10">
        <f t="shared" si="70"/>
        <v>0.61249999999999993</v>
      </c>
      <c r="D743" s="2" t="str">
        <f t="shared" si="71"/>
        <v>Afternoon</v>
      </c>
      <c r="E743" s="1" t="str">
        <f t="shared" si="67"/>
        <v>2019</v>
      </c>
      <c r="F743" s="1" t="str">
        <f t="shared" si="68"/>
        <v>October</v>
      </c>
      <c r="G743" t="str">
        <f t="shared" si="69"/>
        <v>Sunday</v>
      </c>
      <c r="H743">
        <v>22800</v>
      </c>
      <c r="I743" t="s">
        <v>49</v>
      </c>
      <c r="J743">
        <v>1</v>
      </c>
      <c r="K743">
        <v>1</v>
      </c>
      <c r="L743">
        <v>1</v>
      </c>
      <c r="M743">
        <v>1</v>
      </c>
      <c r="Z743">
        <v>1</v>
      </c>
      <c r="AA743">
        <v>1</v>
      </c>
    </row>
    <row r="744" spans="1:30" x14ac:dyDescent="0.25">
      <c r="A744" s="11">
        <v>43751.616666666669</v>
      </c>
      <c r="B744" s="1" t="str">
        <f t="shared" si="66"/>
        <v>10/13/19</v>
      </c>
      <c r="C744" s="10">
        <f t="shared" si="70"/>
        <v>0.6166666666666667</v>
      </c>
      <c r="D744" s="2" t="str">
        <f t="shared" si="71"/>
        <v>Afternoon</v>
      </c>
      <c r="E744" s="1" t="str">
        <f t="shared" si="67"/>
        <v>2019</v>
      </c>
      <c r="F744" s="1" t="str">
        <f t="shared" si="68"/>
        <v>October</v>
      </c>
      <c r="G744" t="str">
        <f t="shared" si="69"/>
        <v>Sunday</v>
      </c>
      <c r="H744">
        <v>21300</v>
      </c>
      <c r="I744" t="s">
        <v>35</v>
      </c>
      <c r="J744">
        <v>1</v>
      </c>
      <c r="K744">
        <v>2</v>
      </c>
      <c r="L744">
        <v>2</v>
      </c>
      <c r="AC744">
        <v>1</v>
      </c>
    </row>
    <row r="745" spans="1:30" x14ac:dyDescent="0.25">
      <c r="A745" s="11">
        <v>43751.620833333334</v>
      </c>
      <c r="B745" s="1" t="str">
        <f t="shared" si="66"/>
        <v>10/13/19</v>
      </c>
      <c r="C745" s="10">
        <f t="shared" si="70"/>
        <v>0.62083333333333335</v>
      </c>
      <c r="D745" s="2" t="str">
        <f t="shared" si="71"/>
        <v>Afternoon</v>
      </c>
      <c r="E745" s="1" t="str">
        <f t="shared" si="67"/>
        <v>2019</v>
      </c>
      <c r="F745" s="1" t="str">
        <f t="shared" si="68"/>
        <v>October</v>
      </c>
      <c r="G745" t="str">
        <f t="shared" si="69"/>
        <v>Sunday</v>
      </c>
      <c r="H745">
        <v>27600</v>
      </c>
      <c r="I745" t="s">
        <v>40</v>
      </c>
      <c r="J745">
        <v>1</v>
      </c>
      <c r="M745">
        <v>2</v>
      </c>
      <c r="W745">
        <v>1</v>
      </c>
      <c r="AA745">
        <v>1</v>
      </c>
      <c r="AD745">
        <v>1</v>
      </c>
    </row>
    <row r="746" spans="1:30" x14ac:dyDescent="0.25">
      <c r="A746" s="11">
        <v>43752.463888888888</v>
      </c>
      <c r="B746" s="1" t="str">
        <f t="shared" si="66"/>
        <v>10/14/19</v>
      </c>
      <c r="C746" s="10">
        <f t="shared" si="70"/>
        <v>0.46388888888888885</v>
      </c>
      <c r="D746" s="2" t="str">
        <f t="shared" si="71"/>
        <v>Morning</v>
      </c>
      <c r="E746" s="1" t="str">
        <f t="shared" si="67"/>
        <v>2019</v>
      </c>
      <c r="F746" s="1" t="str">
        <f t="shared" si="68"/>
        <v>October</v>
      </c>
      <c r="G746" t="str">
        <f t="shared" si="69"/>
        <v>Monday</v>
      </c>
      <c r="H746">
        <v>26000</v>
      </c>
      <c r="I746" t="s">
        <v>37</v>
      </c>
      <c r="N746">
        <v>2</v>
      </c>
      <c r="O746">
        <v>1</v>
      </c>
      <c r="R746">
        <v>1</v>
      </c>
      <c r="AA746">
        <v>1</v>
      </c>
      <c r="AC746">
        <v>1</v>
      </c>
    </row>
    <row r="747" spans="1:30" x14ac:dyDescent="0.25">
      <c r="A747" s="11">
        <v>43752.476388888892</v>
      </c>
      <c r="B747" s="1" t="str">
        <f t="shared" si="66"/>
        <v>10/14/19</v>
      </c>
      <c r="C747" s="10">
        <f t="shared" si="70"/>
        <v>0.47638888888888892</v>
      </c>
      <c r="D747" s="2" t="str">
        <f t="shared" si="71"/>
        <v>Morning</v>
      </c>
      <c r="E747" s="1" t="str">
        <f t="shared" si="67"/>
        <v>2019</v>
      </c>
      <c r="F747" s="1" t="str">
        <f t="shared" si="68"/>
        <v>October</v>
      </c>
      <c r="G747" t="str">
        <f t="shared" si="69"/>
        <v>Monday</v>
      </c>
      <c r="H747">
        <v>26900</v>
      </c>
      <c r="I747" t="s">
        <v>39</v>
      </c>
      <c r="J747">
        <v>3</v>
      </c>
      <c r="R747">
        <v>3</v>
      </c>
    </row>
    <row r="748" spans="1:30" x14ac:dyDescent="0.25">
      <c r="A748" s="11">
        <v>43752.486111111109</v>
      </c>
      <c r="B748" s="1" t="str">
        <f t="shared" si="66"/>
        <v>10/14/19</v>
      </c>
      <c r="C748" s="10">
        <f t="shared" si="70"/>
        <v>0.4861111111111111</v>
      </c>
      <c r="D748" s="2" t="str">
        <f t="shared" si="71"/>
        <v>Morning</v>
      </c>
      <c r="E748" s="1" t="str">
        <f t="shared" si="67"/>
        <v>2019</v>
      </c>
      <c r="F748" s="1" t="str">
        <f t="shared" si="68"/>
        <v>October</v>
      </c>
      <c r="G748" t="str">
        <f t="shared" si="69"/>
        <v>Monday</v>
      </c>
      <c r="H748">
        <v>14800</v>
      </c>
      <c r="I748" t="s">
        <v>40</v>
      </c>
      <c r="J748">
        <v>1</v>
      </c>
      <c r="N748">
        <v>1</v>
      </c>
      <c r="AA748">
        <v>1</v>
      </c>
    </row>
    <row r="749" spans="1:30" x14ac:dyDescent="0.25">
      <c r="A749" s="11">
        <v>43752.506249999999</v>
      </c>
      <c r="B749" s="1" t="str">
        <f t="shared" si="66"/>
        <v>10/14/19</v>
      </c>
      <c r="C749" s="10">
        <f t="shared" si="70"/>
        <v>0.50624999999999998</v>
      </c>
      <c r="D749" s="2" t="str">
        <f t="shared" si="71"/>
        <v>Morning</v>
      </c>
      <c r="E749" s="1" t="str">
        <f t="shared" si="67"/>
        <v>2019</v>
      </c>
      <c r="F749" s="1" t="str">
        <f t="shared" si="68"/>
        <v>October</v>
      </c>
      <c r="G749" t="str">
        <f t="shared" si="69"/>
        <v>Monday</v>
      </c>
      <c r="H749">
        <v>14800</v>
      </c>
      <c r="I749" t="s">
        <v>35</v>
      </c>
      <c r="J749">
        <v>1</v>
      </c>
      <c r="N749">
        <v>1</v>
      </c>
      <c r="V749">
        <v>1</v>
      </c>
    </row>
    <row r="750" spans="1:30" x14ac:dyDescent="0.25">
      <c r="A750" s="11">
        <v>43752.51458333333</v>
      </c>
      <c r="B750" s="1" t="str">
        <f t="shared" si="66"/>
        <v>10/14/19</v>
      </c>
      <c r="C750" s="10">
        <f t="shared" si="70"/>
        <v>0.51458333333333328</v>
      </c>
      <c r="D750" s="2" t="str">
        <f t="shared" si="71"/>
        <v>Morning</v>
      </c>
      <c r="E750" s="1" t="str">
        <f t="shared" si="67"/>
        <v>2019</v>
      </c>
      <c r="F750" s="1" t="str">
        <f t="shared" si="68"/>
        <v>October</v>
      </c>
      <c r="G750" t="str">
        <f t="shared" si="69"/>
        <v>Monday</v>
      </c>
      <c r="H750">
        <v>17300</v>
      </c>
      <c r="I750" t="s">
        <v>40</v>
      </c>
      <c r="J750">
        <v>1</v>
      </c>
      <c r="P750">
        <v>1</v>
      </c>
      <c r="R750">
        <v>1</v>
      </c>
      <c r="AB750">
        <v>1</v>
      </c>
    </row>
    <row r="751" spans="1:30" x14ac:dyDescent="0.25">
      <c r="A751" s="11">
        <v>43752.556944444441</v>
      </c>
      <c r="B751" s="1" t="str">
        <f t="shared" si="66"/>
        <v>10/14/19</v>
      </c>
      <c r="C751" s="10">
        <f t="shared" si="70"/>
        <v>0.55694444444444446</v>
      </c>
      <c r="D751" s="2" t="str">
        <f t="shared" si="71"/>
        <v>Afternoon</v>
      </c>
      <c r="E751" s="1" t="str">
        <f t="shared" si="67"/>
        <v>2019</v>
      </c>
      <c r="F751" s="1" t="str">
        <f t="shared" si="68"/>
        <v>October</v>
      </c>
      <c r="G751" t="str">
        <f t="shared" si="69"/>
        <v>Monday</v>
      </c>
      <c r="H751">
        <v>14500</v>
      </c>
      <c r="I751" t="s">
        <v>40</v>
      </c>
      <c r="K751">
        <v>1</v>
      </c>
      <c r="P751">
        <v>1</v>
      </c>
      <c r="X751">
        <v>1</v>
      </c>
    </row>
    <row r="752" spans="1:30" x14ac:dyDescent="0.25">
      <c r="A752" s="11">
        <v>43752.574305555558</v>
      </c>
      <c r="B752" s="1" t="str">
        <f t="shared" si="66"/>
        <v>10/14/19</v>
      </c>
      <c r="C752" s="10">
        <f t="shared" si="70"/>
        <v>0.57430555555555551</v>
      </c>
      <c r="D752" s="2" t="str">
        <f t="shared" si="71"/>
        <v>Afternoon</v>
      </c>
      <c r="E752" s="1" t="str">
        <f t="shared" si="67"/>
        <v>2019</v>
      </c>
      <c r="F752" s="1" t="str">
        <f t="shared" si="68"/>
        <v>October</v>
      </c>
      <c r="G752" t="str">
        <f t="shared" si="69"/>
        <v>Monday</v>
      </c>
      <c r="H752">
        <v>18300</v>
      </c>
      <c r="I752" t="s">
        <v>34</v>
      </c>
      <c r="J752">
        <v>1</v>
      </c>
      <c r="N752">
        <v>1</v>
      </c>
      <c r="R752">
        <v>1</v>
      </c>
      <c r="V752">
        <v>1</v>
      </c>
    </row>
    <row r="753" spans="1:29" x14ac:dyDescent="0.25">
      <c r="A753" s="11">
        <v>43752.580555555556</v>
      </c>
      <c r="B753" s="1" t="str">
        <f t="shared" si="66"/>
        <v>10/14/19</v>
      </c>
      <c r="C753" s="10">
        <f t="shared" si="70"/>
        <v>0.5805555555555556</v>
      </c>
      <c r="D753" s="2" t="str">
        <f t="shared" si="71"/>
        <v>Afternoon</v>
      </c>
      <c r="E753" s="1" t="str">
        <f t="shared" si="67"/>
        <v>2019</v>
      </c>
      <c r="F753" s="1" t="str">
        <f t="shared" si="68"/>
        <v>October</v>
      </c>
      <c r="G753" t="str">
        <f t="shared" si="69"/>
        <v>Monday</v>
      </c>
      <c r="H753">
        <v>16400</v>
      </c>
      <c r="I753" t="s">
        <v>39</v>
      </c>
      <c r="J753">
        <v>3</v>
      </c>
    </row>
    <row r="754" spans="1:29" x14ac:dyDescent="0.25">
      <c r="A754" s="11">
        <v>43752.63958333333</v>
      </c>
      <c r="B754" s="1" t="str">
        <f t="shared" si="66"/>
        <v>10/14/19</v>
      </c>
      <c r="C754" s="10">
        <f t="shared" si="70"/>
        <v>0.63958333333333328</v>
      </c>
      <c r="D754" s="2" t="str">
        <f t="shared" si="71"/>
        <v>Afternoon</v>
      </c>
      <c r="E754" s="1" t="str">
        <f t="shared" si="67"/>
        <v>2019</v>
      </c>
      <c r="F754" s="1" t="str">
        <f t="shared" si="68"/>
        <v>October</v>
      </c>
      <c r="G754" t="str">
        <f t="shared" si="69"/>
        <v>Monday</v>
      </c>
      <c r="H754">
        <v>28500</v>
      </c>
      <c r="I754" t="s">
        <v>37</v>
      </c>
      <c r="P754">
        <v>2</v>
      </c>
      <c r="Q754">
        <v>1</v>
      </c>
      <c r="S754">
        <v>2</v>
      </c>
      <c r="X754">
        <v>1</v>
      </c>
    </row>
    <row r="755" spans="1:29" x14ac:dyDescent="0.25">
      <c r="A755" s="11">
        <v>43754.464583333334</v>
      </c>
      <c r="B755" s="1" t="str">
        <f t="shared" si="66"/>
        <v>10/16/19</v>
      </c>
      <c r="C755" s="10">
        <f t="shared" si="70"/>
        <v>0.46458333333333335</v>
      </c>
      <c r="D755" s="2" t="str">
        <f t="shared" si="71"/>
        <v>Morning</v>
      </c>
      <c r="E755" s="1" t="str">
        <f t="shared" si="67"/>
        <v>2019</v>
      </c>
      <c r="F755" s="1" t="str">
        <f t="shared" si="68"/>
        <v>October</v>
      </c>
      <c r="G755" t="str">
        <f t="shared" si="69"/>
        <v>Wednesday</v>
      </c>
      <c r="H755">
        <v>22800</v>
      </c>
      <c r="I755" t="s">
        <v>35</v>
      </c>
      <c r="J755">
        <v>1</v>
      </c>
      <c r="K755">
        <v>1</v>
      </c>
      <c r="N755">
        <v>1</v>
      </c>
      <c r="X755">
        <v>1</v>
      </c>
      <c r="AC755">
        <v>1</v>
      </c>
    </row>
    <row r="756" spans="1:29" x14ac:dyDescent="0.25">
      <c r="A756" s="11">
        <v>43754.466666666667</v>
      </c>
      <c r="B756" s="1" t="str">
        <f t="shared" si="66"/>
        <v>10/16/19</v>
      </c>
      <c r="C756" s="10">
        <f t="shared" si="70"/>
        <v>0.46666666666666662</v>
      </c>
      <c r="D756" s="2" t="str">
        <f t="shared" si="71"/>
        <v>Morning</v>
      </c>
      <c r="E756" s="1" t="str">
        <f t="shared" si="67"/>
        <v>2019</v>
      </c>
      <c r="F756" s="1" t="str">
        <f t="shared" si="68"/>
        <v>October</v>
      </c>
      <c r="G756" t="str">
        <f t="shared" si="69"/>
        <v>Wednesday</v>
      </c>
      <c r="H756">
        <v>28900</v>
      </c>
      <c r="I756" t="s">
        <v>39</v>
      </c>
      <c r="J756">
        <v>3</v>
      </c>
      <c r="K756">
        <v>1</v>
      </c>
      <c r="P756">
        <v>1</v>
      </c>
      <c r="AA756">
        <v>1</v>
      </c>
    </row>
    <row r="757" spans="1:29" x14ac:dyDescent="0.25">
      <c r="A757" s="11">
        <v>43754.491666666669</v>
      </c>
      <c r="B757" s="1" t="str">
        <f t="shared" si="66"/>
        <v>10/16/19</v>
      </c>
      <c r="C757" s="10">
        <f t="shared" si="70"/>
        <v>0.4916666666666667</v>
      </c>
      <c r="D757" s="2" t="str">
        <f t="shared" si="71"/>
        <v>Morning</v>
      </c>
      <c r="E757" s="1" t="str">
        <f t="shared" si="67"/>
        <v>2019</v>
      </c>
      <c r="F757" s="1" t="str">
        <f t="shared" si="68"/>
        <v>October</v>
      </c>
      <c r="G757" t="str">
        <f t="shared" si="69"/>
        <v>Wednesday</v>
      </c>
      <c r="H757">
        <v>15500</v>
      </c>
      <c r="I757" t="s">
        <v>39</v>
      </c>
      <c r="S757">
        <v>1</v>
      </c>
      <c r="X757">
        <v>1</v>
      </c>
      <c r="AC757">
        <v>1</v>
      </c>
    </row>
    <row r="758" spans="1:29" x14ac:dyDescent="0.25">
      <c r="A758" s="11">
        <v>43754.510416666664</v>
      </c>
      <c r="B758" s="1" t="str">
        <f t="shared" si="66"/>
        <v>10/16/19</v>
      </c>
      <c r="C758" s="10">
        <f t="shared" si="70"/>
        <v>0.51041666666666663</v>
      </c>
      <c r="D758" s="2" t="str">
        <f t="shared" si="71"/>
        <v>Morning</v>
      </c>
      <c r="E758" s="1" t="str">
        <f t="shared" si="67"/>
        <v>2019</v>
      </c>
      <c r="F758" s="1" t="str">
        <f t="shared" si="68"/>
        <v>October</v>
      </c>
      <c r="G758" t="str">
        <f t="shared" si="69"/>
        <v>Wednesday</v>
      </c>
      <c r="H758">
        <v>22000</v>
      </c>
      <c r="I758" t="s">
        <v>34</v>
      </c>
      <c r="R758">
        <v>5</v>
      </c>
      <c r="AB758">
        <v>1</v>
      </c>
    </row>
    <row r="759" spans="1:29" x14ac:dyDescent="0.25">
      <c r="A759" s="11">
        <v>43754.543749999997</v>
      </c>
      <c r="B759" s="1" t="str">
        <f t="shared" si="66"/>
        <v>10/16/19</v>
      </c>
      <c r="C759" s="10">
        <f t="shared" si="70"/>
        <v>0.54375000000000007</v>
      </c>
      <c r="D759" s="2" t="str">
        <f t="shared" si="71"/>
        <v>Afternoon</v>
      </c>
      <c r="E759" s="1" t="str">
        <f t="shared" si="67"/>
        <v>2019</v>
      </c>
      <c r="F759" s="1" t="str">
        <f t="shared" si="68"/>
        <v>October</v>
      </c>
      <c r="G759" t="str">
        <f t="shared" si="69"/>
        <v>Wednesday</v>
      </c>
      <c r="H759">
        <v>23300</v>
      </c>
      <c r="I759" t="s">
        <v>38</v>
      </c>
      <c r="J759">
        <v>1</v>
      </c>
      <c r="M759">
        <v>1</v>
      </c>
      <c r="P759">
        <v>1</v>
      </c>
      <c r="R759">
        <v>1</v>
      </c>
      <c r="AA759">
        <v>1</v>
      </c>
    </row>
    <row r="760" spans="1:29" x14ac:dyDescent="0.25">
      <c r="A760" s="11">
        <v>43754.604861111111</v>
      </c>
      <c r="B760" s="1" t="str">
        <f t="shared" si="66"/>
        <v>10/16/19</v>
      </c>
      <c r="C760" s="10">
        <f t="shared" si="70"/>
        <v>0.60486111111111118</v>
      </c>
      <c r="D760" s="2" t="str">
        <f t="shared" si="71"/>
        <v>Afternoon</v>
      </c>
      <c r="E760" s="1" t="str">
        <f t="shared" si="67"/>
        <v>2019</v>
      </c>
      <c r="F760" s="1" t="str">
        <f t="shared" si="68"/>
        <v>October</v>
      </c>
      <c r="G760" t="str">
        <f t="shared" si="69"/>
        <v>Wednesday</v>
      </c>
      <c r="H760">
        <v>20300</v>
      </c>
      <c r="I760" t="s">
        <v>35</v>
      </c>
      <c r="J760">
        <v>1</v>
      </c>
      <c r="S760">
        <v>1</v>
      </c>
      <c r="X760">
        <v>1</v>
      </c>
      <c r="AC760">
        <v>1</v>
      </c>
    </row>
    <row r="761" spans="1:29" x14ac:dyDescent="0.25">
      <c r="A761" s="11">
        <v>43754.625694444447</v>
      </c>
      <c r="B761" s="1" t="str">
        <f t="shared" si="66"/>
        <v>10/16/19</v>
      </c>
      <c r="C761" s="10">
        <f t="shared" si="70"/>
        <v>0.62569444444444444</v>
      </c>
      <c r="D761" s="2" t="str">
        <f t="shared" si="71"/>
        <v>Afternoon</v>
      </c>
      <c r="E761" s="1" t="str">
        <f t="shared" si="67"/>
        <v>2019</v>
      </c>
      <c r="F761" s="1" t="str">
        <f t="shared" si="68"/>
        <v>October</v>
      </c>
      <c r="G761" t="str">
        <f t="shared" si="69"/>
        <v>Wednesday</v>
      </c>
      <c r="H761">
        <v>15600</v>
      </c>
      <c r="I761" t="s">
        <v>37</v>
      </c>
      <c r="J761">
        <v>2</v>
      </c>
      <c r="M761">
        <v>1</v>
      </c>
    </row>
    <row r="762" spans="1:29" x14ac:dyDescent="0.25">
      <c r="A762" s="11">
        <v>43755.490972222222</v>
      </c>
      <c r="B762" s="1" t="str">
        <f t="shared" si="66"/>
        <v>10/17/19</v>
      </c>
      <c r="C762" s="10">
        <f t="shared" si="70"/>
        <v>0.4909722222222222</v>
      </c>
      <c r="D762" s="2" t="str">
        <f t="shared" si="71"/>
        <v>Morning</v>
      </c>
      <c r="E762" s="1" t="str">
        <f t="shared" si="67"/>
        <v>2019</v>
      </c>
      <c r="F762" s="1" t="str">
        <f t="shared" si="68"/>
        <v>October</v>
      </c>
      <c r="G762" t="str">
        <f t="shared" si="69"/>
        <v>Thursday</v>
      </c>
      <c r="H762">
        <v>14800</v>
      </c>
      <c r="I762" t="s">
        <v>34</v>
      </c>
      <c r="J762">
        <v>1</v>
      </c>
      <c r="N762">
        <v>1</v>
      </c>
      <c r="S762">
        <v>1</v>
      </c>
    </row>
    <row r="763" spans="1:29" x14ac:dyDescent="0.25">
      <c r="A763" s="11">
        <v>43755.524305555555</v>
      </c>
      <c r="B763" s="1" t="str">
        <f t="shared" si="66"/>
        <v>10/17/19</v>
      </c>
      <c r="C763" s="10">
        <f t="shared" si="70"/>
        <v>0.52430555555555558</v>
      </c>
      <c r="D763" s="2" t="str">
        <f t="shared" si="71"/>
        <v>Morning</v>
      </c>
      <c r="E763" s="1" t="str">
        <f t="shared" si="67"/>
        <v>2019</v>
      </c>
      <c r="F763" s="1" t="str">
        <f t="shared" si="68"/>
        <v>October</v>
      </c>
      <c r="G763" t="str">
        <f t="shared" si="69"/>
        <v>Thursday</v>
      </c>
      <c r="H763">
        <v>14800</v>
      </c>
      <c r="I763" t="s">
        <v>44</v>
      </c>
      <c r="J763">
        <v>1</v>
      </c>
      <c r="R763">
        <v>1</v>
      </c>
      <c r="AC763">
        <v>1</v>
      </c>
    </row>
    <row r="764" spans="1:29" x14ac:dyDescent="0.25">
      <c r="A764" s="11">
        <v>43755.533333333333</v>
      </c>
      <c r="B764" s="1" t="str">
        <f t="shared" si="66"/>
        <v>10/17/19</v>
      </c>
      <c r="C764" s="10">
        <f t="shared" si="70"/>
        <v>0.53333333333333333</v>
      </c>
      <c r="D764" s="2" t="str">
        <f t="shared" si="71"/>
        <v>Morning</v>
      </c>
      <c r="E764" s="1" t="str">
        <f t="shared" si="67"/>
        <v>2019</v>
      </c>
      <c r="F764" s="1" t="str">
        <f t="shared" si="68"/>
        <v>October</v>
      </c>
      <c r="G764" t="str">
        <f t="shared" si="69"/>
        <v>Thursday</v>
      </c>
      <c r="H764">
        <v>15800</v>
      </c>
      <c r="I764" t="s">
        <v>34</v>
      </c>
      <c r="J764">
        <v>1</v>
      </c>
      <c r="O764">
        <v>1</v>
      </c>
      <c r="S764">
        <v>1</v>
      </c>
    </row>
    <row r="765" spans="1:29" x14ac:dyDescent="0.25">
      <c r="A765" s="11">
        <v>43755.53402777778</v>
      </c>
      <c r="B765" s="1" t="str">
        <f t="shared" si="66"/>
        <v>10/17/19</v>
      </c>
      <c r="C765" s="10">
        <f t="shared" si="70"/>
        <v>0.53402777777777777</v>
      </c>
      <c r="D765" s="2" t="str">
        <f t="shared" si="71"/>
        <v>Morning</v>
      </c>
      <c r="E765" s="1" t="str">
        <f t="shared" si="67"/>
        <v>2019</v>
      </c>
      <c r="F765" s="1" t="str">
        <f t="shared" si="68"/>
        <v>October</v>
      </c>
      <c r="G765" t="str">
        <f t="shared" si="69"/>
        <v>Thursday</v>
      </c>
      <c r="H765">
        <v>15300</v>
      </c>
      <c r="I765" t="s">
        <v>33</v>
      </c>
      <c r="J765">
        <v>1</v>
      </c>
      <c r="K765">
        <v>1</v>
      </c>
      <c r="AB765">
        <v>2</v>
      </c>
    </row>
    <row r="766" spans="1:29" x14ac:dyDescent="0.25">
      <c r="A766" s="11">
        <v>43755.545138888891</v>
      </c>
      <c r="B766" s="1" t="str">
        <f t="shared" si="66"/>
        <v>10/17/19</v>
      </c>
      <c r="C766" s="10">
        <f t="shared" si="70"/>
        <v>0.54513888888888895</v>
      </c>
      <c r="D766" s="2" t="str">
        <f t="shared" si="71"/>
        <v>Afternoon</v>
      </c>
      <c r="E766" s="1" t="str">
        <f t="shared" si="67"/>
        <v>2019</v>
      </c>
      <c r="F766" s="1" t="str">
        <f t="shared" si="68"/>
        <v>October</v>
      </c>
      <c r="G766" t="str">
        <f t="shared" si="69"/>
        <v>Thursday</v>
      </c>
      <c r="H766">
        <v>18300</v>
      </c>
      <c r="I766" t="s">
        <v>41</v>
      </c>
      <c r="J766">
        <v>1</v>
      </c>
      <c r="K766">
        <v>1</v>
      </c>
      <c r="R766">
        <v>2</v>
      </c>
    </row>
    <row r="767" spans="1:29" x14ac:dyDescent="0.25">
      <c r="A767" s="11">
        <v>43755.552777777775</v>
      </c>
      <c r="B767" s="1" t="str">
        <f t="shared" si="66"/>
        <v>10/17/19</v>
      </c>
      <c r="C767" s="10">
        <f t="shared" si="70"/>
        <v>0.55277777777777781</v>
      </c>
      <c r="D767" s="2" t="str">
        <f t="shared" si="71"/>
        <v>Afternoon</v>
      </c>
      <c r="E767" s="1" t="str">
        <f t="shared" si="67"/>
        <v>2019</v>
      </c>
      <c r="F767" s="1" t="str">
        <f t="shared" si="68"/>
        <v>October</v>
      </c>
      <c r="G767" t="str">
        <f t="shared" si="69"/>
        <v>Thursday</v>
      </c>
      <c r="H767">
        <v>24800</v>
      </c>
      <c r="I767" t="s">
        <v>34</v>
      </c>
      <c r="J767">
        <v>1</v>
      </c>
      <c r="K767">
        <v>1</v>
      </c>
      <c r="N767">
        <v>1</v>
      </c>
      <c r="P767">
        <v>1</v>
      </c>
      <c r="Q767">
        <v>1</v>
      </c>
      <c r="AB767">
        <v>1</v>
      </c>
    </row>
    <row r="768" spans="1:29" x14ac:dyDescent="0.25">
      <c r="A768" s="11">
        <v>43755.576388888891</v>
      </c>
      <c r="B768" s="1" t="str">
        <f t="shared" si="66"/>
        <v>10/17/19</v>
      </c>
      <c r="C768" s="10">
        <f t="shared" si="70"/>
        <v>0.57638888888888895</v>
      </c>
      <c r="D768" s="2" t="str">
        <f t="shared" si="71"/>
        <v>Afternoon</v>
      </c>
      <c r="E768" s="1" t="str">
        <f t="shared" si="67"/>
        <v>2019</v>
      </c>
      <c r="F768" s="1" t="str">
        <f t="shared" si="68"/>
        <v>October</v>
      </c>
      <c r="G768" t="str">
        <f t="shared" si="69"/>
        <v>Thursday</v>
      </c>
      <c r="H768">
        <v>32300</v>
      </c>
      <c r="I768" t="s">
        <v>37</v>
      </c>
      <c r="J768">
        <v>1</v>
      </c>
      <c r="K768">
        <v>1</v>
      </c>
      <c r="L768">
        <v>1</v>
      </c>
      <c r="N768">
        <v>1</v>
      </c>
      <c r="P768">
        <v>1</v>
      </c>
      <c r="R768">
        <v>1</v>
      </c>
      <c r="AC768">
        <v>2</v>
      </c>
    </row>
    <row r="769" spans="1:29" x14ac:dyDescent="0.25">
      <c r="A769" s="11">
        <v>43755.614583333336</v>
      </c>
      <c r="B769" s="1" t="str">
        <f t="shared" si="66"/>
        <v>10/17/19</v>
      </c>
      <c r="C769" s="10">
        <f t="shared" si="70"/>
        <v>0.61458333333333337</v>
      </c>
      <c r="D769" s="2" t="str">
        <f t="shared" si="71"/>
        <v>Afternoon</v>
      </c>
      <c r="E769" s="1" t="str">
        <f t="shared" si="67"/>
        <v>2019</v>
      </c>
      <c r="F769" s="1" t="str">
        <f t="shared" si="68"/>
        <v>October</v>
      </c>
      <c r="G769" t="str">
        <f t="shared" si="69"/>
        <v>Thursday</v>
      </c>
      <c r="H769">
        <v>16300</v>
      </c>
      <c r="I769" t="s">
        <v>40</v>
      </c>
      <c r="J769">
        <v>1</v>
      </c>
      <c r="K769">
        <v>1</v>
      </c>
      <c r="L769">
        <v>1</v>
      </c>
      <c r="P769">
        <v>1</v>
      </c>
    </row>
    <row r="770" spans="1:29" x14ac:dyDescent="0.25">
      <c r="A770" s="11">
        <v>43755.65347222222</v>
      </c>
      <c r="B770" s="1" t="str">
        <f t="shared" ref="B770:B833" si="72">TEXT(A770,"mm/dd/yy")</f>
        <v>10/17/19</v>
      </c>
      <c r="C770" s="10">
        <f t="shared" si="70"/>
        <v>0.65347222222222223</v>
      </c>
      <c r="D770" s="2" t="str">
        <f t="shared" si="71"/>
        <v>Evening</v>
      </c>
      <c r="E770" s="1" t="str">
        <f t="shared" ref="E770:E833" si="73">TEXT(A770,"yyyy")</f>
        <v>2019</v>
      </c>
      <c r="F770" s="1" t="str">
        <f t="shared" ref="F770:F833" si="74">TEXT(A770,"mmmm")</f>
        <v>October</v>
      </c>
      <c r="G770" t="str">
        <f t="shared" ref="G770:G833" si="75">TEXT(A770,"dddd")</f>
        <v>Thursday</v>
      </c>
      <c r="H770">
        <v>18600</v>
      </c>
      <c r="I770" t="s">
        <v>48</v>
      </c>
      <c r="J770">
        <v>2</v>
      </c>
      <c r="N770">
        <v>2</v>
      </c>
    </row>
    <row r="771" spans="1:29" x14ac:dyDescent="0.25">
      <c r="A771" s="11">
        <v>43755.666666666664</v>
      </c>
      <c r="B771" s="1" t="str">
        <f t="shared" si="72"/>
        <v>10/17/19</v>
      </c>
      <c r="C771" s="10">
        <f t="shared" ref="C771:C834" si="76">TIMEVALUE((TEXT(A771,"h:mm AM/PM")))</f>
        <v>0.66666666666666663</v>
      </c>
      <c r="D771" s="2" t="str">
        <f t="shared" ref="D771:D834" si="77">IF(C771&lt;0.541666666666667,"Morning",IF(C771&lt;0.645833333333333,"Afternoon","Evening"))</f>
        <v>Evening</v>
      </c>
      <c r="E771" s="1" t="str">
        <f t="shared" si="73"/>
        <v>2019</v>
      </c>
      <c r="F771" s="1" t="str">
        <f t="shared" si="74"/>
        <v>October</v>
      </c>
      <c r="G771" t="str">
        <f t="shared" si="75"/>
        <v>Thursday</v>
      </c>
      <c r="H771">
        <v>15800</v>
      </c>
      <c r="I771" t="s">
        <v>39</v>
      </c>
      <c r="J771">
        <v>1</v>
      </c>
      <c r="AC771">
        <v>2</v>
      </c>
    </row>
    <row r="772" spans="1:29" x14ac:dyDescent="0.25">
      <c r="A772" s="11">
        <v>43756.488194444442</v>
      </c>
      <c r="B772" s="1" t="str">
        <f t="shared" si="72"/>
        <v>10/18/19</v>
      </c>
      <c r="C772" s="10">
        <f t="shared" si="76"/>
        <v>0.48819444444444443</v>
      </c>
      <c r="D772" s="2" t="str">
        <f t="shared" si="77"/>
        <v>Morning</v>
      </c>
      <c r="E772" s="1" t="str">
        <f t="shared" si="73"/>
        <v>2019</v>
      </c>
      <c r="F772" s="1" t="str">
        <f t="shared" si="74"/>
        <v>October</v>
      </c>
      <c r="G772" t="str">
        <f t="shared" si="75"/>
        <v>Friday</v>
      </c>
      <c r="H772">
        <v>51900</v>
      </c>
      <c r="I772" t="s">
        <v>38</v>
      </c>
      <c r="J772">
        <v>8</v>
      </c>
      <c r="S772">
        <v>1</v>
      </c>
      <c r="X772">
        <v>1</v>
      </c>
      <c r="AB772">
        <v>1</v>
      </c>
    </row>
    <row r="773" spans="1:29" x14ac:dyDescent="0.25">
      <c r="A773" s="11">
        <v>43756.505555555559</v>
      </c>
      <c r="B773" s="1" t="str">
        <f t="shared" si="72"/>
        <v>10/18/19</v>
      </c>
      <c r="C773" s="10">
        <f t="shared" si="76"/>
        <v>0.50555555555555554</v>
      </c>
      <c r="D773" s="2" t="str">
        <f t="shared" si="77"/>
        <v>Morning</v>
      </c>
      <c r="E773" s="1" t="str">
        <f t="shared" si="73"/>
        <v>2019</v>
      </c>
      <c r="F773" s="1" t="str">
        <f t="shared" si="74"/>
        <v>October</v>
      </c>
      <c r="G773" t="str">
        <f t="shared" si="75"/>
        <v>Friday</v>
      </c>
      <c r="H773">
        <v>17000</v>
      </c>
      <c r="I773" t="s">
        <v>39</v>
      </c>
      <c r="N773">
        <v>2</v>
      </c>
      <c r="R773">
        <v>1</v>
      </c>
      <c r="AC773">
        <v>1</v>
      </c>
    </row>
    <row r="774" spans="1:29" x14ac:dyDescent="0.25">
      <c r="A774" s="11">
        <v>43756.581250000003</v>
      </c>
      <c r="B774" s="1" t="str">
        <f t="shared" si="72"/>
        <v>10/18/19</v>
      </c>
      <c r="C774" s="10">
        <f t="shared" si="76"/>
        <v>0.58124999999999993</v>
      </c>
      <c r="D774" s="2" t="str">
        <f t="shared" si="77"/>
        <v>Afternoon</v>
      </c>
      <c r="E774" s="1" t="str">
        <f t="shared" si="73"/>
        <v>2019</v>
      </c>
      <c r="F774" s="1" t="str">
        <f t="shared" si="74"/>
        <v>October</v>
      </c>
      <c r="G774" t="str">
        <f t="shared" si="75"/>
        <v>Friday</v>
      </c>
      <c r="H774">
        <v>15300</v>
      </c>
      <c r="I774" t="s">
        <v>34</v>
      </c>
      <c r="J774">
        <v>1</v>
      </c>
      <c r="K774">
        <v>1</v>
      </c>
      <c r="L774">
        <v>1</v>
      </c>
      <c r="N774">
        <v>1</v>
      </c>
    </row>
    <row r="775" spans="1:29" x14ac:dyDescent="0.25">
      <c r="A775" s="11">
        <v>43757.464583333334</v>
      </c>
      <c r="B775" s="1" t="str">
        <f t="shared" si="72"/>
        <v>10/19/19</v>
      </c>
      <c r="C775" s="10">
        <f t="shared" si="76"/>
        <v>0.46458333333333335</v>
      </c>
      <c r="D775" s="2" t="str">
        <f t="shared" si="77"/>
        <v>Morning</v>
      </c>
      <c r="E775" s="1" t="str">
        <f t="shared" si="73"/>
        <v>2019</v>
      </c>
      <c r="F775" s="1" t="str">
        <f t="shared" si="74"/>
        <v>October</v>
      </c>
      <c r="G775" t="str">
        <f t="shared" si="75"/>
        <v>Saturday</v>
      </c>
      <c r="H775">
        <v>15000</v>
      </c>
      <c r="I775" t="s">
        <v>44</v>
      </c>
      <c r="K775">
        <v>1</v>
      </c>
      <c r="L775">
        <v>1</v>
      </c>
      <c r="P775">
        <v>1</v>
      </c>
      <c r="R775">
        <v>1</v>
      </c>
    </row>
    <row r="776" spans="1:29" x14ac:dyDescent="0.25">
      <c r="A776" s="11">
        <v>43757.467361111114</v>
      </c>
      <c r="B776" s="1" t="str">
        <f t="shared" si="72"/>
        <v>10/19/19</v>
      </c>
      <c r="C776" s="10">
        <f t="shared" si="76"/>
        <v>0.46736111111111112</v>
      </c>
      <c r="D776" s="2" t="str">
        <f t="shared" si="77"/>
        <v>Morning</v>
      </c>
      <c r="E776" s="1" t="str">
        <f t="shared" si="73"/>
        <v>2019</v>
      </c>
      <c r="F776" s="1" t="str">
        <f t="shared" si="74"/>
        <v>October</v>
      </c>
      <c r="G776" t="str">
        <f t="shared" si="75"/>
        <v>Saturday</v>
      </c>
      <c r="H776">
        <v>29000</v>
      </c>
      <c r="I776" t="s">
        <v>36</v>
      </c>
      <c r="M776">
        <v>2</v>
      </c>
      <c r="N776">
        <v>1</v>
      </c>
      <c r="R776">
        <v>2</v>
      </c>
      <c r="S776">
        <v>1</v>
      </c>
    </row>
    <row r="777" spans="1:29" x14ac:dyDescent="0.25">
      <c r="A777" s="11">
        <v>43757.470138888886</v>
      </c>
      <c r="B777" s="1" t="str">
        <f t="shared" si="72"/>
        <v>10/19/19</v>
      </c>
      <c r="C777" s="10">
        <f t="shared" si="76"/>
        <v>0.47013888888888888</v>
      </c>
      <c r="D777" s="2" t="str">
        <f t="shared" si="77"/>
        <v>Morning</v>
      </c>
      <c r="E777" s="1" t="str">
        <f t="shared" si="73"/>
        <v>2019</v>
      </c>
      <c r="F777" s="1" t="str">
        <f t="shared" si="74"/>
        <v>October</v>
      </c>
      <c r="G777" t="str">
        <f t="shared" si="75"/>
        <v>Saturday</v>
      </c>
      <c r="H777">
        <v>29100</v>
      </c>
      <c r="I777" t="s">
        <v>38</v>
      </c>
      <c r="J777">
        <v>2</v>
      </c>
      <c r="K777">
        <v>1</v>
      </c>
      <c r="N777">
        <v>2</v>
      </c>
      <c r="R777">
        <v>2</v>
      </c>
    </row>
    <row r="778" spans="1:29" x14ac:dyDescent="0.25">
      <c r="A778" s="11">
        <v>43757.474999999999</v>
      </c>
      <c r="B778" s="1" t="str">
        <f t="shared" si="72"/>
        <v>10/19/19</v>
      </c>
      <c r="C778" s="10">
        <f t="shared" si="76"/>
        <v>0.47500000000000003</v>
      </c>
      <c r="D778" s="2" t="str">
        <f t="shared" si="77"/>
        <v>Morning</v>
      </c>
      <c r="E778" s="1" t="str">
        <f t="shared" si="73"/>
        <v>2019</v>
      </c>
      <c r="F778" s="1" t="str">
        <f t="shared" si="74"/>
        <v>October</v>
      </c>
      <c r="G778" t="str">
        <f t="shared" si="75"/>
        <v>Saturday</v>
      </c>
      <c r="H778">
        <v>16300</v>
      </c>
      <c r="I778" t="s">
        <v>35</v>
      </c>
      <c r="J778">
        <v>1</v>
      </c>
      <c r="K778">
        <v>1</v>
      </c>
      <c r="L778">
        <v>1</v>
      </c>
      <c r="X778">
        <v>1</v>
      </c>
    </row>
    <row r="779" spans="1:29" x14ac:dyDescent="0.25">
      <c r="A779" s="11">
        <v>43757.489583333336</v>
      </c>
      <c r="B779" s="1" t="str">
        <f t="shared" si="72"/>
        <v>10/19/19</v>
      </c>
      <c r="C779" s="10">
        <f t="shared" si="76"/>
        <v>0.48958333333333331</v>
      </c>
      <c r="D779" s="2" t="str">
        <f t="shared" si="77"/>
        <v>Morning</v>
      </c>
      <c r="E779" s="1" t="str">
        <f t="shared" si="73"/>
        <v>2019</v>
      </c>
      <c r="F779" s="1" t="str">
        <f t="shared" si="74"/>
        <v>October</v>
      </c>
      <c r="G779" t="str">
        <f t="shared" si="75"/>
        <v>Saturday</v>
      </c>
      <c r="H779">
        <v>18000</v>
      </c>
      <c r="I779" t="s">
        <v>33</v>
      </c>
      <c r="M779">
        <v>1</v>
      </c>
      <c r="N779">
        <v>1</v>
      </c>
      <c r="P779">
        <v>1</v>
      </c>
      <c r="Q779">
        <v>1</v>
      </c>
    </row>
    <row r="780" spans="1:29" x14ac:dyDescent="0.25">
      <c r="A780" s="11">
        <v>43757.496527777781</v>
      </c>
      <c r="B780" s="1" t="str">
        <f t="shared" si="72"/>
        <v>10/19/19</v>
      </c>
      <c r="C780" s="10">
        <f t="shared" si="76"/>
        <v>0.49652777777777773</v>
      </c>
      <c r="D780" s="2" t="str">
        <f t="shared" si="77"/>
        <v>Morning</v>
      </c>
      <c r="E780" s="1" t="str">
        <f t="shared" si="73"/>
        <v>2019</v>
      </c>
      <c r="F780" s="1" t="str">
        <f t="shared" si="74"/>
        <v>October</v>
      </c>
      <c r="G780" t="str">
        <f t="shared" si="75"/>
        <v>Saturday</v>
      </c>
      <c r="H780">
        <v>15800</v>
      </c>
      <c r="I780" t="s">
        <v>37</v>
      </c>
      <c r="J780">
        <v>1</v>
      </c>
      <c r="P780">
        <v>2</v>
      </c>
    </row>
    <row r="781" spans="1:29" x14ac:dyDescent="0.25">
      <c r="A781" s="11">
        <v>43757.5</v>
      </c>
      <c r="B781" s="1" t="str">
        <f t="shared" si="72"/>
        <v>10/19/19</v>
      </c>
      <c r="C781" s="10">
        <f t="shared" si="76"/>
        <v>0.5</v>
      </c>
      <c r="D781" s="2" t="str">
        <f t="shared" si="77"/>
        <v>Morning</v>
      </c>
      <c r="E781" s="1" t="str">
        <f t="shared" si="73"/>
        <v>2019</v>
      </c>
      <c r="F781" s="1" t="str">
        <f t="shared" si="74"/>
        <v>October</v>
      </c>
      <c r="G781" t="str">
        <f t="shared" si="75"/>
        <v>Saturday</v>
      </c>
      <c r="H781">
        <v>18300</v>
      </c>
      <c r="I781" t="s">
        <v>39</v>
      </c>
      <c r="J781">
        <v>1</v>
      </c>
      <c r="L781">
        <v>1</v>
      </c>
      <c r="M781">
        <v>1</v>
      </c>
      <c r="R781">
        <v>1</v>
      </c>
      <c r="AB781">
        <v>1</v>
      </c>
    </row>
    <row r="782" spans="1:29" x14ac:dyDescent="0.25">
      <c r="A782" s="11">
        <v>43757.53402777778</v>
      </c>
      <c r="B782" s="1" t="str">
        <f t="shared" si="72"/>
        <v>10/19/19</v>
      </c>
      <c r="C782" s="10">
        <f t="shared" si="76"/>
        <v>0.53402777777777777</v>
      </c>
      <c r="D782" s="2" t="str">
        <f t="shared" si="77"/>
        <v>Morning</v>
      </c>
      <c r="E782" s="1" t="str">
        <f t="shared" si="73"/>
        <v>2019</v>
      </c>
      <c r="F782" s="1" t="str">
        <f t="shared" si="74"/>
        <v>October</v>
      </c>
      <c r="G782" t="str">
        <f t="shared" si="75"/>
        <v>Saturday</v>
      </c>
      <c r="H782">
        <v>14800</v>
      </c>
      <c r="I782" t="s">
        <v>37</v>
      </c>
      <c r="J782">
        <v>1</v>
      </c>
      <c r="K782">
        <v>1</v>
      </c>
      <c r="Z782">
        <v>1</v>
      </c>
    </row>
    <row r="783" spans="1:29" x14ac:dyDescent="0.25">
      <c r="A783" s="11">
        <v>43757.614583333336</v>
      </c>
      <c r="B783" s="1" t="str">
        <f t="shared" si="72"/>
        <v>10/19/19</v>
      </c>
      <c r="C783" s="10">
        <f t="shared" si="76"/>
        <v>0.61458333333333337</v>
      </c>
      <c r="D783" s="2" t="str">
        <f t="shared" si="77"/>
        <v>Afternoon</v>
      </c>
      <c r="E783" s="1" t="str">
        <f t="shared" si="73"/>
        <v>2019</v>
      </c>
      <c r="F783" s="1" t="str">
        <f t="shared" si="74"/>
        <v>October</v>
      </c>
      <c r="G783" t="str">
        <f t="shared" si="75"/>
        <v>Saturday</v>
      </c>
      <c r="H783">
        <v>14800</v>
      </c>
      <c r="I783" t="s">
        <v>46</v>
      </c>
      <c r="J783">
        <v>1</v>
      </c>
      <c r="M783">
        <v>1</v>
      </c>
      <c r="Q783">
        <v>1</v>
      </c>
    </row>
    <row r="784" spans="1:29" x14ac:dyDescent="0.25">
      <c r="A784" s="11">
        <v>43757.663888888892</v>
      </c>
      <c r="B784" s="1" t="str">
        <f t="shared" si="72"/>
        <v>10/19/19</v>
      </c>
      <c r="C784" s="10">
        <f t="shared" si="76"/>
        <v>0.66388888888888886</v>
      </c>
      <c r="D784" s="2" t="str">
        <f t="shared" si="77"/>
        <v>Evening</v>
      </c>
      <c r="E784" s="1" t="str">
        <f t="shared" si="73"/>
        <v>2019</v>
      </c>
      <c r="F784" s="1" t="str">
        <f t="shared" si="74"/>
        <v>October</v>
      </c>
      <c r="G784" t="str">
        <f t="shared" si="75"/>
        <v>Saturday</v>
      </c>
      <c r="H784">
        <v>15800</v>
      </c>
      <c r="I784" t="s">
        <v>41</v>
      </c>
      <c r="J784">
        <v>1</v>
      </c>
      <c r="N784">
        <v>1</v>
      </c>
      <c r="X784">
        <v>1</v>
      </c>
    </row>
    <row r="785" spans="1:28" x14ac:dyDescent="0.25">
      <c r="A785" s="11">
        <v>43757.680555555555</v>
      </c>
      <c r="B785" s="1" t="str">
        <f t="shared" si="72"/>
        <v>10/19/19</v>
      </c>
      <c r="C785" s="10">
        <f t="shared" si="76"/>
        <v>0.68055555555555547</v>
      </c>
      <c r="D785" s="2" t="str">
        <f t="shared" si="77"/>
        <v>Evening</v>
      </c>
      <c r="E785" s="1" t="str">
        <f t="shared" si="73"/>
        <v>2019</v>
      </c>
      <c r="F785" s="1" t="str">
        <f t="shared" si="74"/>
        <v>October</v>
      </c>
      <c r="G785" t="str">
        <f t="shared" si="75"/>
        <v>Saturday</v>
      </c>
      <c r="H785">
        <v>15100</v>
      </c>
      <c r="I785" t="s">
        <v>35</v>
      </c>
      <c r="J785">
        <v>1</v>
      </c>
      <c r="S785">
        <v>1</v>
      </c>
      <c r="W785">
        <v>1</v>
      </c>
    </row>
    <row r="786" spans="1:28" x14ac:dyDescent="0.25">
      <c r="A786" s="11">
        <v>43758.461805555555</v>
      </c>
      <c r="B786" s="1" t="str">
        <f t="shared" si="72"/>
        <v>10/20/19</v>
      </c>
      <c r="C786" s="10">
        <f t="shared" si="76"/>
        <v>0.46180555555555558</v>
      </c>
      <c r="D786" s="2" t="str">
        <f t="shared" si="77"/>
        <v>Morning</v>
      </c>
      <c r="E786" s="1" t="str">
        <f t="shared" si="73"/>
        <v>2019</v>
      </c>
      <c r="F786" s="1" t="str">
        <f t="shared" si="74"/>
        <v>October</v>
      </c>
      <c r="G786" t="str">
        <f t="shared" si="75"/>
        <v>Sunday</v>
      </c>
      <c r="H786">
        <v>14800</v>
      </c>
      <c r="I786" t="s">
        <v>38</v>
      </c>
      <c r="J786">
        <v>1</v>
      </c>
      <c r="K786">
        <v>1</v>
      </c>
      <c r="O786">
        <v>1</v>
      </c>
    </row>
    <row r="787" spans="1:28" x14ac:dyDescent="0.25">
      <c r="A787" s="11">
        <v>43758.470833333333</v>
      </c>
      <c r="B787" s="1" t="str">
        <f t="shared" si="72"/>
        <v>10/20/19</v>
      </c>
      <c r="C787" s="10">
        <f t="shared" si="76"/>
        <v>0.47083333333333338</v>
      </c>
      <c r="D787" s="2" t="str">
        <f t="shared" si="77"/>
        <v>Morning</v>
      </c>
      <c r="E787" s="1" t="str">
        <f t="shared" si="73"/>
        <v>2019</v>
      </c>
      <c r="F787" s="1" t="str">
        <f t="shared" si="74"/>
        <v>October</v>
      </c>
      <c r="G787" t="str">
        <f t="shared" si="75"/>
        <v>Sunday</v>
      </c>
      <c r="H787">
        <v>18600</v>
      </c>
      <c r="I787" t="s">
        <v>35</v>
      </c>
      <c r="J787">
        <v>2</v>
      </c>
      <c r="N787">
        <v>2</v>
      </c>
    </row>
    <row r="788" spans="1:28" x14ac:dyDescent="0.25">
      <c r="A788" s="11">
        <v>43758.475694444445</v>
      </c>
      <c r="B788" s="1" t="str">
        <f t="shared" si="72"/>
        <v>10/20/19</v>
      </c>
      <c r="C788" s="10">
        <f t="shared" si="76"/>
        <v>0.47569444444444442</v>
      </c>
      <c r="D788" s="2" t="str">
        <f t="shared" si="77"/>
        <v>Morning</v>
      </c>
      <c r="E788" s="1" t="str">
        <f t="shared" si="73"/>
        <v>2019</v>
      </c>
      <c r="F788" s="1" t="str">
        <f t="shared" si="74"/>
        <v>October</v>
      </c>
      <c r="G788" t="str">
        <f t="shared" si="75"/>
        <v>Sunday</v>
      </c>
      <c r="H788">
        <v>19800</v>
      </c>
      <c r="I788" t="s">
        <v>43</v>
      </c>
      <c r="J788">
        <v>1</v>
      </c>
      <c r="N788">
        <v>2</v>
      </c>
      <c r="R788">
        <v>1</v>
      </c>
      <c r="AB788">
        <v>1</v>
      </c>
    </row>
    <row r="789" spans="1:28" x14ac:dyDescent="0.25">
      <c r="A789" s="11">
        <v>43758.481944444444</v>
      </c>
      <c r="B789" s="1" t="str">
        <f t="shared" si="72"/>
        <v>10/20/19</v>
      </c>
      <c r="C789" s="10">
        <f t="shared" si="76"/>
        <v>0.48194444444444445</v>
      </c>
      <c r="D789" s="2" t="str">
        <f t="shared" si="77"/>
        <v>Morning</v>
      </c>
      <c r="E789" s="1" t="str">
        <f t="shared" si="73"/>
        <v>2019</v>
      </c>
      <c r="F789" s="1" t="str">
        <f t="shared" si="74"/>
        <v>October</v>
      </c>
      <c r="G789" t="str">
        <f t="shared" si="75"/>
        <v>Sunday</v>
      </c>
      <c r="H789">
        <v>28100</v>
      </c>
      <c r="I789" t="s">
        <v>39</v>
      </c>
      <c r="J789">
        <v>2</v>
      </c>
      <c r="K789">
        <v>1</v>
      </c>
      <c r="L789">
        <v>1</v>
      </c>
      <c r="N789">
        <v>1</v>
      </c>
      <c r="P789">
        <v>1</v>
      </c>
      <c r="R789">
        <v>1</v>
      </c>
    </row>
    <row r="790" spans="1:28" x14ac:dyDescent="0.25">
      <c r="A790" s="11">
        <v>43758.498611111114</v>
      </c>
      <c r="B790" s="1" t="str">
        <f t="shared" si="72"/>
        <v>10/20/19</v>
      </c>
      <c r="C790" s="10">
        <f t="shared" si="76"/>
        <v>0.49861111111111112</v>
      </c>
      <c r="D790" s="2" t="str">
        <f t="shared" si="77"/>
        <v>Morning</v>
      </c>
      <c r="E790" s="1" t="str">
        <f t="shared" si="73"/>
        <v>2019</v>
      </c>
      <c r="F790" s="1" t="str">
        <f t="shared" si="74"/>
        <v>October</v>
      </c>
      <c r="G790" t="str">
        <f t="shared" si="75"/>
        <v>Sunday</v>
      </c>
      <c r="H790">
        <v>16300</v>
      </c>
      <c r="I790" t="s">
        <v>41</v>
      </c>
      <c r="J790">
        <v>1</v>
      </c>
      <c r="K790">
        <v>1</v>
      </c>
      <c r="L790">
        <v>1</v>
      </c>
      <c r="R790">
        <v>1</v>
      </c>
    </row>
    <row r="791" spans="1:28" x14ac:dyDescent="0.25">
      <c r="A791" s="11">
        <v>43758.502083333333</v>
      </c>
      <c r="B791" s="1" t="str">
        <f t="shared" si="72"/>
        <v>10/20/19</v>
      </c>
      <c r="C791" s="10">
        <f t="shared" si="76"/>
        <v>0.50208333333333333</v>
      </c>
      <c r="D791" s="2" t="str">
        <f t="shared" si="77"/>
        <v>Morning</v>
      </c>
      <c r="E791" s="1" t="str">
        <f t="shared" si="73"/>
        <v>2019</v>
      </c>
      <c r="F791" s="1" t="str">
        <f t="shared" si="74"/>
        <v>October</v>
      </c>
      <c r="G791" t="str">
        <f t="shared" si="75"/>
        <v>Sunday</v>
      </c>
      <c r="H791">
        <v>17300</v>
      </c>
      <c r="I791" t="s">
        <v>35</v>
      </c>
      <c r="J791">
        <v>1</v>
      </c>
      <c r="K791">
        <v>1</v>
      </c>
      <c r="N791">
        <v>2</v>
      </c>
    </row>
    <row r="792" spans="1:28" x14ac:dyDescent="0.25">
      <c r="A792" s="11">
        <v>43758.53402777778</v>
      </c>
      <c r="B792" s="1" t="str">
        <f t="shared" si="72"/>
        <v>10/20/19</v>
      </c>
      <c r="C792" s="10">
        <f t="shared" si="76"/>
        <v>0.53402777777777777</v>
      </c>
      <c r="D792" s="2" t="str">
        <f t="shared" si="77"/>
        <v>Morning</v>
      </c>
      <c r="E792" s="1" t="str">
        <f t="shared" si="73"/>
        <v>2019</v>
      </c>
      <c r="F792" s="1" t="str">
        <f t="shared" si="74"/>
        <v>October</v>
      </c>
      <c r="G792" t="str">
        <f t="shared" si="75"/>
        <v>Sunday</v>
      </c>
      <c r="H792">
        <v>14300</v>
      </c>
      <c r="I792" t="s">
        <v>36</v>
      </c>
      <c r="J792">
        <v>1</v>
      </c>
      <c r="M792">
        <v>1</v>
      </c>
      <c r="R792">
        <v>1</v>
      </c>
    </row>
    <row r="793" spans="1:28" x14ac:dyDescent="0.25">
      <c r="A793" s="11">
        <v>43758.536111111112</v>
      </c>
      <c r="B793" s="1" t="str">
        <f t="shared" si="72"/>
        <v>10/20/19</v>
      </c>
      <c r="C793" s="10">
        <f t="shared" si="76"/>
        <v>0.53611111111111109</v>
      </c>
      <c r="D793" s="2" t="str">
        <f t="shared" si="77"/>
        <v>Morning</v>
      </c>
      <c r="E793" s="1" t="str">
        <f t="shared" si="73"/>
        <v>2019</v>
      </c>
      <c r="F793" s="1" t="str">
        <f t="shared" si="74"/>
        <v>October</v>
      </c>
      <c r="G793" t="str">
        <f t="shared" si="75"/>
        <v>Sunday</v>
      </c>
      <c r="H793">
        <v>16400</v>
      </c>
      <c r="I793" t="s">
        <v>33</v>
      </c>
      <c r="J793">
        <v>3</v>
      </c>
    </row>
    <row r="794" spans="1:28" x14ac:dyDescent="0.25">
      <c r="A794" s="11">
        <v>43758.538194444445</v>
      </c>
      <c r="B794" s="1" t="str">
        <f t="shared" si="72"/>
        <v>10/20/19</v>
      </c>
      <c r="C794" s="10">
        <f t="shared" si="76"/>
        <v>0.53819444444444442</v>
      </c>
      <c r="D794" s="2" t="str">
        <f t="shared" si="77"/>
        <v>Morning</v>
      </c>
      <c r="E794" s="1" t="str">
        <f t="shared" si="73"/>
        <v>2019</v>
      </c>
      <c r="F794" s="1" t="str">
        <f t="shared" si="74"/>
        <v>October</v>
      </c>
      <c r="G794" t="str">
        <f t="shared" si="75"/>
        <v>Sunday</v>
      </c>
      <c r="H794">
        <v>35200</v>
      </c>
      <c r="I794" t="s">
        <v>36</v>
      </c>
      <c r="J794">
        <v>4</v>
      </c>
      <c r="N794">
        <v>2</v>
      </c>
      <c r="R794">
        <v>2</v>
      </c>
    </row>
    <row r="795" spans="1:28" x14ac:dyDescent="0.25">
      <c r="A795" s="11">
        <v>43758.6</v>
      </c>
      <c r="B795" s="1" t="str">
        <f t="shared" si="72"/>
        <v>10/20/19</v>
      </c>
      <c r="C795" s="10">
        <f t="shared" si="76"/>
        <v>0.6</v>
      </c>
      <c r="D795" s="2" t="str">
        <f t="shared" si="77"/>
        <v>Afternoon</v>
      </c>
      <c r="E795" s="1" t="str">
        <f t="shared" si="73"/>
        <v>2019</v>
      </c>
      <c r="F795" s="1" t="str">
        <f t="shared" si="74"/>
        <v>October</v>
      </c>
      <c r="G795" t="str">
        <f t="shared" si="75"/>
        <v>Sunday</v>
      </c>
      <c r="H795">
        <v>16100</v>
      </c>
      <c r="I795" t="s">
        <v>35</v>
      </c>
      <c r="J795">
        <v>2</v>
      </c>
      <c r="AA795">
        <v>1</v>
      </c>
    </row>
    <row r="796" spans="1:28" x14ac:dyDescent="0.25">
      <c r="A796" s="11">
        <v>43758.624305555553</v>
      </c>
      <c r="B796" s="1" t="str">
        <f t="shared" si="72"/>
        <v>10/20/19</v>
      </c>
      <c r="C796" s="10">
        <f t="shared" si="76"/>
        <v>0.62430555555555556</v>
      </c>
      <c r="D796" s="2" t="str">
        <f t="shared" si="77"/>
        <v>Afternoon</v>
      </c>
      <c r="E796" s="1" t="str">
        <f t="shared" si="73"/>
        <v>2019</v>
      </c>
      <c r="F796" s="1" t="str">
        <f t="shared" si="74"/>
        <v>October</v>
      </c>
      <c r="G796" t="str">
        <f t="shared" si="75"/>
        <v>Sunday</v>
      </c>
      <c r="H796">
        <v>16400</v>
      </c>
      <c r="I796" t="s">
        <v>39</v>
      </c>
      <c r="J796">
        <v>3</v>
      </c>
    </row>
    <row r="797" spans="1:28" x14ac:dyDescent="0.25">
      <c r="A797" s="11">
        <v>43759.47152777778</v>
      </c>
      <c r="B797" s="1" t="str">
        <f t="shared" si="72"/>
        <v>10/21/19</v>
      </c>
      <c r="C797" s="10">
        <f t="shared" si="76"/>
        <v>0.47152777777777777</v>
      </c>
      <c r="D797" s="2" t="str">
        <f t="shared" si="77"/>
        <v>Morning</v>
      </c>
      <c r="E797" s="1" t="str">
        <f t="shared" si="73"/>
        <v>2019</v>
      </c>
      <c r="F797" s="1" t="str">
        <f t="shared" si="74"/>
        <v>October</v>
      </c>
      <c r="G797" t="str">
        <f t="shared" si="75"/>
        <v>Monday</v>
      </c>
      <c r="H797">
        <v>18300</v>
      </c>
      <c r="I797" t="s">
        <v>39</v>
      </c>
      <c r="J797">
        <v>1</v>
      </c>
      <c r="K797">
        <v>1</v>
      </c>
      <c r="R797">
        <v>1</v>
      </c>
      <c r="S797">
        <v>1</v>
      </c>
    </row>
    <row r="798" spans="1:28" x14ac:dyDescent="0.25">
      <c r="A798" s="11">
        <v>43759.477083333331</v>
      </c>
      <c r="B798" s="1" t="str">
        <f t="shared" si="72"/>
        <v>10/21/19</v>
      </c>
      <c r="C798" s="10">
        <f t="shared" si="76"/>
        <v>0.4770833333333333</v>
      </c>
      <c r="D798" s="2" t="str">
        <f t="shared" si="77"/>
        <v>Morning</v>
      </c>
      <c r="E798" s="1" t="str">
        <f t="shared" si="73"/>
        <v>2019</v>
      </c>
      <c r="F798" s="1" t="str">
        <f t="shared" si="74"/>
        <v>October</v>
      </c>
      <c r="G798" t="str">
        <f t="shared" si="75"/>
        <v>Monday</v>
      </c>
      <c r="H798">
        <v>17300</v>
      </c>
      <c r="I798" t="s">
        <v>42</v>
      </c>
      <c r="J798">
        <v>1</v>
      </c>
      <c r="N798">
        <v>1</v>
      </c>
      <c r="AA798">
        <v>1</v>
      </c>
      <c r="AB798">
        <v>1</v>
      </c>
    </row>
    <row r="799" spans="1:28" x14ac:dyDescent="0.25">
      <c r="A799" s="11">
        <v>43759.477083333331</v>
      </c>
      <c r="B799" s="1" t="str">
        <f t="shared" si="72"/>
        <v>10/21/19</v>
      </c>
      <c r="C799" s="10">
        <f t="shared" si="76"/>
        <v>0.4770833333333333</v>
      </c>
      <c r="D799" s="2" t="str">
        <f t="shared" si="77"/>
        <v>Morning</v>
      </c>
      <c r="E799" s="1" t="str">
        <f t="shared" si="73"/>
        <v>2019</v>
      </c>
      <c r="F799" s="1" t="str">
        <f t="shared" si="74"/>
        <v>October</v>
      </c>
      <c r="G799" t="str">
        <f t="shared" si="75"/>
        <v>Monday</v>
      </c>
      <c r="H799">
        <v>16300</v>
      </c>
      <c r="I799" t="s">
        <v>42</v>
      </c>
      <c r="J799">
        <v>1</v>
      </c>
      <c r="N799">
        <v>1</v>
      </c>
      <c r="R799">
        <v>1</v>
      </c>
      <c r="AB799">
        <v>1</v>
      </c>
    </row>
    <row r="800" spans="1:28" x14ac:dyDescent="0.25">
      <c r="A800" s="11">
        <v>43759.481944444444</v>
      </c>
      <c r="B800" s="1" t="str">
        <f t="shared" si="72"/>
        <v>10/21/19</v>
      </c>
      <c r="C800" s="10">
        <f t="shared" si="76"/>
        <v>0.48194444444444445</v>
      </c>
      <c r="D800" s="2" t="str">
        <f t="shared" si="77"/>
        <v>Morning</v>
      </c>
      <c r="E800" s="1" t="str">
        <f t="shared" si="73"/>
        <v>2019</v>
      </c>
      <c r="F800" s="1" t="str">
        <f t="shared" si="74"/>
        <v>October</v>
      </c>
      <c r="G800" t="str">
        <f t="shared" si="75"/>
        <v>Monday</v>
      </c>
      <c r="H800">
        <v>22800</v>
      </c>
      <c r="I800" t="s">
        <v>39</v>
      </c>
      <c r="J800">
        <v>1</v>
      </c>
      <c r="K800">
        <v>1</v>
      </c>
      <c r="P800">
        <v>1</v>
      </c>
      <c r="R800">
        <v>1</v>
      </c>
      <c r="AA800">
        <v>1</v>
      </c>
    </row>
    <row r="801" spans="1:32" x14ac:dyDescent="0.25">
      <c r="A801" s="11">
        <v>43759.48333333333</v>
      </c>
      <c r="B801" s="1" t="str">
        <f t="shared" si="72"/>
        <v>10/21/19</v>
      </c>
      <c r="C801" s="10">
        <f t="shared" si="76"/>
        <v>0.48333333333333334</v>
      </c>
      <c r="D801" s="2" t="str">
        <f t="shared" si="77"/>
        <v>Morning</v>
      </c>
      <c r="E801" s="1" t="str">
        <f t="shared" si="73"/>
        <v>2019</v>
      </c>
      <c r="F801" s="1" t="str">
        <f t="shared" si="74"/>
        <v>October</v>
      </c>
      <c r="G801" t="str">
        <f t="shared" si="75"/>
        <v>Monday</v>
      </c>
      <c r="H801">
        <v>20800</v>
      </c>
      <c r="I801" t="s">
        <v>46</v>
      </c>
      <c r="J801">
        <v>1</v>
      </c>
      <c r="K801">
        <v>1</v>
      </c>
      <c r="L801">
        <v>1</v>
      </c>
      <c r="O801">
        <v>1</v>
      </c>
      <c r="P801">
        <v>1</v>
      </c>
    </row>
    <row r="802" spans="1:32" x14ac:dyDescent="0.25">
      <c r="A802" s="11">
        <v>43759.490972222222</v>
      </c>
      <c r="B802" s="1" t="str">
        <f t="shared" si="72"/>
        <v>10/21/19</v>
      </c>
      <c r="C802" s="10">
        <f t="shared" si="76"/>
        <v>0.4909722222222222</v>
      </c>
      <c r="D802" s="2" t="str">
        <f t="shared" si="77"/>
        <v>Morning</v>
      </c>
      <c r="E802" s="1" t="str">
        <f t="shared" si="73"/>
        <v>2019</v>
      </c>
      <c r="F802" s="1" t="str">
        <f t="shared" si="74"/>
        <v>October</v>
      </c>
      <c r="G802" t="str">
        <f t="shared" si="75"/>
        <v>Monday</v>
      </c>
      <c r="H802">
        <v>28600</v>
      </c>
      <c r="I802" t="s">
        <v>41</v>
      </c>
      <c r="J802">
        <v>2</v>
      </c>
      <c r="N802">
        <v>2</v>
      </c>
      <c r="AC802">
        <v>2</v>
      </c>
    </row>
    <row r="803" spans="1:32" x14ac:dyDescent="0.25">
      <c r="A803" s="11">
        <v>43759.498611111114</v>
      </c>
      <c r="B803" s="1" t="str">
        <f t="shared" si="72"/>
        <v>10/21/19</v>
      </c>
      <c r="C803" s="10">
        <f t="shared" si="76"/>
        <v>0.49861111111111112</v>
      </c>
      <c r="D803" s="2" t="str">
        <f t="shared" si="77"/>
        <v>Morning</v>
      </c>
      <c r="E803" s="1" t="str">
        <f t="shared" si="73"/>
        <v>2019</v>
      </c>
      <c r="F803" s="1" t="str">
        <f t="shared" si="74"/>
        <v>October</v>
      </c>
      <c r="G803" t="str">
        <f t="shared" si="75"/>
        <v>Monday</v>
      </c>
      <c r="H803">
        <v>47600</v>
      </c>
      <c r="I803" t="s">
        <v>46</v>
      </c>
      <c r="J803">
        <v>2</v>
      </c>
      <c r="P803">
        <v>5</v>
      </c>
      <c r="X803">
        <v>3</v>
      </c>
    </row>
    <row r="804" spans="1:32" x14ac:dyDescent="0.25">
      <c r="A804" s="11">
        <v>43759.525000000001</v>
      </c>
      <c r="B804" s="1" t="str">
        <f t="shared" si="72"/>
        <v>10/21/19</v>
      </c>
      <c r="C804" s="10">
        <f t="shared" si="76"/>
        <v>0.52500000000000002</v>
      </c>
      <c r="D804" s="2" t="str">
        <f t="shared" si="77"/>
        <v>Morning</v>
      </c>
      <c r="E804" s="1" t="str">
        <f t="shared" si="73"/>
        <v>2019</v>
      </c>
      <c r="F804" s="1" t="str">
        <f t="shared" si="74"/>
        <v>October</v>
      </c>
      <c r="G804" t="str">
        <f t="shared" si="75"/>
        <v>Monday</v>
      </c>
      <c r="H804">
        <v>33700</v>
      </c>
      <c r="I804" t="s">
        <v>35</v>
      </c>
      <c r="J804">
        <v>4</v>
      </c>
      <c r="K804">
        <v>1</v>
      </c>
      <c r="P804">
        <v>2</v>
      </c>
    </row>
    <row r="805" spans="1:32" x14ac:dyDescent="0.25">
      <c r="A805" s="11">
        <v>43759.533333333333</v>
      </c>
      <c r="B805" s="1" t="str">
        <f t="shared" si="72"/>
        <v>10/21/19</v>
      </c>
      <c r="C805" s="10">
        <f t="shared" si="76"/>
        <v>0.53333333333333333</v>
      </c>
      <c r="D805" s="2" t="str">
        <f t="shared" si="77"/>
        <v>Morning</v>
      </c>
      <c r="E805" s="1" t="str">
        <f t="shared" si="73"/>
        <v>2019</v>
      </c>
      <c r="F805" s="1" t="str">
        <f t="shared" si="74"/>
        <v>October</v>
      </c>
      <c r="G805" t="str">
        <f t="shared" si="75"/>
        <v>Monday</v>
      </c>
      <c r="H805">
        <v>15800</v>
      </c>
      <c r="I805" t="s">
        <v>37</v>
      </c>
      <c r="J805">
        <v>1</v>
      </c>
      <c r="K805">
        <v>1</v>
      </c>
      <c r="L805">
        <v>1</v>
      </c>
      <c r="M805">
        <v>1</v>
      </c>
    </row>
    <row r="806" spans="1:32" x14ac:dyDescent="0.25">
      <c r="A806" s="11">
        <v>43759.561111111114</v>
      </c>
      <c r="B806" s="1" t="str">
        <f t="shared" si="72"/>
        <v>10/21/19</v>
      </c>
      <c r="C806" s="10">
        <f t="shared" si="76"/>
        <v>0.56111111111111112</v>
      </c>
      <c r="D806" s="2" t="str">
        <f t="shared" si="77"/>
        <v>Afternoon</v>
      </c>
      <c r="E806" s="1" t="str">
        <f t="shared" si="73"/>
        <v>2019</v>
      </c>
      <c r="F806" s="1" t="str">
        <f t="shared" si="74"/>
        <v>October</v>
      </c>
      <c r="G806" t="str">
        <f t="shared" si="75"/>
        <v>Monday</v>
      </c>
      <c r="H806">
        <v>14800</v>
      </c>
      <c r="I806" t="s">
        <v>40</v>
      </c>
      <c r="J806">
        <v>1</v>
      </c>
      <c r="N806">
        <v>1</v>
      </c>
      <c r="AA806">
        <v>1</v>
      </c>
    </row>
    <row r="807" spans="1:32" x14ac:dyDescent="0.25">
      <c r="A807" s="11">
        <v>43759.574305555558</v>
      </c>
      <c r="B807" s="1" t="str">
        <f t="shared" si="72"/>
        <v>10/21/19</v>
      </c>
      <c r="C807" s="10">
        <f t="shared" si="76"/>
        <v>0.57430555555555551</v>
      </c>
      <c r="D807" s="2" t="str">
        <f t="shared" si="77"/>
        <v>Afternoon</v>
      </c>
      <c r="E807" s="1" t="str">
        <f t="shared" si="73"/>
        <v>2019</v>
      </c>
      <c r="F807" s="1" t="str">
        <f t="shared" si="74"/>
        <v>October</v>
      </c>
      <c r="G807" t="str">
        <f t="shared" si="75"/>
        <v>Monday</v>
      </c>
      <c r="H807">
        <v>54700</v>
      </c>
      <c r="I807" t="s">
        <v>49</v>
      </c>
      <c r="J807">
        <v>9</v>
      </c>
      <c r="R807">
        <v>2</v>
      </c>
      <c r="S807">
        <v>1</v>
      </c>
    </row>
    <row r="808" spans="1:32" x14ac:dyDescent="0.25">
      <c r="A808" s="11">
        <v>43759.712500000001</v>
      </c>
      <c r="B808" s="1" t="str">
        <f t="shared" si="72"/>
        <v>10/21/19</v>
      </c>
      <c r="C808" s="10">
        <f t="shared" si="76"/>
        <v>0.71250000000000002</v>
      </c>
      <c r="D808" s="2" t="str">
        <f t="shared" si="77"/>
        <v>Evening</v>
      </c>
      <c r="E808" s="1" t="str">
        <f t="shared" si="73"/>
        <v>2019</v>
      </c>
      <c r="F808" s="1" t="str">
        <f t="shared" si="74"/>
        <v>October</v>
      </c>
      <c r="G808" t="str">
        <f t="shared" si="75"/>
        <v>Monday</v>
      </c>
      <c r="H808">
        <v>16400</v>
      </c>
      <c r="I808" t="s">
        <v>34</v>
      </c>
      <c r="J808">
        <v>3</v>
      </c>
    </row>
    <row r="809" spans="1:32" x14ac:dyDescent="0.25">
      <c r="A809" s="11">
        <v>43761.462500000001</v>
      </c>
      <c r="B809" s="1" t="str">
        <f t="shared" si="72"/>
        <v>10/23/19</v>
      </c>
      <c r="C809" s="10">
        <f t="shared" si="76"/>
        <v>0.46249999999999997</v>
      </c>
      <c r="D809" s="2" t="str">
        <f t="shared" si="77"/>
        <v>Morning</v>
      </c>
      <c r="E809" s="1" t="str">
        <f t="shared" si="73"/>
        <v>2019</v>
      </c>
      <c r="F809" s="1" t="str">
        <f t="shared" si="74"/>
        <v>October</v>
      </c>
      <c r="G809" t="str">
        <f t="shared" si="75"/>
        <v>Wednesday</v>
      </c>
      <c r="H809">
        <v>15800</v>
      </c>
      <c r="I809" t="s">
        <v>37</v>
      </c>
      <c r="J809">
        <v>1</v>
      </c>
      <c r="P809">
        <v>1</v>
      </c>
      <c r="S809">
        <v>1</v>
      </c>
    </row>
    <row r="810" spans="1:32" x14ac:dyDescent="0.25">
      <c r="A810" s="11">
        <v>43761.470138888886</v>
      </c>
      <c r="B810" s="1" t="str">
        <f t="shared" si="72"/>
        <v>10/23/19</v>
      </c>
      <c r="C810" s="10">
        <f t="shared" si="76"/>
        <v>0.47013888888888888</v>
      </c>
      <c r="D810" s="2" t="str">
        <f t="shared" si="77"/>
        <v>Morning</v>
      </c>
      <c r="E810" s="1" t="str">
        <f t="shared" si="73"/>
        <v>2019</v>
      </c>
      <c r="F810" s="1" t="str">
        <f t="shared" si="74"/>
        <v>October</v>
      </c>
      <c r="G810" t="str">
        <f t="shared" si="75"/>
        <v>Wednesday</v>
      </c>
      <c r="H810">
        <v>17300</v>
      </c>
      <c r="I810" t="s">
        <v>39</v>
      </c>
      <c r="J810">
        <v>1</v>
      </c>
      <c r="N810">
        <v>1</v>
      </c>
      <c r="R810">
        <v>2</v>
      </c>
    </row>
    <row r="811" spans="1:32" x14ac:dyDescent="0.25">
      <c r="A811" s="11">
        <v>43761.55</v>
      </c>
      <c r="B811" s="1" t="str">
        <f t="shared" si="72"/>
        <v>10/23/19</v>
      </c>
      <c r="C811" s="10">
        <f t="shared" si="76"/>
        <v>0.54999999999999993</v>
      </c>
      <c r="D811" s="2" t="str">
        <f t="shared" si="77"/>
        <v>Afternoon</v>
      </c>
      <c r="E811" s="1" t="str">
        <f t="shared" si="73"/>
        <v>2019</v>
      </c>
      <c r="F811" s="1" t="str">
        <f t="shared" si="74"/>
        <v>October</v>
      </c>
      <c r="G811" t="str">
        <f t="shared" si="75"/>
        <v>Wednesday</v>
      </c>
      <c r="H811">
        <v>23600</v>
      </c>
      <c r="I811" t="s">
        <v>39</v>
      </c>
      <c r="J811">
        <v>2</v>
      </c>
      <c r="M811">
        <v>1</v>
      </c>
      <c r="Q811">
        <v>2</v>
      </c>
    </row>
    <row r="812" spans="1:32" x14ac:dyDescent="0.25">
      <c r="A812" s="11">
        <v>43761.580555555556</v>
      </c>
      <c r="B812" s="1" t="str">
        <f t="shared" si="72"/>
        <v>10/23/19</v>
      </c>
      <c r="C812" s="10">
        <f t="shared" si="76"/>
        <v>0.5805555555555556</v>
      </c>
      <c r="D812" s="2" t="str">
        <f t="shared" si="77"/>
        <v>Afternoon</v>
      </c>
      <c r="E812" s="1" t="str">
        <f t="shared" si="73"/>
        <v>2019</v>
      </c>
      <c r="F812" s="1" t="str">
        <f t="shared" si="74"/>
        <v>October</v>
      </c>
      <c r="G812" t="str">
        <f t="shared" si="75"/>
        <v>Wednesday</v>
      </c>
      <c r="H812">
        <v>14500</v>
      </c>
      <c r="I812" t="s">
        <v>46</v>
      </c>
      <c r="K812">
        <v>1</v>
      </c>
      <c r="L812">
        <v>1</v>
      </c>
      <c r="Q812">
        <v>1</v>
      </c>
      <c r="R812">
        <v>1</v>
      </c>
    </row>
    <row r="813" spans="1:32" x14ac:dyDescent="0.25">
      <c r="A813" s="11">
        <v>43762.460416666669</v>
      </c>
      <c r="B813" s="1" t="str">
        <f t="shared" si="72"/>
        <v>10/24/19</v>
      </c>
      <c r="C813" s="10">
        <f t="shared" si="76"/>
        <v>0.4604166666666667</v>
      </c>
      <c r="D813" s="2" t="str">
        <f t="shared" si="77"/>
        <v>Morning</v>
      </c>
      <c r="E813" s="1" t="str">
        <f t="shared" si="73"/>
        <v>2019</v>
      </c>
      <c r="F813" s="1" t="str">
        <f t="shared" si="74"/>
        <v>October</v>
      </c>
      <c r="G813" t="str">
        <f t="shared" si="75"/>
        <v>Thursday</v>
      </c>
      <c r="H813">
        <v>25300</v>
      </c>
      <c r="I813" t="s">
        <v>39</v>
      </c>
      <c r="J813">
        <v>1</v>
      </c>
      <c r="K813">
        <v>2</v>
      </c>
      <c r="N813">
        <v>1</v>
      </c>
      <c r="P813">
        <v>1</v>
      </c>
      <c r="R813">
        <v>1</v>
      </c>
    </row>
    <row r="814" spans="1:32" x14ac:dyDescent="0.25">
      <c r="A814" s="11">
        <v>43762.462500000001</v>
      </c>
      <c r="B814" s="1" t="str">
        <f t="shared" si="72"/>
        <v>10/24/19</v>
      </c>
      <c r="C814" s="10">
        <f t="shared" si="76"/>
        <v>0.46249999999999997</v>
      </c>
      <c r="D814" s="2" t="str">
        <f t="shared" si="77"/>
        <v>Morning</v>
      </c>
      <c r="E814" s="1" t="str">
        <f t="shared" si="73"/>
        <v>2019</v>
      </c>
      <c r="F814" s="1" t="str">
        <f t="shared" si="74"/>
        <v>October</v>
      </c>
      <c r="G814" t="str">
        <f t="shared" si="75"/>
        <v>Thursday</v>
      </c>
      <c r="H814">
        <v>15100</v>
      </c>
      <c r="I814" t="s">
        <v>46</v>
      </c>
      <c r="J814">
        <v>1</v>
      </c>
      <c r="P814">
        <v>1</v>
      </c>
      <c r="W814">
        <v>1</v>
      </c>
    </row>
    <row r="815" spans="1:32" x14ac:dyDescent="0.25">
      <c r="A815" s="11">
        <v>43762.470833333333</v>
      </c>
      <c r="B815" s="1" t="str">
        <f t="shared" si="72"/>
        <v>10/24/19</v>
      </c>
      <c r="C815" s="10">
        <f t="shared" si="76"/>
        <v>0.47083333333333338</v>
      </c>
      <c r="D815" s="2" t="str">
        <f t="shared" si="77"/>
        <v>Morning</v>
      </c>
      <c r="E815" s="1" t="str">
        <f t="shared" si="73"/>
        <v>2019</v>
      </c>
      <c r="F815" s="1" t="str">
        <f t="shared" si="74"/>
        <v>October</v>
      </c>
      <c r="G815" t="str">
        <f t="shared" si="75"/>
        <v>Thursday</v>
      </c>
      <c r="H815">
        <v>18800</v>
      </c>
      <c r="I815" t="s">
        <v>39</v>
      </c>
      <c r="J815">
        <v>1</v>
      </c>
      <c r="N815">
        <v>1</v>
      </c>
      <c r="AA815">
        <v>1</v>
      </c>
      <c r="AF815">
        <v>1</v>
      </c>
    </row>
    <row r="816" spans="1:32" x14ac:dyDescent="0.25">
      <c r="A816" s="11">
        <v>43762.495138888888</v>
      </c>
      <c r="B816" s="1" t="str">
        <f t="shared" si="72"/>
        <v>10/24/19</v>
      </c>
      <c r="C816" s="10">
        <f t="shared" si="76"/>
        <v>0.49513888888888885</v>
      </c>
      <c r="D816" s="2" t="str">
        <f t="shared" si="77"/>
        <v>Morning</v>
      </c>
      <c r="E816" s="1" t="str">
        <f t="shared" si="73"/>
        <v>2019</v>
      </c>
      <c r="F816" s="1" t="str">
        <f t="shared" si="74"/>
        <v>October</v>
      </c>
      <c r="G816" t="str">
        <f t="shared" si="75"/>
        <v>Thursday</v>
      </c>
      <c r="H816">
        <v>21800</v>
      </c>
      <c r="I816" t="s">
        <v>34</v>
      </c>
      <c r="J816">
        <v>1</v>
      </c>
      <c r="R816">
        <v>3</v>
      </c>
      <c r="AA816">
        <v>1</v>
      </c>
    </row>
    <row r="817" spans="1:29" x14ac:dyDescent="0.25">
      <c r="A817" s="11">
        <v>43762.524305555555</v>
      </c>
      <c r="B817" s="1" t="str">
        <f t="shared" si="72"/>
        <v>10/24/19</v>
      </c>
      <c r="C817" s="10">
        <f t="shared" si="76"/>
        <v>0.52430555555555558</v>
      </c>
      <c r="D817" s="2" t="str">
        <f t="shared" si="77"/>
        <v>Morning</v>
      </c>
      <c r="E817" s="1" t="str">
        <f t="shared" si="73"/>
        <v>2019</v>
      </c>
      <c r="F817" s="1" t="str">
        <f t="shared" si="74"/>
        <v>October</v>
      </c>
      <c r="G817" t="str">
        <f t="shared" si="75"/>
        <v>Thursday</v>
      </c>
      <c r="H817">
        <v>28300</v>
      </c>
      <c r="I817" t="s">
        <v>37</v>
      </c>
      <c r="J817">
        <v>1</v>
      </c>
      <c r="M817">
        <v>2</v>
      </c>
      <c r="O817">
        <v>2</v>
      </c>
      <c r="X817">
        <v>1</v>
      </c>
    </row>
    <row r="818" spans="1:29" x14ac:dyDescent="0.25">
      <c r="A818" s="11">
        <v>43762.540972222225</v>
      </c>
      <c r="B818" s="1" t="str">
        <f t="shared" si="72"/>
        <v>10/24/19</v>
      </c>
      <c r="C818" s="10">
        <f t="shared" si="76"/>
        <v>0.54097222222222219</v>
      </c>
      <c r="D818" s="2" t="str">
        <f t="shared" si="77"/>
        <v>Morning</v>
      </c>
      <c r="E818" s="1" t="str">
        <f t="shared" si="73"/>
        <v>2019</v>
      </c>
      <c r="F818" s="1" t="str">
        <f t="shared" si="74"/>
        <v>October</v>
      </c>
      <c r="G818" t="str">
        <f t="shared" si="75"/>
        <v>Thursday</v>
      </c>
      <c r="H818">
        <v>26900</v>
      </c>
      <c r="I818" t="s">
        <v>39</v>
      </c>
      <c r="J818">
        <v>3</v>
      </c>
      <c r="N818">
        <v>3</v>
      </c>
    </row>
    <row r="819" spans="1:29" x14ac:dyDescent="0.25">
      <c r="A819" s="11">
        <v>43762.565972222219</v>
      </c>
      <c r="B819" s="1" t="str">
        <f t="shared" si="72"/>
        <v>10/24/19</v>
      </c>
      <c r="C819" s="10">
        <f t="shared" si="76"/>
        <v>0.56597222222222221</v>
      </c>
      <c r="D819" s="2" t="str">
        <f t="shared" si="77"/>
        <v>Afternoon</v>
      </c>
      <c r="E819" s="1" t="str">
        <f t="shared" si="73"/>
        <v>2019</v>
      </c>
      <c r="F819" s="1" t="str">
        <f t="shared" si="74"/>
        <v>October</v>
      </c>
      <c r="G819" t="str">
        <f t="shared" si="75"/>
        <v>Thursday</v>
      </c>
      <c r="H819">
        <v>17300</v>
      </c>
      <c r="I819" t="s">
        <v>35</v>
      </c>
      <c r="J819">
        <v>1</v>
      </c>
      <c r="P819">
        <v>1</v>
      </c>
      <c r="R819">
        <v>1</v>
      </c>
      <c r="AB819">
        <v>1</v>
      </c>
    </row>
    <row r="820" spans="1:29" x14ac:dyDescent="0.25">
      <c r="A820" s="11">
        <v>43762.587500000001</v>
      </c>
      <c r="B820" s="1" t="str">
        <f t="shared" si="72"/>
        <v>10/24/19</v>
      </c>
      <c r="C820" s="10">
        <f t="shared" si="76"/>
        <v>0.58750000000000002</v>
      </c>
      <c r="D820" s="2" t="str">
        <f t="shared" si="77"/>
        <v>Afternoon</v>
      </c>
      <c r="E820" s="1" t="str">
        <f t="shared" si="73"/>
        <v>2019</v>
      </c>
      <c r="F820" s="1" t="str">
        <f t="shared" si="74"/>
        <v>October</v>
      </c>
      <c r="G820" t="str">
        <f t="shared" si="75"/>
        <v>Thursday</v>
      </c>
      <c r="H820">
        <v>15800</v>
      </c>
      <c r="I820" t="s">
        <v>34</v>
      </c>
      <c r="J820">
        <v>1</v>
      </c>
      <c r="P820">
        <v>1</v>
      </c>
      <c r="X820">
        <v>1</v>
      </c>
    </row>
    <row r="821" spans="1:29" x14ac:dyDescent="0.25">
      <c r="A821" s="11">
        <v>43762.600694444445</v>
      </c>
      <c r="B821" s="1" t="str">
        <f t="shared" si="72"/>
        <v>10/24/19</v>
      </c>
      <c r="C821" s="10">
        <f t="shared" si="76"/>
        <v>0.60069444444444442</v>
      </c>
      <c r="D821" s="2" t="str">
        <f t="shared" si="77"/>
        <v>Afternoon</v>
      </c>
      <c r="E821" s="1" t="str">
        <f t="shared" si="73"/>
        <v>2019</v>
      </c>
      <c r="F821" s="1" t="str">
        <f t="shared" si="74"/>
        <v>October</v>
      </c>
      <c r="G821" t="str">
        <f t="shared" si="75"/>
        <v>Thursday</v>
      </c>
      <c r="H821">
        <v>21000</v>
      </c>
      <c r="I821" t="s">
        <v>33</v>
      </c>
      <c r="P821">
        <v>1</v>
      </c>
      <c r="Q821">
        <v>1</v>
      </c>
      <c r="R821">
        <v>1</v>
      </c>
      <c r="AB821">
        <v>1</v>
      </c>
      <c r="AC821">
        <v>1</v>
      </c>
    </row>
    <row r="822" spans="1:29" x14ac:dyDescent="0.25">
      <c r="A822" s="11">
        <v>43762.690972222219</v>
      </c>
      <c r="B822" s="1" t="str">
        <f t="shared" si="72"/>
        <v>10/24/19</v>
      </c>
      <c r="C822" s="10">
        <f t="shared" si="76"/>
        <v>0.69097222222222221</v>
      </c>
      <c r="D822" s="2" t="str">
        <f t="shared" si="77"/>
        <v>Evening</v>
      </c>
      <c r="E822" s="1" t="str">
        <f t="shared" si="73"/>
        <v>2019</v>
      </c>
      <c r="F822" s="1" t="str">
        <f t="shared" si="74"/>
        <v>October</v>
      </c>
      <c r="G822" t="str">
        <f t="shared" si="75"/>
        <v>Thursday</v>
      </c>
      <c r="H822">
        <v>15300</v>
      </c>
      <c r="I822" t="s">
        <v>37</v>
      </c>
      <c r="J822">
        <v>1</v>
      </c>
      <c r="Q822">
        <v>1</v>
      </c>
      <c r="AA822">
        <v>1</v>
      </c>
    </row>
    <row r="823" spans="1:29" x14ac:dyDescent="0.25">
      <c r="A823" s="11">
        <v>43762.720833333333</v>
      </c>
      <c r="B823" s="1" t="str">
        <f t="shared" si="72"/>
        <v>10/24/19</v>
      </c>
      <c r="C823" s="10">
        <f t="shared" si="76"/>
        <v>0.72083333333333333</v>
      </c>
      <c r="D823" s="2" t="str">
        <f t="shared" si="77"/>
        <v>Evening</v>
      </c>
      <c r="E823" s="1" t="str">
        <f t="shared" si="73"/>
        <v>2019</v>
      </c>
      <c r="F823" s="1" t="str">
        <f t="shared" si="74"/>
        <v>October</v>
      </c>
      <c r="G823" t="str">
        <f t="shared" si="75"/>
        <v>Thursday</v>
      </c>
      <c r="H823">
        <v>14300</v>
      </c>
      <c r="I823" t="s">
        <v>35</v>
      </c>
      <c r="J823">
        <v>1</v>
      </c>
      <c r="Q823">
        <v>1</v>
      </c>
      <c r="R823">
        <v>1</v>
      </c>
    </row>
    <row r="824" spans="1:29" x14ac:dyDescent="0.25">
      <c r="A824" s="11">
        <v>43763.46875</v>
      </c>
      <c r="B824" s="1" t="str">
        <f t="shared" si="72"/>
        <v>10/25/19</v>
      </c>
      <c r="C824" s="10">
        <f t="shared" si="76"/>
        <v>0.46875</v>
      </c>
      <c r="D824" s="2" t="str">
        <f t="shared" si="77"/>
        <v>Morning</v>
      </c>
      <c r="E824" s="1" t="str">
        <f t="shared" si="73"/>
        <v>2019</v>
      </c>
      <c r="F824" s="1" t="str">
        <f t="shared" si="74"/>
        <v>October</v>
      </c>
      <c r="G824" t="str">
        <f t="shared" si="75"/>
        <v>Friday</v>
      </c>
      <c r="H824">
        <v>18300</v>
      </c>
      <c r="I824" t="s">
        <v>42</v>
      </c>
      <c r="J824">
        <v>1</v>
      </c>
      <c r="AA824">
        <v>2</v>
      </c>
      <c r="AB824">
        <v>1</v>
      </c>
    </row>
    <row r="825" spans="1:29" x14ac:dyDescent="0.25">
      <c r="A825" s="11">
        <v>43763.469444444447</v>
      </c>
      <c r="B825" s="1" t="str">
        <f t="shared" si="72"/>
        <v>10/25/19</v>
      </c>
      <c r="C825" s="10">
        <f t="shared" si="76"/>
        <v>0.4694444444444445</v>
      </c>
      <c r="D825" s="2" t="str">
        <f t="shared" si="77"/>
        <v>Morning</v>
      </c>
      <c r="E825" s="1" t="str">
        <f t="shared" si="73"/>
        <v>2019</v>
      </c>
      <c r="F825" s="1" t="str">
        <f t="shared" si="74"/>
        <v>October</v>
      </c>
      <c r="G825" t="str">
        <f t="shared" si="75"/>
        <v>Friday</v>
      </c>
      <c r="H825">
        <v>27300</v>
      </c>
      <c r="I825" t="s">
        <v>42</v>
      </c>
      <c r="J825">
        <v>1</v>
      </c>
      <c r="K825">
        <v>1</v>
      </c>
      <c r="L825">
        <v>1</v>
      </c>
      <c r="N825">
        <v>1</v>
      </c>
      <c r="R825">
        <v>1</v>
      </c>
      <c r="AA825">
        <v>1</v>
      </c>
    </row>
    <row r="826" spans="1:29" x14ac:dyDescent="0.25">
      <c r="A826" s="11">
        <v>43763.493750000001</v>
      </c>
      <c r="B826" s="1" t="str">
        <f t="shared" si="72"/>
        <v>10/25/19</v>
      </c>
      <c r="C826" s="10">
        <f t="shared" si="76"/>
        <v>0.49374999999999997</v>
      </c>
      <c r="D826" s="2" t="str">
        <f t="shared" si="77"/>
        <v>Morning</v>
      </c>
      <c r="E826" s="1" t="str">
        <f t="shared" si="73"/>
        <v>2019</v>
      </c>
      <c r="F826" s="1" t="str">
        <f t="shared" si="74"/>
        <v>October</v>
      </c>
      <c r="G826" t="str">
        <f t="shared" si="75"/>
        <v>Friday</v>
      </c>
      <c r="H826">
        <v>22800</v>
      </c>
      <c r="I826" t="s">
        <v>39</v>
      </c>
      <c r="J826">
        <v>1</v>
      </c>
      <c r="N826">
        <v>1</v>
      </c>
      <c r="P826">
        <v>1</v>
      </c>
      <c r="R826">
        <v>1</v>
      </c>
      <c r="AC826">
        <v>1</v>
      </c>
    </row>
    <row r="827" spans="1:29" x14ac:dyDescent="0.25">
      <c r="A827" s="11">
        <v>43763.521527777775</v>
      </c>
      <c r="B827" s="1" t="str">
        <f t="shared" si="72"/>
        <v>10/25/19</v>
      </c>
      <c r="C827" s="10">
        <f t="shared" si="76"/>
        <v>0.52152777777777781</v>
      </c>
      <c r="D827" s="2" t="str">
        <f t="shared" si="77"/>
        <v>Morning</v>
      </c>
      <c r="E827" s="1" t="str">
        <f t="shared" si="73"/>
        <v>2019</v>
      </c>
      <c r="F827" s="1" t="str">
        <f t="shared" si="74"/>
        <v>October</v>
      </c>
      <c r="G827" t="str">
        <f t="shared" si="75"/>
        <v>Friday</v>
      </c>
      <c r="H827">
        <v>14300</v>
      </c>
      <c r="I827" t="s">
        <v>40</v>
      </c>
      <c r="J827">
        <v>1</v>
      </c>
      <c r="M827">
        <v>1</v>
      </c>
      <c r="N827">
        <v>1</v>
      </c>
    </row>
    <row r="828" spans="1:29" x14ac:dyDescent="0.25">
      <c r="A828" s="11">
        <v>43763.522916666669</v>
      </c>
      <c r="B828" s="1" t="str">
        <f t="shared" si="72"/>
        <v>10/25/19</v>
      </c>
      <c r="C828" s="10">
        <f t="shared" si="76"/>
        <v>0.5229166666666667</v>
      </c>
      <c r="D828" s="2" t="str">
        <f t="shared" si="77"/>
        <v>Morning</v>
      </c>
      <c r="E828" s="1" t="str">
        <f t="shared" si="73"/>
        <v>2019</v>
      </c>
      <c r="F828" s="1" t="str">
        <f t="shared" si="74"/>
        <v>October</v>
      </c>
      <c r="G828" t="str">
        <f t="shared" si="75"/>
        <v>Friday</v>
      </c>
      <c r="H828">
        <v>15000</v>
      </c>
      <c r="I828" t="s">
        <v>40</v>
      </c>
      <c r="M828">
        <v>1</v>
      </c>
      <c r="S828">
        <v>1</v>
      </c>
      <c r="X828">
        <v>1</v>
      </c>
    </row>
    <row r="829" spans="1:29" x14ac:dyDescent="0.25">
      <c r="A829" s="11">
        <v>43763.572916666664</v>
      </c>
      <c r="B829" s="1" t="str">
        <f t="shared" si="72"/>
        <v>10/25/19</v>
      </c>
      <c r="C829" s="10">
        <f t="shared" si="76"/>
        <v>0.57291666666666663</v>
      </c>
      <c r="D829" s="2" t="str">
        <f t="shared" si="77"/>
        <v>Afternoon</v>
      </c>
      <c r="E829" s="1" t="str">
        <f t="shared" si="73"/>
        <v>2019</v>
      </c>
      <c r="F829" s="1" t="str">
        <f t="shared" si="74"/>
        <v>October</v>
      </c>
      <c r="G829" t="str">
        <f t="shared" si="75"/>
        <v>Friday</v>
      </c>
      <c r="H829">
        <v>17500</v>
      </c>
      <c r="I829" t="s">
        <v>34</v>
      </c>
      <c r="N829">
        <v>2</v>
      </c>
      <c r="Q829">
        <v>1</v>
      </c>
      <c r="X829">
        <v>1</v>
      </c>
    </row>
    <row r="830" spans="1:29" x14ac:dyDescent="0.25">
      <c r="A830" s="11">
        <v>43763.594444444447</v>
      </c>
      <c r="B830" s="1" t="str">
        <f t="shared" si="72"/>
        <v>10/25/19</v>
      </c>
      <c r="C830" s="10">
        <f t="shared" si="76"/>
        <v>0.59444444444444444</v>
      </c>
      <c r="D830" s="2" t="str">
        <f t="shared" si="77"/>
        <v>Afternoon</v>
      </c>
      <c r="E830" s="1" t="str">
        <f t="shared" si="73"/>
        <v>2019</v>
      </c>
      <c r="F830" s="1" t="str">
        <f t="shared" si="74"/>
        <v>October</v>
      </c>
      <c r="G830" t="str">
        <f t="shared" si="75"/>
        <v>Friday</v>
      </c>
      <c r="H830">
        <v>18600</v>
      </c>
      <c r="I830" t="s">
        <v>44</v>
      </c>
      <c r="J830">
        <v>2</v>
      </c>
      <c r="O830">
        <v>1</v>
      </c>
      <c r="AB830">
        <v>1</v>
      </c>
    </row>
    <row r="831" spans="1:29" x14ac:dyDescent="0.25">
      <c r="A831" s="11">
        <v>43764.460416666669</v>
      </c>
      <c r="B831" s="1" t="str">
        <f t="shared" si="72"/>
        <v>10/26/19</v>
      </c>
      <c r="C831" s="10">
        <f t="shared" si="76"/>
        <v>0.4604166666666667</v>
      </c>
      <c r="D831" s="2" t="str">
        <f t="shared" si="77"/>
        <v>Morning</v>
      </c>
      <c r="E831" s="1" t="str">
        <f t="shared" si="73"/>
        <v>2019</v>
      </c>
      <c r="F831" s="1" t="str">
        <f t="shared" si="74"/>
        <v>October</v>
      </c>
      <c r="G831" t="str">
        <f t="shared" si="75"/>
        <v>Saturday</v>
      </c>
      <c r="H831">
        <v>14800</v>
      </c>
      <c r="I831" t="s">
        <v>40</v>
      </c>
      <c r="J831">
        <v>1</v>
      </c>
      <c r="K831">
        <v>1</v>
      </c>
      <c r="P831">
        <v>1</v>
      </c>
    </row>
    <row r="832" spans="1:29" x14ac:dyDescent="0.25">
      <c r="A832" s="11">
        <v>43764.495833333334</v>
      </c>
      <c r="B832" s="1" t="str">
        <f t="shared" si="72"/>
        <v>10/26/19</v>
      </c>
      <c r="C832" s="10">
        <f t="shared" si="76"/>
        <v>0.49583333333333335</v>
      </c>
      <c r="D832" s="2" t="str">
        <f t="shared" si="77"/>
        <v>Morning</v>
      </c>
      <c r="E832" s="1" t="str">
        <f t="shared" si="73"/>
        <v>2019</v>
      </c>
      <c r="F832" s="1" t="str">
        <f t="shared" si="74"/>
        <v>October</v>
      </c>
      <c r="G832" t="str">
        <f t="shared" si="75"/>
        <v>Saturday</v>
      </c>
      <c r="H832">
        <v>25800</v>
      </c>
      <c r="I832" t="s">
        <v>48</v>
      </c>
      <c r="J832">
        <v>2</v>
      </c>
      <c r="P832">
        <v>1</v>
      </c>
      <c r="R832">
        <v>1</v>
      </c>
      <c r="AB832">
        <v>1</v>
      </c>
      <c r="AC832">
        <v>1</v>
      </c>
    </row>
    <row r="833" spans="1:28" x14ac:dyDescent="0.25">
      <c r="A833" s="11">
        <v>43764.504861111112</v>
      </c>
      <c r="B833" s="1" t="str">
        <f t="shared" si="72"/>
        <v>10/26/19</v>
      </c>
      <c r="C833" s="10">
        <f t="shared" si="76"/>
        <v>0.50486111111111109</v>
      </c>
      <c r="D833" s="2" t="str">
        <f t="shared" si="77"/>
        <v>Morning</v>
      </c>
      <c r="E833" s="1" t="str">
        <f t="shared" si="73"/>
        <v>2019</v>
      </c>
      <c r="F833" s="1" t="str">
        <f t="shared" si="74"/>
        <v>October</v>
      </c>
      <c r="G833" t="str">
        <f t="shared" si="75"/>
        <v>Saturday</v>
      </c>
      <c r="H833">
        <v>14800</v>
      </c>
      <c r="I833" t="s">
        <v>40</v>
      </c>
      <c r="J833">
        <v>1</v>
      </c>
      <c r="K833">
        <v>1</v>
      </c>
      <c r="P833">
        <v>1</v>
      </c>
    </row>
    <row r="834" spans="1:28" x14ac:dyDescent="0.25">
      <c r="A834" s="11">
        <v>43764.532638888886</v>
      </c>
      <c r="B834" s="1" t="str">
        <f t="shared" ref="B834:B896" si="78">TEXT(A834,"mm/dd/yy")</f>
        <v>10/26/19</v>
      </c>
      <c r="C834" s="10">
        <f t="shared" si="76"/>
        <v>0.53263888888888888</v>
      </c>
      <c r="D834" s="2" t="str">
        <f t="shared" si="77"/>
        <v>Morning</v>
      </c>
      <c r="E834" s="1" t="str">
        <f t="shared" ref="E834:E896" si="79">TEXT(A834,"yyyy")</f>
        <v>2019</v>
      </c>
      <c r="F834" s="1" t="str">
        <f t="shared" ref="F834:F896" si="80">TEXT(A834,"mmmm")</f>
        <v>October</v>
      </c>
      <c r="G834" t="str">
        <f t="shared" ref="G834:G896" si="81">TEXT(A834,"dddd")</f>
        <v>Saturday</v>
      </c>
      <c r="H834">
        <v>20600</v>
      </c>
      <c r="I834" t="s">
        <v>35</v>
      </c>
      <c r="J834">
        <v>2</v>
      </c>
      <c r="P834">
        <v>1</v>
      </c>
      <c r="X834">
        <v>1</v>
      </c>
    </row>
    <row r="835" spans="1:28" x14ac:dyDescent="0.25">
      <c r="A835" s="11">
        <v>43764.532638888886</v>
      </c>
      <c r="B835" s="1" t="str">
        <f t="shared" si="78"/>
        <v>10/26/19</v>
      </c>
      <c r="C835" s="10">
        <f t="shared" ref="C835:C897" si="82">TIMEVALUE((TEXT(A835,"h:mm AM/PM")))</f>
        <v>0.53263888888888888</v>
      </c>
      <c r="D835" s="2" t="str">
        <f t="shared" ref="D835:D897" si="83">IF(C835&lt;0.541666666666667,"Morning",IF(C835&lt;0.645833333333333,"Afternoon","Evening"))</f>
        <v>Morning</v>
      </c>
      <c r="E835" s="1" t="str">
        <f t="shared" si="79"/>
        <v>2019</v>
      </c>
      <c r="F835" s="1" t="str">
        <f t="shared" si="80"/>
        <v>October</v>
      </c>
      <c r="G835" t="str">
        <f t="shared" si="81"/>
        <v>Saturday</v>
      </c>
      <c r="H835">
        <v>17300</v>
      </c>
      <c r="I835" t="s">
        <v>48</v>
      </c>
      <c r="J835">
        <v>1</v>
      </c>
      <c r="K835">
        <v>1</v>
      </c>
      <c r="N835">
        <v>2</v>
      </c>
    </row>
    <row r="836" spans="1:28" x14ac:dyDescent="0.25">
      <c r="A836" s="11">
        <v>43764.536111111112</v>
      </c>
      <c r="B836" s="1" t="str">
        <f t="shared" si="78"/>
        <v>10/26/19</v>
      </c>
      <c r="C836" s="10">
        <f t="shared" si="82"/>
        <v>0.53611111111111109</v>
      </c>
      <c r="D836" s="2" t="str">
        <f t="shared" si="83"/>
        <v>Morning</v>
      </c>
      <c r="E836" s="1" t="str">
        <f t="shared" si="79"/>
        <v>2019</v>
      </c>
      <c r="F836" s="1" t="str">
        <f t="shared" si="80"/>
        <v>October</v>
      </c>
      <c r="G836" t="str">
        <f t="shared" si="81"/>
        <v>Saturday</v>
      </c>
      <c r="H836">
        <v>20100</v>
      </c>
      <c r="I836" t="s">
        <v>40</v>
      </c>
      <c r="J836">
        <v>2</v>
      </c>
      <c r="N836">
        <v>1</v>
      </c>
      <c r="Y836">
        <v>1</v>
      </c>
    </row>
    <row r="837" spans="1:28" x14ac:dyDescent="0.25">
      <c r="A837" s="11">
        <v>43764.544444444444</v>
      </c>
      <c r="B837" s="1" t="str">
        <f t="shared" si="78"/>
        <v>10/26/19</v>
      </c>
      <c r="C837" s="10">
        <f t="shared" si="82"/>
        <v>0.5444444444444444</v>
      </c>
      <c r="D837" s="2" t="str">
        <f t="shared" si="83"/>
        <v>Afternoon</v>
      </c>
      <c r="E837" s="1" t="str">
        <f t="shared" si="79"/>
        <v>2019</v>
      </c>
      <c r="F837" s="1" t="str">
        <f t="shared" si="80"/>
        <v>October</v>
      </c>
      <c r="G837" t="str">
        <f t="shared" si="81"/>
        <v>Saturday</v>
      </c>
      <c r="H837">
        <v>15100</v>
      </c>
      <c r="I837" t="s">
        <v>48</v>
      </c>
      <c r="J837">
        <v>2</v>
      </c>
      <c r="K837">
        <v>1</v>
      </c>
    </row>
    <row r="838" spans="1:28" x14ac:dyDescent="0.25">
      <c r="A838" s="11">
        <v>43765.459722222222</v>
      </c>
      <c r="B838" s="1" t="str">
        <f t="shared" si="78"/>
        <v>10/27/19</v>
      </c>
      <c r="C838" s="10">
        <f t="shared" si="82"/>
        <v>0.4597222222222222</v>
      </c>
      <c r="D838" s="2" t="str">
        <f t="shared" si="83"/>
        <v>Morning</v>
      </c>
      <c r="E838" s="1" t="str">
        <f t="shared" si="79"/>
        <v>2019</v>
      </c>
      <c r="F838" s="1" t="str">
        <f t="shared" si="80"/>
        <v>October</v>
      </c>
      <c r="G838" t="str">
        <f t="shared" si="81"/>
        <v>Sunday</v>
      </c>
      <c r="H838">
        <v>16000</v>
      </c>
      <c r="I838" t="s">
        <v>34</v>
      </c>
      <c r="N838">
        <v>2</v>
      </c>
      <c r="R838">
        <v>2</v>
      </c>
    </row>
    <row r="839" spans="1:28" x14ac:dyDescent="0.25">
      <c r="A839" s="11">
        <v>43765.470833333333</v>
      </c>
      <c r="B839" s="1" t="str">
        <f t="shared" si="78"/>
        <v>10/27/19</v>
      </c>
      <c r="C839" s="10">
        <f t="shared" si="82"/>
        <v>0.47083333333333338</v>
      </c>
      <c r="D839" s="2" t="str">
        <f t="shared" si="83"/>
        <v>Morning</v>
      </c>
      <c r="E839" s="1" t="str">
        <f t="shared" si="79"/>
        <v>2019</v>
      </c>
      <c r="F839" s="1" t="str">
        <f t="shared" si="80"/>
        <v>October</v>
      </c>
      <c r="G839" t="str">
        <f t="shared" si="81"/>
        <v>Sunday</v>
      </c>
      <c r="H839">
        <v>14800</v>
      </c>
      <c r="I839" t="s">
        <v>35</v>
      </c>
      <c r="J839">
        <v>1</v>
      </c>
      <c r="Q839">
        <v>2</v>
      </c>
    </row>
    <row r="840" spans="1:28" x14ac:dyDescent="0.25">
      <c r="A840" s="11">
        <v>43765.481249999997</v>
      </c>
      <c r="B840" s="1" t="str">
        <f t="shared" si="78"/>
        <v>10/27/19</v>
      </c>
      <c r="C840" s="10">
        <f t="shared" si="82"/>
        <v>0.48125000000000001</v>
      </c>
      <c r="D840" s="2" t="str">
        <f t="shared" si="83"/>
        <v>Morning</v>
      </c>
      <c r="E840" s="1" t="str">
        <f t="shared" si="79"/>
        <v>2019</v>
      </c>
      <c r="F840" s="1" t="str">
        <f t="shared" si="80"/>
        <v>October</v>
      </c>
      <c r="G840" t="str">
        <f t="shared" si="81"/>
        <v>Sunday</v>
      </c>
      <c r="H840">
        <v>17800</v>
      </c>
      <c r="I840" t="s">
        <v>37</v>
      </c>
      <c r="J840">
        <v>1</v>
      </c>
      <c r="K840">
        <v>1</v>
      </c>
      <c r="M840">
        <v>1</v>
      </c>
      <c r="R840">
        <v>1</v>
      </c>
    </row>
    <row r="841" spans="1:28" x14ac:dyDescent="0.25">
      <c r="A841" s="11">
        <v>43765.493750000001</v>
      </c>
      <c r="B841" s="1" t="str">
        <f t="shared" si="78"/>
        <v>10/27/19</v>
      </c>
      <c r="C841" s="10">
        <f t="shared" si="82"/>
        <v>0.49374999999999997</v>
      </c>
      <c r="D841" s="2" t="str">
        <f t="shared" si="83"/>
        <v>Morning</v>
      </c>
      <c r="E841" s="1" t="str">
        <f t="shared" si="79"/>
        <v>2019</v>
      </c>
      <c r="F841" s="1" t="str">
        <f t="shared" si="80"/>
        <v>October</v>
      </c>
      <c r="G841" t="str">
        <f t="shared" si="81"/>
        <v>Sunday</v>
      </c>
      <c r="H841">
        <v>19800</v>
      </c>
      <c r="I841" t="s">
        <v>37</v>
      </c>
      <c r="J841">
        <v>2</v>
      </c>
      <c r="P841">
        <v>1</v>
      </c>
      <c r="AA841">
        <v>1</v>
      </c>
    </row>
    <row r="842" spans="1:28" x14ac:dyDescent="0.25">
      <c r="A842" s="11">
        <v>43765.497916666667</v>
      </c>
      <c r="B842" s="1" t="str">
        <f t="shared" si="78"/>
        <v>10/27/19</v>
      </c>
      <c r="C842" s="10">
        <f t="shared" si="82"/>
        <v>0.49791666666666662</v>
      </c>
      <c r="D842" s="2" t="str">
        <f t="shared" si="83"/>
        <v>Morning</v>
      </c>
      <c r="E842" s="1" t="str">
        <f t="shared" si="79"/>
        <v>2019</v>
      </c>
      <c r="F842" s="1" t="str">
        <f t="shared" si="80"/>
        <v>October</v>
      </c>
      <c r="G842" t="str">
        <f t="shared" si="81"/>
        <v>Sunday</v>
      </c>
      <c r="H842">
        <v>22300</v>
      </c>
      <c r="I842" t="s">
        <v>35</v>
      </c>
      <c r="J842">
        <v>2</v>
      </c>
      <c r="N842">
        <v>1</v>
      </c>
      <c r="R842">
        <v>1</v>
      </c>
      <c r="AA842">
        <v>1</v>
      </c>
    </row>
    <row r="843" spans="1:28" x14ac:dyDescent="0.25">
      <c r="A843" s="11">
        <v>43765.527777777781</v>
      </c>
      <c r="B843" s="1" t="str">
        <f t="shared" si="78"/>
        <v>10/27/19</v>
      </c>
      <c r="C843" s="10">
        <f t="shared" si="82"/>
        <v>0.52777777777777779</v>
      </c>
      <c r="D843" s="2" t="str">
        <f t="shared" si="83"/>
        <v>Morning</v>
      </c>
      <c r="E843" s="1" t="str">
        <f t="shared" si="79"/>
        <v>2019</v>
      </c>
      <c r="F843" s="1" t="str">
        <f t="shared" si="80"/>
        <v>October</v>
      </c>
      <c r="G843" t="str">
        <f t="shared" si="81"/>
        <v>Sunday</v>
      </c>
      <c r="H843">
        <v>17300</v>
      </c>
      <c r="I843" t="s">
        <v>37</v>
      </c>
      <c r="J843">
        <v>1</v>
      </c>
      <c r="K843">
        <v>1</v>
      </c>
      <c r="N843">
        <v>2</v>
      </c>
    </row>
    <row r="844" spans="1:28" x14ac:dyDescent="0.25">
      <c r="A844" s="11">
        <v>43765.535416666666</v>
      </c>
      <c r="B844" s="1" t="str">
        <f t="shared" si="78"/>
        <v>10/27/19</v>
      </c>
      <c r="C844" s="10">
        <f t="shared" si="82"/>
        <v>0.53541666666666665</v>
      </c>
      <c r="D844" s="2" t="str">
        <f t="shared" si="83"/>
        <v>Morning</v>
      </c>
      <c r="E844" s="1" t="str">
        <f t="shared" si="79"/>
        <v>2019</v>
      </c>
      <c r="F844" s="1" t="str">
        <f t="shared" si="80"/>
        <v>October</v>
      </c>
      <c r="G844" t="str">
        <f t="shared" si="81"/>
        <v>Sunday</v>
      </c>
      <c r="H844">
        <v>18800</v>
      </c>
      <c r="I844" t="s">
        <v>39</v>
      </c>
      <c r="J844">
        <v>1</v>
      </c>
      <c r="N844">
        <v>1</v>
      </c>
      <c r="P844">
        <v>1</v>
      </c>
      <c r="Q844">
        <v>1</v>
      </c>
    </row>
    <row r="845" spans="1:28" x14ac:dyDescent="0.25">
      <c r="A845" s="11">
        <v>43765.542361111111</v>
      </c>
      <c r="B845" s="1" t="str">
        <f t="shared" si="78"/>
        <v>10/27/19</v>
      </c>
      <c r="C845" s="10">
        <f t="shared" si="82"/>
        <v>0.54236111111111118</v>
      </c>
      <c r="D845" s="2" t="str">
        <f t="shared" si="83"/>
        <v>Afternoon</v>
      </c>
      <c r="E845" s="1" t="str">
        <f t="shared" si="79"/>
        <v>2019</v>
      </c>
      <c r="F845" s="1" t="str">
        <f t="shared" si="80"/>
        <v>October</v>
      </c>
      <c r="G845" t="str">
        <f t="shared" si="81"/>
        <v>Sunday</v>
      </c>
      <c r="H845">
        <v>14800</v>
      </c>
      <c r="I845" t="s">
        <v>33</v>
      </c>
      <c r="J845">
        <v>1</v>
      </c>
      <c r="M845">
        <v>1</v>
      </c>
      <c r="Q845">
        <v>1</v>
      </c>
    </row>
    <row r="846" spans="1:28" x14ac:dyDescent="0.25">
      <c r="A846" s="11">
        <v>43765.555555555555</v>
      </c>
      <c r="B846" s="1" t="str">
        <f t="shared" si="78"/>
        <v>10/27/19</v>
      </c>
      <c r="C846" s="10">
        <f t="shared" si="82"/>
        <v>0.55555555555555558</v>
      </c>
      <c r="D846" s="2" t="str">
        <f t="shared" si="83"/>
        <v>Afternoon</v>
      </c>
      <c r="E846" s="1" t="str">
        <f t="shared" si="79"/>
        <v>2019</v>
      </c>
      <c r="F846" s="1" t="str">
        <f t="shared" si="80"/>
        <v>October</v>
      </c>
      <c r="G846" t="str">
        <f t="shared" si="81"/>
        <v>Sunday</v>
      </c>
      <c r="H846">
        <v>15800</v>
      </c>
      <c r="I846" t="s">
        <v>33</v>
      </c>
      <c r="J846">
        <v>1</v>
      </c>
      <c r="X846">
        <v>1</v>
      </c>
      <c r="AA846">
        <v>1</v>
      </c>
    </row>
    <row r="847" spans="1:28" x14ac:dyDescent="0.25">
      <c r="A847" s="11">
        <v>43765.570833333331</v>
      </c>
      <c r="B847" s="1" t="str">
        <f t="shared" si="78"/>
        <v>10/27/19</v>
      </c>
      <c r="C847" s="10">
        <f t="shared" si="82"/>
        <v>0.5708333333333333</v>
      </c>
      <c r="D847" s="2" t="str">
        <f t="shared" si="83"/>
        <v>Afternoon</v>
      </c>
      <c r="E847" s="1" t="str">
        <f t="shared" si="79"/>
        <v>2019</v>
      </c>
      <c r="F847" s="1" t="str">
        <f t="shared" si="80"/>
        <v>October</v>
      </c>
      <c r="G847" t="str">
        <f t="shared" si="81"/>
        <v>Sunday</v>
      </c>
      <c r="H847">
        <v>18500</v>
      </c>
      <c r="I847" t="s">
        <v>36</v>
      </c>
      <c r="M847">
        <v>2</v>
      </c>
      <c r="N847">
        <v>1</v>
      </c>
      <c r="AB847">
        <v>2</v>
      </c>
    </row>
    <row r="848" spans="1:28" x14ac:dyDescent="0.25">
      <c r="A848" s="11">
        <v>43766.468055555553</v>
      </c>
      <c r="B848" s="1" t="str">
        <f t="shared" si="78"/>
        <v>10/28/19</v>
      </c>
      <c r="C848" s="10">
        <f t="shared" si="82"/>
        <v>0.4680555555555555</v>
      </c>
      <c r="D848" s="2" t="str">
        <f t="shared" si="83"/>
        <v>Morning</v>
      </c>
      <c r="E848" s="1" t="str">
        <f t="shared" si="79"/>
        <v>2019</v>
      </c>
      <c r="F848" s="1" t="str">
        <f t="shared" si="80"/>
        <v>October</v>
      </c>
      <c r="G848" t="str">
        <f t="shared" si="81"/>
        <v>Monday</v>
      </c>
      <c r="H848">
        <v>19800</v>
      </c>
      <c r="I848" t="s">
        <v>40</v>
      </c>
      <c r="J848">
        <v>1</v>
      </c>
      <c r="P848">
        <v>1</v>
      </c>
      <c r="Q848">
        <v>1</v>
      </c>
      <c r="X848">
        <v>1</v>
      </c>
    </row>
    <row r="849" spans="1:29" x14ac:dyDescent="0.25">
      <c r="A849" s="11">
        <v>43766.470138888886</v>
      </c>
      <c r="B849" s="1" t="str">
        <f t="shared" si="78"/>
        <v>10/28/19</v>
      </c>
      <c r="C849" s="10">
        <f t="shared" si="82"/>
        <v>0.47013888888888888</v>
      </c>
      <c r="D849" s="2" t="str">
        <f t="shared" si="83"/>
        <v>Morning</v>
      </c>
      <c r="E849" s="1" t="str">
        <f t="shared" si="79"/>
        <v>2019</v>
      </c>
      <c r="F849" s="1" t="str">
        <f t="shared" si="80"/>
        <v>October</v>
      </c>
      <c r="G849" t="str">
        <f t="shared" si="81"/>
        <v>Monday</v>
      </c>
      <c r="H849">
        <v>14800</v>
      </c>
      <c r="I849" t="s">
        <v>42</v>
      </c>
      <c r="J849">
        <v>1</v>
      </c>
      <c r="N849">
        <v>1</v>
      </c>
      <c r="AA849">
        <v>1</v>
      </c>
    </row>
    <row r="850" spans="1:29" x14ac:dyDescent="0.25">
      <c r="A850" s="11">
        <v>43766.486111111109</v>
      </c>
      <c r="B850" s="1" t="str">
        <f t="shared" si="78"/>
        <v>10/28/19</v>
      </c>
      <c r="C850" s="10">
        <f t="shared" si="82"/>
        <v>0.4861111111111111</v>
      </c>
      <c r="D850" s="2" t="str">
        <f t="shared" si="83"/>
        <v>Morning</v>
      </c>
      <c r="E850" s="1" t="str">
        <f t="shared" si="79"/>
        <v>2019</v>
      </c>
      <c r="F850" s="1" t="str">
        <f t="shared" si="80"/>
        <v>October</v>
      </c>
      <c r="G850" t="str">
        <f t="shared" si="81"/>
        <v>Monday</v>
      </c>
      <c r="H850">
        <v>15800</v>
      </c>
      <c r="I850" t="s">
        <v>40</v>
      </c>
      <c r="J850">
        <v>1</v>
      </c>
      <c r="S850">
        <v>1</v>
      </c>
      <c r="X850">
        <v>1</v>
      </c>
    </row>
    <row r="851" spans="1:29" x14ac:dyDescent="0.25">
      <c r="A851" s="11">
        <v>43766.510416666664</v>
      </c>
      <c r="B851" s="1" t="str">
        <f t="shared" si="78"/>
        <v>10/28/19</v>
      </c>
      <c r="C851" s="10">
        <f t="shared" si="82"/>
        <v>0.51041666666666663</v>
      </c>
      <c r="D851" s="2" t="str">
        <f t="shared" si="83"/>
        <v>Morning</v>
      </c>
      <c r="E851" s="1" t="str">
        <f t="shared" si="79"/>
        <v>2019</v>
      </c>
      <c r="F851" s="1" t="str">
        <f t="shared" si="80"/>
        <v>October</v>
      </c>
      <c r="G851" t="str">
        <f t="shared" si="81"/>
        <v>Monday</v>
      </c>
      <c r="H851">
        <v>18300</v>
      </c>
      <c r="I851" t="s">
        <v>35</v>
      </c>
      <c r="J851">
        <v>1</v>
      </c>
      <c r="K851">
        <v>1</v>
      </c>
      <c r="N851">
        <v>1</v>
      </c>
      <c r="AA851">
        <v>1</v>
      </c>
    </row>
    <row r="852" spans="1:29" x14ac:dyDescent="0.25">
      <c r="A852" s="11">
        <v>43766.538194444445</v>
      </c>
      <c r="B852" s="1" t="str">
        <f t="shared" si="78"/>
        <v>10/28/19</v>
      </c>
      <c r="C852" s="10">
        <f t="shared" si="82"/>
        <v>0.53819444444444442</v>
      </c>
      <c r="D852" s="2" t="str">
        <f t="shared" si="83"/>
        <v>Morning</v>
      </c>
      <c r="E852" s="1" t="str">
        <f t="shared" si="79"/>
        <v>2019</v>
      </c>
      <c r="F852" s="1" t="str">
        <f t="shared" si="80"/>
        <v>October</v>
      </c>
      <c r="G852" t="str">
        <f t="shared" si="81"/>
        <v>Monday</v>
      </c>
      <c r="H852">
        <v>14800</v>
      </c>
      <c r="I852" t="s">
        <v>35</v>
      </c>
      <c r="J852">
        <v>1</v>
      </c>
      <c r="N852">
        <v>1</v>
      </c>
      <c r="R852">
        <v>1</v>
      </c>
    </row>
    <row r="853" spans="1:29" x14ac:dyDescent="0.25">
      <c r="A853" s="11">
        <v>43766.563194444447</v>
      </c>
      <c r="B853" s="1" t="str">
        <f t="shared" si="78"/>
        <v>10/28/19</v>
      </c>
      <c r="C853" s="10">
        <f t="shared" si="82"/>
        <v>0.56319444444444444</v>
      </c>
      <c r="D853" s="2" t="str">
        <f t="shared" si="83"/>
        <v>Afternoon</v>
      </c>
      <c r="E853" s="1" t="str">
        <f t="shared" si="79"/>
        <v>2019</v>
      </c>
      <c r="F853" s="1" t="str">
        <f t="shared" si="80"/>
        <v>October</v>
      </c>
      <c r="G853" t="str">
        <f t="shared" si="81"/>
        <v>Monday</v>
      </c>
      <c r="H853">
        <v>23300</v>
      </c>
      <c r="I853" t="s">
        <v>46</v>
      </c>
      <c r="J853">
        <v>1</v>
      </c>
      <c r="N853">
        <v>1</v>
      </c>
      <c r="P853">
        <v>1</v>
      </c>
      <c r="Q853">
        <v>1</v>
      </c>
      <c r="S853">
        <v>1</v>
      </c>
    </row>
    <row r="854" spans="1:29" x14ac:dyDescent="0.25">
      <c r="A854" s="11">
        <v>43766.568749999999</v>
      </c>
      <c r="B854" s="1" t="str">
        <f t="shared" si="78"/>
        <v>10/28/19</v>
      </c>
      <c r="C854" s="10">
        <f t="shared" si="82"/>
        <v>0.56874999999999998</v>
      </c>
      <c r="D854" s="2" t="str">
        <f t="shared" si="83"/>
        <v>Afternoon</v>
      </c>
      <c r="E854" s="1" t="str">
        <f t="shared" si="79"/>
        <v>2019</v>
      </c>
      <c r="F854" s="1" t="str">
        <f t="shared" si="80"/>
        <v>October</v>
      </c>
      <c r="G854" t="str">
        <f t="shared" si="81"/>
        <v>Monday</v>
      </c>
      <c r="H854">
        <v>17300</v>
      </c>
      <c r="I854" t="s">
        <v>39</v>
      </c>
      <c r="J854">
        <v>1</v>
      </c>
      <c r="K854">
        <v>2</v>
      </c>
      <c r="R854">
        <v>1</v>
      </c>
    </row>
    <row r="855" spans="1:29" x14ac:dyDescent="0.25">
      <c r="A855" s="11">
        <v>43766.571527777778</v>
      </c>
      <c r="B855" s="1" t="str">
        <f t="shared" si="78"/>
        <v>10/28/19</v>
      </c>
      <c r="C855" s="10">
        <f t="shared" si="82"/>
        <v>0.57152777777777775</v>
      </c>
      <c r="D855" s="2" t="str">
        <f t="shared" si="83"/>
        <v>Afternoon</v>
      </c>
      <c r="E855" s="1" t="str">
        <f t="shared" si="79"/>
        <v>2019</v>
      </c>
      <c r="F855" s="1" t="str">
        <f t="shared" si="80"/>
        <v>October</v>
      </c>
      <c r="G855" t="str">
        <f t="shared" si="81"/>
        <v>Monday</v>
      </c>
      <c r="H855">
        <v>15000</v>
      </c>
      <c r="I855" t="s">
        <v>34</v>
      </c>
      <c r="K855">
        <v>1</v>
      </c>
      <c r="L855">
        <v>1</v>
      </c>
      <c r="N855">
        <v>1</v>
      </c>
      <c r="O855">
        <v>1</v>
      </c>
    </row>
    <row r="856" spans="1:29" x14ac:dyDescent="0.25">
      <c r="A856" s="11">
        <v>43766.572916666664</v>
      </c>
      <c r="B856" s="1" t="str">
        <f t="shared" si="78"/>
        <v>10/28/19</v>
      </c>
      <c r="C856" s="10">
        <f t="shared" si="82"/>
        <v>0.57291666666666663</v>
      </c>
      <c r="D856" s="2" t="str">
        <f t="shared" si="83"/>
        <v>Afternoon</v>
      </c>
      <c r="E856" s="1" t="str">
        <f t="shared" si="79"/>
        <v>2019</v>
      </c>
      <c r="F856" s="1" t="str">
        <f t="shared" si="80"/>
        <v>October</v>
      </c>
      <c r="G856" t="str">
        <f t="shared" si="81"/>
        <v>Monday</v>
      </c>
      <c r="H856">
        <v>26600</v>
      </c>
      <c r="I856" t="s">
        <v>35</v>
      </c>
      <c r="J856">
        <v>2</v>
      </c>
      <c r="K856">
        <v>1</v>
      </c>
      <c r="N856">
        <v>2</v>
      </c>
      <c r="O856">
        <v>1</v>
      </c>
    </row>
    <row r="857" spans="1:29" x14ac:dyDescent="0.25">
      <c r="A857" s="11">
        <v>43766.597222222219</v>
      </c>
      <c r="B857" s="1" t="str">
        <f t="shared" si="78"/>
        <v>10/28/19</v>
      </c>
      <c r="C857" s="10">
        <f t="shared" si="82"/>
        <v>0.59722222222222221</v>
      </c>
      <c r="D857" s="2" t="str">
        <f t="shared" si="83"/>
        <v>Afternoon</v>
      </c>
      <c r="E857" s="1" t="str">
        <f t="shared" si="79"/>
        <v>2019</v>
      </c>
      <c r="F857" s="1" t="str">
        <f t="shared" si="80"/>
        <v>October</v>
      </c>
      <c r="G857" t="str">
        <f t="shared" si="81"/>
        <v>Monday</v>
      </c>
      <c r="H857">
        <v>34600</v>
      </c>
      <c r="I857" t="s">
        <v>40</v>
      </c>
      <c r="J857">
        <v>2</v>
      </c>
      <c r="N857">
        <v>2</v>
      </c>
      <c r="R857">
        <v>2</v>
      </c>
      <c r="AA857">
        <v>2</v>
      </c>
    </row>
    <row r="858" spans="1:29" x14ac:dyDescent="0.25">
      <c r="A858" s="11">
        <v>43766.604166666664</v>
      </c>
      <c r="B858" s="1" t="str">
        <f t="shared" si="78"/>
        <v>10/28/19</v>
      </c>
      <c r="C858" s="10">
        <f t="shared" si="82"/>
        <v>0.60416666666666663</v>
      </c>
      <c r="D858" s="2" t="str">
        <f t="shared" si="83"/>
        <v>Afternoon</v>
      </c>
      <c r="E858" s="1" t="str">
        <f t="shared" si="79"/>
        <v>2019</v>
      </c>
      <c r="F858" s="1" t="str">
        <f t="shared" si="80"/>
        <v>October</v>
      </c>
      <c r="G858" t="str">
        <f t="shared" si="81"/>
        <v>Monday</v>
      </c>
      <c r="H858">
        <v>14800</v>
      </c>
      <c r="I858" t="s">
        <v>40</v>
      </c>
      <c r="J858">
        <v>1</v>
      </c>
      <c r="R858">
        <v>1</v>
      </c>
      <c r="X858">
        <v>1</v>
      </c>
    </row>
    <row r="859" spans="1:29" x14ac:dyDescent="0.25">
      <c r="A859" s="11">
        <v>43769.461805555555</v>
      </c>
      <c r="B859" s="1" t="str">
        <f t="shared" si="78"/>
        <v>10/31/19</v>
      </c>
      <c r="C859" s="10">
        <f t="shared" si="82"/>
        <v>0.46180555555555558</v>
      </c>
      <c r="D859" s="2" t="str">
        <f t="shared" si="83"/>
        <v>Morning</v>
      </c>
      <c r="E859" s="1" t="str">
        <f t="shared" si="79"/>
        <v>2019</v>
      </c>
      <c r="F859" s="1" t="str">
        <f t="shared" si="80"/>
        <v>October</v>
      </c>
      <c r="G859" t="str">
        <f t="shared" si="81"/>
        <v>Thursday</v>
      </c>
      <c r="H859">
        <v>55800</v>
      </c>
      <c r="I859" t="s">
        <v>37</v>
      </c>
      <c r="J859">
        <v>3</v>
      </c>
      <c r="L859">
        <v>1</v>
      </c>
      <c r="N859">
        <v>3</v>
      </c>
      <c r="R859">
        <v>3</v>
      </c>
      <c r="S859">
        <v>2</v>
      </c>
      <c r="Y859">
        <v>1</v>
      </c>
      <c r="AA859">
        <v>1</v>
      </c>
    </row>
    <row r="860" spans="1:29" x14ac:dyDescent="0.25">
      <c r="A860" s="11">
        <v>43769.512499999997</v>
      </c>
      <c r="B860" s="1" t="str">
        <f t="shared" si="78"/>
        <v>10/31/19</v>
      </c>
      <c r="C860" s="10">
        <f t="shared" si="82"/>
        <v>0.51250000000000007</v>
      </c>
      <c r="D860" s="2" t="str">
        <f t="shared" si="83"/>
        <v>Morning</v>
      </c>
      <c r="E860" s="1" t="str">
        <f t="shared" si="79"/>
        <v>2019</v>
      </c>
      <c r="F860" s="1" t="str">
        <f t="shared" si="80"/>
        <v>October</v>
      </c>
      <c r="G860" t="str">
        <f t="shared" si="81"/>
        <v>Thursday</v>
      </c>
      <c r="H860">
        <v>14800</v>
      </c>
      <c r="I860" t="s">
        <v>40</v>
      </c>
      <c r="J860">
        <v>1</v>
      </c>
      <c r="N860">
        <v>1</v>
      </c>
      <c r="AA860">
        <v>1</v>
      </c>
    </row>
    <row r="861" spans="1:29" x14ac:dyDescent="0.25">
      <c r="A861" s="11">
        <v>43769.561805555553</v>
      </c>
      <c r="B861" s="1" t="str">
        <f t="shared" si="78"/>
        <v>10/31/19</v>
      </c>
      <c r="C861" s="10">
        <f t="shared" si="82"/>
        <v>0.56180555555555556</v>
      </c>
      <c r="D861" s="2" t="str">
        <f t="shared" si="83"/>
        <v>Afternoon</v>
      </c>
      <c r="E861" s="1" t="str">
        <f t="shared" si="79"/>
        <v>2019</v>
      </c>
      <c r="F861" s="1" t="str">
        <f t="shared" si="80"/>
        <v>October</v>
      </c>
      <c r="G861" t="str">
        <f t="shared" si="81"/>
        <v>Thursday</v>
      </c>
      <c r="H861">
        <v>25000</v>
      </c>
      <c r="I861" t="s">
        <v>37</v>
      </c>
      <c r="K861">
        <v>1</v>
      </c>
      <c r="M861">
        <v>2</v>
      </c>
      <c r="R861">
        <v>2</v>
      </c>
      <c r="AA861">
        <v>1</v>
      </c>
    </row>
    <row r="862" spans="1:29" x14ac:dyDescent="0.25">
      <c r="A862" s="11">
        <v>43770.465277777781</v>
      </c>
      <c r="B862" s="1" t="str">
        <f t="shared" si="78"/>
        <v>11/01/19</v>
      </c>
      <c r="C862" s="10">
        <f t="shared" si="82"/>
        <v>0.46527777777777773</v>
      </c>
      <c r="D862" s="2" t="str">
        <f t="shared" si="83"/>
        <v>Morning</v>
      </c>
      <c r="E862" s="1" t="str">
        <f t="shared" si="79"/>
        <v>2019</v>
      </c>
      <c r="F862" s="1" t="str">
        <f t="shared" si="80"/>
        <v>November</v>
      </c>
      <c r="G862" t="str">
        <f t="shared" si="81"/>
        <v>Friday</v>
      </c>
      <c r="H862">
        <v>14100</v>
      </c>
      <c r="I862" t="s">
        <v>46</v>
      </c>
      <c r="J862">
        <v>1</v>
      </c>
      <c r="R862">
        <v>1</v>
      </c>
      <c r="W862">
        <v>1</v>
      </c>
    </row>
    <row r="863" spans="1:29" x14ac:dyDescent="0.25">
      <c r="A863" s="11">
        <v>43770.490277777775</v>
      </c>
      <c r="B863" s="1" t="str">
        <f t="shared" si="78"/>
        <v>11/01/19</v>
      </c>
      <c r="C863" s="10">
        <f t="shared" si="82"/>
        <v>0.49027777777777781</v>
      </c>
      <c r="D863" s="2" t="str">
        <f t="shared" si="83"/>
        <v>Morning</v>
      </c>
      <c r="E863" s="1" t="str">
        <f t="shared" si="79"/>
        <v>2019</v>
      </c>
      <c r="F863" s="1" t="str">
        <f t="shared" si="80"/>
        <v>November</v>
      </c>
      <c r="G863" t="str">
        <f t="shared" si="81"/>
        <v>Friday</v>
      </c>
      <c r="H863">
        <v>21800</v>
      </c>
      <c r="I863" t="s">
        <v>39</v>
      </c>
      <c r="J863">
        <v>1</v>
      </c>
      <c r="K863">
        <v>1</v>
      </c>
      <c r="N863">
        <v>2</v>
      </c>
      <c r="X863">
        <v>1</v>
      </c>
    </row>
    <row r="864" spans="1:29" x14ac:dyDescent="0.25">
      <c r="A864" s="11">
        <v>43770.496527777781</v>
      </c>
      <c r="B864" s="1" t="str">
        <f t="shared" si="78"/>
        <v>11/01/19</v>
      </c>
      <c r="C864" s="10">
        <f t="shared" si="82"/>
        <v>0.49652777777777773</v>
      </c>
      <c r="D864" s="2" t="str">
        <f t="shared" si="83"/>
        <v>Morning</v>
      </c>
      <c r="E864" s="1" t="str">
        <f t="shared" si="79"/>
        <v>2019</v>
      </c>
      <c r="F864" s="1" t="str">
        <f t="shared" si="80"/>
        <v>November</v>
      </c>
      <c r="G864" t="str">
        <f t="shared" si="81"/>
        <v>Friday</v>
      </c>
      <c r="H864">
        <v>23000</v>
      </c>
      <c r="I864" t="s">
        <v>33</v>
      </c>
      <c r="K864">
        <v>1</v>
      </c>
      <c r="P864">
        <v>1</v>
      </c>
      <c r="R864">
        <v>1</v>
      </c>
      <c r="AB864">
        <v>2</v>
      </c>
      <c r="AC864">
        <v>1</v>
      </c>
    </row>
    <row r="865" spans="1:28" x14ac:dyDescent="0.25">
      <c r="A865" s="11">
        <v>43770.507638888892</v>
      </c>
      <c r="B865" s="1" t="str">
        <f t="shared" si="78"/>
        <v>11/01/19</v>
      </c>
      <c r="C865" s="10">
        <f t="shared" si="82"/>
        <v>0.50763888888888886</v>
      </c>
      <c r="D865" s="2" t="str">
        <f t="shared" si="83"/>
        <v>Morning</v>
      </c>
      <c r="E865" s="1" t="str">
        <f t="shared" si="79"/>
        <v>2019</v>
      </c>
      <c r="F865" s="1" t="str">
        <f t="shared" si="80"/>
        <v>November</v>
      </c>
      <c r="G865" t="str">
        <f t="shared" si="81"/>
        <v>Friday</v>
      </c>
      <c r="H865">
        <v>19100</v>
      </c>
      <c r="I865" t="s">
        <v>35</v>
      </c>
      <c r="J865">
        <v>2</v>
      </c>
      <c r="Q865">
        <v>1</v>
      </c>
      <c r="R865">
        <v>1</v>
      </c>
    </row>
    <row r="866" spans="1:28" x14ac:dyDescent="0.25">
      <c r="A866" s="11">
        <v>43770.538888888892</v>
      </c>
      <c r="B866" s="1" t="str">
        <f t="shared" si="78"/>
        <v>11/01/19</v>
      </c>
      <c r="C866" s="10">
        <f t="shared" si="82"/>
        <v>0.53888888888888886</v>
      </c>
      <c r="D866" s="2" t="str">
        <f t="shared" si="83"/>
        <v>Morning</v>
      </c>
      <c r="E866" s="1" t="str">
        <f t="shared" si="79"/>
        <v>2019</v>
      </c>
      <c r="F866" s="1" t="str">
        <f t="shared" si="80"/>
        <v>November</v>
      </c>
      <c r="G866" t="str">
        <f t="shared" si="81"/>
        <v>Friday</v>
      </c>
      <c r="H866">
        <v>14800</v>
      </c>
      <c r="I866" t="s">
        <v>39</v>
      </c>
      <c r="J866">
        <v>1</v>
      </c>
      <c r="N866">
        <v>1</v>
      </c>
      <c r="X866">
        <v>1</v>
      </c>
    </row>
    <row r="867" spans="1:28" x14ac:dyDescent="0.25">
      <c r="A867" s="11">
        <v>43770.577777777777</v>
      </c>
      <c r="B867" s="1" t="str">
        <f t="shared" si="78"/>
        <v>11/01/19</v>
      </c>
      <c r="C867" s="10">
        <f t="shared" si="82"/>
        <v>0.57777777777777783</v>
      </c>
      <c r="D867" s="2" t="str">
        <f t="shared" si="83"/>
        <v>Afternoon</v>
      </c>
      <c r="E867" s="1" t="str">
        <f t="shared" si="79"/>
        <v>2019</v>
      </c>
      <c r="F867" s="1" t="str">
        <f t="shared" si="80"/>
        <v>November</v>
      </c>
      <c r="G867" t="str">
        <f t="shared" si="81"/>
        <v>Friday</v>
      </c>
      <c r="H867">
        <v>22000</v>
      </c>
      <c r="I867" t="s">
        <v>42</v>
      </c>
      <c r="K867">
        <v>1</v>
      </c>
      <c r="L867">
        <v>1</v>
      </c>
      <c r="N867">
        <v>1</v>
      </c>
      <c r="P867">
        <v>1</v>
      </c>
      <c r="V867">
        <v>1</v>
      </c>
      <c r="AB867">
        <v>1</v>
      </c>
    </row>
    <row r="868" spans="1:28" x14ac:dyDescent="0.25">
      <c r="A868" s="11">
        <v>43771.463888888888</v>
      </c>
      <c r="B868" s="1" t="str">
        <f t="shared" si="78"/>
        <v>11/02/19</v>
      </c>
      <c r="C868" s="10">
        <f t="shared" si="82"/>
        <v>0.46388888888888885</v>
      </c>
      <c r="D868" s="2" t="str">
        <f t="shared" si="83"/>
        <v>Morning</v>
      </c>
      <c r="E868" s="1" t="str">
        <f t="shared" si="79"/>
        <v>2019</v>
      </c>
      <c r="F868" s="1" t="str">
        <f t="shared" si="80"/>
        <v>November</v>
      </c>
      <c r="G868" t="str">
        <f t="shared" si="81"/>
        <v>Saturday</v>
      </c>
      <c r="H868">
        <v>30400</v>
      </c>
      <c r="I868" t="s">
        <v>39</v>
      </c>
      <c r="J868">
        <v>3</v>
      </c>
      <c r="N868">
        <v>2</v>
      </c>
      <c r="R868">
        <v>2</v>
      </c>
    </row>
    <row r="869" spans="1:28" x14ac:dyDescent="0.25">
      <c r="A869" s="11">
        <v>43771.477083333331</v>
      </c>
      <c r="B869" s="1" t="str">
        <f t="shared" si="78"/>
        <v>11/02/19</v>
      </c>
      <c r="C869" s="10">
        <f t="shared" si="82"/>
        <v>0.4770833333333333</v>
      </c>
      <c r="D869" s="2" t="str">
        <f t="shared" si="83"/>
        <v>Morning</v>
      </c>
      <c r="E869" s="1" t="str">
        <f t="shared" si="79"/>
        <v>2019</v>
      </c>
      <c r="F869" s="1" t="str">
        <f t="shared" si="80"/>
        <v>November</v>
      </c>
      <c r="G869" t="str">
        <f t="shared" si="81"/>
        <v>Saturday</v>
      </c>
      <c r="H869">
        <v>16800</v>
      </c>
      <c r="I869" t="s">
        <v>36</v>
      </c>
      <c r="J869">
        <v>1</v>
      </c>
      <c r="Y869">
        <v>1</v>
      </c>
      <c r="AB869">
        <v>2</v>
      </c>
    </row>
    <row r="870" spans="1:28" x14ac:dyDescent="0.25">
      <c r="A870" s="11">
        <v>43771.489583333336</v>
      </c>
      <c r="B870" s="1" t="str">
        <f t="shared" si="78"/>
        <v>11/02/19</v>
      </c>
      <c r="C870" s="10">
        <f t="shared" si="82"/>
        <v>0.48958333333333331</v>
      </c>
      <c r="D870" s="2" t="str">
        <f t="shared" si="83"/>
        <v>Morning</v>
      </c>
      <c r="E870" s="1" t="str">
        <f t="shared" si="79"/>
        <v>2019</v>
      </c>
      <c r="F870" s="1" t="str">
        <f t="shared" si="80"/>
        <v>November</v>
      </c>
      <c r="G870" t="str">
        <f t="shared" si="81"/>
        <v>Saturday</v>
      </c>
      <c r="H870">
        <v>16100</v>
      </c>
      <c r="I870" t="s">
        <v>40</v>
      </c>
      <c r="J870">
        <v>2</v>
      </c>
      <c r="P870">
        <v>1</v>
      </c>
    </row>
    <row r="871" spans="1:28" x14ac:dyDescent="0.25">
      <c r="A871" s="11">
        <v>43771.500694444447</v>
      </c>
      <c r="B871" s="1" t="str">
        <f t="shared" si="78"/>
        <v>11/02/19</v>
      </c>
      <c r="C871" s="10">
        <f t="shared" si="82"/>
        <v>0.50069444444444444</v>
      </c>
      <c r="D871" s="2" t="str">
        <f t="shared" si="83"/>
        <v>Morning</v>
      </c>
      <c r="E871" s="1" t="str">
        <f t="shared" si="79"/>
        <v>2019</v>
      </c>
      <c r="F871" s="1" t="str">
        <f t="shared" si="80"/>
        <v>November</v>
      </c>
      <c r="G871" t="str">
        <f t="shared" si="81"/>
        <v>Saturday</v>
      </c>
      <c r="H871">
        <v>14100</v>
      </c>
      <c r="I871" t="s">
        <v>40</v>
      </c>
      <c r="J871">
        <v>2</v>
      </c>
      <c r="AB871">
        <v>1</v>
      </c>
    </row>
    <row r="872" spans="1:28" x14ac:dyDescent="0.25">
      <c r="A872" s="11">
        <v>43771.530555555553</v>
      </c>
      <c r="B872" s="1" t="str">
        <f t="shared" si="78"/>
        <v>11/02/19</v>
      </c>
      <c r="C872" s="10">
        <f t="shared" si="82"/>
        <v>0.53055555555555556</v>
      </c>
      <c r="D872" s="2" t="str">
        <f t="shared" si="83"/>
        <v>Morning</v>
      </c>
      <c r="E872" s="1" t="str">
        <f t="shared" si="79"/>
        <v>2019</v>
      </c>
      <c r="F872" s="1" t="str">
        <f t="shared" si="80"/>
        <v>November</v>
      </c>
      <c r="G872" t="str">
        <f t="shared" si="81"/>
        <v>Saturday</v>
      </c>
      <c r="H872">
        <v>17500</v>
      </c>
      <c r="I872" t="s">
        <v>39</v>
      </c>
      <c r="J872">
        <v>1</v>
      </c>
      <c r="K872">
        <v>1</v>
      </c>
      <c r="M872">
        <v>1</v>
      </c>
      <c r="Q872">
        <v>1</v>
      </c>
    </row>
    <row r="873" spans="1:28" x14ac:dyDescent="0.25">
      <c r="A873" s="11">
        <v>43771.580555555556</v>
      </c>
      <c r="B873" s="1" t="str">
        <f t="shared" si="78"/>
        <v>11/02/19</v>
      </c>
      <c r="C873" s="10">
        <f t="shared" si="82"/>
        <v>0.5805555555555556</v>
      </c>
      <c r="D873" s="2" t="str">
        <f t="shared" si="83"/>
        <v>Afternoon</v>
      </c>
      <c r="E873" s="1" t="str">
        <f t="shared" si="79"/>
        <v>2019</v>
      </c>
      <c r="F873" s="1" t="str">
        <f t="shared" si="80"/>
        <v>November</v>
      </c>
      <c r="G873" t="str">
        <f t="shared" si="81"/>
        <v>Saturday</v>
      </c>
      <c r="H873">
        <v>14800</v>
      </c>
      <c r="I873" t="s">
        <v>38</v>
      </c>
      <c r="J873">
        <v>1</v>
      </c>
      <c r="N873">
        <v>1</v>
      </c>
      <c r="O873">
        <v>1</v>
      </c>
    </row>
    <row r="874" spans="1:28" x14ac:dyDescent="0.25">
      <c r="A874" s="11">
        <v>43771.59652777778</v>
      </c>
      <c r="B874" s="1" t="str">
        <f t="shared" si="78"/>
        <v>11/02/19</v>
      </c>
      <c r="C874" s="10">
        <f t="shared" si="82"/>
        <v>0.59652777777777777</v>
      </c>
      <c r="D874" s="2" t="str">
        <f t="shared" si="83"/>
        <v>Afternoon</v>
      </c>
      <c r="E874" s="1" t="str">
        <f t="shared" si="79"/>
        <v>2019</v>
      </c>
      <c r="F874" s="1" t="str">
        <f t="shared" si="80"/>
        <v>November</v>
      </c>
      <c r="G874" t="str">
        <f t="shared" si="81"/>
        <v>Saturday</v>
      </c>
      <c r="H874">
        <v>22300</v>
      </c>
      <c r="I874" t="s">
        <v>41</v>
      </c>
      <c r="K874">
        <v>1</v>
      </c>
      <c r="L874">
        <v>1</v>
      </c>
      <c r="N874">
        <v>1</v>
      </c>
      <c r="R874">
        <v>2</v>
      </c>
      <c r="W874">
        <v>1</v>
      </c>
    </row>
    <row r="875" spans="1:28" x14ac:dyDescent="0.25">
      <c r="A875" s="11">
        <v>43771.607638888891</v>
      </c>
      <c r="B875" s="1" t="str">
        <f t="shared" si="78"/>
        <v>11/02/19</v>
      </c>
      <c r="C875" s="10">
        <f t="shared" si="82"/>
        <v>0.60763888888888895</v>
      </c>
      <c r="D875" s="2" t="str">
        <f t="shared" si="83"/>
        <v>Afternoon</v>
      </c>
      <c r="E875" s="1" t="str">
        <f t="shared" si="79"/>
        <v>2019</v>
      </c>
      <c r="F875" s="1" t="str">
        <f t="shared" si="80"/>
        <v>November</v>
      </c>
      <c r="G875" t="str">
        <f t="shared" si="81"/>
        <v>Saturday</v>
      </c>
      <c r="H875">
        <v>15000</v>
      </c>
      <c r="I875" t="s">
        <v>35</v>
      </c>
      <c r="N875">
        <v>1</v>
      </c>
      <c r="O875">
        <v>1</v>
      </c>
      <c r="Y875">
        <v>1</v>
      </c>
    </row>
    <row r="876" spans="1:28" x14ac:dyDescent="0.25">
      <c r="A876" s="11">
        <v>43771.609722222223</v>
      </c>
      <c r="B876" s="1" t="str">
        <f t="shared" si="78"/>
        <v>11/02/19</v>
      </c>
      <c r="C876" s="10">
        <f t="shared" si="82"/>
        <v>0.60972222222222217</v>
      </c>
      <c r="D876" s="2" t="str">
        <f t="shared" si="83"/>
        <v>Afternoon</v>
      </c>
      <c r="E876" s="1" t="str">
        <f t="shared" si="79"/>
        <v>2019</v>
      </c>
      <c r="F876" s="1" t="str">
        <f t="shared" si="80"/>
        <v>November</v>
      </c>
      <c r="G876" t="str">
        <f t="shared" si="81"/>
        <v>Saturday</v>
      </c>
      <c r="H876">
        <v>16300</v>
      </c>
      <c r="I876" t="s">
        <v>39</v>
      </c>
      <c r="J876">
        <v>1</v>
      </c>
      <c r="K876">
        <v>1</v>
      </c>
      <c r="L876">
        <v>1</v>
      </c>
      <c r="O876">
        <v>1</v>
      </c>
    </row>
    <row r="877" spans="1:28" x14ac:dyDescent="0.25">
      <c r="A877" s="11">
        <v>43771.663194444445</v>
      </c>
      <c r="B877" s="1" t="str">
        <f t="shared" si="78"/>
        <v>11/02/19</v>
      </c>
      <c r="C877" s="10">
        <f t="shared" si="82"/>
        <v>0.66319444444444442</v>
      </c>
      <c r="D877" s="2" t="str">
        <f t="shared" si="83"/>
        <v>Evening</v>
      </c>
      <c r="E877" s="1" t="str">
        <f t="shared" si="79"/>
        <v>2019</v>
      </c>
      <c r="F877" s="1" t="str">
        <f t="shared" si="80"/>
        <v>November</v>
      </c>
      <c r="G877" t="str">
        <f t="shared" si="81"/>
        <v>Saturday</v>
      </c>
      <c r="H877">
        <v>14800</v>
      </c>
      <c r="I877" t="s">
        <v>36</v>
      </c>
      <c r="J877">
        <v>1</v>
      </c>
      <c r="N877">
        <v>1</v>
      </c>
      <c r="P877">
        <v>1</v>
      </c>
    </row>
    <row r="878" spans="1:28" x14ac:dyDescent="0.25">
      <c r="A878" s="11">
        <v>43771.668749999997</v>
      </c>
      <c r="B878" s="1" t="str">
        <f t="shared" si="78"/>
        <v>11/02/19</v>
      </c>
      <c r="C878" s="10">
        <f t="shared" si="82"/>
        <v>0.66875000000000007</v>
      </c>
      <c r="D878" s="2" t="str">
        <f t="shared" si="83"/>
        <v>Evening</v>
      </c>
      <c r="E878" s="1" t="str">
        <f t="shared" si="79"/>
        <v>2019</v>
      </c>
      <c r="F878" s="1" t="str">
        <f t="shared" si="80"/>
        <v>November</v>
      </c>
      <c r="G878" t="str">
        <f t="shared" si="81"/>
        <v>Saturday</v>
      </c>
      <c r="H878">
        <v>14800</v>
      </c>
      <c r="I878" t="s">
        <v>36</v>
      </c>
      <c r="J878">
        <v>1</v>
      </c>
      <c r="M878">
        <v>2</v>
      </c>
    </row>
    <row r="879" spans="1:28" x14ac:dyDescent="0.25">
      <c r="A879" s="11">
        <v>43771.694444444445</v>
      </c>
      <c r="B879" s="1" t="str">
        <f t="shared" si="78"/>
        <v>11/02/19</v>
      </c>
      <c r="C879" s="10">
        <f t="shared" si="82"/>
        <v>0.69444444444444453</v>
      </c>
      <c r="D879" s="2" t="str">
        <f t="shared" si="83"/>
        <v>Evening</v>
      </c>
      <c r="E879" s="1" t="str">
        <f t="shared" si="79"/>
        <v>2019</v>
      </c>
      <c r="F879" s="1" t="str">
        <f t="shared" si="80"/>
        <v>November</v>
      </c>
      <c r="G879" t="str">
        <f t="shared" si="81"/>
        <v>Saturday</v>
      </c>
      <c r="H879">
        <v>28800</v>
      </c>
      <c r="I879" t="s">
        <v>35</v>
      </c>
      <c r="J879">
        <v>1</v>
      </c>
      <c r="M879">
        <v>2</v>
      </c>
      <c r="P879">
        <v>1</v>
      </c>
      <c r="Y879">
        <v>1</v>
      </c>
      <c r="AA879">
        <v>1</v>
      </c>
    </row>
    <row r="880" spans="1:28" x14ac:dyDescent="0.25">
      <c r="A880" s="11">
        <v>43771.70416666667</v>
      </c>
      <c r="B880" s="1" t="str">
        <f t="shared" si="78"/>
        <v>11/02/19</v>
      </c>
      <c r="C880" s="10">
        <f t="shared" si="82"/>
        <v>0.70416666666666661</v>
      </c>
      <c r="D880" s="2" t="str">
        <f t="shared" si="83"/>
        <v>Evening</v>
      </c>
      <c r="E880" s="1" t="str">
        <f t="shared" si="79"/>
        <v>2019</v>
      </c>
      <c r="F880" s="1" t="str">
        <f t="shared" si="80"/>
        <v>November</v>
      </c>
      <c r="G880" t="str">
        <f t="shared" si="81"/>
        <v>Saturday</v>
      </c>
      <c r="H880">
        <v>14300</v>
      </c>
      <c r="I880" t="s">
        <v>39</v>
      </c>
      <c r="J880">
        <v>1</v>
      </c>
      <c r="M880">
        <v>1</v>
      </c>
      <c r="N880">
        <v>1</v>
      </c>
    </row>
    <row r="881" spans="1:29" x14ac:dyDescent="0.25">
      <c r="A881" s="11">
        <v>43772.459722222222</v>
      </c>
      <c r="B881" s="1" t="str">
        <f t="shared" si="78"/>
        <v>11/03/19</v>
      </c>
      <c r="C881" s="10">
        <f t="shared" si="82"/>
        <v>0.4597222222222222</v>
      </c>
      <c r="D881" s="2" t="str">
        <f t="shared" si="83"/>
        <v>Morning</v>
      </c>
      <c r="E881" s="1" t="str">
        <f t="shared" si="79"/>
        <v>2019</v>
      </c>
      <c r="F881" s="1" t="str">
        <f t="shared" si="80"/>
        <v>November</v>
      </c>
      <c r="G881" t="str">
        <f t="shared" si="81"/>
        <v>Sunday</v>
      </c>
      <c r="H881">
        <v>20800</v>
      </c>
      <c r="I881" t="s">
        <v>41</v>
      </c>
      <c r="J881">
        <v>1</v>
      </c>
      <c r="O881">
        <v>1</v>
      </c>
      <c r="P881">
        <v>1</v>
      </c>
      <c r="Q881">
        <v>1</v>
      </c>
    </row>
    <row r="882" spans="1:29" x14ac:dyDescent="0.25">
      <c r="A882" s="11">
        <v>43772.461111111108</v>
      </c>
      <c r="B882" s="1" t="str">
        <f t="shared" si="78"/>
        <v>11/03/19</v>
      </c>
      <c r="C882" s="10">
        <f t="shared" si="82"/>
        <v>0.46111111111111108</v>
      </c>
      <c r="D882" s="2" t="str">
        <f t="shared" si="83"/>
        <v>Morning</v>
      </c>
      <c r="E882" s="1" t="str">
        <f t="shared" si="79"/>
        <v>2019</v>
      </c>
      <c r="F882" s="1" t="str">
        <f t="shared" si="80"/>
        <v>November</v>
      </c>
      <c r="G882" t="str">
        <f t="shared" si="81"/>
        <v>Sunday</v>
      </c>
      <c r="H882">
        <v>23100</v>
      </c>
      <c r="I882" t="s">
        <v>48</v>
      </c>
      <c r="J882">
        <v>2</v>
      </c>
      <c r="R882">
        <v>2</v>
      </c>
      <c r="AA882">
        <v>1</v>
      </c>
    </row>
    <row r="883" spans="1:29" x14ac:dyDescent="0.25">
      <c r="A883" s="11">
        <v>43772.469444444447</v>
      </c>
      <c r="B883" s="1" t="str">
        <f t="shared" si="78"/>
        <v>11/03/19</v>
      </c>
      <c r="C883" s="10">
        <f t="shared" si="82"/>
        <v>0.4694444444444445</v>
      </c>
      <c r="D883" s="2" t="str">
        <f t="shared" si="83"/>
        <v>Morning</v>
      </c>
      <c r="E883" s="1" t="str">
        <f t="shared" si="79"/>
        <v>2019</v>
      </c>
      <c r="F883" s="1" t="str">
        <f t="shared" si="80"/>
        <v>November</v>
      </c>
      <c r="G883" t="str">
        <f t="shared" si="81"/>
        <v>Sunday</v>
      </c>
      <c r="H883">
        <v>19800</v>
      </c>
      <c r="I883" t="s">
        <v>39</v>
      </c>
      <c r="J883">
        <v>1</v>
      </c>
      <c r="K883">
        <v>1</v>
      </c>
      <c r="L883">
        <v>1</v>
      </c>
      <c r="R883">
        <v>1</v>
      </c>
      <c r="AA883">
        <v>1</v>
      </c>
    </row>
    <row r="884" spans="1:29" x14ac:dyDescent="0.25">
      <c r="A884" s="11">
        <v>43772.500694444447</v>
      </c>
      <c r="B884" s="1" t="str">
        <f t="shared" si="78"/>
        <v>11/03/19</v>
      </c>
      <c r="C884" s="10">
        <f t="shared" si="82"/>
        <v>0.50069444444444444</v>
      </c>
      <c r="D884" s="2" t="str">
        <f t="shared" si="83"/>
        <v>Morning</v>
      </c>
      <c r="E884" s="1" t="str">
        <f t="shared" si="79"/>
        <v>2019</v>
      </c>
      <c r="F884" s="1" t="str">
        <f t="shared" si="80"/>
        <v>November</v>
      </c>
      <c r="G884" t="str">
        <f t="shared" si="81"/>
        <v>Sunday</v>
      </c>
      <c r="H884">
        <v>33700</v>
      </c>
      <c r="I884" t="s">
        <v>34</v>
      </c>
      <c r="J884">
        <v>2</v>
      </c>
      <c r="K884">
        <v>3</v>
      </c>
      <c r="M884">
        <v>1</v>
      </c>
      <c r="W884">
        <v>2</v>
      </c>
    </row>
    <row r="885" spans="1:29" x14ac:dyDescent="0.25">
      <c r="A885" s="11">
        <v>43772.517361111109</v>
      </c>
      <c r="B885" s="1" t="str">
        <f t="shared" si="78"/>
        <v>11/03/19</v>
      </c>
      <c r="C885" s="10">
        <f t="shared" si="82"/>
        <v>0.51736111111111105</v>
      </c>
      <c r="D885" s="2" t="str">
        <f t="shared" si="83"/>
        <v>Morning</v>
      </c>
      <c r="E885" s="1" t="str">
        <f t="shared" si="79"/>
        <v>2019</v>
      </c>
      <c r="F885" s="1" t="str">
        <f t="shared" si="80"/>
        <v>November</v>
      </c>
      <c r="G885" t="str">
        <f t="shared" si="81"/>
        <v>Sunday</v>
      </c>
      <c r="H885">
        <v>17800</v>
      </c>
      <c r="I885" t="s">
        <v>35</v>
      </c>
      <c r="J885">
        <v>1</v>
      </c>
      <c r="M885">
        <v>1</v>
      </c>
      <c r="V885">
        <v>1</v>
      </c>
      <c r="AB885">
        <v>1</v>
      </c>
    </row>
    <row r="886" spans="1:29" x14ac:dyDescent="0.25">
      <c r="A886" s="11">
        <v>43772.540277777778</v>
      </c>
      <c r="B886" s="1" t="str">
        <f t="shared" si="78"/>
        <v>11/03/19</v>
      </c>
      <c r="C886" s="10">
        <f t="shared" si="82"/>
        <v>0.54027777777777775</v>
      </c>
      <c r="D886" s="2" t="str">
        <f t="shared" si="83"/>
        <v>Morning</v>
      </c>
      <c r="E886" s="1" t="str">
        <f t="shared" si="79"/>
        <v>2019</v>
      </c>
      <c r="F886" s="1" t="str">
        <f t="shared" si="80"/>
        <v>November</v>
      </c>
      <c r="G886" t="str">
        <f t="shared" si="81"/>
        <v>Sunday</v>
      </c>
      <c r="H886">
        <v>16100</v>
      </c>
      <c r="I886" t="s">
        <v>35</v>
      </c>
      <c r="J886">
        <v>2</v>
      </c>
      <c r="AA886">
        <v>1</v>
      </c>
    </row>
    <row r="887" spans="1:29" x14ac:dyDescent="0.25">
      <c r="A887" s="11">
        <v>43772.564583333333</v>
      </c>
      <c r="B887" s="1" t="str">
        <f t="shared" si="78"/>
        <v>11/03/19</v>
      </c>
      <c r="C887" s="10">
        <f t="shared" si="82"/>
        <v>0.56458333333333333</v>
      </c>
      <c r="D887" s="2" t="str">
        <f t="shared" si="83"/>
        <v>Afternoon</v>
      </c>
      <c r="E887" s="1" t="str">
        <f t="shared" si="79"/>
        <v>2019</v>
      </c>
      <c r="F887" s="1" t="str">
        <f t="shared" si="80"/>
        <v>November</v>
      </c>
      <c r="G887" t="str">
        <f t="shared" si="81"/>
        <v>Sunday</v>
      </c>
      <c r="H887">
        <v>27900</v>
      </c>
      <c r="I887" t="s">
        <v>37</v>
      </c>
      <c r="J887">
        <v>3</v>
      </c>
      <c r="K887">
        <v>2</v>
      </c>
      <c r="P887">
        <v>1</v>
      </c>
    </row>
    <row r="888" spans="1:29" x14ac:dyDescent="0.25">
      <c r="A888" s="11">
        <v>43772.604166666664</v>
      </c>
      <c r="B888" s="1" t="str">
        <f t="shared" si="78"/>
        <v>11/03/19</v>
      </c>
      <c r="C888" s="10">
        <f t="shared" si="82"/>
        <v>0.60416666666666663</v>
      </c>
      <c r="D888" s="2" t="str">
        <f t="shared" si="83"/>
        <v>Afternoon</v>
      </c>
      <c r="E888" s="1" t="str">
        <f t="shared" si="79"/>
        <v>2019</v>
      </c>
      <c r="F888" s="1" t="str">
        <f t="shared" si="80"/>
        <v>November</v>
      </c>
      <c r="G888" t="str">
        <f t="shared" si="81"/>
        <v>Sunday</v>
      </c>
      <c r="H888">
        <v>15100</v>
      </c>
      <c r="I888" t="s">
        <v>39</v>
      </c>
      <c r="J888">
        <v>2</v>
      </c>
      <c r="R888">
        <v>1</v>
      </c>
    </row>
    <row r="889" spans="1:29" x14ac:dyDescent="0.25">
      <c r="A889" s="11">
        <v>43772.629166666666</v>
      </c>
      <c r="B889" s="1" t="str">
        <f t="shared" si="78"/>
        <v>11/03/19</v>
      </c>
      <c r="C889" s="10">
        <f t="shared" si="82"/>
        <v>0.62916666666666665</v>
      </c>
      <c r="D889" s="2" t="str">
        <f t="shared" si="83"/>
        <v>Afternoon</v>
      </c>
      <c r="E889" s="1" t="str">
        <f t="shared" si="79"/>
        <v>2019</v>
      </c>
      <c r="F889" s="1" t="str">
        <f t="shared" si="80"/>
        <v>November</v>
      </c>
      <c r="G889" t="str">
        <f t="shared" si="81"/>
        <v>Sunday</v>
      </c>
      <c r="H889">
        <v>14500</v>
      </c>
      <c r="I889" t="s">
        <v>45</v>
      </c>
      <c r="P889">
        <v>1</v>
      </c>
      <c r="R889">
        <v>1</v>
      </c>
      <c r="X889">
        <v>1</v>
      </c>
    </row>
    <row r="890" spans="1:29" x14ac:dyDescent="0.25">
      <c r="A890" s="11">
        <v>43772.645833333336</v>
      </c>
      <c r="B890" s="1" t="str">
        <f t="shared" si="78"/>
        <v>11/03/19</v>
      </c>
      <c r="C890" s="10">
        <f t="shared" si="82"/>
        <v>0.64583333333333337</v>
      </c>
      <c r="D890" s="2" t="str">
        <f t="shared" si="83"/>
        <v>Evening</v>
      </c>
      <c r="E890" s="1" t="str">
        <f t="shared" si="79"/>
        <v>2019</v>
      </c>
      <c r="F890" s="1" t="str">
        <f t="shared" si="80"/>
        <v>November</v>
      </c>
      <c r="G890" t="str">
        <f t="shared" si="81"/>
        <v>Sunday</v>
      </c>
      <c r="H890">
        <v>14800</v>
      </c>
      <c r="I890" t="s">
        <v>37</v>
      </c>
      <c r="J890">
        <v>1</v>
      </c>
      <c r="K890">
        <v>1</v>
      </c>
      <c r="AC890">
        <v>1</v>
      </c>
    </row>
    <row r="891" spans="1:29" x14ac:dyDescent="0.25">
      <c r="A891" s="11">
        <v>43773.486805555556</v>
      </c>
      <c r="B891" s="1" t="str">
        <f t="shared" si="78"/>
        <v>11/04/19</v>
      </c>
      <c r="C891" s="10">
        <f t="shared" si="82"/>
        <v>0.48680555555555555</v>
      </c>
      <c r="D891" s="2" t="str">
        <f t="shared" si="83"/>
        <v>Morning</v>
      </c>
      <c r="E891" s="1" t="str">
        <f t="shared" si="79"/>
        <v>2019</v>
      </c>
      <c r="F891" s="1" t="str">
        <f t="shared" si="80"/>
        <v>November</v>
      </c>
      <c r="G891" t="str">
        <f t="shared" si="81"/>
        <v>Monday</v>
      </c>
      <c r="H891">
        <v>16000</v>
      </c>
      <c r="I891" t="s">
        <v>39</v>
      </c>
      <c r="K891">
        <v>4</v>
      </c>
    </row>
    <row r="892" spans="1:29" x14ac:dyDescent="0.25">
      <c r="A892" s="11">
        <v>43773.495138888888</v>
      </c>
      <c r="B892" s="1" t="str">
        <f t="shared" si="78"/>
        <v>11/04/19</v>
      </c>
      <c r="C892" s="10">
        <f t="shared" si="82"/>
        <v>0.49513888888888885</v>
      </c>
      <c r="D892" s="2" t="str">
        <f t="shared" si="83"/>
        <v>Morning</v>
      </c>
      <c r="E892" s="1" t="str">
        <f t="shared" si="79"/>
        <v>2019</v>
      </c>
      <c r="F892" s="1" t="str">
        <f t="shared" si="80"/>
        <v>November</v>
      </c>
      <c r="G892" t="str">
        <f t="shared" si="81"/>
        <v>Monday</v>
      </c>
      <c r="H892">
        <v>15000</v>
      </c>
      <c r="I892" t="s">
        <v>35</v>
      </c>
      <c r="K892">
        <v>1</v>
      </c>
      <c r="L892">
        <v>1</v>
      </c>
      <c r="N892">
        <v>1</v>
      </c>
      <c r="AA892">
        <v>1</v>
      </c>
    </row>
    <row r="893" spans="1:29" x14ac:dyDescent="0.25">
      <c r="A893" s="11">
        <v>43773.550694444442</v>
      </c>
      <c r="B893" s="1" t="str">
        <f t="shared" si="78"/>
        <v>11/04/19</v>
      </c>
      <c r="C893" s="10">
        <f t="shared" si="82"/>
        <v>0.55069444444444449</v>
      </c>
      <c r="D893" s="2" t="str">
        <f t="shared" si="83"/>
        <v>Afternoon</v>
      </c>
      <c r="E893" s="1" t="str">
        <f t="shared" si="79"/>
        <v>2019</v>
      </c>
      <c r="F893" s="1" t="str">
        <f t="shared" si="80"/>
        <v>November</v>
      </c>
      <c r="G893" t="str">
        <f t="shared" si="81"/>
        <v>Monday</v>
      </c>
      <c r="H893">
        <v>26600</v>
      </c>
      <c r="I893" t="s">
        <v>46</v>
      </c>
      <c r="J893">
        <v>2</v>
      </c>
      <c r="N893">
        <v>2</v>
      </c>
      <c r="Q893">
        <v>2</v>
      </c>
    </row>
    <row r="894" spans="1:29" x14ac:dyDescent="0.25">
      <c r="A894" s="11">
        <v>43773.553472222222</v>
      </c>
      <c r="B894" s="1" t="str">
        <f t="shared" si="78"/>
        <v>11/04/19</v>
      </c>
      <c r="C894" s="10">
        <f t="shared" si="82"/>
        <v>0.55347222222222225</v>
      </c>
      <c r="D894" s="2" t="str">
        <f t="shared" si="83"/>
        <v>Afternoon</v>
      </c>
      <c r="E894" s="1" t="str">
        <f t="shared" si="79"/>
        <v>2019</v>
      </c>
      <c r="F894" s="1" t="str">
        <f t="shared" si="80"/>
        <v>November</v>
      </c>
      <c r="G894" t="str">
        <f t="shared" si="81"/>
        <v>Monday</v>
      </c>
      <c r="H894">
        <v>17500</v>
      </c>
      <c r="I894" t="s">
        <v>40</v>
      </c>
      <c r="K894">
        <v>1</v>
      </c>
      <c r="M894">
        <v>1</v>
      </c>
      <c r="R894">
        <v>1</v>
      </c>
      <c r="AA894">
        <v>1</v>
      </c>
    </row>
    <row r="895" spans="1:29" x14ac:dyDescent="0.25">
      <c r="A895" s="11">
        <v>43773.692361111112</v>
      </c>
      <c r="B895" s="1" t="str">
        <f t="shared" si="78"/>
        <v>11/04/19</v>
      </c>
      <c r="C895" s="10">
        <f t="shared" si="82"/>
        <v>0.69236111111111109</v>
      </c>
      <c r="D895" s="2" t="str">
        <f t="shared" si="83"/>
        <v>Evening</v>
      </c>
      <c r="E895" s="1" t="str">
        <f t="shared" si="79"/>
        <v>2019</v>
      </c>
      <c r="F895" s="1" t="str">
        <f t="shared" si="80"/>
        <v>November</v>
      </c>
      <c r="G895" t="str">
        <f t="shared" si="81"/>
        <v>Monday</v>
      </c>
      <c r="H895">
        <v>17000</v>
      </c>
      <c r="I895" t="s">
        <v>41</v>
      </c>
      <c r="K895">
        <v>1</v>
      </c>
      <c r="L895">
        <v>1</v>
      </c>
      <c r="P895">
        <v>1</v>
      </c>
      <c r="AC895">
        <v>1</v>
      </c>
    </row>
    <row r="896" spans="1:29" x14ac:dyDescent="0.25">
      <c r="A896" s="11">
        <v>43775.463194444441</v>
      </c>
      <c r="B896" s="1" t="str">
        <f t="shared" si="78"/>
        <v>11/06/19</v>
      </c>
      <c r="C896" s="10">
        <f t="shared" si="82"/>
        <v>0.46319444444444446</v>
      </c>
      <c r="D896" s="2" t="str">
        <f t="shared" si="83"/>
        <v>Morning</v>
      </c>
      <c r="E896" s="1" t="str">
        <f t="shared" si="79"/>
        <v>2019</v>
      </c>
      <c r="F896" s="1" t="str">
        <f t="shared" si="80"/>
        <v>November</v>
      </c>
      <c r="G896" t="str">
        <f t="shared" si="81"/>
        <v>Wednesday</v>
      </c>
      <c r="H896">
        <v>16000</v>
      </c>
      <c r="I896" t="s">
        <v>39</v>
      </c>
      <c r="S896">
        <v>1</v>
      </c>
      <c r="Y896">
        <v>1</v>
      </c>
      <c r="AC896">
        <v>1</v>
      </c>
    </row>
    <row r="897" spans="1:29" x14ac:dyDescent="0.25">
      <c r="A897" s="11">
        <v>43775.490972222222</v>
      </c>
      <c r="B897" s="1" t="str">
        <f t="shared" ref="B897:B960" si="84">TEXT(A897,"mm/dd/yy")</f>
        <v>11/06/19</v>
      </c>
      <c r="C897" s="10">
        <f t="shared" si="82"/>
        <v>0.4909722222222222</v>
      </c>
      <c r="D897" s="2" t="str">
        <f t="shared" si="83"/>
        <v>Morning</v>
      </c>
      <c r="E897" s="1" t="str">
        <f t="shared" ref="E897:E960" si="85">TEXT(A897,"yyyy")</f>
        <v>2019</v>
      </c>
      <c r="F897" s="1" t="str">
        <f t="shared" ref="F897:F960" si="86">TEXT(A897,"mmmm")</f>
        <v>November</v>
      </c>
      <c r="G897" t="str">
        <f t="shared" ref="G897:G960" si="87">TEXT(A897,"dddd")</f>
        <v>Wednesday</v>
      </c>
      <c r="H897">
        <v>24600</v>
      </c>
      <c r="I897" t="s">
        <v>35</v>
      </c>
      <c r="J897">
        <v>2</v>
      </c>
      <c r="N897">
        <v>1</v>
      </c>
      <c r="S897">
        <v>1</v>
      </c>
      <c r="Y897">
        <v>1</v>
      </c>
    </row>
    <row r="898" spans="1:29" x14ac:dyDescent="0.25">
      <c r="A898" s="11">
        <v>43775.50277777778</v>
      </c>
      <c r="B898" s="1" t="str">
        <f t="shared" si="84"/>
        <v>11/06/19</v>
      </c>
      <c r="C898" s="10">
        <f t="shared" ref="C898:C961" si="88">TIMEVALUE((TEXT(A898,"h:mm AM/PM")))</f>
        <v>0.50277777777777777</v>
      </c>
      <c r="D898" s="2" t="str">
        <f t="shared" ref="D898:D961" si="89">IF(C898&lt;0.541666666666667,"Morning",IF(C898&lt;0.645833333333333,"Afternoon","Evening"))</f>
        <v>Morning</v>
      </c>
      <c r="E898" s="1" t="str">
        <f t="shared" si="85"/>
        <v>2019</v>
      </c>
      <c r="F898" s="1" t="str">
        <f t="shared" si="86"/>
        <v>November</v>
      </c>
      <c r="G898" t="str">
        <f t="shared" si="87"/>
        <v>Wednesday</v>
      </c>
      <c r="H898">
        <v>18300</v>
      </c>
      <c r="I898" t="s">
        <v>35</v>
      </c>
      <c r="J898">
        <v>1</v>
      </c>
      <c r="R898">
        <v>2</v>
      </c>
      <c r="X898">
        <v>1</v>
      </c>
    </row>
    <row r="899" spans="1:29" x14ac:dyDescent="0.25">
      <c r="A899" s="11">
        <v>43775.557638888888</v>
      </c>
      <c r="B899" s="1" t="str">
        <f t="shared" si="84"/>
        <v>11/06/19</v>
      </c>
      <c r="C899" s="10">
        <f t="shared" si="88"/>
        <v>0.55763888888888891</v>
      </c>
      <c r="D899" s="2" t="str">
        <f t="shared" si="89"/>
        <v>Afternoon</v>
      </c>
      <c r="E899" s="1" t="str">
        <f t="shared" si="85"/>
        <v>2019</v>
      </c>
      <c r="F899" s="1" t="str">
        <f t="shared" si="86"/>
        <v>November</v>
      </c>
      <c r="G899" t="str">
        <f t="shared" si="87"/>
        <v>Wednesday</v>
      </c>
      <c r="H899">
        <v>14800</v>
      </c>
      <c r="I899" t="s">
        <v>40</v>
      </c>
      <c r="J899">
        <v>1</v>
      </c>
      <c r="N899">
        <v>1</v>
      </c>
      <c r="O899">
        <v>1</v>
      </c>
    </row>
    <row r="900" spans="1:29" x14ac:dyDescent="0.25">
      <c r="A900" s="11">
        <v>43775.606249999997</v>
      </c>
      <c r="B900" s="1" t="str">
        <f t="shared" si="84"/>
        <v>11/06/19</v>
      </c>
      <c r="C900" s="10">
        <f t="shared" si="88"/>
        <v>0.60625000000000007</v>
      </c>
      <c r="D900" s="2" t="str">
        <f t="shared" si="89"/>
        <v>Afternoon</v>
      </c>
      <c r="E900" s="1" t="str">
        <f t="shared" si="85"/>
        <v>2019</v>
      </c>
      <c r="F900" s="1" t="str">
        <f t="shared" si="86"/>
        <v>November</v>
      </c>
      <c r="G900" t="str">
        <f t="shared" si="87"/>
        <v>Wednesday</v>
      </c>
      <c r="H900">
        <v>15100</v>
      </c>
      <c r="I900" t="s">
        <v>48</v>
      </c>
      <c r="J900">
        <v>2</v>
      </c>
      <c r="N900">
        <v>1</v>
      </c>
    </row>
    <row r="901" spans="1:29" x14ac:dyDescent="0.25">
      <c r="A901" s="11">
        <v>43775.677083333336</v>
      </c>
      <c r="B901" s="1" t="str">
        <f t="shared" si="84"/>
        <v>11/06/19</v>
      </c>
      <c r="C901" s="10">
        <f t="shared" si="88"/>
        <v>0.67708333333333337</v>
      </c>
      <c r="D901" s="2" t="str">
        <f t="shared" si="89"/>
        <v>Evening</v>
      </c>
      <c r="E901" s="1" t="str">
        <f t="shared" si="85"/>
        <v>2019</v>
      </c>
      <c r="F901" s="1" t="str">
        <f t="shared" si="86"/>
        <v>November</v>
      </c>
      <c r="G901" t="str">
        <f t="shared" si="87"/>
        <v>Wednesday</v>
      </c>
      <c r="H901">
        <v>24800</v>
      </c>
      <c r="I901" t="s">
        <v>41</v>
      </c>
      <c r="J901">
        <v>1</v>
      </c>
      <c r="K901">
        <v>1</v>
      </c>
      <c r="S901">
        <v>2</v>
      </c>
      <c r="AC901">
        <v>1</v>
      </c>
    </row>
    <row r="902" spans="1:29" x14ac:dyDescent="0.25">
      <c r="A902" s="11">
        <v>43775.703472222223</v>
      </c>
      <c r="B902" s="1" t="str">
        <f t="shared" si="84"/>
        <v>11/06/19</v>
      </c>
      <c r="C902" s="10">
        <f t="shared" si="88"/>
        <v>0.70347222222222217</v>
      </c>
      <c r="D902" s="2" t="str">
        <f t="shared" si="89"/>
        <v>Evening</v>
      </c>
      <c r="E902" s="1" t="str">
        <f t="shared" si="85"/>
        <v>2019</v>
      </c>
      <c r="F902" s="1" t="str">
        <f t="shared" si="86"/>
        <v>November</v>
      </c>
      <c r="G902" t="str">
        <f t="shared" si="87"/>
        <v>Wednesday</v>
      </c>
      <c r="H902">
        <v>16000</v>
      </c>
      <c r="I902" t="s">
        <v>34</v>
      </c>
      <c r="K902">
        <v>1</v>
      </c>
      <c r="L902">
        <v>1</v>
      </c>
      <c r="P902">
        <v>1</v>
      </c>
      <c r="AA902">
        <v>1</v>
      </c>
    </row>
    <row r="903" spans="1:29" x14ac:dyDescent="0.25">
      <c r="A903" s="11">
        <v>43776.472222222219</v>
      </c>
      <c r="B903" s="1" t="str">
        <f t="shared" si="84"/>
        <v>11/07/19</v>
      </c>
      <c r="C903" s="10">
        <f t="shared" si="88"/>
        <v>0.47222222222222227</v>
      </c>
      <c r="D903" s="2" t="str">
        <f t="shared" si="89"/>
        <v>Morning</v>
      </c>
      <c r="E903" s="1" t="str">
        <f t="shared" si="85"/>
        <v>2019</v>
      </c>
      <c r="F903" s="1" t="str">
        <f t="shared" si="86"/>
        <v>November</v>
      </c>
      <c r="G903" t="str">
        <f t="shared" si="87"/>
        <v>Thursday</v>
      </c>
      <c r="H903">
        <v>15300</v>
      </c>
      <c r="I903" t="s">
        <v>42</v>
      </c>
      <c r="J903">
        <v>1</v>
      </c>
      <c r="K903">
        <v>1</v>
      </c>
      <c r="L903">
        <v>1</v>
      </c>
      <c r="N903">
        <v>1</v>
      </c>
    </row>
    <row r="904" spans="1:29" x14ac:dyDescent="0.25">
      <c r="A904" s="11">
        <v>43776.476388888892</v>
      </c>
      <c r="B904" s="1" t="str">
        <f t="shared" si="84"/>
        <v>11/07/19</v>
      </c>
      <c r="C904" s="10">
        <f t="shared" si="88"/>
        <v>0.47638888888888892</v>
      </c>
      <c r="D904" s="2" t="str">
        <f t="shared" si="89"/>
        <v>Morning</v>
      </c>
      <c r="E904" s="1" t="str">
        <f t="shared" si="85"/>
        <v>2019</v>
      </c>
      <c r="F904" s="1" t="str">
        <f t="shared" si="86"/>
        <v>November</v>
      </c>
      <c r="G904" t="str">
        <f t="shared" si="87"/>
        <v>Thursday</v>
      </c>
      <c r="H904">
        <v>14800</v>
      </c>
      <c r="I904" t="s">
        <v>42</v>
      </c>
      <c r="J904">
        <v>1</v>
      </c>
      <c r="N904">
        <v>1</v>
      </c>
      <c r="P904">
        <v>1</v>
      </c>
    </row>
    <row r="905" spans="1:29" x14ac:dyDescent="0.25">
      <c r="A905" s="11">
        <v>43776.521527777775</v>
      </c>
      <c r="B905" s="1" t="str">
        <f t="shared" si="84"/>
        <v>11/07/19</v>
      </c>
      <c r="C905" s="10">
        <f t="shared" si="88"/>
        <v>0.52152777777777781</v>
      </c>
      <c r="D905" s="2" t="str">
        <f t="shared" si="89"/>
        <v>Morning</v>
      </c>
      <c r="E905" s="1" t="str">
        <f t="shared" si="85"/>
        <v>2019</v>
      </c>
      <c r="F905" s="1" t="str">
        <f t="shared" si="86"/>
        <v>November</v>
      </c>
      <c r="G905" t="str">
        <f t="shared" si="87"/>
        <v>Thursday</v>
      </c>
      <c r="H905">
        <v>14800</v>
      </c>
      <c r="I905" t="s">
        <v>37</v>
      </c>
      <c r="J905">
        <v>1</v>
      </c>
      <c r="K905">
        <v>1</v>
      </c>
      <c r="AA905">
        <v>1</v>
      </c>
    </row>
    <row r="906" spans="1:29" x14ac:dyDescent="0.25">
      <c r="A906" s="11">
        <v>43776.564583333333</v>
      </c>
      <c r="B906" s="1" t="str">
        <f t="shared" si="84"/>
        <v>11/07/19</v>
      </c>
      <c r="C906" s="10">
        <f t="shared" si="88"/>
        <v>0.56458333333333333</v>
      </c>
      <c r="D906" s="2" t="str">
        <f t="shared" si="89"/>
        <v>Afternoon</v>
      </c>
      <c r="E906" s="1" t="str">
        <f t="shared" si="85"/>
        <v>2019</v>
      </c>
      <c r="F906" s="1" t="str">
        <f t="shared" si="86"/>
        <v>November</v>
      </c>
      <c r="G906" t="str">
        <f t="shared" si="87"/>
        <v>Thursday</v>
      </c>
      <c r="H906">
        <v>34800</v>
      </c>
      <c r="I906" t="s">
        <v>34</v>
      </c>
      <c r="J906">
        <v>1</v>
      </c>
      <c r="K906">
        <v>1</v>
      </c>
      <c r="L906">
        <v>2</v>
      </c>
      <c r="N906">
        <v>3</v>
      </c>
      <c r="R906">
        <v>1</v>
      </c>
      <c r="AB906">
        <v>3</v>
      </c>
    </row>
    <row r="907" spans="1:29" x14ac:dyDescent="0.25">
      <c r="A907" s="11">
        <v>43776.571527777778</v>
      </c>
      <c r="B907" s="1" t="str">
        <f t="shared" si="84"/>
        <v>11/07/19</v>
      </c>
      <c r="C907" s="10">
        <f t="shared" si="88"/>
        <v>0.57152777777777775</v>
      </c>
      <c r="D907" s="2" t="str">
        <f t="shared" si="89"/>
        <v>Afternoon</v>
      </c>
      <c r="E907" s="1" t="str">
        <f t="shared" si="85"/>
        <v>2019</v>
      </c>
      <c r="F907" s="1" t="str">
        <f t="shared" si="86"/>
        <v>November</v>
      </c>
      <c r="G907" t="str">
        <f t="shared" si="87"/>
        <v>Thursday</v>
      </c>
      <c r="H907">
        <v>27900</v>
      </c>
      <c r="I907" t="s">
        <v>46</v>
      </c>
      <c r="J907">
        <v>2</v>
      </c>
      <c r="K907">
        <v>1</v>
      </c>
      <c r="W907">
        <v>1</v>
      </c>
      <c r="X907">
        <v>1</v>
      </c>
      <c r="AA907">
        <v>1</v>
      </c>
    </row>
    <row r="908" spans="1:29" x14ac:dyDescent="0.25">
      <c r="A908" s="11">
        <v>43776.613888888889</v>
      </c>
      <c r="B908" s="1" t="str">
        <f t="shared" si="84"/>
        <v>11/07/19</v>
      </c>
      <c r="C908" s="10">
        <f t="shared" si="88"/>
        <v>0.61388888888888882</v>
      </c>
      <c r="D908" s="2" t="str">
        <f t="shared" si="89"/>
        <v>Afternoon</v>
      </c>
      <c r="E908" s="1" t="str">
        <f t="shared" si="85"/>
        <v>2019</v>
      </c>
      <c r="F908" s="1" t="str">
        <f t="shared" si="86"/>
        <v>November</v>
      </c>
      <c r="G908" t="str">
        <f t="shared" si="87"/>
        <v>Thursday</v>
      </c>
      <c r="H908">
        <v>26800</v>
      </c>
      <c r="I908" t="s">
        <v>40</v>
      </c>
      <c r="J908">
        <v>1</v>
      </c>
      <c r="M908">
        <v>3</v>
      </c>
      <c r="N908">
        <v>1</v>
      </c>
      <c r="AA908">
        <v>1</v>
      </c>
    </row>
    <row r="909" spans="1:29" x14ac:dyDescent="0.25">
      <c r="A909" s="11">
        <v>43776.63958333333</v>
      </c>
      <c r="B909" s="1" t="str">
        <f t="shared" si="84"/>
        <v>11/07/19</v>
      </c>
      <c r="C909" s="10">
        <f t="shared" si="88"/>
        <v>0.63958333333333328</v>
      </c>
      <c r="D909" s="2" t="str">
        <f t="shared" si="89"/>
        <v>Afternoon</v>
      </c>
      <c r="E909" s="1" t="str">
        <f t="shared" si="85"/>
        <v>2019</v>
      </c>
      <c r="F909" s="1" t="str">
        <f t="shared" si="86"/>
        <v>November</v>
      </c>
      <c r="G909" t="str">
        <f t="shared" si="87"/>
        <v>Thursday</v>
      </c>
      <c r="H909">
        <v>16800</v>
      </c>
      <c r="I909" t="s">
        <v>33</v>
      </c>
      <c r="J909">
        <v>1</v>
      </c>
      <c r="N909">
        <v>1</v>
      </c>
      <c r="Q909">
        <v>1</v>
      </c>
      <c r="AB909">
        <v>1</v>
      </c>
    </row>
    <row r="910" spans="1:29" x14ac:dyDescent="0.25">
      <c r="A910" s="11">
        <v>43776.68472222222</v>
      </c>
      <c r="B910" s="1" t="str">
        <f t="shared" si="84"/>
        <v>11/07/19</v>
      </c>
      <c r="C910" s="10">
        <f t="shared" si="88"/>
        <v>0.68472222222222223</v>
      </c>
      <c r="D910" s="2" t="str">
        <f t="shared" si="89"/>
        <v>Evening</v>
      </c>
      <c r="E910" s="1" t="str">
        <f t="shared" si="85"/>
        <v>2019</v>
      </c>
      <c r="F910" s="1" t="str">
        <f t="shared" si="86"/>
        <v>November</v>
      </c>
      <c r="G910" t="str">
        <f t="shared" si="87"/>
        <v>Thursday</v>
      </c>
      <c r="H910">
        <v>16600</v>
      </c>
      <c r="I910" t="s">
        <v>46</v>
      </c>
      <c r="J910">
        <v>2</v>
      </c>
      <c r="K910">
        <v>1</v>
      </c>
      <c r="L910">
        <v>1</v>
      </c>
    </row>
    <row r="911" spans="1:29" x14ac:dyDescent="0.25">
      <c r="A911" s="11">
        <v>43777.48333333333</v>
      </c>
      <c r="B911" s="1" t="str">
        <f t="shared" si="84"/>
        <v>11/08/19</v>
      </c>
      <c r="C911" s="10">
        <f t="shared" si="88"/>
        <v>0.48333333333333334</v>
      </c>
      <c r="D911" s="2" t="str">
        <f t="shared" si="89"/>
        <v>Morning</v>
      </c>
      <c r="E911" s="1" t="str">
        <f t="shared" si="85"/>
        <v>2019</v>
      </c>
      <c r="F911" s="1" t="str">
        <f t="shared" si="86"/>
        <v>November</v>
      </c>
      <c r="G911" t="str">
        <f t="shared" si="87"/>
        <v>Friday</v>
      </c>
      <c r="H911">
        <v>22800</v>
      </c>
      <c r="I911" t="s">
        <v>40</v>
      </c>
      <c r="J911">
        <v>1</v>
      </c>
      <c r="N911">
        <v>1</v>
      </c>
      <c r="P911">
        <v>1</v>
      </c>
      <c r="R911">
        <v>1</v>
      </c>
      <c r="AA911">
        <v>1</v>
      </c>
    </row>
    <row r="912" spans="1:29" x14ac:dyDescent="0.25">
      <c r="A912" s="11">
        <v>43777.48333333333</v>
      </c>
      <c r="B912" s="1" t="str">
        <f t="shared" si="84"/>
        <v>11/08/19</v>
      </c>
      <c r="C912" s="10">
        <f t="shared" si="88"/>
        <v>0.48333333333333334</v>
      </c>
      <c r="D912" s="2" t="str">
        <f t="shared" si="89"/>
        <v>Morning</v>
      </c>
      <c r="E912" s="1" t="str">
        <f t="shared" si="85"/>
        <v>2019</v>
      </c>
      <c r="F912" s="1" t="str">
        <f t="shared" si="86"/>
        <v>November</v>
      </c>
      <c r="G912" t="str">
        <f t="shared" si="87"/>
        <v>Friday</v>
      </c>
      <c r="H912">
        <v>16400</v>
      </c>
      <c r="I912" t="s">
        <v>42</v>
      </c>
      <c r="J912">
        <v>3</v>
      </c>
    </row>
    <row r="913" spans="1:29" x14ac:dyDescent="0.25">
      <c r="A913" s="11">
        <v>43777.538888888892</v>
      </c>
      <c r="B913" s="1" t="str">
        <f t="shared" si="84"/>
        <v>11/08/19</v>
      </c>
      <c r="C913" s="10">
        <f t="shared" si="88"/>
        <v>0.53888888888888886</v>
      </c>
      <c r="D913" s="2" t="str">
        <f t="shared" si="89"/>
        <v>Morning</v>
      </c>
      <c r="E913" s="1" t="str">
        <f t="shared" si="85"/>
        <v>2019</v>
      </c>
      <c r="F913" s="1" t="str">
        <f t="shared" si="86"/>
        <v>November</v>
      </c>
      <c r="G913" t="str">
        <f t="shared" si="87"/>
        <v>Friday</v>
      </c>
      <c r="H913">
        <v>16400</v>
      </c>
      <c r="I913" t="s">
        <v>50</v>
      </c>
      <c r="J913">
        <v>3</v>
      </c>
    </row>
    <row r="914" spans="1:29" x14ac:dyDescent="0.25">
      <c r="A914" s="11">
        <v>43777.543749999997</v>
      </c>
      <c r="B914" s="1" t="str">
        <f t="shared" si="84"/>
        <v>11/08/19</v>
      </c>
      <c r="C914" s="10">
        <f t="shared" si="88"/>
        <v>0.54375000000000007</v>
      </c>
      <c r="D914" s="2" t="str">
        <f t="shared" si="89"/>
        <v>Afternoon</v>
      </c>
      <c r="E914" s="1" t="str">
        <f t="shared" si="85"/>
        <v>2019</v>
      </c>
      <c r="F914" s="1" t="str">
        <f t="shared" si="86"/>
        <v>November</v>
      </c>
      <c r="G914" t="str">
        <f t="shared" si="87"/>
        <v>Friday</v>
      </c>
      <c r="H914">
        <v>19900</v>
      </c>
      <c r="I914" t="s">
        <v>36</v>
      </c>
      <c r="J914">
        <v>3</v>
      </c>
      <c r="R914">
        <v>1</v>
      </c>
    </row>
    <row r="915" spans="1:29" x14ac:dyDescent="0.25">
      <c r="A915" s="11">
        <v>43777.55</v>
      </c>
      <c r="B915" s="1" t="str">
        <f t="shared" si="84"/>
        <v>11/08/19</v>
      </c>
      <c r="C915" s="10">
        <f t="shared" si="88"/>
        <v>0.54999999999999993</v>
      </c>
      <c r="D915" s="2" t="str">
        <f t="shared" si="89"/>
        <v>Afternoon</v>
      </c>
      <c r="E915" s="1" t="str">
        <f t="shared" si="85"/>
        <v>2019</v>
      </c>
      <c r="F915" s="1" t="str">
        <f t="shared" si="86"/>
        <v>November</v>
      </c>
      <c r="G915" t="str">
        <f t="shared" si="87"/>
        <v>Friday</v>
      </c>
      <c r="H915">
        <v>36000</v>
      </c>
      <c r="I915" t="s">
        <v>39</v>
      </c>
      <c r="M915">
        <v>2</v>
      </c>
      <c r="N915">
        <v>1</v>
      </c>
      <c r="P915">
        <v>1</v>
      </c>
      <c r="Z915">
        <v>2</v>
      </c>
      <c r="AA915">
        <v>2</v>
      </c>
    </row>
    <row r="916" spans="1:29" x14ac:dyDescent="0.25">
      <c r="A916" s="11">
        <v>43777.591666666667</v>
      </c>
      <c r="B916" s="1" t="str">
        <f t="shared" si="84"/>
        <v>11/08/19</v>
      </c>
      <c r="C916" s="10">
        <f t="shared" si="88"/>
        <v>0.59166666666666667</v>
      </c>
      <c r="D916" s="2" t="str">
        <f t="shared" si="89"/>
        <v>Afternoon</v>
      </c>
      <c r="E916" s="1" t="str">
        <f t="shared" si="85"/>
        <v>2019</v>
      </c>
      <c r="F916" s="1" t="str">
        <f t="shared" si="86"/>
        <v>November</v>
      </c>
      <c r="G916" t="str">
        <f t="shared" si="87"/>
        <v>Friday</v>
      </c>
      <c r="H916">
        <v>23300</v>
      </c>
      <c r="I916" t="s">
        <v>42</v>
      </c>
      <c r="J916">
        <v>1</v>
      </c>
      <c r="K916">
        <v>2</v>
      </c>
      <c r="L916">
        <v>2</v>
      </c>
      <c r="Q916">
        <v>1</v>
      </c>
      <c r="AB916">
        <v>1</v>
      </c>
    </row>
    <row r="917" spans="1:29" x14ac:dyDescent="0.25">
      <c r="A917" s="11">
        <v>43777.615277777775</v>
      </c>
      <c r="B917" s="1" t="str">
        <f t="shared" si="84"/>
        <v>11/08/19</v>
      </c>
      <c r="C917" s="10">
        <f t="shared" si="88"/>
        <v>0.61527777777777781</v>
      </c>
      <c r="D917" s="2" t="str">
        <f t="shared" si="89"/>
        <v>Afternoon</v>
      </c>
      <c r="E917" s="1" t="str">
        <f t="shared" si="85"/>
        <v>2019</v>
      </c>
      <c r="F917" s="1" t="str">
        <f t="shared" si="86"/>
        <v>November</v>
      </c>
      <c r="G917" t="str">
        <f t="shared" si="87"/>
        <v>Friday</v>
      </c>
      <c r="H917">
        <v>15600</v>
      </c>
      <c r="I917" t="s">
        <v>34</v>
      </c>
      <c r="J917">
        <v>2</v>
      </c>
      <c r="Q917">
        <v>1</v>
      </c>
    </row>
    <row r="918" spans="1:29" x14ac:dyDescent="0.25">
      <c r="A918" s="11">
        <v>43777.625694444447</v>
      </c>
      <c r="B918" s="1" t="str">
        <f t="shared" si="84"/>
        <v>11/08/19</v>
      </c>
      <c r="C918" s="10">
        <f t="shared" si="88"/>
        <v>0.62569444444444444</v>
      </c>
      <c r="D918" s="2" t="str">
        <f t="shared" si="89"/>
        <v>Afternoon</v>
      </c>
      <c r="E918" s="1" t="str">
        <f t="shared" si="85"/>
        <v>2019</v>
      </c>
      <c r="F918" s="1" t="str">
        <f t="shared" si="86"/>
        <v>November</v>
      </c>
      <c r="G918" t="str">
        <f t="shared" si="87"/>
        <v>Friday</v>
      </c>
      <c r="H918">
        <v>14800</v>
      </c>
      <c r="I918" t="s">
        <v>38</v>
      </c>
      <c r="J918">
        <v>1</v>
      </c>
      <c r="K918">
        <v>1</v>
      </c>
      <c r="P918">
        <v>1</v>
      </c>
    </row>
    <row r="919" spans="1:29" x14ac:dyDescent="0.25">
      <c r="A919" s="11">
        <v>43777.626388888886</v>
      </c>
      <c r="B919" s="1" t="str">
        <f t="shared" si="84"/>
        <v>11/08/19</v>
      </c>
      <c r="C919" s="10">
        <f t="shared" si="88"/>
        <v>0.62638888888888888</v>
      </c>
      <c r="D919" s="2" t="str">
        <f t="shared" si="89"/>
        <v>Afternoon</v>
      </c>
      <c r="E919" s="1" t="str">
        <f t="shared" si="85"/>
        <v>2019</v>
      </c>
      <c r="F919" s="1" t="str">
        <f t="shared" si="86"/>
        <v>November</v>
      </c>
      <c r="G919" t="str">
        <f t="shared" si="87"/>
        <v>Friday</v>
      </c>
      <c r="H919">
        <v>27800</v>
      </c>
      <c r="I919" t="s">
        <v>40</v>
      </c>
      <c r="J919">
        <v>1</v>
      </c>
      <c r="K919">
        <v>1</v>
      </c>
      <c r="L919">
        <v>1</v>
      </c>
      <c r="M919">
        <v>1</v>
      </c>
      <c r="N919">
        <v>1</v>
      </c>
      <c r="Q919">
        <v>1</v>
      </c>
      <c r="AA919">
        <v>1</v>
      </c>
    </row>
    <row r="920" spans="1:29" x14ac:dyDescent="0.25">
      <c r="A920" s="11">
        <v>43777.633333333331</v>
      </c>
      <c r="B920" s="1" t="str">
        <f t="shared" si="84"/>
        <v>11/08/19</v>
      </c>
      <c r="C920" s="10">
        <f t="shared" si="88"/>
        <v>0.6333333333333333</v>
      </c>
      <c r="D920" s="2" t="str">
        <f t="shared" si="89"/>
        <v>Afternoon</v>
      </c>
      <c r="E920" s="1" t="str">
        <f t="shared" si="85"/>
        <v>2019</v>
      </c>
      <c r="F920" s="1" t="str">
        <f t="shared" si="86"/>
        <v>November</v>
      </c>
      <c r="G920" t="str">
        <f t="shared" si="87"/>
        <v>Friday</v>
      </c>
      <c r="H920">
        <v>30000</v>
      </c>
      <c r="I920" t="s">
        <v>36</v>
      </c>
      <c r="J920">
        <v>1</v>
      </c>
      <c r="K920">
        <v>1</v>
      </c>
      <c r="L920">
        <v>1</v>
      </c>
      <c r="R920">
        <v>2</v>
      </c>
      <c r="S920">
        <v>1</v>
      </c>
      <c r="Y920">
        <v>1</v>
      </c>
      <c r="AB920">
        <v>1</v>
      </c>
    </row>
    <row r="921" spans="1:29" x14ac:dyDescent="0.25">
      <c r="A921" s="11">
        <v>43778.48333333333</v>
      </c>
      <c r="B921" s="1" t="str">
        <f t="shared" si="84"/>
        <v>11/09/19</v>
      </c>
      <c r="C921" s="10">
        <f t="shared" si="88"/>
        <v>0.48333333333333334</v>
      </c>
      <c r="D921" s="2" t="str">
        <f t="shared" si="89"/>
        <v>Morning</v>
      </c>
      <c r="E921" s="1" t="str">
        <f t="shared" si="85"/>
        <v>2019</v>
      </c>
      <c r="F921" s="1" t="str">
        <f t="shared" si="86"/>
        <v>November</v>
      </c>
      <c r="G921" t="str">
        <f t="shared" si="87"/>
        <v>Saturday</v>
      </c>
      <c r="H921">
        <v>35700</v>
      </c>
      <c r="I921" t="s">
        <v>37</v>
      </c>
      <c r="J921">
        <v>4</v>
      </c>
      <c r="N921">
        <v>1</v>
      </c>
      <c r="P921">
        <v>1</v>
      </c>
      <c r="Q921">
        <v>1</v>
      </c>
      <c r="AB921">
        <v>1</v>
      </c>
    </row>
    <row r="922" spans="1:29" x14ac:dyDescent="0.25">
      <c r="A922" s="11">
        <v>43778.48333333333</v>
      </c>
      <c r="B922" s="1" t="str">
        <f t="shared" si="84"/>
        <v>11/09/19</v>
      </c>
      <c r="C922" s="10">
        <f t="shared" si="88"/>
        <v>0.48333333333333334</v>
      </c>
      <c r="D922" s="2" t="str">
        <f t="shared" si="89"/>
        <v>Morning</v>
      </c>
      <c r="E922" s="1" t="str">
        <f t="shared" si="85"/>
        <v>2019</v>
      </c>
      <c r="F922" s="1" t="str">
        <f t="shared" si="86"/>
        <v>November</v>
      </c>
      <c r="G922" t="str">
        <f t="shared" si="87"/>
        <v>Saturday</v>
      </c>
      <c r="H922">
        <v>27300</v>
      </c>
      <c r="I922" t="s">
        <v>35</v>
      </c>
      <c r="J922">
        <v>1</v>
      </c>
      <c r="K922">
        <v>1</v>
      </c>
      <c r="P922">
        <v>1</v>
      </c>
      <c r="R922">
        <v>1</v>
      </c>
      <c r="X922">
        <v>1</v>
      </c>
      <c r="AA922">
        <v>1</v>
      </c>
    </row>
    <row r="923" spans="1:29" x14ac:dyDescent="0.25">
      <c r="A923" s="11">
        <v>43778.48333333333</v>
      </c>
      <c r="B923" s="1" t="str">
        <f t="shared" si="84"/>
        <v>11/09/19</v>
      </c>
      <c r="C923" s="10">
        <f t="shared" si="88"/>
        <v>0.48333333333333334</v>
      </c>
      <c r="D923" s="2" t="str">
        <f t="shared" si="89"/>
        <v>Morning</v>
      </c>
      <c r="E923" s="1" t="str">
        <f t="shared" si="85"/>
        <v>2019</v>
      </c>
      <c r="F923" s="1" t="str">
        <f t="shared" si="86"/>
        <v>November</v>
      </c>
      <c r="G923" t="str">
        <f t="shared" si="87"/>
        <v>Saturday</v>
      </c>
      <c r="H923">
        <v>26100</v>
      </c>
      <c r="I923" t="s">
        <v>51</v>
      </c>
      <c r="J923">
        <v>2</v>
      </c>
      <c r="N923">
        <v>1</v>
      </c>
      <c r="R923">
        <v>1</v>
      </c>
      <c r="X923">
        <v>1</v>
      </c>
      <c r="AB923">
        <v>2</v>
      </c>
    </row>
    <row r="924" spans="1:29" x14ac:dyDescent="0.25">
      <c r="A924" s="11">
        <v>43778.48333333333</v>
      </c>
      <c r="B924" s="1" t="str">
        <f t="shared" si="84"/>
        <v>11/09/19</v>
      </c>
      <c r="C924" s="10">
        <f t="shared" si="88"/>
        <v>0.48333333333333334</v>
      </c>
      <c r="D924" s="2" t="str">
        <f t="shared" si="89"/>
        <v>Morning</v>
      </c>
      <c r="E924" s="1" t="str">
        <f t="shared" si="85"/>
        <v>2019</v>
      </c>
      <c r="F924" s="1" t="str">
        <f t="shared" si="86"/>
        <v>November</v>
      </c>
      <c r="G924" t="str">
        <f t="shared" si="87"/>
        <v>Saturday</v>
      </c>
      <c r="H924">
        <v>21300</v>
      </c>
      <c r="I924" t="s">
        <v>37</v>
      </c>
      <c r="Q924">
        <v>1</v>
      </c>
      <c r="R924">
        <v>2</v>
      </c>
      <c r="W924">
        <v>1</v>
      </c>
      <c r="AC924">
        <v>1</v>
      </c>
    </row>
    <row r="925" spans="1:29" x14ac:dyDescent="0.25">
      <c r="A925" s="11">
        <v>43778.48333333333</v>
      </c>
      <c r="B925" s="1" t="str">
        <f t="shared" si="84"/>
        <v>11/09/19</v>
      </c>
      <c r="C925" s="10">
        <f t="shared" si="88"/>
        <v>0.48333333333333334</v>
      </c>
      <c r="D925" s="2" t="str">
        <f t="shared" si="89"/>
        <v>Morning</v>
      </c>
      <c r="E925" s="1" t="str">
        <f t="shared" si="85"/>
        <v>2019</v>
      </c>
      <c r="F925" s="1" t="str">
        <f t="shared" si="86"/>
        <v>November</v>
      </c>
      <c r="G925" t="str">
        <f t="shared" si="87"/>
        <v>Saturday</v>
      </c>
      <c r="H925">
        <v>20600</v>
      </c>
      <c r="I925" t="s">
        <v>38</v>
      </c>
      <c r="J925">
        <v>2</v>
      </c>
      <c r="P925">
        <v>2</v>
      </c>
    </row>
    <row r="926" spans="1:29" x14ac:dyDescent="0.25">
      <c r="A926" s="11">
        <v>43778.48333333333</v>
      </c>
      <c r="B926" s="1" t="str">
        <f t="shared" si="84"/>
        <v>11/09/19</v>
      </c>
      <c r="C926" s="10">
        <f t="shared" si="88"/>
        <v>0.48333333333333334</v>
      </c>
      <c r="D926" s="2" t="str">
        <f t="shared" si="89"/>
        <v>Morning</v>
      </c>
      <c r="E926" s="1" t="str">
        <f t="shared" si="85"/>
        <v>2019</v>
      </c>
      <c r="F926" s="1" t="str">
        <f t="shared" si="86"/>
        <v>November</v>
      </c>
      <c r="G926" t="str">
        <f t="shared" si="87"/>
        <v>Saturday</v>
      </c>
      <c r="H926">
        <v>19300</v>
      </c>
      <c r="I926" t="s">
        <v>34</v>
      </c>
      <c r="P926">
        <v>1</v>
      </c>
      <c r="S926">
        <v>1</v>
      </c>
      <c r="W926">
        <v>1</v>
      </c>
      <c r="X926">
        <v>1</v>
      </c>
    </row>
    <row r="927" spans="1:29" x14ac:dyDescent="0.25">
      <c r="A927" s="11">
        <v>43778.48333333333</v>
      </c>
      <c r="B927" s="1" t="str">
        <f t="shared" si="84"/>
        <v>11/09/19</v>
      </c>
      <c r="C927" s="10">
        <f t="shared" si="88"/>
        <v>0.48333333333333334</v>
      </c>
      <c r="D927" s="2" t="str">
        <f t="shared" si="89"/>
        <v>Morning</v>
      </c>
      <c r="E927" s="1" t="str">
        <f t="shared" si="85"/>
        <v>2019</v>
      </c>
      <c r="F927" s="1" t="str">
        <f t="shared" si="86"/>
        <v>November</v>
      </c>
      <c r="G927" t="str">
        <f t="shared" si="87"/>
        <v>Saturday</v>
      </c>
      <c r="H927">
        <v>18800</v>
      </c>
      <c r="I927" t="s">
        <v>36</v>
      </c>
      <c r="J927">
        <v>2</v>
      </c>
      <c r="N927">
        <v>1</v>
      </c>
      <c r="X927">
        <v>1</v>
      </c>
    </row>
    <row r="928" spans="1:29" x14ac:dyDescent="0.25">
      <c r="A928" s="11">
        <v>43778.48333333333</v>
      </c>
      <c r="B928" s="1" t="str">
        <f t="shared" si="84"/>
        <v>11/09/19</v>
      </c>
      <c r="C928" s="10">
        <f t="shared" si="88"/>
        <v>0.48333333333333334</v>
      </c>
      <c r="D928" s="2" t="str">
        <f t="shared" si="89"/>
        <v>Morning</v>
      </c>
      <c r="E928" s="1" t="str">
        <f t="shared" si="85"/>
        <v>2019</v>
      </c>
      <c r="F928" s="1" t="str">
        <f t="shared" si="86"/>
        <v>November</v>
      </c>
      <c r="G928" t="str">
        <f t="shared" si="87"/>
        <v>Saturday</v>
      </c>
      <c r="H928">
        <v>18300</v>
      </c>
      <c r="I928" t="s">
        <v>40</v>
      </c>
      <c r="J928">
        <v>1</v>
      </c>
      <c r="P928">
        <v>1</v>
      </c>
      <c r="AA928">
        <v>1</v>
      </c>
      <c r="AB928">
        <v>1</v>
      </c>
    </row>
    <row r="929" spans="1:30" x14ac:dyDescent="0.25">
      <c r="A929" s="11">
        <v>43778.48333333333</v>
      </c>
      <c r="B929" s="1" t="str">
        <f t="shared" si="84"/>
        <v>11/09/19</v>
      </c>
      <c r="C929" s="10">
        <f t="shared" si="88"/>
        <v>0.48333333333333334</v>
      </c>
      <c r="D929" s="2" t="str">
        <f t="shared" si="89"/>
        <v>Morning</v>
      </c>
      <c r="E929" s="1" t="str">
        <f t="shared" si="85"/>
        <v>2019</v>
      </c>
      <c r="F929" s="1" t="str">
        <f t="shared" si="86"/>
        <v>November</v>
      </c>
      <c r="G929" t="str">
        <f t="shared" si="87"/>
        <v>Saturday</v>
      </c>
      <c r="H929">
        <v>14800</v>
      </c>
      <c r="I929" t="s">
        <v>39</v>
      </c>
      <c r="J929">
        <v>1</v>
      </c>
      <c r="K929">
        <v>1</v>
      </c>
      <c r="O929">
        <v>1</v>
      </c>
    </row>
    <row r="930" spans="1:30" x14ac:dyDescent="0.25">
      <c r="A930" s="11">
        <v>43778.587500000001</v>
      </c>
      <c r="B930" s="1" t="str">
        <f t="shared" si="84"/>
        <v>11/09/19</v>
      </c>
      <c r="C930" s="10">
        <f t="shared" si="88"/>
        <v>0.58750000000000002</v>
      </c>
      <c r="D930" s="2" t="str">
        <f t="shared" si="89"/>
        <v>Afternoon</v>
      </c>
      <c r="E930" s="1" t="str">
        <f t="shared" si="85"/>
        <v>2019</v>
      </c>
      <c r="F930" s="1" t="str">
        <f t="shared" si="86"/>
        <v>November</v>
      </c>
      <c r="G930" t="str">
        <f t="shared" si="87"/>
        <v>Saturday</v>
      </c>
      <c r="H930">
        <v>15800</v>
      </c>
      <c r="I930" t="s">
        <v>34</v>
      </c>
      <c r="J930">
        <v>1</v>
      </c>
      <c r="O930">
        <v>1</v>
      </c>
      <c r="AA930">
        <v>1</v>
      </c>
    </row>
    <row r="931" spans="1:30" x14ac:dyDescent="0.25">
      <c r="A931" s="11">
        <v>43778.616666666669</v>
      </c>
      <c r="B931" s="1" t="str">
        <f t="shared" si="84"/>
        <v>11/09/19</v>
      </c>
      <c r="C931" s="10">
        <f t="shared" si="88"/>
        <v>0.6166666666666667</v>
      </c>
      <c r="D931" s="2" t="str">
        <f t="shared" si="89"/>
        <v>Afternoon</v>
      </c>
      <c r="E931" s="1" t="str">
        <f t="shared" si="85"/>
        <v>2019</v>
      </c>
      <c r="F931" s="1" t="str">
        <f t="shared" si="86"/>
        <v>November</v>
      </c>
      <c r="G931" t="str">
        <f t="shared" si="87"/>
        <v>Saturday</v>
      </c>
      <c r="H931">
        <v>15800</v>
      </c>
      <c r="I931" t="s">
        <v>45</v>
      </c>
      <c r="J931">
        <v>1</v>
      </c>
      <c r="K931">
        <v>1</v>
      </c>
      <c r="L931">
        <v>1</v>
      </c>
      <c r="M931">
        <v>1</v>
      </c>
    </row>
    <row r="932" spans="1:30" x14ac:dyDescent="0.25">
      <c r="A932" s="11">
        <v>43778.652777777781</v>
      </c>
      <c r="B932" s="1" t="str">
        <f t="shared" si="84"/>
        <v>11/09/19</v>
      </c>
      <c r="C932" s="10">
        <f t="shared" si="88"/>
        <v>0.65277777777777779</v>
      </c>
      <c r="D932" s="2" t="str">
        <f t="shared" si="89"/>
        <v>Evening</v>
      </c>
      <c r="E932" s="1" t="str">
        <f t="shared" si="85"/>
        <v>2019</v>
      </c>
      <c r="F932" s="1" t="str">
        <f t="shared" si="86"/>
        <v>November</v>
      </c>
      <c r="G932" t="str">
        <f t="shared" si="87"/>
        <v>Saturday</v>
      </c>
      <c r="H932">
        <v>14800</v>
      </c>
      <c r="I932" t="s">
        <v>37</v>
      </c>
      <c r="J932">
        <v>1</v>
      </c>
      <c r="K932">
        <v>1</v>
      </c>
      <c r="P932">
        <v>1</v>
      </c>
    </row>
    <row r="933" spans="1:30" x14ac:dyDescent="0.25">
      <c r="A933" s="11">
        <v>43778.682638888888</v>
      </c>
      <c r="B933" s="1" t="str">
        <f t="shared" si="84"/>
        <v>11/09/19</v>
      </c>
      <c r="C933" s="10">
        <f t="shared" si="88"/>
        <v>0.68263888888888891</v>
      </c>
      <c r="D933" s="2" t="str">
        <f t="shared" si="89"/>
        <v>Evening</v>
      </c>
      <c r="E933" s="1" t="str">
        <f t="shared" si="85"/>
        <v>2019</v>
      </c>
      <c r="F933" s="1" t="str">
        <f t="shared" si="86"/>
        <v>November</v>
      </c>
      <c r="G933" t="str">
        <f t="shared" si="87"/>
        <v>Saturday</v>
      </c>
      <c r="H933">
        <v>14800</v>
      </c>
      <c r="I933" t="s">
        <v>37</v>
      </c>
      <c r="J933">
        <v>1</v>
      </c>
      <c r="K933">
        <v>1</v>
      </c>
      <c r="AA933">
        <v>1</v>
      </c>
    </row>
    <row r="934" spans="1:30" x14ac:dyDescent="0.25">
      <c r="A934" s="11">
        <v>43778.700694444444</v>
      </c>
      <c r="B934" s="1" t="str">
        <f t="shared" si="84"/>
        <v>11/09/19</v>
      </c>
      <c r="C934" s="10">
        <f t="shared" si="88"/>
        <v>0.7006944444444444</v>
      </c>
      <c r="D934" s="2" t="str">
        <f t="shared" si="89"/>
        <v>Evening</v>
      </c>
      <c r="E934" s="1" t="str">
        <f t="shared" si="85"/>
        <v>2019</v>
      </c>
      <c r="F934" s="1" t="str">
        <f t="shared" si="86"/>
        <v>November</v>
      </c>
      <c r="G934" t="str">
        <f t="shared" si="87"/>
        <v>Saturday</v>
      </c>
      <c r="H934">
        <v>15800</v>
      </c>
      <c r="I934" t="s">
        <v>46</v>
      </c>
      <c r="J934">
        <v>2</v>
      </c>
      <c r="K934">
        <v>1</v>
      </c>
      <c r="L934">
        <v>1</v>
      </c>
    </row>
    <row r="935" spans="1:30" x14ac:dyDescent="0.25">
      <c r="A935" s="11">
        <v>43779.461111111108</v>
      </c>
      <c r="B935" s="1" t="str">
        <f t="shared" si="84"/>
        <v>11/10/19</v>
      </c>
      <c r="C935" s="10">
        <f t="shared" si="88"/>
        <v>0.46111111111111108</v>
      </c>
      <c r="D935" s="2" t="str">
        <f t="shared" si="89"/>
        <v>Morning</v>
      </c>
      <c r="E935" s="1" t="str">
        <f t="shared" si="85"/>
        <v>2019</v>
      </c>
      <c r="F935" s="1" t="str">
        <f t="shared" si="86"/>
        <v>November</v>
      </c>
      <c r="G935" t="str">
        <f t="shared" si="87"/>
        <v>Sunday</v>
      </c>
      <c r="H935">
        <v>18000</v>
      </c>
      <c r="I935" t="s">
        <v>47</v>
      </c>
      <c r="R935">
        <v>2</v>
      </c>
      <c r="X935">
        <v>2</v>
      </c>
    </row>
    <row r="936" spans="1:30" x14ac:dyDescent="0.25">
      <c r="A936" s="11">
        <v>43779.462500000001</v>
      </c>
      <c r="B936" s="1" t="str">
        <f t="shared" si="84"/>
        <v>11/10/19</v>
      </c>
      <c r="C936" s="10">
        <f t="shared" si="88"/>
        <v>0.46249999999999997</v>
      </c>
      <c r="D936" s="2" t="str">
        <f t="shared" si="89"/>
        <v>Morning</v>
      </c>
      <c r="E936" s="1" t="str">
        <f t="shared" si="85"/>
        <v>2019</v>
      </c>
      <c r="F936" s="1" t="str">
        <f t="shared" si="86"/>
        <v>November</v>
      </c>
      <c r="G936" t="str">
        <f t="shared" si="87"/>
        <v>Sunday</v>
      </c>
      <c r="H936">
        <v>14800</v>
      </c>
      <c r="I936" t="s">
        <v>46</v>
      </c>
      <c r="J936">
        <v>1</v>
      </c>
      <c r="K936">
        <v>1</v>
      </c>
      <c r="P936">
        <v>1</v>
      </c>
    </row>
    <row r="937" spans="1:30" x14ac:dyDescent="0.25">
      <c r="A937" s="11">
        <v>43779.465277777781</v>
      </c>
      <c r="B937" s="1" t="str">
        <f t="shared" si="84"/>
        <v>11/10/19</v>
      </c>
      <c r="C937" s="10">
        <f t="shared" si="88"/>
        <v>0.46527777777777773</v>
      </c>
      <c r="D937" s="2" t="str">
        <f t="shared" si="89"/>
        <v>Morning</v>
      </c>
      <c r="E937" s="1" t="str">
        <f t="shared" si="85"/>
        <v>2019</v>
      </c>
      <c r="F937" s="1" t="str">
        <f t="shared" si="86"/>
        <v>November</v>
      </c>
      <c r="G937" t="str">
        <f t="shared" si="87"/>
        <v>Sunday</v>
      </c>
      <c r="H937">
        <v>21100</v>
      </c>
      <c r="I937" t="s">
        <v>41</v>
      </c>
      <c r="J937">
        <v>2</v>
      </c>
      <c r="O937">
        <v>1</v>
      </c>
      <c r="Q937">
        <v>1</v>
      </c>
    </row>
    <row r="938" spans="1:30" x14ac:dyDescent="0.25">
      <c r="A938" s="11">
        <v>43779.472222222219</v>
      </c>
      <c r="B938" s="1" t="str">
        <f t="shared" si="84"/>
        <v>11/10/19</v>
      </c>
      <c r="C938" s="10">
        <f t="shared" si="88"/>
        <v>0.47222222222222227</v>
      </c>
      <c r="D938" s="2" t="str">
        <f t="shared" si="89"/>
        <v>Morning</v>
      </c>
      <c r="E938" s="1" t="str">
        <f t="shared" si="85"/>
        <v>2019</v>
      </c>
      <c r="F938" s="1" t="str">
        <f t="shared" si="86"/>
        <v>November</v>
      </c>
      <c r="G938" t="str">
        <f t="shared" si="87"/>
        <v>Sunday</v>
      </c>
      <c r="H938">
        <v>32800</v>
      </c>
      <c r="I938" t="s">
        <v>40</v>
      </c>
      <c r="J938">
        <v>1</v>
      </c>
      <c r="M938">
        <v>1</v>
      </c>
      <c r="P938">
        <v>1</v>
      </c>
      <c r="Q938">
        <v>1</v>
      </c>
      <c r="Y938">
        <v>1</v>
      </c>
      <c r="AD938">
        <v>1</v>
      </c>
    </row>
    <row r="939" spans="1:30" x14ac:dyDescent="0.25">
      <c r="A939" s="11">
        <v>43779.477083333331</v>
      </c>
      <c r="B939" s="1" t="str">
        <f t="shared" si="84"/>
        <v>11/10/19</v>
      </c>
      <c r="C939" s="10">
        <f t="shared" si="88"/>
        <v>0.4770833333333333</v>
      </c>
      <c r="D939" s="2" t="str">
        <f t="shared" si="89"/>
        <v>Morning</v>
      </c>
      <c r="E939" s="1" t="str">
        <f t="shared" si="85"/>
        <v>2019</v>
      </c>
      <c r="F939" s="1" t="str">
        <f t="shared" si="86"/>
        <v>November</v>
      </c>
      <c r="G939" t="str">
        <f t="shared" si="87"/>
        <v>Sunday</v>
      </c>
      <c r="H939">
        <v>17000</v>
      </c>
      <c r="I939" t="s">
        <v>39</v>
      </c>
      <c r="N939">
        <v>1</v>
      </c>
      <c r="AA939">
        <v>2</v>
      </c>
      <c r="AB939">
        <v>1</v>
      </c>
    </row>
    <row r="940" spans="1:30" x14ac:dyDescent="0.25">
      <c r="A940" s="11">
        <v>43779.477083333331</v>
      </c>
      <c r="B940" s="1" t="str">
        <f t="shared" si="84"/>
        <v>11/10/19</v>
      </c>
      <c r="C940" s="10">
        <f t="shared" si="88"/>
        <v>0.4770833333333333</v>
      </c>
      <c r="D940" s="2" t="str">
        <f t="shared" si="89"/>
        <v>Morning</v>
      </c>
      <c r="E940" s="1" t="str">
        <f t="shared" si="85"/>
        <v>2019</v>
      </c>
      <c r="F940" s="1" t="str">
        <f t="shared" si="86"/>
        <v>November</v>
      </c>
      <c r="G940" t="str">
        <f t="shared" si="87"/>
        <v>Sunday</v>
      </c>
      <c r="H940">
        <v>15400</v>
      </c>
      <c r="I940" t="s">
        <v>46</v>
      </c>
      <c r="J940">
        <v>2</v>
      </c>
      <c r="W940">
        <v>1</v>
      </c>
    </row>
    <row r="941" spans="1:30" x14ac:dyDescent="0.25">
      <c r="A941" s="11">
        <v>43779.478472222225</v>
      </c>
      <c r="B941" s="1" t="str">
        <f t="shared" si="84"/>
        <v>11/10/19</v>
      </c>
      <c r="C941" s="10">
        <f t="shared" si="88"/>
        <v>0.47847222222222219</v>
      </c>
      <c r="D941" s="2" t="str">
        <f t="shared" si="89"/>
        <v>Morning</v>
      </c>
      <c r="E941" s="1" t="str">
        <f t="shared" si="85"/>
        <v>2019</v>
      </c>
      <c r="F941" s="1" t="str">
        <f t="shared" si="86"/>
        <v>November</v>
      </c>
      <c r="G941" t="str">
        <f t="shared" si="87"/>
        <v>Sunday</v>
      </c>
      <c r="H941">
        <v>19600</v>
      </c>
      <c r="I941" t="s">
        <v>40</v>
      </c>
      <c r="J941">
        <v>2</v>
      </c>
      <c r="K941">
        <v>1</v>
      </c>
      <c r="AA941">
        <v>1</v>
      </c>
    </row>
    <row r="942" spans="1:30" x14ac:dyDescent="0.25">
      <c r="A942" s="11">
        <v>43779.486805555556</v>
      </c>
      <c r="B942" s="1" t="str">
        <f t="shared" si="84"/>
        <v>11/10/19</v>
      </c>
      <c r="C942" s="10">
        <f t="shared" si="88"/>
        <v>0.48680555555555555</v>
      </c>
      <c r="D942" s="2" t="str">
        <f t="shared" si="89"/>
        <v>Morning</v>
      </c>
      <c r="E942" s="1" t="str">
        <f t="shared" si="85"/>
        <v>2019</v>
      </c>
      <c r="F942" s="1" t="str">
        <f t="shared" si="86"/>
        <v>November</v>
      </c>
      <c r="G942" t="str">
        <f t="shared" si="87"/>
        <v>Sunday</v>
      </c>
      <c r="H942">
        <v>15800</v>
      </c>
      <c r="I942" t="s">
        <v>36</v>
      </c>
      <c r="J942">
        <v>1</v>
      </c>
      <c r="S942">
        <v>1</v>
      </c>
      <c r="AC942">
        <v>1</v>
      </c>
    </row>
    <row r="943" spans="1:30" x14ac:dyDescent="0.25">
      <c r="A943" s="11">
        <v>43779.488888888889</v>
      </c>
      <c r="B943" s="1" t="str">
        <f t="shared" si="84"/>
        <v>11/10/19</v>
      </c>
      <c r="C943" s="10">
        <f t="shared" si="88"/>
        <v>0.48888888888888887</v>
      </c>
      <c r="D943" s="2" t="str">
        <f t="shared" si="89"/>
        <v>Morning</v>
      </c>
      <c r="E943" s="1" t="str">
        <f t="shared" si="85"/>
        <v>2019</v>
      </c>
      <c r="F943" s="1" t="str">
        <f t="shared" si="86"/>
        <v>November</v>
      </c>
      <c r="G943" t="str">
        <f t="shared" si="87"/>
        <v>Sunday</v>
      </c>
      <c r="H943">
        <v>16100</v>
      </c>
      <c r="I943" t="s">
        <v>40</v>
      </c>
      <c r="J943">
        <v>2</v>
      </c>
      <c r="P943">
        <v>1</v>
      </c>
    </row>
    <row r="944" spans="1:30" x14ac:dyDescent="0.25">
      <c r="A944" s="11">
        <v>43779.496527777781</v>
      </c>
      <c r="B944" s="1" t="str">
        <f t="shared" si="84"/>
        <v>11/10/19</v>
      </c>
      <c r="C944" s="10">
        <f t="shared" si="88"/>
        <v>0.49652777777777773</v>
      </c>
      <c r="D944" s="2" t="str">
        <f t="shared" si="89"/>
        <v>Morning</v>
      </c>
      <c r="E944" s="1" t="str">
        <f t="shared" si="85"/>
        <v>2019</v>
      </c>
      <c r="F944" s="1" t="str">
        <f t="shared" si="86"/>
        <v>November</v>
      </c>
      <c r="G944" t="str">
        <f t="shared" si="87"/>
        <v>Sunday</v>
      </c>
      <c r="H944">
        <v>29100</v>
      </c>
      <c r="I944" t="s">
        <v>37</v>
      </c>
      <c r="J944">
        <v>2</v>
      </c>
      <c r="M944">
        <v>1</v>
      </c>
      <c r="O944">
        <v>1</v>
      </c>
      <c r="P944">
        <v>1</v>
      </c>
      <c r="V944">
        <v>1</v>
      </c>
    </row>
    <row r="945" spans="1:32" x14ac:dyDescent="0.25">
      <c r="A945" s="11">
        <v>43779.507638888892</v>
      </c>
      <c r="B945" s="1" t="str">
        <f t="shared" si="84"/>
        <v>11/10/19</v>
      </c>
      <c r="C945" s="10">
        <f t="shared" si="88"/>
        <v>0.50763888888888886</v>
      </c>
      <c r="D945" s="2" t="str">
        <f t="shared" si="89"/>
        <v>Morning</v>
      </c>
      <c r="E945" s="1" t="str">
        <f t="shared" si="85"/>
        <v>2019</v>
      </c>
      <c r="F945" s="1" t="str">
        <f t="shared" si="86"/>
        <v>November</v>
      </c>
      <c r="G945" t="str">
        <f t="shared" si="87"/>
        <v>Sunday</v>
      </c>
      <c r="H945">
        <v>19300</v>
      </c>
      <c r="I945" t="s">
        <v>43</v>
      </c>
      <c r="J945">
        <v>1</v>
      </c>
      <c r="R945">
        <v>1</v>
      </c>
      <c r="V945">
        <v>2</v>
      </c>
    </row>
    <row r="946" spans="1:32" x14ac:dyDescent="0.25">
      <c r="A946" s="11">
        <v>43779.53125</v>
      </c>
      <c r="B946" s="1" t="str">
        <f t="shared" si="84"/>
        <v>11/10/19</v>
      </c>
      <c r="C946" s="10">
        <f t="shared" si="88"/>
        <v>0.53125</v>
      </c>
      <c r="D946" s="2" t="str">
        <f t="shared" si="89"/>
        <v>Morning</v>
      </c>
      <c r="E946" s="1" t="str">
        <f t="shared" si="85"/>
        <v>2019</v>
      </c>
      <c r="F946" s="1" t="str">
        <f t="shared" si="86"/>
        <v>November</v>
      </c>
      <c r="G946" t="str">
        <f t="shared" si="87"/>
        <v>Sunday</v>
      </c>
      <c r="H946">
        <v>14800</v>
      </c>
      <c r="I946" t="s">
        <v>40</v>
      </c>
      <c r="J946">
        <v>1</v>
      </c>
      <c r="K946">
        <v>1</v>
      </c>
      <c r="AA946">
        <v>1</v>
      </c>
    </row>
    <row r="947" spans="1:32" x14ac:dyDescent="0.25">
      <c r="A947" s="11">
        <v>43779.54791666667</v>
      </c>
      <c r="B947" s="1" t="str">
        <f t="shared" si="84"/>
        <v>11/10/19</v>
      </c>
      <c r="C947" s="10">
        <f t="shared" si="88"/>
        <v>0.54791666666666672</v>
      </c>
      <c r="D947" s="2" t="str">
        <f t="shared" si="89"/>
        <v>Afternoon</v>
      </c>
      <c r="E947" s="1" t="str">
        <f t="shared" si="85"/>
        <v>2019</v>
      </c>
      <c r="F947" s="1" t="str">
        <f t="shared" si="86"/>
        <v>November</v>
      </c>
      <c r="G947" t="str">
        <f t="shared" si="87"/>
        <v>Sunday</v>
      </c>
      <c r="H947">
        <v>23800</v>
      </c>
      <c r="I947" t="s">
        <v>39</v>
      </c>
      <c r="J947">
        <v>1</v>
      </c>
      <c r="Y947">
        <v>1</v>
      </c>
      <c r="AB947">
        <v>3</v>
      </c>
      <c r="AC947">
        <v>1</v>
      </c>
    </row>
    <row r="948" spans="1:32" x14ac:dyDescent="0.25">
      <c r="A948" s="11">
        <v>43779.548611111109</v>
      </c>
      <c r="B948" s="1" t="str">
        <f t="shared" si="84"/>
        <v>11/10/19</v>
      </c>
      <c r="C948" s="10">
        <f t="shared" si="88"/>
        <v>0.54861111111111105</v>
      </c>
      <c r="D948" s="2" t="str">
        <f t="shared" si="89"/>
        <v>Afternoon</v>
      </c>
      <c r="E948" s="1" t="str">
        <f t="shared" si="85"/>
        <v>2019</v>
      </c>
      <c r="F948" s="1" t="str">
        <f t="shared" si="86"/>
        <v>November</v>
      </c>
      <c r="G948" t="str">
        <f t="shared" si="87"/>
        <v>Sunday</v>
      </c>
      <c r="H948">
        <v>19800</v>
      </c>
      <c r="I948" t="s">
        <v>34</v>
      </c>
      <c r="J948">
        <v>1</v>
      </c>
      <c r="P948">
        <v>1</v>
      </c>
      <c r="AA948">
        <v>1</v>
      </c>
      <c r="AF948">
        <v>1</v>
      </c>
    </row>
    <row r="949" spans="1:32" x14ac:dyDescent="0.25">
      <c r="A949" s="11">
        <v>43779.565972222219</v>
      </c>
      <c r="B949" s="1" t="str">
        <f t="shared" si="84"/>
        <v>11/10/19</v>
      </c>
      <c r="C949" s="10">
        <f t="shared" si="88"/>
        <v>0.56597222222222221</v>
      </c>
      <c r="D949" s="2" t="str">
        <f t="shared" si="89"/>
        <v>Afternoon</v>
      </c>
      <c r="E949" s="1" t="str">
        <f t="shared" si="85"/>
        <v>2019</v>
      </c>
      <c r="F949" s="1" t="str">
        <f t="shared" si="86"/>
        <v>November</v>
      </c>
      <c r="G949" t="str">
        <f t="shared" si="87"/>
        <v>Sunday</v>
      </c>
      <c r="H949">
        <v>24600</v>
      </c>
      <c r="I949" t="s">
        <v>35</v>
      </c>
      <c r="J949">
        <v>3</v>
      </c>
      <c r="P949">
        <v>1</v>
      </c>
    </row>
    <row r="950" spans="1:32" x14ac:dyDescent="0.25">
      <c r="A950" s="11">
        <v>43779.597916666666</v>
      </c>
      <c r="B950" s="1" t="str">
        <f t="shared" si="84"/>
        <v>11/10/19</v>
      </c>
      <c r="C950" s="10">
        <f t="shared" si="88"/>
        <v>0.59791666666666665</v>
      </c>
      <c r="D950" s="2" t="str">
        <f t="shared" si="89"/>
        <v>Afternoon</v>
      </c>
      <c r="E950" s="1" t="str">
        <f t="shared" si="85"/>
        <v>2019</v>
      </c>
      <c r="F950" s="1" t="str">
        <f t="shared" si="86"/>
        <v>November</v>
      </c>
      <c r="G950" t="str">
        <f t="shared" si="87"/>
        <v>Sunday</v>
      </c>
      <c r="H950">
        <v>18600</v>
      </c>
      <c r="I950" t="s">
        <v>46</v>
      </c>
      <c r="J950">
        <v>2</v>
      </c>
      <c r="K950">
        <v>1</v>
      </c>
      <c r="R950">
        <v>1</v>
      </c>
    </row>
    <row r="951" spans="1:32" x14ac:dyDescent="0.25">
      <c r="A951" s="11">
        <v>43779.647222222222</v>
      </c>
      <c r="B951" s="1" t="str">
        <f t="shared" si="84"/>
        <v>11/10/19</v>
      </c>
      <c r="C951" s="10">
        <f t="shared" si="88"/>
        <v>0.64722222222222225</v>
      </c>
      <c r="D951" s="2" t="str">
        <f t="shared" si="89"/>
        <v>Evening</v>
      </c>
      <c r="E951" s="1" t="str">
        <f t="shared" si="85"/>
        <v>2019</v>
      </c>
      <c r="F951" s="1" t="str">
        <f t="shared" si="86"/>
        <v>November</v>
      </c>
      <c r="G951" t="str">
        <f t="shared" si="87"/>
        <v>Sunday</v>
      </c>
      <c r="H951">
        <v>20900</v>
      </c>
      <c r="I951" t="s">
        <v>41</v>
      </c>
      <c r="J951">
        <v>3</v>
      </c>
      <c r="K951">
        <v>1</v>
      </c>
    </row>
    <row r="952" spans="1:32" x14ac:dyDescent="0.25">
      <c r="A952" s="11">
        <v>43779.661111111112</v>
      </c>
      <c r="B952" s="1" t="str">
        <f t="shared" si="84"/>
        <v>11/10/19</v>
      </c>
      <c r="C952" s="10">
        <f t="shared" si="88"/>
        <v>0.66111111111111109</v>
      </c>
      <c r="D952" s="2" t="str">
        <f t="shared" si="89"/>
        <v>Evening</v>
      </c>
      <c r="E952" s="1" t="str">
        <f t="shared" si="85"/>
        <v>2019</v>
      </c>
      <c r="F952" s="1" t="str">
        <f t="shared" si="86"/>
        <v>November</v>
      </c>
      <c r="G952" t="str">
        <f t="shared" si="87"/>
        <v>Sunday</v>
      </c>
      <c r="H952">
        <v>15800</v>
      </c>
      <c r="I952" t="s">
        <v>37</v>
      </c>
      <c r="J952">
        <v>1</v>
      </c>
      <c r="P952">
        <v>1</v>
      </c>
      <c r="AC952">
        <v>1</v>
      </c>
    </row>
    <row r="953" spans="1:32" x14ac:dyDescent="0.25">
      <c r="A953" s="11">
        <v>43780.480555555558</v>
      </c>
      <c r="B953" s="1" t="str">
        <f t="shared" si="84"/>
        <v>11/11/19</v>
      </c>
      <c r="C953" s="10">
        <f t="shared" si="88"/>
        <v>0.48055555555555557</v>
      </c>
      <c r="D953" s="2" t="str">
        <f t="shared" si="89"/>
        <v>Morning</v>
      </c>
      <c r="E953" s="1" t="str">
        <f t="shared" si="85"/>
        <v>2019</v>
      </c>
      <c r="F953" s="1" t="str">
        <f t="shared" si="86"/>
        <v>November</v>
      </c>
      <c r="G953" t="str">
        <f t="shared" si="87"/>
        <v>Monday</v>
      </c>
      <c r="H953">
        <v>26600</v>
      </c>
      <c r="I953" t="s">
        <v>46</v>
      </c>
      <c r="J953">
        <v>2</v>
      </c>
      <c r="K953">
        <v>3</v>
      </c>
      <c r="X953">
        <v>1</v>
      </c>
    </row>
    <row r="954" spans="1:32" x14ac:dyDescent="0.25">
      <c r="A954" s="11">
        <v>43780.5</v>
      </c>
      <c r="B954" s="1" t="str">
        <f t="shared" si="84"/>
        <v>11/11/19</v>
      </c>
      <c r="C954" s="10">
        <f t="shared" si="88"/>
        <v>0.5</v>
      </c>
      <c r="D954" s="2" t="str">
        <f t="shared" si="89"/>
        <v>Morning</v>
      </c>
      <c r="E954" s="1" t="str">
        <f t="shared" si="85"/>
        <v>2019</v>
      </c>
      <c r="F954" s="1" t="str">
        <f t="shared" si="86"/>
        <v>November</v>
      </c>
      <c r="G954" t="str">
        <f t="shared" si="87"/>
        <v>Monday</v>
      </c>
      <c r="H954">
        <v>18600</v>
      </c>
      <c r="I954" t="s">
        <v>35</v>
      </c>
      <c r="J954">
        <v>2</v>
      </c>
      <c r="K954">
        <v>1</v>
      </c>
      <c r="X954">
        <v>1</v>
      </c>
    </row>
    <row r="955" spans="1:32" x14ac:dyDescent="0.25">
      <c r="A955" s="11">
        <v>43780.540972222225</v>
      </c>
      <c r="B955" s="1" t="str">
        <f t="shared" si="84"/>
        <v>11/11/19</v>
      </c>
      <c r="C955" s="10">
        <f t="shared" si="88"/>
        <v>0.54097222222222219</v>
      </c>
      <c r="D955" s="2" t="str">
        <f t="shared" si="89"/>
        <v>Morning</v>
      </c>
      <c r="E955" s="1" t="str">
        <f t="shared" si="85"/>
        <v>2019</v>
      </c>
      <c r="F955" s="1" t="str">
        <f t="shared" si="86"/>
        <v>November</v>
      </c>
      <c r="G955" t="str">
        <f t="shared" si="87"/>
        <v>Monday</v>
      </c>
      <c r="H955">
        <v>15300</v>
      </c>
      <c r="I955" t="s">
        <v>37</v>
      </c>
      <c r="J955">
        <v>1</v>
      </c>
      <c r="M955">
        <v>1</v>
      </c>
      <c r="Z955">
        <v>1</v>
      </c>
    </row>
    <row r="956" spans="1:32" x14ac:dyDescent="0.25">
      <c r="A956" s="11">
        <v>43780.583333333336</v>
      </c>
      <c r="B956" s="1" t="str">
        <f t="shared" si="84"/>
        <v>11/11/19</v>
      </c>
      <c r="C956" s="10">
        <f t="shared" si="88"/>
        <v>0.58333333333333337</v>
      </c>
      <c r="D956" s="2" t="str">
        <f t="shared" si="89"/>
        <v>Afternoon</v>
      </c>
      <c r="E956" s="1" t="str">
        <f t="shared" si="85"/>
        <v>2019</v>
      </c>
      <c r="F956" s="1" t="str">
        <f t="shared" si="86"/>
        <v>November</v>
      </c>
      <c r="G956" t="str">
        <f t="shared" si="87"/>
        <v>Monday</v>
      </c>
      <c r="H956">
        <v>19300</v>
      </c>
      <c r="I956" t="s">
        <v>39</v>
      </c>
      <c r="J956">
        <v>1</v>
      </c>
      <c r="K956">
        <v>1</v>
      </c>
      <c r="O956">
        <v>1</v>
      </c>
      <c r="P956">
        <v>1</v>
      </c>
    </row>
    <row r="957" spans="1:32" x14ac:dyDescent="0.25">
      <c r="A957" s="11">
        <v>43780.61041666667</v>
      </c>
      <c r="B957" s="1" t="str">
        <f t="shared" si="84"/>
        <v>11/11/19</v>
      </c>
      <c r="C957" s="10">
        <f t="shared" si="88"/>
        <v>0.61041666666666672</v>
      </c>
      <c r="D957" s="2" t="str">
        <f t="shared" si="89"/>
        <v>Afternoon</v>
      </c>
      <c r="E957" s="1" t="str">
        <f t="shared" si="85"/>
        <v>2019</v>
      </c>
      <c r="F957" s="1" t="str">
        <f t="shared" si="86"/>
        <v>November</v>
      </c>
      <c r="G957" t="str">
        <f t="shared" si="87"/>
        <v>Monday</v>
      </c>
      <c r="H957">
        <v>20300</v>
      </c>
      <c r="I957" t="s">
        <v>36</v>
      </c>
      <c r="J957">
        <v>1</v>
      </c>
      <c r="K957">
        <v>1</v>
      </c>
      <c r="L957">
        <v>1</v>
      </c>
      <c r="P957">
        <v>1</v>
      </c>
    </row>
    <row r="958" spans="1:32" x14ac:dyDescent="0.25">
      <c r="A958" s="11">
        <v>43780.725694444445</v>
      </c>
      <c r="B958" s="1" t="str">
        <f t="shared" si="84"/>
        <v>11/11/19</v>
      </c>
      <c r="C958" s="10">
        <f t="shared" si="88"/>
        <v>0.72569444444444453</v>
      </c>
      <c r="D958" s="2" t="str">
        <f t="shared" si="89"/>
        <v>Evening</v>
      </c>
      <c r="E958" s="1" t="str">
        <f t="shared" si="85"/>
        <v>2019</v>
      </c>
      <c r="F958" s="1" t="str">
        <f t="shared" si="86"/>
        <v>November</v>
      </c>
      <c r="G958" t="str">
        <f t="shared" si="87"/>
        <v>Monday</v>
      </c>
      <c r="H958">
        <v>28300</v>
      </c>
      <c r="I958" t="s">
        <v>36</v>
      </c>
      <c r="J958">
        <v>1</v>
      </c>
      <c r="K958">
        <v>1</v>
      </c>
      <c r="L958">
        <v>1</v>
      </c>
      <c r="P958">
        <v>1</v>
      </c>
      <c r="Q958">
        <v>1</v>
      </c>
      <c r="AA958">
        <v>1</v>
      </c>
    </row>
    <row r="959" spans="1:32" x14ac:dyDescent="0.25">
      <c r="A959" s="11">
        <v>43782.461805555555</v>
      </c>
      <c r="B959" s="1" t="str">
        <f t="shared" si="84"/>
        <v>11/13/19</v>
      </c>
      <c r="C959" s="10">
        <f t="shared" si="88"/>
        <v>0.46180555555555558</v>
      </c>
      <c r="D959" s="2" t="str">
        <f t="shared" si="89"/>
        <v>Morning</v>
      </c>
      <c r="E959" s="1" t="str">
        <f t="shared" si="85"/>
        <v>2019</v>
      </c>
      <c r="F959" s="1" t="str">
        <f t="shared" si="86"/>
        <v>November</v>
      </c>
      <c r="G959" t="str">
        <f t="shared" si="87"/>
        <v>Wednesday</v>
      </c>
      <c r="H959">
        <v>22300</v>
      </c>
      <c r="I959" t="s">
        <v>39</v>
      </c>
      <c r="J959">
        <v>1</v>
      </c>
      <c r="K959">
        <v>1</v>
      </c>
      <c r="M959">
        <v>1</v>
      </c>
      <c r="N959">
        <v>1</v>
      </c>
      <c r="P959">
        <v>1</v>
      </c>
    </row>
    <row r="960" spans="1:32" x14ac:dyDescent="0.25">
      <c r="A960" s="11">
        <v>43782.484027777777</v>
      </c>
      <c r="B960" s="1" t="str">
        <f t="shared" si="84"/>
        <v>11/13/19</v>
      </c>
      <c r="C960" s="10">
        <f t="shared" si="88"/>
        <v>0.48402777777777778</v>
      </c>
      <c r="D960" s="2" t="str">
        <f t="shared" si="89"/>
        <v>Morning</v>
      </c>
      <c r="E960" s="1" t="str">
        <f t="shared" si="85"/>
        <v>2019</v>
      </c>
      <c r="F960" s="1" t="str">
        <f t="shared" si="86"/>
        <v>November</v>
      </c>
      <c r="G960" t="str">
        <f t="shared" si="87"/>
        <v>Wednesday</v>
      </c>
      <c r="H960">
        <v>30100</v>
      </c>
      <c r="I960" t="s">
        <v>34</v>
      </c>
      <c r="J960">
        <v>3</v>
      </c>
      <c r="K960">
        <v>2</v>
      </c>
      <c r="L960">
        <v>2</v>
      </c>
      <c r="P960">
        <v>1</v>
      </c>
    </row>
    <row r="961" spans="1:29" x14ac:dyDescent="0.25">
      <c r="A961" s="11">
        <v>43782.490277777775</v>
      </c>
      <c r="B961" s="1" t="str">
        <f t="shared" ref="B961:B1024" si="90">TEXT(A961,"mm/dd/yy")</f>
        <v>11/13/19</v>
      </c>
      <c r="C961" s="10">
        <f t="shared" si="88"/>
        <v>0.49027777777777781</v>
      </c>
      <c r="D961" s="2" t="str">
        <f t="shared" si="89"/>
        <v>Morning</v>
      </c>
      <c r="E961" s="1" t="str">
        <f t="shared" ref="E961:E1024" si="91">TEXT(A961,"yyyy")</f>
        <v>2019</v>
      </c>
      <c r="F961" s="1" t="str">
        <f t="shared" ref="F961:F1024" si="92">TEXT(A961,"mmmm")</f>
        <v>November</v>
      </c>
      <c r="G961" t="str">
        <f t="shared" ref="G961:G1024" si="93">TEXT(A961,"dddd")</f>
        <v>Wednesday</v>
      </c>
      <c r="H961">
        <v>15800</v>
      </c>
      <c r="I961" t="s">
        <v>40</v>
      </c>
      <c r="J961">
        <v>1</v>
      </c>
      <c r="S961">
        <v>1</v>
      </c>
      <c r="X961">
        <v>1</v>
      </c>
    </row>
    <row r="962" spans="1:29" x14ac:dyDescent="0.25">
      <c r="A962" s="11">
        <v>43782.50277777778</v>
      </c>
      <c r="B962" s="1" t="str">
        <f t="shared" si="90"/>
        <v>11/13/19</v>
      </c>
      <c r="C962" s="10">
        <f t="shared" ref="C962:C1025" si="94">TIMEVALUE((TEXT(A962,"h:mm AM/PM")))</f>
        <v>0.50277777777777777</v>
      </c>
      <c r="D962" s="2" t="str">
        <f t="shared" ref="D962:D1025" si="95">IF(C962&lt;0.541666666666667,"Morning",IF(C962&lt;0.645833333333333,"Afternoon","Evening"))</f>
        <v>Morning</v>
      </c>
      <c r="E962" s="1" t="str">
        <f t="shared" si="91"/>
        <v>2019</v>
      </c>
      <c r="F962" s="1" t="str">
        <f t="shared" si="92"/>
        <v>November</v>
      </c>
      <c r="G962" t="str">
        <f t="shared" si="93"/>
        <v>Wednesday</v>
      </c>
      <c r="H962">
        <v>15800</v>
      </c>
      <c r="I962" t="s">
        <v>39</v>
      </c>
      <c r="J962">
        <v>1</v>
      </c>
      <c r="P962">
        <v>2</v>
      </c>
    </row>
    <row r="963" spans="1:29" x14ac:dyDescent="0.25">
      <c r="A963" s="11">
        <v>43782.520138888889</v>
      </c>
      <c r="B963" s="1" t="str">
        <f t="shared" si="90"/>
        <v>11/13/19</v>
      </c>
      <c r="C963" s="10">
        <f t="shared" si="94"/>
        <v>0.52013888888888882</v>
      </c>
      <c r="D963" s="2" t="str">
        <f t="shared" si="95"/>
        <v>Morning</v>
      </c>
      <c r="E963" s="1" t="str">
        <f t="shared" si="91"/>
        <v>2019</v>
      </c>
      <c r="F963" s="1" t="str">
        <f t="shared" si="92"/>
        <v>November</v>
      </c>
      <c r="G963" t="str">
        <f t="shared" si="93"/>
        <v>Wednesday</v>
      </c>
      <c r="H963">
        <v>15300</v>
      </c>
      <c r="I963" t="s">
        <v>38</v>
      </c>
      <c r="J963">
        <v>1</v>
      </c>
      <c r="R963">
        <v>1</v>
      </c>
      <c r="Y963">
        <v>1</v>
      </c>
    </row>
    <row r="964" spans="1:29" x14ac:dyDescent="0.25">
      <c r="A964" s="11">
        <v>43782.614583333336</v>
      </c>
      <c r="B964" s="1" t="str">
        <f t="shared" si="90"/>
        <v>11/13/19</v>
      </c>
      <c r="C964" s="10">
        <f t="shared" si="94"/>
        <v>0.61458333333333337</v>
      </c>
      <c r="D964" s="2" t="str">
        <f t="shared" si="95"/>
        <v>Afternoon</v>
      </c>
      <c r="E964" s="1" t="str">
        <f t="shared" si="91"/>
        <v>2019</v>
      </c>
      <c r="F964" s="1" t="str">
        <f t="shared" si="92"/>
        <v>November</v>
      </c>
      <c r="G964" t="str">
        <f t="shared" si="93"/>
        <v>Wednesday</v>
      </c>
      <c r="H964">
        <v>14800</v>
      </c>
      <c r="I964" t="s">
        <v>34</v>
      </c>
      <c r="J964">
        <v>1</v>
      </c>
      <c r="K964">
        <v>1</v>
      </c>
      <c r="AA964">
        <v>1</v>
      </c>
    </row>
    <row r="965" spans="1:29" x14ac:dyDescent="0.25">
      <c r="A965" s="11">
        <v>43782.682638888888</v>
      </c>
      <c r="B965" s="1" t="str">
        <f t="shared" si="90"/>
        <v>11/13/19</v>
      </c>
      <c r="C965" s="10">
        <f t="shared" si="94"/>
        <v>0.68263888888888891</v>
      </c>
      <c r="D965" s="2" t="str">
        <f t="shared" si="95"/>
        <v>Evening</v>
      </c>
      <c r="E965" s="1" t="str">
        <f t="shared" si="91"/>
        <v>2019</v>
      </c>
      <c r="F965" s="1" t="str">
        <f t="shared" si="92"/>
        <v>November</v>
      </c>
      <c r="G965" t="str">
        <f t="shared" si="93"/>
        <v>Wednesday</v>
      </c>
      <c r="H965">
        <v>15800</v>
      </c>
      <c r="I965" t="s">
        <v>33</v>
      </c>
      <c r="J965">
        <v>1</v>
      </c>
      <c r="P965">
        <v>1</v>
      </c>
      <c r="V965">
        <v>1</v>
      </c>
    </row>
    <row r="966" spans="1:29" x14ac:dyDescent="0.25">
      <c r="A966" s="11">
        <v>43782.723611111112</v>
      </c>
      <c r="B966" s="1" t="str">
        <f t="shared" si="90"/>
        <v>11/13/19</v>
      </c>
      <c r="C966" s="10">
        <f t="shared" si="94"/>
        <v>0.72361111111111109</v>
      </c>
      <c r="D966" s="2" t="str">
        <f t="shared" si="95"/>
        <v>Evening</v>
      </c>
      <c r="E966" s="1" t="str">
        <f t="shared" si="91"/>
        <v>2019</v>
      </c>
      <c r="F966" s="1" t="str">
        <f t="shared" si="92"/>
        <v>November</v>
      </c>
      <c r="G966" t="str">
        <f t="shared" si="93"/>
        <v>Wednesday</v>
      </c>
      <c r="H966">
        <v>15100</v>
      </c>
      <c r="I966" t="s">
        <v>33</v>
      </c>
      <c r="J966">
        <v>1</v>
      </c>
      <c r="V966">
        <v>1</v>
      </c>
      <c r="W966">
        <v>1</v>
      </c>
    </row>
    <row r="967" spans="1:29" x14ac:dyDescent="0.25">
      <c r="A967" s="11">
        <v>43783.459722222222</v>
      </c>
      <c r="B967" s="1" t="str">
        <f t="shared" si="90"/>
        <v>11/14/19</v>
      </c>
      <c r="C967" s="10">
        <f t="shared" si="94"/>
        <v>0.4597222222222222</v>
      </c>
      <c r="D967" s="2" t="str">
        <f t="shared" si="95"/>
        <v>Morning</v>
      </c>
      <c r="E967" s="1" t="str">
        <f t="shared" si="91"/>
        <v>2019</v>
      </c>
      <c r="F967" s="1" t="str">
        <f t="shared" si="92"/>
        <v>November</v>
      </c>
      <c r="G967" t="str">
        <f t="shared" si="93"/>
        <v>Thursday</v>
      </c>
      <c r="H967">
        <v>16400</v>
      </c>
      <c r="I967" t="s">
        <v>38</v>
      </c>
      <c r="J967">
        <v>3</v>
      </c>
    </row>
    <row r="968" spans="1:29" x14ac:dyDescent="0.25">
      <c r="A968" s="11">
        <v>43783.536111111112</v>
      </c>
      <c r="B968" s="1" t="str">
        <f t="shared" si="90"/>
        <v>11/14/19</v>
      </c>
      <c r="C968" s="10">
        <f t="shared" si="94"/>
        <v>0.53611111111111109</v>
      </c>
      <c r="D968" s="2" t="str">
        <f t="shared" si="95"/>
        <v>Morning</v>
      </c>
      <c r="E968" s="1" t="str">
        <f t="shared" si="91"/>
        <v>2019</v>
      </c>
      <c r="F968" s="1" t="str">
        <f t="shared" si="92"/>
        <v>November</v>
      </c>
      <c r="G968" t="str">
        <f t="shared" si="93"/>
        <v>Thursday</v>
      </c>
      <c r="H968">
        <v>16300</v>
      </c>
      <c r="I968" t="s">
        <v>36</v>
      </c>
      <c r="J968">
        <v>1</v>
      </c>
      <c r="K968">
        <v>1</v>
      </c>
      <c r="L968">
        <v>1</v>
      </c>
      <c r="V968">
        <v>1</v>
      </c>
    </row>
    <row r="969" spans="1:29" x14ac:dyDescent="0.25">
      <c r="A969" s="11">
        <v>43783.548611111109</v>
      </c>
      <c r="B969" s="1" t="str">
        <f t="shared" si="90"/>
        <v>11/14/19</v>
      </c>
      <c r="C969" s="10">
        <f t="shared" si="94"/>
        <v>0.54861111111111105</v>
      </c>
      <c r="D969" s="2" t="str">
        <f t="shared" si="95"/>
        <v>Afternoon</v>
      </c>
      <c r="E969" s="1" t="str">
        <f t="shared" si="91"/>
        <v>2019</v>
      </c>
      <c r="F969" s="1" t="str">
        <f t="shared" si="92"/>
        <v>November</v>
      </c>
      <c r="G969" t="str">
        <f t="shared" si="93"/>
        <v>Thursday</v>
      </c>
      <c r="H969">
        <v>39300</v>
      </c>
      <c r="I969" t="s">
        <v>40</v>
      </c>
      <c r="J969">
        <v>1</v>
      </c>
      <c r="M969">
        <v>1</v>
      </c>
      <c r="N969">
        <v>2</v>
      </c>
      <c r="P969">
        <v>1</v>
      </c>
      <c r="V969">
        <v>1</v>
      </c>
      <c r="AA969">
        <v>1</v>
      </c>
      <c r="AC969">
        <v>1</v>
      </c>
    </row>
    <row r="970" spans="1:29" x14ac:dyDescent="0.25">
      <c r="A970" s="11">
        <v>43784.493055555555</v>
      </c>
      <c r="B970" s="1" t="str">
        <f t="shared" si="90"/>
        <v>11/15/19</v>
      </c>
      <c r="C970" s="10">
        <f t="shared" si="94"/>
        <v>0.49305555555555558</v>
      </c>
      <c r="D970" s="2" t="str">
        <f t="shared" si="95"/>
        <v>Morning</v>
      </c>
      <c r="E970" s="1" t="str">
        <f t="shared" si="91"/>
        <v>2019</v>
      </c>
      <c r="F970" s="1" t="str">
        <f t="shared" si="92"/>
        <v>November</v>
      </c>
      <c r="G970" t="str">
        <f t="shared" si="93"/>
        <v>Friday</v>
      </c>
      <c r="H970">
        <v>18500</v>
      </c>
      <c r="I970" t="s">
        <v>39</v>
      </c>
      <c r="M970">
        <v>1</v>
      </c>
      <c r="P970">
        <v>1</v>
      </c>
      <c r="R970">
        <v>1</v>
      </c>
      <c r="AA970">
        <v>1</v>
      </c>
    </row>
    <row r="971" spans="1:29" x14ac:dyDescent="0.25">
      <c r="A971" s="11">
        <v>43784.54583333333</v>
      </c>
      <c r="B971" s="1" t="str">
        <f t="shared" si="90"/>
        <v>11/15/19</v>
      </c>
      <c r="C971" s="10">
        <f t="shared" si="94"/>
        <v>0.54583333333333328</v>
      </c>
      <c r="D971" s="2" t="str">
        <f t="shared" si="95"/>
        <v>Afternoon</v>
      </c>
      <c r="E971" s="1" t="str">
        <f t="shared" si="91"/>
        <v>2019</v>
      </c>
      <c r="F971" s="1" t="str">
        <f t="shared" si="92"/>
        <v>November</v>
      </c>
      <c r="G971" t="str">
        <f t="shared" si="93"/>
        <v>Friday</v>
      </c>
      <c r="H971">
        <v>14800</v>
      </c>
      <c r="I971" t="s">
        <v>35</v>
      </c>
      <c r="J971">
        <v>1</v>
      </c>
      <c r="N971">
        <v>1</v>
      </c>
      <c r="X971">
        <v>1</v>
      </c>
    </row>
    <row r="972" spans="1:29" x14ac:dyDescent="0.25">
      <c r="A972" s="11">
        <v>43784.54791666667</v>
      </c>
      <c r="B972" s="1" t="str">
        <f t="shared" si="90"/>
        <v>11/15/19</v>
      </c>
      <c r="C972" s="10">
        <f t="shared" si="94"/>
        <v>0.54791666666666672</v>
      </c>
      <c r="D972" s="2" t="str">
        <f t="shared" si="95"/>
        <v>Afternoon</v>
      </c>
      <c r="E972" s="1" t="str">
        <f t="shared" si="91"/>
        <v>2019</v>
      </c>
      <c r="F972" s="1" t="str">
        <f t="shared" si="92"/>
        <v>November</v>
      </c>
      <c r="G972" t="str">
        <f t="shared" si="93"/>
        <v>Friday</v>
      </c>
      <c r="H972">
        <v>16100</v>
      </c>
      <c r="I972" t="s">
        <v>36</v>
      </c>
      <c r="J972">
        <v>2</v>
      </c>
      <c r="V972">
        <v>1</v>
      </c>
    </row>
    <row r="973" spans="1:29" x14ac:dyDescent="0.25">
      <c r="A973" s="11">
        <v>43784.572222222225</v>
      </c>
      <c r="B973" s="1" t="str">
        <f t="shared" si="90"/>
        <v>11/15/19</v>
      </c>
      <c r="C973" s="10">
        <f t="shared" si="94"/>
        <v>0.57222222222222219</v>
      </c>
      <c r="D973" s="2" t="str">
        <f t="shared" si="95"/>
        <v>Afternoon</v>
      </c>
      <c r="E973" s="1" t="str">
        <f t="shared" si="91"/>
        <v>2019</v>
      </c>
      <c r="F973" s="1" t="str">
        <f t="shared" si="92"/>
        <v>November</v>
      </c>
      <c r="G973" t="str">
        <f t="shared" si="93"/>
        <v>Friday</v>
      </c>
      <c r="H973">
        <v>18500</v>
      </c>
      <c r="I973" t="s">
        <v>35</v>
      </c>
      <c r="K973">
        <v>1</v>
      </c>
      <c r="R973">
        <v>1</v>
      </c>
      <c r="X973">
        <v>1</v>
      </c>
      <c r="AB973">
        <v>2</v>
      </c>
    </row>
    <row r="974" spans="1:29" x14ac:dyDescent="0.25">
      <c r="A974" s="11">
        <v>43784.61041666667</v>
      </c>
      <c r="B974" s="1" t="str">
        <f t="shared" si="90"/>
        <v>11/15/19</v>
      </c>
      <c r="C974" s="10">
        <f t="shared" si="94"/>
        <v>0.61041666666666672</v>
      </c>
      <c r="D974" s="2" t="str">
        <f t="shared" si="95"/>
        <v>Afternoon</v>
      </c>
      <c r="E974" s="1" t="str">
        <f t="shared" si="91"/>
        <v>2019</v>
      </c>
      <c r="F974" s="1" t="str">
        <f t="shared" si="92"/>
        <v>November</v>
      </c>
      <c r="G974" t="str">
        <f t="shared" si="93"/>
        <v>Friday</v>
      </c>
      <c r="H974">
        <v>17300</v>
      </c>
      <c r="I974" t="s">
        <v>40</v>
      </c>
      <c r="J974">
        <v>1</v>
      </c>
      <c r="N974">
        <v>3</v>
      </c>
    </row>
    <row r="975" spans="1:29" x14ac:dyDescent="0.25">
      <c r="A975" s="11">
        <v>43784.638194444444</v>
      </c>
      <c r="B975" s="1" t="str">
        <f t="shared" si="90"/>
        <v>11/15/19</v>
      </c>
      <c r="C975" s="10">
        <f t="shared" si="94"/>
        <v>0.6381944444444444</v>
      </c>
      <c r="D975" s="2" t="str">
        <f t="shared" si="95"/>
        <v>Afternoon</v>
      </c>
      <c r="E975" s="1" t="str">
        <f t="shared" si="91"/>
        <v>2019</v>
      </c>
      <c r="F975" s="1" t="str">
        <f t="shared" si="92"/>
        <v>November</v>
      </c>
      <c r="G975" t="str">
        <f t="shared" si="93"/>
        <v>Friday</v>
      </c>
      <c r="H975">
        <v>14800</v>
      </c>
      <c r="I975" t="s">
        <v>34</v>
      </c>
      <c r="J975">
        <v>1</v>
      </c>
      <c r="P975">
        <v>1</v>
      </c>
      <c r="R975">
        <v>1</v>
      </c>
    </row>
    <row r="976" spans="1:29" x14ac:dyDescent="0.25">
      <c r="A976" s="11">
        <v>43784.6875</v>
      </c>
      <c r="B976" s="1" t="str">
        <f t="shared" si="90"/>
        <v>11/15/19</v>
      </c>
      <c r="C976" s="10">
        <f t="shared" si="94"/>
        <v>0.6875</v>
      </c>
      <c r="D976" s="2" t="str">
        <f t="shared" si="95"/>
        <v>Evening</v>
      </c>
      <c r="E976" s="1" t="str">
        <f t="shared" si="91"/>
        <v>2019</v>
      </c>
      <c r="F976" s="1" t="str">
        <f t="shared" si="92"/>
        <v>November</v>
      </c>
      <c r="G976" t="str">
        <f t="shared" si="93"/>
        <v>Friday</v>
      </c>
      <c r="H976">
        <v>70700</v>
      </c>
      <c r="I976" t="s">
        <v>39</v>
      </c>
      <c r="J976">
        <v>4</v>
      </c>
      <c r="K976">
        <v>5</v>
      </c>
      <c r="N976">
        <v>4</v>
      </c>
      <c r="X976">
        <v>4</v>
      </c>
    </row>
    <row r="977" spans="1:29" x14ac:dyDescent="0.25">
      <c r="A977" s="11">
        <v>43785.463194444441</v>
      </c>
      <c r="B977" s="1" t="str">
        <f t="shared" si="90"/>
        <v>11/16/19</v>
      </c>
      <c r="C977" s="10">
        <f t="shared" si="94"/>
        <v>0.46319444444444446</v>
      </c>
      <c r="D977" s="2" t="str">
        <f t="shared" si="95"/>
        <v>Morning</v>
      </c>
      <c r="E977" s="1" t="str">
        <f t="shared" si="91"/>
        <v>2019</v>
      </c>
      <c r="F977" s="1" t="str">
        <f t="shared" si="92"/>
        <v>November</v>
      </c>
      <c r="G977" t="str">
        <f t="shared" si="93"/>
        <v>Saturday</v>
      </c>
      <c r="H977">
        <v>23800</v>
      </c>
      <c r="I977" t="s">
        <v>43</v>
      </c>
      <c r="J977">
        <v>2</v>
      </c>
      <c r="K977">
        <v>1</v>
      </c>
      <c r="N977">
        <v>1</v>
      </c>
      <c r="R977">
        <v>1</v>
      </c>
      <c r="AB977">
        <v>1</v>
      </c>
    </row>
    <row r="978" spans="1:29" x14ac:dyDescent="0.25">
      <c r="A978" s="11">
        <v>43785.470833333333</v>
      </c>
      <c r="B978" s="1" t="str">
        <f t="shared" si="90"/>
        <v>11/16/19</v>
      </c>
      <c r="C978" s="10">
        <f t="shared" si="94"/>
        <v>0.47083333333333338</v>
      </c>
      <c r="D978" s="2" t="str">
        <f t="shared" si="95"/>
        <v>Morning</v>
      </c>
      <c r="E978" s="1" t="str">
        <f t="shared" si="91"/>
        <v>2019</v>
      </c>
      <c r="F978" s="1" t="str">
        <f t="shared" si="92"/>
        <v>November</v>
      </c>
      <c r="G978" t="str">
        <f t="shared" si="93"/>
        <v>Saturday</v>
      </c>
      <c r="H978">
        <v>15100</v>
      </c>
      <c r="I978" t="s">
        <v>35</v>
      </c>
      <c r="J978">
        <v>2</v>
      </c>
      <c r="K978">
        <v>1</v>
      </c>
    </row>
    <row r="979" spans="1:29" x14ac:dyDescent="0.25">
      <c r="A979" s="11">
        <v>43785.51458333333</v>
      </c>
      <c r="B979" s="1" t="str">
        <f t="shared" si="90"/>
        <v>11/16/19</v>
      </c>
      <c r="C979" s="10">
        <f t="shared" si="94"/>
        <v>0.51458333333333328</v>
      </c>
      <c r="D979" s="2" t="str">
        <f t="shared" si="95"/>
        <v>Morning</v>
      </c>
      <c r="E979" s="1" t="str">
        <f t="shared" si="91"/>
        <v>2019</v>
      </c>
      <c r="F979" s="1" t="str">
        <f t="shared" si="92"/>
        <v>November</v>
      </c>
      <c r="G979" t="str">
        <f t="shared" si="93"/>
        <v>Saturday</v>
      </c>
      <c r="H979">
        <v>18500</v>
      </c>
      <c r="I979" t="s">
        <v>46</v>
      </c>
      <c r="N979">
        <v>1</v>
      </c>
      <c r="Q979">
        <v>1</v>
      </c>
      <c r="Z979">
        <v>1</v>
      </c>
      <c r="AC979">
        <v>1</v>
      </c>
    </row>
    <row r="980" spans="1:29" x14ac:dyDescent="0.25">
      <c r="A980" s="11">
        <v>43785.568055555559</v>
      </c>
      <c r="B980" s="1" t="str">
        <f t="shared" si="90"/>
        <v>11/16/19</v>
      </c>
      <c r="C980" s="10">
        <f t="shared" si="94"/>
        <v>0.56805555555555554</v>
      </c>
      <c r="D980" s="2" t="str">
        <f t="shared" si="95"/>
        <v>Afternoon</v>
      </c>
      <c r="E980" s="1" t="str">
        <f t="shared" si="91"/>
        <v>2019</v>
      </c>
      <c r="F980" s="1" t="str">
        <f t="shared" si="92"/>
        <v>November</v>
      </c>
      <c r="G980" t="str">
        <f t="shared" si="93"/>
        <v>Saturday</v>
      </c>
      <c r="H980">
        <v>21100</v>
      </c>
      <c r="I980" t="s">
        <v>39</v>
      </c>
      <c r="J980">
        <v>2</v>
      </c>
      <c r="X980">
        <v>1</v>
      </c>
      <c r="AB980">
        <v>2</v>
      </c>
    </row>
    <row r="981" spans="1:29" x14ac:dyDescent="0.25">
      <c r="A981" s="11">
        <v>43785.59375</v>
      </c>
      <c r="B981" s="1" t="str">
        <f t="shared" si="90"/>
        <v>11/16/19</v>
      </c>
      <c r="C981" s="10">
        <f t="shared" si="94"/>
        <v>0.59375</v>
      </c>
      <c r="D981" s="2" t="str">
        <f t="shared" si="95"/>
        <v>Afternoon</v>
      </c>
      <c r="E981" s="1" t="str">
        <f t="shared" si="91"/>
        <v>2019</v>
      </c>
      <c r="F981" s="1" t="str">
        <f t="shared" si="92"/>
        <v>November</v>
      </c>
      <c r="G981" t="str">
        <f t="shared" si="93"/>
        <v>Saturday</v>
      </c>
      <c r="H981">
        <v>16600</v>
      </c>
      <c r="I981" t="s">
        <v>34</v>
      </c>
      <c r="J981">
        <v>2</v>
      </c>
      <c r="K981">
        <v>1</v>
      </c>
      <c r="L981">
        <v>1</v>
      </c>
    </row>
    <row r="982" spans="1:29" x14ac:dyDescent="0.25">
      <c r="A982" s="11">
        <v>43785.597916666666</v>
      </c>
      <c r="B982" s="1" t="str">
        <f t="shared" si="90"/>
        <v>11/16/19</v>
      </c>
      <c r="C982" s="10">
        <f t="shared" si="94"/>
        <v>0.59791666666666665</v>
      </c>
      <c r="D982" s="2" t="str">
        <f t="shared" si="95"/>
        <v>Afternoon</v>
      </c>
      <c r="E982" s="1" t="str">
        <f t="shared" si="91"/>
        <v>2019</v>
      </c>
      <c r="F982" s="1" t="str">
        <f t="shared" si="92"/>
        <v>November</v>
      </c>
      <c r="G982" t="str">
        <f t="shared" si="93"/>
        <v>Saturday</v>
      </c>
      <c r="H982">
        <v>24800</v>
      </c>
      <c r="I982" t="s">
        <v>40</v>
      </c>
      <c r="J982">
        <v>1</v>
      </c>
      <c r="K982">
        <v>1</v>
      </c>
      <c r="L982">
        <v>1</v>
      </c>
      <c r="P982">
        <v>1</v>
      </c>
      <c r="Q982">
        <v>1</v>
      </c>
      <c r="AC982">
        <v>1</v>
      </c>
    </row>
    <row r="983" spans="1:29" x14ac:dyDescent="0.25">
      <c r="A983" s="11">
        <v>43785.675694444442</v>
      </c>
      <c r="B983" s="1" t="str">
        <f t="shared" si="90"/>
        <v>11/16/19</v>
      </c>
      <c r="C983" s="10">
        <f t="shared" si="94"/>
        <v>0.67569444444444438</v>
      </c>
      <c r="D983" s="2" t="str">
        <f t="shared" si="95"/>
        <v>Evening</v>
      </c>
      <c r="E983" s="1" t="str">
        <f t="shared" si="91"/>
        <v>2019</v>
      </c>
      <c r="F983" s="1" t="str">
        <f t="shared" si="92"/>
        <v>November</v>
      </c>
      <c r="G983" t="str">
        <f t="shared" si="93"/>
        <v>Saturday</v>
      </c>
      <c r="H983">
        <v>19100</v>
      </c>
      <c r="I983" t="s">
        <v>36</v>
      </c>
      <c r="J983">
        <v>2</v>
      </c>
      <c r="N983">
        <v>1</v>
      </c>
      <c r="Q983">
        <v>1</v>
      </c>
    </row>
    <row r="984" spans="1:29" x14ac:dyDescent="0.25">
      <c r="A984" s="11">
        <v>43785.681250000001</v>
      </c>
      <c r="B984" s="1" t="str">
        <f t="shared" si="90"/>
        <v>11/16/19</v>
      </c>
      <c r="C984" s="10">
        <f t="shared" si="94"/>
        <v>0.68125000000000002</v>
      </c>
      <c r="D984" s="2" t="str">
        <f t="shared" si="95"/>
        <v>Evening</v>
      </c>
      <c r="E984" s="1" t="str">
        <f t="shared" si="91"/>
        <v>2019</v>
      </c>
      <c r="F984" s="1" t="str">
        <f t="shared" si="92"/>
        <v>November</v>
      </c>
      <c r="G984" t="str">
        <f t="shared" si="93"/>
        <v>Saturday</v>
      </c>
      <c r="H984">
        <v>14300</v>
      </c>
      <c r="I984" t="s">
        <v>33</v>
      </c>
      <c r="J984">
        <v>1</v>
      </c>
      <c r="K984">
        <v>1</v>
      </c>
      <c r="M984">
        <v>1</v>
      </c>
    </row>
    <row r="985" spans="1:29" x14ac:dyDescent="0.25">
      <c r="A985" s="11">
        <v>43786.462500000001</v>
      </c>
      <c r="B985" s="1" t="str">
        <f t="shared" si="90"/>
        <v>11/17/19</v>
      </c>
      <c r="C985" s="10">
        <f t="shared" si="94"/>
        <v>0.46249999999999997</v>
      </c>
      <c r="D985" s="2" t="str">
        <f t="shared" si="95"/>
        <v>Morning</v>
      </c>
      <c r="E985" s="1" t="str">
        <f t="shared" si="91"/>
        <v>2019</v>
      </c>
      <c r="F985" s="1" t="str">
        <f t="shared" si="92"/>
        <v>November</v>
      </c>
      <c r="G985" t="str">
        <f t="shared" si="93"/>
        <v>Sunday</v>
      </c>
      <c r="H985">
        <v>26300</v>
      </c>
      <c r="I985" t="s">
        <v>40</v>
      </c>
      <c r="J985">
        <v>1</v>
      </c>
      <c r="K985">
        <v>1</v>
      </c>
      <c r="N985">
        <v>2</v>
      </c>
      <c r="AA985">
        <v>1</v>
      </c>
      <c r="AC985">
        <v>1</v>
      </c>
    </row>
    <row r="986" spans="1:29" x14ac:dyDescent="0.25">
      <c r="A986" s="11">
        <v>43786.463194444441</v>
      </c>
      <c r="B986" s="1" t="str">
        <f t="shared" si="90"/>
        <v>11/17/19</v>
      </c>
      <c r="C986" s="10">
        <f t="shared" si="94"/>
        <v>0.46319444444444446</v>
      </c>
      <c r="D986" s="2" t="str">
        <f t="shared" si="95"/>
        <v>Morning</v>
      </c>
      <c r="E986" s="1" t="str">
        <f t="shared" si="91"/>
        <v>2019</v>
      </c>
      <c r="F986" s="1" t="str">
        <f t="shared" si="92"/>
        <v>November</v>
      </c>
      <c r="G986" t="str">
        <f t="shared" si="93"/>
        <v>Sunday</v>
      </c>
      <c r="H986">
        <v>23800</v>
      </c>
      <c r="I986" t="s">
        <v>39</v>
      </c>
      <c r="J986">
        <v>1</v>
      </c>
      <c r="K986">
        <v>1</v>
      </c>
      <c r="P986">
        <v>1</v>
      </c>
      <c r="AA986">
        <v>1</v>
      </c>
      <c r="AC986">
        <v>1</v>
      </c>
    </row>
    <row r="987" spans="1:29" x14ac:dyDescent="0.25">
      <c r="A987" s="11">
        <v>43786.463194444441</v>
      </c>
      <c r="B987" s="1" t="str">
        <f t="shared" si="90"/>
        <v>11/17/19</v>
      </c>
      <c r="C987" s="10">
        <f t="shared" si="94"/>
        <v>0.46319444444444446</v>
      </c>
      <c r="D987" s="2" t="str">
        <f t="shared" si="95"/>
        <v>Morning</v>
      </c>
      <c r="E987" s="1" t="str">
        <f t="shared" si="91"/>
        <v>2019</v>
      </c>
      <c r="F987" s="1" t="str">
        <f t="shared" si="92"/>
        <v>November</v>
      </c>
      <c r="G987" t="str">
        <f t="shared" si="93"/>
        <v>Sunday</v>
      </c>
      <c r="H987">
        <v>22300</v>
      </c>
      <c r="I987" t="s">
        <v>39</v>
      </c>
      <c r="J987">
        <v>2</v>
      </c>
      <c r="K987">
        <v>1</v>
      </c>
      <c r="N987">
        <v>1</v>
      </c>
      <c r="X987">
        <v>1</v>
      </c>
    </row>
    <row r="988" spans="1:29" x14ac:dyDescent="0.25">
      <c r="A988" s="11">
        <v>43786.463194444441</v>
      </c>
      <c r="B988" s="1" t="str">
        <f t="shared" si="90"/>
        <v>11/17/19</v>
      </c>
      <c r="C988" s="10">
        <f t="shared" si="94"/>
        <v>0.46319444444444446</v>
      </c>
      <c r="D988" s="2" t="str">
        <f t="shared" si="95"/>
        <v>Morning</v>
      </c>
      <c r="E988" s="1" t="str">
        <f t="shared" si="91"/>
        <v>2019</v>
      </c>
      <c r="F988" s="1" t="str">
        <f t="shared" si="92"/>
        <v>November</v>
      </c>
      <c r="G988" t="str">
        <f t="shared" si="93"/>
        <v>Sunday</v>
      </c>
      <c r="H988">
        <v>14800</v>
      </c>
      <c r="I988" t="s">
        <v>46</v>
      </c>
      <c r="J988">
        <v>1</v>
      </c>
      <c r="N988">
        <v>1</v>
      </c>
      <c r="P988">
        <v>1</v>
      </c>
    </row>
    <row r="989" spans="1:29" x14ac:dyDescent="0.25">
      <c r="A989" s="11">
        <v>43786.464583333334</v>
      </c>
      <c r="B989" s="1" t="str">
        <f t="shared" si="90"/>
        <v>11/17/19</v>
      </c>
      <c r="C989" s="10">
        <f t="shared" si="94"/>
        <v>0.46458333333333335</v>
      </c>
      <c r="D989" s="2" t="str">
        <f t="shared" si="95"/>
        <v>Morning</v>
      </c>
      <c r="E989" s="1" t="str">
        <f t="shared" si="91"/>
        <v>2019</v>
      </c>
      <c r="F989" s="1" t="str">
        <f t="shared" si="92"/>
        <v>November</v>
      </c>
      <c r="G989" t="str">
        <f t="shared" si="93"/>
        <v>Sunday</v>
      </c>
      <c r="H989">
        <v>15800</v>
      </c>
      <c r="I989" t="s">
        <v>39</v>
      </c>
      <c r="J989">
        <v>1</v>
      </c>
      <c r="M989">
        <v>1</v>
      </c>
      <c r="Y989">
        <v>1</v>
      </c>
    </row>
    <row r="990" spans="1:29" x14ac:dyDescent="0.25">
      <c r="A990" s="11">
        <v>43786.474999999999</v>
      </c>
      <c r="B990" s="1" t="str">
        <f t="shared" si="90"/>
        <v>11/17/19</v>
      </c>
      <c r="C990" s="10">
        <f t="shared" si="94"/>
        <v>0.47500000000000003</v>
      </c>
      <c r="D990" s="2" t="str">
        <f t="shared" si="95"/>
        <v>Morning</v>
      </c>
      <c r="E990" s="1" t="str">
        <f t="shared" si="91"/>
        <v>2019</v>
      </c>
      <c r="F990" s="1" t="str">
        <f t="shared" si="92"/>
        <v>November</v>
      </c>
      <c r="G990" t="str">
        <f t="shared" si="93"/>
        <v>Sunday</v>
      </c>
      <c r="H990">
        <v>16500</v>
      </c>
      <c r="I990" t="s">
        <v>46</v>
      </c>
      <c r="J990">
        <v>1</v>
      </c>
      <c r="K990">
        <v>1</v>
      </c>
      <c r="N990">
        <v>1</v>
      </c>
      <c r="R990">
        <v>1</v>
      </c>
    </row>
    <row r="991" spans="1:29" x14ac:dyDescent="0.25">
      <c r="A991" s="11">
        <v>43786.486111111109</v>
      </c>
      <c r="B991" s="1" t="str">
        <f t="shared" si="90"/>
        <v>11/17/19</v>
      </c>
      <c r="C991" s="10">
        <f t="shared" si="94"/>
        <v>0.4861111111111111</v>
      </c>
      <c r="D991" s="2" t="str">
        <f t="shared" si="95"/>
        <v>Morning</v>
      </c>
      <c r="E991" s="1" t="str">
        <f t="shared" si="91"/>
        <v>2019</v>
      </c>
      <c r="F991" s="1" t="str">
        <f t="shared" si="92"/>
        <v>November</v>
      </c>
      <c r="G991" t="str">
        <f t="shared" si="93"/>
        <v>Sunday</v>
      </c>
      <c r="H991">
        <v>17500</v>
      </c>
      <c r="I991" t="s">
        <v>36</v>
      </c>
      <c r="K991">
        <v>1</v>
      </c>
      <c r="M991">
        <v>1</v>
      </c>
      <c r="R991">
        <v>1</v>
      </c>
      <c r="V991">
        <v>1</v>
      </c>
    </row>
    <row r="992" spans="1:29" x14ac:dyDescent="0.25">
      <c r="A992" s="11">
        <v>43786.497916666667</v>
      </c>
      <c r="B992" s="1" t="str">
        <f t="shared" si="90"/>
        <v>11/17/19</v>
      </c>
      <c r="C992" s="10">
        <f t="shared" si="94"/>
        <v>0.49791666666666662</v>
      </c>
      <c r="D992" s="2" t="str">
        <f t="shared" si="95"/>
        <v>Morning</v>
      </c>
      <c r="E992" s="1" t="str">
        <f t="shared" si="91"/>
        <v>2019</v>
      </c>
      <c r="F992" s="1" t="str">
        <f t="shared" si="92"/>
        <v>November</v>
      </c>
      <c r="G992" t="str">
        <f t="shared" si="93"/>
        <v>Sunday</v>
      </c>
      <c r="H992">
        <v>16300</v>
      </c>
      <c r="I992" t="s">
        <v>46</v>
      </c>
      <c r="J992">
        <v>1</v>
      </c>
      <c r="K992">
        <v>1</v>
      </c>
      <c r="N992">
        <v>1</v>
      </c>
      <c r="AB992">
        <v>1</v>
      </c>
    </row>
    <row r="993" spans="1:29" x14ac:dyDescent="0.25">
      <c r="A993" s="11">
        <v>43786.500694444447</v>
      </c>
      <c r="B993" s="1" t="str">
        <f t="shared" si="90"/>
        <v>11/17/19</v>
      </c>
      <c r="C993" s="10">
        <f t="shared" si="94"/>
        <v>0.50069444444444444</v>
      </c>
      <c r="D993" s="2" t="str">
        <f t="shared" si="95"/>
        <v>Morning</v>
      </c>
      <c r="E993" s="1" t="str">
        <f t="shared" si="91"/>
        <v>2019</v>
      </c>
      <c r="F993" s="1" t="str">
        <f t="shared" si="92"/>
        <v>November</v>
      </c>
      <c r="G993" t="str">
        <f t="shared" si="93"/>
        <v>Sunday</v>
      </c>
      <c r="H993">
        <v>19600</v>
      </c>
      <c r="I993" t="s">
        <v>38</v>
      </c>
      <c r="J993">
        <v>2</v>
      </c>
      <c r="N993">
        <v>1</v>
      </c>
      <c r="X993">
        <v>1</v>
      </c>
    </row>
    <row r="994" spans="1:29" x14ac:dyDescent="0.25">
      <c r="A994" s="11">
        <v>43786.554166666669</v>
      </c>
      <c r="B994" s="1" t="str">
        <f t="shared" si="90"/>
        <v>11/17/19</v>
      </c>
      <c r="C994" s="10">
        <f t="shared" si="94"/>
        <v>0.5541666666666667</v>
      </c>
      <c r="D994" s="2" t="str">
        <f t="shared" si="95"/>
        <v>Afternoon</v>
      </c>
      <c r="E994" s="1" t="str">
        <f t="shared" si="91"/>
        <v>2019</v>
      </c>
      <c r="F994" s="1" t="str">
        <f t="shared" si="92"/>
        <v>November</v>
      </c>
      <c r="G994" t="str">
        <f t="shared" si="93"/>
        <v>Sunday</v>
      </c>
      <c r="H994">
        <v>23300</v>
      </c>
      <c r="I994" t="s">
        <v>43</v>
      </c>
      <c r="J994">
        <v>2</v>
      </c>
      <c r="K994">
        <v>1</v>
      </c>
      <c r="V994">
        <v>1</v>
      </c>
      <c r="AC994">
        <v>1</v>
      </c>
    </row>
    <row r="995" spans="1:29" x14ac:dyDescent="0.25">
      <c r="A995" s="11">
        <v>43786.590277777781</v>
      </c>
      <c r="B995" s="1" t="str">
        <f t="shared" si="90"/>
        <v>11/17/19</v>
      </c>
      <c r="C995" s="10">
        <f t="shared" si="94"/>
        <v>0.59027777777777779</v>
      </c>
      <c r="D995" s="2" t="str">
        <f t="shared" si="95"/>
        <v>Afternoon</v>
      </c>
      <c r="E995" s="1" t="str">
        <f t="shared" si="91"/>
        <v>2019</v>
      </c>
      <c r="F995" s="1" t="str">
        <f t="shared" si="92"/>
        <v>November</v>
      </c>
      <c r="G995" t="str">
        <f t="shared" si="93"/>
        <v>Sunday</v>
      </c>
      <c r="H995">
        <v>18100</v>
      </c>
      <c r="I995" t="s">
        <v>46</v>
      </c>
      <c r="J995">
        <v>3</v>
      </c>
      <c r="AB995">
        <v>1</v>
      </c>
    </row>
    <row r="996" spans="1:29" x14ac:dyDescent="0.25">
      <c r="A996" s="11">
        <v>43786.591666666667</v>
      </c>
      <c r="B996" s="1" t="str">
        <f t="shared" si="90"/>
        <v>11/17/19</v>
      </c>
      <c r="C996" s="10">
        <f t="shared" si="94"/>
        <v>0.59166666666666667</v>
      </c>
      <c r="D996" s="2" t="str">
        <f t="shared" si="95"/>
        <v>Afternoon</v>
      </c>
      <c r="E996" s="1" t="str">
        <f t="shared" si="91"/>
        <v>2019</v>
      </c>
      <c r="F996" s="1" t="str">
        <f t="shared" si="92"/>
        <v>November</v>
      </c>
      <c r="G996" t="str">
        <f t="shared" si="93"/>
        <v>Sunday</v>
      </c>
      <c r="H996">
        <v>14000</v>
      </c>
      <c r="I996" t="s">
        <v>33</v>
      </c>
      <c r="M996">
        <v>1</v>
      </c>
      <c r="N996">
        <v>1</v>
      </c>
      <c r="P996">
        <v>1</v>
      </c>
    </row>
    <row r="997" spans="1:29" x14ac:dyDescent="0.25">
      <c r="A997" s="11">
        <v>43786.599305555559</v>
      </c>
      <c r="B997" s="1" t="str">
        <f t="shared" si="90"/>
        <v>11/17/19</v>
      </c>
      <c r="C997" s="10">
        <f t="shared" si="94"/>
        <v>0.59930555555555554</v>
      </c>
      <c r="D997" s="2" t="str">
        <f t="shared" si="95"/>
        <v>Afternoon</v>
      </c>
      <c r="E997" s="1" t="str">
        <f t="shared" si="91"/>
        <v>2019</v>
      </c>
      <c r="F997" s="1" t="str">
        <f t="shared" si="92"/>
        <v>November</v>
      </c>
      <c r="G997" t="str">
        <f t="shared" si="93"/>
        <v>Sunday</v>
      </c>
      <c r="H997">
        <v>23500</v>
      </c>
      <c r="I997" t="s">
        <v>43</v>
      </c>
      <c r="K997">
        <v>1</v>
      </c>
      <c r="P997">
        <v>1</v>
      </c>
      <c r="Q997">
        <v>1</v>
      </c>
      <c r="X997">
        <v>1</v>
      </c>
      <c r="Y997">
        <v>1</v>
      </c>
    </row>
    <row r="998" spans="1:29" x14ac:dyDescent="0.25">
      <c r="A998" s="11">
        <v>43786.642361111109</v>
      </c>
      <c r="B998" s="1" t="str">
        <f t="shared" si="90"/>
        <v>11/17/19</v>
      </c>
      <c r="C998" s="10">
        <f t="shared" si="94"/>
        <v>0.64236111111111105</v>
      </c>
      <c r="D998" s="2" t="str">
        <f t="shared" si="95"/>
        <v>Afternoon</v>
      </c>
      <c r="E998" s="1" t="str">
        <f t="shared" si="91"/>
        <v>2019</v>
      </c>
      <c r="F998" s="1" t="str">
        <f t="shared" si="92"/>
        <v>November</v>
      </c>
      <c r="G998" t="str">
        <f t="shared" si="93"/>
        <v>Sunday</v>
      </c>
      <c r="H998">
        <v>17300</v>
      </c>
      <c r="I998" t="s">
        <v>47</v>
      </c>
      <c r="J998">
        <v>1</v>
      </c>
      <c r="K998">
        <v>1</v>
      </c>
      <c r="O998">
        <v>1</v>
      </c>
      <c r="AB998">
        <v>1</v>
      </c>
    </row>
    <row r="999" spans="1:29" x14ac:dyDescent="0.25">
      <c r="A999" s="11">
        <v>43786.663194444445</v>
      </c>
      <c r="B999" s="1" t="str">
        <f t="shared" si="90"/>
        <v>11/17/19</v>
      </c>
      <c r="C999" s="10">
        <f t="shared" si="94"/>
        <v>0.66319444444444442</v>
      </c>
      <c r="D999" s="2" t="str">
        <f t="shared" si="95"/>
        <v>Evening</v>
      </c>
      <c r="E999" s="1" t="str">
        <f t="shared" si="91"/>
        <v>2019</v>
      </c>
      <c r="F999" s="1" t="str">
        <f t="shared" si="92"/>
        <v>November</v>
      </c>
      <c r="G999" t="str">
        <f t="shared" si="93"/>
        <v>Sunday</v>
      </c>
      <c r="H999">
        <v>20600</v>
      </c>
      <c r="I999" t="s">
        <v>40</v>
      </c>
      <c r="J999">
        <v>2</v>
      </c>
      <c r="AC999">
        <v>2</v>
      </c>
    </row>
    <row r="1000" spans="1:29" x14ac:dyDescent="0.25">
      <c r="A1000" s="11">
        <v>43786.665277777778</v>
      </c>
      <c r="B1000" s="1" t="str">
        <f t="shared" si="90"/>
        <v>11/17/19</v>
      </c>
      <c r="C1000" s="10">
        <f t="shared" si="94"/>
        <v>0.66527777777777775</v>
      </c>
      <c r="D1000" s="2" t="str">
        <f t="shared" si="95"/>
        <v>Evening</v>
      </c>
      <c r="E1000" s="1" t="str">
        <f t="shared" si="91"/>
        <v>2019</v>
      </c>
      <c r="F1000" s="1" t="str">
        <f t="shared" si="92"/>
        <v>November</v>
      </c>
      <c r="G1000" t="str">
        <f t="shared" si="93"/>
        <v>Sunday</v>
      </c>
      <c r="H1000">
        <v>14800</v>
      </c>
      <c r="I1000" t="s">
        <v>34</v>
      </c>
      <c r="J1000">
        <v>2</v>
      </c>
      <c r="M1000">
        <v>1</v>
      </c>
    </row>
    <row r="1001" spans="1:29" x14ac:dyDescent="0.25">
      <c r="A1001" s="11">
        <v>43786.697916666664</v>
      </c>
      <c r="B1001" s="1" t="str">
        <f t="shared" si="90"/>
        <v>11/17/19</v>
      </c>
      <c r="C1001" s="10">
        <f t="shared" si="94"/>
        <v>0.69791666666666663</v>
      </c>
      <c r="D1001" s="2" t="str">
        <f t="shared" si="95"/>
        <v>Evening</v>
      </c>
      <c r="E1001" s="1" t="str">
        <f t="shared" si="91"/>
        <v>2019</v>
      </c>
      <c r="F1001" s="1" t="str">
        <f t="shared" si="92"/>
        <v>November</v>
      </c>
      <c r="G1001" t="str">
        <f t="shared" si="93"/>
        <v>Sunday</v>
      </c>
      <c r="H1001">
        <v>14500</v>
      </c>
      <c r="I1001" t="s">
        <v>36</v>
      </c>
      <c r="J1001">
        <v>2</v>
      </c>
      <c r="O1001">
        <v>1</v>
      </c>
    </row>
    <row r="1002" spans="1:29" x14ac:dyDescent="0.25">
      <c r="A1002" s="11">
        <v>43787.46597222222</v>
      </c>
      <c r="B1002" s="1" t="str">
        <f t="shared" si="90"/>
        <v>11/18/19</v>
      </c>
      <c r="C1002" s="10">
        <f t="shared" si="94"/>
        <v>0.46597222222222223</v>
      </c>
      <c r="D1002" s="2" t="str">
        <f t="shared" si="95"/>
        <v>Morning</v>
      </c>
      <c r="E1002" s="1" t="str">
        <f t="shared" si="91"/>
        <v>2019</v>
      </c>
      <c r="F1002" s="1" t="str">
        <f t="shared" si="92"/>
        <v>November</v>
      </c>
      <c r="G1002" t="str">
        <f t="shared" si="93"/>
        <v>Monday</v>
      </c>
      <c r="H1002">
        <v>18000</v>
      </c>
      <c r="I1002" t="s">
        <v>39</v>
      </c>
      <c r="N1002">
        <v>1</v>
      </c>
      <c r="P1002">
        <v>1</v>
      </c>
      <c r="R1002">
        <v>1</v>
      </c>
      <c r="AA1002">
        <v>1</v>
      </c>
    </row>
    <row r="1003" spans="1:29" x14ac:dyDescent="0.25">
      <c r="A1003" s="11">
        <v>43787.469444444447</v>
      </c>
      <c r="B1003" s="1" t="str">
        <f t="shared" si="90"/>
        <v>11/18/19</v>
      </c>
      <c r="C1003" s="10">
        <f t="shared" si="94"/>
        <v>0.4694444444444445</v>
      </c>
      <c r="D1003" s="2" t="str">
        <f t="shared" si="95"/>
        <v>Morning</v>
      </c>
      <c r="E1003" s="1" t="str">
        <f t="shared" si="91"/>
        <v>2019</v>
      </c>
      <c r="F1003" s="1" t="str">
        <f t="shared" si="92"/>
        <v>November</v>
      </c>
      <c r="G1003" t="str">
        <f t="shared" si="93"/>
        <v>Monday</v>
      </c>
      <c r="H1003">
        <v>15100</v>
      </c>
      <c r="I1003" t="s">
        <v>46</v>
      </c>
      <c r="J1003">
        <v>2</v>
      </c>
      <c r="N1003">
        <v>1</v>
      </c>
    </row>
    <row r="1004" spans="1:29" x14ac:dyDescent="0.25">
      <c r="A1004" s="11">
        <v>43787.579861111109</v>
      </c>
      <c r="B1004" s="1" t="str">
        <f t="shared" si="90"/>
        <v>11/18/19</v>
      </c>
      <c r="C1004" s="10">
        <f t="shared" si="94"/>
        <v>0.57986111111111105</v>
      </c>
      <c r="D1004" s="2" t="str">
        <f t="shared" si="95"/>
        <v>Afternoon</v>
      </c>
      <c r="E1004" s="1" t="str">
        <f t="shared" si="91"/>
        <v>2019</v>
      </c>
      <c r="F1004" s="1" t="str">
        <f t="shared" si="92"/>
        <v>November</v>
      </c>
      <c r="G1004" t="str">
        <f t="shared" si="93"/>
        <v>Monday</v>
      </c>
      <c r="H1004">
        <v>14000</v>
      </c>
      <c r="I1004" t="s">
        <v>34</v>
      </c>
      <c r="K1004">
        <v>1</v>
      </c>
      <c r="P1004">
        <v>1</v>
      </c>
      <c r="Q1004">
        <v>1</v>
      </c>
    </row>
    <row r="1005" spans="1:29" x14ac:dyDescent="0.25">
      <c r="A1005" s="11">
        <v>43787.60833333333</v>
      </c>
      <c r="B1005" s="1" t="str">
        <f t="shared" si="90"/>
        <v>11/18/19</v>
      </c>
      <c r="C1005" s="10">
        <f t="shared" si="94"/>
        <v>0.60833333333333328</v>
      </c>
      <c r="D1005" s="2" t="str">
        <f t="shared" si="95"/>
        <v>Afternoon</v>
      </c>
      <c r="E1005" s="1" t="str">
        <f t="shared" si="91"/>
        <v>2019</v>
      </c>
      <c r="F1005" s="1" t="str">
        <f t="shared" si="92"/>
        <v>November</v>
      </c>
      <c r="G1005" t="str">
        <f t="shared" si="93"/>
        <v>Monday</v>
      </c>
      <c r="H1005">
        <v>28800</v>
      </c>
      <c r="I1005" t="s">
        <v>39</v>
      </c>
      <c r="J1005">
        <v>1</v>
      </c>
      <c r="O1005">
        <v>1</v>
      </c>
      <c r="P1005">
        <v>1</v>
      </c>
      <c r="R1005">
        <v>1</v>
      </c>
      <c r="AB1005">
        <v>2</v>
      </c>
      <c r="AC1005">
        <v>1</v>
      </c>
    </row>
    <row r="1006" spans="1:29" x14ac:dyDescent="0.25">
      <c r="A1006" s="11">
        <v>43787.636805555558</v>
      </c>
      <c r="B1006" s="1" t="str">
        <f t="shared" si="90"/>
        <v>11/18/19</v>
      </c>
      <c r="C1006" s="10">
        <f t="shared" si="94"/>
        <v>0.63680555555555551</v>
      </c>
      <c r="D1006" s="2" t="str">
        <f t="shared" si="95"/>
        <v>Afternoon</v>
      </c>
      <c r="E1006" s="1" t="str">
        <f t="shared" si="91"/>
        <v>2019</v>
      </c>
      <c r="F1006" s="1" t="str">
        <f t="shared" si="92"/>
        <v>November</v>
      </c>
      <c r="G1006" t="str">
        <f t="shared" si="93"/>
        <v>Monday</v>
      </c>
      <c r="H1006">
        <v>22800</v>
      </c>
      <c r="I1006" t="s">
        <v>39</v>
      </c>
      <c r="J1006">
        <v>1</v>
      </c>
      <c r="K1006">
        <v>2</v>
      </c>
      <c r="P1006">
        <v>1</v>
      </c>
      <c r="AC1006">
        <v>1</v>
      </c>
    </row>
    <row r="1007" spans="1:29" x14ac:dyDescent="0.25">
      <c r="A1007" s="11">
        <v>43789.463888888888</v>
      </c>
      <c r="B1007" s="1" t="str">
        <f t="shared" si="90"/>
        <v>11/20/19</v>
      </c>
      <c r="C1007" s="10">
        <f t="shared" si="94"/>
        <v>0.46388888888888885</v>
      </c>
      <c r="D1007" s="2" t="str">
        <f t="shared" si="95"/>
        <v>Morning</v>
      </c>
      <c r="E1007" s="1" t="str">
        <f t="shared" si="91"/>
        <v>2019</v>
      </c>
      <c r="F1007" s="1" t="str">
        <f t="shared" si="92"/>
        <v>November</v>
      </c>
      <c r="G1007" t="str">
        <f t="shared" si="93"/>
        <v>Wednesday</v>
      </c>
      <c r="H1007">
        <v>28100</v>
      </c>
      <c r="I1007" t="s">
        <v>46</v>
      </c>
      <c r="J1007">
        <v>2</v>
      </c>
      <c r="K1007">
        <v>3</v>
      </c>
      <c r="L1007">
        <v>1</v>
      </c>
      <c r="X1007">
        <v>1</v>
      </c>
    </row>
    <row r="1008" spans="1:29" x14ac:dyDescent="0.25">
      <c r="A1008" s="11">
        <v>43789.531944444447</v>
      </c>
      <c r="B1008" s="1" t="str">
        <f t="shared" si="90"/>
        <v>11/20/19</v>
      </c>
      <c r="C1008" s="10">
        <f t="shared" si="94"/>
        <v>0.53194444444444444</v>
      </c>
      <c r="D1008" s="2" t="str">
        <f t="shared" si="95"/>
        <v>Morning</v>
      </c>
      <c r="E1008" s="1" t="str">
        <f t="shared" si="91"/>
        <v>2019</v>
      </c>
      <c r="F1008" s="1" t="str">
        <f t="shared" si="92"/>
        <v>November</v>
      </c>
      <c r="G1008" t="str">
        <f t="shared" si="93"/>
        <v>Wednesday</v>
      </c>
      <c r="H1008">
        <v>17300</v>
      </c>
      <c r="I1008" t="s">
        <v>49</v>
      </c>
      <c r="J1008">
        <v>1</v>
      </c>
      <c r="K1008">
        <v>1</v>
      </c>
      <c r="O1008">
        <v>1</v>
      </c>
      <c r="AA1008">
        <v>1</v>
      </c>
    </row>
    <row r="1009" spans="1:32" x14ac:dyDescent="0.25">
      <c r="A1009" s="11">
        <v>43789.540972222225</v>
      </c>
      <c r="B1009" s="1" t="str">
        <f t="shared" si="90"/>
        <v>11/20/19</v>
      </c>
      <c r="C1009" s="10">
        <f t="shared" si="94"/>
        <v>0.54097222222222219</v>
      </c>
      <c r="D1009" s="2" t="str">
        <f t="shared" si="95"/>
        <v>Morning</v>
      </c>
      <c r="E1009" s="1" t="str">
        <f t="shared" si="91"/>
        <v>2019</v>
      </c>
      <c r="F1009" s="1" t="str">
        <f t="shared" si="92"/>
        <v>November</v>
      </c>
      <c r="G1009" t="str">
        <f t="shared" si="93"/>
        <v>Wednesday</v>
      </c>
      <c r="H1009">
        <v>20300</v>
      </c>
      <c r="I1009" t="s">
        <v>41</v>
      </c>
      <c r="J1009">
        <v>1</v>
      </c>
      <c r="K1009">
        <v>1</v>
      </c>
      <c r="P1009">
        <v>1</v>
      </c>
      <c r="AC1009">
        <v>1</v>
      </c>
    </row>
    <row r="1010" spans="1:32" x14ac:dyDescent="0.25">
      <c r="A1010" s="11">
        <v>43789.558333333334</v>
      </c>
      <c r="B1010" s="1" t="str">
        <f t="shared" si="90"/>
        <v>11/20/19</v>
      </c>
      <c r="C1010" s="10">
        <f t="shared" si="94"/>
        <v>0.55833333333333335</v>
      </c>
      <c r="D1010" s="2" t="str">
        <f t="shared" si="95"/>
        <v>Afternoon</v>
      </c>
      <c r="E1010" s="1" t="str">
        <f t="shared" si="91"/>
        <v>2019</v>
      </c>
      <c r="F1010" s="1" t="str">
        <f t="shared" si="92"/>
        <v>November</v>
      </c>
      <c r="G1010" t="str">
        <f t="shared" si="93"/>
        <v>Wednesday</v>
      </c>
      <c r="H1010">
        <v>23800</v>
      </c>
      <c r="I1010" t="s">
        <v>40</v>
      </c>
      <c r="J1010">
        <v>1</v>
      </c>
      <c r="N1010">
        <v>1</v>
      </c>
      <c r="P1010">
        <v>1</v>
      </c>
      <c r="V1010">
        <v>1</v>
      </c>
      <c r="AA1010">
        <v>1</v>
      </c>
    </row>
    <row r="1011" spans="1:32" x14ac:dyDescent="0.25">
      <c r="A1011" s="11">
        <v>43789.661111111112</v>
      </c>
      <c r="B1011" s="1" t="str">
        <f t="shared" si="90"/>
        <v>11/20/19</v>
      </c>
      <c r="C1011" s="10">
        <f t="shared" si="94"/>
        <v>0.66111111111111109</v>
      </c>
      <c r="D1011" s="2" t="str">
        <f t="shared" si="95"/>
        <v>Evening</v>
      </c>
      <c r="E1011" s="1" t="str">
        <f t="shared" si="91"/>
        <v>2019</v>
      </c>
      <c r="F1011" s="1" t="str">
        <f t="shared" si="92"/>
        <v>November</v>
      </c>
      <c r="G1011" t="str">
        <f t="shared" si="93"/>
        <v>Wednesday</v>
      </c>
      <c r="H1011">
        <v>15000</v>
      </c>
      <c r="I1011" t="s">
        <v>39</v>
      </c>
      <c r="K1011">
        <v>1</v>
      </c>
      <c r="L1011">
        <v>1</v>
      </c>
      <c r="R1011">
        <v>1</v>
      </c>
      <c r="AA1011">
        <v>1</v>
      </c>
    </row>
    <row r="1012" spans="1:32" x14ac:dyDescent="0.25">
      <c r="A1012" s="11">
        <v>43789.686111111114</v>
      </c>
      <c r="B1012" s="1" t="str">
        <f t="shared" si="90"/>
        <v>11/20/19</v>
      </c>
      <c r="C1012" s="10">
        <f t="shared" si="94"/>
        <v>0.68611111111111101</v>
      </c>
      <c r="D1012" s="2" t="str">
        <f t="shared" si="95"/>
        <v>Evening</v>
      </c>
      <c r="E1012" s="1" t="str">
        <f t="shared" si="91"/>
        <v>2019</v>
      </c>
      <c r="F1012" s="1" t="str">
        <f t="shared" si="92"/>
        <v>November</v>
      </c>
      <c r="G1012" t="str">
        <f t="shared" si="93"/>
        <v>Wednesday</v>
      </c>
      <c r="H1012">
        <v>16300</v>
      </c>
      <c r="I1012" t="s">
        <v>39</v>
      </c>
      <c r="J1012">
        <v>1</v>
      </c>
      <c r="K1012">
        <v>1</v>
      </c>
      <c r="L1012">
        <v>1</v>
      </c>
      <c r="O1012">
        <v>1</v>
      </c>
    </row>
    <row r="1013" spans="1:32" x14ac:dyDescent="0.25">
      <c r="A1013" s="11">
        <v>43789.707638888889</v>
      </c>
      <c r="B1013" s="1" t="str">
        <f t="shared" si="90"/>
        <v>11/20/19</v>
      </c>
      <c r="C1013" s="10">
        <f t="shared" si="94"/>
        <v>0.70763888888888893</v>
      </c>
      <c r="D1013" s="2" t="str">
        <f t="shared" si="95"/>
        <v>Evening</v>
      </c>
      <c r="E1013" s="1" t="str">
        <f t="shared" si="91"/>
        <v>2019</v>
      </c>
      <c r="F1013" s="1" t="str">
        <f t="shared" si="92"/>
        <v>November</v>
      </c>
      <c r="G1013" t="str">
        <f t="shared" si="93"/>
        <v>Wednesday</v>
      </c>
      <c r="H1013">
        <v>15500</v>
      </c>
      <c r="I1013" t="s">
        <v>40</v>
      </c>
      <c r="N1013">
        <v>2</v>
      </c>
      <c r="Q1013">
        <v>1</v>
      </c>
      <c r="AB1013">
        <v>1</v>
      </c>
    </row>
    <row r="1014" spans="1:32" x14ac:dyDescent="0.25">
      <c r="A1014" s="11">
        <v>43790.463888888888</v>
      </c>
      <c r="B1014" s="1" t="str">
        <f t="shared" si="90"/>
        <v>11/21/19</v>
      </c>
      <c r="C1014" s="10">
        <f t="shared" si="94"/>
        <v>0.46388888888888885</v>
      </c>
      <c r="D1014" s="2" t="str">
        <f t="shared" si="95"/>
        <v>Morning</v>
      </c>
      <c r="E1014" s="1" t="str">
        <f t="shared" si="91"/>
        <v>2019</v>
      </c>
      <c r="F1014" s="1" t="str">
        <f t="shared" si="92"/>
        <v>November</v>
      </c>
      <c r="G1014" t="str">
        <f t="shared" si="93"/>
        <v>Thursday</v>
      </c>
      <c r="H1014">
        <v>26000</v>
      </c>
      <c r="I1014" t="s">
        <v>39</v>
      </c>
      <c r="J1014">
        <v>5</v>
      </c>
    </row>
    <row r="1015" spans="1:32" x14ac:dyDescent="0.25">
      <c r="A1015" s="11">
        <v>43790.613888888889</v>
      </c>
      <c r="B1015" s="1" t="str">
        <f t="shared" si="90"/>
        <v>11/21/19</v>
      </c>
      <c r="C1015" s="10">
        <f t="shared" si="94"/>
        <v>0.61388888888888882</v>
      </c>
      <c r="D1015" s="2" t="str">
        <f t="shared" si="95"/>
        <v>Afternoon</v>
      </c>
      <c r="E1015" s="1" t="str">
        <f t="shared" si="91"/>
        <v>2019</v>
      </c>
      <c r="F1015" s="1" t="str">
        <f t="shared" si="92"/>
        <v>November</v>
      </c>
      <c r="G1015" t="str">
        <f t="shared" si="93"/>
        <v>Thursday</v>
      </c>
      <c r="H1015">
        <v>19600</v>
      </c>
      <c r="I1015" t="s">
        <v>35</v>
      </c>
      <c r="J1015">
        <v>2</v>
      </c>
      <c r="M1015">
        <v>2</v>
      </c>
    </row>
    <row r="1016" spans="1:32" x14ac:dyDescent="0.25">
      <c r="A1016" s="11">
        <v>43790.692361111112</v>
      </c>
      <c r="B1016" s="1" t="str">
        <f t="shared" si="90"/>
        <v>11/21/19</v>
      </c>
      <c r="C1016" s="10">
        <f t="shared" si="94"/>
        <v>0.69236111111111109</v>
      </c>
      <c r="D1016" s="2" t="str">
        <f t="shared" si="95"/>
        <v>Evening</v>
      </c>
      <c r="E1016" s="1" t="str">
        <f t="shared" si="91"/>
        <v>2019</v>
      </c>
      <c r="F1016" s="1" t="str">
        <f t="shared" si="92"/>
        <v>November</v>
      </c>
      <c r="G1016" t="str">
        <f t="shared" si="93"/>
        <v>Thursday</v>
      </c>
      <c r="H1016">
        <v>16000</v>
      </c>
      <c r="I1016" t="s">
        <v>35</v>
      </c>
      <c r="N1016">
        <v>4</v>
      </c>
    </row>
    <row r="1017" spans="1:32" x14ac:dyDescent="0.25">
      <c r="A1017" s="11">
        <v>43791.517361111109</v>
      </c>
      <c r="B1017" s="1" t="str">
        <f t="shared" si="90"/>
        <v>11/22/19</v>
      </c>
      <c r="C1017" s="10">
        <f t="shared" si="94"/>
        <v>0.51736111111111105</v>
      </c>
      <c r="D1017" s="2" t="str">
        <f t="shared" si="95"/>
        <v>Morning</v>
      </c>
      <c r="E1017" s="1" t="str">
        <f t="shared" si="91"/>
        <v>2019</v>
      </c>
      <c r="F1017" s="1" t="str">
        <f t="shared" si="92"/>
        <v>November</v>
      </c>
      <c r="G1017" t="str">
        <f t="shared" si="93"/>
        <v>Friday</v>
      </c>
      <c r="H1017">
        <v>21000</v>
      </c>
      <c r="I1017" t="s">
        <v>39</v>
      </c>
      <c r="J1017">
        <v>1</v>
      </c>
      <c r="N1017">
        <v>3</v>
      </c>
      <c r="AA1017">
        <v>1</v>
      </c>
    </row>
    <row r="1018" spans="1:32" x14ac:dyDescent="0.25">
      <c r="A1018" s="11">
        <v>43791.517361111109</v>
      </c>
      <c r="B1018" s="1" t="str">
        <f t="shared" si="90"/>
        <v>11/22/19</v>
      </c>
      <c r="C1018" s="10">
        <f t="shared" si="94"/>
        <v>0.51736111111111105</v>
      </c>
      <c r="D1018" s="2" t="str">
        <f t="shared" si="95"/>
        <v>Morning</v>
      </c>
      <c r="E1018" s="1" t="str">
        <f t="shared" si="91"/>
        <v>2019</v>
      </c>
      <c r="F1018" s="1" t="str">
        <f t="shared" si="92"/>
        <v>November</v>
      </c>
      <c r="G1018" t="str">
        <f t="shared" si="93"/>
        <v>Friday</v>
      </c>
      <c r="H1018">
        <v>16300</v>
      </c>
      <c r="I1018" t="s">
        <v>46</v>
      </c>
      <c r="J1018">
        <v>1</v>
      </c>
      <c r="K1018">
        <v>1</v>
      </c>
      <c r="L1018">
        <v>1</v>
      </c>
      <c r="V1018">
        <v>1</v>
      </c>
    </row>
    <row r="1019" spans="1:32" x14ac:dyDescent="0.25">
      <c r="A1019" s="11">
        <v>43791.668055555558</v>
      </c>
      <c r="B1019" s="1" t="str">
        <f t="shared" si="90"/>
        <v>11/22/19</v>
      </c>
      <c r="C1019" s="10">
        <f t="shared" si="94"/>
        <v>0.66805555555555562</v>
      </c>
      <c r="D1019" s="2" t="str">
        <f t="shared" si="95"/>
        <v>Evening</v>
      </c>
      <c r="E1019" s="1" t="str">
        <f t="shared" si="91"/>
        <v>2019</v>
      </c>
      <c r="F1019" s="1" t="str">
        <f t="shared" si="92"/>
        <v>November</v>
      </c>
      <c r="G1019" t="str">
        <f t="shared" si="93"/>
        <v>Friday</v>
      </c>
      <c r="H1019">
        <v>12800</v>
      </c>
      <c r="I1019" t="s">
        <v>49</v>
      </c>
      <c r="J1019">
        <v>1</v>
      </c>
      <c r="N1019">
        <v>1</v>
      </c>
      <c r="X1019">
        <v>1</v>
      </c>
    </row>
    <row r="1020" spans="1:32" x14ac:dyDescent="0.25">
      <c r="A1020" s="11">
        <v>43791.711805555555</v>
      </c>
      <c r="B1020" s="1" t="str">
        <f t="shared" si="90"/>
        <v>11/22/19</v>
      </c>
      <c r="C1020" s="10">
        <f t="shared" si="94"/>
        <v>0.71180555555555547</v>
      </c>
      <c r="D1020" s="2" t="str">
        <f t="shared" si="95"/>
        <v>Evening</v>
      </c>
      <c r="E1020" s="1" t="str">
        <f t="shared" si="91"/>
        <v>2019</v>
      </c>
      <c r="F1020" s="1" t="str">
        <f t="shared" si="92"/>
        <v>November</v>
      </c>
      <c r="G1020" t="str">
        <f t="shared" si="93"/>
        <v>Friday</v>
      </c>
      <c r="H1020">
        <v>16600</v>
      </c>
      <c r="I1020" t="s">
        <v>40</v>
      </c>
      <c r="J1020">
        <v>2</v>
      </c>
      <c r="K1020">
        <v>1</v>
      </c>
      <c r="L1020">
        <v>1</v>
      </c>
    </row>
    <row r="1021" spans="1:32" x14ac:dyDescent="0.25">
      <c r="A1021" s="11">
        <v>43792.496527777781</v>
      </c>
      <c r="B1021" s="1" t="str">
        <f t="shared" si="90"/>
        <v>11/23/19</v>
      </c>
      <c r="C1021" s="10">
        <f t="shared" si="94"/>
        <v>0.49652777777777773</v>
      </c>
      <c r="D1021" s="2" t="str">
        <f t="shared" si="95"/>
        <v>Morning</v>
      </c>
      <c r="E1021" s="1" t="str">
        <f t="shared" si="91"/>
        <v>2019</v>
      </c>
      <c r="F1021" s="1" t="str">
        <f t="shared" si="92"/>
        <v>November</v>
      </c>
      <c r="G1021" t="str">
        <f t="shared" si="93"/>
        <v>Saturday</v>
      </c>
      <c r="H1021">
        <v>19300</v>
      </c>
      <c r="I1021" t="s">
        <v>35</v>
      </c>
      <c r="J1021">
        <v>1</v>
      </c>
      <c r="K1021">
        <v>1</v>
      </c>
      <c r="O1021">
        <v>1</v>
      </c>
      <c r="P1021">
        <v>1</v>
      </c>
    </row>
    <row r="1022" spans="1:32" x14ac:dyDescent="0.25">
      <c r="A1022" s="11">
        <v>43792.5</v>
      </c>
      <c r="B1022" s="1" t="str">
        <f t="shared" si="90"/>
        <v>11/23/19</v>
      </c>
      <c r="C1022" s="10">
        <f t="shared" si="94"/>
        <v>0.5</v>
      </c>
      <c r="D1022" s="2" t="str">
        <f t="shared" si="95"/>
        <v>Morning</v>
      </c>
      <c r="E1022" s="1" t="str">
        <f t="shared" si="91"/>
        <v>2019</v>
      </c>
      <c r="F1022" s="1" t="str">
        <f t="shared" si="92"/>
        <v>November</v>
      </c>
      <c r="G1022" t="str">
        <f t="shared" si="93"/>
        <v>Saturday</v>
      </c>
      <c r="H1022">
        <v>36100</v>
      </c>
      <c r="I1022" t="s">
        <v>34</v>
      </c>
      <c r="J1022">
        <v>2</v>
      </c>
      <c r="N1022">
        <v>2</v>
      </c>
      <c r="P1022">
        <v>2</v>
      </c>
      <c r="V1022">
        <v>1</v>
      </c>
      <c r="AF1022">
        <v>1</v>
      </c>
    </row>
    <row r="1023" spans="1:32" x14ac:dyDescent="0.25">
      <c r="A1023" s="11">
        <v>43792.5625</v>
      </c>
      <c r="B1023" s="1" t="str">
        <f t="shared" si="90"/>
        <v>11/23/19</v>
      </c>
      <c r="C1023" s="10">
        <f t="shared" si="94"/>
        <v>0.5625</v>
      </c>
      <c r="D1023" s="2" t="str">
        <f t="shared" si="95"/>
        <v>Afternoon</v>
      </c>
      <c r="E1023" s="1" t="str">
        <f t="shared" si="91"/>
        <v>2019</v>
      </c>
      <c r="F1023" s="1" t="str">
        <f t="shared" si="92"/>
        <v>November</v>
      </c>
      <c r="G1023" t="str">
        <f t="shared" si="93"/>
        <v>Saturday</v>
      </c>
      <c r="H1023">
        <v>17800</v>
      </c>
      <c r="I1023" t="s">
        <v>37</v>
      </c>
      <c r="J1023">
        <v>1</v>
      </c>
      <c r="K1023">
        <v>1</v>
      </c>
      <c r="M1023">
        <v>1</v>
      </c>
      <c r="R1023">
        <v>1</v>
      </c>
    </row>
    <row r="1024" spans="1:32" x14ac:dyDescent="0.25">
      <c r="A1024" s="11">
        <v>43792.572222222225</v>
      </c>
      <c r="B1024" s="1" t="str">
        <f t="shared" si="90"/>
        <v>11/23/19</v>
      </c>
      <c r="C1024" s="10">
        <f t="shared" si="94"/>
        <v>0.57222222222222219</v>
      </c>
      <c r="D1024" s="2" t="str">
        <f t="shared" si="95"/>
        <v>Afternoon</v>
      </c>
      <c r="E1024" s="1" t="str">
        <f t="shared" si="91"/>
        <v>2019</v>
      </c>
      <c r="F1024" s="1" t="str">
        <f t="shared" si="92"/>
        <v>November</v>
      </c>
      <c r="G1024" t="str">
        <f t="shared" si="93"/>
        <v>Saturday</v>
      </c>
      <c r="H1024">
        <v>18800</v>
      </c>
      <c r="I1024" t="s">
        <v>34</v>
      </c>
      <c r="J1024">
        <v>1</v>
      </c>
      <c r="P1024">
        <v>1</v>
      </c>
      <c r="Q1024">
        <v>1</v>
      </c>
      <c r="R1024">
        <v>1</v>
      </c>
    </row>
    <row r="1025" spans="1:30" x14ac:dyDescent="0.25">
      <c r="A1025" s="11">
        <v>43792.61041666667</v>
      </c>
      <c r="B1025" s="1" t="str">
        <f t="shared" ref="B1025:B1088" si="96">TEXT(A1025,"mm/dd/yy")</f>
        <v>11/23/19</v>
      </c>
      <c r="C1025" s="10">
        <f t="shared" si="94"/>
        <v>0.61041666666666672</v>
      </c>
      <c r="D1025" s="2" t="str">
        <f t="shared" si="95"/>
        <v>Afternoon</v>
      </c>
      <c r="E1025" s="1" t="str">
        <f t="shared" ref="E1025:E1088" si="97">TEXT(A1025,"yyyy")</f>
        <v>2019</v>
      </c>
      <c r="F1025" s="1" t="str">
        <f t="shared" ref="F1025:F1088" si="98">TEXT(A1025,"mmmm")</f>
        <v>November</v>
      </c>
      <c r="G1025" t="str">
        <f t="shared" ref="G1025:G1088" si="99">TEXT(A1025,"dddd")</f>
        <v>Saturday</v>
      </c>
      <c r="H1025">
        <v>14300</v>
      </c>
      <c r="I1025" t="s">
        <v>38</v>
      </c>
      <c r="J1025">
        <v>1</v>
      </c>
      <c r="N1025">
        <v>1</v>
      </c>
      <c r="Q1025">
        <v>1</v>
      </c>
    </row>
    <row r="1026" spans="1:30" x14ac:dyDescent="0.25">
      <c r="A1026" s="11">
        <v>43792.640972222223</v>
      </c>
      <c r="B1026" s="1" t="str">
        <f t="shared" si="96"/>
        <v>11/23/19</v>
      </c>
      <c r="C1026" s="10">
        <f t="shared" ref="C1026:C1089" si="100">TIMEVALUE((TEXT(A1026,"h:mm AM/PM")))</f>
        <v>0.64097222222222217</v>
      </c>
      <c r="D1026" s="2" t="str">
        <f t="shared" ref="D1026:D1089" si="101">IF(C1026&lt;0.541666666666667,"Morning",IF(C1026&lt;0.645833333333333,"Afternoon","Evening"))</f>
        <v>Afternoon</v>
      </c>
      <c r="E1026" s="1" t="str">
        <f t="shared" si="97"/>
        <v>2019</v>
      </c>
      <c r="F1026" s="1" t="str">
        <f t="shared" si="98"/>
        <v>November</v>
      </c>
      <c r="G1026" t="str">
        <f t="shared" si="99"/>
        <v>Saturday</v>
      </c>
      <c r="H1026">
        <v>14800</v>
      </c>
      <c r="I1026" t="s">
        <v>46</v>
      </c>
      <c r="J1026">
        <v>1</v>
      </c>
      <c r="N1026">
        <v>1</v>
      </c>
      <c r="Z1026">
        <v>1</v>
      </c>
    </row>
    <row r="1027" spans="1:30" x14ac:dyDescent="0.25">
      <c r="A1027" s="11">
        <v>43792.645833333336</v>
      </c>
      <c r="B1027" s="1" t="str">
        <f t="shared" si="96"/>
        <v>11/23/19</v>
      </c>
      <c r="C1027" s="10">
        <f t="shared" si="100"/>
        <v>0.64583333333333337</v>
      </c>
      <c r="D1027" s="2" t="str">
        <f t="shared" si="101"/>
        <v>Evening</v>
      </c>
      <c r="E1027" s="1" t="str">
        <f t="shared" si="97"/>
        <v>2019</v>
      </c>
      <c r="F1027" s="1" t="str">
        <f t="shared" si="98"/>
        <v>November</v>
      </c>
      <c r="G1027" t="str">
        <f t="shared" si="99"/>
        <v>Saturday</v>
      </c>
      <c r="H1027">
        <v>22300</v>
      </c>
      <c r="I1027" t="s">
        <v>35</v>
      </c>
      <c r="J1027">
        <v>1</v>
      </c>
      <c r="M1027">
        <v>1</v>
      </c>
      <c r="N1027">
        <v>2</v>
      </c>
      <c r="P1027">
        <v>1</v>
      </c>
    </row>
    <row r="1028" spans="1:30" x14ac:dyDescent="0.25">
      <c r="A1028" s="11">
        <v>43792.662499999999</v>
      </c>
      <c r="B1028" s="1" t="str">
        <f t="shared" si="96"/>
        <v>11/23/19</v>
      </c>
      <c r="C1028" s="10">
        <f t="shared" si="100"/>
        <v>0.66249999999999998</v>
      </c>
      <c r="D1028" s="2" t="str">
        <f t="shared" si="101"/>
        <v>Evening</v>
      </c>
      <c r="E1028" s="1" t="str">
        <f t="shared" si="97"/>
        <v>2019</v>
      </c>
      <c r="F1028" s="1" t="str">
        <f t="shared" si="98"/>
        <v>November</v>
      </c>
      <c r="G1028" t="str">
        <f t="shared" si="99"/>
        <v>Saturday</v>
      </c>
      <c r="H1028">
        <v>19500</v>
      </c>
      <c r="I1028" t="s">
        <v>37</v>
      </c>
      <c r="K1028">
        <v>1</v>
      </c>
      <c r="L1028">
        <v>1</v>
      </c>
      <c r="N1028">
        <v>1</v>
      </c>
      <c r="P1028">
        <v>1</v>
      </c>
      <c r="AA1028">
        <v>1</v>
      </c>
    </row>
    <row r="1029" spans="1:30" x14ac:dyDescent="0.25">
      <c r="A1029" s="11">
        <v>43792.677083333336</v>
      </c>
      <c r="B1029" s="1" t="str">
        <f t="shared" si="96"/>
        <v>11/23/19</v>
      </c>
      <c r="C1029" s="10">
        <f t="shared" si="100"/>
        <v>0.67708333333333337</v>
      </c>
      <c r="D1029" s="2" t="str">
        <f t="shared" si="101"/>
        <v>Evening</v>
      </c>
      <c r="E1029" s="1" t="str">
        <f t="shared" si="97"/>
        <v>2019</v>
      </c>
      <c r="F1029" s="1" t="str">
        <f t="shared" si="98"/>
        <v>November</v>
      </c>
      <c r="G1029" t="str">
        <f t="shared" si="99"/>
        <v>Saturday</v>
      </c>
      <c r="H1029">
        <v>15300</v>
      </c>
      <c r="I1029" t="s">
        <v>40</v>
      </c>
      <c r="J1029">
        <v>2</v>
      </c>
      <c r="AD1029">
        <v>1</v>
      </c>
    </row>
    <row r="1030" spans="1:30" x14ac:dyDescent="0.25">
      <c r="A1030" s="11">
        <v>43793.478472222225</v>
      </c>
      <c r="B1030" s="1" t="str">
        <f t="shared" si="96"/>
        <v>11/24/19</v>
      </c>
      <c r="C1030" s="10">
        <f t="shared" si="100"/>
        <v>0.47847222222222219</v>
      </c>
      <c r="D1030" s="2" t="str">
        <f t="shared" si="101"/>
        <v>Morning</v>
      </c>
      <c r="E1030" s="1" t="str">
        <f t="shared" si="97"/>
        <v>2019</v>
      </c>
      <c r="F1030" s="1" t="str">
        <f t="shared" si="98"/>
        <v>November</v>
      </c>
      <c r="G1030" t="str">
        <f t="shared" si="99"/>
        <v>Sunday</v>
      </c>
      <c r="H1030">
        <v>19800</v>
      </c>
      <c r="I1030" t="s">
        <v>33</v>
      </c>
      <c r="J1030">
        <v>1</v>
      </c>
      <c r="O1030">
        <v>1</v>
      </c>
      <c r="Q1030">
        <v>1</v>
      </c>
      <c r="AA1030">
        <v>1</v>
      </c>
    </row>
    <row r="1031" spans="1:30" x14ac:dyDescent="0.25">
      <c r="A1031" s="11">
        <v>43793.51458333333</v>
      </c>
      <c r="B1031" s="1" t="str">
        <f t="shared" si="96"/>
        <v>11/24/19</v>
      </c>
      <c r="C1031" s="10">
        <f t="shared" si="100"/>
        <v>0.51458333333333328</v>
      </c>
      <c r="D1031" s="2" t="str">
        <f t="shared" si="101"/>
        <v>Morning</v>
      </c>
      <c r="E1031" s="1" t="str">
        <f t="shared" si="97"/>
        <v>2019</v>
      </c>
      <c r="F1031" s="1" t="str">
        <f t="shared" si="98"/>
        <v>November</v>
      </c>
      <c r="G1031" t="str">
        <f t="shared" si="99"/>
        <v>Sunday</v>
      </c>
      <c r="H1031">
        <v>20800</v>
      </c>
      <c r="I1031" t="s">
        <v>38</v>
      </c>
      <c r="J1031">
        <v>1</v>
      </c>
      <c r="Y1031">
        <v>1</v>
      </c>
      <c r="AA1031">
        <v>2</v>
      </c>
    </row>
    <row r="1032" spans="1:30" x14ac:dyDescent="0.25">
      <c r="A1032" s="11">
        <v>43793.518055555556</v>
      </c>
      <c r="B1032" s="1" t="str">
        <f t="shared" si="96"/>
        <v>11/24/19</v>
      </c>
      <c r="C1032" s="10">
        <f t="shared" si="100"/>
        <v>0.5180555555555556</v>
      </c>
      <c r="D1032" s="2" t="str">
        <f t="shared" si="101"/>
        <v>Morning</v>
      </c>
      <c r="E1032" s="1" t="str">
        <f t="shared" si="97"/>
        <v>2019</v>
      </c>
      <c r="F1032" s="1" t="str">
        <f t="shared" si="98"/>
        <v>November</v>
      </c>
      <c r="G1032" t="str">
        <f t="shared" si="99"/>
        <v>Sunday</v>
      </c>
      <c r="H1032">
        <v>18300</v>
      </c>
      <c r="I1032" t="s">
        <v>39</v>
      </c>
      <c r="J1032">
        <v>1</v>
      </c>
      <c r="K1032">
        <v>1</v>
      </c>
      <c r="Q1032">
        <v>2</v>
      </c>
    </row>
    <row r="1033" spans="1:30" x14ac:dyDescent="0.25">
      <c r="A1033" s="11">
        <v>43793.538888888892</v>
      </c>
      <c r="B1033" s="1" t="str">
        <f t="shared" si="96"/>
        <v>11/24/19</v>
      </c>
      <c r="C1033" s="10">
        <f t="shared" si="100"/>
        <v>0.53888888888888886</v>
      </c>
      <c r="D1033" s="2" t="str">
        <f t="shared" si="101"/>
        <v>Morning</v>
      </c>
      <c r="E1033" s="1" t="str">
        <f t="shared" si="97"/>
        <v>2019</v>
      </c>
      <c r="F1033" s="1" t="str">
        <f t="shared" si="98"/>
        <v>November</v>
      </c>
      <c r="G1033" t="str">
        <f t="shared" si="99"/>
        <v>Sunday</v>
      </c>
      <c r="H1033">
        <v>33700</v>
      </c>
      <c r="I1033" t="s">
        <v>34</v>
      </c>
      <c r="J1033">
        <v>4</v>
      </c>
      <c r="K1033">
        <v>1</v>
      </c>
      <c r="Q1033">
        <v>1</v>
      </c>
      <c r="Y1033">
        <v>1</v>
      </c>
    </row>
    <row r="1034" spans="1:30" x14ac:dyDescent="0.25">
      <c r="A1034" s="11">
        <v>43793.539583333331</v>
      </c>
      <c r="B1034" s="1" t="str">
        <f t="shared" si="96"/>
        <v>11/24/19</v>
      </c>
      <c r="C1034" s="10">
        <f t="shared" si="100"/>
        <v>0.5395833333333333</v>
      </c>
      <c r="D1034" s="2" t="str">
        <f t="shared" si="101"/>
        <v>Morning</v>
      </c>
      <c r="E1034" s="1" t="str">
        <f t="shared" si="97"/>
        <v>2019</v>
      </c>
      <c r="F1034" s="1" t="str">
        <f t="shared" si="98"/>
        <v>November</v>
      </c>
      <c r="G1034" t="str">
        <f t="shared" si="99"/>
        <v>Sunday</v>
      </c>
      <c r="H1034">
        <v>14500</v>
      </c>
      <c r="I1034" t="s">
        <v>34</v>
      </c>
      <c r="N1034">
        <v>1</v>
      </c>
      <c r="O1034">
        <v>1</v>
      </c>
      <c r="S1034">
        <v>1</v>
      </c>
    </row>
    <row r="1035" spans="1:30" x14ac:dyDescent="0.25">
      <c r="A1035" s="11">
        <v>43793.541666666664</v>
      </c>
      <c r="B1035" s="1" t="str">
        <f t="shared" si="96"/>
        <v>11/24/19</v>
      </c>
      <c r="C1035" s="10">
        <f t="shared" si="100"/>
        <v>0.54166666666666663</v>
      </c>
      <c r="D1035" s="2" t="str">
        <f t="shared" si="101"/>
        <v>Afternoon</v>
      </c>
      <c r="E1035" s="1" t="str">
        <f t="shared" si="97"/>
        <v>2019</v>
      </c>
      <c r="F1035" s="1" t="str">
        <f t="shared" si="98"/>
        <v>November</v>
      </c>
      <c r="G1035" t="str">
        <f t="shared" si="99"/>
        <v>Sunday</v>
      </c>
      <c r="H1035">
        <v>17300</v>
      </c>
      <c r="I1035" t="s">
        <v>41</v>
      </c>
      <c r="J1035">
        <v>1</v>
      </c>
      <c r="K1035">
        <v>1</v>
      </c>
      <c r="L1035">
        <v>1</v>
      </c>
      <c r="V1035">
        <v>1</v>
      </c>
    </row>
    <row r="1036" spans="1:30" x14ac:dyDescent="0.25">
      <c r="A1036" s="11">
        <v>43793.550694444442</v>
      </c>
      <c r="B1036" s="1" t="str">
        <f t="shared" si="96"/>
        <v>11/24/19</v>
      </c>
      <c r="C1036" s="10">
        <f t="shared" si="100"/>
        <v>0.55069444444444449</v>
      </c>
      <c r="D1036" s="2" t="str">
        <f t="shared" si="101"/>
        <v>Afternoon</v>
      </c>
      <c r="E1036" s="1" t="str">
        <f t="shared" si="97"/>
        <v>2019</v>
      </c>
      <c r="F1036" s="1" t="str">
        <f t="shared" si="98"/>
        <v>November</v>
      </c>
      <c r="G1036" t="str">
        <f t="shared" si="99"/>
        <v>Sunday</v>
      </c>
      <c r="H1036">
        <v>14800</v>
      </c>
      <c r="I1036" t="s">
        <v>39</v>
      </c>
      <c r="J1036">
        <v>1</v>
      </c>
      <c r="K1036">
        <v>1</v>
      </c>
      <c r="AA1036">
        <v>1</v>
      </c>
    </row>
    <row r="1037" spans="1:30" x14ac:dyDescent="0.25">
      <c r="A1037" s="11">
        <v>43793.56527777778</v>
      </c>
      <c r="B1037" s="1" t="str">
        <f t="shared" si="96"/>
        <v>11/24/19</v>
      </c>
      <c r="C1037" s="10">
        <f t="shared" si="100"/>
        <v>0.56527777777777777</v>
      </c>
      <c r="D1037" s="2" t="str">
        <f t="shared" si="101"/>
        <v>Afternoon</v>
      </c>
      <c r="E1037" s="1" t="str">
        <f t="shared" si="97"/>
        <v>2019</v>
      </c>
      <c r="F1037" s="1" t="str">
        <f t="shared" si="98"/>
        <v>November</v>
      </c>
      <c r="G1037" t="str">
        <f t="shared" si="99"/>
        <v>Sunday</v>
      </c>
      <c r="H1037">
        <v>39000</v>
      </c>
      <c r="I1037" t="s">
        <v>40</v>
      </c>
      <c r="M1037">
        <v>1</v>
      </c>
      <c r="O1037">
        <v>2</v>
      </c>
      <c r="R1037">
        <v>1</v>
      </c>
      <c r="S1037">
        <v>1</v>
      </c>
      <c r="V1037">
        <v>1</v>
      </c>
      <c r="AA1037">
        <v>1</v>
      </c>
      <c r="AB1037">
        <v>1</v>
      </c>
    </row>
    <row r="1038" spans="1:30" x14ac:dyDescent="0.25">
      <c r="A1038" s="11">
        <v>43793.568749999999</v>
      </c>
      <c r="B1038" s="1" t="str">
        <f t="shared" si="96"/>
        <v>11/24/19</v>
      </c>
      <c r="C1038" s="10">
        <f t="shared" si="100"/>
        <v>0.56874999999999998</v>
      </c>
      <c r="D1038" s="2" t="str">
        <f t="shared" si="101"/>
        <v>Afternoon</v>
      </c>
      <c r="E1038" s="1" t="str">
        <f t="shared" si="97"/>
        <v>2019</v>
      </c>
      <c r="F1038" s="1" t="str">
        <f t="shared" si="98"/>
        <v>November</v>
      </c>
      <c r="G1038" t="str">
        <f t="shared" si="99"/>
        <v>Sunday</v>
      </c>
      <c r="H1038">
        <v>18800</v>
      </c>
      <c r="I1038" t="s">
        <v>44</v>
      </c>
      <c r="J1038">
        <v>1</v>
      </c>
      <c r="K1038">
        <v>1</v>
      </c>
      <c r="M1038">
        <v>1</v>
      </c>
      <c r="P1038">
        <v>1</v>
      </c>
    </row>
    <row r="1039" spans="1:30" x14ac:dyDescent="0.25">
      <c r="A1039" s="11">
        <v>43793.572222222225</v>
      </c>
      <c r="B1039" s="1" t="str">
        <f t="shared" si="96"/>
        <v>11/24/19</v>
      </c>
      <c r="C1039" s="10">
        <f t="shared" si="100"/>
        <v>0.57222222222222219</v>
      </c>
      <c r="D1039" s="2" t="str">
        <f t="shared" si="101"/>
        <v>Afternoon</v>
      </c>
      <c r="E1039" s="1" t="str">
        <f t="shared" si="97"/>
        <v>2019</v>
      </c>
      <c r="F1039" s="1" t="str">
        <f t="shared" si="98"/>
        <v>November</v>
      </c>
      <c r="G1039" t="str">
        <f t="shared" si="99"/>
        <v>Sunday</v>
      </c>
      <c r="H1039">
        <v>20300</v>
      </c>
      <c r="I1039" t="s">
        <v>45</v>
      </c>
      <c r="J1039">
        <v>1</v>
      </c>
      <c r="P1039">
        <v>2</v>
      </c>
      <c r="AA1039">
        <v>1</v>
      </c>
    </row>
    <row r="1040" spans="1:30" x14ac:dyDescent="0.25">
      <c r="A1040" s="11">
        <v>43793.578472222223</v>
      </c>
      <c r="B1040" s="1" t="str">
        <f t="shared" si="96"/>
        <v>11/24/19</v>
      </c>
      <c r="C1040" s="10">
        <f t="shared" si="100"/>
        <v>0.57847222222222217</v>
      </c>
      <c r="D1040" s="2" t="str">
        <f t="shared" si="101"/>
        <v>Afternoon</v>
      </c>
      <c r="E1040" s="1" t="str">
        <f t="shared" si="97"/>
        <v>2019</v>
      </c>
      <c r="F1040" s="1" t="str">
        <f t="shared" si="98"/>
        <v>November</v>
      </c>
      <c r="G1040" t="str">
        <f t="shared" si="99"/>
        <v>Sunday</v>
      </c>
      <c r="H1040">
        <v>19300</v>
      </c>
      <c r="I1040" t="s">
        <v>38</v>
      </c>
      <c r="J1040">
        <v>1</v>
      </c>
      <c r="K1040">
        <v>1</v>
      </c>
      <c r="X1040">
        <v>1</v>
      </c>
      <c r="AC1040">
        <v>1</v>
      </c>
    </row>
    <row r="1041" spans="1:28" x14ac:dyDescent="0.25">
      <c r="A1041" s="11">
        <v>43793.602083333331</v>
      </c>
      <c r="B1041" s="1" t="str">
        <f t="shared" si="96"/>
        <v>11/24/19</v>
      </c>
      <c r="C1041" s="10">
        <f t="shared" si="100"/>
        <v>0.6020833333333333</v>
      </c>
      <c r="D1041" s="2" t="str">
        <f t="shared" si="101"/>
        <v>Afternoon</v>
      </c>
      <c r="E1041" s="1" t="str">
        <f t="shared" si="97"/>
        <v>2019</v>
      </c>
      <c r="F1041" s="1" t="str">
        <f t="shared" si="98"/>
        <v>November</v>
      </c>
      <c r="G1041" t="str">
        <f t="shared" si="99"/>
        <v>Sunday</v>
      </c>
      <c r="H1041">
        <v>14100</v>
      </c>
      <c r="I1041" t="s">
        <v>38</v>
      </c>
      <c r="J1041">
        <v>2</v>
      </c>
      <c r="AB1041">
        <v>1</v>
      </c>
    </row>
    <row r="1042" spans="1:28" x14ac:dyDescent="0.25">
      <c r="A1042" s="11">
        <v>43793.624305555553</v>
      </c>
      <c r="B1042" s="1" t="str">
        <f t="shared" si="96"/>
        <v>11/24/19</v>
      </c>
      <c r="C1042" s="10">
        <f t="shared" si="100"/>
        <v>0.62430555555555556</v>
      </c>
      <c r="D1042" s="2" t="str">
        <f t="shared" si="101"/>
        <v>Afternoon</v>
      </c>
      <c r="E1042" s="1" t="str">
        <f t="shared" si="97"/>
        <v>2019</v>
      </c>
      <c r="F1042" s="1" t="str">
        <f t="shared" si="98"/>
        <v>November</v>
      </c>
      <c r="G1042" t="str">
        <f t="shared" si="99"/>
        <v>Sunday</v>
      </c>
      <c r="H1042">
        <v>18800</v>
      </c>
      <c r="I1042" t="s">
        <v>39</v>
      </c>
      <c r="J1042">
        <v>1</v>
      </c>
      <c r="M1042">
        <v>3</v>
      </c>
    </row>
    <row r="1043" spans="1:28" x14ac:dyDescent="0.25">
      <c r="A1043" s="11">
        <v>43793.688888888886</v>
      </c>
      <c r="B1043" s="1" t="str">
        <f t="shared" si="96"/>
        <v>11/24/19</v>
      </c>
      <c r="C1043" s="10">
        <f t="shared" si="100"/>
        <v>0.68888888888888899</v>
      </c>
      <c r="D1043" s="2" t="str">
        <f t="shared" si="101"/>
        <v>Evening</v>
      </c>
      <c r="E1043" s="1" t="str">
        <f t="shared" si="97"/>
        <v>2019</v>
      </c>
      <c r="F1043" s="1" t="str">
        <f t="shared" si="98"/>
        <v>November</v>
      </c>
      <c r="G1043" t="str">
        <f t="shared" si="99"/>
        <v>Sunday</v>
      </c>
      <c r="H1043">
        <v>19500</v>
      </c>
      <c r="I1043" t="s">
        <v>35</v>
      </c>
      <c r="J1043">
        <v>1</v>
      </c>
      <c r="K1043">
        <v>1</v>
      </c>
      <c r="L1043">
        <v>1</v>
      </c>
      <c r="M1043">
        <v>1</v>
      </c>
      <c r="AA1043">
        <v>1</v>
      </c>
    </row>
    <row r="1044" spans="1:28" x14ac:dyDescent="0.25">
      <c r="A1044" s="11">
        <v>43794.461805555555</v>
      </c>
      <c r="B1044" s="1" t="str">
        <f t="shared" si="96"/>
        <v>11/25/19</v>
      </c>
      <c r="C1044" s="10">
        <f t="shared" si="100"/>
        <v>0.46180555555555558</v>
      </c>
      <c r="D1044" s="2" t="str">
        <f t="shared" si="101"/>
        <v>Morning</v>
      </c>
      <c r="E1044" s="1" t="str">
        <f t="shared" si="97"/>
        <v>2019</v>
      </c>
      <c r="F1044" s="1" t="str">
        <f t="shared" si="98"/>
        <v>November</v>
      </c>
      <c r="G1044" t="str">
        <f t="shared" si="99"/>
        <v>Monday</v>
      </c>
      <c r="H1044">
        <v>19800</v>
      </c>
      <c r="I1044" t="s">
        <v>50</v>
      </c>
      <c r="J1044">
        <v>1</v>
      </c>
      <c r="N1044">
        <v>1</v>
      </c>
      <c r="R1044">
        <v>2</v>
      </c>
      <c r="AB1044">
        <v>1</v>
      </c>
    </row>
    <row r="1045" spans="1:28" x14ac:dyDescent="0.25">
      <c r="A1045" s="11">
        <v>43794.463888888888</v>
      </c>
      <c r="B1045" s="1" t="str">
        <f t="shared" si="96"/>
        <v>11/25/19</v>
      </c>
      <c r="C1045" s="10">
        <f t="shared" si="100"/>
        <v>0.46388888888888885</v>
      </c>
      <c r="D1045" s="2" t="str">
        <f t="shared" si="101"/>
        <v>Morning</v>
      </c>
      <c r="E1045" s="1" t="str">
        <f t="shared" si="97"/>
        <v>2019</v>
      </c>
      <c r="F1045" s="1" t="str">
        <f t="shared" si="98"/>
        <v>November</v>
      </c>
      <c r="G1045" t="str">
        <f t="shared" si="99"/>
        <v>Monday</v>
      </c>
      <c r="H1045">
        <v>18800</v>
      </c>
      <c r="I1045" t="s">
        <v>42</v>
      </c>
      <c r="J1045">
        <v>1</v>
      </c>
      <c r="N1045">
        <v>1</v>
      </c>
      <c r="P1045">
        <v>1</v>
      </c>
      <c r="Q1045">
        <v>1</v>
      </c>
    </row>
    <row r="1046" spans="1:28" x14ac:dyDescent="0.25">
      <c r="A1046" s="11">
        <v>43794.479861111111</v>
      </c>
      <c r="B1046" s="1" t="str">
        <f t="shared" si="96"/>
        <v>11/25/19</v>
      </c>
      <c r="C1046" s="10">
        <f t="shared" si="100"/>
        <v>0.47986111111111113</v>
      </c>
      <c r="D1046" s="2" t="str">
        <f t="shared" si="101"/>
        <v>Morning</v>
      </c>
      <c r="E1046" s="1" t="str">
        <f t="shared" si="97"/>
        <v>2019</v>
      </c>
      <c r="F1046" s="1" t="str">
        <f t="shared" si="98"/>
        <v>November</v>
      </c>
      <c r="G1046" t="str">
        <f t="shared" si="99"/>
        <v>Monday</v>
      </c>
      <c r="H1046">
        <v>54100</v>
      </c>
      <c r="I1046" t="s">
        <v>37</v>
      </c>
      <c r="J1046">
        <v>1</v>
      </c>
      <c r="L1046">
        <v>1</v>
      </c>
      <c r="N1046">
        <v>3</v>
      </c>
      <c r="R1046">
        <v>5</v>
      </c>
      <c r="S1046">
        <v>2</v>
      </c>
      <c r="Y1046">
        <v>1</v>
      </c>
    </row>
    <row r="1047" spans="1:28" x14ac:dyDescent="0.25">
      <c r="A1047" s="11">
        <v>43794.517361111109</v>
      </c>
      <c r="B1047" s="1" t="str">
        <f t="shared" si="96"/>
        <v>11/25/19</v>
      </c>
      <c r="C1047" s="10">
        <f t="shared" si="100"/>
        <v>0.51736111111111105</v>
      </c>
      <c r="D1047" s="2" t="str">
        <f t="shared" si="101"/>
        <v>Morning</v>
      </c>
      <c r="E1047" s="1" t="str">
        <f t="shared" si="97"/>
        <v>2019</v>
      </c>
      <c r="F1047" s="1" t="str">
        <f t="shared" si="98"/>
        <v>November</v>
      </c>
      <c r="G1047" t="str">
        <f t="shared" si="99"/>
        <v>Monday</v>
      </c>
      <c r="H1047">
        <v>18000</v>
      </c>
      <c r="I1047" t="s">
        <v>39</v>
      </c>
      <c r="N1047">
        <v>1</v>
      </c>
      <c r="O1047">
        <v>2</v>
      </c>
      <c r="R1047">
        <v>1</v>
      </c>
    </row>
    <row r="1048" spans="1:28" x14ac:dyDescent="0.25">
      <c r="A1048" s="11">
        <v>43794.537499999999</v>
      </c>
      <c r="B1048" s="1" t="str">
        <f t="shared" si="96"/>
        <v>11/25/19</v>
      </c>
      <c r="C1048" s="10">
        <f t="shared" si="100"/>
        <v>0.53749999999999998</v>
      </c>
      <c r="D1048" s="2" t="str">
        <f t="shared" si="101"/>
        <v>Morning</v>
      </c>
      <c r="E1048" s="1" t="str">
        <f t="shared" si="97"/>
        <v>2019</v>
      </c>
      <c r="F1048" s="1" t="str">
        <f t="shared" si="98"/>
        <v>November</v>
      </c>
      <c r="G1048" t="str">
        <f t="shared" si="99"/>
        <v>Monday</v>
      </c>
      <c r="H1048">
        <v>26300</v>
      </c>
      <c r="I1048" t="s">
        <v>41</v>
      </c>
      <c r="J1048">
        <v>1</v>
      </c>
      <c r="K1048">
        <v>1</v>
      </c>
      <c r="P1048">
        <v>1</v>
      </c>
      <c r="AA1048">
        <v>1</v>
      </c>
      <c r="AB1048">
        <v>1</v>
      </c>
    </row>
    <row r="1049" spans="1:28" x14ac:dyDescent="0.25">
      <c r="A1049" s="11">
        <v>43794.570833333331</v>
      </c>
      <c r="B1049" s="1" t="str">
        <f t="shared" si="96"/>
        <v>11/25/19</v>
      </c>
      <c r="C1049" s="10">
        <f t="shared" si="100"/>
        <v>0.5708333333333333</v>
      </c>
      <c r="D1049" s="2" t="str">
        <f t="shared" si="101"/>
        <v>Afternoon</v>
      </c>
      <c r="E1049" s="1" t="str">
        <f t="shared" si="97"/>
        <v>2019</v>
      </c>
      <c r="F1049" s="1" t="str">
        <f t="shared" si="98"/>
        <v>November</v>
      </c>
      <c r="G1049" t="str">
        <f t="shared" si="99"/>
        <v>Monday</v>
      </c>
      <c r="H1049">
        <v>15800</v>
      </c>
      <c r="I1049" t="s">
        <v>34</v>
      </c>
      <c r="J1049">
        <v>1</v>
      </c>
      <c r="O1049">
        <v>2</v>
      </c>
    </row>
    <row r="1050" spans="1:28" x14ac:dyDescent="0.25">
      <c r="A1050" s="11">
        <v>43794.583333333336</v>
      </c>
      <c r="B1050" s="1" t="str">
        <f t="shared" si="96"/>
        <v>11/25/19</v>
      </c>
      <c r="C1050" s="10">
        <f t="shared" si="100"/>
        <v>0.58333333333333337</v>
      </c>
      <c r="D1050" s="2" t="str">
        <f t="shared" si="101"/>
        <v>Afternoon</v>
      </c>
      <c r="E1050" s="1" t="str">
        <f t="shared" si="97"/>
        <v>2019</v>
      </c>
      <c r="F1050" s="1" t="str">
        <f t="shared" si="98"/>
        <v>November</v>
      </c>
      <c r="G1050" t="str">
        <f t="shared" si="99"/>
        <v>Monday</v>
      </c>
      <c r="H1050">
        <v>14800</v>
      </c>
      <c r="I1050" t="s">
        <v>33</v>
      </c>
      <c r="J1050">
        <v>1</v>
      </c>
      <c r="N1050">
        <v>1</v>
      </c>
      <c r="AA1050">
        <v>1</v>
      </c>
    </row>
    <row r="1051" spans="1:28" x14ac:dyDescent="0.25">
      <c r="A1051" s="11">
        <v>43796.501388888886</v>
      </c>
      <c r="B1051" s="1" t="str">
        <f t="shared" si="96"/>
        <v>11/27/19</v>
      </c>
      <c r="C1051" s="10">
        <f t="shared" si="100"/>
        <v>0.50138888888888888</v>
      </c>
      <c r="D1051" s="2" t="str">
        <f t="shared" si="101"/>
        <v>Morning</v>
      </c>
      <c r="E1051" s="1" t="str">
        <f t="shared" si="97"/>
        <v>2019</v>
      </c>
      <c r="F1051" s="1" t="str">
        <f t="shared" si="98"/>
        <v>November</v>
      </c>
      <c r="G1051" t="str">
        <f t="shared" si="99"/>
        <v>Wednesday</v>
      </c>
      <c r="H1051">
        <v>33400</v>
      </c>
      <c r="I1051" t="s">
        <v>38</v>
      </c>
      <c r="J1051">
        <v>3</v>
      </c>
      <c r="K1051">
        <v>1</v>
      </c>
      <c r="P1051">
        <v>1</v>
      </c>
      <c r="AA1051">
        <v>2</v>
      </c>
    </row>
    <row r="1052" spans="1:28" x14ac:dyDescent="0.25">
      <c r="A1052" s="11">
        <v>43796.524305555555</v>
      </c>
      <c r="B1052" s="1" t="str">
        <f t="shared" si="96"/>
        <v>11/27/19</v>
      </c>
      <c r="C1052" s="10">
        <f t="shared" si="100"/>
        <v>0.52430555555555558</v>
      </c>
      <c r="D1052" s="2" t="str">
        <f t="shared" si="101"/>
        <v>Morning</v>
      </c>
      <c r="E1052" s="1" t="str">
        <f t="shared" si="97"/>
        <v>2019</v>
      </c>
      <c r="F1052" s="1" t="str">
        <f t="shared" si="98"/>
        <v>November</v>
      </c>
      <c r="G1052" t="str">
        <f t="shared" si="99"/>
        <v>Wednesday</v>
      </c>
      <c r="H1052">
        <v>15300</v>
      </c>
      <c r="I1052" t="s">
        <v>33</v>
      </c>
      <c r="J1052">
        <v>1</v>
      </c>
      <c r="K1052">
        <v>1</v>
      </c>
      <c r="L1052">
        <v>1</v>
      </c>
      <c r="R1052">
        <v>1</v>
      </c>
    </row>
    <row r="1053" spans="1:28" x14ac:dyDescent="0.25">
      <c r="A1053" s="11">
        <v>43796.540972222225</v>
      </c>
      <c r="B1053" s="1" t="str">
        <f t="shared" si="96"/>
        <v>11/27/19</v>
      </c>
      <c r="C1053" s="10">
        <f t="shared" si="100"/>
        <v>0.54097222222222219</v>
      </c>
      <c r="D1053" s="2" t="str">
        <f t="shared" si="101"/>
        <v>Morning</v>
      </c>
      <c r="E1053" s="1" t="str">
        <f t="shared" si="97"/>
        <v>2019</v>
      </c>
      <c r="F1053" s="1" t="str">
        <f t="shared" si="98"/>
        <v>November</v>
      </c>
      <c r="G1053" t="str">
        <f t="shared" si="99"/>
        <v>Wednesday</v>
      </c>
      <c r="H1053">
        <v>15800</v>
      </c>
      <c r="I1053" t="s">
        <v>38</v>
      </c>
      <c r="J1053">
        <v>1</v>
      </c>
      <c r="P1053">
        <v>1</v>
      </c>
      <c r="AA1053">
        <v>1</v>
      </c>
    </row>
    <row r="1054" spans="1:28" x14ac:dyDescent="0.25">
      <c r="A1054" s="11">
        <v>43796.546527777777</v>
      </c>
      <c r="B1054" s="1" t="str">
        <f t="shared" si="96"/>
        <v>11/27/19</v>
      </c>
      <c r="C1054" s="10">
        <f t="shared" si="100"/>
        <v>0.54652777777777783</v>
      </c>
      <c r="D1054" s="2" t="str">
        <f t="shared" si="101"/>
        <v>Afternoon</v>
      </c>
      <c r="E1054" s="1" t="str">
        <f t="shared" si="97"/>
        <v>2019</v>
      </c>
      <c r="F1054" s="1" t="str">
        <f t="shared" si="98"/>
        <v>November</v>
      </c>
      <c r="G1054" t="str">
        <f t="shared" si="99"/>
        <v>Wednesday</v>
      </c>
      <c r="H1054">
        <v>14800</v>
      </c>
      <c r="I1054" t="s">
        <v>33</v>
      </c>
      <c r="J1054">
        <v>2</v>
      </c>
      <c r="M1054">
        <v>1</v>
      </c>
    </row>
    <row r="1055" spans="1:28" x14ac:dyDescent="0.25">
      <c r="A1055" s="11">
        <v>43796.56527777778</v>
      </c>
      <c r="B1055" s="1" t="str">
        <f t="shared" si="96"/>
        <v>11/27/19</v>
      </c>
      <c r="C1055" s="10">
        <f t="shared" si="100"/>
        <v>0.56527777777777777</v>
      </c>
      <c r="D1055" s="2" t="str">
        <f t="shared" si="101"/>
        <v>Afternoon</v>
      </c>
      <c r="E1055" s="1" t="str">
        <f t="shared" si="97"/>
        <v>2019</v>
      </c>
      <c r="F1055" s="1" t="str">
        <f t="shared" si="98"/>
        <v>November</v>
      </c>
      <c r="G1055" t="str">
        <f t="shared" si="99"/>
        <v>Wednesday</v>
      </c>
      <c r="H1055">
        <v>17300</v>
      </c>
      <c r="I1055" t="s">
        <v>43</v>
      </c>
      <c r="J1055">
        <v>1</v>
      </c>
      <c r="N1055">
        <v>2</v>
      </c>
      <c r="R1055">
        <v>1</v>
      </c>
    </row>
    <row r="1056" spans="1:28" x14ac:dyDescent="0.25">
      <c r="A1056" s="11">
        <v>43796.583333333336</v>
      </c>
      <c r="B1056" s="1" t="str">
        <f t="shared" si="96"/>
        <v>11/27/19</v>
      </c>
      <c r="C1056" s="10">
        <f t="shared" si="100"/>
        <v>0.58333333333333337</v>
      </c>
      <c r="D1056" s="2" t="str">
        <f t="shared" si="101"/>
        <v>Afternoon</v>
      </c>
      <c r="E1056" s="1" t="str">
        <f t="shared" si="97"/>
        <v>2019</v>
      </c>
      <c r="F1056" s="1" t="str">
        <f t="shared" si="98"/>
        <v>November</v>
      </c>
      <c r="G1056" t="str">
        <f t="shared" si="99"/>
        <v>Wednesday</v>
      </c>
      <c r="H1056">
        <v>14100</v>
      </c>
      <c r="I1056" t="s">
        <v>39</v>
      </c>
      <c r="J1056">
        <v>1</v>
      </c>
      <c r="K1056">
        <v>1</v>
      </c>
      <c r="W1056">
        <v>1</v>
      </c>
    </row>
    <row r="1057" spans="1:32" x14ac:dyDescent="0.25">
      <c r="A1057" s="11">
        <v>43796.594444444447</v>
      </c>
      <c r="B1057" s="1" t="str">
        <f t="shared" si="96"/>
        <v>11/27/19</v>
      </c>
      <c r="C1057" s="10">
        <f t="shared" si="100"/>
        <v>0.59444444444444444</v>
      </c>
      <c r="D1057" s="2" t="str">
        <f t="shared" si="101"/>
        <v>Afternoon</v>
      </c>
      <c r="E1057" s="1" t="str">
        <f t="shared" si="97"/>
        <v>2019</v>
      </c>
      <c r="F1057" s="1" t="str">
        <f t="shared" si="98"/>
        <v>November</v>
      </c>
      <c r="G1057" t="str">
        <f t="shared" si="99"/>
        <v>Wednesday</v>
      </c>
      <c r="H1057">
        <v>16500</v>
      </c>
      <c r="I1057" t="s">
        <v>36</v>
      </c>
      <c r="K1057">
        <v>1</v>
      </c>
      <c r="R1057">
        <v>2</v>
      </c>
      <c r="AF1057">
        <v>1</v>
      </c>
    </row>
    <row r="1058" spans="1:32" x14ac:dyDescent="0.25">
      <c r="A1058" s="11">
        <v>43797.491666666669</v>
      </c>
      <c r="B1058" s="1" t="str">
        <f t="shared" si="96"/>
        <v>11/28/19</v>
      </c>
      <c r="C1058" s="10">
        <f t="shared" si="100"/>
        <v>0.4916666666666667</v>
      </c>
      <c r="D1058" s="2" t="str">
        <f t="shared" si="101"/>
        <v>Morning</v>
      </c>
      <c r="E1058" s="1" t="str">
        <f t="shared" si="97"/>
        <v>2019</v>
      </c>
      <c r="F1058" s="1" t="str">
        <f t="shared" si="98"/>
        <v>November</v>
      </c>
      <c r="G1058" t="str">
        <f t="shared" si="99"/>
        <v>Thursday</v>
      </c>
      <c r="H1058">
        <v>38600</v>
      </c>
      <c r="I1058" t="s">
        <v>42</v>
      </c>
      <c r="J1058">
        <v>2</v>
      </c>
      <c r="P1058">
        <v>2</v>
      </c>
      <c r="X1058">
        <v>2</v>
      </c>
      <c r="AA1058">
        <v>2</v>
      </c>
    </row>
    <row r="1059" spans="1:32" x14ac:dyDescent="0.25">
      <c r="A1059" s="11">
        <v>43797.536805555559</v>
      </c>
      <c r="B1059" s="1" t="str">
        <f t="shared" si="96"/>
        <v>11/28/19</v>
      </c>
      <c r="C1059" s="10">
        <f t="shared" si="100"/>
        <v>0.53680555555555554</v>
      </c>
      <c r="D1059" s="2" t="str">
        <f t="shared" si="101"/>
        <v>Morning</v>
      </c>
      <c r="E1059" s="1" t="str">
        <f t="shared" si="97"/>
        <v>2019</v>
      </c>
      <c r="F1059" s="1" t="str">
        <f t="shared" si="98"/>
        <v>November</v>
      </c>
      <c r="G1059" t="str">
        <f t="shared" si="99"/>
        <v>Thursday</v>
      </c>
      <c r="H1059">
        <v>15300</v>
      </c>
      <c r="I1059" t="s">
        <v>45</v>
      </c>
      <c r="J1059">
        <v>1</v>
      </c>
      <c r="Q1059">
        <v>1</v>
      </c>
      <c r="AC1059">
        <v>1</v>
      </c>
    </row>
    <row r="1060" spans="1:32" x14ac:dyDescent="0.25">
      <c r="A1060" s="11">
        <v>43797.552083333336</v>
      </c>
      <c r="B1060" s="1" t="str">
        <f t="shared" si="96"/>
        <v>11/28/19</v>
      </c>
      <c r="C1060" s="10">
        <f t="shared" si="100"/>
        <v>0.55208333333333337</v>
      </c>
      <c r="D1060" s="2" t="str">
        <f t="shared" si="101"/>
        <v>Afternoon</v>
      </c>
      <c r="E1060" s="1" t="str">
        <f t="shared" si="97"/>
        <v>2019</v>
      </c>
      <c r="F1060" s="1" t="str">
        <f t="shared" si="98"/>
        <v>November</v>
      </c>
      <c r="G1060" t="str">
        <f t="shared" si="99"/>
        <v>Thursday</v>
      </c>
      <c r="H1060">
        <v>25300</v>
      </c>
      <c r="I1060" t="s">
        <v>35</v>
      </c>
      <c r="J1060">
        <v>1</v>
      </c>
      <c r="O1060">
        <v>1</v>
      </c>
      <c r="P1060">
        <v>1</v>
      </c>
      <c r="Y1060">
        <v>1</v>
      </c>
      <c r="AC1060">
        <v>1</v>
      </c>
    </row>
    <row r="1061" spans="1:32" x14ac:dyDescent="0.25">
      <c r="A1061" s="11">
        <v>43797.552777777775</v>
      </c>
      <c r="B1061" s="1" t="str">
        <f t="shared" si="96"/>
        <v>11/28/19</v>
      </c>
      <c r="C1061" s="10">
        <f t="shared" si="100"/>
        <v>0.55277777777777781</v>
      </c>
      <c r="D1061" s="2" t="str">
        <f t="shared" si="101"/>
        <v>Afternoon</v>
      </c>
      <c r="E1061" s="1" t="str">
        <f t="shared" si="97"/>
        <v>2019</v>
      </c>
      <c r="F1061" s="1" t="str">
        <f t="shared" si="98"/>
        <v>November</v>
      </c>
      <c r="G1061" t="str">
        <f t="shared" si="99"/>
        <v>Thursday</v>
      </c>
      <c r="H1061">
        <v>17500</v>
      </c>
      <c r="I1061" t="s">
        <v>33</v>
      </c>
      <c r="K1061">
        <v>1</v>
      </c>
      <c r="L1061">
        <v>1</v>
      </c>
      <c r="N1061">
        <v>1</v>
      </c>
      <c r="AB1061">
        <v>1</v>
      </c>
      <c r="AC1061">
        <v>1</v>
      </c>
    </row>
    <row r="1062" spans="1:32" x14ac:dyDescent="0.25">
      <c r="A1062" s="11">
        <v>43797.59375</v>
      </c>
      <c r="B1062" s="1" t="str">
        <f t="shared" si="96"/>
        <v>11/28/19</v>
      </c>
      <c r="C1062" s="10">
        <f t="shared" si="100"/>
        <v>0.59375</v>
      </c>
      <c r="D1062" s="2" t="str">
        <f t="shared" si="101"/>
        <v>Afternoon</v>
      </c>
      <c r="E1062" s="1" t="str">
        <f t="shared" si="97"/>
        <v>2019</v>
      </c>
      <c r="F1062" s="1" t="str">
        <f t="shared" si="98"/>
        <v>November</v>
      </c>
      <c r="G1062" t="str">
        <f t="shared" si="99"/>
        <v>Thursday</v>
      </c>
      <c r="H1062">
        <v>18300</v>
      </c>
      <c r="I1062" t="s">
        <v>39</v>
      </c>
      <c r="J1062">
        <v>1</v>
      </c>
      <c r="K1062">
        <v>1</v>
      </c>
      <c r="P1062">
        <v>1</v>
      </c>
      <c r="R1062">
        <v>1</v>
      </c>
    </row>
    <row r="1063" spans="1:32" x14ac:dyDescent="0.25">
      <c r="A1063" s="11">
        <v>43797.602777777778</v>
      </c>
      <c r="B1063" s="1" t="str">
        <f t="shared" si="96"/>
        <v>11/28/19</v>
      </c>
      <c r="C1063" s="10">
        <f t="shared" si="100"/>
        <v>0.60277777777777775</v>
      </c>
      <c r="D1063" s="2" t="str">
        <f t="shared" si="101"/>
        <v>Afternoon</v>
      </c>
      <c r="E1063" s="1" t="str">
        <f t="shared" si="97"/>
        <v>2019</v>
      </c>
      <c r="F1063" s="1" t="str">
        <f t="shared" si="98"/>
        <v>November</v>
      </c>
      <c r="G1063" t="str">
        <f t="shared" si="99"/>
        <v>Thursday</v>
      </c>
      <c r="H1063">
        <v>15100</v>
      </c>
      <c r="I1063" t="s">
        <v>33</v>
      </c>
      <c r="J1063">
        <v>2</v>
      </c>
      <c r="K1063">
        <v>1</v>
      </c>
    </row>
    <row r="1064" spans="1:32" x14ac:dyDescent="0.25">
      <c r="A1064" s="11">
        <v>43797.616666666669</v>
      </c>
      <c r="B1064" s="1" t="str">
        <f t="shared" si="96"/>
        <v>11/28/19</v>
      </c>
      <c r="C1064" s="10">
        <f t="shared" si="100"/>
        <v>0.6166666666666667</v>
      </c>
      <c r="D1064" s="2" t="str">
        <f t="shared" si="101"/>
        <v>Afternoon</v>
      </c>
      <c r="E1064" s="1" t="str">
        <f t="shared" si="97"/>
        <v>2019</v>
      </c>
      <c r="F1064" s="1" t="str">
        <f t="shared" si="98"/>
        <v>November</v>
      </c>
      <c r="G1064" t="str">
        <f t="shared" si="99"/>
        <v>Thursday</v>
      </c>
      <c r="H1064">
        <v>40000</v>
      </c>
      <c r="I1064" t="s">
        <v>36</v>
      </c>
      <c r="J1064">
        <v>5</v>
      </c>
      <c r="K1064">
        <v>1</v>
      </c>
      <c r="R1064">
        <v>1</v>
      </c>
    </row>
    <row r="1065" spans="1:32" x14ac:dyDescent="0.25">
      <c r="A1065" s="11">
        <v>43797.631249999999</v>
      </c>
      <c r="B1065" s="1" t="str">
        <f t="shared" si="96"/>
        <v>11/28/19</v>
      </c>
      <c r="C1065" s="10">
        <f t="shared" si="100"/>
        <v>0.63124999999999998</v>
      </c>
      <c r="D1065" s="2" t="str">
        <f t="shared" si="101"/>
        <v>Afternoon</v>
      </c>
      <c r="E1065" s="1" t="str">
        <f t="shared" si="97"/>
        <v>2019</v>
      </c>
      <c r="F1065" s="1" t="str">
        <f t="shared" si="98"/>
        <v>November</v>
      </c>
      <c r="G1065" t="str">
        <f t="shared" si="99"/>
        <v>Thursday</v>
      </c>
      <c r="H1065">
        <v>19300</v>
      </c>
      <c r="I1065" t="s">
        <v>41</v>
      </c>
      <c r="J1065">
        <v>1</v>
      </c>
      <c r="K1065">
        <v>1</v>
      </c>
      <c r="N1065">
        <v>1</v>
      </c>
      <c r="V1065">
        <v>1</v>
      </c>
    </row>
    <row r="1066" spans="1:32" x14ac:dyDescent="0.25">
      <c r="A1066" s="11">
        <v>43798.461805555555</v>
      </c>
      <c r="B1066" s="1" t="str">
        <f t="shared" si="96"/>
        <v>11/29/19</v>
      </c>
      <c r="C1066" s="10">
        <f t="shared" si="100"/>
        <v>0.46180555555555558</v>
      </c>
      <c r="D1066" s="2" t="str">
        <f t="shared" si="101"/>
        <v>Morning</v>
      </c>
      <c r="E1066" s="1" t="str">
        <f t="shared" si="97"/>
        <v>2019</v>
      </c>
      <c r="F1066" s="1" t="str">
        <f t="shared" si="98"/>
        <v>November</v>
      </c>
      <c r="G1066" t="str">
        <f t="shared" si="99"/>
        <v>Friday</v>
      </c>
      <c r="H1066">
        <v>15800</v>
      </c>
      <c r="I1066" t="s">
        <v>39</v>
      </c>
      <c r="J1066">
        <v>1</v>
      </c>
      <c r="P1066">
        <v>1</v>
      </c>
      <c r="V1066">
        <v>1</v>
      </c>
    </row>
    <row r="1067" spans="1:32" x14ac:dyDescent="0.25">
      <c r="A1067" s="11">
        <v>43798.502083333333</v>
      </c>
      <c r="B1067" s="1" t="str">
        <f t="shared" si="96"/>
        <v>11/29/19</v>
      </c>
      <c r="C1067" s="10">
        <f t="shared" si="100"/>
        <v>0.50208333333333333</v>
      </c>
      <c r="D1067" s="2" t="str">
        <f t="shared" si="101"/>
        <v>Morning</v>
      </c>
      <c r="E1067" s="1" t="str">
        <f t="shared" si="97"/>
        <v>2019</v>
      </c>
      <c r="F1067" s="1" t="str">
        <f t="shared" si="98"/>
        <v>November</v>
      </c>
      <c r="G1067" t="str">
        <f t="shared" si="99"/>
        <v>Friday</v>
      </c>
      <c r="H1067">
        <v>16300</v>
      </c>
      <c r="I1067" t="s">
        <v>42</v>
      </c>
      <c r="J1067">
        <v>1</v>
      </c>
      <c r="N1067">
        <v>1</v>
      </c>
      <c r="R1067">
        <v>1</v>
      </c>
      <c r="AB1067">
        <v>1</v>
      </c>
    </row>
    <row r="1068" spans="1:32" x14ac:dyDescent="0.25">
      <c r="A1068" s="11">
        <v>43798.534722222219</v>
      </c>
      <c r="B1068" s="1" t="str">
        <f t="shared" si="96"/>
        <v>11/29/19</v>
      </c>
      <c r="C1068" s="10">
        <f t="shared" si="100"/>
        <v>0.53472222222222221</v>
      </c>
      <c r="D1068" s="2" t="str">
        <f t="shared" si="101"/>
        <v>Morning</v>
      </c>
      <c r="E1068" s="1" t="str">
        <f t="shared" si="97"/>
        <v>2019</v>
      </c>
      <c r="F1068" s="1" t="str">
        <f t="shared" si="98"/>
        <v>November</v>
      </c>
      <c r="G1068" t="str">
        <f t="shared" si="99"/>
        <v>Friday</v>
      </c>
      <c r="H1068">
        <v>15800</v>
      </c>
      <c r="I1068" t="s">
        <v>40</v>
      </c>
      <c r="J1068">
        <v>1</v>
      </c>
      <c r="P1068">
        <v>1</v>
      </c>
      <c r="S1068">
        <v>1</v>
      </c>
    </row>
    <row r="1069" spans="1:32" x14ac:dyDescent="0.25">
      <c r="A1069" s="11">
        <v>43798.557638888888</v>
      </c>
      <c r="B1069" s="1" t="str">
        <f t="shared" si="96"/>
        <v>11/29/19</v>
      </c>
      <c r="C1069" s="10">
        <f t="shared" si="100"/>
        <v>0.55763888888888891</v>
      </c>
      <c r="D1069" s="2" t="str">
        <f t="shared" si="101"/>
        <v>Afternoon</v>
      </c>
      <c r="E1069" s="1" t="str">
        <f t="shared" si="97"/>
        <v>2019</v>
      </c>
      <c r="F1069" s="1" t="str">
        <f t="shared" si="98"/>
        <v>November</v>
      </c>
      <c r="G1069" t="str">
        <f t="shared" si="99"/>
        <v>Friday</v>
      </c>
      <c r="H1069">
        <v>19300</v>
      </c>
      <c r="I1069" t="s">
        <v>35</v>
      </c>
      <c r="J1069">
        <v>1</v>
      </c>
      <c r="P1069">
        <v>1</v>
      </c>
      <c r="R1069">
        <v>1</v>
      </c>
      <c r="X1069">
        <v>1</v>
      </c>
    </row>
    <row r="1070" spans="1:32" x14ac:dyDescent="0.25">
      <c r="A1070" s="11">
        <v>43798.563194444447</v>
      </c>
      <c r="B1070" s="1" t="str">
        <f t="shared" si="96"/>
        <v>11/29/19</v>
      </c>
      <c r="C1070" s="10">
        <f t="shared" si="100"/>
        <v>0.56319444444444444</v>
      </c>
      <c r="D1070" s="2" t="str">
        <f t="shared" si="101"/>
        <v>Afternoon</v>
      </c>
      <c r="E1070" s="1" t="str">
        <f t="shared" si="97"/>
        <v>2019</v>
      </c>
      <c r="F1070" s="1" t="str">
        <f t="shared" si="98"/>
        <v>November</v>
      </c>
      <c r="G1070" t="str">
        <f t="shared" si="99"/>
        <v>Friday</v>
      </c>
      <c r="H1070">
        <v>25000</v>
      </c>
      <c r="I1070" t="s">
        <v>34</v>
      </c>
      <c r="J1070">
        <v>1</v>
      </c>
      <c r="N1070">
        <v>1</v>
      </c>
      <c r="O1070">
        <v>1</v>
      </c>
      <c r="Q1070">
        <v>1</v>
      </c>
      <c r="R1070">
        <v>2</v>
      </c>
    </row>
    <row r="1071" spans="1:32" x14ac:dyDescent="0.25">
      <c r="A1071" s="11">
        <v>43798.568749999999</v>
      </c>
      <c r="B1071" s="1" t="str">
        <f t="shared" si="96"/>
        <v>11/29/19</v>
      </c>
      <c r="C1071" s="10">
        <f t="shared" si="100"/>
        <v>0.56874999999999998</v>
      </c>
      <c r="D1071" s="2" t="str">
        <f t="shared" si="101"/>
        <v>Afternoon</v>
      </c>
      <c r="E1071" s="1" t="str">
        <f t="shared" si="97"/>
        <v>2019</v>
      </c>
      <c r="F1071" s="1" t="str">
        <f t="shared" si="98"/>
        <v>November</v>
      </c>
      <c r="G1071" t="str">
        <f t="shared" si="99"/>
        <v>Friday</v>
      </c>
      <c r="H1071">
        <v>17300</v>
      </c>
      <c r="I1071" t="s">
        <v>34</v>
      </c>
      <c r="J1071">
        <v>1</v>
      </c>
      <c r="K1071">
        <v>1</v>
      </c>
      <c r="X1071">
        <v>1</v>
      </c>
      <c r="AB1071">
        <v>1</v>
      </c>
    </row>
    <row r="1072" spans="1:32" x14ac:dyDescent="0.25">
      <c r="A1072" s="11">
        <v>43798.612500000003</v>
      </c>
      <c r="B1072" s="1" t="str">
        <f t="shared" si="96"/>
        <v>11/29/19</v>
      </c>
      <c r="C1072" s="10">
        <f t="shared" si="100"/>
        <v>0.61249999999999993</v>
      </c>
      <c r="D1072" s="2" t="str">
        <f t="shared" si="101"/>
        <v>Afternoon</v>
      </c>
      <c r="E1072" s="1" t="str">
        <f t="shared" si="97"/>
        <v>2019</v>
      </c>
      <c r="F1072" s="1" t="str">
        <f t="shared" si="98"/>
        <v>November</v>
      </c>
      <c r="G1072" t="str">
        <f t="shared" si="99"/>
        <v>Friday</v>
      </c>
      <c r="H1072">
        <v>15300</v>
      </c>
      <c r="I1072" t="s">
        <v>36</v>
      </c>
      <c r="J1072">
        <v>1</v>
      </c>
      <c r="M1072">
        <v>1</v>
      </c>
      <c r="P1072">
        <v>1</v>
      </c>
    </row>
    <row r="1073" spans="1:29" x14ac:dyDescent="0.25">
      <c r="A1073" s="11">
        <v>43798.628472222219</v>
      </c>
      <c r="B1073" s="1" t="str">
        <f t="shared" si="96"/>
        <v>11/29/19</v>
      </c>
      <c r="C1073" s="10">
        <f t="shared" si="100"/>
        <v>0.62847222222222221</v>
      </c>
      <c r="D1073" s="2" t="str">
        <f t="shared" si="101"/>
        <v>Afternoon</v>
      </c>
      <c r="E1073" s="1" t="str">
        <f t="shared" si="97"/>
        <v>2019</v>
      </c>
      <c r="F1073" s="1" t="str">
        <f t="shared" si="98"/>
        <v>November</v>
      </c>
      <c r="G1073" t="str">
        <f t="shared" si="99"/>
        <v>Friday</v>
      </c>
      <c r="H1073">
        <v>14300</v>
      </c>
      <c r="I1073" t="s">
        <v>40</v>
      </c>
      <c r="J1073">
        <v>1</v>
      </c>
      <c r="N1073">
        <v>1</v>
      </c>
      <c r="Q1073">
        <v>1</v>
      </c>
    </row>
    <row r="1074" spans="1:29" x14ac:dyDescent="0.25">
      <c r="A1074" s="11">
        <v>43798.643750000003</v>
      </c>
      <c r="B1074" s="1" t="str">
        <f t="shared" si="96"/>
        <v>11/29/19</v>
      </c>
      <c r="C1074" s="10">
        <f t="shared" si="100"/>
        <v>0.64374999999999993</v>
      </c>
      <c r="D1074" s="2" t="str">
        <f t="shared" si="101"/>
        <v>Afternoon</v>
      </c>
      <c r="E1074" s="1" t="str">
        <f t="shared" si="97"/>
        <v>2019</v>
      </c>
      <c r="F1074" s="1" t="str">
        <f t="shared" si="98"/>
        <v>November</v>
      </c>
      <c r="G1074" t="str">
        <f t="shared" si="99"/>
        <v>Friday</v>
      </c>
      <c r="H1074">
        <v>15000</v>
      </c>
      <c r="I1074" t="s">
        <v>39</v>
      </c>
      <c r="N1074">
        <v>1</v>
      </c>
      <c r="S1074">
        <v>1</v>
      </c>
      <c r="Y1074">
        <v>1</v>
      </c>
    </row>
    <row r="1075" spans="1:29" x14ac:dyDescent="0.25">
      <c r="A1075" s="11">
        <v>43798.645833333336</v>
      </c>
      <c r="B1075" s="1" t="str">
        <f t="shared" si="96"/>
        <v>11/29/19</v>
      </c>
      <c r="C1075" s="10">
        <f t="shared" si="100"/>
        <v>0.64583333333333337</v>
      </c>
      <c r="D1075" s="2" t="str">
        <f t="shared" si="101"/>
        <v>Evening</v>
      </c>
      <c r="E1075" s="1" t="str">
        <f t="shared" si="97"/>
        <v>2019</v>
      </c>
      <c r="F1075" s="1" t="str">
        <f t="shared" si="98"/>
        <v>November</v>
      </c>
      <c r="G1075" t="str">
        <f t="shared" si="99"/>
        <v>Friday</v>
      </c>
      <c r="H1075">
        <v>14800</v>
      </c>
      <c r="I1075" t="s">
        <v>46</v>
      </c>
      <c r="J1075">
        <v>1</v>
      </c>
      <c r="K1075">
        <v>1</v>
      </c>
      <c r="X1075">
        <v>1</v>
      </c>
    </row>
    <row r="1076" spans="1:29" x14ac:dyDescent="0.25">
      <c r="A1076" s="11">
        <v>43798.675000000003</v>
      </c>
      <c r="B1076" s="1" t="str">
        <f t="shared" si="96"/>
        <v>11/29/19</v>
      </c>
      <c r="C1076" s="10">
        <f t="shared" si="100"/>
        <v>0.67499999999999993</v>
      </c>
      <c r="D1076" s="2" t="str">
        <f t="shared" si="101"/>
        <v>Evening</v>
      </c>
      <c r="E1076" s="1" t="str">
        <f t="shared" si="97"/>
        <v>2019</v>
      </c>
      <c r="F1076" s="1" t="str">
        <f t="shared" si="98"/>
        <v>November</v>
      </c>
      <c r="G1076" t="str">
        <f t="shared" si="99"/>
        <v>Friday</v>
      </c>
      <c r="H1076">
        <v>28100</v>
      </c>
      <c r="I1076" t="s">
        <v>44</v>
      </c>
      <c r="J1076">
        <v>2</v>
      </c>
      <c r="K1076">
        <v>1</v>
      </c>
      <c r="Q1076">
        <v>1</v>
      </c>
      <c r="Z1076">
        <v>1</v>
      </c>
      <c r="AC1076">
        <v>1</v>
      </c>
    </row>
    <row r="1077" spans="1:29" x14ac:dyDescent="0.25">
      <c r="A1077" s="11">
        <v>43799.459027777775</v>
      </c>
      <c r="B1077" s="1" t="str">
        <f t="shared" si="96"/>
        <v>11/30/19</v>
      </c>
      <c r="C1077" s="10">
        <f t="shared" si="100"/>
        <v>0.45902777777777781</v>
      </c>
      <c r="D1077" s="2" t="str">
        <f t="shared" si="101"/>
        <v>Morning</v>
      </c>
      <c r="E1077" s="1" t="str">
        <f t="shared" si="97"/>
        <v>2019</v>
      </c>
      <c r="F1077" s="1" t="str">
        <f t="shared" si="98"/>
        <v>November</v>
      </c>
      <c r="G1077" t="str">
        <f t="shared" si="99"/>
        <v>Saturday</v>
      </c>
      <c r="H1077">
        <v>22100</v>
      </c>
      <c r="I1077" t="s">
        <v>40</v>
      </c>
      <c r="J1077">
        <v>2</v>
      </c>
      <c r="K1077">
        <v>1</v>
      </c>
      <c r="N1077">
        <v>2</v>
      </c>
    </row>
    <row r="1078" spans="1:29" x14ac:dyDescent="0.25">
      <c r="A1078" s="11">
        <v>43799.464583333334</v>
      </c>
      <c r="B1078" s="1" t="str">
        <f t="shared" si="96"/>
        <v>11/30/19</v>
      </c>
      <c r="C1078" s="10">
        <f t="shared" si="100"/>
        <v>0.46458333333333335</v>
      </c>
      <c r="D1078" s="2" t="str">
        <f t="shared" si="101"/>
        <v>Morning</v>
      </c>
      <c r="E1078" s="1" t="str">
        <f t="shared" si="97"/>
        <v>2019</v>
      </c>
      <c r="F1078" s="1" t="str">
        <f t="shared" si="98"/>
        <v>November</v>
      </c>
      <c r="G1078" t="str">
        <f t="shared" si="99"/>
        <v>Saturday</v>
      </c>
      <c r="H1078">
        <v>20400</v>
      </c>
      <c r="I1078" t="s">
        <v>39</v>
      </c>
      <c r="J1078">
        <v>3</v>
      </c>
      <c r="M1078">
        <v>1</v>
      </c>
    </row>
    <row r="1079" spans="1:29" x14ac:dyDescent="0.25">
      <c r="A1079" s="11">
        <v>43799.465277777781</v>
      </c>
      <c r="B1079" s="1" t="str">
        <f t="shared" si="96"/>
        <v>11/30/19</v>
      </c>
      <c r="C1079" s="10">
        <f t="shared" si="100"/>
        <v>0.46527777777777773</v>
      </c>
      <c r="D1079" s="2" t="str">
        <f t="shared" si="101"/>
        <v>Morning</v>
      </c>
      <c r="E1079" s="1" t="str">
        <f t="shared" si="97"/>
        <v>2019</v>
      </c>
      <c r="F1079" s="1" t="str">
        <f t="shared" si="98"/>
        <v>November</v>
      </c>
      <c r="G1079" t="str">
        <f t="shared" si="99"/>
        <v>Saturday</v>
      </c>
      <c r="H1079">
        <v>22800</v>
      </c>
      <c r="I1079" t="s">
        <v>39</v>
      </c>
      <c r="J1079">
        <v>1</v>
      </c>
      <c r="K1079">
        <v>1</v>
      </c>
      <c r="O1079">
        <v>2</v>
      </c>
      <c r="R1079">
        <v>1</v>
      </c>
    </row>
    <row r="1080" spans="1:29" x14ac:dyDescent="0.25">
      <c r="A1080" s="11">
        <v>43799.488194444442</v>
      </c>
      <c r="B1080" s="1" t="str">
        <f t="shared" si="96"/>
        <v>11/30/19</v>
      </c>
      <c r="C1080" s="10">
        <f t="shared" si="100"/>
        <v>0.48819444444444443</v>
      </c>
      <c r="D1080" s="2" t="str">
        <f t="shared" si="101"/>
        <v>Morning</v>
      </c>
      <c r="E1080" s="1" t="str">
        <f t="shared" si="97"/>
        <v>2019</v>
      </c>
      <c r="F1080" s="1" t="str">
        <f t="shared" si="98"/>
        <v>November</v>
      </c>
      <c r="G1080" t="str">
        <f t="shared" si="99"/>
        <v>Saturday</v>
      </c>
      <c r="H1080">
        <v>15800</v>
      </c>
      <c r="I1080" t="s">
        <v>34</v>
      </c>
      <c r="J1080">
        <v>1</v>
      </c>
      <c r="O1080">
        <v>1</v>
      </c>
      <c r="S1080">
        <v>1</v>
      </c>
    </row>
    <row r="1081" spans="1:29" x14ac:dyDescent="0.25">
      <c r="A1081" s="11">
        <v>43799.49722222222</v>
      </c>
      <c r="B1081" s="1" t="str">
        <f t="shared" si="96"/>
        <v>11/30/19</v>
      </c>
      <c r="C1081" s="10">
        <f t="shared" si="100"/>
        <v>0.49722222222222223</v>
      </c>
      <c r="D1081" s="2" t="str">
        <f t="shared" si="101"/>
        <v>Morning</v>
      </c>
      <c r="E1081" s="1" t="str">
        <f t="shared" si="97"/>
        <v>2019</v>
      </c>
      <c r="F1081" s="1" t="str">
        <f t="shared" si="98"/>
        <v>November</v>
      </c>
      <c r="G1081" t="str">
        <f t="shared" si="99"/>
        <v>Saturday</v>
      </c>
      <c r="H1081">
        <v>31400</v>
      </c>
      <c r="I1081" t="s">
        <v>46</v>
      </c>
      <c r="J1081">
        <v>3</v>
      </c>
      <c r="K1081">
        <v>3</v>
      </c>
      <c r="X1081">
        <v>1</v>
      </c>
    </row>
    <row r="1082" spans="1:29" x14ac:dyDescent="0.25">
      <c r="A1082" s="11">
        <v>43799.542361111111</v>
      </c>
      <c r="B1082" s="1" t="str">
        <f t="shared" si="96"/>
        <v>11/30/19</v>
      </c>
      <c r="C1082" s="10">
        <f t="shared" si="100"/>
        <v>0.54236111111111118</v>
      </c>
      <c r="D1082" s="2" t="str">
        <f t="shared" si="101"/>
        <v>Afternoon</v>
      </c>
      <c r="E1082" s="1" t="str">
        <f t="shared" si="97"/>
        <v>2019</v>
      </c>
      <c r="F1082" s="1" t="str">
        <f t="shared" si="98"/>
        <v>November</v>
      </c>
      <c r="G1082" t="str">
        <f t="shared" si="99"/>
        <v>Saturday</v>
      </c>
      <c r="H1082">
        <v>38200</v>
      </c>
      <c r="I1082" t="s">
        <v>38</v>
      </c>
      <c r="J1082">
        <v>4</v>
      </c>
      <c r="P1082">
        <v>2</v>
      </c>
      <c r="R1082">
        <v>1</v>
      </c>
      <c r="X1082">
        <v>1</v>
      </c>
    </row>
    <row r="1083" spans="1:29" x14ac:dyDescent="0.25">
      <c r="A1083" s="11">
        <v>43799.572222222225</v>
      </c>
      <c r="B1083" s="1" t="str">
        <f t="shared" si="96"/>
        <v>11/30/19</v>
      </c>
      <c r="C1083" s="10">
        <f t="shared" si="100"/>
        <v>0.57222222222222219</v>
      </c>
      <c r="D1083" s="2" t="str">
        <f t="shared" si="101"/>
        <v>Afternoon</v>
      </c>
      <c r="E1083" s="1" t="str">
        <f t="shared" si="97"/>
        <v>2019</v>
      </c>
      <c r="F1083" s="1" t="str">
        <f t="shared" si="98"/>
        <v>November</v>
      </c>
      <c r="G1083" t="str">
        <f t="shared" si="99"/>
        <v>Saturday</v>
      </c>
      <c r="H1083">
        <v>25100</v>
      </c>
      <c r="I1083" t="s">
        <v>47</v>
      </c>
      <c r="J1083">
        <v>2</v>
      </c>
      <c r="P1083">
        <v>2</v>
      </c>
      <c r="X1083">
        <v>1</v>
      </c>
    </row>
    <row r="1084" spans="1:29" x14ac:dyDescent="0.25">
      <c r="A1084" s="11">
        <v>43799.575694444444</v>
      </c>
      <c r="B1084" s="1" t="str">
        <f t="shared" si="96"/>
        <v>11/30/19</v>
      </c>
      <c r="C1084" s="10">
        <f t="shared" si="100"/>
        <v>0.5756944444444444</v>
      </c>
      <c r="D1084" s="2" t="str">
        <f t="shared" si="101"/>
        <v>Afternoon</v>
      </c>
      <c r="E1084" s="1" t="str">
        <f t="shared" si="97"/>
        <v>2019</v>
      </c>
      <c r="F1084" s="1" t="str">
        <f t="shared" si="98"/>
        <v>November</v>
      </c>
      <c r="G1084" t="str">
        <f t="shared" si="99"/>
        <v>Saturday</v>
      </c>
      <c r="H1084">
        <v>20300</v>
      </c>
      <c r="I1084" t="s">
        <v>36</v>
      </c>
      <c r="J1084">
        <v>1</v>
      </c>
      <c r="P1084">
        <v>2</v>
      </c>
      <c r="AC1084">
        <v>1</v>
      </c>
    </row>
    <row r="1085" spans="1:29" x14ac:dyDescent="0.25">
      <c r="A1085" s="11">
        <v>43799.6</v>
      </c>
      <c r="B1085" s="1" t="str">
        <f t="shared" si="96"/>
        <v>11/30/19</v>
      </c>
      <c r="C1085" s="10">
        <f t="shared" si="100"/>
        <v>0.6</v>
      </c>
      <c r="D1085" s="2" t="str">
        <f t="shared" si="101"/>
        <v>Afternoon</v>
      </c>
      <c r="E1085" s="1" t="str">
        <f t="shared" si="97"/>
        <v>2019</v>
      </c>
      <c r="F1085" s="1" t="str">
        <f t="shared" si="98"/>
        <v>November</v>
      </c>
      <c r="G1085" t="str">
        <f t="shared" si="99"/>
        <v>Saturday</v>
      </c>
      <c r="H1085">
        <v>15800</v>
      </c>
      <c r="I1085" t="s">
        <v>46</v>
      </c>
      <c r="J1085">
        <v>1</v>
      </c>
      <c r="K1085">
        <v>1</v>
      </c>
      <c r="L1085">
        <v>1</v>
      </c>
      <c r="Q1085">
        <v>1</v>
      </c>
    </row>
    <row r="1086" spans="1:29" x14ac:dyDescent="0.25">
      <c r="A1086" s="11">
        <v>43799.711111111108</v>
      </c>
      <c r="B1086" s="1" t="str">
        <f t="shared" si="96"/>
        <v>11/30/19</v>
      </c>
      <c r="C1086" s="10">
        <f t="shared" si="100"/>
        <v>0.71111111111111114</v>
      </c>
      <c r="D1086" s="2" t="str">
        <f t="shared" si="101"/>
        <v>Evening</v>
      </c>
      <c r="E1086" s="1" t="str">
        <f t="shared" si="97"/>
        <v>2019</v>
      </c>
      <c r="F1086" s="1" t="str">
        <f t="shared" si="98"/>
        <v>November</v>
      </c>
      <c r="G1086" t="str">
        <f t="shared" si="99"/>
        <v>Saturday</v>
      </c>
      <c r="H1086">
        <v>27600</v>
      </c>
      <c r="I1086" t="s">
        <v>46</v>
      </c>
      <c r="J1086">
        <v>2</v>
      </c>
      <c r="N1086">
        <v>1</v>
      </c>
      <c r="P1086">
        <v>1</v>
      </c>
      <c r="R1086">
        <v>1</v>
      </c>
      <c r="AA1086">
        <v>1</v>
      </c>
    </row>
    <row r="1087" spans="1:29" x14ac:dyDescent="0.25">
      <c r="A1087" s="11">
        <v>43800.460416666669</v>
      </c>
      <c r="B1087" s="1" t="str">
        <f t="shared" si="96"/>
        <v>12/01/19</v>
      </c>
      <c r="C1087" s="10">
        <f t="shared" si="100"/>
        <v>0.4604166666666667</v>
      </c>
      <c r="D1087" s="2" t="str">
        <f t="shared" si="101"/>
        <v>Morning</v>
      </c>
      <c r="E1087" s="1" t="str">
        <f t="shared" si="97"/>
        <v>2019</v>
      </c>
      <c r="F1087" s="1" t="str">
        <f t="shared" si="98"/>
        <v>December</v>
      </c>
      <c r="G1087" t="str">
        <f t="shared" si="99"/>
        <v>Sunday</v>
      </c>
      <c r="H1087">
        <v>22100</v>
      </c>
      <c r="I1087" t="s">
        <v>40</v>
      </c>
      <c r="J1087">
        <v>2</v>
      </c>
      <c r="K1087">
        <v>1</v>
      </c>
      <c r="R1087">
        <v>1</v>
      </c>
    </row>
    <row r="1088" spans="1:29" x14ac:dyDescent="0.25">
      <c r="A1088" s="11">
        <v>43800.478472222225</v>
      </c>
      <c r="B1088" s="1" t="str">
        <f t="shared" si="96"/>
        <v>12/01/19</v>
      </c>
      <c r="C1088" s="10">
        <f t="shared" si="100"/>
        <v>0.47847222222222219</v>
      </c>
      <c r="D1088" s="2" t="str">
        <f t="shared" si="101"/>
        <v>Morning</v>
      </c>
      <c r="E1088" s="1" t="str">
        <f t="shared" si="97"/>
        <v>2019</v>
      </c>
      <c r="F1088" s="1" t="str">
        <f t="shared" si="98"/>
        <v>December</v>
      </c>
      <c r="G1088" t="str">
        <f t="shared" si="99"/>
        <v>Sunday</v>
      </c>
      <c r="H1088">
        <v>14800</v>
      </c>
      <c r="I1088" t="s">
        <v>37</v>
      </c>
      <c r="J1088">
        <v>1</v>
      </c>
      <c r="N1088">
        <v>1</v>
      </c>
      <c r="AA1088">
        <v>1</v>
      </c>
    </row>
    <row r="1089" spans="1:29" x14ac:dyDescent="0.25">
      <c r="A1089" s="11">
        <v>43800.486111111109</v>
      </c>
      <c r="B1089" s="1" t="str">
        <f t="shared" ref="B1089:B1152" si="102">TEXT(A1089,"mm/dd/yy")</f>
        <v>12/01/19</v>
      </c>
      <c r="C1089" s="10">
        <f t="shared" si="100"/>
        <v>0.4861111111111111</v>
      </c>
      <c r="D1089" s="2" t="str">
        <f t="shared" si="101"/>
        <v>Morning</v>
      </c>
      <c r="E1089" s="1" t="str">
        <f t="shared" ref="E1089:E1152" si="103">TEXT(A1089,"yyyy")</f>
        <v>2019</v>
      </c>
      <c r="F1089" s="1" t="str">
        <f t="shared" ref="F1089:F1152" si="104">TEXT(A1089,"mmmm")</f>
        <v>December</v>
      </c>
      <c r="G1089" t="str">
        <f t="shared" ref="G1089:G1152" si="105">TEXT(A1089,"dddd")</f>
        <v>Sunday</v>
      </c>
      <c r="H1089">
        <v>15300</v>
      </c>
      <c r="I1089" t="s">
        <v>39</v>
      </c>
      <c r="J1089">
        <v>1</v>
      </c>
      <c r="K1089">
        <v>1</v>
      </c>
      <c r="L1089">
        <v>1</v>
      </c>
      <c r="R1089">
        <v>1</v>
      </c>
    </row>
    <row r="1090" spans="1:29" x14ac:dyDescent="0.25">
      <c r="A1090" s="11">
        <v>43800.491666666669</v>
      </c>
      <c r="B1090" s="1" t="str">
        <f t="shared" si="102"/>
        <v>12/01/19</v>
      </c>
      <c r="C1090" s="10">
        <f t="shared" ref="C1090:C1153" si="106">TIMEVALUE((TEXT(A1090,"h:mm AM/PM")))</f>
        <v>0.4916666666666667</v>
      </c>
      <c r="D1090" s="2" t="str">
        <f t="shared" ref="D1090:D1153" si="107">IF(C1090&lt;0.541666666666667,"Morning",IF(C1090&lt;0.645833333333333,"Afternoon","Evening"))</f>
        <v>Morning</v>
      </c>
      <c r="E1090" s="1" t="str">
        <f t="shared" si="103"/>
        <v>2019</v>
      </c>
      <c r="F1090" s="1" t="str">
        <f t="shared" si="104"/>
        <v>December</v>
      </c>
      <c r="G1090" t="str">
        <f t="shared" si="105"/>
        <v>Sunday</v>
      </c>
      <c r="H1090">
        <v>15300</v>
      </c>
      <c r="I1090" t="s">
        <v>45</v>
      </c>
      <c r="J1090">
        <v>1</v>
      </c>
      <c r="M1090">
        <v>1</v>
      </c>
      <c r="P1090">
        <v>1</v>
      </c>
    </row>
    <row r="1091" spans="1:29" x14ac:dyDescent="0.25">
      <c r="A1091" s="11">
        <v>43800.495833333334</v>
      </c>
      <c r="B1091" s="1" t="str">
        <f t="shared" si="102"/>
        <v>12/01/19</v>
      </c>
      <c r="C1091" s="10">
        <f t="shared" si="106"/>
        <v>0.49583333333333335</v>
      </c>
      <c r="D1091" s="2" t="str">
        <f t="shared" si="107"/>
        <v>Morning</v>
      </c>
      <c r="E1091" s="1" t="str">
        <f t="shared" si="103"/>
        <v>2019</v>
      </c>
      <c r="F1091" s="1" t="str">
        <f t="shared" si="104"/>
        <v>December</v>
      </c>
      <c r="G1091" t="str">
        <f t="shared" si="105"/>
        <v>Sunday</v>
      </c>
      <c r="H1091">
        <v>15300</v>
      </c>
      <c r="I1091" t="s">
        <v>39</v>
      </c>
      <c r="J1091">
        <v>1</v>
      </c>
      <c r="Q1091">
        <v>1</v>
      </c>
      <c r="X1091">
        <v>1</v>
      </c>
    </row>
    <row r="1092" spans="1:29" x14ac:dyDescent="0.25">
      <c r="A1092" s="11">
        <v>43800.507638888892</v>
      </c>
      <c r="B1092" s="1" t="str">
        <f t="shared" si="102"/>
        <v>12/01/19</v>
      </c>
      <c r="C1092" s="10">
        <f t="shared" si="106"/>
        <v>0.50763888888888886</v>
      </c>
      <c r="D1092" s="2" t="str">
        <f t="shared" si="107"/>
        <v>Morning</v>
      </c>
      <c r="E1092" s="1" t="str">
        <f t="shared" si="103"/>
        <v>2019</v>
      </c>
      <c r="F1092" s="1" t="str">
        <f t="shared" si="104"/>
        <v>December</v>
      </c>
      <c r="G1092" t="str">
        <f t="shared" si="105"/>
        <v>Sunday</v>
      </c>
      <c r="H1092">
        <v>23100</v>
      </c>
      <c r="I1092" t="s">
        <v>41</v>
      </c>
      <c r="J1092">
        <v>2</v>
      </c>
      <c r="K1092">
        <v>1</v>
      </c>
      <c r="R1092">
        <v>1</v>
      </c>
    </row>
    <row r="1093" spans="1:29" x14ac:dyDescent="0.25">
      <c r="A1093" s="11">
        <v>43800.515972222223</v>
      </c>
      <c r="B1093" s="1" t="str">
        <f t="shared" si="102"/>
        <v>12/01/19</v>
      </c>
      <c r="C1093" s="10">
        <f t="shared" si="106"/>
        <v>0.51597222222222217</v>
      </c>
      <c r="D1093" s="2" t="str">
        <f t="shared" si="107"/>
        <v>Morning</v>
      </c>
      <c r="E1093" s="1" t="str">
        <f t="shared" si="103"/>
        <v>2019</v>
      </c>
      <c r="F1093" s="1" t="str">
        <f t="shared" si="104"/>
        <v>December</v>
      </c>
      <c r="G1093" t="str">
        <f t="shared" si="105"/>
        <v>Sunday</v>
      </c>
      <c r="H1093">
        <v>23100</v>
      </c>
      <c r="I1093" t="s">
        <v>44</v>
      </c>
      <c r="J1093">
        <v>2</v>
      </c>
      <c r="K1093">
        <v>1</v>
      </c>
      <c r="M1093">
        <v>2</v>
      </c>
    </row>
    <row r="1094" spans="1:29" x14ac:dyDescent="0.25">
      <c r="A1094" s="11">
        <v>43800.524305555555</v>
      </c>
      <c r="B1094" s="1" t="str">
        <f t="shared" si="102"/>
        <v>12/01/19</v>
      </c>
      <c r="C1094" s="10">
        <f t="shared" si="106"/>
        <v>0.52430555555555558</v>
      </c>
      <c r="D1094" s="2" t="str">
        <f t="shared" si="107"/>
        <v>Morning</v>
      </c>
      <c r="E1094" s="1" t="str">
        <f t="shared" si="103"/>
        <v>2019</v>
      </c>
      <c r="F1094" s="1" t="str">
        <f t="shared" si="104"/>
        <v>December</v>
      </c>
      <c r="G1094" t="str">
        <f t="shared" si="105"/>
        <v>Sunday</v>
      </c>
      <c r="H1094">
        <v>23000</v>
      </c>
      <c r="I1094" t="s">
        <v>43</v>
      </c>
      <c r="N1094">
        <v>1</v>
      </c>
      <c r="P1094">
        <v>1</v>
      </c>
      <c r="R1094">
        <v>1</v>
      </c>
      <c r="AB1094">
        <v>2</v>
      </c>
      <c r="AC1094">
        <v>1</v>
      </c>
    </row>
    <row r="1095" spans="1:29" x14ac:dyDescent="0.25">
      <c r="A1095" s="11">
        <v>43800.538194444445</v>
      </c>
      <c r="B1095" s="1" t="str">
        <f t="shared" si="102"/>
        <v>12/01/19</v>
      </c>
      <c r="C1095" s="10">
        <f t="shared" si="106"/>
        <v>0.53819444444444442</v>
      </c>
      <c r="D1095" s="2" t="str">
        <f t="shared" si="107"/>
        <v>Morning</v>
      </c>
      <c r="E1095" s="1" t="str">
        <f t="shared" si="103"/>
        <v>2019</v>
      </c>
      <c r="F1095" s="1" t="str">
        <f t="shared" si="104"/>
        <v>December</v>
      </c>
      <c r="G1095" t="str">
        <f t="shared" si="105"/>
        <v>Sunday</v>
      </c>
      <c r="H1095">
        <v>19000</v>
      </c>
      <c r="I1095" t="s">
        <v>35</v>
      </c>
      <c r="K1095">
        <v>1</v>
      </c>
      <c r="L1095">
        <v>1</v>
      </c>
      <c r="M1095">
        <v>1</v>
      </c>
      <c r="N1095">
        <v>1</v>
      </c>
      <c r="AA1095">
        <v>1</v>
      </c>
    </row>
    <row r="1096" spans="1:29" x14ac:dyDescent="0.25">
      <c r="A1096" s="11">
        <v>43800.552083333336</v>
      </c>
      <c r="B1096" s="1" t="str">
        <f t="shared" si="102"/>
        <v>12/01/19</v>
      </c>
      <c r="C1096" s="10">
        <f t="shared" si="106"/>
        <v>0.55208333333333337</v>
      </c>
      <c r="D1096" s="2" t="str">
        <f t="shared" si="107"/>
        <v>Afternoon</v>
      </c>
      <c r="E1096" s="1" t="str">
        <f t="shared" si="103"/>
        <v>2019</v>
      </c>
      <c r="F1096" s="1" t="str">
        <f t="shared" si="104"/>
        <v>December</v>
      </c>
      <c r="G1096" t="str">
        <f t="shared" si="105"/>
        <v>Sunday</v>
      </c>
      <c r="H1096">
        <v>15800</v>
      </c>
      <c r="I1096" t="s">
        <v>38</v>
      </c>
      <c r="J1096">
        <v>1</v>
      </c>
      <c r="X1096">
        <v>1</v>
      </c>
      <c r="AC1096">
        <v>1</v>
      </c>
    </row>
    <row r="1097" spans="1:29" x14ac:dyDescent="0.25">
      <c r="A1097" s="11">
        <v>43800.561111111114</v>
      </c>
      <c r="B1097" s="1" t="str">
        <f t="shared" si="102"/>
        <v>12/01/19</v>
      </c>
      <c r="C1097" s="10">
        <f t="shared" si="106"/>
        <v>0.56111111111111112</v>
      </c>
      <c r="D1097" s="2" t="str">
        <f t="shared" si="107"/>
        <v>Afternoon</v>
      </c>
      <c r="E1097" s="1" t="str">
        <f t="shared" si="103"/>
        <v>2019</v>
      </c>
      <c r="F1097" s="1" t="str">
        <f t="shared" si="104"/>
        <v>December</v>
      </c>
      <c r="G1097" t="str">
        <f t="shared" si="105"/>
        <v>Sunday</v>
      </c>
      <c r="H1097">
        <v>20300</v>
      </c>
      <c r="I1097" t="s">
        <v>38</v>
      </c>
      <c r="J1097">
        <v>1</v>
      </c>
      <c r="P1097">
        <v>2</v>
      </c>
      <c r="AA1097">
        <v>1</v>
      </c>
    </row>
    <row r="1098" spans="1:29" x14ac:dyDescent="0.25">
      <c r="A1098" s="11">
        <v>43800.6</v>
      </c>
      <c r="B1098" s="1" t="str">
        <f t="shared" si="102"/>
        <v>12/01/19</v>
      </c>
      <c r="C1098" s="10">
        <f t="shared" si="106"/>
        <v>0.6</v>
      </c>
      <c r="D1098" s="2" t="str">
        <f t="shared" si="107"/>
        <v>Afternoon</v>
      </c>
      <c r="E1098" s="1" t="str">
        <f t="shared" si="103"/>
        <v>2019</v>
      </c>
      <c r="F1098" s="1" t="str">
        <f t="shared" si="104"/>
        <v>December</v>
      </c>
      <c r="G1098" t="str">
        <f t="shared" si="105"/>
        <v>Sunday</v>
      </c>
      <c r="H1098">
        <v>31100</v>
      </c>
      <c r="I1098" t="s">
        <v>40</v>
      </c>
      <c r="J1098">
        <v>2</v>
      </c>
      <c r="K1098">
        <v>1</v>
      </c>
      <c r="N1098">
        <v>1</v>
      </c>
      <c r="P1098">
        <v>1</v>
      </c>
    </row>
    <row r="1099" spans="1:29" x14ac:dyDescent="0.25">
      <c r="A1099" s="11">
        <v>43800.603472222225</v>
      </c>
      <c r="B1099" s="1" t="str">
        <f t="shared" si="102"/>
        <v>12/01/19</v>
      </c>
      <c r="C1099" s="10">
        <f t="shared" si="106"/>
        <v>0.60347222222222219</v>
      </c>
      <c r="D1099" s="2" t="str">
        <f t="shared" si="107"/>
        <v>Afternoon</v>
      </c>
      <c r="E1099" s="1" t="str">
        <f t="shared" si="103"/>
        <v>2019</v>
      </c>
      <c r="F1099" s="1" t="str">
        <f t="shared" si="104"/>
        <v>December</v>
      </c>
      <c r="G1099" t="str">
        <f t="shared" si="105"/>
        <v>Sunday</v>
      </c>
      <c r="H1099">
        <v>20800</v>
      </c>
      <c r="I1099" t="s">
        <v>40</v>
      </c>
      <c r="J1099">
        <v>1</v>
      </c>
      <c r="P1099">
        <v>1</v>
      </c>
      <c r="V1099">
        <v>1</v>
      </c>
      <c r="Y1099">
        <v>1</v>
      </c>
    </row>
    <row r="1100" spans="1:29" x14ac:dyDescent="0.25">
      <c r="A1100" s="11">
        <v>43800.679166666669</v>
      </c>
      <c r="B1100" s="1" t="str">
        <f t="shared" si="102"/>
        <v>12/01/19</v>
      </c>
      <c r="C1100" s="10">
        <f t="shared" si="106"/>
        <v>0.6791666666666667</v>
      </c>
      <c r="D1100" s="2" t="str">
        <f t="shared" si="107"/>
        <v>Evening</v>
      </c>
      <c r="E1100" s="1" t="str">
        <f t="shared" si="103"/>
        <v>2019</v>
      </c>
      <c r="F1100" s="1" t="str">
        <f t="shared" si="104"/>
        <v>December</v>
      </c>
      <c r="G1100" t="str">
        <f t="shared" si="105"/>
        <v>Sunday</v>
      </c>
      <c r="H1100">
        <v>18600</v>
      </c>
      <c r="I1100" t="s">
        <v>48</v>
      </c>
      <c r="J1100">
        <v>2</v>
      </c>
      <c r="N1100">
        <v>1</v>
      </c>
      <c r="R1100">
        <v>1</v>
      </c>
    </row>
    <row r="1101" spans="1:29" x14ac:dyDescent="0.25">
      <c r="A1101" s="11">
        <v>43800.70208333333</v>
      </c>
      <c r="B1101" s="1" t="str">
        <f t="shared" si="102"/>
        <v>12/01/19</v>
      </c>
      <c r="C1101" s="10">
        <f t="shared" si="106"/>
        <v>0.70208333333333339</v>
      </c>
      <c r="D1101" s="2" t="str">
        <f t="shared" si="107"/>
        <v>Evening</v>
      </c>
      <c r="E1101" s="1" t="str">
        <f t="shared" si="103"/>
        <v>2019</v>
      </c>
      <c r="F1101" s="1" t="str">
        <f t="shared" si="104"/>
        <v>December</v>
      </c>
      <c r="G1101" t="str">
        <f t="shared" si="105"/>
        <v>Sunday</v>
      </c>
      <c r="H1101">
        <v>18300</v>
      </c>
      <c r="I1101" t="s">
        <v>39</v>
      </c>
      <c r="J1101">
        <v>1</v>
      </c>
      <c r="P1101">
        <v>1</v>
      </c>
      <c r="AB1101">
        <v>1</v>
      </c>
      <c r="AC1101">
        <v>1</v>
      </c>
    </row>
    <row r="1102" spans="1:29" x14ac:dyDescent="0.25">
      <c r="A1102" s="11">
        <v>43801.460416666669</v>
      </c>
      <c r="B1102" s="1" t="str">
        <f t="shared" si="102"/>
        <v>12/02/19</v>
      </c>
      <c r="C1102" s="10">
        <f t="shared" si="106"/>
        <v>0.4604166666666667</v>
      </c>
      <c r="D1102" s="2" t="str">
        <f t="shared" si="107"/>
        <v>Morning</v>
      </c>
      <c r="E1102" s="1" t="str">
        <f t="shared" si="103"/>
        <v>2019</v>
      </c>
      <c r="F1102" s="1" t="str">
        <f t="shared" si="104"/>
        <v>December</v>
      </c>
      <c r="G1102" t="str">
        <f t="shared" si="105"/>
        <v>Monday</v>
      </c>
      <c r="H1102">
        <v>17500</v>
      </c>
      <c r="I1102" t="s">
        <v>39</v>
      </c>
      <c r="K1102">
        <v>1</v>
      </c>
      <c r="N1102">
        <v>1</v>
      </c>
      <c r="R1102">
        <v>1</v>
      </c>
      <c r="AB1102">
        <v>2</v>
      </c>
    </row>
    <row r="1103" spans="1:29" x14ac:dyDescent="0.25">
      <c r="A1103" s="11">
        <v>43801.543749999997</v>
      </c>
      <c r="B1103" s="1" t="str">
        <f t="shared" si="102"/>
        <v>12/02/19</v>
      </c>
      <c r="C1103" s="10">
        <f t="shared" si="106"/>
        <v>0.54375000000000007</v>
      </c>
      <c r="D1103" s="2" t="str">
        <f t="shared" si="107"/>
        <v>Afternoon</v>
      </c>
      <c r="E1103" s="1" t="str">
        <f t="shared" si="103"/>
        <v>2019</v>
      </c>
      <c r="F1103" s="1" t="str">
        <f t="shared" si="104"/>
        <v>December</v>
      </c>
      <c r="G1103" t="str">
        <f t="shared" si="105"/>
        <v>Monday</v>
      </c>
      <c r="H1103">
        <v>16100</v>
      </c>
      <c r="I1103" t="s">
        <v>40</v>
      </c>
      <c r="J1103">
        <v>2</v>
      </c>
      <c r="P1103">
        <v>1</v>
      </c>
    </row>
    <row r="1104" spans="1:29" x14ac:dyDescent="0.25">
      <c r="A1104" s="11">
        <v>43801.54583333333</v>
      </c>
      <c r="B1104" s="1" t="str">
        <f t="shared" si="102"/>
        <v>12/02/19</v>
      </c>
      <c r="C1104" s="10">
        <f t="shared" si="106"/>
        <v>0.54583333333333328</v>
      </c>
      <c r="D1104" s="2" t="str">
        <f t="shared" si="107"/>
        <v>Afternoon</v>
      </c>
      <c r="E1104" s="1" t="str">
        <f t="shared" si="103"/>
        <v>2019</v>
      </c>
      <c r="F1104" s="1" t="str">
        <f t="shared" si="104"/>
        <v>December</v>
      </c>
      <c r="G1104" t="str">
        <f t="shared" si="105"/>
        <v>Monday</v>
      </c>
      <c r="H1104">
        <v>20600</v>
      </c>
      <c r="I1104" t="s">
        <v>41</v>
      </c>
      <c r="J1104">
        <v>1</v>
      </c>
      <c r="W1104">
        <v>1</v>
      </c>
      <c r="X1104">
        <v>1</v>
      </c>
      <c r="AA1104">
        <v>1</v>
      </c>
    </row>
    <row r="1105" spans="1:28" x14ac:dyDescent="0.25">
      <c r="A1105" s="11">
        <v>43801.568055555559</v>
      </c>
      <c r="B1105" s="1" t="str">
        <f t="shared" si="102"/>
        <v>12/02/19</v>
      </c>
      <c r="C1105" s="10">
        <f t="shared" si="106"/>
        <v>0.56805555555555554</v>
      </c>
      <c r="D1105" s="2" t="str">
        <f t="shared" si="107"/>
        <v>Afternoon</v>
      </c>
      <c r="E1105" s="1" t="str">
        <f t="shared" si="103"/>
        <v>2019</v>
      </c>
      <c r="F1105" s="1" t="str">
        <f t="shared" si="104"/>
        <v>December</v>
      </c>
      <c r="G1105" t="str">
        <f t="shared" si="105"/>
        <v>Monday</v>
      </c>
      <c r="H1105">
        <v>14800</v>
      </c>
      <c r="I1105" t="s">
        <v>35</v>
      </c>
      <c r="J1105">
        <v>1</v>
      </c>
      <c r="P1105">
        <v>1</v>
      </c>
      <c r="R1105">
        <v>1</v>
      </c>
    </row>
    <row r="1106" spans="1:28" x14ac:dyDescent="0.25">
      <c r="A1106" s="11">
        <v>43801.612500000003</v>
      </c>
      <c r="B1106" s="1" t="str">
        <f t="shared" si="102"/>
        <v>12/02/19</v>
      </c>
      <c r="C1106" s="10">
        <f t="shared" si="106"/>
        <v>0.61249999999999993</v>
      </c>
      <c r="D1106" s="2" t="str">
        <f t="shared" si="107"/>
        <v>Afternoon</v>
      </c>
      <c r="E1106" s="1" t="str">
        <f t="shared" si="103"/>
        <v>2019</v>
      </c>
      <c r="F1106" s="1" t="str">
        <f t="shared" si="104"/>
        <v>December</v>
      </c>
      <c r="G1106" t="str">
        <f t="shared" si="105"/>
        <v>Monday</v>
      </c>
      <c r="H1106">
        <v>22800</v>
      </c>
      <c r="I1106" t="s">
        <v>46</v>
      </c>
      <c r="J1106">
        <v>1</v>
      </c>
      <c r="N1106">
        <v>1</v>
      </c>
      <c r="R1106">
        <v>1</v>
      </c>
      <c r="V1106">
        <v>2</v>
      </c>
    </row>
    <row r="1107" spans="1:28" x14ac:dyDescent="0.25">
      <c r="A1107" s="11">
        <v>43801.681944444441</v>
      </c>
      <c r="B1107" s="1" t="str">
        <f t="shared" si="102"/>
        <v>12/02/19</v>
      </c>
      <c r="C1107" s="10">
        <f t="shared" si="106"/>
        <v>0.68194444444444446</v>
      </c>
      <c r="D1107" s="2" t="str">
        <f t="shared" si="107"/>
        <v>Evening</v>
      </c>
      <c r="E1107" s="1" t="str">
        <f t="shared" si="103"/>
        <v>2019</v>
      </c>
      <c r="F1107" s="1" t="str">
        <f t="shared" si="104"/>
        <v>December</v>
      </c>
      <c r="G1107" t="str">
        <f t="shared" si="105"/>
        <v>Monday</v>
      </c>
      <c r="H1107">
        <v>14300</v>
      </c>
      <c r="I1107" t="s">
        <v>46</v>
      </c>
      <c r="J1107">
        <v>1</v>
      </c>
      <c r="M1107">
        <v>1</v>
      </c>
      <c r="N1107">
        <v>1</v>
      </c>
    </row>
    <row r="1108" spans="1:28" x14ac:dyDescent="0.25">
      <c r="A1108" s="11">
        <v>43803.462500000001</v>
      </c>
      <c r="B1108" s="1" t="str">
        <f t="shared" si="102"/>
        <v>12/04/19</v>
      </c>
      <c r="C1108" s="10">
        <f t="shared" si="106"/>
        <v>0.46249999999999997</v>
      </c>
      <c r="D1108" s="2" t="str">
        <f t="shared" si="107"/>
        <v>Morning</v>
      </c>
      <c r="E1108" s="1" t="str">
        <f t="shared" si="103"/>
        <v>2019</v>
      </c>
      <c r="F1108" s="1" t="str">
        <f t="shared" si="104"/>
        <v>December</v>
      </c>
      <c r="G1108" t="str">
        <f t="shared" si="105"/>
        <v>Wednesday</v>
      </c>
      <c r="H1108">
        <v>20300</v>
      </c>
      <c r="I1108" t="s">
        <v>40</v>
      </c>
      <c r="J1108">
        <v>1</v>
      </c>
      <c r="S1108">
        <v>1</v>
      </c>
      <c r="X1108">
        <v>2</v>
      </c>
    </row>
    <row r="1109" spans="1:28" x14ac:dyDescent="0.25">
      <c r="A1109" s="11">
        <v>43803.465277777781</v>
      </c>
      <c r="B1109" s="1" t="str">
        <f t="shared" si="102"/>
        <v>12/04/19</v>
      </c>
      <c r="C1109" s="10">
        <f t="shared" si="106"/>
        <v>0.46527777777777773</v>
      </c>
      <c r="D1109" s="2" t="str">
        <f t="shared" si="107"/>
        <v>Morning</v>
      </c>
      <c r="E1109" s="1" t="str">
        <f t="shared" si="103"/>
        <v>2019</v>
      </c>
      <c r="F1109" s="1" t="str">
        <f t="shared" si="104"/>
        <v>December</v>
      </c>
      <c r="G1109" t="str">
        <f t="shared" si="105"/>
        <v>Wednesday</v>
      </c>
      <c r="H1109">
        <v>23300</v>
      </c>
      <c r="I1109" t="s">
        <v>39</v>
      </c>
      <c r="J1109">
        <v>1</v>
      </c>
      <c r="M1109">
        <v>1</v>
      </c>
      <c r="P1109">
        <v>1</v>
      </c>
      <c r="R1109">
        <v>1</v>
      </c>
      <c r="AA1109">
        <v>1</v>
      </c>
    </row>
    <row r="1110" spans="1:28" x14ac:dyDescent="0.25">
      <c r="A1110" s="11">
        <v>43803.467361111114</v>
      </c>
      <c r="B1110" s="1" t="str">
        <f t="shared" si="102"/>
        <v>12/04/19</v>
      </c>
      <c r="C1110" s="10">
        <f t="shared" si="106"/>
        <v>0.46736111111111112</v>
      </c>
      <c r="D1110" s="2" t="str">
        <f t="shared" si="107"/>
        <v>Morning</v>
      </c>
      <c r="E1110" s="1" t="str">
        <f t="shared" si="103"/>
        <v>2019</v>
      </c>
      <c r="F1110" s="1" t="str">
        <f t="shared" si="104"/>
        <v>December</v>
      </c>
      <c r="G1110" t="str">
        <f t="shared" si="105"/>
        <v>Wednesday</v>
      </c>
      <c r="H1110">
        <v>16600</v>
      </c>
      <c r="I1110" t="s">
        <v>41</v>
      </c>
      <c r="J1110">
        <v>2</v>
      </c>
      <c r="Q1110">
        <v>1</v>
      </c>
    </row>
    <row r="1111" spans="1:28" x14ac:dyDescent="0.25">
      <c r="A1111" s="11">
        <v>43803.470833333333</v>
      </c>
      <c r="B1111" s="1" t="str">
        <f t="shared" si="102"/>
        <v>12/04/19</v>
      </c>
      <c r="C1111" s="10">
        <f t="shared" si="106"/>
        <v>0.47083333333333338</v>
      </c>
      <c r="D1111" s="2" t="str">
        <f t="shared" si="107"/>
        <v>Morning</v>
      </c>
      <c r="E1111" s="1" t="str">
        <f t="shared" si="103"/>
        <v>2019</v>
      </c>
      <c r="F1111" s="1" t="str">
        <f t="shared" si="104"/>
        <v>December</v>
      </c>
      <c r="G1111" t="str">
        <f t="shared" si="105"/>
        <v>Wednesday</v>
      </c>
      <c r="H1111">
        <v>35000</v>
      </c>
      <c r="I1111" t="s">
        <v>44</v>
      </c>
      <c r="J1111">
        <v>6</v>
      </c>
      <c r="AB1111">
        <v>2</v>
      </c>
    </row>
    <row r="1112" spans="1:28" x14ac:dyDescent="0.25">
      <c r="A1112" s="11">
        <v>43803.490972222222</v>
      </c>
      <c r="B1112" s="1" t="str">
        <f t="shared" si="102"/>
        <v>12/04/19</v>
      </c>
      <c r="C1112" s="10">
        <f t="shared" si="106"/>
        <v>0.4909722222222222</v>
      </c>
      <c r="D1112" s="2" t="str">
        <f t="shared" si="107"/>
        <v>Morning</v>
      </c>
      <c r="E1112" s="1" t="str">
        <f t="shared" si="103"/>
        <v>2019</v>
      </c>
      <c r="F1112" s="1" t="str">
        <f t="shared" si="104"/>
        <v>December</v>
      </c>
      <c r="G1112" t="str">
        <f t="shared" si="105"/>
        <v>Wednesday</v>
      </c>
      <c r="H1112">
        <v>17500</v>
      </c>
      <c r="I1112" t="s">
        <v>35</v>
      </c>
      <c r="K1112">
        <v>1</v>
      </c>
      <c r="M1112">
        <v>1</v>
      </c>
      <c r="N1112">
        <v>1</v>
      </c>
      <c r="S1112">
        <v>1</v>
      </c>
    </row>
    <row r="1113" spans="1:28" x14ac:dyDescent="0.25">
      <c r="A1113" s="11">
        <v>43803.55972222222</v>
      </c>
      <c r="B1113" s="1" t="str">
        <f t="shared" si="102"/>
        <v>12/04/19</v>
      </c>
      <c r="C1113" s="10">
        <f t="shared" si="106"/>
        <v>0.55972222222222223</v>
      </c>
      <c r="D1113" s="2" t="str">
        <f t="shared" si="107"/>
        <v>Afternoon</v>
      </c>
      <c r="E1113" s="1" t="str">
        <f t="shared" si="103"/>
        <v>2019</v>
      </c>
      <c r="F1113" s="1" t="str">
        <f t="shared" si="104"/>
        <v>December</v>
      </c>
      <c r="G1113" t="str">
        <f t="shared" si="105"/>
        <v>Wednesday</v>
      </c>
      <c r="H1113">
        <v>14800</v>
      </c>
      <c r="I1113" t="s">
        <v>38</v>
      </c>
      <c r="J1113">
        <v>1</v>
      </c>
    </row>
    <row r="1114" spans="1:28" x14ac:dyDescent="0.25">
      <c r="A1114" s="11">
        <v>43803.5625</v>
      </c>
      <c r="B1114" s="1" t="str">
        <f t="shared" si="102"/>
        <v>12/04/19</v>
      </c>
      <c r="C1114" s="10">
        <f t="shared" si="106"/>
        <v>0.5625</v>
      </c>
      <c r="D1114" s="2" t="str">
        <f t="shared" si="107"/>
        <v>Afternoon</v>
      </c>
      <c r="E1114" s="1" t="str">
        <f t="shared" si="103"/>
        <v>2019</v>
      </c>
      <c r="F1114" s="1" t="str">
        <f t="shared" si="104"/>
        <v>December</v>
      </c>
      <c r="G1114" t="str">
        <f t="shared" si="105"/>
        <v>Wednesday</v>
      </c>
      <c r="H1114">
        <v>19600</v>
      </c>
      <c r="I1114" t="s">
        <v>46</v>
      </c>
      <c r="J1114">
        <v>2</v>
      </c>
      <c r="K1114">
        <v>1</v>
      </c>
      <c r="AA1114">
        <v>1</v>
      </c>
    </row>
    <row r="1115" spans="1:28" x14ac:dyDescent="0.25">
      <c r="A1115" s="11">
        <v>43803.564583333333</v>
      </c>
      <c r="B1115" s="1" t="str">
        <f t="shared" si="102"/>
        <v>12/04/19</v>
      </c>
      <c r="C1115" s="10">
        <f t="shared" si="106"/>
        <v>0.56458333333333333</v>
      </c>
      <c r="D1115" s="2" t="str">
        <f t="shared" si="107"/>
        <v>Afternoon</v>
      </c>
      <c r="E1115" s="1" t="str">
        <f t="shared" si="103"/>
        <v>2019</v>
      </c>
      <c r="F1115" s="1" t="str">
        <f t="shared" si="104"/>
        <v>December</v>
      </c>
      <c r="G1115" t="str">
        <f t="shared" si="105"/>
        <v>Wednesday</v>
      </c>
      <c r="H1115">
        <v>16100</v>
      </c>
      <c r="I1115" t="s">
        <v>40</v>
      </c>
      <c r="J1115">
        <v>2</v>
      </c>
      <c r="S1115">
        <v>1</v>
      </c>
    </row>
    <row r="1116" spans="1:28" x14ac:dyDescent="0.25">
      <c r="A1116" s="11">
        <v>43803.56527777778</v>
      </c>
      <c r="B1116" s="1" t="str">
        <f t="shared" si="102"/>
        <v>12/04/19</v>
      </c>
      <c r="C1116" s="10">
        <f t="shared" si="106"/>
        <v>0.56527777777777777</v>
      </c>
      <c r="D1116" s="2" t="str">
        <f t="shared" si="107"/>
        <v>Afternoon</v>
      </c>
      <c r="E1116" s="1" t="str">
        <f t="shared" si="103"/>
        <v>2019</v>
      </c>
      <c r="F1116" s="1" t="str">
        <f t="shared" si="104"/>
        <v>December</v>
      </c>
      <c r="G1116" t="str">
        <f t="shared" si="105"/>
        <v>Wednesday</v>
      </c>
      <c r="H1116">
        <v>16000</v>
      </c>
      <c r="I1116" t="s">
        <v>37</v>
      </c>
      <c r="N1116">
        <v>2</v>
      </c>
      <c r="AA1116">
        <v>1</v>
      </c>
      <c r="AB1116">
        <v>1</v>
      </c>
    </row>
    <row r="1117" spans="1:28" x14ac:dyDescent="0.25">
      <c r="A1117" s="11">
        <v>43803.57708333333</v>
      </c>
      <c r="B1117" s="1" t="str">
        <f t="shared" si="102"/>
        <v>12/04/19</v>
      </c>
      <c r="C1117" s="10">
        <f t="shared" si="106"/>
        <v>0.57708333333333328</v>
      </c>
      <c r="D1117" s="2" t="str">
        <f t="shared" si="107"/>
        <v>Afternoon</v>
      </c>
      <c r="E1117" s="1" t="str">
        <f t="shared" si="103"/>
        <v>2019</v>
      </c>
      <c r="F1117" s="1" t="str">
        <f t="shared" si="104"/>
        <v>December</v>
      </c>
      <c r="G1117" t="str">
        <f t="shared" si="105"/>
        <v>Wednesday</v>
      </c>
      <c r="H1117">
        <v>15300</v>
      </c>
      <c r="I1117" t="s">
        <v>34</v>
      </c>
      <c r="J1117">
        <v>1</v>
      </c>
      <c r="M1117">
        <v>1</v>
      </c>
      <c r="AA1117">
        <v>1</v>
      </c>
    </row>
    <row r="1118" spans="1:28" x14ac:dyDescent="0.25">
      <c r="A1118" s="11">
        <v>43803.623611111114</v>
      </c>
      <c r="B1118" s="1" t="str">
        <f t="shared" si="102"/>
        <v>12/04/19</v>
      </c>
      <c r="C1118" s="10">
        <f t="shared" si="106"/>
        <v>0.62361111111111112</v>
      </c>
      <c r="D1118" s="2" t="str">
        <f t="shared" si="107"/>
        <v>Afternoon</v>
      </c>
      <c r="E1118" s="1" t="str">
        <f t="shared" si="103"/>
        <v>2019</v>
      </c>
      <c r="F1118" s="1" t="str">
        <f t="shared" si="104"/>
        <v>December</v>
      </c>
      <c r="G1118" t="str">
        <f t="shared" si="105"/>
        <v>Wednesday</v>
      </c>
      <c r="H1118">
        <v>20500</v>
      </c>
      <c r="I1118" t="s">
        <v>37</v>
      </c>
      <c r="K1118">
        <v>3</v>
      </c>
      <c r="Q1118">
        <v>2</v>
      </c>
    </row>
    <row r="1119" spans="1:28" x14ac:dyDescent="0.25">
      <c r="A1119" s="11">
        <v>43804.461805555555</v>
      </c>
      <c r="B1119" s="1" t="str">
        <f t="shared" si="102"/>
        <v>12/05/19</v>
      </c>
      <c r="C1119" s="10">
        <f t="shared" si="106"/>
        <v>0.46180555555555558</v>
      </c>
      <c r="D1119" s="2" t="str">
        <f t="shared" si="107"/>
        <v>Morning</v>
      </c>
      <c r="E1119" s="1" t="str">
        <f t="shared" si="103"/>
        <v>2019</v>
      </c>
      <c r="F1119" s="1" t="str">
        <f t="shared" si="104"/>
        <v>December</v>
      </c>
      <c r="G1119" t="str">
        <f t="shared" si="105"/>
        <v>Thursday</v>
      </c>
      <c r="H1119">
        <v>57700</v>
      </c>
      <c r="I1119" t="s">
        <v>36</v>
      </c>
      <c r="J1119">
        <v>4</v>
      </c>
      <c r="P1119">
        <v>3</v>
      </c>
      <c r="R1119">
        <v>4</v>
      </c>
      <c r="X1119">
        <v>2</v>
      </c>
    </row>
    <row r="1120" spans="1:28" x14ac:dyDescent="0.25">
      <c r="A1120" s="11">
        <v>43804.463888888888</v>
      </c>
      <c r="B1120" s="1" t="str">
        <f t="shared" si="102"/>
        <v>12/05/19</v>
      </c>
      <c r="C1120" s="10">
        <f t="shared" si="106"/>
        <v>0.46388888888888885</v>
      </c>
      <c r="D1120" s="2" t="str">
        <f t="shared" si="107"/>
        <v>Morning</v>
      </c>
      <c r="E1120" s="1" t="str">
        <f t="shared" si="103"/>
        <v>2019</v>
      </c>
      <c r="F1120" s="1" t="str">
        <f t="shared" si="104"/>
        <v>December</v>
      </c>
      <c r="G1120" t="str">
        <f t="shared" si="105"/>
        <v>Thursday</v>
      </c>
      <c r="H1120">
        <v>15300</v>
      </c>
      <c r="I1120" t="s">
        <v>36</v>
      </c>
      <c r="J1120">
        <v>1</v>
      </c>
      <c r="P1120">
        <v>1</v>
      </c>
      <c r="Q1120">
        <v>1</v>
      </c>
    </row>
    <row r="1121" spans="1:28" x14ac:dyDescent="0.25">
      <c r="A1121" s="11">
        <v>43804.522222222222</v>
      </c>
      <c r="B1121" s="1" t="str">
        <f t="shared" si="102"/>
        <v>12/05/19</v>
      </c>
      <c r="C1121" s="10">
        <f t="shared" si="106"/>
        <v>0.52222222222222225</v>
      </c>
      <c r="D1121" s="2" t="str">
        <f t="shared" si="107"/>
        <v>Morning</v>
      </c>
      <c r="E1121" s="1" t="str">
        <f t="shared" si="103"/>
        <v>2019</v>
      </c>
      <c r="F1121" s="1" t="str">
        <f t="shared" si="104"/>
        <v>December</v>
      </c>
      <c r="G1121" t="str">
        <f t="shared" si="105"/>
        <v>Thursday</v>
      </c>
      <c r="H1121">
        <v>16000</v>
      </c>
      <c r="I1121" t="s">
        <v>39</v>
      </c>
      <c r="K1121">
        <v>1</v>
      </c>
      <c r="N1121">
        <v>1</v>
      </c>
      <c r="P1121">
        <v>1</v>
      </c>
      <c r="AB1121">
        <v>1</v>
      </c>
    </row>
    <row r="1122" spans="1:28" x14ac:dyDescent="0.25">
      <c r="A1122" s="11">
        <v>43804.527083333334</v>
      </c>
      <c r="B1122" s="1" t="str">
        <f t="shared" si="102"/>
        <v>12/05/19</v>
      </c>
      <c r="C1122" s="10">
        <f t="shared" si="106"/>
        <v>0.52708333333333335</v>
      </c>
      <c r="D1122" s="2" t="str">
        <f t="shared" si="107"/>
        <v>Morning</v>
      </c>
      <c r="E1122" s="1" t="str">
        <f t="shared" si="103"/>
        <v>2019</v>
      </c>
      <c r="F1122" s="1" t="str">
        <f t="shared" si="104"/>
        <v>December</v>
      </c>
      <c r="G1122" t="str">
        <f t="shared" si="105"/>
        <v>Thursday</v>
      </c>
      <c r="H1122">
        <v>21800</v>
      </c>
      <c r="I1122" t="s">
        <v>39</v>
      </c>
      <c r="J1122">
        <v>1</v>
      </c>
      <c r="K1122">
        <v>1</v>
      </c>
      <c r="N1122">
        <v>2</v>
      </c>
      <c r="P1122">
        <v>1</v>
      </c>
    </row>
    <row r="1123" spans="1:28" x14ac:dyDescent="0.25">
      <c r="A1123" s="11">
        <v>43804.541666666664</v>
      </c>
      <c r="B1123" s="1" t="str">
        <f t="shared" si="102"/>
        <v>12/05/19</v>
      </c>
      <c r="C1123" s="10">
        <f t="shared" si="106"/>
        <v>0.54166666666666663</v>
      </c>
      <c r="D1123" s="2" t="str">
        <f t="shared" si="107"/>
        <v>Afternoon</v>
      </c>
      <c r="E1123" s="1" t="str">
        <f t="shared" si="103"/>
        <v>2019</v>
      </c>
      <c r="F1123" s="1" t="str">
        <f t="shared" si="104"/>
        <v>December</v>
      </c>
      <c r="G1123" t="str">
        <f t="shared" si="105"/>
        <v>Thursday</v>
      </c>
      <c r="H1123">
        <v>25000</v>
      </c>
      <c r="I1123" t="s">
        <v>39</v>
      </c>
      <c r="J1123">
        <v>4</v>
      </c>
      <c r="W1123">
        <v>1</v>
      </c>
    </row>
    <row r="1124" spans="1:28" x14ac:dyDescent="0.25">
      <c r="A1124" s="11">
        <v>43804.580555555556</v>
      </c>
      <c r="B1124" s="1" t="str">
        <f t="shared" si="102"/>
        <v>12/05/19</v>
      </c>
      <c r="C1124" s="10">
        <f t="shared" si="106"/>
        <v>0.5805555555555556</v>
      </c>
      <c r="D1124" s="2" t="str">
        <f t="shared" si="107"/>
        <v>Afternoon</v>
      </c>
      <c r="E1124" s="1" t="str">
        <f t="shared" si="103"/>
        <v>2019</v>
      </c>
      <c r="F1124" s="1" t="str">
        <f t="shared" si="104"/>
        <v>December</v>
      </c>
      <c r="G1124" t="str">
        <f t="shared" si="105"/>
        <v>Thursday</v>
      </c>
      <c r="H1124">
        <v>14800</v>
      </c>
      <c r="I1124" t="s">
        <v>34</v>
      </c>
      <c r="J1124">
        <v>1</v>
      </c>
      <c r="N1124">
        <v>1</v>
      </c>
      <c r="O1124">
        <v>1</v>
      </c>
    </row>
    <row r="1125" spans="1:28" x14ac:dyDescent="0.25">
      <c r="A1125" s="11">
        <v>43804.616666666669</v>
      </c>
      <c r="B1125" s="1" t="str">
        <f t="shared" si="102"/>
        <v>12/05/19</v>
      </c>
      <c r="C1125" s="10">
        <f t="shared" si="106"/>
        <v>0.6166666666666667</v>
      </c>
      <c r="D1125" s="2" t="str">
        <f t="shared" si="107"/>
        <v>Afternoon</v>
      </c>
      <c r="E1125" s="1" t="str">
        <f t="shared" si="103"/>
        <v>2019</v>
      </c>
      <c r="F1125" s="1" t="str">
        <f t="shared" si="104"/>
        <v>December</v>
      </c>
      <c r="G1125" t="str">
        <f t="shared" si="105"/>
        <v>Thursday</v>
      </c>
      <c r="H1125">
        <v>36000</v>
      </c>
      <c r="I1125" t="s">
        <v>47</v>
      </c>
      <c r="J1125">
        <v>5</v>
      </c>
      <c r="K1125">
        <v>1</v>
      </c>
      <c r="L1125">
        <v>1</v>
      </c>
      <c r="N1125">
        <v>1</v>
      </c>
    </row>
    <row r="1126" spans="1:28" x14ac:dyDescent="0.25">
      <c r="A1126" s="11">
        <v>43804.640277777777</v>
      </c>
      <c r="B1126" s="1" t="str">
        <f t="shared" si="102"/>
        <v>12/05/19</v>
      </c>
      <c r="C1126" s="10">
        <f t="shared" si="106"/>
        <v>0.64027777777777783</v>
      </c>
      <c r="D1126" s="2" t="str">
        <f t="shared" si="107"/>
        <v>Afternoon</v>
      </c>
      <c r="E1126" s="1" t="str">
        <f t="shared" si="103"/>
        <v>2019</v>
      </c>
      <c r="F1126" s="1" t="str">
        <f t="shared" si="104"/>
        <v>December</v>
      </c>
      <c r="G1126" t="str">
        <f t="shared" si="105"/>
        <v>Thursday</v>
      </c>
      <c r="H1126">
        <v>15800</v>
      </c>
      <c r="I1126" t="s">
        <v>38</v>
      </c>
      <c r="J1126">
        <v>1</v>
      </c>
      <c r="P1126">
        <v>1</v>
      </c>
      <c r="AA1126">
        <v>1</v>
      </c>
    </row>
    <row r="1127" spans="1:28" x14ac:dyDescent="0.25">
      <c r="A1127" s="11">
        <v>43805.463888888888</v>
      </c>
      <c r="B1127" s="1" t="str">
        <f t="shared" si="102"/>
        <v>12/06/19</v>
      </c>
      <c r="C1127" s="10">
        <f t="shared" si="106"/>
        <v>0.46388888888888885</v>
      </c>
      <c r="D1127" s="2" t="str">
        <f t="shared" si="107"/>
        <v>Morning</v>
      </c>
      <c r="E1127" s="1" t="str">
        <f t="shared" si="103"/>
        <v>2019</v>
      </c>
      <c r="F1127" s="1" t="str">
        <f t="shared" si="104"/>
        <v>December</v>
      </c>
      <c r="G1127" t="str">
        <f t="shared" si="105"/>
        <v>Friday</v>
      </c>
      <c r="H1127">
        <v>22100</v>
      </c>
      <c r="I1127" t="s">
        <v>33</v>
      </c>
      <c r="J1127">
        <v>2</v>
      </c>
      <c r="K1127">
        <v>1</v>
      </c>
      <c r="N1127">
        <v>2</v>
      </c>
    </row>
    <row r="1128" spans="1:28" x14ac:dyDescent="0.25">
      <c r="A1128" s="11">
        <v>43805.474305555559</v>
      </c>
      <c r="B1128" s="1" t="str">
        <f t="shared" si="102"/>
        <v>12/06/19</v>
      </c>
      <c r="C1128" s="10">
        <f t="shared" si="106"/>
        <v>0.47430555555555554</v>
      </c>
      <c r="D1128" s="2" t="str">
        <f t="shared" si="107"/>
        <v>Morning</v>
      </c>
      <c r="E1128" s="1" t="str">
        <f t="shared" si="103"/>
        <v>2019</v>
      </c>
      <c r="F1128" s="1" t="str">
        <f t="shared" si="104"/>
        <v>December</v>
      </c>
      <c r="G1128" t="str">
        <f t="shared" si="105"/>
        <v>Friday</v>
      </c>
      <c r="H1128">
        <v>14800</v>
      </c>
      <c r="I1128" t="s">
        <v>34</v>
      </c>
      <c r="J1128">
        <v>1</v>
      </c>
      <c r="N1128">
        <v>1</v>
      </c>
      <c r="O1128">
        <v>1</v>
      </c>
    </row>
    <row r="1129" spans="1:28" x14ac:dyDescent="0.25">
      <c r="A1129" s="11">
        <v>43805.479861111111</v>
      </c>
      <c r="B1129" s="1" t="str">
        <f t="shared" si="102"/>
        <v>12/06/19</v>
      </c>
      <c r="C1129" s="10">
        <f t="shared" si="106"/>
        <v>0.47986111111111113</v>
      </c>
      <c r="D1129" s="2" t="str">
        <f t="shared" si="107"/>
        <v>Morning</v>
      </c>
      <c r="E1129" s="1" t="str">
        <f t="shared" si="103"/>
        <v>2019</v>
      </c>
      <c r="F1129" s="1" t="str">
        <f t="shared" si="104"/>
        <v>December</v>
      </c>
      <c r="G1129" t="str">
        <f t="shared" si="105"/>
        <v>Friday</v>
      </c>
      <c r="H1129">
        <v>20500</v>
      </c>
      <c r="I1129" t="s">
        <v>35</v>
      </c>
      <c r="N1129">
        <v>2</v>
      </c>
      <c r="O1129">
        <v>1</v>
      </c>
      <c r="R1129">
        <v>2</v>
      </c>
    </row>
    <row r="1130" spans="1:28" x14ac:dyDescent="0.25">
      <c r="A1130" s="11">
        <v>43805.484722222223</v>
      </c>
      <c r="B1130" s="1" t="str">
        <f t="shared" si="102"/>
        <v>12/06/19</v>
      </c>
      <c r="C1130" s="10">
        <f t="shared" si="106"/>
        <v>0.48472222222222222</v>
      </c>
      <c r="D1130" s="2" t="str">
        <f t="shared" si="107"/>
        <v>Morning</v>
      </c>
      <c r="E1130" s="1" t="str">
        <f t="shared" si="103"/>
        <v>2019</v>
      </c>
      <c r="F1130" s="1" t="str">
        <f t="shared" si="104"/>
        <v>December</v>
      </c>
      <c r="G1130" t="str">
        <f t="shared" si="105"/>
        <v>Friday</v>
      </c>
      <c r="H1130">
        <v>13800</v>
      </c>
      <c r="I1130" t="s">
        <v>39</v>
      </c>
      <c r="J1130">
        <v>1</v>
      </c>
      <c r="P1130">
        <v>1</v>
      </c>
      <c r="V1130">
        <v>1</v>
      </c>
    </row>
    <row r="1131" spans="1:28" x14ac:dyDescent="0.25">
      <c r="A1131" s="11">
        <v>43805.492361111108</v>
      </c>
      <c r="B1131" s="1" t="str">
        <f t="shared" si="102"/>
        <v>12/06/19</v>
      </c>
      <c r="C1131" s="10">
        <f t="shared" si="106"/>
        <v>0.49236111111111108</v>
      </c>
      <c r="D1131" s="2" t="str">
        <f t="shared" si="107"/>
        <v>Morning</v>
      </c>
      <c r="E1131" s="1" t="str">
        <f t="shared" si="103"/>
        <v>2019</v>
      </c>
      <c r="F1131" s="1" t="str">
        <f t="shared" si="104"/>
        <v>December</v>
      </c>
      <c r="G1131" t="str">
        <f t="shared" si="105"/>
        <v>Friday</v>
      </c>
      <c r="H1131">
        <v>14800</v>
      </c>
      <c r="I1131" t="s">
        <v>34</v>
      </c>
      <c r="J1131">
        <v>1</v>
      </c>
      <c r="K1131">
        <v>1</v>
      </c>
      <c r="P1131">
        <v>1</v>
      </c>
    </row>
    <row r="1132" spans="1:28" x14ac:dyDescent="0.25">
      <c r="A1132" s="11">
        <v>43805.511805555558</v>
      </c>
      <c r="B1132" s="1" t="str">
        <f t="shared" si="102"/>
        <v>12/06/19</v>
      </c>
      <c r="C1132" s="10">
        <f t="shared" si="106"/>
        <v>0.51180555555555551</v>
      </c>
      <c r="D1132" s="2" t="str">
        <f t="shared" si="107"/>
        <v>Morning</v>
      </c>
      <c r="E1132" s="1" t="str">
        <f t="shared" si="103"/>
        <v>2019</v>
      </c>
      <c r="F1132" s="1" t="str">
        <f t="shared" si="104"/>
        <v>December</v>
      </c>
      <c r="G1132" t="str">
        <f t="shared" si="105"/>
        <v>Friday</v>
      </c>
      <c r="H1132">
        <v>20100</v>
      </c>
      <c r="I1132" t="s">
        <v>36</v>
      </c>
      <c r="J1132">
        <v>2</v>
      </c>
      <c r="Q1132">
        <v>1</v>
      </c>
      <c r="S1132">
        <v>1</v>
      </c>
    </row>
    <row r="1133" spans="1:28" x14ac:dyDescent="0.25">
      <c r="A1133" s="11">
        <v>43805.515972222223</v>
      </c>
      <c r="B1133" s="1" t="str">
        <f t="shared" si="102"/>
        <v>12/06/19</v>
      </c>
      <c r="C1133" s="10">
        <f t="shared" si="106"/>
        <v>0.51597222222222217</v>
      </c>
      <c r="D1133" s="2" t="str">
        <f t="shared" si="107"/>
        <v>Morning</v>
      </c>
      <c r="E1133" s="1" t="str">
        <f t="shared" si="103"/>
        <v>2019</v>
      </c>
      <c r="F1133" s="1" t="str">
        <f t="shared" si="104"/>
        <v>December</v>
      </c>
      <c r="G1133" t="str">
        <f t="shared" si="105"/>
        <v>Friday</v>
      </c>
      <c r="H1133">
        <v>15000</v>
      </c>
      <c r="I1133" t="s">
        <v>34</v>
      </c>
      <c r="M1133">
        <v>1</v>
      </c>
      <c r="Q1133">
        <v>1</v>
      </c>
      <c r="Y1133">
        <v>1</v>
      </c>
    </row>
    <row r="1134" spans="1:28" x14ac:dyDescent="0.25">
      <c r="A1134" s="11">
        <v>43805.518055555556</v>
      </c>
      <c r="B1134" s="1" t="str">
        <f t="shared" si="102"/>
        <v>12/06/19</v>
      </c>
      <c r="C1134" s="10">
        <f t="shared" si="106"/>
        <v>0.5180555555555556</v>
      </c>
      <c r="D1134" s="2" t="str">
        <f t="shared" si="107"/>
        <v>Morning</v>
      </c>
      <c r="E1134" s="1" t="str">
        <f t="shared" si="103"/>
        <v>2019</v>
      </c>
      <c r="F1134" s="1" t="str">
        <f t="shared" si="104"/>
        <v>December</v>
      </c>
      <c r="G1134" t="str">
        <f t="shared" si="105"/>
        <v>Friday</v>
      </c>
      <c r="H1134">
        <v>16300</v>
      </c>
      <c r="I1134" t="s">
        <v>34</v>
      </c>
      <c r="J1134">
        <v>1</v>
      </c>
      <c r="K1134">
        <v>1</v>
      </c>
      <c r="L1134">
        <v>1</v>
      </c>
      <c r="X1134">
        <v>1</v>
      </c>
    </row>
    <row r="1135" spans="1:28" x14ac:dyDescent="0.25">
      <c r="A1135" s="11">
        <v>43805.529861111114</v>
      </c>
      <c r="B1135" s="1" t="str">
        <f t="shared" si="102"/>
        <v>12/06/19</v>
      </c>
      <c r="C1135" s="10">
        <f t="shared" si="106"/>
        <v>0.52986111111111112</v>
      </c>
      <c r="D1135" s="2" t="str">
        <f t="shared" si="107"/>
        <v>Morning</v>
      </c>
      <c r="E1135" s="1" t="str">
        <f t="shared" si="103"/>
        <v>2019</v>
      </c>
      <c r="F1135" s="1" t="str">
        <f t="shared" si="104"/>
        <v>December</v>
      </c>
      <c r="G1135" t="str">
        <f t="shared" si="105"/>
        <v>Friday</v>
      </c>
      <c r="H1135">
        <v>27500</v>
      </c>
      <c r="I1135" t="s">
        <v>41</v>
      </c>
      <c r="J1135">
        <v>5</v>
      </c>
      <c r="K1135">
        <v>1</v>
      </c>
    </row>
    <row r="1136" spans="1:28" x14ac:dyDescent="0.25">
      <c r="A1136" s="11">
        <v>43805.535416666666</v>
      </c>
      <c r="B1136" s="1" t="str">
        <f t="shared" si="102"/>
        <v>12/06/19</v>
      </c>
      <c r="C1136" s="10">
        <f t="shared" si="106"/>
        <v>0.53541666666666665</v>
      </c>
      <c r="D1136" s="2" t="str">
        <f t="shared" si="107"/>
        <v>Morning</v>
      </c>
      <c r="E1136" s="1" t="str">
        <f t="shared" si="103"/>
        <v>2019</v>
      </c>
      <c r="F1136" s="1" t="str">
        <f t="shared" si="104"/>
        <v>December</v>
      </c>
      <c r="G1136" t="str">
        <f t="shared" si="105"/>
        <v>Friday</v>
      </c>
      <c r="H1136">
        <v>16300</v>
      </c>
      <c r="I1136" t="s">
        <v>42</v>
      </c>
      <c r="J1136">
        <v>1</v>
      </c>
      <c r="AA1136">
        <v>1</v>
      </c>
      <c r="AB1136">
        <v>2</v>
      </c>
    </row>
    <row r="1137" spans="1:28" x14ac:dyDescent="0.25">
      <c r="A1137" s="11">
        <v>43805.642361111109</v>
      </c>
      <c r="B1137" s="1" t="str">
        <f t="shared" si="102"/>
        <v>12/06/19</v>
      </c>
      <c r="C1137" s="10">
        <f t="shared" si="106"/>
        <v>0.64236111111111105</v>
      </c>
      <c r="D1137" s="2" t="str">
        <f t="shared" si="107"/>
        <v>Afternoon</v>
      </c>
      <c r="E1137" s="1" t="str">
        <f t="shared" si="103"/>
        <v>2019</v>
      </c>
      <c r="F1137" s="1" t="str">
        <f t="shared" si="104"/>
        <v>December</v>
      </c>
      <c r="G1137" t="str">
        <f t="shared" si="105"/>
        <v>Friday</v>
      </c>
      <c r="H1137">
        <v>13800</v>
      </c>
      <c r="I1137" t="s">
        <v>39</v>
      </c>
      <c r="L1137">
        <v>1</v>
      </c>
      <c r="M1137">
        <v>1</v>
      </c>
      <c r="W1137">
        <v>1</v>
      </c>
      <c r="AA1137">
        <v>1</v>
      </c>
    </row>
    <row r="1138" spans="1:28" x14ac:dyDescent="0.25">
      <c r="A1138" s="11">
        <v>43806.486805555556</v>
      </c>
      <c r="B1138" s="1" t="str">
        <f t="shared" si="102"/>
        <v>12/07/19</v>
      </c>
      <c r="C1138" s="10">
        <f t="shared" si="106"/>
        <v>0.48680555555555555</v>
      </c>
      <c r="D1138" s="2" t="str">
        <f t="shared" si="107"/>
        <v>Morning</v>
      </c>
      <c r="E1138" s="1" t="str">
        <f t="shared" si="103"/>
        <v>2019</v>
      </c>
      <c r="F1138" s="1" t="str">
        <f t="shared" si="104"/>
        <v>December</v>
      </c>
      <c r="G1138" t="str">
        <f t="shared" si="105"/>
        <v>Saturday</v>
      </c>
      <c r="H1138">
        <v>17500</v>
      </c>
      <c r="I1138" t="s">
        <v>35</v>
      </c>
      <c r="N1138">
        <v>1</v>
      </c>
      <c r="Q1138">
        <v>1</v>
      </c>
      <c r="R1138">
        <v>1</v>
      </c>
      <c r="S1138">
        <v>1</v>
      </c>
    </row>
    <row r="1139" spans="1:28" x14ac:dyDescent="0.25">
      <c r="A1139" s="11">
        <v>43806.501388888886</v>
      </c>
      <c r="B1139" s="1" t="str">
        <f t="shared" si="102"/>
        <v>12/07/19</v>
      </c>
      <c r="C1139" s="10">
        <f t="shared" si="106"/>
        <v>0.50138888888888888</v>
      </c>
      <c r="D1139" s="2" t="str">
        <f t="shared" si="107"/>
        <v>Morning</v>
      </c>
      <c r="E1139" s="1" t="str">
        <f t="shared" si="103"/>
        <v>2019</v>
      </c>
      <c r="F1139" s="1" t="str">
        <f t="shared" si="104"/>
        <v>December</v>
      </c>
      <c r="G1139" t="str">
        <f t="shared" si="105"/>
        <v>Saturday</v>
      </c>
      <c r="H1139">
        <v>14800</v>
      </c>
      <c r="I1139" t="s">
        <v>38</v>
      </c>
      <c r="J1139">
        <v>1</v>
      </c>
      <c r="K1139">
        <v>1</v>
      </c>
      <c r="AA1139">
        <v>1</v>
      </c>
    </row>
    <row r="1140" spans="1:28" x14ac:dyDescent="0.25">
      <c r="A1140" s="11">
        <v>43806.519444444442</v>
      </c>
      <c r="B1140" s="1" t="str">
        <f t="shared" si="102"/>
        <v>12/07/19</v>
      </c>
      <c r="C1140" s="10">
        <f t="shared" si="106"/>
        <v>0.51944444444444449</v>
      </c>
      <c r="D1140" s="2" t="str">
        <f t="shared" si="107"/>
        <v>Morning</v>
      </c>
      <c r="E1140" s="1" t="str">
        <f t="shared" si="103"/>
        <v>2019</v>
      </c>
      <c r="F1140" s="1" t="str">
        <f t="shared" si="104"/>
        <v>December</v>
      </c>
      <c r="G1140" t="str">
        <f t="shared" si="105"/>
        <v>Saturday</v>
      </c>
      <c r="H1140">
        <v>16100</v>
      </c>
      <c r="I1140" t="s">
        <v>35</v>
      </c>
      <c r="J1140">
        <v>2</v>
      </c>
      <c r="P1140">
        <v>1</v>
      </c>
    </row>
    <row r="1141" spans="1:28" x14ac:dyDescent="0.25">
      <c r="A1141" s="11">
        <v>43806.566666666666</v>
      </c>
      <c r="B1141" s="1" t="str">
        <f t="shared" si="102"/>
        <v>12/07/19</v>
      </c>
      <c r="C1141" s="10">
        <f t="shared" si="106"/>
        <v>0.56666666666666665</v>
      </c>
      <c r="D1141" s="2" t="str">
        <f t="shared" si="107"/>
        <v>Afternoon</v>
      </c>
      <c r="E1141" s="1" t="str">
        <f t="shared" si="103"/>
        <v>2019</v>
      </c>
      <c r="F1141" s="1" t="str">
        <f t="shared" si="104"/>
        <v>December</v>
      </c>
      <c r="G1141" t="str">
        <f t="shared" si="105"/>
        <v>Saturday</v>
      </c>
      <c r="H1141">
        <v>14800</v>
      </c>
      <c r="I1141" t="s">
        <v>37</v>
      </c>
      <c r="J1141">
        <v>1</v>
      </c>
      <c r="P1141">
        <v>1</v>
      </c>
      <c r="R1141">
        <v>1</v>
      </c>
    </row>
    <row r="1142" spans="1:28" x14ac:dyDescent="0.25">
      <c r="A1142" s="11">
        <v>43806.568749999999</v>
      </c>
      <c r="B1142" s="1" t="str">
        <f t="shared" si="102"/>
        <v>12/07/19</v>
      </c>
      <c r="C1142" s="10">
        <f t="shared" si="106"/>
        <v>0.56874999999999998</v>
      </c>
      <c r="D1142" s="2" t="str">
        <f t="shared" si="107"/>
        <v>Afternoon</v>
      </c>
      <c r="E1142" s="1" t="str">
        <f t="shared" si="103"/>
        <v>2019</v>
      </c>
      <c r="F1142" s="1" t="str">
        <f t="shared" si="104"/>
        <v>December</v>
      </c>
      <c r="G1142" t="str">
        <f t="shared" si="105"/>
        <v>Saturday</v>
      </c>
      <c r="H1142">
        <v>30800</v>
      </c>
      <c r="I1142" t="s">
        <v>36</v>
      </c>
      <c r="J1142">
        <v>1</v>
      </c>
      <c r="K1142">
        <v>1</v>
      </c>
      <c r="N1142">
        <v>1</v>
      </c>
      <c r="P1142">
        <v>1</v>
      </c>
      <c r="R1142">
        <v>1</v>
      </c>
      <c r="V1142">
        <v>1</v>
      </c>
      <c r="AA1142">
        <v>1</v>
      </c>
    </row>
    <row r="1143" spans="1:28" x14ac:dyDescent="0.25">
      <c r="A1143" s="11">
        <v>43806.576388888891</v>
      </c>
      <c r="B1143" s="1" t="str">
        <f t="shared" si="102"/>
        <v>12/07/19</v>
      </c>
      <c r="C1143" s="10">
        <f t="shared" si="106"/>
        <v>0.57638888888888895</v>
      </c>
      <c r="D1143" s="2" t="str">
        <f t="shared" si="107"/>
        <v>Afternoon</v>
      </c>
      <c r="E1143" s="1" t="str">
        <f t="shared" si="103"/>
        <v>2019</v>
      </c>
      <c r="F1143" s="1" t="str">
        <f t="shared" si="104"/>
        <v>December</v>
      </c>
      <c r="G1143" t="str">
        <f t="shared" si="105"/>
        <v>Saturday</v>
      </c>
      <c r="H1143">
        <v>14500</v>
      </c>
      <c r="I1143" t="s">
        <v>40</v>
      </c>
      <c r="N1143">
        <v>1</v>
      </c>
      <c r="P1143">
        <v>1</v>
      </c>
      <c r="AA1143">
        <v>1</v>
      </c>
    </row>
    <row r="1144" spans="1:28" x14ac:dyDescent="0.25">
      <c r="A1144" s="11">
        <v>43806.579861111109</v>
      </c>
      <c r="B1144" s="1" t="str">
        <f t="shared" si="102"/>
        <v>12/07/19</v>
      </c>
      <c r="C1144" s="10">
        <f t="shared" si="106"/>
        <v>0.57986111111111105</v>
      </c>
      <c r="D1144" s="2" t="str">
        <f t="shared" si="107"/>
        <v>Afternoon</v>
      </c>
      <c r="E1144" s="1" t="str">
        <f t="shared" si="103"/>
        <v>2019</v>
      </c>
      <c r="F1144" s="1" t="str">
        <f t="shared" si="104"/>
        <v>December</v>
      </c>
      <c r="G1144" t="str">
        <f t="shared" si="105"/>
        <v>Saturday</v>
      </c>
      <c r="H1144">
        <v>28600</v>
      </c>
      <c r="I1144" t="s">
        <v>40</v>
      </c>
      <c r="J1144">
        <v>3</v>
      </c>
      <c r="K1144">
        <v>1</v>
      </c>
      <c r="L1144">
        <v>1</v>
      </c>
      <c r="R1144">
        <v>1</v>
      </c>
      <c r="AA1144">
        <v>1</v>
      </c>
    </row>
    <row r="1145" spans="1:28" x14ac:dyDescent="0.25">
      <c r="A1145" s="11">
        <v>43806.584722222222</v>
      </c>
      <c r="B1145" s="1" t="str">
        <f t="shared" si="102"/>
        <v>12/07/19</v>
      </c>
      <c r="C1145" s="10">
        <f t="shared" si="106"/>
        <v>0.58472222222222225</v>
      </c>
      <c r="D1145" s="2" t="str">
        <f t="shared" si="107"/>
        <v>Afternoon</v>
      </c>
      <c r="E1145" s="1" t="str">
        <f t="shared" si="103"/>
        <v>2019</v>
      </c>
      <c r="F1145" s="1" t="str">
        <f t="shared" si="104"/>
        <v>December</v>
      </c>
      <c r="G1145" t="str">
        <f t="shared" si="105"/>
        <v>Saturday</v>
      </c>
      <c r="H1145">
        <v>13600</v>
      </c>
      <c r="I1145" t="s">
        <v>39</v>
      </c>
    </row>
    <row r="1146" spans="1:28" x14ac:dyDescent="0.25">
      <c r="A1146" s="11">
        <v>43806.606944444444</v>
      </c>
      <c r="B1146" s="1" t="str">
        <f t="shared" si="102"/>
        <v>12/07/19</v>
      </c>
      <c r="C1146" s="10">
        <f t="shared" si="106"/>
        <v>0.6069444444444444</v>
      </c>
      <c r="D1146" s="2" t="str">
        <f t="shared" si="107"/>
        <v>Afternoon</v>
      </c>
      <c r="E1146" s="1" t="str">
        <f t="shared" si="103"/>
        <v>2019</v>
      </c>
      <c r="F1146" s="1" t="str">
        <f t="shared" si="104"/>
        <v>December</v>
      </c>
      <c r="G1146" t="str">
        <f t="shared" si="105"/>
        <v>Saturday</v>
      </c>
      <c r="H1146">
        <v>19900</v>
      </c>
      <c r="I1146" t="s">
        <v>39</v>
      </c>
      <c r="J1146">
        <v>2</v>
      </c>
      <c r="Q1146">
        <v>1</v>
      </c>
    </row>
    <row r="1147" spans="1:28" x14ac:dyDescent="0.25">
      <c r="A1147" s="11">
        <v>43806.607638888891</v>
      </c>
      <c r="B1147" s="1" t="str">
        <f t="shared" si="102"/>
        <v>12/07/19</v>
      </c>
      <c r="C1147" s="10">
        <f t="shared" si="106"/>
        <v>0.60763888888888895</v>
      </c>
      <c r="D1147" s="2" t="str">
        <f t="shared" si="107"/>
        <v>Afternoon</v>
      </c>
      <c r="E1147" s="1" t="str">
        <f t="shared" si="103"/>
        <v>2019</v>
      </c>
      <c r="F1147" s="1" t="str">
        <f t="shared" si="104"/>
        <v>December</v>
      </c>
      <c r="G1147" t="str">
        <f t="shared" si="105"/>
        <v>Saturday</v>
      </c>
      <c r="H1147">
        <v>15100</v>
      </c>
      <c r="I1147" t="s">
        <v>40</v>
      </c>
      <c r="J1147">
        <v>2</v>
      </c>
      <c r="K1147">
        <v>1</v>
      </c>
    </row>
    <row r="1148" spans="1:28" x14ac:dyDescent="0.25">
      <c r="A1148" s="11">
        <v>43807.459722222222</v>
      </c>
      <c r="B1148" s="1" t="str">
        <f t="shared" si="102"/>
        <v>12/08/19</v>
      </c>
      <c r="C1148" s="10">
        <f t="shared" si="106"/>
        <v>0.4597222222222222</v>
      </c>
      <c r="D1148" s="2" t="str">
        <f t="shared" si="107"/>
        <v>Morning</v>
      </c>
      <c r="E1148" s="1" t="str">
        <f t="shared" si="103"/>
        <v>2019</v>
      </c>
      <c r="F1148" s="1" t="str">
        <f t="shared" si="104"/>
        <v>December</v>
      </c>
      <c r="G1148" t="str">
        <f t="shared" si="105"/>
        <v>Sunday</v>
      </c>
      <c r="H1148">
        <v>17300</v>
      </c>
      <c r="I1148" t="s">
        <v>41</v>
      </c>
      <c r="J1148">
        <v>1</v>
      </c>
      <c r="M1148">
        <v>2</v>
      </c>
      <c r="P1148">
        <v>1</v>
      </c>
    </row>
    <row r="1149" spans="1:28" x14ac:dyDescent="0.25">
      <c r="A1149" s="11">
        <v>43807.460416666669</v>
      </c>
      <c r="B1149" s="1" t="str">
        <f t="shared" si="102"/>
        <v>12/08/19</v>
      </c>
      <c r="C1149" s="10">
        <f t="shared" si="106"/>
        <v>0.4604166666666667</v>
      </c>
      <c r="D1149" s="2" t="str">
        <f t="shared" si="107"/>
        <v>Morning</v>
      </c>
      <c r="E1149" s="1" t="str">
        <f t="shared" si="103"/>
        <v>2019</v>
      </c>
      <c r="F1149" s="1" t="str">
        <f t="shared" si="104"/>
        <v>December</v>
      </c>
      <c r="G1149" t="str">
        <f t="shared" si="105"/>
        <v>Sunday</v>
      </c>
      <c r="H1149">
        <v>17100</v>
      </c>
      <c r="I1149" t="s">
        <v>36</v>
      </c>
      <c r="J1149">
        <v>2</v>
      </c>
      <c r="X1149">
        <v>1</v>
      </c>
    </row>
    <row r="1150" spans="1:28" x14ac:dyDescent="0.25">
      <c r="A1150" s="11">
        <v>43807.46597222222</v>
      </c>
      <c r="B1150" s="1" t="str">
        <f t="shared" si="102"/>
        <v>12/08/19</v>
      </c>
      <c r="C1150" s="10">
        <f t="shared" si="106"/>
        <v>0.46597222222222223</v>
      </c>
      <c r="D1150" s="2" t="str">
        <f t="shared" si="107"/>
        <v>Morning</v>
      </c>
      <c r="E1150" s="1" t="str">
        <f t="shared" si="103"/>
        <v>2019</v>
      </c>
      <c r="F1150" s="1" t="str">
        <f t="shared" si="104"/>
        <v>December</v>
      </c>
      <c r="G1150" t="str">
        <f t="shared" si="105"/>
        <v>Sunday</v>
      </c>
      <c r="H1150">
        <v>27600</v>
      </c>
      <c r="I1150" t="s">
        <v>35</v>
      </c>
      <c r="J1150">
        <v>2</v>
      </c>
      <c r="K1150">
        <v>2</v>
      </c>
      <c r="AA1150">
        <v>2</v>
      </c>
    </row>
    <row r="1151" spans="1:28" x14ac:dyDescent="0.25">
      <c r="A1151" s="11">
        <v>43807.473611111112</v>
      </c>
      <c r="B1151" s="1" t="str">
        <f t="shared" si="102"/>
        <v>12/08/19</v>
      </c>
      <c r="C1151" s="10">
        <f t="shared" si="106"/>
        <v>0.47361111111111115</v>
      </c>
      <c r="D1151" s="2" t="str">
        <f t="shared" si="107"/>
        <v>Morning</v>
      </c>
      <c r="E1151" s="1" t="str">
        <f t="shared" si="103"/>
        <v>2019</v>
      </c>
      <c r="F1151" s="1" t="str">
        <f t="shared" si="104"/>
        <v>December</v>
      </c>
      <c r="G1151" t="str">
        <f t="shared" si="105"/>
        <v>Sunday</v>
      </c>
      <c r="H1151">
        <v>20500</v>
      </c>
      <c r="I1151" t="s">
        <v>41</v>
      </c>
      <c r="P1151">
        <v>3</v>
      </c>
      <c r="AA1151">
        <v>1</v>
      </c>
      <c r="AB1151">
        <v>1</v>
      </c>
    </row>
    <row r="1152" spans="1:28" x14ac:dyDescent="0.25">
      <c r="A1152" s="11">
        <v>43807.493055555555</v>
      </c>
      <c r="B1152" s="1" t="str">
        <f t="shared" si="102"/>
        <v>12/08/19</v>
      </c>
      <c r="C1152" s="10">
        <f t="shared" si="106"/>
        <v>0.49305555555555558</v>
      </c>
      <c r="D1152" s="2" t="str">
        <f t="shared" si="107"/>
        <v>Morning</v>
      </c>
      <c r="E1152" s="1" t="str">
        <f t="shared" si="103"/>
        <v>2019</v>
      </c>
      <c r="F1152" s="1" t="str">
        <f t="shared" si="104"/>
        <v>December</v>
      </c>
      <c r="G1152" t="str">
        <f t="shared" si="105"/>
        <v>Sunday</v>
      </c>
      <c r="H1152">
        <v>18000</v>
      </c>
      <c r="I1152" t="s">
        <v>35</v>
      </c>
      <c r="K1152">
        <v>1</v>
      </c>
      <c r="N1152">
        <v>1</v>
      </c>
      <c r="S1152">
        <v>1</v>
      </c>
      <c r="X1152">
        <v>1</v>
      </c>
    </row>
    <row r="1153" spans="1:28" x14ac:dyDescent="0.25">
      <c r="A1153" s="11">
        <v>43807.507638888892</v>
      </c>
      <c r="B1153" s="1" t="str">
        <f t="shared" ref="B1153:B1216" si="108">TEXT(A1153,"mm/dd/yy")</f>
        <v>12/08/19</v>
      </c>
      <c r="C1153" s="10">
        <f t="shared" si="106"/>
        <v>0.50763888888888886</v>
      </c>
      <c r="D1153" s="2" t="str">
        <f t="shared" si="107"/>
        <v>Morning</v>
      </c>
      <c r="E1153" s="1" t="str">
        <f t="shared" ref="E1153:E1216" si="109">TEXT(A1153,"yyyy")</f>
        <v>2019</v>
      </c>
      <c r="F1153" s="1" t="str">
        <f t="shared" ref="F1153:F1216" si="110">TEXT(A1153,"mmmm")</f>
        <v>December</v>
      </c>
      <c r="G1153" t="str">
        <f t="shared" ref="G1153:G1216" si="111">TEXT(A1153,"dddd")</f>
        <v>Sunday</v>
      </c>
      <c r="H1153">
        <v>15300</v>
      </c>
      <c r="I1153" t="s">
        <v>46</v>
      </c>
      <c r="J1153">
        <v>1</v>
      </c>
      <c r="K1153">
        <v>1</v>
      </c>
      <c r="Y1153">
        <v>1</v>
      </c>
    </row>
    <row r="1154" spans="1:28" x14ac:dyDescent="0.25">
      <c r="A1154" s="11">
        <v>43807.515277777777</v>
      </c>
      <c r="B1154" s="1" t="str">
        <f t="shared" si="108"/>
        <v>12/08/19</v>
      </c>
      <c r="C1154" s="10">
        <f t="shared" ref="C1154:C1217" si="112">TIMEVALUE((TEXT(A1154,"h:mm AM/PM")))</f>
        <v>0.51527777777777783</v>
      </c>
      <c r="D1154" s="2" t="str">
        <f t="shared" ref="D1154:D1217" si="113">IF(C1154&lt;0.541666666666667,"Morning",IF(C1154&lt;0.645833333333333,"Afternoon","Evening"))</f>
        <v>Morning</v>
      </c>
      <c r="E1154" s="1" t="str">
        <f t="shared" si="109"/>
        <v>2019</v>
      </c>
      <c r="F1154" s="1" t="str">
        <f t="shared" si="110"/>
        <v>December</v>
      </c>
      <c r="G1154" t="str">
        <f t="shared" si="111"/>
        <v>Sunday</v>
      </c>
      <c r="H1154">
        <v>15300</v>
      </c>
      <c r="I1154" t="s">
        <v>36</v>
      </c>
      <c r="J1154">
        <v>1</v>
      </c>
      <c r="M1154">
        <v>1</v>
      </c>
      <c r="P1154">
        <v>1</v>
      </c>
    </row>
    <row r="1155" spans="1:28" x14ac:dyDescent="0.25">
      <c r="A1155" s="11">
        <v>43807.522916666669</v>
      </c>
      <c r="B1155" s="1" t="str">
        <f t="shared" si="108"/>
        <v>12/08/19</v>
      </c>
      <c r="C1155" s="10">
        <f t="shared" si="112"/>
        <v>0.5229166666666667</v>
      </c>
      <c r="D1155" s="2" t="str">
        <f t="shared" si="113"/>
        <v>Morning</v>
      </c>
      <c r="E1155" s="1" t="str">
        <f t="shared" si="109"/>
        <v>2019</v>
      </c>
      <c r="F1155" s="1" t="str">
        <f t="shared" si="110"/>
        <v>December</v>
      </c>
      <c r="G1155" t="str">
        <f t="shared" si="111"/>
        <v>Sunday</v>
      </c>
      <c r="H1155">
        <v>23000</v>
      </c>
      <c r="I1155" t="s">
        <v>35</v>
      </c>
      <c r="J1155">
        <v>1</v>
      </c>
      <c r="K1155">
        <v>1</v>
      </c>
      <c r="M1155">
        <v>1</v>
      </c>
      <c r="O1155">
        <v>1</v>
      </c>
      <c r="AA1155">
        <v>1</v>
      </c>
    </row>
    <row r="1156" spans="1:28" x14ac:dyDescent="0.25">
      <c r="A1156" s="11">
        <v>43807.52847222222</v>
      </c>
      <c r="B1156" s="1" t="str">
        <f t="shared" si="108"/>
        <v>12/08/19</v>
      </c>
      <c r="C1156" s="10">
        <f t="shared" si="112"/>
        <v>0.52847222222222223</v>
      </c>
      <c r="D1156" s="2" t="str">
        <f t="shared" si="113"/>
        <v>Morning</v>
      </c>
      <c r="E1156" s="1" t="str">
        <f t="shared" si="109"/>
        <v>2019</v>
      </c>
      <c r="F1156" s="1" t="str">
        <f t="shared" si="110"/>
        <v>December</v>
      </c>
      <c r="G1156" t="str">
        <f t="shared" si="111"/>
        <v>Sunday</v>
      </c>
      <c r="H1156">
        <v>22600</v>
      </c>
      <c r="I1156" t="s">
        <v>34</v>
      </c>
      <c r="J1156">
        <v>2</v>
      </c>
      <c r="K1156">
        <v>2</v>
      </c>
      <c r="M1156">
        <v>1</v>
      </c>
    </row>
    <row r="1157" spans="1:28" x14ac:dyDescent="0.25">
      <c r="A1157" s="11">
        <v>43807.53402777778</v>
      </c>
      <c r="B1157" s="1" t="str">
        <f t="shared" si="108"/>
        <v>12/08/19</v>
      </c>
      <c r="C1157" s="10">
        <f t="shared" si="112"/>
        <v>0.53402777777777777</v>
      </c>
      <c r="D1157" s="2" t="str">
        <f t="shared" si="113"/>
        <v>Morning</v>
      </c>
      <c r="E1157" s="1" t="str">
        <f t="shared" si="109"/>
        <v>2019</v>
      </c>
      <c r="F1157" s="1" t="str">
        <f t="shared" si="110"/>
        <v>December</v>
      </c>
      <c r="G1157" t="str">
        <f t="shared" si="111"/>
        <v>Sunday</v>
      </c>
      <c r="H1157">
        <v>30600</v>
      </c>
      <c r="I1157" t="s">
        <v>39</v>
      </c>
      <c r="J1157">
        <v>2</v>
      </c>
      <c r="K1157">
        <v>1</v>
      </c>
      <c r="O1157">
        <v>1</v>
      </c>
      <c r="P1157">
        <v>2</v>
      </c>
      <c r="Q1157">
        <v>1</v>
      </c>
    </row>
    <row r="1158" spans="1:28" x14ac:dyDescent="0.25">
      <c r="A1158" s="11">
        <v>43807.536111111112</v>
      </c>
      <c r="B1158" s="1" t="str">
        <f t="shared" si="108"/>
        <v>12/08/19</v>
      </c>
      <c r="C1158" s="10">
        <f t="shared" si="112"/>
        <v>0.53611111111111109</v>
      </c>
      <c r="D1158" s="2" t="str">
        <f t="shared" si="113"/>
        <v>Morning</v>
      </c>
      <c r="E1158" s="1" t="str">
        <f t="shared" si="109"/>
        <v>2019</v>
      </c>
      <c r="F1158" s="1" t="str">
        <f t="shared" si="110"/>
        <v>December</v>
      </c>
      <c r="G1158" t="str">
        <f t="shared" si="111"/>
        <v>Sunday</v>
      </c>
      <c r="H1158">
        <v>20300</v>
      </c>
      <c r="I1158" t="s">
        <v>40</v>
      </c>
      <c r="J1158">
        <v>1</v>
      </c>
      <c r="K1158">
        <v>1</v>
      </c>
      <c r="L1158">
        <v>1</v>
      </c>
      <c r="Q1158">
        <v>1</v>
      </c>
      <c r="S1158">
        <v>1</v>
      </c>
    </row>
    <row r="1159" spans="1:28" x14ac:dyDescent="0.25">
      <c r="A1159" s="11">
        <v>43807.543055555558</v>
      </c>
      <c r="B1159" s="1" t="str">
        <f t="shared" si="108"/>
        <v>12/08/19</v>
      </c>
      <c r="C1159" s="10">
        <f t="shared" si="112"/>
        <v>0.54305555555555551</v>
      </c>
      <c r="D1159" s="2" t="str">
        <f t="shared" si="113"/>
        <v>Afternoon</v>
      </c>
      <c r="E1159" s="1" t="str">
        <f t="shared" si="109"/>
        <v>2019</v>
      </c>
      <c r="F1159" s="1" t="str">
        <f t="shared" si="110"/>
        <v>December</v>
      </c>
      <c r="G1159" t="str">
        <f t="shared" si="111"/>
        <v>Sunday</v>
      </c>
      <c r="H1159">
        <v>25400</v>
      </c>
      <c r="I1159" t="s">
        <v>46</v>
      </c>
      <c r="J1159">
        <v>3</v>
      </c>
      <c r="S1159">
        <v>2</v>
      </c>
    </row>
    <row r="1160" spans="1:28" x14ac:dyDescent="0.25">
      <c r="A1160" s="11">
        <v>43807.55</v>
      </c>
      <c r="B1160" s="1" t="str">
        <f t="shared" si="108"/>
        <v>12/08/19</v>
      </c>
      <c r="C1160" s="10">
        <f t="shared" si="112"/>
        <v>0.54999999999999993</v>
      </c>
      <c r="D1160" s="2" t="str">
        <f t="shared" si="113"/>
        <v>Afternoon</v>
      </c>
      <c r="E1160" s="1" t="str">
        <f t="shared" si="109"/>
        <v>2019</v>
      </c>
      <c r="F1160" s="1" t="str">
        <f t="shared" si="110"/>
        <v>December</v>
      </c>
      <c r="G1160" t="str">
        <f t="shared" si="111"/>
        <v>Sunday</v>
      </c>
      <c r="H1160">
        <v>15800</v>
      </c>
      <c r="I1160" t="s">
        <v>36</v>
      </c>
      <c r="J1160">
        <v>1</v>
      </c>
      <c r="P1160">
        <v>1</v>
      </c>
      <c r="X1160">
        <v>1</v>
      </c>
    </row>
    <row r="1161" spans="1:28" x14ac:dyDescent="0.25">
      <c r="A1161" s="11">
        <v>43807.556944444441</v>
      </c>
      <c r="B1161" s="1" t="str">
        <f t="shared" si="108"/>
        <v>12/08/19</v>
      </c>
      <c r="C1161" s="10">
        <f t="shared" si="112"/>
        <v>0.55694444444444446</v>
      </c>
      <c r="D1161" s="2" t="str">
        <f t="shared" si="113"/>
        <v>Afternoon</v>
      </c>
      <c r="E1161" s="1" t="str">
        <f t="shared" si="109"/>
        <v>2019</v>
      </c>
      <c r="F1161" s="1" t="str">
        <f t="shared" si="110"/>
        <v>December</v>
      </c>
      <c r="G1161" t="str">
        <f t="shared" si="111"/>
        <v>Sunday</v>
      </c>
      <c r="H1161">
        <v>15800</v>
      </c>
      <c r="I1161" t="s">
        <v>36</v>
      </c>
      <c r="J1161">
        <v>1</v>
      </c>
      <c r="P1161">
        <v>1</v>
      </c>
      <c r="X1161">
        <v>1</v>
      </c>
    </row>
    <row r="1162" spans="1:28" x14ac:dyDescent="0.25">
      <c r="A1162" s="11">
        <v>43807.572222222225</v>
      </c>
      <c r="B1162" s="1" t="str">
        <f t="shared" si="108"/>
        <v>12/08/19</v>
      </c>
      <c r="C1162" s="10">
        <f t="shared" si="112"/>
        <v>0.57222222222222219</v>
      </c>
      <c r="D1162" s="2" t="str">
        <f t="shared" si="113"/>
        <v>Afternoon</v>
      </c>
      <c r="E1162" s="1" t="str">
        <f t="shared" si="109"/>
        <v>2019</v>
      </c>
      <c r="F1162" s="1" t="str">
        <f t="shared" si="110"/>
        <v>December</v>
      </c>
      <c r="G1162" t="str">
        <f t="shared" si="111"/>
        <v>Sunday</v>
      </c>
      <c r="H1162">
        <v>28100</v>
      </c>
      <c r="I1162" t="s">
        <v>35</v>
      </c>
      <c r="J1162">
        <v>2</v>
      </c>
      <c r="M1162">
        <v>1</v>
      </c>
      <c r="N1162">
        <v>1</v>
      </c>
      <c r="P1162">
        <v>1</v>
      </c>
      <c r="S1162">
        <v>1</v>
      </c>
    </row>
    <row r="1163" spans="1:28" x14ac:dyDescent="0.25">
      <c r="A1163" s="11">
        <v>43807.581250000003</v>
      </c>
      <c r="B1163" s="1" t="str">
        <f t="shared" si="108"/>
        <v>12/08/19</v>
      </c>
      <c r="C1163" s="10">
        <f t="shared" si="112"/>
        <v>0.58124999999999993</v>
      </c>
      <c r="D1163" s="2" t="str">
        <f t="shared" si="113"/>
        <v>Afternoon</v>
      </c>
      <c r="E1163" s="1" t="str">
        <f t="shared" si="109"/>
        <v>2019</v>
      </c>
      <c r="F1163" s="1" t="str">
        <f t="shared" si="110"/>
        <v>December</v>
      </c>
      <c r="G1163" t="str">
        <f t="shared" si="111"/>
        <v>Sunday</v>
      </c>
      <c r="H1163">
        <v>18300</v>
      </c>
      <c r="I1163" t="s">
        <v>33</v>
      </c>
      <c r="J1163">
        <v>2</v>
      </c>
      <c r="K1163">
        <v>1</v>
      </c>
      <c r="M1163">
        <v>1</v>
      </c>
    </row>
    <row r="1164" spans="1:28" x14ac:dyDescent="0.25">
      <c r="A1164" s="11">
        <v>43807.581250000003</v>
      </c>
      <c r="B1164" s="1" t="str">
        <f t="shared" si="108"/>
        <v>12/08/19</v>
      </c>
      <c r="C1164" s="10">
        <f t="shared" si="112"/>
        <v>0.58124999999999993</v>
      </c>
      <c r="D1164" s="2" t="str">
        <f t="shared" si="113"/>
        <v>Afternoon</v>
      </c>
      <c r="E1164" s="1" t="str">
        <f t="shared" si="109"/>
        <v>2019</v>
      </c>
      <c r="F1164" s="1" t="str">
        <f t="shared" si="110"/>
        <v>December</v>
      </c>
      <c r="G1164" t="str">
        <f t="shared" si="111"/>
        <v>Sunday</v>
      </c>
      <c r="H1164">
        <v>17000</v>
      </c>
      <c r="I1164" t="s">
        <v>39</v>
      </c>
      <c r="K1164">
        <v>1</v>
      </c>
      <c r="M1164">
        <v>1</v>
      </c>
      <c r="AA1164">
        <v>1</v>
      </c>
      <c r="AB1164">
        <v>2</v>
      </c>
    </row>
    <row r="1165" spans="1:28" x14ac:dyDescent="0.25">
      <c r="A1165" s="11">
        <v>43807.587500000001</v>
      </c>
      <c r="B1165" s="1" t="str">
        <f t="shared" si="108"/>
        <v>12/08/19</v>
      </c>
      <c r="C1165" s="10">
        <f t="shared" si="112"/>
        <v>0.58750000000000002</v>
      </c>
      <c r="D1165" s="2" t="str">
        <f t="shared" si="113"/>
        <v>Afternoon</v>
      </c>
      <c r="E1165" s="1" t="str">
        <f t="shared" si="109"/>
        <v>2019</v>
      </c>
      <c r="F1165" s="1" t="str">
        <f t="shared" si="110"/>
        <v>December</v>
      </c>
      <c r="G1165" t="str">
        <f t="shared" si="111"/>
        <v>Sunday</v>
      </c>
      <c r="H1165">
        <v>16100</v>
      </c>
      <c r="I1165" t="s">
        <v>39</v>
      </c>
      <c r="J1165">
        <v>2</v>
      </c>
      <c r="M1165">
        <v>1</v>
      </c>
      <c r="AB1165">
        <v>1</v>
      </c>
    </row>
    <row r="1166" spans="1:28" x14ac:dyDescent="0.25">
      <c r="A1166" s="11">
        <v>43807.588888888888</v>
      </c>
      <c r="B1166" s="1" t="str">
        <f t="shared" si="108"/>
        <v>12/08/19</v>
      </c>
      <c r="C1166" s="10">
        <f t="shared" si="112"/>
        <v>0.58888888888888891</v>
      </c>
      <c r="D1166" s="2" t="str">
        <f t="shared" si="113"/>
        <v>Afternoon</v>
      </c>
      <c r="E1166" s="1" t="str">
        <f t="shared" si="109"/>
        <v>2019</v>
      </c>
      <c r="F1166" s="1" t="str">
        <f t="shared" si="110"/>
        <v>December</v>
      </c>
      <c r="G1166" t="str">
        <f t="shared" si="111"/>
        <v>Sunday</v>
      </c>
      <c r="H1166">
        <v>19800</v>
      </c>
      <c r="I1166" t="s">
        <v>33</v>
      </c>
      <c r="J1166">
        <v>1</v>
      </c>
      <c r="O1166">
        <v>1</v>
      </c>
      <c r="Q1166">
        <v>1</v>
      </c>
      <c r="AA1166">
        <v>1</v>
      </c>
    </row>
    <row r="1167" spans="1:28" x14ac:dyDescent="0.25">
      <c r="A1167" s="11">
        <v>43807.622916666667</v>
      </c>
      <c r="B1167" s="1" t="str">
        <f t="shared" si="108"/>
        <v>12/08/19</v>
      </c>
      <c r="C1167" s="10">
        <f t="shared" si="112"/>
        <v>0.62291666666666667</v>
      </c>
      <c r="D1167" s="2" t="str">
        <f t="shared" si="113"/>
        <v>Afternoon</v>
      </c>
      <c r="E1167" s="1" t="str">
        <f t="shared" si="109"/>
        <v>2019</v>
      </c>
      <c r="F1167" s="1" t="str">
        <f t="shared" si="110"/>
        <v>December</v>
      </c>
      <c r="G1167" t="str">
        <f t="shared" si="111"/>
        <v>Sunday</v>
      </c>
      <c r="H1167">
        <v>25100</v>
      </c>
      <c r="I1167" t="s">
        <v>38</v>
      </c>
      <c r="J1167">
        <v>2</v>
      </c>
      <c r="L1167">
        <v>1</v>
      </c>
      <c r="N1167">
        <v>1</v>
      </c>
      <c r="P1167">
        <v>1</v>
      </c>
      <c r="Q1167">
        <v>1</v>
      </c>
    </row>
    <row r="1168" spans="1:28" x14ac:dyDescent="0.25">
      <c r="A1168" s="11">
        <v>43808.479861111111</v>
      </c>
      <c r="B1168" s="1" t="str">
        <f t="shared" si="108"/>
        <v>12/09/19</v>
      </c>
      <c r="C1168" s="10">
        <f t="shared" si="112"/>
        <v>0.47986111111111113</v>
      </c>
      <c r="D1168" s="2" t="str">
        <f t="shared" si="113"/>
        <v>Morning</v>
      </c>
      <c r="E1168" s="1" t="str">
        <f t="shared" si="109"/>
        <v>2019</v>
      </c>
      <c r="F1168" s="1" t="str">
        <f t="shared" si="110"/>
        <v>December</v>
      </c>
      <c r="G1168" t="str">
        <f t="shared" si="111"/>
        <v>Monday</v>
      </c>
      <c r="H1168">
        <v>14800</v>
      </c>
      <c r="I1168" t="s">
        <v>46</v>
      </c>
      <c r="J1168">
        <v>1</v>
      </c>
      <c r="P1168">
        <v>1</v>
      </c>
      <c r="R1168">
        <v>1</v>
      </c>
    </row>
    <row r="1169" spans="1:30" x14ac:dyDescent="0.25">
      <c r="A1169" s="11">
        <v>43808.506249999999</v>
      </c>
      <c r="B1169" s="1" t="str">
        <f t="shared" si="108"/>
        <v>12/09/19</v>
      </c>
      <c r="C1169" s="10">
        <f t="shared" si="112"/>
        <v>0.50624999999999998</v>
      </c>
      <c r="D1169" s="2" t="str">
        <f t="shared" si="113"/>
        <v>Morning</v>
      </c>
      <c r="E1169" s="1" t="str">
        <f t="shared" si="109"/>
        <v>2019</v>
      </c>
      <c r="F1169" s="1" t="str">
        <f t="shared" si="110"/>
        <v>December</v>
      </c>
      <c r="G1169" t="str">
        <f t="shared" si="111"/>
        <v>Monday</v>
      </c>
      <c r="H1169">
        <v>33100</v>
      </c>
      <c r="I1169" t="s">
        <v>39</v>
      </c>
      <c r="J1169">
        <v>2</v>
      </c>
      <c r="L1169">
        <v>1</v>
      </c>
      <c r="N1169">
        <v>2</v>
      </c>
      <c r="P1169">
        <v>2</v>
      </c>
      <c r="Q1169">
        <v>1</v>
      </c>
    </row>
    <row r="1170" spans="1:30" x14ac:dyDescent="0.25">
      <c r="A1170" s="11">
        <v>43808.556944444441</v>
      </c>
      <c r="B1170" s="1" t="str">
        <f t="shared" si="108"/>
        <v>12/09/19</v>
      </c>
      <c r="C1170" s="10">
        <f t="shared" si="112"/>
        <v>0.55694444444444446</v>
      </c>
      <c r="D1170" s="2" t="str">
        <f t="shared" si="113"/>
        <v>Afternoon</v>
      </c>
      <c r="E1170" s="1" t="str">
        <f t="shared" si="109"/>
        <v>2019</v>
      </c>
      <c r="F1170" s="1" t="str">
        <f t="shared" si="110"/>
        <v>December</v>
      </c>
      <c r="G1170" t="str">
        <f t="shared" si="111"/>
        <v>Monday</v>
      </c>
      <c r="H1170">
        <v>15300</v>
      </c>
      <c r="I1170" t="s">
        <v>35</v>
      </c>
      <c r="J1170">
        <v>1</v>
      </c>
      <c r="P1170">
        <v>1</v>
      </c>
      <c r="Q1170">
        <v>1</v>
      </c>
    </row>
    <row r="1171" spans="1:30" x14ac:dyDescent="0.25">
      <c r="A1171" s="11">
        <v>43808.565972222219</v>
      </c>
      <c r="B1171" s="1" t="str">
        <f t="shared" si="108"/>
        <v>12/09/19</v>
      </c>
      <c r="C1171" s="10">
        <f t="shared" si="112"/>
        <v>0.56597222222222221</v>
      </c>
      <c r="D1171" s="2" t="str">
        <f t="shared" si="113"/>
        <v>Afternoon</v>
      </c>
      <c r="E1171" s="1" t="str">
        <f t="shared" si="109"/>
        <v>2019</v>
      </c>
      <c r="F1171" s="1" t="str">
        <f t="shared" si="110"/>
        <v>December</v>
      </c>
      <c r="G1171" t="str">
        <f t="shared" si="111"/>
        <v>Monday</v>
      </c>
      <c r="H1171">
        <v>29800</v>
      </c>
      <c r="I1171" t="s">
        <v>38</v>
      </c>
      <c r="J1171">
        <v>1</v>
      </c>
      <c r="M1171">
        <v>1</v>
      </c>
      <c r="P1171">
        <v>1</v>
      </c>
      <c r="AA1171">
        <v>1</v>
      </c>
      <c r="AC1171">
        <v>2</v>
      </c>
    </row>
    <row r="1172" spans="1:30" x14ac:dyDescent="0.25">
      <c r="A1172" s="11">
        <v>43808.57916666667</v>
      </c>
      <c r="B1172" s="1" t="str">
        <f t="shared" si="108"/>
        <v>12/09/19</v>
      </c>
      <c r="C1172" s="10">
        <f t="shared" si="112"/>
        <v>0.57916666666666672</v>
      </c>
      <c r="D1172" s="2" t="str">
        <f t="shared" si="113"/>
        <v>Afternoon</v>
      </c>
      <c r="E1172" s="1" t="str">
        <f t="shared" si="109"/>
        <v>2019</v>
      </c>
      <c r="F1172" s="1" t="str">
        <f t="shared" si="110"/>
        <v>December</v>
      </c>
      <c r="G1172" t="str">
        <f t="shared" si="111"/>
        <v>Monday</v>
      </c>
      <c r="H1172">
        <v>15800</v>
      </c>
      <c r="I1172" t="s">
        <v>39</v>
      </c>
      <c r="J1172">
        <v>1</v>
      </c>
      <c r="P1172">
        <v>1</v>
      </c>
      <c r="AD1172">
        <v>1</v>
      </c>
    </row>
    <row r="1173" spans="1:30" x14ac:dyDescent="0.25">
      <c r="A1173" s="11">
        <v>43808.59652777778</v>
      </c>
      <c r="B1173" s="1" t="str">
        <f t="shared" si="108"/>
        <v>12/09/19</v>
      </c>
      <c r="C1173" s="10">
        <f t="shared" si="112"/>
        <v>0.59652777777777777</v>
      </c>
      <c r="D1173" s="2" t="str">
        <f t="shared" si="113"/>
        <v>Afternoon</v>
      </c>
      <c r="E1173" s="1" t="str">
        <f t="shared" si="109"/>
        <v>2019</v>
      </c>
      <c r="F1173" s="1" t="str">
        <f t="shared" si="110"/>
        <v>December</v>
      </c>
      <c r="G1173" t="str">
        <f t="shared" si="111"/>
        <v>Monday</v>
      </c>
      <c r="H1173">
        <v>16600</v>
      </c>
      <c r="I1173" t="s">
        <v>36</v>
      </c>
      <c r="J1173">
        <v>2</v>
      </c>
      <c r="M1173">
        <v>1</v>
      </c>
    </row>
    <row r="1174" spans="1:30" x14ac:dyDescent="0.25">
      <c r="A1174" s="11">
        <v>43808.709027777775</v>
      </c>
      <c r="B1174" s="1" t="str">
        <f t="shared" si="108"/>
        <v>12/09/19</v>
      </c>
      <c r="C1174" s="10">
        <f t="shared" si="112"/>
        <v>0.7090277777777777</v>
      </c>
      <c r="D1174" s="2" t="str">
        <f t="shared" si="113"/>
        <v>Evening</v>
      </c>
      <c r="E1174" s="1" t="str">
        <f t="shared" si="109"/>
        <v>2019</v>
      </c>
      <c r="F1174" s="1" t="str">
        <f t="shared" si="110"/>
        <v>December</v>
      </c>
      <c r="G1174" t="str">
        <f t="shared" si="111"/>
        <v>Monday</v>
      </c>
      <c r="H1174">
        <v>17100</v>
      </c>
      <c r="I1174" t="s">
        <v>36</v>
      </c>
      <c r="J1174">
        <v>2</v>
      </c>
      <c r="P1174">
        <v>1</v>
      </c>
    </row>
    <row r="1175" spans="1:30" x14ac:dyDescent="0.25">
      <c r="A1175" s="11">
        <v>43810.476388888892</v>
      </c>
      <c r="B1175" s="1" t="str">
        <f t="shared" si="108"/>
        <v>12/11/19</v>
      </c>
      <c r="C1175" s="10">
        <f t="shared" si="112"/>
        <v>0.47638888888888892</v>
      </c>
      <c r="D1175" s="2" t="str">
        <f t="shared" si="113"/>
        <v>Morning</v>
      </c>
      <c r="E1175" s="1" t="str">
        <f t="shared" si="109"/>
        <v>2019</v>
      </c>
      <c r="F1175" s="1" t="str">
        <f t="shared" si="110"/>
        <v>December</v>
      </c>
      <c r="G1175" t="str">
        <f t="shared" si="111"/>
        <v>Wednesday</v>
      </c>
      <c r="H1175">
        <v>15300</v>
      </c>
      <c r="I1175" t="s">
        <v>42</v>
      </c>
      <c r="J1175">
        <v>1</v>
      </c>
      <c r="K1175">
        <v>1</v>
      </c>
      <c r="M1175">
        <v>1</v>
      </c>
    </row>
    <row r="1176" spans="1:30" x14ac:dyDescent="0.25">
      <c r="A1176" s="11">
        <v>43810.48333333333</v>
      </c>
      <c r="B1176" s="1" t="str">
        <f t="shared" si="108"/>
        <v>12/11/19</v>
      </c>
      <c r="C1176" s="10">
        <f t="shared" si="112"/>
        <v>0.48333333333333334</v>
      </c>
      <c r="D1176" s="2" t="str">
        <f t="shared" si="113"/>
        <v>Morning</v>
      </c>
      <c r="E1176" s="1" t="str">
        <f t="shared" si="109"/>
        <v>2019</v>
      </c>
      <c r="F1176" s="1" t="str">
        <f t="shared" si="110"/>
        <v>December</v>
      </c>
      <c r="G1176" t="str">
        <f t="shared" si="111"/>
        <v>Wednesday</v>
      </c>
      <c r="H1176">
        <v>22000</v>
      </c>
      <c r="I1176" t="s">
        <v>36</v>
      </c>
      <c r="M1176">
        <v>1</v>
      </c>
      <c r="N1176">
        <v>1</v>
      </c>
      <c r="R1176">
        <v>1</v>
      </c>
      <c r="S1176">
        <v>1</v>
      </c>
    </row>
    <row r="1177" spans="1:30" x14ac:dyDescent="0.25">
      <c r="A1177" s="11">
        <v>43810.48333333333</v>
      </c>
      <c r="B1177" s="1" t="str">
        <f t="shared" si="108"/>
        <v>12/11/19</v>
      </c>
      <c r="C1177" s="10">
        <f t="shared" si="112"/>
        <v>0.48333333333333334</v>
      </c>
      <c r="D1177" s="2" t="str">
        <f t="shared" si="113"/>
        <v>Morning</v>
      </c>
      <c r="E1177" s="1" t="str">
        <f t="shared" si="109"/>
        <v>2019</v>
      </c>
      <c r="F1177" s="1" t="str">
        <f t="shared" si="110"/>
        <v>December</v>
      </c>
      <c r="G1177" t="str">
        <f t="shared" si="111"/>
        <v>Wednesday</v>
      </c>
      <c r="H1177">
        <v>15000</v>
      </c>
      <c r="I1177" t="s">
        <v>36</v>
      </c>
      <c r="J1177">
        <v>1</v>
      </c>
      <c r="K1177">
        <v>1</v>
      </c>
      <c r="P1177">
        <v>1</v>
      </c>
    </row>
    <row r="1178" spans="1:30" x14ac:dyDescent="0.25">
      <c r="A1178" s="11">
        <v>43810.484027777777</v>
      </c>
      <c r="B1178" s="1" t="str">
        <f t="shared" si="108"/>
        <v>12/11/19</v>
      </c>
      <c r="C1178" s="10">
        <f t="shared" si="112"/>
        <v>0.48402777777777778</v>
      </c>
      <c r="D1178" s="2" t="str">
        <f t="shared" si="113"/>
        <v>Morning</v>
      </c>
      <c r="E1178" s="1" t="str">
        <f t="shared" si="109"/>
        <v>2019</v>
      </c>
      <c r="F1178" s="1" t="str">
        <f t="shared" si="110"/>
        <v>December</v>
      </c>
      <c r="G1178" t="str">
        <f t="shared" si="111"/>
        <v>Wednesday</v>
      </c>
      <c r="H1178">
        <v>18800</v>
      </c>
      <c r="I1178" t="s">
        <v>39</v>
      </c>
      <c r="J1178">
        <v>1</v>
      </c>
      <c r="K1178">
        <v>1</v>
      </c>
      <c r="M1178">
        <v>1</v>
      </c>
      <c r="P1178">
        <v>1</v>
      </c>
    </row>
    <row r="1179" spans="1:30" x14ac:dyDescent="0.25">
      <c r="A1179" s="11">
        <v>43810.501388888886</v>
      </c>
      <c r="B1179" s="1" t="str">
        <f t="shared" si="108"/>
        <v>12/11/19</v>
      </c>
      <c r="C1179" s="10">
        <f t="shared" si="112"/>
        <v>0.50138888888888888</v>
      </c>
      <c r="D1179" s="2" t="str">
        <f t="shared" si="113"/>
        <v>Morning</v>
      </c>
      <c r="E1179" s="1" t="str">
        <f t="shared" si="109"/>
        <v>2019</v>
      </c>
      <c r="F1179" s="1" t="str">
        <f t="shared" si="110"/>
        <v>December</v>
      </c>
      <c r="G1179" t="str">
        <f t="shared" si="111"/>
        <v>Wednesday</v>
      </c>
      <c r="H1179">
        <v>14000</v>
      </c>
      <c r="I1179" t="s">
        <v>40</v>
      </c>
      <c r="J1179">
        <v>1</v>
      </c>
      <c r="N1179">
        <v>1</v>
      </c>
      <c r="O1179">
        <v>1</v>
      </c>
    </row>
    <row r="1180" spans="1:30" x14ac:dyDescent="0.25">
      <c r="A1180" s="11">
        <v>43810.506249999999</v>
      </c>
      <c r="B1180" s="1" t="str">
        <f t="shared" si="108"/>
        <v>12/11/19</v>
      </c>
      <c r="C1180" s="10">
        <f t="shared" si="112"/>
        <v>0.50624999999999998</v>
      </c>
      <c r="D1180" s="2" t="str">
        <f t="shared" si="113"/>
        <v>Morning</v>
      </c>
      <c r="E1180" s="1" t="str">
        <f t="shared" si="109"/>
        <v>2019</v>
      </c>
      <c r="F1180" s="1" t="str">
        <f t="shared" si="110"/>
        <v>December</v>
      </c>
      <c r="G1180" t="str">
        <f t="shared" si="111"/>
        <v>Wednesday</v>
      </c>
      <c r="H1180">
        <v>21500</v>
      </c>
      <c r="I1180" t="s">
        <v>35</v>
      </c>
      <c r="K1180">
        <v>2</v>
      </c>
      <c r="N1180">
        <v>1</v>
      </c>
      <c r="S1180">
        <v>1</v>
      </c>
      <c r="AA1180">
        <v>1</v>
      </c>
    </row>
    <row r="1181" spans="1:30" x14ac:dyDescent="0.25">
      <c r="A1181" s="11">
        <v>43810.563888888886</v>
      </c>
      <c r="B1181" s="1" t="str">
        <f t="shared" si="108"/>
        <v>12/11/19</v>
      </c>
      <c r="C1181" s="10">
        <f t="shared" si="112"/>
        <v>0.56388888888888888</v>
      </c>
      <c r="D1181" s="2" t="str">
        <f t="shared" si="113"/>
        <v>Afternoon</v>
      </c>
      <c r="E1181" s="1" t="str">
        <f t="shared" si="109"/>
        <v>2019</v>
      </c>
      <c r="F1181" s="1" t="str">
        <f t="shared" si="110"/>
        <v>December</v>
      </c>
      <c r="G1181" t="str">
        <f t="shared" si="111"/>
        <v>Wednesday</v>
      </c>
      <c r="H1181">
        <v>21500</v>
      </c>
      <c r="I1181" t="s">
        <v>39</v>
      </c>
      <c r="K1181">
        <v>1</v>
      </c>
      <c r="P1181">
        <v>1</v>
      </c>
      <c r="R1181">
        <v>2</v>
      </c>
      <c r="AA1181">
        <v>1</v>
      </c>
    </row>
    <row r="1182" spans="1:30" x14ac:dyDescent="0.25">
      <c r="A1182" s="11">
        <v>43810.588888888888</v>
      </c>
      <c r="B1182" s="1" t="str">
        <f t="shared" si="108"/>
        <v>12/11/19</v>
      </c>
      <c r="C1182" s="10">
        <f t="shared" si="112"/>
        <v>0.58888888888888891</v>
      </c>
      <c r="D1182" s="2" t="str">
        <f t="shared" si="113"/>
        <v>Afternoon</v>
      </c>
      <c r="E1182" s="1" t="str">
        <f t="shared" si="109"/>
        <v>2019</v>
      </c>
      <c r="F1182" s="1" t="str">
        <f t="shared" si="110"/>
        <v>December</v>
      </c>
      <c r="G1182" t="str">
        <f t="shared" si="111"/>
        <v>Wednesday</v>
      </c>
      <c r="H1182">
        <v>17300</v>
      </c>
      <c r="I1182" t="s">
        <v>39</v>
      </c>
      <c r="J1182">
        <v>1</v>
      </c>
      <c r="K1182">
        <v>2</v>
      </c>
      <c r="R1182">
        <v>1</v>
      </c>
    </row>
    <row r="1183" spans="1:30" x14ac:dyDescent="0.25">
      <c r="A1183" s="11">
        <v>43810.601388888892</v>
      </c>
      <c r="B1183" s="1" t="str">
        <f t="shared" si="108"/>
        <v>12/11/19</v>
      </c>
      <c r="C1183" s="10">
        <f t="shared" si="112"/>
        <v>0.60138888888888886</v>
      </c>
      <c r="D1183" s="2" t="str">
        <f t="shared" si="113"/>
        <v>Afternoon</v>
      </c>
      <c r="E1183" s="1" t="str">
        <f t="shared" si="109"/>
        <v>2019</v>
      </c>
      <c r="F1183" s="1" t="str">
        <f t="shared" si="110"/>
        <v>December</v>
      </c>
      <c r="G1183" t="str">
        <f t="shared" si="111"/>
        <v>Wednesday</v>
      </c>
      <c r="H1183">
        <v>32000</v>
      </c>
      <c r="I1183" t="s">
        <v>37</v>
      </c>
      <c r="K1183">
        <v>2</v>
      </c>
      <c r="N1183">
        <v>2</v>
      </c>
      <c r="R1183">
        <v>2</v>
      </c>
      <c r="AA1183">
        <v>2</v>
      </c>
    </row>
    <row r="1184" spans="1:30" x14ac:dyDescent="0.25">
      <c r="A1184" s="11">
        <v>43810.628472222219</v>
      </c>
      <c r="B1184" s="1" t="str">
        <f t="shared" si="108"/>
        <v>12/11/19</v>
      </c>
      <c r="C1184" s="10">
        <f t="shared" si="112"/>
        <v>0.62847222222222221</v>
      </c>
      <c r="D1184" s="2" t="str">
        <f t="shared" si="113"/>
        <v>Afternoon</v>
      </c>
      <c r="E1184" s="1" t="str">
        <f t="shared" si="109"/>
        <v>2019</v>
      </c>
      <c r="F1184" s="1" t="str">
        <f t="shared" si="110"/>
        <v>December</v>
      </c>
      <c r="G1184" t="str">
        <f t="shared" si="111"/>
        <v>Wednesday</v>
      </c>
      <c r="H1184">
        <v>14500</v>
      </c>
      <c r="I1184" t="s">
        <v>40</v>
      </c>
      <c r="K1184">
        <v>1</v>
      </c>
      <c r="L1184">
        <v>1</v>
      </c>
      <c r="M1184">
        <v>1</v>
      </c>
      <c r="N1184">
        <v>1</v>
      </c>
    </row>
    <row r="1185" spans="1:30" x14ac:dyDescent="0.25">
      <c r="A1185" s="11">
        <v>43810.629861111112</v>
      </c>
      <c r="B1185" s="1" t="str">
        <f t="shared" si="108"/>
        <v>12/11/19</v>
      </c>
      <c r="C1185" s="10">
        <f t="shared" si="112"/>
        <v>0.62986111111111109</v>
      </c>
      <c r="D1185" s="2" t="str">
        <f t="shared" si="113"/>
        <v>Afternoon</v>
      </c>
      <c r="E1185" s="1" t="str">
        <f t="shared" si="109"/>
        <v>2019</v>
      </c>
      <c r="F1185" s="1" t="str">
        <f t="shared" si="110"/>
        <v>December</v>
      </c>
      <c r="G1185" t="str">
        <f t="shared" si="111"/>
        <v>Wednesday</v>
      </c>
      <c r="H1185">
        <v>14300</v>
      </c>
      <c r="I1185" t="s">
        <v>40</v>
      </c>
      <c r="J1185">
        <v>1</v>
      </c>
      <c r="M1185">
        <v>1</v>
      </c>
      <c r="N1185">
        <v>1</v>
      </c>
    </row>
    <row r="1186" spans="1:30" x14ac:dyDescent="0.25">
      <c r="A1186" s="11">
        <v>43811.46875</v>
      </c>
      <c r="B1186" s="1" t="str">
        <f t="shared" si="108"/>
        <v>12/12/19</v>
      </c>
      <c r="C1186" s="10">
        <f t="shared" si="112"/>
        <v>0.46875</v>
      </c>
      <c r="D1186" s="2" t="str">
        <f t="shared" si="113"/>
        <v>Morning</v>
      </c>
      <c r="E1186" s="1" t="str">
        <f t="shared" si="109"/>
        <v>2019</v>
      </c>
      <c r="F1186" s="1" t="str">
        <f t="shared" si="110"/>
        <v>December</v>
      </c>
      <c r="G1186" t="str">
        <f t="shared" si="111"/>
        <v>Thursday</v>
      </c>
      <c r="H1186">
        <v>29200</v>
      </c>
      <c r="I1186" t="s">
        <v>34</v>
      </c>
      <c r="J1186">
        <v>4</v>
      </c>
      <c r="K1186">
        <v>1</v>
      </c>
      <c r="P1186">
        <v>1</v>
      </c>
    </row>
    <row r="1187" spans="1:30" x14ac:dyDescent="0.25">
      <c r="A1187" s="11">
        <v>43811.477083333331</v>
      </c>
      <c r="B1187" s="1" t="str">
        <f t="shared" si="108"/>
        <v>12/12/19</v>
      </c>
      <c r="C1187" s="10">
        <f t="shared" si="112"/>
        <v>0.4770833333333333</v>
      </c>
      <c r="D1187" s="2" t="str">
        <f t="shared" si="113"/>
        <v>Morning</v>
      </c>
      <c r="E1187" s="1" t="str">
        <f t="shared" si="109"/>
        <v>2019</v>
      </c>
      <c r="F1187" s="1" t="str">
        <f t="shared" si="110"/>
        <v>December</v>
      </c>
      <c r="G1187" t="str">
        <f t="shared" si="111"/>
        <v>Thursday</v>
      </c>
      <c r="H1187">
        <v>14800</v>
      </c>
      <c r="I1187" t="s">
        <v>33</v>
      </c>
      <c r="J1187">
        <v>1</v>
      </c>
      <c r="K1187">
        <v>1</v>
      </c>
      <c r="P1187">
        <v>1</v>
      </c>
    </row>
    <row r="1188" spans="1:30" x14ac:dyDescent="0.25">
      <c r="A1188" s="11">
        <v>43811.491666666669</v>
      </c>
      <c r="B1188" s="1" t="str">
        <f t="shared" si="108"/>
        <v>12/12/19</v>
      </c>
      <c r="C1188" s="10">
        <f t="shared" si="112"/>
        <v>0.4916666666666667</v>
      </c>
      <c r="D1188" s="2" t="str">
        <f t="shared" si="113"/>
        <v>Morning</v>
      </c>
      <c r="E1188" s="1" t="str">
        <f t="shared" si="109"/>
        <v>2019</v>
      </c>
      <c r="F1188" s="1" t="str">
        <f t="shared" si="110"/>
        <v>December</v>
      </c>
      <c r="G1188" t="str">
        <f t="shared" si="111"/>
        <v>Thursday</v>
      </c>
      <c r="H1188">
        <v>22300</v>
      </c>
      <c r="I1188" t="s">
        <v>41</v>
      </c>
      <c r="J1188">
        <v>1</v>
      </c>
      <c r="P1188">
        <v>3</v>
      </c>
    </row>
    <row r="1189" spans="1:30" x14ac:dyDescent="0.25">
      <c r="A1189" s="11">
        <v>43811.534722222219</v>
      </c>
      <c r="B1189" s="1" t="str">
        <f t="shared" si="108"/>
        <v>12/12/19</v>
      </c>
      <c r="C1189" s="10">
        <f t="shared" si="112"/>
        <v>0.53472222222222221</v>
      </c>
      <c r="D1189" s="2" t="str">
        <f t="shared" si="113"/>
        <v>Morning</v>
      </c>
      <c r="E1189" s="1" t="str">
        <f t="shared" si="109"/>
        <v>2019</v>
      </c>
      <c r="F1189" s="1" t="str">
        <f t="shared" si="110"/>
        <v>December</v>
      </c>
      <c r="G1189" t="str">
        <f t="shared" si="111"/>
        <v>Thursday</v>
      </c>
      <c r="H1189">
        <v>20600</v>
      </c>
      <c r="I1189" t="s">
        <v>48</v>
      </c>
      <c r="J1189">
        <v>2</v>
      </c>
      <c r="K1189">
        <v>1</v>
      </c>
      <c r="L1189">
        <v>2</v>
      </c>
      <c r="AB1189">
        <v>1</v>
      </c>
    </row>
    <row r="1190" spans="1:30" x14ac:dyDescent="0.25">
      <c r="A1190" s="11">
        <v>43811.539583333331</v>
      </c>
      <c r="B1190" s="1" t="str">
        <f t="shared" si="108"/>
        <v>12/12/19</v>
      </c>
      <c r="C1190" s="10">
        <f t="shared" si="112"/>
        <v>0.5395833333333333</v>
      </c>
      <c r="D1190" s="2" t="str">
        <f t="shared" si="113"/>
        <v>Morning</v>
      </c>
      <c r="E1190" s="1" t="str">
        <f t="shared" si="109"/>
        <v>2019</v>
      </c>
      <c r="F1190" s="1" t="str">
        <f t="shared" si="110"/>
        <v>December</v>
      </c>
      <c r="G1190" t="str">
        <f t="shared" si="111"/>
        <v>Thursday</v>
      </c>
      <c r="H1190">
        <v>23300</v>
      </c>
      <c r="I1190" t="s">
        <v>39</v>
      </c>
      <c r="J1190">
        <v>1</v>
      </c>
      <c r="M1190">
        <v>3</v>
      </c>
      <c r="AA1190">
        <v>1</v>
      </c>
    </row>
    <row r="1191" spans="1:30" x14ac:dyDescent="0.25">
      <c r="A1191" s="11">
        <v>43811.570138888892</v>
      </c>
      <c r="B1191" s="1" t="str">
        <f t="shared" si="108"/>
        <v>12/12/19</v>
      </c>
      <c r="C1191" s="10">
        <f t="shared" si="112"/>
        <v>0.57013888888888886</v>
      </c>
      <c r="D1191" s="2" t="str">
        <f t="shared" si="113"/>
        <v>Afternoon</v>
      </c>
      <c r="E1191" s="1" t="str">
        <f t="shared" si="109"/>
        <v>2019</v>
      </c>
      <c r="F1191" s="1" t="str">
        <f t="shared" si="110"/>
        <v>December</v>
      </c>
      <c r="G1191" t="str">
        <f t="shared" si="111"/>
        <v>Thursday</v>
      </c>
      <c r="H1191">
        <v>17400</v>
      </c>
      <c r="I1191" t="s">
        <v>36</v>
      </c>
      <c r="J1191">
        <v>3</v>
      </c>
    </row>
    <row r="1192" spans="1:30" x14ac:dyDescent="0.25">
      <c r="A1192" s="11">
        <v>43811.589583333334</v>
      </c>
      <c r="B1192" s="1" t="str">
        <f t="shared" si="108"/>
        <v>12/12/19</v>
      </c>
      <c r="C1192" s="10">
        <f t="shared" si="112"/>
        <v>0.58958333333333335</v>
      </c>
      <c r="D1192" s="2" t="str">
        <f t="shared" si="113"/>
        <v>Afternoon</v>
      </c>
      <c r="E1192" s="1" t="str">
        <f t="shared" si="109"/>
        <v>2019</v>
      </c>
      <c r="F1192" s="1" t="str">
        <f t="shared" si="110"/>
        <v>December</v>
      </c>
      <c r="G1192" t="str">
        <f t="shared" si="111"/>
        <v>Thursday</v>
      </c>
      <c r="H1192">
        <v>16300</v>
      </c>
      <c r="I1192" t="s">
        <v>48</v>
      </c>
      <c r="J1192">
        <v>1</v>
      </c>
      <c r="N1192">
        <v>1</v>
      </c>
      <c r="R1192">
        <v>1</v>
      </c>
      <c r="AB1192">
        <v>1</v>
      </c>
    </row>
    <row r="1193" spans="1:30" x14ac:dyDescent="0.25">
      <c r="A1193" s="11">
        <v>43811.606944444444</v>
      </c>
      <c r="B1193" s="1" t="str">
        <f t="shared" si="108"/>
        <v>12/12/19</v>
      </c>
      <c r="C1193" s="10">
        <f t="shared" si="112"/>
        <v>0.6069444444444444</v>
      </c>
      <c r="D1193" s="2" t="str">
        <f t="shared" si="113"/>
        <v>Afternoon</v>
      </c>
      <c r="E1193" s="1" t="str">
        <f t="shared" si="109"/>
        <v>2019</v>
      </c>
      <c r="F1193" s="1" t="str">
        <f t="shared" si="110"/>
        <v>December</v>
      </c>
      <c r="G1193" t="str">
        <f t="shared" si="111"/>
        <v>Thursday</v>
      </c>
      <c r="H1193">
        <v>16300</v>
      </c>
      <c r="I1193" t="s">
        <v>46</v>
      </c>
      <c r="J1193">
        <v>1</v>
      </c>
      <c r="K1193">
        <v>1</v>
      </c>
      <c r="L1193">
        <v>1</v>
      </c>
      <c r="V1193">
        <v>1</v>
      </c>
    </row>
    <row r="1194" spans="1:30" x14ac:dyDescent="0.25">
      <c r="A1194" s="11">
        <v>43811.619444444441</v>
      </c>
      <c r="B1194" s="1" t="str">
        <f t="shared" si="108"/>
        <v>12/12/19</v>
      </c>
      <c r="C1194" s="10">
        <f t="shared" si="112"/>
        <v>0.61944444444444446</v>
      </c>
      <c r="D1194" s="2" t="str">
        <f t="shared" si="113"/>
        <v>Afternoon</v>
      </c>
      <c r="E1194" s="1" t="str">
        <f t="shared" si="109"/>
        <v>2019</v>
      </c>
      <c r="F1194" s="1" t="str">
        <f t="shared" si="110"/>
        <v>December</v>
      </c>
      <c r="G1194" t="str">
        <f t="shared" si="111"/>
        <v>Thursday</v>
      </c>
      <c r="H1194">
        <v>19500</v>
      </c>
      <c r="I1194" t="s">
        <v>39</v>
      </c>
      <c r="K1194">
        <v>1</v>
      </c>
      <c r="L1194">
        <v>1</v>
      </c>
      <c r="O1194">
        <v>1</v>
      </c>
      <c r="R1194">
        <v>1</v>
      </c>
      <c r="AD1194">
        <v>1</v>
      </c>
    </row>
    <row r="1195" spans="1:30" x14ac:dyDescent="0.25">
      <c r="A1195" s="11">
        <v>43811.723611111112</v>
      </c>
      <c r="B1195" s="1" t="str">
        <f t="shared" si="108"/>
        <v>12/12/19</v>
      </c>
      <c r="C1195" s="10">
        <f t="shared" si="112"/>
        <v>0.72361111111111109</v>
      </c>
      <c r="D1195" s="2" t="str">
        <f t="shared" si="113"/>
        <v>Evening</v>
      </c>
      <c r="E1195" s="1" t="str">
        <f t="shared" si="109"/>
        <v>2019</v>
      </c>
      <c r="F1195" s="1" t="str">
        <f t="shared" si="110"/>
        <v>December</v>
      </c>
      <c r="G1195" t="str">
        <f t="shared" si="111"/>
        <v>Thursday</v>
      </c>
      <c r="H1195">
        <v>21800</v>
      </c>
      <c r="I1195" t="s">
        <v>39</v>
      </c>
      <c r="P1195">
        <v>1</v>
      </c>
      <c r="Q1195">
        <v>1</v>
      </c>
      <c r="W1195">
        <v>1</v>
      </c>
      <c r="Y1195">
        <v>1</v>
      </c>
      <c r="AB1195">
        <v>1</v>
      </c>
    </row>
    <row r="1196" spans="1:30" x14ac:dyDescent="0.25">
      <c r="A1196" s="11">
        <v>43812.477083333331</v>
      </c>
      <c r="B1196" s="1" t="str">
        <f t="shared" si="108"/>
        <v>12/13/19</v>
      </c>
      <c r="C1196" s="10">
        <f t="shared" si="112"/>
        <v>0.4770833333333333</v>
      </c>
      <c r="D1196" s="2" t="str">
        <f t="shared" si="113"/>
        <v>Morning</v>
      </c>
      <c r="E1196" s="1" t="str">
        <f t="shared" si="109"/>
        <v>2019</v>
      </c>
      <c r="F1196" s="1" t="str">
        <f t="shared" si="110"/>
        <v>December</v>
      </c>
      <c r="G1196" t="str">
        <f t="shared" si="111"/>
        <v>Friday</v>
      </c>
      <c r="H1196">
        <v>21100</v>
      </c>
      <c r="I1196" t="s">
        <v>36</v>
      </c>
      <c r="J1196">
        <v>2</v>
      </c>
      <c r="M1196">
        <v>1</v>
      </c>
      <c r="O1196">
        <v>1</v>
      </c>
    </row>
    <row r="1197" spans="1:30" x14ac:dyDescent="0.25">
      <c r="A1197" s="11">
        <v>43812.489583333336</v>
      </c>
      <c r="B1197" s="1" t="str">
        <f t="shared" si="108"/>
        <v>12/13/19</v>
      </c>
      <c r="C1197" s="10">
        <f t="shared" si="112"/>
        <v>0.48958333333333331</v>
      </c>
      <c r="D1197" s="2" t="str">
        <f t="shared" si="113"/>
        <v>Morning</v>
      </c>
      <c r="E1197" s="1" t="str">
        <f t="shared" si="109"/>
        <v>2019</v>
      </c>
      <c r="F1197" s="1" t="str">
        <f t="shared" si="110"/>
        <v>December</v>
      </c>
      <c r="G1197" t="str">
        <f t="shared" si="111"/>
        <v>Friday</v>
      </c>
      <c r="H1197">
        <v>16400</v>
      </c>
      <c r="I1197" t="s">
        <v>46</v>
      </c>
      <c r="J1197">
        <v>3</v>
      </c>
    </row>
    <row r="1198" spans="1:30" x14ac:dyDescent="0.25">
      <c r="A1198" s="11">
        <v>43812.527777777781</v>
      </c>
      <c r="B1198" s="1" t="str">
        <f t="shared" si="108"/>
        <v>12/13/19</v>
      </c>
      <c r="C1198" s="10">
        <f t="shared" si="112"/>
        <v>0.52777777777777779</v>
      </c>
      <c r="D1198" s="2" t="str">
        <f t="shared" si="113"/>
        <v>Morning</v>
      </c>
      <c r="E1198" s="1" t="str">
        <f t="shared" si="109"/>
        <v>2019</v>
      </c>
      <c r="F1198" s="1" t="str">
        <f t="shared" si="110"/>
        <v>December</v>
      </c>
      <c r="G1198" t="str">
        <f t="shared" si="111"/>
        <v>Friday</v>
      </c>
      <c r="H1198">
        <v>22800</v>
      </c>
      <c r="I1198" t="s">
        <v>39</v>
      </c>
      <c r="J1198">
        <v>1</v>
      </c>
      <c r="M1198">
        <v>4</v>
      </c>
    </row>
    <row r="1199" spans="1:30" x14ac:dyDescent="0.25">
      <c r="A1199" s="11">
        <v>43812.597916666666</v>
      </c>
      <c r="B1199" s="1" t="str">
        <f t="shared" si="108"/>
        <v>12/13/19</v>
      </c>
      <c r="C1199" s="10">
        <f t="shared" si="112"/>
        <v>0.59791666666666665</v>
      </c>
      <c r="D1199" s="2" t="str">
        <f t="shared" si="113"/>
        <v>Afternoon</v>
      </c>
      <c r="E1199" s="1" t="str">
        <f t="shared" si="109"/>
        <v>2019</v>
      </c>
      <c r="F1199" s="1" t="str">
        <f t="shared" si="110"/>
        <v>December</v>
      </c>
      <c r="G1199" t="str">
        <f t="shared" si="111"/>
        <v>Friday</v>
      </c>
      <c r="H1199">
        <v>14800</v>
      </c>
      <c r="I1199" t="s">
        <v>39</v>
      </c>
      <c r="J1199">
        <v>1</v>
      </c>
      <c r="N1199">
        <v>1</v>
      </c>
      <c r="O1199">
        <v>1</v>
      </c>
    </row>
    <row r="1200" spans="1:30" x14ac:dyDescent="0.25">
      <c r="A1200" s="11">
        <v>43812.661805555559</v>
      </c>
      <c r="B1200" s="1" t="str">
        <f t="shared" si="108"/>
        <v>12/13/19</v>
      </c>
      <c r="C1200" s="10">
        <f t="shared" si="112"/>
        <v>0.66180555555555554</v>
      </c>
      <c r="D1200" s="2" t="str">
        <f t="shared" si="113"/>
        <v>Evening</v>
      </c>
      <c r="E1200" s="1" t="str">
        <f t="shared" si="109"/>
        <v>2019</v>
      </c>
      <c r="F1200" s="1" t="str">
        <f t="shared" si="110"/>
        <v>December</v>
      </c>
      <c r="G1200" t="str">
        <f t="shared" si="111"/>
        <v>Friday</v>
      </c>
      <c r="H1200">
        <v>16800</v>
      </c>
      <c r="I1200" t="s">
        <v>36</v>
      </c>
      <c r="J1200">
        <v>1</v>
      </c>
      <c r="K1200">
        <v>1</v>
      </c>
      <c r="L1200">
        <v>1</v>
      </c>
      <c r="M1200">
        <v>1</v>
      </c>
    </row>
    <row r="1201" spans="1:30" x14ac:dyDescent="0.25">
      <c r="A1201" s="11">
        <v>43812.7</v>
      </c>
      <c r="B1201" s="1" t="str">
        <f t="shared" si="108"/>
        <v>12/13/19</v>
      </c>
      <c r="C1201" s="10">
        <f t="shared" si="112"/>
        <v>0.70000000000000007</v>
      </c>
      <c r="D1201" s="2" t="str">
        <f t="shared" si="113"/>
        <v>Evening</v>
      </c>
      <c r="E1201" s="1" t="str">
        <f t="shared" si="109"/>
        <v>2019</v>
      </c>
      <c r="F1201" s="1" t="str">
        <f t="shared" si="110"/>
        <v>December</v>
      </c>
      <c r="G1201" t="str">
        <f t="shared" si="111"/>
        <v>Friday</v>
      </c>
      <c r="H1201">
        <v>14000</v>
      </c>
      <c r="I1201" t="s">
        <v>35</v>
      </c>
      <c r="K1201">
        <v>1</v>
      </c>
      <c r="L1201">
        <v>1</v>
      </c>
      <c r="N1201">
        <v>1</v>
      </c>
      <c r="R1201">
        <v>1</v>
      </c>
    </row>
    <row r="1202" spans="1:30" x14ac:dyDescent="0.25">
      <c r="A1202" s="11">
        <v>43813.493750000001</v>
      </c>
      <c r="B1202" s="1" t="str">
        <f t="shared" si="108"/>
        <v>12/14/19</v>
      </c>
      <c r="C1202" s="10">
        <f t="shared" si="112"/>
        <v>0.49374999999999997</v>
      </c>
      <c r="D1202" s="2" t="str">
        <f t="shared" si="113"/>
        <v>Morning</v>
      </c>
      <c r="E1202" s="1" t="str">
        <f t="shared" si="109"/>
        <v>2019</v>
      </c>
      <c r="F1202" s="1" t="str">
        <f t="shared" si="110"/>
        <v>December</v>
      </c>
      <c r="G1202" t="str">
        <f t="shared" si="111"/>
        <v>Saturday</v>
      </c>
      <c r="H1202">
        <v>40500</v>
      </c>
      <c r="I1202" t="s">
        <v>38</v>
      </c>
      <c r="J1202">
        <v>5</v>
      </c>
      <c r="P1202">
        <v>3</v>
      </c>
    </row>
    <row r="1203" spans="1:30" x14ac:dyDescent="0.25">
      <c r="A1203" s="11">
        <v>43813.499305555553</v>
      </c>
      <c r="B1203" s="1" t="str">
        <f t="shared" si="108"/>
        <v>12/14/19</v>
      </c>
      <c r="C1203" s="10">
        <f t="shared" si="112"/>
        <v>0.4993055555555555</v>
      </c>
      <c r="D1203" s="2" t="str">
        <f t="shared" si="113"/>
        <v>Morning</v>
      </c>
      <c r="E1203" s="1" t="str">
        <f t="shared" si="109"/>
        <v>2019</v>
      </c>
      <c r="F1203" s="1" t="str">
        <f t="shared" si="110"/>
        <v>December</v>
      </c>
      <c r="G1203" t="str">
        <f t="shared" si="111"/>
        <v>Saturday</v>
      </c>
      <c r="H1203">
        <v>17300</v>
      </c>
      <c r="I1203" t="s">
        <v>46</v>
      </c>
      <c r="J1203">
        <v>1</v>
      </c>
      <c r="K1203">
        <v>2</v>
      </c>
      <c r="N1203">
        <v>1</v>
      </c>
    </row>
    <row r="1204" spans="1:30" x14ac:dyDescent="0.25">
      <c r="A1204" s="11">
        <v>43813.513194444444</v>
      </c>
      <c r="B1204" s="1" t="str">
        <f t="shared" si="108"/>
        <v>12/14/19</v>
      </c>
      <c r="C1204" s="10">
        <f t="shared" si="112"/>
        <v>0.5131944444444444</v>
      </c>
      <c r="D1204" s="2" t="str">
        <f t="shared" si="113"/>
        <v>Morning</v>
      </c>
      <c r="E1204" s="1" t="str">
        <f t="shared" si="109"/>
        <v>2019</v>
      </c>
      <c r="F1204" s="1" t="str">
        <f t="shared" si="110"/>
        <v>December</v>
      </c>
      <c r="G1204" t="str">
        <f t="shared" si="111"/>
        <v>Saturday</v>
      </c>
      <c r="H1204">
        <v>23800</v>
      </c>
      <c r="I1204" t="s">
        <v>35</v>
      </c>
      <c r="J1204">
        <v>1</v>
      </c>
      <c r="O1204">
        <v>3</v>
      </c>
      <c r="R1204">
        <v>1</v>
      </c>
    </row>
    <row r="1205" spans="1:30" x14ac:dyDescent="0.25">
      <c r="A1205" s="11">
        <v>43813.52847222222</v>
      </c>
      <c r="B1205" s="1" t="str">
        <f t="shared" si="108"/>
        <v>12/14/19</v>
      </c>
      <c r="C1205" s="10">
        <f t="shared" si="112"/>
        <v>0.52847222222222223</v>
      </c>
      <c r="D1205" s="2" t="str">
        <f t="shared" si="113"/>
        <v>Morning</v>
      </c>
      <c r="E1205" s="1" t="str">
        <f t="shared" si="109"/>
        <v>2019</v>
      </c>
      <c r="F1205" s="1" t="str">
        <f t="shared" si="110"/>
        <v>December</v>
      </c>
      <c r="G1205" t="str">
        <f t="shared" si="111"/>
        <v>Saturday</v>
      </c>
      <c r="H1205">
        <v>18300</v>
      </c>
      <c r="I1205" t="s">
        <v>39</v>
      </c>
      <c r="J1205">
        <v>1</v>
      </c>
      <c r="K1205">
        <v>2</v>
      </c>
      <c r="P1205">
        <v>1</v>
      </c>
    </row>
    <row r="1206" spans="1:30" x14ac:dyDescent="0.25">
      <c r="A1206" s="11">
        <v>43813.535416666666</v>
      </c>
      <c r="B1206" s="1" t="str">
        <f t="shared" si="108"/>
        <v>12/14/19</v>
      </c>
      <c r="C1206" s="10">
        <f t="shared" si="112"/>
        <v>0.53541666666666665</v>
      </c>
      <c r="D1206" s="2" t="str">
        <f t="shared" si="113"/>
        <v>Morning</v>
      </c>
      <c r="E1206" s="1" t="str">
        <f t="shared" si="109"/>
        <v>2019</v>
      </c>
      <c r="F1206" s="1" t="str">
        <f t="shared" si="110"/>
        <v>December</v>
      </c>
      <c r="G1206" t="str">
        <f t="shared" si="111"/>
        <v>Saturday</v>
      </c>
      <c r="H1206">
        <v>19300</v>
      </c>
      <c r="I1206" t="s">
        <v>39</v>
      </c>
      <c r="J1206">
        <v>1</v>
      </c>
      <c r="N1206">
        <v>1</v>
      </c>
      <c r="P1206">
        <v>1</v>
      </c>
      <c r="AC1206">
        <v>1</v>
      </c>
    </row>
    <row r="1207" spans="1:30" x14ac:dyDescent="0.25">
      <c r="A1207" s="11">
        <v>43813.551388888889</v>
      </c>
      <c r="B1207" s="1" t="str">
        <f t="shared" si="108"/>
        <v>12/14/19</v>
      </c>
      <c r="C1207" s="10">
        <f t="shared" si="112"/>
        <v>0.55138888888888882</v>
      </c>
      <c r="D1207" s="2" t="str">
        <f t="shared" si="113"/>
        <v>Afternoon</v>
      </c>
      <c r="E1207" s="1" t="str">
        <f t="shared" si="109"/>
        <v>2019</v>
      </c>
      <c r="F1207" s="1" t="str">
        <f t="shared" si="110"/>
        <v>December</v>
      </c>
      <c r="G1207" t="str">
        <f t="shared" si="111"/>
        <v>Saturday</v>
      </c>
      <c r="H1207">
        <v>15800</v>
      </c>
      <c r="I1207" t="s">
        <v>39</v>
      </c>
      <c r="J1207">
        <v>1</v>
      </c>
      <c r="P1207">
        <v>1</v>
      </c>
      <c r="V1207">
        <v>1</v>
      </c>
    </row>
    <row r="1208" spans="1:30" x14ac:dyDescent="0.25">
      <c r="A1208" s="11">
        <v>43813.59375</v>
      </c>
      <c r="B1208" s="1" t="str">
        <f t="shared" si="108"/>
        <v>12/14/19</v>
      </c>
      <c r="C1208" s="10">
        <f t="shared" si="112"/>
        <v>0.59375</v>
      </c>
      <c r="D1208" s="2" t="str">
        <f t="shared" si="113"/>
        <v>Afternoon</v>
      </c>
      <c r="E1208" s="1" t="str">
        <f t="shared" si="109"/>
        <v>2019</v>
      </c>
      <c r="F1208" s="1" t="str">
        <f t="shared" si="110"/>
        <v>December</v>
      </c>
      <c r="G1208" t="str">
        <f t="shared" si="111"/>
        <v>Saturday</v>
      </c>
      <c r="H1208">
        <v>16800</v>
      </c>
      <c r="I1208" t="s">
        <v>36</v>
      </c>
      <c r="J1208">
        <v>1</v>
      </c>
      <c r="P1208">
        <v>1</v>
      </c>
      <c r="V1208">
        <v>1</v>
      </c>
    </row>
    <row r="1209" spans="1:30" x14ac:dyDescent="0.25">
      <c r="A1209" s="11">
        <v>43814.509722222225</v>
      </c>
      <c r="B1209" s="1" t="str">
        <f t="shared" si="108"/>
        <v>12/15/19</v>
      </c>
      <c r="C1209" s="10">
        <f t="shared" si="112"/>
        <v>0.50972222222222219</v>
      </c>
      <c r="D1209" s="2" t="str">
        <f t="shared" si="113"/>
        <v>Morning</v>
      </c>
      <c r="E1209" s="1" t="str">
        <f t="shared" si="109"/>
        <v>2019</v>
      </c>
      <c r="F1209" s="1" t="str">
        <f t="shared" si="110"/>
        <v>December</v>
      </c>
      <c r="G1209" t="str">
        <f t="shared" si="111"/>
        <v>Sunday</v>
      </c>
      <c r="H1209">
        <v>26000</v>
      </c>
      <c r="I1209" t="s">
        <v>43</v>
      </c>
      <c r="J1209">
        <v>5</v>
      </c>
    </row>
    <row r="1210" spans="1:30" x14ac:dyDescent="0.25">
      <c r="A1210" s="11">
        <v>43814.509722222225</v>
      </c>
      <c r="B1210" s="1" t="str">
        <f t="shared" si="108"/>
        <v>12/15/19</v>
      </c>
      <c r="C1210" s="10">
        <f t="shared" si="112"/>
        <v>0.50972222222222219</v>
      </c>
      <c r="D1210" s="2" t="str">
        <f t="shared" si="113"/>
        <v>Morning</v>
      </c>
      <c r="E1210" s="1" t="str">
        <f t="shared" si="109"/>
        <v>2019</v>
      </c>
      <c r="F1210" s="1" t="str">
        <f t="shared" si="110"/>
        <v>December</v>
      </c>
      <c r="G1210" t="str">
        <f t="shared" si="111"/>
        <v>Sunday</v>
      </c>
      <c r="H1210">
        <v>19300</v>
      </c>
      <c r="I1210" t="s">
        <v>46</v>
      </c>
      <c r="J1210">
        <v>1</v>
      </c>
      <c r="N1210">
        <v>1</v>
      </c>
      <c r="S1210">
        <v>1</v>
      </c>
      <c r="AC1210">
        <v>1</v>
      </c>
    </row>
    <row r="1211" spans="1:30" x14ac:dyDescent="0.25">
      <c r="A1211" s="11">
        <v>43814.570138888892</v>
      </c>
      <c r="B1211" s="1" t="str">
        <f t="shared" si="108"/>
        <v>12/15/19</v>
      </c>
      <c r="C1211" s="10">
        <f t="shared" si="112"/>
        <v>0.57013888888888886</v>
      </c>
      <c r="D1211" s="2" t="str">
        <f t="shared" si="113"/>
        <v>Afternoon</v>
      </c>
      <c r="E1211" s="1" t="str">
        <f t="shared" si="109"/>
        <v>2019</v>
      </c>
      <c r="F1211" s="1" t="str">
        <f t="shared" si="110"/>
        <v>December</v>
      </c>
      <c r="G1211" t="str">
        <f t="shared" si="111"/>
        <v>Sunday</v>
      </c>
      <c r="H1211">
        <v>15000</v>
      </c>
      <c r="I1211" t="s">
        <v>39</v>
      </c>
      <c r="R1211">
        <v>1</v>
      </c>
      <c r="Y1211">
        <v>1</v>
      </c>
      <c r="AA1211">
        <v>1</v>
      </c>
    </row>
    <row r="1212" spans="1:30" x14ac:dyDescent="0.25">
      <c r="A1212" s="11">
        <v>43814.571527777778</v>
      </c>
      <c r="B1212" s="1" t="str">
        <f t="shared" si="108"/>
        <v>12/15/19</v>
      </c>
      <c r="C1212" s="10">
        <f t="shared" si="112"/>
        <v>0.57152777777777775</v>
      </c>
      <c r="D1212" s="2" t="str">
        <f t="shared" si="113"/>
        <v>Afternoon</v>
      </c>
      <c r="E1212" s="1" t="str">
        <f t="shared" si="109"/>
        <v>2019</v>
      </c>
      <c r="F1212" s="1" t="str">
        <f t="shared" si="110"/>
        <v>December</v>
      </c>
      <c r="G1212" t="str">
        <f t="shared" si="111"/>
        <v>Sunday</v>
      </c>
      <c r="H1212">
        <v>14000</v>
      </c>
      <c r="I1212" t="s">
        <v>39</v>
      </c>
      <c r="J1212">
        <v>1</v>
      </c>
      <c r="Q1212">
        <v>2</v>
      </c>
    </row>
    <row r="1213" spans="1:30" x14ac:dyDescent="0.25">
      <c r="A1213" s="11">
        <v>43814.587500000001</v>
      </c>
      <c r="B1213" s="1" t="str">
        <f t="shared" si="108"/>
        <v>12/15/19</v>
      </c>
      <c r="C1213" s="10">
        <f t="shared" si="112"/>
        <v>0.58750000000000002</v>
      </c>
      <c r="D1213" s="2" t="str">
        <f t="shared" si="113"/>
        <v>Afternoon</v>
      </c>
      <c r="E1213" s="1" t="str">
        <f t="shared" si="109"/>
        <v>2019</v>
      </c>
      <c r="F1213" s="1" t="str">
        <f t="shared" si="110"/>
        <v>December</v>
      </c>
      <c r="G1213" t="str">
        <f t="shared" si="111"/>
        <v>Sunday</v>
      </c>
      <c r="H1213">
        <v>45400</v>
      </c>
      <c r="I1213" t="s">
        <v>39</v>
      </c>
      <c r="J1213">
        <v>3</v>
      </c>
      <c r="M1213">
        <v>3</v>
      </c>
      <c r="O1213">
        <v>2</v>
      </c>
      <c r="Q1213">
        <v>2</v>
      </c>
    </row>
    <row r="1214" spans="1:30" x14ac:dyDescent="0.25">
      <c r="A1214" s="11">
        <v>43814.615277777775</v>
      </c>
      <c r="B1214" s="1" t="str">
        <f t="shared" si="108"/>
        <v>12/15/19</v>
      </c>
      <c r="C1214" s="10">
        <f t="shared" si="112"/>
        <v>0.61527777777777781</v>
      </c>
      <c r="D1214" s="2" t="str">
        <f t="shared" si="113"/>
        <v>Afternoon</v>
      </c>
      <c r="E1214" s="1" t="str">
        <f t="shared" si="109"/>
        <v>2019</v>
      </c>
      <c r="F1214" s="1" t="str">
        <f t="shared" si="110"/>
        <v>December</v>
      </c>
      <c r="G1214" t="str">
        <f t="shared" si="111"/>
        <v>Sunday</v>
      </c>
      <c r="H1214">
        <v>21800</v>
      </c>
      <c r="I1214" t="s">
        <v>41</v>
      </c>
      <c r="J1214">
        <v>2</v>
      </c>
      <c r="P1214">
        <v>1</v>
      </c>
      <c r="AD1214">
        <v>1</v>
      </c>
    </row>
    <row r="1215" spans="1:30" x14ac:dyDescent="0.25">
      <c r="A1215" s="11">
        <v>43814.636111111111</v>
      </c>
      <c r="B1215" s="1" t="str">
        <f t="shared" si="108"/>
        <v>12/15/19</v>
      </c>
      <c r="C1215" s="10">
        <f t="shared" si="112"/>
        <v>0.63611111111111118</v>
      </c>
      <c r="D1215" s="2" t="str">
        <f t="shared" si="113"/>
        <v>Afternoon</v>
      </c>
      <c r="E1215" s="1" t="str">
        <f t="shared" si="109"/>
        <v>2019</v>
      </c>
      <c r="F1215" s="1" t="str">
        <f t="shared" si="110"/>
        <v>December</v>
      </c>
      <c r="G1215" t="str">
        <f t="shared" si="111"/>
        <v>Sunday</v>
      </c>
      <c r="H1215">
        <v>15300</v>
      </c>
      <c r="I1215" t="s">
        <v>33</v>
      </c>
      <c r="J1215">
        <v>1</v>
      </c>
      <c r="P1215">
        <v>1</v>
      </c>
      <c r="Q1215">
        <v>1</v>
      </c>
    </row>
    <row r="1216" spans="1:30" x14ac:dyDescent="0.25">
      <c r="A1216" s="11">
        <v>43814.661805555559</v>
      </c>
      <c r="B1216" s="1" t="str">
        <f t="shared" si="108"/>
        <v>12/15/19</v>
      </c>
      <c r="C1216" s="10">
        <f t="shared" si="112"/>
        <v>0.66180555555555554</v>
      </c>
      <c r="D1216" s="2" t="str">
        <f t="shared" si="113"/>
        <v>Evening</v>
      </c>
      <c r="E1216" s="1" t="str">
        <f t="shared" si="109"/>
        <v>2019</v>
      </c>
      <c r="F1216" s="1" t="str">
        <f t="shared" si="110"/>
        <v>December</v>
      </c>
      <c r="G1216" t="str">
        <f t="shared" si="111"/>
        <v>Sunday</v>
      </c>
      <c r="H1216">
        <v>17100</v>
      </c>
      <c r="I1216" t="s">
        <v>36</v>
      </c>
      <c r="J1216">
        <v>2</v>
      </c>
      <c r="V1216">
        <v>1</v>
      </c>
    </row>
    <row r="1217" spans="1:29" x14ac:dyDescent="0.25">
      <c r="A1217" s="11">
        <v>43815.466666666667</v>
      </c>
      <c r="B1217" s="1" t="str">
        <f t="shared" ref="B1217:B1280" si="114">TEXT(A1217,"mm/dd/yy")</f>
        <v>12/16/19</v>
      </c>
      <c r="C1217" s="10">
        <f t="shared" si="112"/>
        <v>0.46666666666666662</v>
      </c>
      <c r="D1217" s="2" t="str">
        <f t="shared" si="113"/>
        <v>Morning</v>
      </c>
      <c r="E1217" s="1" t="str">
        <f t="shared" ref="E1217:E1280" si="115">TEXT(A1217,"yyyy")</f>
        <v>2019</v>
      </c>
      <c r="F1217" s="1" t="str">
        <f t="shared" ref="F1217:F1280" si="116">TEXT(A1217,"mmmm")</f>
        <v>December</v>
      </c>
      <c r="G1217" t="str">
        <f t="shared" ref="G1217:G1280" si="117">TEXT(A1217,"dddd")</f>
        <v>Monday</v>
      </c>
      <c r="H1217">
        <v>15300</v>
      </c>
      <c r="I1217" t="s">
        <v>39</v>
      </c>
      <c r="J1217">
        <v>1</v>
      </c>
      <c r="M1217">
        <v>1</v>
      </c>
      <c r="P1217">
        <v>1</v>
      </c>
    </row>
    <row r="1218" spans="1:29" x14ac:dyDescent="0.25">
      <c r="A1218" s="11">
        <v>43815.486805555556</v>
      </c>
      <c r="B1218" s="1" t="str">
        <f t="shared" si="114"/>
        <v>12/16/19</v>
      </c>
      <c r="C1218" s="10">
        <f t="shared" ref="C1218:C1281" si="118">TIMEVALUE((TEXT(A1218,"h:mm AM/PM")))</f>
        <v>0.48680555555555555</v>
      </c>
      <c r="D1218" s="2" t="str">
        <f t="shared" ref="D1218:D1281" si="119">IF(C1218&lt;0.541666666666667,"Morning",IF(C1218&lt;0.645833333333333,"Afternoon","Evening"))</f>
        <v>Morning</v>
      </c>
      <c r="E1218" s="1" t="str">
        <f t="shared" si="115"/>
        <v>2019</v>
      </c>
      <c r="F1218" s="1" t="str">
        <f t="shared" si="116"/>
        <v>December</v>
      </c>
      <c r="G1218" t="str">
        <f t="shared" si="117"/>
        <v>Monday</v>
      </c>
      <c r="H1218">
        <v>18900</v>
      </c>
      <c r="I1218" t="s">
        <v>44</v>
      </c>
      <c r="J1218">
        <v>3</v>
      </c>
      <c r="AB1218">
        <v>1</v>
      </c>
    </row>
    <row r="1219" spans="1:29" x14ac:dyDescent="0.25">
      <c r="A1219" s="11">
        <v>43815.504861111112</v>
      </c>
      <c r="B1219" s="1" t="str">
        <f t="shared" si="114"/>
        <v>12/16/19</v>
      </c>
      <c r="C1219" s="10">
        <f t="shared" si="118"/>
        <v>0.50486111111111109</v>
      </c>
      <c r="D1219" s="2" t="str">
        <f t="shared" si="119"/>
        <v>Morning</v>
      </c>
      <c r="E1219" s="1" t="str">
        <f t="shared" si="115"/>
        <v>2019</v>
      </c>
      <c r="F1219" s="1" t="str">
        <f t="shared" si="116"/>
        <v>December</v>
      </c>
      <c r="G1219" t="str">
        <f t="shared" si="117"/>
        <v>Monday</v>
      </c>
      <c r="H1219">
        <v>14100</v>
      </c>
      <c r="I1219" t="s">
        <v>35</v>
      </c>
      <c r="J1219">
        <v>1</v>
      </c>
      <c r="R1219">
        <v>1</v>
      </c>
      <c r="W1219">
        <v>1</v>
      </c>
    </row>
    <row r="1220" spans="1:29" x14ac:dyDescent="0.25">
      <c r="A1220" s="11">
        <v>43815.540277777778</v>
      </c>
      <c r="B1220" s="1" t="str">
        <f t="shared" si="114"/>
        <v>12/16/19</v>
      </c>
      <c r="C1220" s="10">
        <f t="shared" si="118"/>
        <v>0.54027777777777775</v>
      </c>
      <c r="D1220" s="2" t="str">
        <f t="shared" si="119"/>
        <v>Morning</v>
      </c>
      <c r="E1220" s="1" t="str">
        <f t="shared" si="115"/>
        <v>2019</v>
      </c>
      <c r="F1220" s="1" t="str">
        <f t="shared" si="116"/>
        <v>December</v>
      </c>
      <c r="G1220" t="str">
        <f t="shared" si="117"/>
        <v>Monday</v>
      </c>
      <c r="H1220">
        <v>14800</v>
      </c>
      <c r="I1220" t="s">
        <v>46</v>
      </c>
      <c r="J1220">
        <v>1</v>
      </c>
      <c r="R1220">
        <v>1</v>
      </c>
      <c r="AC1220">
        <v>1</v>
      </c>
    </row>
    <row r="1221" spans="1:29" x14ac:dyDescent="0.25">
      <c r="A1221" s="11">
        <v>43815.556250000001</v>
      </c>
      <c r="B1221" s="1" t="str">
        <f t="shared" si="114"/>
        <v>12/16/19</v>
      </c>
      <c r="C1221" s="10">
        <f t="shared" si="118"/>
        <v>0.55625000000000002</v>
      </c>
      <c r="D1221" s="2" t="str">
        <f t="shared" si="119"/>
        <v>Afternoon</v>
      </c>
      <c r="E1221" s="1" t="str">
        <f t="shared" si="115"/>
        <v>2019</v>
      </c>
      <c r="F1221" s="1" t="str">
        <f t="shared" si="116"/>
        <v>December</v>
      </c>
      <c r="G1221" t="str">
        <f t="shared" si="117"/>
        <v>Monday</v>
      </c>
      <c r="H1221">
        <v>16800</v>
      </c>
      <c r="I1221" t="s">
        <v>49</v>
      </c>
      <c r="J1221">
        <v>1</v>
      </c>
      <c r="P1221">
        <v>1</v>
      </c>
      <c r="AA1221">
        <v>1</v>
      </c>
    </row>
    <row r="1222" spans="1:29" x14ac:dyDescent="0.25">
      <c r="A1222" s="11">
        <v>43815.567361111112</v>
      </c>
      <c r="B1222" s="1" t="str">
        <f t="shared" si="114"/>
        <v>12/16/19</v>
      </c>
      <c r="C1222" s="10">
        <f t="shared" si="118"/>
        <v>0.56736111111111109</v>
      </c>
      <c r="D1222" s="2" t="str">
        <f t="shared" si="119"/>
        <v>Afternoon</v>
      </c>
      <c r="E1222" s="1" t="str">
        <f t="shared" si="115"/>
        <v>2019</v>
      </c>
      <c r="F1222" s="1" t="str">
        <f t="shared" si="116"/>
        <v>December</v>
      </c>
      <c r="G1222" t="str">
        <f t="shared" si="117"/>
        <v>Monday</v>
      </c>
      <c r="H1222">
        <v>14500</v>
      </c>
      <c r="I1222" t="s">
        <v>34</v>
      </c>
      <c r="K1222">
        <v>1</v>
      </c>
      <c r="O1222">
        <v>1</v>
      </c>
      <c r="P1222">
        <v>1</v>
      </c>
    </row>
    <row r="1223" spans="1:29" x14ac:dyDescent="0.25">
      <c r="A1223" s="11">
        <v>43815.601388888892</v>
      </c>
      <c r="B1223" s="1" t="str">
        <f t="shared" si="114"/>
        <v>12/16/19</v>
      </c>
      <c r="C1223" s="10">
        <f t="shared" si="118"/>
        <v>0.60138888888888886</v>
      </c>
      <c r="D1223" s="2" t="str">
        <f t="shared" si="119"/>
        <v>Afternoon</v>
      </c>
      <c r="E1223" s="1" t="str">
        <f t="shared" si="115"/>
        <v>2019</v>
      </c>
      <c r="F1223" s="1" t="str">
        <f t="shared" si="116"/>
        <v>December</v>
      </c>
      <c r="G1223" t="str">
        <f t="shared" si="117"/>
        <v>Monday</v>
      </c>
      <c r="H1223">
        <v>20300</v>
      </c>
      <c r="I1223" t="s">
        <v>33</v>
      </c>
      <c r="J1223">
        <v>1</v>
      </c>
      <c r="P1223">
        <v>1</v>
      </c>
      <c r="V1223">
        <v>2</v>
      </c>
    </row>
    <row r="1224" spans="1:29" x14ac:dyDescent="0.25">
      <c r="A1224" s="11">
        <v>43815.604861111111</v>
      </c>
      <c r="B1224" s="1" t="str">
        <f t="shared" si="114"/>
        <v>12/16/19</v>
      </c>
      <c r="C1224" s="10">
        <f t="shared" si="118"/>
        <v>0.60486111111111118</v>
      </c>
      <c r="D1224" s="2" t="str">
        <f t="shared" si="119"/>
        <v>Afternoon</v>
      </c>
      <c r="E1224" s="1" t="str">
        <f t="shared" si="115"/>
        <v>2019</v>
      </c>
      <c r="F1224" s="1" t="str">
        <f t="shared" si="116"/>
        <v>December</v>
      </c>
      <c r="G1224" t="str">
        <f t="shared" si="117"/>
        <v>Monday</v>
      </c>
      <c r="H1224">
        <v>23600</v>
      </c>
      <c r="I1224" t="s">
        <v>48</v>
      </c>
      <c r="J1224">
        <v>3</v>
      </c>
      <c r="N1224">
        <v>1</v>
      </c>
      <c r="AA1224">
        <v>1</v>
      </c>
    </row>
    <row r="1225" spans="1:29" x14ac:dyDescent="0.25">
      <c r="A1225" s="11">
        <v>43815.605555555558</v>
      </c>
      <c r="B1225" s="1" t="str">
        <f t="shared" si="114"/>
        <v>12/16/19</v>
      </c>
      <c r="C1225" s="10">
        <f t="shared" si="118"/>
        <v>0.60555555555555551</v>
      </c>
      <c r="D1225" s="2" t="str">
        <f t="shared" si="119"/>
        <v>Afternoon</v>
      </c>
      <c r="E1225" s="1" t="str">
        <f t="shared" si="115"/>
        <v>2019</v>
      </c>
      <c r="F1225" s="1" t="str">
        <f t="shared" si="116"/>
        <v>December</v>
      </c>
      <c r="G1225" t="str">
        <f t="shared" si="117"/>
        <v>Monday</v>
      </c>
      <c r="H1225">
        <v>19500</v>
      </c>
      <c r="I1225" t="s">
        <v>46</v>
      </c>
      <c r="O1225">
        <v>1</v>
      </c>
      <c r="P1225">
        <v>1</v>
      </c>
      <c r="Q1225">
        <v>1</v>
      </c>
      <c r="AA1225">
        <v>1</v>
      </c>
    </row>
    <row r="1226" spans="1:29" x14ac:dyDescent="0.25">
      <c r="A1226" s="11">
        <v>43817.473611111112</v>
      </c>
      <c r="B1226" s="1" t="str">
        <f t="shared" si="114"/>
        <v>12/18/19</v>
      </c>
      <c r="C1226" s="10">
        <f t="shared" si="118"/>
        <v>0.47361111111111115</v>
      </c>
      <c r="D1226" s="2" t="str">
        <f t="shared" si="119"/>
        <v>Morning</v>
      </c>
      <c r="E1226" s="1" t="str">
        <f t="shared" si="115"/>
        <v>2019</v>
      </c>
      <c r="F1226" s="1" t="str">
        <f t="shared" si="116"/>
        <v>December</v>
      </c>
      <c r="G1226" t="str">
        <f t="shared" si="117"/>
        <v>Wednesday</v>
      </c>
      <c r="H1226">
        <v>52800</v>
      </c>
      <c r="I1226" t="s">
        <v>36</v>
      </c>
      <c r="J1226">
        <v>5</v>
      </c>
      <c r="P1226">
        <v>1</v>
      </c>
      <c r="R1226">
        <v>1</v>
      </c>
      <c r="W1226">
        <v>1</v>
      </c>
      <c r="AA1226">
        <v>1</v>
      </c>
      <c r="AB1226">
        <v>1</v>
      </c>
    </row>
    <row r="1227" spans="1:29" x14ac:dyDescent="0.25">
      <c r="A1227" s="11">
        <v>43817.527083333334</v>
      </c>
      <c r="B1227" s="1" t="str">
        <f t="shared" si="114"/>
        <v>12/18/19</v>
      </c>
      <c r="C1227" s="10">
        <f t="shared" si="118"/>
        <v>0.52708333333333335</v>
      </c>
      <c r="D1227" s="2" t="str">
        <f t="shared" si="119"/>
        <v>Morning</v>
      </c>
      <c r="E1227" s="1" t="str">
        <f t="shared" si="115"/>
        <v>2019</v>
      </c>
      <c r="F1227" s="1" t="str">
        <f t="shared" si="116"/>
        <v>December</v>
      </c>
      <c r="G1227" t="str">
        <f t="shared" si="117"/>
        <v>Wednesday</v>
      </c>
      <c r="H1227">
        <v>14000</v>
      </c>
      <c r="I1227" t="s">
        <v>40</v>
      </c>
      <c r="J1227">
        <v>1</v>
      </c>
      <c r="K1227">
        <v>1</v>
      </c>
      <c r="O1227">
        <v>1</v>
      </c>
    </row>
    <row r="1228" spans="1:29" x14ac:dyDescent="0.25">
      <c r="A1228" s="11">
        <v>43817.53125</v>
      </c>
      <c r="B1228" s="1" t="str">
        <f t="shared" si="114"/>
        <v>12/18/19</v>
      </c>
      <c r="C1228" s="10">
        <f t="shared" si="118"/>
        <v>0.53125</v>
      </c>
      <c r="D1228" s="2" t="str">
        <f t="shared" si="119"/>
        <v>Morning</v>
      </c>
      <c r="E1228" s="1" t="str">
        <f t="shared" si="115"/>
        <v>2019</v>
      </c>
      <c r="F1228" s="1" t="str">
        <f t="shared" si="116"/>
        <v>December</v>
      </c>
      <c r="G1228" t="str">
        <f t="shared" si="117"/>
        <v>Wednesday</v>
      </c>
      <c r="H1228">
        <v>19600</v>
      </c>
      <c r="I1228" t="s">
        <v>39</v>
      </c>
      <c r="J1228">
        <v>2</v>
      </c>
      <c r="K1228">
        <v>1</v>
      </c>
      <c r="P1228">
        <v>1</v>
      </c>
    </row>
    <row r="1229" spans="1:29" x14ac:dyDescent="0.25">
      <c r="A1229" s="11">
        <v>43817.561111111114</v>
      </c>
      <c r="B1229" s="1" t="str">
        <f t="shared" si="114"/>
        <v>12/18/19</v>
      </c>
      <c r="C1229" s="10">
        <f t="shared" si="118"/>
        <v>0.56111111111111112</v>
      </c>
      <c r="D1229" s="2" t="str">
        <f t="shared" si="119"/>
        <v>Afternoon</v>
      </c>
      <c r="E1229" s="1" t="str">
        <f t="shared" si="115"/>
        <v>2019</v>
      </c>
      <c r="F1229" s="1" t="str">
        <f t="shared" si="116"/>
        <v>December</v>
      </c>
      <c r="G1229" t="str">
        <f t="shared" si="117"/>
        <v>Wednesday</v>
      </c>
      <c r="H1229">
        <v>14100</v>
      </c>
      <c r="I1229" t="s">
        <v>39</v>
      </c>
      <c r="J1229">
        <v>2</v>
      </c>
      <c r="AB1229">
        <v>1</v>
      </c>
    </row>
    <row r="1230" spans="1:29" x14ac:dyDescent="0.25">
      <c r="A1230" s="11">
        <v>43817.57708333333</v>
      </c>
      <c r="B1230" s="1" t="str">
        <f t="shared" si="114"/>
        <v>12/18/19</v>
      </c>
      <c r="C1230" s="10">
        <f t="shared" si="118"/>
        <v>0.57708333333333328</v>
      </c>
      <c r="D1230" s="2" t="str">
        <f t="shared" si="119"/>
        <v>Afternoon</v>
      </c>
      <c r="E1230" s="1" t="str">
        <f t="shared" si="115"/>
        <v>2019</v>
      </c>
      <c r="F1230" s="1" t="str">
        <f t="shared" si="116"/>
        <v>December</v>
      </c>
      <c r="G1230" t="str">
        <f t="shared" si="117"/>
        <v>Wednesday</v>
      </c>
      <c r="H1230">
        <v>19600</v>
      </c>
      <c r="I1230" t="s">
        <v>39</v>
      </c>
      <c r="J1230">
        <v>2</v>
      </c>
      <c r="K1230">
        <v>1</v>
      </c>
      <c r="Z1230">
        <v>1</v>
      </c>
    </row>
    <row r="1231" spans="1:29" x14ac:dyDescent="0.25">
      <c r="A1231" s="11">
        <v>43817.611111111109</v>
      </c>
      <c r="B1231" s="1" t="str">
        <f t="shared" si="114"/>
        <v>12/18/19</v>
      </c>
      <c r="C1231" s="10">
        <f t="shared" si="118"/>
        <v>0.61111111111111105</v>
      </c>
      <c r="D1231" s="2" t="str">
        <f t="shared" si="119"/>
        <v>Afternoon</v>
      </c>
      <c r="E1231" s="1" t="str">
        <f t="shared" si="115"/>
        <v>2019</v>
      </c>
      <c r="F1231" s="1" t="str">
        <f t="shared" si="116"/>
        <v>December</v>
      </c>
      <c r="G1231" t="str">
        <f t="shared" si="117"/>
        <v>Wednesday</v>
      </c>
      <c r="H1231">
        <v>15500</v>
      </c>
      <c r="I1231" t="s">
        <v>33</v>
      </c>
      <c r="V1231">
        <v>3</v>
      </c>
    </row>
    <row r="1232" spans="1:29" x14ac:dyDescent="0.25">
      <c r="A1232" s="11">
        <v>43817.628472222219</v>
      </c>
      <c r="B1232" s="1" t="str">
        <f t="shared" si="114"/>
        <v>12/18/19</v>
      </c>
      <c r="C1232" s="10">
        <f t="shared" si="118"/>
        <v>0.62847222222222221</v>
      </c>
      <c r="D1232" s="2" t="str">
        <f t="shared" si="119"/>
        <v>Afternoon</v>
      </c>
      <c r="E1232" s="1" t="str">
        <f t="shared" si="115"/>
        <v>2019</v>
      </c>
      <c r="F1232" s="1" t="str">
        <f t="shared" si="116"/>
        <v>December</v>
      </c>
      <c r="G1232" t="str">
        <f t="shared" si="117"/>
        <v>Wednesday</v>
      </c>
      <c r="H1232">
        <v>19100</v>
      </c>
      <c r="I1232" t="s">
        <v>35</v>
      </c>
      <c r="J1232">
        <v>2</v>
      </c>
      <c r="Q1232">
        <v>1</v>
      </c>
      <c r="R1232">
        <v>1</v>
      </c>
    </row>
    <row r="1233" spans="1:32" x14ac:dyDescent="0.25">
      <c r="A1233" s="11">
        <v>43817.640972222223</v>
      </c>
      <c r="B1233" s="1" t="str">
        <f t="shared" si="114"/>
        <v>12/18/19</v>
      </c>
      <c r="C1233" s="10">
        <f t="shared" si="118"/>
        <v>0.64097222222222217</v>
      </c>
      <c r="D1233" s="2" t="str">
        <f t="shared" si="119"/>
        <v>Afternoon</v>
      </c>
      <c r="E1233" s="1" t="str">
        <f t="shared" si="115"/>
        <v>2019</v>
      </c>
      <c r="F1233" s="1" t="str">
        <f t="shared" si="116"/>
        <v>December</v>
      </c>
      <c r="G1233" t="str">
        <f t="shared" si="117"/>
        <v>Wednesday</v>
      </c>
      <c r="H1233">
        <v>51200</v>
      </c>
      <c r="I1233" t="s">
        <v>46</v>
      </c>
      <c r="J1233">
        <v>2</v>
      </c>
      <c r="N1233">
        <v>2</v>
      </c>
      <c r="R1233">
        <v>2</v>
      </c>
      <c r="W1233">
        <v>2</v>
      </c>
      <c r="X1233">
        <v>2</v>
      </c>
      <c r="AA1233">
        <v>2</v>
      </c>
    </row>
    <row r="1234" spans="1:32" x14ac:dyDescent="0.25">
      <c r="A1234" s="11">
        <v>43818.478472222225</v>
      </c>
      <c r="B1234" s="1" t="str">
        <f t="shared" si="114"/>
        <v>12/19/19</v>
      </c>
      <c r="C1234" s="10">
        <f t="shared" si="118"/>
        <v>0.47847222222222219</v>
      </c>
      <c r="D1234" s="2" t="str">
        <f t="shared" si="119"/>
        <v>Morning</v>
      </c>
      <c r="E1234" s="1" t="str">
        <f t="shared" si="115"/>
        <v>2019</v>
      </c>
      <c r="F1234" s="1" t="str">
        <f t="shared" si="116"/>
        <v>December</v>
      </c>
      <c r="G1234" t="str">
        <f t="shared" si="117"/>
        <v>Thursday</v>
      </c>
      <c r="H1234">
        <v>24800</v>
      </c>
      <c r="I1234" t="s">
        <v>39</v>
      </c>
      <c r="J1234">
        <v>1</v>
      </c>
      <c r="N1234">
        <v>2</v>
      </c>
      <c r="Q1234">
        <v>1</v>
      </c>
      <c r="R1234">
        <v>1</v>
      </c>
    </row>
    <row r="1235" spans="1:32" x14ac:dyDescent="0.25">
      <c r="A1235" s="11">
        <v>43818.489583333336</v>
      </c>
      <c r="B1235" s="1" t="str">
        <f t="shared" si="114"/>
        <v>12/19/19</v>
      </c>
      <c r="C1235" s="10">
        <f t="shared" si="118"/>
        <v>0.48958333333333331</v>
      </c>
      <c r="D1235" s="2" t="str">
        <f t="shared" si="119"/>
        <v>Morning</v>
      </c>
      <c r="E1235" s="1" t="str">
        <f t="shared" si="115"/>
        <v>2019</v>
      </c>
      <c r="F1235" s="1" t="str">
        <f t="shared" si="116"/>
        <v>December</v>
      </c>
      <c r="G1235" t="str">
        <f t="shared" si="117"/>
        <v>Thursday</v>
      </c>
      <c r="H1235">
        <v>35300</v>
      </c>
      <c r="I1235" t="s">
        <v>36</v>
      </c>
      <c r="J1235">
        <v>1</v>
      </c>
      <c r="K1235">
        <v>1</v>
      </c>
      <c r="N1235">
        <v>1</v>
      </c>
      <c r="P1235">
        <v>1</v>
      </c>
      <c r="R1235">
        <v>2</v>
      </c>
      <c r="X1235">
        <v>1</v>
      </c>
      <c r="AA1235">
        <v>1</v>
      </c>
    </row>
    <row r="1236" spans="1:32" x14ac:dyDescent="0.25">
      <c r="A1236" s="11">
        <v>43818.511111111111</v>
      </c>
      <c r="B1236" s="1" t="str">
        <f t="shared" si="114"/>
        <v>12/19/19</v>
      </c>
      <c r="C1236" s="10">
        <f t="shared" si="118"/>
        <v>0.51111111111111118</v>
      </c>
      <c r="D1236" s="2" t="str">
        <f t="shared" si="119"/>
        <v>Morning</v>
      </c>
      <c r="E1236" s="1" t="str">
        <f t="shared" si="115"/>
        <v>2019</v>
      </c>
      <c r="F1236" s="1" t="str">
        <f t="shared" si="116"/>
        <v>December</v>
      </c>
      <c r="G1236" t="str">
        <f t="shared" si="117"/>
        <v>Thursday</v>
      </c>
      <c r="H1236">
        <v>14300</v>
      </c>
      <c r="I1236" t="s">
        <v>46</v>
      </c>
      <c r="J1236">
        <v>1</v>
      </c>
      <c r="K1236">
        <v>1</v>
      </c>
      <c r="L1236">
        <v>1</v>
      </c>
      <c r="AB1236">
        <v>1</v>
      </c>
    </row>
    <row r="1237" spans="1:32" x14ac:dyDescent="0.25">
      <c r="A1237" s="11">
        <v>43818.511805555558</v>
      </c>
      <c r="B1237" s="1" t="str">
        <f t="shared" si="114"/>
        <v>12/19/19</v>
      </c>
      <c r="C1237" s="10">
        <f t="shared" si="118"/>
        <v>0.51180555555555551</v>
      </c>
      <c r="D1237" s="2" t="str">
        <f t="shared" si="119"/>
        <v>Morning</v>
      </c>
      <c r="E1237" s="1" t="str">
        <f t="shared" si="115"/>
        <v>2019</v>
      </c>
      <c r="F1237" s="1" t="str">
        <f t="shared" si="116"/>
        <v>December</v>
      </c>
      <c r="G1237" t="str">
        <f t="shared" si="117"/>
        <v>Thursday</v>
      </c>
      <c r="H1237">
        <v>15800</v>
      </c>
      <c r="I1237" t="s">
        <v>39</v>
      </c>
      <c r="J1237">
        <v>1</v>
      </c>
      <c r="P1237">
        <v>2</v>
      </c>
    </row>
    <row r="1238" spans="1:32" x14ac:dyDescent="0.25">
      <c r="A1238" s="11">
        <v>43818.543055555558</v>
      </c>
      <c r="B1238" s="1" t="str">
        <f t="shared" si="114"/>
        <v>12/19/19</v>
      </c>
      <c r="C1238" s="10">
        <f t="shared" si="118"/>
        <v>0.54305555555555551</v>
      </c>
      <c r="D1238" s="2" t="str">
        <f t="shared" si="119"/>
        <v>Afternoon</v>
      </c>
      <c r="E1238" s="1" t="str">
        <f t="shared" si="115"/>
        <v>2019</v>
      </c>
      <c r="F1238" s="1" t="str">
        <f t="shared" si="116"/>
        <v>December</v>
      </c>
      <c r="G1238" t="str">
        <f t="shared" si="117"/>
        <v>Thursday</v>
      </c>
      <c r="H1238">
        <v>15600</v>
      </c>
      <c r="I1238" t="s">
        <v>40</v>
      </c>
      <c r="J1238">
        <v>2</v>
      </c>
      <c r="AF1238">
        <v>1</v>
      </c>
    </row>
    <row r="1239" spans="1:32" x14ac:dyDescent="0.25">
      <c r="A1239" s="11">
        <v>43818.544444444444</v>
      </c>
      <c r="B1239" s="1" t="str">
        <f t="shared" si="114"/>
        <v>12/19/19</v>
      </c>
      <c r="C1239" s="10">
        <f t="shared" si="118"/>
        <v>0.5444444444444444</v>
      </c>
      <c r="D1239" s="2" t="str">
        <f t="shared" si="119"/>
        <v>Afternoon</v>
      </c>
      <c r="E1239" s="1" t="str">
        <f t="shared" si="115"/>
        <v>2019</v>
      </c>
      <c r="F1239" s="1" t="str">
        <f t="shared" si="116"/>
        <v>December</v>
      </c>
      <c r="G1239" t="str">
        <f t="shared" si="117"/>
        <v>Thursday</v>
      </c>
      <c r="H1239">
        <v>16400</v>
      </c>
      <c r="I1239" t="s">
        <v>40</v>
      </c>
      <c r="J1239">
        <v>3</v>
      </c>
    </row>
    <row r="1240" spans="1:32" x14ac:dyDescent="0.25">
      <c r="A1240" s="11">
        <v>43818.54583333333</v>
      </c>
      <c r="B1240" s="1" t="str">
        <f t="shared" si="114"/>
        <v>12/19/19</v>
      </c>
      <c r="C1240" s="10">
        <f t="shared" si="118"/>
        <v>0.54583333333333328</v>
      </c>
      <c r="D1240" s="2" t="str">
        <f t="shared" si="119"/>
        <v>Afternoon</v>
      </c>
      <c r="E1240" s="1" t="str">
        <f t="shared" si="115"/>
        <v>2019</v>
      </c>
      <c r="F1240" s="1" t="str">
        <f t="shared" si="116"/>
        <v>December</v>
      </c>
      <c r="G1240" t="str">
        <f t="shared" si="117"/>
        <v>Thursday</v>
      </c>
      <c r="H1240">
        <v>32500</v>
      </c>
      <c r="I1240" t="s">
        <v>39</v>
      </c>
      <c r="K1240">
        <v>1</v>
      </c>
      <c r="L1240">
        <v>1</v>
      </c>
      <c r="N1240">
        <v>2</v>
      </c>
      <c r="P1240">
        <v>1</v>
      </c>
      <c r="R1240">
        <v>2</v>
      </c>
      <c r="V1240">
        <v>1</v>
      </c>
      <c r="AB1240">
        <v>1</v>
      </c>
    </row>
    <row r="1241" spans="1:32" x14ac:dyDescent="0.25">
      <c r="A1241" s="11">
        <v>43818.556250000001</v>
      </c>
      <c r="B1241" s="1" t="str">
        <f t="shared" si="114"/>
        <v>12/19/19</v>
      </c>
      <c r="C1241" s="10">
        <f t="shared" si="118"/>
        <v>0.55625000000000002</v>
      </c>
      <c r="D1241" s="2" t="str">
        <f t="shared" si="119"/>
        <v>Afternoon</v>
      </c>
      <c r="E1241" s="1" t="str">
        <f t="shared" si="115"/>
        <v>2019</v>
      </c>
      <c r="F1241" s="1" t="str">
        <f t="shared" si="116"/>
        <v>December</v>
      </c>
      <c r="G1241" t="str">
        <f t="shared" si="117"/>
        <v>Thursday</v>
      </c>
      <c r="H1241">
        <v>14300</v>
      </c>
      <c r="I1241" t="s">
        <v>39</v>
      </c>
      <c r="K1241">
        <v>2</v>
      </c>
      <c r="L1241">
        <v>1</v>
      </c>
      <c r="W1241">
        <v>1</v>
      </c>
    </row>
    <row r="1242" spans="1:32" x14ac:dyDescent="0.25">
      <c r="A1242" s="11">
        <v>43818.578472222223</v>
      </c>
      <c r="B1242" s="1" t="str">
        <f t="shared" si="114"/>
        <v>12/19/19</v>
      </c>
      <c r="C1242" s="10">
        <f t="shared" si="118"/>
        <v>0.57847222222222217</v>
      </c>
      <c r="D1242" s="2" t="str">
        <f t="shared" si="119"/>
        <v>Afternoon</v>
      </c>
      <c r="E1242" s="1" t="str">
        <f t="shared" si="115"/>
        <v>2019</v>
      </c>
      <c r="F1242" s="1" t="str">
        <f t="shared" si="116"/>
        <v>December</v>
      </c>
      <c r="G1242" t="str">
        <f t="shared" si="117"/>
        <v>Thursday</v>
      </c>
      <c r="H1242">
        <v>16600</v>
      </c>
      <c r="I1242" t="s">
        <v>37</v>
      </c>
      <c r="J1242">
        <v>2</v>
      </c>
      <c r="AB1242">
        <v>2</v>
      </c>
    </row>
    <row r="1243" spans="1:32" x14ac:dyDescent="0.25">
      <c r="A1243" s="11">
        <v>43819.470833333333</v>
      </c>
      <c r="B1243" s="1" t="str">
        <f t="shared" si="114"/>
        <v>12/20/19</v>
      </c>
      <c r="C1243" s="10">
        <f t="shared" si="118"/>
        <v>0.47083333333333338</v>
      </c>
      <c r="D1243" s="2" t="str">
        <f t="shared" si="119"/>
        <v>Morning</v>
      </c>
      <c r="E1243" s="1" t="str">
        <f t="shared" si="115"/>
        <v>2019</v>
      </c>
      <c r="F1243" s="1" t="str">
        <f t="shared" si="116"/>
        <v>December</v>
      </c>
      <c r="G1243" t="str">
        <f t="shared" si="117"/>
        <v>Friday</v>
      </c>
      <c r="H1243">
        <v>16800</v>
      </c>
      <c r="I1243" t="s">
        <v>36</v>
      </c>
      <c r="J1243">
        <v>1</v>
      </c>
      <c r="P1243">
        <v>1</v>
      </c>
      <c r="AA1243">
        <v>1</v>
      </c>
    </row>
    <row r="1244" spans="1:32" x14ac:dyDescent="0.25">
      <c r="A1244" s="11">
        <v>43819.495138888888</v>
      </c>
      <c r="B1244" s="1" t="str">
        <f t="shared" si="114"/>
        <v>12/20/19</v>
      </c>
      <c r="C1244" s="10">
        <f t="shared" si="118"/>
        <v>0.49513888888888885</v>
      </c>
      <c r="D1244" s="2" t="str">
        <f t="shared" si="119"/>
        <v>Morning</v>
      </c>
      <c r="E1244" s="1" t="str">
        <f t="shared" si="115"/>
        <v>2019</v>
      </c>
      <c r="F1244" s="1" t="str">
        <f t="shared" si="116"/>
        <v>December</v>
      </c>
      <c r="G1244" t="str">
        <f t="shared" si="117"/>
        <v>Friday</v>
      </c>
      <c r="H1244">
        <v>16300</v>
      </c>
      <c r="I1244" t="s">
        <v>38</v>
      </c>
      <c r="J1244">
        <v>1</v>
      </c>
      <c r="M1244">
        <v>1</v>
      </c>
      <c r="P1244">
        <v>1</v>
      </c>
    </row>
    <row r="1245" spans="1:32" x14ac:dyDescent="0.25">
      <c r="A1245" s="11">
        <v>43819.561805555553</v>
      </c>
      <c r="B1245" s="1" t="str">
        <f t="shared" si="114"/>
        <v>12/20/19</v>
      </c>
      <c r="C1245" s="10">
        <f t="shared" si="118"/>
        <v>0.56180555555555556</v>
      </c>
      <c r="D1245" s="2" t="str">
        <f t="shared" si="119"/>
        <v>Afternoon</v>
      </c>
      <c r="E1245" s="1" t="str">
        <f t="shared" si="115"/>
        <v>2019</v>
      </c>
      <c r="F1245" s="1" t="str">
        <f t="shared" si="116"/>
        <v>December</v>
      </c>
      <c r="G1245" t="str">
        <f t="shared" si="117"/>
        <v>Friday</v>
      </c>
      <c r="H1245">
        <v>21600</v>
      </c>
      <c r="I1245" t="s">
        <v>42</v>
      </c>
      <c r="J1245">
        <v>2</v>
      </c>
      <c r="S1245">
        <v>2</v>
      </c>
    </row>
    <row r="1246" spans="1:32" x14ac:dyDescent="0.25">
      <c r="A1246" s="11">
        <v>43819.603472222225</v>
      </c>
      <c r="B1246" s="1" t="str">
        <f t="shared" si="114"/>
        <v>12/20/19</v>
      </c>
      <c r="C1246" s="10">
        <f t="shared" si="118"/>
        <v>0.60347222222222219</v>
      </c>
      <c r="D1246" s="2" t="str">
        <f t="shared" si="119"/>
        <v>Afternoon</v>
      </c>
      <c r="E1246" s="1" t="str">
        <f t="shared" si="115"/>
        <v>2019</v>
      </c>
      <c r="F1246" s="1" t="str">
        <f t="shared" si="116"/>
        <v>December</v>
      </c>
      <c r="G1246" t="str">
        <f t="shared" si="117"/>
        <v>Friday</v>
      </c>
      <c r="H1246">
        <v>19300</v>
      </c>
      <c r="I1246" t="s">
        <v>48</v>
      </c>
      <c r="J1246">
        <v>1</v>
      </c>
      <c r="K1246">
        <v>1</v>
      </c>
      <c r="P1246">
        <v>1</v>
      </c>
      <c r="AA1246">
        <v>1</v>
      </c>
    </row>
    <row r="1247" spans="1:32" x14ac:dyDescent="0.25">
      <c r="A1247" s="11">
        <v>43819.650694444441</v>
      </c>
      <c r="B1247" s="1" t="str">
        <f t="shared" si="114"/>
        <v>12/20/19</v>
      </c>
      <c r="C1247" s="10">
        <f t="shared" si="118"/>
        <v>0.65069444444444446</v>
      </c>
      <c r="D1247" s="2" t="str">
        <f t="shared" si="119"/>
        <v>Evening</v>
      </c>
      <c r="E1247" s="1" t="str">
        <f t="shared" si="115"/>
        <v>2019</v>
      </c>
      <c r="F1247" s="1" t="str">
        <f t="shared" si="116"/>
        <v>December</v>
      </c>
      <c r="G1247" t="str">
        <f t="shared" si="117"/>
        <v>Friday</v>
      </c>
      <c r="H1247">
        <v>16800</v>
      </c>
      <c r="I1247" t="s">
        <v>36</v>
      </c>
      <c r="J1247">
        <v>1</v>
      </c>
      <c r="K1247">
        <v>1</v>
      </c>
      <c r="L1247">
        <v>1</v>
      </c>
      <c r="M1247">
        <v>1</v>
      </c>
    </row>
    <row r="1248" spans="1:32" x14ac:dyDescent="0.25">
      <c r="A1248" s="11">
        <v>43819.696527777778</v>
      </c>
      <c r="B1248" s="1" t="str">
        <f t="shared" si="114"/>
        <v>12/20/19</v>
      </c>
      <c r="C1248" s="10">
        <f t="shared" si="118"/>
        <v>0.69652777777777775</v>
      </c>
      <c r="D1248" s="2" t="str">
        <f t="shared" si="119"/>
        <v>Evening</v>
      </c>
      <c r="E1248" s="1" t="str">
        <f t="shared" si="115"/>
        <v>2019</v>
      </c>
      <c r="F1248" s="1" t="str">
        <f t="shared" si="116"/>
        <v>December</v>
      </c>
      <c r="G1248" t="str">
        <f t="shared" si="117"/>
        <v>Friday</v>
      </c>
      <c r="H1248">
        <v>31100</v>
      </c>
      <c r="I1248" t="s">
        <v>36</v>
      </c>
      <c r="J1248">
        <v>2</v>
      </c>
      <c r="K1248">
        <v>2</v>
      </c>
      <c r="N1248">
        <v>2</v>
      </c>
      <c r="AA1248">
        <v>1</v>
      </c>
    </row>
    <row r="1249" spans="1:30" x14ac:dyDescent="0.25">
      <c r="A1249" s="11">
        <v>43820.461111111108</v>
      </c>
      <c r="B1249" s="1" t="str">
        <f t="shared" si="114"/>
        <v>12/21/19</v>
      </c>
      <c r="C1249" s="10">
        <f t="shared" si="118"/>
        <v>0.46111111111111108</v>
      </c>
      <c r="D1249" s="2" t="str">
        <f t="shared" si="119"/>
        <v>Morning</v>
      </c>
      <c r="E1249" s="1" t="str">
        <f t="shared" si="115"/>
        <v>2019</v>
      </c>
      <c r="F1249" s="1" t="str">
        <f t="shared" si="116"/>
        <v>December</v>
      </c>
      <c r="G1249" t="str">
        <f t="shared" si="117"/>
        <v>Saturday</v>
      </c>
      <c r="H1249">
        <v>15100</v>
      </c>
      <c r="I1249" t="s">
        <v>40</v>
      </c>
      <c r="J1249">
        <v>1</v>
      </c>
      <c r="P1249">
        <v>1</v>
      </c>
      <c r="W1249">
        <v>1</v>
      </c>
    </row>
    <row r="1250" spans="1:30" x14ac:dyDescent="0.25">
      <c r="A1250" s="11">
        <v>43820.494444444441</v>
      </c>
      <c r="B1250" s="1" t="str">
        <f t="shared" si="114"/>
        <v>12/21/19</v>
      </c>
      <c r="C1250" s="10">
        <f t="shared" si="118"/>
        <v>0.49444444444444446</v>
      </c>
      <c r="D1250" s="2" t="str">
        <f t="shared" si="119"/>
        <v>Morning</v>
      </c>
      <c r="E1250" s="1" t="str">
        <f t="shared" si="115"/>
        <v>2019</v>
      </c>
      <c r="F1250" s="1" t="str">
        <f t="shared" si="116"/>
        <v>December</v>
      </c>
      <c r="G1250" t="str">
        <f t="shared" si="117"/>
        <v>Saturday</v>
      </c>
      <c r="H1250">
        <v>14800</v>
      </c>
      <c r="I1250" t="s">
        <v>46</v>
      </c>
      <c r="J1250">
        <v>1</v>
      </c>
      <c r="R1250">
        <v>1</v>
      </c>
      <c r="AA1250">
        <v>1</v>
      </c>
    </row>
    <row r="1251" spans="1:30" x14ac:dyDescent="0.25">
      <c r="A1251" s="11">
        <v>43820.501388888886</v>
      </c>
      <c r="B1251" s="1" t="str">
        <f t="shared" si="114"/>
        <v>12/21/19</v>
      </c>
      <c r="C1251" s="10">
        <f t="shared" si="118"/>
        <v>0.50138888888888888</v>
      </c>
      <c r="D1251" s="2" t="str">
        <f t="shared" si="119"/>
        <v>Morning</v>
      </c>
      <c r="E1251" s="1" t="str">
        <f t="shared" si="115"/>
        <v>2019</v>
      </c>
      <c r="F1251" s="1" t="str">
        <f t="shared" si="116"/>
        <v>December</v>
      </c>
      <c r="G1251" t="str">
        <f t="shared" si="117"/>
        <v>Saturday</v>
      </c>
      <c r="H1251">
        <v>19800</v>
      </c>
      <c r="I1251" t="s">
        <v>35</v>
      </c>
      <c r="J1251">
        <v>1</v>
      </c>
      <c r="M1251">
        <v>1</v>
      </c>
      <c r="AA1251">
        <v>1</v>
      </c>
      <c r="AD1251">
        <v>1</v>
      </c>
    </row>
    <row r="1252" spans="1:30" x14ac:dyDescent="0.25">
      <c r="A1252" s="11">
        <v>43820.511805555558</v>
      </c>
      <c r="B1252" s="1" t="str">
        <f t="shared" si="114"/>
        <v>12/21/19</v>
      </c>
      <c r="C1252" s="10">
        <f t="shared" si="118"/>
        <v>0.51180555555555551</v>
      </c>
      <c r="D1252" s="2" t="str">
        <f t="shared" si="119"/>
        <v>Morning</v>
      </c>
      <c r="E1252" s="1" t="str">
        <f t="shared" si="115"/>
        <v>2019</v>
      </c>
      <c r="F1252" s="1" t="str">
        <f t="shared" si="116"/>
        <v>December</v>
      </c>
      <c r="G1252" t="str">
        <f t="shared" si="117"/>
        <v>Saturday</v>
      </c>
      <c r="H1252">
        <v>15300</v>
      </c>
      <c r="I1252" t="s">
        <v>34</v>
      </c>
      <c r="J1252">
        <v>1</v>
      </c>
      <c r="M1252">
        <v>1</v>
      </c>
      <c r="P1252">
        <v>1</v>
      </c>
    </row>
    <row r="1253" spans="1:30" x14ac:dyDescent="0.25">
      <c r="A1253" s="11">
        <v>43820.51666666667</v>
      </c>
      <c r="B1253" s="1" t="str">
        <f t="shared" si="114"/>
        <v>12/21/19</v>
      </c>
      <c r="C1253" s="10">
        <f t="shared" si="118"/>
        <v>0.51666666666666672</v>
      </c>
      <c r="D1253" s="2" t="str">
        <f t="shared" si="119"/>
        <v>Morning</v>
      </c>
      <c r="E1253" s="1" t="str">
        <f t="shared" si="115"/>
        <v>2019</v>
      </c>
      <c r="F1253" s="1" t="str">
        <f t="shared" si="116"/>
        <v>December</v>
      </c>
      <c r="G1253" t="str">
        <f t="shared" si="117"/>
        <v>Saturday</v>
      </c>
      <c r="H1253">
        <v>25300</v>
      </c>
      <c r="I1253" t="s">
        <v>39</v>
      </c>
      <c r="J1253">
        <v>1</v>
      </c>
      <c r="M1253">
        <v>2</v>
      </c>
      <c r="R1253">
        <v>1</v>
      </c>
      <c r="S1253">
        <v>1</v>
      </c>
      <c r="AB1253">
        <v>1</v>
      </c>
    </row>
    <row r="1254" spans="1:30" x14ac:dyDescent="0.25">
      <c r="A1254" s="11">
        <v>43820.561805555553</v>
      </c>
      <c r="B1254" s="1" t="str">
        <f t="shared" si="114"/>
        <v>12/21/19</v>
      </c>
      <c r="C1254" s="10">
        <f t="shared" si="118"/>
        <v>0.56180555555555556</v>
      </c>
      <c r="D1254" s="2" t="str">
        <f t="shared" si="119"/>
        <v>Afternoon</v>
      </c>
      <c r="E1254" s="1" t="str">
        <f t="shared" si="115"/>
        <v>2019</v>
      </c>
      <c r="F1254" s="1" t="str">
        <f t="shared" si="116"/>
        <v>December</v>
      </c>
      <c r="G1254" t="str">
        <f t="shared" si="117"/>
        <v>Saturday</v>
      </c>
      <c r="H1254">
        <v>18500</v>
      </c>
      <c r="I1254" t="s">
        <v>35</v>
      </c>
      <c r="N1254">
        <v>4</v>
      </c>
      <c r="AB1254">
        <v>1</v>
      </c>
    </row>
    <row r="1255" spans="1:30" x14ac:dyDescent="0.25">
      <c r="A1255" s="11">
        <v>43820.581944444442</v>
      </c>
      <c r="B1255" s="1" t="str">
        <f t="shared" si="114"/>
        <v>12/21/19</v>
      </c>
      <c r="C1255" s="10">
        <f t="shared" si="118"/>
        <v>0.58194444444444449</v>
      </c>
      <c r="D1255" s="2" t="str">
        <f t="shared" si="119"/>
        <v>Afternoon</v>
      </c>
      <c r="E1255" s="1" t="str">
        <f t="shared" si="115"/>
        <v>2019</v>
      </c>
      <c r="F1255" s="1" t="str">
        <f t="shared" si="116"/>
        <v>December</v>
      </c>
      <c r="G1255" t="str">
        <f t="shared" si="117"/>
        <v>Saturday</v>
      </c>
      <c r="H1255">
        <v>20000</v>
      </c>
      <c r="I1255" t="s">
        <v>38</v>
      </c>
      <c r="K1255">
        <v>1</v>
      </c>
      <c r="N1255">
        <v>1</v>
      </c>
      <c r="Q1255">
        <v>1</v>
      </c>
      <c r="R1255">
        <v>1</v>
      </c>
      <c r="AB1255">
        <v>1</v>
      </c>
    </row>
    <row r="1256" spans="1:30" x14ac:dyDescent="0.25">
      <c r="A1256" s="11">
        <v>43820.595833333333</v>
      </c>
      <c r="B1256" s="1" t="str">
        <f t="shared" si="114"/>
        <v>12/21/19</v>
      </c>
      <c r="C1256" s="10">
        <f t="shared" si="118"/>
        <v>0.59583333333333333</v>
      </c>
      <c r="D1256" s="2" t="str">
        <f t="shared" si="119"/>
        <v>Afternoon</v>
      </c>
      <c r="E1256" s="1" t="str">
        <f t="shared" si="115"/>
        <v>2019</v>
      </c>
      <c r="F1256" s="1" t="str">
        <f t="shared" si="116"/>
        <v>December</v>
      </c>
      <c r="G1256" t="str">
        <f t="shared" si="117"/>
        <v>Saturday</v>
      </c>
      <c r="H1256">
        <v>15800</v>
      </c>
      <c r="I1256" t="s">
        <v>33</v>
      </c>
      <c r="J1256">
        <v>1</v>
      </c>
      <c r="O1256">
        <v>1</v>
      </c>
      <c r="P1256">
        <v>1</v>
      </c>
    </row>
    <row r="1257" spans="1:30" x14ac:dyDescent="0.25">
      <c r="A1257" s="11">
        <v>43820.602777777778</v>
      </c>
      <c r="B1257" s="1" t="str">
        <f t="shared" si="114"/>
        <v>12/21/19</v>
      </c>
      <c r="C1257" s="10">
        <f t="shared" si="118"/>
        <v>0.60277777777777775</v>
      </c>
      <c r="D1257" s="2" t="str">
        <f t="shared" si="119"/>
        <v>Afternoon</v>
      </c>
      <c r="E1257" s="1" t="str">
        <f t="shared" si="115"/>
        <v>2019</v>
      </c>
      <c r="F1257" s="1" t="str">
        <f t="shared" si="116"/>
        <v>December</v>
      </c>
      <c r="G1257" t="str">
        <f t="shared" si="117"/>
        <v>Saturday</v>
      </c>
      <c r="H1257">
        <v>18500</v>
      </c>
      <c r="I1257" t="s">
        <v>34</v>
      </c>
      <c r="Q1257">
        <v>1</v>
      </c>
      <c r="R1257">
        <v>1</v>
      </c>
      <c r="V1257">
        <v>1</v>
      </c>
      <c r="AA1257">
        <v>1</v>
      </c>
    </row>
    <row r="1258" spans="1:30" x14ac:dyDescent="0.25">
      <c r="A1258" s="11">
        <v>43820.613194444442</v>
      </c>
      <c r="B1258" s="1" t="str">
        <f t="shared" si="114"/>
        <v>12/21/19</v>
      </c>
      <c r="C1258" s="10">
        <f t="shared" si="118"/>
        <v>0.61319444444444449</v>
      </c>
      <c r="D1258" s="2" t="str">
        <f t="shared" si="119"/>
        <v>Afternoon</v>
      </c>
      <c r="E1258" s="1" t="str">
        <f t="shared" si="115"/>
        <v>2019</v>
      </c>
      <c r="F1258" s="1" t="str">
        <f t="shared" si="116"/>
        <v>December</v>
      </c>
      <c r="G1258" t="str">
        <f t="shared" si="117"/>
        <v>Saturday</v>
      </c>
      <c r="H1258">
        <v>30900</v>
      </c>
      <c r="I1258" t="s">
        <v>46</v>
      </c>
      <c r="J1258">
        <v>2</v>
      </c>
      <c r="N1258">
        <v>1</v>
      </c>
      <c r="Q1258">
        <v>1</v>
      </c>
      <c r="R1258">
        <v>1</v>
      </c>
      <c r="W1258">
        <v>1</v>
      </c>
      <c r="AA1258">
        <v>1</v>
      </c>
    </row>
    <row r="1259" spans="1:30" x14ac:dyDescent="0.25">
      <c r="A1259" s="11">
        <v>43821.461805555555</v>
      </c>
      <c r="B1259" s="1" t="str">
        <f t="shared" si="114"/>
        <v>12/22/19</v>
      </c>
      <c r="C1259" s="10">
        <f t="shared" si="118"/>
        <v>0.46180555555555558</v>
      </c>
      <c r="D1259" s="2" t="str">
        <f t="shared" si="119"/>
        <v>Morning</v>
      </c>
      <c r="E1259" s="1" t="str">
        <f t="shared" si="115"/>
        <v>2019</v>
      </c>
      <c r="F1259" s="1" t="str">
        <f t="shared" si="116"/>
        <v>December</v>
      </c>
      <c r="G1259" t="str">
        <f t="shared" si="117"/>
        <v>Sunday</v>
      </c>
      <c r="H1259">
        <v>14800</v>
      </c>
      <c r="I1259" t="s">
        <v>40</v>
      </c>
      <c r="J1259">
        <v>1</v>
      </c>
      <c r="N1259">
        <v>1</v>
      </c>
      <c r="AC1259">
        <v>1</v>
      </c>
    </row>
    <row r="1260" spans="1:30" x14ac:dyDescent="0.25">
      <c r="A1260" s="11">
        <v>43821.481249999997</v>
      </c>
      <c r="B1260" s="1" t="str">
        <f t="shared" si="114"/>
        <v>12/22/19</v>
      </c>
      <c r="C1260" s="10">
        <f t="shared" si="118"/>
        <v>0.48125000000000001</v>
      </c>
      <c r="D1260" s="2" t="str">
        <f t="shared" si="119"/>
        <v>Morning</v>
      </c>
      <c r="E1260" s="1" t="str">
        <f t="shared" si="115"/>
        <v>2019</v>
      </c>
      <c r="F1260" s="1" t="str">
        <f t="shared" si="116"/>
        <v>December</v>
      </c>
      <c r="G1260" t="str">
        <f t="shared" si="117"/>
        <v>Sunday</v>
      </c>
      <c r="H1260">
        <v>46000</v>
      </c>
      <c r="I1260" t="s">
        <v>39</v>
      </c>
      <c r="J1260">
        <v>2</v>
      </c>
      <c r="K1260">
        <v>3</v>
      </c>
      <c r="N1260">
        <v>4</v>
      </c>
      <c r="X1260">
        <v>1</v>
      </c>
      <c r="AA1260">
        <v>1</v>
      </c>
      <c r="AB1260">
        <v>1</v>
      </c>
    </row>
    <row r="1261" spans="1:30" x14ac:dyDescent="0.25">
      <c r="A1261" s="11">
        <v>43821.484722222223</v>
      </c>
      <c r="B1261" s="1" t="str">
        <f t="shared" si="114"/>
        <v>12/22/19</v>
      </c>
      <c r="C1261" s="10">
        <f t="shared" si="118"/>
        <v>0.48472222222222222</v>
      </c>
      <c r="D1261" s="2" t="str">
        <f t="shared" si="119"/>
        <v>Morning</v>
      </c>
      <c r="E1261" s="1" t="str">
        <f t="shared" si="115"/>
        <v>2019</v>
      </c>
      <c r="F1261" s="1" t="str">
        <f t="shared" si="116"/>
        <v>December</v>
      </c>
      <c r="G1261" t="str">
        <f t="shared" si="117"/>
        <v>Sunday</v>
      </c>
      <c r="H1261">
        <v>19300</v>
      </c>
      <c r="I1261" t="s">
        <v>39</v>
      </c>
      <c r="J1261">
        <v>1</v>
      </c>
      <c r="P1261">
        <v>1</v>
      </c>
      <c r="R1261">
        <v>1</v>
      </c>
      <c r="AA1261">
        <v>1</v>
      </c>
    </row>
    <row r="1262" spans="1:30" x14ac:dyDescent="0.25">
      <c r="A1262" s="11">
        <v>43821.51458333333</v>
      </c>
      <c r="B1262" s="1" t="str">
        <f t="shared" si="114"/>
        <v>12/22/19</v>
      </c>
      <c r="C1262" s="10">
        <f t="shared" si="118"/>
        <v>0.51458333333333328</v>
      </c>
      <c r="D1262" s="2" t="str">
        <f t="shared" si="119"/>
        <v>Morning</v>
      </c>
      <c r="E1262" s="1" t="str">
        <f t="shared" si="115"/>
        <v>2019</v>
      </c>
      <c r="F1262" s="1" t="str">
        <f t="shared" si="116"/>
        <v>December</v>
      </c>
      <c r="G1262" t="str">
        <f t="shared" si="117"/>
        <v>Sunday</v>
      </c>
      <c r="H1262">
        <v>19300</v>
      </c>
      <c r="I1262" t="s">
        <v>36</v>
      </c>
      <c r="J1262">
        <v>1</v>
      </c>
      <c r="M1262">
        <v>2</v>
      </c>
      <c r="R1262">
        <v>1</v>
      </c>
    </row>
    <row r="1263" spans="1:30" x14ac:dyDescent="0.25">
      <c r="A1263" s="11">
        <v>43821.57916666667</v>
      </c>
      <c r="B1263" s="1" t="str">
        <f t="shared" si="114"/>
        <v>12/22/19</v>
      </c>
      <c r="C1263" s="10">
        <f t="shared" si="118"/>
        <v>0.57916666666666672</v>
      </c>
      <c r="D1263" s="2" t="str">
        <f t="shared" si="119"/>
        <v>Afternoon</v>
      </c>
      <c r="E1263" s="1" t="str">
        <f t="shared" si="115"/>
        <v>2019</v>
      </c>
      <c r="F1263" s="1" t="str">
        <f t="shared" si="116"/>
        <v>December</v>
      </c>
      <c r="G1263" t="str">
        <f t="shared" si="117"/>
        <v>Sunday</v>
      </c>
      <c r="H1263">
        <v>15300</v>
      </c>
      <c r="I1263" t="s">
        <v>46</v>
      </c>
      <c r="J1263">
        <v>1</v>
      </c>
      <c r="M1263">
        <v>1</v>
      </c>
      <c r="P1263">
        <v>1</v>
      </c>
    </row>
    <row r="1264" spans="1:30" x14ac:dyDescent="0.25">
      <c r="A1264" s="11">
        <v>43821.585416666669</v>
      </c>
      <c r="B1264" s="1" t="str">
        <f t="shared" si="114"/>
        <v>12/22/19</v>
      </c>
      <c r="C1264" s="10">
        <f t="shared" si="118"/>
        <v>0.5854166666666667</v>
      </c>
      <c r="D1264" s="2" t="str">
        <f t="shared" si="119"/>
        <v>Afternoon</v>
      </c>
      <c r="E1264" s="1" t="str">
        <f t="shared" si="115"/>
        <v>2019</v>
      </c>
      <c r="F1264" s="1" t="str">
        <f t="shared" si="116"/>
        <v>December</v>
      </c>
      <c r="G1264" t="str">
        <f t="shared" si="117"/>
        <v>Sunday</v>
      </c>
      <c r="H1264">
        <v>16000</v>
      </c>
      <c r="I1264" t="s">
        <v>35</v>
      </c>
      <c r="K1264">
        <v>4</v>
      </c>
    </row>
    <row r="1265" spans="1:32" x14ac:dyDescent="0.25">
      <c r="A1265" s="11">
        <v>43821.595138888886</v>
      </c>
      <c r="B1265" s="1" t="str">
        <f t="shared" si="114"/>
        <v>12/22/19</v>
      </c>
      <c r="C1265" s="10">
        <f t="shared" si="118"/>
        <v>0.59513888888888888</v>
      </c>
      <c r="D1265" s="2" t="str">
        <f t="shared" si="119"/>
        <v>Afternoon</v>
      </c>
      <c r="E1265" s="1" t="str">
        <f t="shared" si="115"/>
        <v>2019</v>
      </c>
      <c r="F1265" s="1" t="str">
        <f t="shared" si="116"/>
        <v>December</v>
      </c>
      <c r="G1265" t="str">
        <f t="shared" si="117"/>
        <v>Sunday</v>
      </c>
      <c r="H1265">
        <v>20300</v>
      </c>
      <c r="I1265" t="s">
        <v>36</v>
      </c>
      <c r="J1265">
        <v>1</v>
      </c>
      <c r="K1265">
        <v>1</v>
      </c>
      <c r="AA1265">
        <v>1</v>
      </c>
      <c r="AC1265">
        <v>1</v>
      </c>
    </row>
    <row r="1266" spans="1:32" x14ac:dyDescent="0.25">
      <c r="A1266" s="11">
        <v>43821.607638888891</v>
      </c>
      <c r="B1266" s="1" t="str">
        <f t="shared" si="114"/>
        <v>12/22/19</v>
      </c>
      <c r="C1266" s="10">
        <f t="shared" si="118"/>
        <v>0.60763888888888895</v>
      </c>
      <c r="D1266" s="2" t="str">
        <f t="shared" si="119"/>
        <v>Afternoon</v>
      </c>
      <c r="E1266" s="1" t="str">
        <f t="shared" si="115"/>
        <v>2019</v>
      </c>
      <c r="F1266" s="1" t="str">
        <f t="shared" si="116"/>
        <v>December</v>
      </c>
      <c r="G1266" t="str">
        <f t="shared" si="117"/>
        <v>Sunday</v>
      </c>
      <c r="H1266">
        <v>19300</v>
      </c>
      <c r="I1266" t="s">
        <v>34</v>
      </c>
      <c r="J1266">
        <v>1</v>
      </c>
      <c r="M1266">
        <v>2</v>
      </c>
      <c r="P1266">
        <v>1</v>
      </c>
    </row>
    <row r="1267" spans="1:32" x14ac:dyDescent="0.25">
      <c r="A1267" s="11">
        <v>43821.614583333336</v>
      </c>
      <c r="B1267" s="1" t="str">
        <f t="shared" si="114"/>
        <v>12/22/19</v>
      </c>
      <c r="C1267" s="10">
        <f t="shared" si="118"/>
        <v>0.61458333333333337</v>
      </c>
      <c r="D1267" s="2" t="str">
        <f t="shared" si="119"/>
        <v>Afternoon</v>
      </c>
      <c r="E1267" s="1" t="str">
        <f t="shared" si="115"/>
        <v>2019</v>
      </c>
      <c r="F1267" s="1" t="str">
        <f t="shared" si="116"/>
        <v>December</v>
      </c>
      <c r="G1267" t="str">
        <f t="shared" si="117"/>
        <v>Sunday</v>
      </c>
      <c r="H1267">
        <v>19000</v>
      </c>
      <c r="I1267" t="s">
        <v>34</v>
      </c>
      <c r="N1267">
        <v>1</v>
      </c>
      <c r="P1267">
        <v>1</v>
      </c>
      <c r="X1267">
        <v>1</v>
      </c>
      <c r="AA1267">
        <v>1</v>
      </c>
    </row>
    <row r="1268" spans="1:32" x14ac:dyDescent="0.25">
      <c r="A1268" s="11">
        <v>43821.631944444445</v>
      </c>
      <c r="B1268" s="1" t="str">
        <f t="shared" si="114"/>
        <v>12/22/19</v>
      </c>
      <c r="C1268" s="10">
        <f t="shared" si="118"/>
        <v>0.63194444444444442</v>
      </c>
      <c r="D1268" s="2" t="str">
        <f t="shared" si="119"/>
        <v>Afternoon</v>
      </c>
      <c r="E1268" s="1" t="str">
        <f t="shared" si="115"/>
        <v>2019</v>
      </c>
      <c r="F1268" s="1" t="str">
        <f t="shared" si="116"/>
        <v>December</v>
      </c>
      <c r="G1268" t="str">
        <f t="shared" si="117"/>
        <v>Sunday</v>
      </c>
      <c r="H1268">
        <v>15000</v>
      </c>
      <c r="I1268" t="s">
        <v>46</v>
      </c>
      <c r="M1268">
        <v>1</v>
      </c>
      <c r="O1268">
        <v>1</v>
      </c>
      <c r="P1268">
        <v>1</v>
      </c>
    </row>
    <row r="1269" spans="1:32" x14ac:dyDescent="0.25">
      <c r="A1269" s="11">
        <v>43821.661805555559</v>
      </c>
      <c r="B1269" s="1" t="str">
        <f t="shared" si="114"/>
        <v>12/22/19</v>
      </c>
      <c r="C1269" s="10">
        <f t="shared" si="118"/>
        <v>0.66180555555555554</v>
      </c>
      <c r="D1269" s="2" t="str">
        <f t="shared" si="119"/>
        <v>Evening</v>
      </c>
      <c r="E1269" s="1" t="str">
        <f t="shared" si="115"/>
        <v>2019</v>
      </c>
      <c r="F1269" s="1" t="str">
        <f t="shared" si="116"/>
        <v>December</v>
      </c>
      <c r="G1269" t="str">
        <f t="shared" si="117"/>
        <v>Sunday</v>
      </c>
      <c r="H1269">
        <v>19600</v>
      </c>
      <c r="I1269" t="s">
        <v>46</v>
      </c>
      <c r="J1269">
        <v>2</v>
      </c>
      <c r="N1269">
        <v>1</v>
      </c>
      <c r="P1269">
        <v>1</v>
      </c>
    </row>
    <row r="1270" spans="1:32" x14ac:dyDescent="0.25">
      <c r="A1270" s="11">
        <v>43822.479861111111</v>
      </c>
      <c r="B1270" s="1" t="str">
        <f t="shared" si="114"/>
        <v>12/23/19</v>
      </c>
      <c r="C1270" s="10">
        <f t="shared" si="118"/>
        <v>0.47986111111111113</v>
      </c>
      <c r="D1270" s="2" t="str">
        <f t="shared" si="119"/>
        <v>Morning</v>
      </c>
      <c r="E1270" s="1" t="str">
        <f t="shared" si="115"/>
        <v>2019</v>
      </c>
      <c r="F1270" s="1" t="str">
        <f t="shared" si="116"/>
        <v>December</v>
      </c>
      <c r="G1270" t="str">
        <f t="shared" si="117"/>
        <v>Monday</v>
      </c>
      <c r="H1270">
        <v>26100</v>
      </c>
      <c r="I1270" t="s">
        <v>36</v>
      </c>
      <c r="J1270">
        <v>2</v>
      </c>
      <c r="Q1270">
        <v>1</v>
      </c>
      <c r="S1270">
        <v>1</v>
      </c>
      <c r="Y1270">
        <v>1</v>
      </c>
    </row>
    <row r="1271" spans="1:32" x14ac:dyDescent="0.25">
      <c r="A1271" s="11">
        <v>43822.504166666666</v>
      </c>
      <c r="B1271" s="1" t="str">
        <f t="shared" si="114"/>
        <v>12/23/19</v>
      </c>
      <c r="C1271" s="10">
        <f t="shared" si="118"/>
        <v>0.50416666666666665</v>
      </c>
      <c r="D1271" s="2" t="str">
        <f t="shared" si="119"/>
        <v>Morning</v>
      </c>
      <c r="E1271" s="1" t="str">
        <f t="shared" si="115"/>
        <v>2019</v>
      </c>
      <c r="F1271" s="1" t="str">
        <f t="shared" si="116"/>
        <v>December</v>
      </c>
      <c r="G1271" t="str">
        <f t="shared" si="117"/>
        <v>Monday</v>
      </c>
      <c r="H1271">
        <v>23800</v>
      </c>
      <c r="I1271" t="s">
        <v>35</v>
      </c>
      <c r="J1271">
        <v>1</v>
      </c>
      <c r="P1271">
        <v>1</v>
      </c>
      <c r="Q1271">
        <v>2</v>
      </c>
      <c r="V1271">
        <v>1</v>
      </c>
    </row>
    <row r="1272" spans="1:32" x14ac:dyDescent="0.25">
      <c r="A1272" s="11">
        <v>43822.545138888891</v>
      </c>
      <c r="B1272" s="1" t="str">
        <f t="shared" si="114"/>
        <v>12/23/19</v>
      </c>
      <c r="C1272" s="10">
        <f t="shared" si="118"/>
        <v>0.54513888888888895</v>
      </c>
      <c r="D1272" s="2" t="str">
        <f t="shared" si="119"/>
        <v>Afternoon</v>
      </c>
      <c r="E1272" s="1" t="str">
        <f t="shared" si="115"/>
        <v>2019</v>
      </c>
      <c r="F1272" s="1" t="str">
        <f t="shared" si="116"/>
        <v>December</v>
      </c>
      <c r="G1272" t="str">
        <f t="shared" si="117"/>
        <v>Monday</v>
      </c>
      <c r="H1272">
        <v>25600</v>
      </c>
      <c r="I1272" t="s">
        <v>39</v>
      </c>
      <c r="J1272">
        <v>2</v>
      </c>
      <c r="M1272">
        <v>1</v>
      </c>
      <c r="Y1272">
        <v>1</v>
      </c>
      <c r="AB1272">
        <v>2</v>
      </c>
    </row>
    <row r="1273" spans="1:32" x14ac:dyDescent="0.25">
      <c r="A1273" s="11">
        <v>43822.567361111112</v>
      </c>
      <c r="B1273" s="1" t="str">
        <f t="shared" si="114"/>
        <v>12/23/19</v>
      </c>
      <c r="C1273" s="10">
        <f t="shared" si="118"/>
        <v>0.56736111111111109</v>
      </c>
      <c r="D1273" s="2" t="str">
        <f t="shared" si="119"/>
        <v>Afternoon</v>
      </c>
      <c r="E1273" s="1" t="str">
        <f t="shared" si="115"/>
        <v>2019</v>
      </c>
      <c r="F1273" s="1" t="str">
        <f t="shared" si="116"/>
        <v>December</v>
      </c>
      <c r="G1273" t="str">
        <f t="shared" si="117"/>
        <v>Monday</v>
      </c>
      <c r="H1273">
        <v>27300</v>
      </c>
      <c r="I1273" t="s">
        <v>35</v>
      </c>
      <c r="J1273">
        <v>1</v>
      </c>
      <c r="M1273">
        <v>2</v>
      </c>
      <c r="N1273">
        <v>1</v>
      </c>
      <c r="V1273">
        <v>1</v>
      </c>
      <c r="AA1273">
        <v>1</v>
      </c>
    </row>
    <row r="1274" spans="1:32" x14ac:dyDescent="0.25">
      <c r="A1274" s="11">
        <v>43822.581250000003</v>
      </c>
      <c r="B1274" s="1" t="str">
        <f t="shared" si="114"/>
        <v>12/23/19</v>
      </c>
      <c r="C1274" s="10">
        <f t="shared" si="118"/>
        <v>0.58124999999999993</v>
      </c>
      <c r="D1274" s="2" t="str">
        <f t="shared" si="119"/>
        <v>Afternoon</v>
      </c>
      <c r="E1274" s="1" t="str">
        <f t="shared" si="115"/>
        <v>2019</v>
      </c>
      <c r="F1274" s="1" t="str">
        <f t="shared" si="116"/>
        <v>December</v>
      </c>
      <c r="G1274" t="str">
        <f t="shared" si="117"/>
        <v>Monday</v>
      </c>
      <c r="H1274">
        <v>30300</v>
      </c>
      <c r="I1274" t="s">
        <v>41</v>
      </c>
      <c r="J1274">
        <v>1</v>
      </c>
      <c r="O1274">
        <v>3</v>
      </c>
      <c r="R1274">
        <v>1</v>
      </c>
      <c r="V1274">
        <v>1</v>
      </c>
    </row>
    <row r="1275" spans="1:32" x14ac:dyDescent="0.25">
      <c r="A1275" s="11">
        <v>43822.612500000003</v>
      </c>
      <c r="B1275" s="1" t="str">
        <f t="shared" si="114"/>
        <v>12/23/19</v>
      </c>
      <c r="C1275" s="10">
        <f t="shared" si="118"/>
        <v>0.61249999999999993</v>
      </c>
      <c r="D1275" s="2" t="str">
        <f t="shared" si="119"/>
        <v>Afternoon</v>
      </c>
      <c r="E1275" s="1" t="str">
        <f t="shared" si="115"/>
        <v>2019</v>
      </c>
      <c r="F1275" s="1" t="str">
        <f t="shared" si="116"/>
        <v>December</v>
      </c>
      <c r="G1275" t="str">
        <f t="shared" si="117"/>
        <v>Monday</v>
      </c>
      <c r="H1275">
        <v>19500</v>
      </c>
      <c r="I1275" t="s">
        <v>38</v>
      </c>
      <c r="N1275">
        <v>1</v>
      </c>
      <c r="P1275">
        <v>1</v>
      </c>
      <c r="R1275">
        <v>1</v>
      </c>
      <c r="AB1275">
        <v>2</v>
      </c>
    </row>
    <row r="1276" spans="1:32" x14ac:dyDescent="0.25">
      <c r="A1276" s="11">
        <v>43822.627083333333</v>
      </c>
      <c r="B1276" s="1" t="str">
        <f t="shared" si="114"/>
        <v>12/23/19</v>
      </c>
      <c r="C1276" s="10">
        <f t="shared" si="118"/>
        <v>0.62708333333333333</v>
      </c>
      <c r="D1276" s="2" t="str">
        <f t="shared" si="119"/>
        <v>Afternoon</v>
      </c>
      <c r="E1276" s="1" t="str">
        <f t="shared" si="115"/>
        <v>2019</v>
      </c>
      <c r="F1276" s="1" t="str">
        <f t="shared" si="116"/>
        <v>December</v>
      </c>
      <c r="G1276" t="str">
        <f t="shared" si="117"/>
        <v>Monday</v>
      </c>
      <c r="H1276">
        <v>14000</v>
      </c>
      <c r="I1276" t="s">
        <v>34</v>
      </c>
      <c r="J1276">
        <v>1</v>
      </c>
      <c r="K1276">
        <v>1</v>
      </c>
      <c r="AA1276">
        <v>1</v>
      </c>
    </row>
    <row r="1277" spans="1:32" x14ac:dyDescent="0.25">
      <c r="A1277" s="11">
        <v>43823.467361111114</v>
      </c>
      <c r="B1277" s="1" t="str">
        <f t="shared" si="114"/>
        <v>12/24/19</v>
      </c>
      <c r="C1277" s="10">
        <f t="shared" si="118"/>
        <v>0.46736111111111112</v>
      </c>
      <c r="D1277" s="2" t="str">
        <f t="shared" si="119"/>
        <v>Morning</v>
      </c>
      <c r="E1277" s="1" t="str">
        <f t="shared" si="115"/>
        <v>2019</v>
      </c>
      <c r="F1277" s="1" t="str">
        <f t="shared" si="116"/>
        <v>December</v>
      </c>
      <c r="G1277" t="str">
        <f t="shared" si="117"/>
        <v>Tuesday</v>
      </c>
      <c r="H1277">
        <v>15300</v>
      </c>
      <c r="I1277" t="s">
        <v>39</v>
      </c>
      <c r="J1277">
        <v>1</v>
      </c>
      <c r="M1277">
        <v>1</v>
      </c>
      <c r="P1277">
        <v>1</v>
      </c>
    </row>
    <row r="1278" spans="1:32" x14ac:dyDescent="0.25">
      <c r="A1278" s="11">
        <v>43823.470138888886</v>
      </c>
      <c r="B1278" s="1" t="str">
        <f t="shared" si="114"/>
        <v>12/24/19</v>
      </c>
      <c r="C1278" s="10">
        <f t="shared" si="118"/>
        <v>0.47013888888888888</v>
      </c>
      <c r="D1278" s="2" t="str">
        <f t="shared" si="119"/>
        <v>Morning</v>
      </c>
      <c r="E1278" s="1" t="str">
        <f t="shared" si="115"/>
        <v>2019</v>
      </c>
      <c r="F1278" s="1" t="str">
        <f t="shared" si="116"/>
        <v>December</v>
      </c>
      <c r="G1278" t="str">
        <f t="shared" si="117"/>
        <v>Tuesday</v>
      </c>
      <c r="H1278">
        <v>21400</v>
      </c>
      <c r="I1278" t="s">
        <v>44</v>
      </c>
      <c r="J1278">
        <v>3</v>
      </c>
      <c r="AB1278">
        <v>2</v>
      </c>
    </row>
    <row r="1279" spans="1:32" x14ac:dyDescent="0.25">
      <c r="A1279" s="11">
        <v>43823.551388888889</v>
      </c>
      <c r="B1279" s="1" t="str">
        <f t="shared" si="114"/>
        <v>12/24/19</v>
      </c>
      <c r="C1279" s="10">
        <f t="shared" si="118"/>
        <v>0.55138888888888882</v>
      </c>
      <c r="D1279" s="2" t="str">
        <f t="shared" si="119"/>
        <v>Afternoon</v>
      </c>
      <c r="E1279" s="1" t="str">
        <f t="shared" si="115"/>
        <v>2019</v>
      </c>
      <c r="F1279" s="1" t="str">
        <f t="shared" si="116"/>
        <v>December</v>
      </c>
      <c r="G1279" t="str">
        <f t="shared" si="117"/>
        <v>Tuesday</v>
      </c>
      <c r="H1279">
        <v>19300</v>
      </c>
      <c r="I1279" t="s">
        <v>34</v>
      </c>
      <c r="P1279">
        <v>1</v>
      </c>
      <c r="W1279">
        <v>1</v>
      </c>
      <c r="Y1279">
        <v>1</v>
      </c>
      <c r="AF1279">
        <v>1</v>
      </c>
    </row>
    <row r="1280" spans="1:32" x14ac:dyDescent="0.25">
      <c r="A1280" s="11">
        <v>43824.478472222225</v>
      </c>
      <c r="B1280" s="1" t="str">
        <f t="shared" si="114"/>
        <v>12/25/19</v>
      </c>
      <c r="C1280" s="10">
        <f t="shared" si="118"/>
        <v>0.47847222222222219</v>
      </c>
      <c r="D1280" s="2" t="str">
        <f t="shared" si="119"/>
        <v>Morning</v>
      </c>
      <c r="E1280" s="1" t="str">
        <f t="shared" si="115"/>
        <v>2019</v>
      </c>
      <c r="F1280" s="1" t="str">
        <f t="shared" si="116"/>
        <v>December</v>
      </c>
      <c r="G1280" t="str">
        <f t="shared" si="117"/>
        <v>Wednesday</v>
      </c>
      <c r="H1280">
        <v>24100</v>
      </c>
      <c r="I1280" t="s">
        <v>39</v>
      </c>
      <c r="J1280">
        <v>2</v>
      </c>
      <c r="K1280">
        <v>1</v>
      </c>
      <c r="P1280">
        <v>1</v>
      </c>
      <c r="AA1280">
        <v>1</v>
      </c>
    </row>
    <row r="1281" spans="1:29" x14ac:dyDescent="0.25">
      <c r="A1281" s="11">
        <v>43824.496527777781</v>
      </c>
      <c r="B1281" s="1" t="str">
        <f t="shared" ref="B1281:B1344" si="120">TEXT(A1281,"mm/dd/yy")</f>
        <v>12/25/19</v>
      </c>
      <c r="C1281" s="10">
        <f t="shared" si="118"/>
        <v>0.49652777777777773</v>
      </c>
      <c r="D1281" s="2" t="str">
        <f t="shared" si="119"/>
        <v>Morning</v>
      </c>
      <c r="E1281" s="1" t="str">
        <f t="shared" ref="E1281:E1344" si="121">TEXT(A1281,"yyyy")</f>
        <v>2019</v>
      </c>
      <c r="F1281" s="1" t="str">
        <f t="shared" ref="F1281:F1344" si="122">TEXT(A1281,"mmmm")</f>
        <v>December</v>
      </c>
      <c r="G1281" t="str">
        <f t="shared" ref="G1281:G1344" si="123">TEXT(A1281,"dddd")</f>
        <v>Wednesday</v>
      </c>
      <c r="H1281">
        <v>15300</v>
      </c>
      <c r="I1281" t="s">
        <v>34</v>
      </c>
      <c r="J1281">
        <v>1</v>
      </c>
      <c r="K1281">
        <v>1</v>
      </c>
      <c r="L1281">
        <v>1</v>
      </c>
      <c r="N1281">
        <v>1</v>
      </c>
    </row>
    <row r="1282" spans="1:29" x14ac:dyDescent="0.25">
      <c r="A1282" s="11">
        <v>43824.511111111111</v>
      </c>
      <c r="B1282" s="1" t="str">
        <f t="shared" si="120"/>
        <v>12/25/19</v>
      </c>
      <c r="C1282" s="10">
        <f t="shared" ref="C1282:C1345" si="124">TIMEVALUE((TEXT(A1282,"h:mm AM/PM")))</f>
        <v>0.51111111111111118</v>
      </c>
      <c r="D1282" s="2" t="str">
        <f t="shared" ref="D1282:D1345" si="125">IF(C1282&lt;0.541666666666667,"Morning",IF(C1282&lt;0.645833333333333,"Afternoon","Evening"))</f>
        <v>Morning</v>
      </c>
      <c r="E1282" s="1" t="str">
        <f t="shared" si="121"/>
        <v>2019</v>
      </c>
      <c r="F1282" s="1" t="str">
        <f t="shared" si="122"/>
        <v>December</v>
      </c>
      <c r="G1282" t="str">
        <f t="shared" si="123"/>
        <v>Wednesday</v>
      </c>
      <c r="H1282">
        <v>14800</v>
      </c>
      <c r="I1282" t="s">
        <v>37</v>
      </c>
      <c r="J1282">
        <v>1</v>
      </c>
      <c r="N1282">
        <v>1</v>
      </c>
      <c r="P1282">
        <v>1</v>
      </c>
    </row>
    <row r="1283" spans="1:29" x14ac:dyDescent="0.25">
      <c r="A1283" s="11">
        <v>43824.615972222222</v>
      </c>
      <c r="B1283" s="1" t="str">
        <f t="shared" si="120"/>
        <v>12/25/19</v>
      </c>
      <c r="C1283" s="10">
        <f t="shared" si="124"/>
        <v>0.61597222222222225</v>
      </c>
      <c r="D1283" s="2" t="str">
        <f t="shared" si="125"/>
        <v>Afternoon</v>
      </c>
      <c r="E1283" s="1" t="str">
        <f t="shared" si="121"/>
        <v>2019</v>
      </c>
      <c r="F1283" s="1" t="str">
        <f t="shared" si="122"/>
        <v>December</v>
      </c>
      <c r="G1283" t="str">
        <f t="shared" si="123"/>
        <v>Wednesday</v>
      </c>
      <c r="H1283">
        <v>20000</v>
      </c>
      <c r="I1283" t="s">
        <v>45</v>
      </c>
      <c r="M1283">
        <v>1</v>
      </c>
      <c r="P1283">
        <v>1</v>
      </c>
      <c r="Y1283">
        <v>1</v>
      </c>
      <c r="AC1283">
        <v>1</v>
      </c>
    </row>
    <row r="1284" spans="1:29" x14ac:dyDescent="0.25">
      <c r="A1284" s="11">
        <v>43824.625</v>
      </c>
      <c r="B1284" s="1" t="str">
        <f t="shared" si="120"/>
        <v>12/25/19</v>
      </c>
      <c r="C1284" s="10">
        <f t="shared" si="124"/>
        <v>0.625</v>
      </c>
      <c r="D1284" s="2" t="str">
        <f t="shared" si="125"/>
        <v>Afternoon</v>
      </c>
      <c r="E1284" s="1" t="str">
        <f t="shared" si="121"/>
        <v>2019</v>
      </c>
      <c r="F1284" s="1" t="str">
        <f t="shared" si="122"/>
        <v>December</v>
      </c>
      <c r="G1284" t="str">
        <f t="shared" si="123"/>
        <v>Wednesday</v>
      </c>
      <c r="H1284">
        <v>18300</v>
      </c>
      <c r="I1284" t="s">
        <v>35</v>
      </c>
      <c r="J1284">
        <v>1</v>
      </c>
      <c r="N1284">
        <v>2</v>
      </c>
      <c r="O1284">
        <v>1</v>
      </c>
    </row>
    <row r="1285" spans="1:29" x14ac:dyDescent="0.25">
      <c r="A1285" s="11">
        <v>43824.718055555553</v>
      </c>
      <c r="B1285" s="1" t="str">
        <f t="shared" si="120"/>
        <v>12/25/19</v>
      </c>
      <c r="C1285" s="10">
        <f t="shared" si="124"/>
        <v>0.71805555555555556</v>
      </c>
      <c r="D1285" s="2" t="str">
        <f t="shared" si="125"/>
        <v>Evening</v>
      </c>
      <c r="E1285" s="1" t="str">
        <f t="shared" si="121"/>
        <v>2019</v>
      </c>
      <c r="F1285" s="1" t="str">
        <f t="shared" si="122"/>
        <v>December</v>
      </c>
      <c r="G1285" t="str">
        <f t="shared" si="123"/>
        <v>Wednesday</v>
      </c>
      <c r="H1285">
        <v>17000</v>
      </c>
      <c r="I1285" t="s">
        <v>35</v>
      </c>
      <c r="K1285">
        <v>3</v>
      </c>
      <c r="AC1285">
        <v>1</v>
      </c>
    </row>
    <row r="1286" spans="1:29" x14ac:dyDescent="0.25">
      <c r="A1286" s="11">
        <v>43825.511111111111</v>
      </c>
      <c r="B1286" s="1" t="str">
        <f t="shared" si="120"/>
        <v>12/26/19</v>
      </c>
      <c r="C1286" s="10">
        <f t="shared" si="124"/>
        <v>0.51111111111111118</v>
      </c>
      <c r="D1286" s="2" t="str">
        <f t="shared" si="125"/>
        <v>Morning</v>
      </c>
      <c r="E1286" s="1" t="str">
        <f t="shared" si="121"/>
        <v>2019</v>
      </c>
      <c r="F1286" s="1" t="str">
        <f t="shared" si="122"/>
        <v>December</v>
      </c>
      <c r="G1286" t="str">
        <f t="shared" si="123"/>
        <v>Thursday</v>
      </c>
      <c r="H1286">
        <v>20500</v>
      </c>
      <c r="I1286" t="s">
        <v>46</v>
      </c>
      <c r="K1286">
        <v>1</v>
      </c>
      <c r="L1286">
        <v>1</v>
      </c>
      <c r="P1286">
        <v>1</v>
      </c>
      <c r="AA1286">
        <v>1</v>
      </c>
      <c r="AC1286">
        <v>1</v>
      </c>
    </row>
    <row r="1287" spans="1:29" x14ac:dyDescent="0.25">
      <c r="A1287" s="11">
        <v>43825.512499999997</v>
      </c>
      <c r="B1287" s="1" t="str">
        <f t="shared" si="120"/>
        <v>12/26/19</v>
      </c>
      <c r="C1287" s="10">
        <f t="shared" si="124"/>
        <v>0.51250000000000007</v>
      </c>
      <c r="D1287" s="2" t="str">
        <f t="shared" si="125"/>
        <v>Morning</v>
      </c>
      <c r="E1287" s="1" t="str">
        <f t="shared" si="121"/>
        <v>2019</v>
      </c>
      <c r="F1287" s="1" t="str">
        <f t="shared" si="122"/>
        <v>December</v>
      </c>
      <c r="G1287" t="str">
        <f t="shared" si="123"/>
        <v>Thursday</v>
      </c>
      <c r="H1287">
        <v>26600</v>
      </c>
      <c r="I1287" t="s">
        <v>36</v>
      </c>
      <c r="J1287">
        <v>2</v>
      </c>
      <c r="P1287">
        <v>1</v>
      </c>
      <c r="V1287">
        <v>1</v>
      </c>
      <c r="Y1287">
        <v>1</v>
      </c>
    </row>
    <row r="1288" spans="1:29" x14ac:dyDescent="0.25">
      <c r="A1288" s="11">
        <v>43825.574305555558</v>
      </c>
      <c r="B1288" s="1" t="str">
        <f t="shared" si="120"/>
        <v>12/26/19</v>
      </c>
      <c r="C1288" s="10">
        <f t="shared" si="124"/>
        <v>0.57430555555555551</v>
      </c>
      <c r="D1288" s="2" t="str">
        <f t="shared" si="125"/>
        <v>Afternoon</v>
      </c>
      <c r="E1288" s="1" t="str">
        <f t="shared" si="121"/>
        <v>2019</v>
      </c>
      <c r="F1288" s="1" t="str">
        <f t="shared" si="122"/>
        <v>December</v>
      </c>
      <c r="G1288" t="str">
        <f t="shared" si="123"/>
        <v>Thursday</v>
      </c>
      <c r="H1288">
        <v>14500</v>
      </c>
      <c r="I1288" t="s">
        <v>40</v>
      </c>
      <c r="N1288">
        <v>1</v>
      </c>
      <c r="P1288">
        <v>2</v>
      </c>
    </row>
    <row r="1289" spans="1:29" x14ac:dyDescent="0.25">
      <c r="A1289" s="11">
        <v>43825.587500000001</v>
      </c>
      <c r="B1289" s="1" t="str">
        <f t="shared" si="120"/>
        <v>12/26/19</v>
      </c>
      <c r="C1289" s="10">
        <f t="shared" si="124"/>
        <v>0.58750000000000002</v>
      </c>
      <c r="D1289" s="2" t="str">
        <f t="shared" si="125"/>
        <v>Afternoon</v>
      </c>
      <c r="E1289" s="1" t="str">
        <f t="shared" si="121"/>
        <v>2019</v>
      </c>
      <c r="F1289" s="1" t="str">
        <f t="shared" si="122"/>
        <v>December</v>
      </c>
      <c r="G1289" t="str">
        <f t="shared" si="123"/>
        <v>Thursday</v>
      </c>
      <c r="H1289">
        <v>15600</v>
      </c>
      <c r="I1289" t="s">
        <v>45</v>
      </c>
      <c r="J1289">
        <v>2</v>
      </c>
      <c r="M1289">
        <v>1</v>
      </c>
    </row>
    <row r="1290" spans="1:29" x14ac:dyDescent="0.25">
      <c r="A1290" s="11">
        <v>43825.637499999997</v>
      </c>
      <c r="B1290" s="1" t="str">
        <f t="shared" si="120"/>
        <v>12/26/19</v>
      </c>
      <c r="C1290" s="10">
        <f t="shared" si="124"/>
        <v>0.63750000000000007</v>
      </c>
      <c r="D1290" s="2" t="str">
        <f t="shared" si="125"/>
        <v>Afternoon</v>
      </c>
      <c r="E1290" s="1" t="str">
        <f t="shared" si="121"/>
        <v>2019</v>
      </c>
      <c r="F1290" s="1" t="str">
        <f t="shared" si="122"/>
        <v>December</v>
      </c>
      <c r="G1290" t="str">
        <f t="shared" si="123"/>
        <v>Thursday</v>
      </c>
      <c r="H1290">
        <v>15300</v>
      </c>
      <c r="I1290" t="s">
        <v>38</v>
      </c>
      <c r="Q1290">
        <v>1</v>
      </c>
      <c r="W1290">
        <v>1</v>
      </c>
      <c r="AA1290">
        <v>1</v>
      </c>
    </row>
    <row r="1291" spans="1:29" x14ac:dyDescent="0.25">
      <c r="A1291" s="11">
        <v>43826.48541666667</v>
      </c>
      <c r="B1291" s="1" t="str">
        <f t="shared" si="120"/>
        <v>12/27/19</v>
      </c>
      <c r="C1291" s="10">
        <f t="shared" si="124"/>
        <v>0.48541666666666666</v>
      </c>
      <c r="D1291" s="2" t="str">
        <f t="shared" si="125"/>
        <v>Morning</v>
      </c>
      <c r="E1291" s="1" t="str">
        <f t="shared" si="121"/>
        <v>2019</v>
      </c>
      <c r="F1291" s="1" t="str">
        <f t="shared" si="122"/>
        <v>December</v>
      </c>
      <c r="G1291" t="str">
        <f t="shared" si="123"/>
        <v>Friday</v>
      </c>
      <c r="H1291">
        <v>16300</v>
      </c>
      <c r="I1291" t="s">
        <v>33</v>
      </c>
      <c r="J1291">
        <v>1</v>
      </c>
      <c r="K1291">
        <v>1</v>
      </c>
      <c r="L1291">
        <v>1</v>
      </c>
      <c r="P1291">
        <v>1</v>
      </c>
    </row>
    <row r="1292" spans="1:29" x14ac:dyDescent="0.25">
      <c r="A1292" s="11">
        <v>43826.53125</v>
      </c>
      <c r="B1292" s="1" t="str">
        <f t="shared" si="120"/>
        <v>12/27/19</v>
      </c>
      <c r="C1292" s="10">
        <f t="shared" si="124"/>
        <v>0.53125</v>
      </c>
      <c r="D1292" s="2" t="str">
        <f t="shared" si="125"/>
        <v>Morning</v>
      </c>
      <c r="E1292" s="1" t="str">
        <f t="shared" si="121"/>
        <v>2019</v>
      </c>
      <c r="F1292" s="1" t="str">
        <f t="shared" si="122"/>
        <v>December</v>
      </c>
      <c r="G1292" t="str">
        <f t="shared" si="123"/>
        <v>Friday</v>
      </c>
      <c r="H1292">
        <v>15800</v>
      </c>
      <c r="I1292" t="s">
        <v>44</v>
      </c>
      <c r="J1292">
        <v>1</v>
      </c>
      <c r="P1292">
        <v>1</v>
      </c>
      <c r="AA1292">
        <v>1</v>
      </c>
    </row>
    <row r="1293" spans="1:29" x14ac:dyDescent="0.25">
      <c r="A1293" s="11">
        <v>43826.53402777778</v>
      </c>
      <c r="B1293" s="1" t="str">
        <f t="shared" si="120"/>
        <v>12/27/19</v>
      </c>
      <c r="C1293" s="10">
        <f t="shared" si="124"/>
        <v>0.53402777777777777</v>
      </c>
      <c r="D1293" s="2" t="str">
        <f t="shared" si="125"/>
        <v>Morning</v>
      </c>
      <c r="E1293" s="1" t="str">
        <f t="shared" si="121"/>
        <v>2019</v>
      </c>
      <c r="F1293" s="1" t="str">
        <f t="shared" si="122"/>
        <v>December</v>
      </c>
      <c r="G1293" t="str">
        <f t="shared" si="123"/>
        <v>Friday</v>
      </c>
      <c r="H1293">
        <v>15000</v>
      </c>
      <c r="I1293" t="s">
        <v>39</v>
      </c>
      <c r="N1293">
        <v>1</v>
      </c>
      <c r="R1293">
        <v>2</v>
      </c>
      <c r="AB1293">
        <v>1</v>
      </c>
    </row>
    <row r="1294" spans="1:29" x14ac:dyDescent="0.25">
      <c r="A1294" s="11">
        <v>43827.465277777781</v>
      </c>
      <c r="B1294" s="1" t="str">
        <f t="shared" si="120"/>
        <v>12/28/19</v>
      </c>
      <c r="C1294" s="10">
        <f t="shared" si="124"/>
        <v>0.46527777777777773</v>
      </c>
      <c r="D1294" s="2" t="str">
        <f t="shared" si="125"/>
        <v>Morning</v>
      </c>
      <c r="E1294" s="1" t="str">
        <f t="shared" si="121"/>
        <v>2019</v>
      </c>
      <c r="F1294" s="1" t="str">
        <f t="shared" si="122"/>
        <v>December</v>
      </c>
      <c r="G1294" t="str">
        <f t="shared" si="123"/>
        <v>Saturday</v>
      </c>
      <c r="H1294">
        <v>16100</v>
      </c>
      <c r="I1294" t="s">
        <v>37</v>
      </c>
      <c r="J1294">
        <v>2</v>
      </c>
      <c r="P1294">
        <v>1</v>
      </c>
    </row>
    <row r="1295" spans="1:29" x14ac:dyDescent="0.25">
      <c r="A1295" s="11">
        <v>43827.491666666669</v>
      </c>
      <c r="B1295" s="1" t="str">
        <f t="shared" si="120"/>
        <v>12/28/19</v>
      </c>
      <c r="C1295" s="10">
        <f t="shared" si="124"/>
        <v>0.4916666666666667</v>
      </c>
      <c r="D1295" s="2" t="str">
        <f t="shared" si="125"/>
        <v>Morning</v>
      </c>
      <c r="E1295" s="1" t="str">
        <f t="shared" si="121"/>
        <v>2019</v>
      </c>
      <c r="F1295" s="1" t="str">
        <f t="shared" si="122"/>
        <v>December</v>
      </c>
      <c r="G1295" t="str">
        <f t="shared" si="123"/>
        <v>Saturday</v>
      </c>
      <c r="H1295">
        <v>14800</v>
      </c>
      <c r="I1295" t="s">
        <v>33</v>
      </c>
      <c r="J1295">
        <v>1</v>
      </c>
      <c r="P1295">
        <v>1</v>
      </c>
      <c r="R1295">
        <v>1</v>
      </c>
    </row>
    <row r="1296" spans="1:29" x14ac:dyDescent="0.25">
      <c r="A1296" s="11">
        <v>43827.50277777778</v>
      </c>
      <c r="B1296" s="1" t="str">
        <f t="shared" si="120"/>
        <v>12/28/19</v>
      </c>
      <c r="C1296" s="10">
        <f t="shared" si="124"/>
        <v>0.50277777777777777</v>
      </c>
      <c r="D1296" s="2" t="str">
        <f t="shared" si="125"/>
        <v>Morning</v>
      </c>
      <c r="E1296" s="1" t="str">
        <f t="shared" si="121"/>
        <v>2019</v>
      </c>
      <c r="F1296" s="1" t="str">
        <f t="shared" si="122"/>
        <v>December</v>
      </c>
      <c r="G1296" t="str">
        <f t="shared" si="123"/>
        <v>Saturday</v>
      </c>
      <c r="H1296">
        <v>17000</v>
      </c>
      <c r="I1296" t="s">
        <v>40</v>
      </c>
      <c r="K1296">
        <v>1</v>
      </c>
      <c r="L1296">
        <v>2</v>
      </c>
      <c r="Q1296">
        <v>1</v>
      </c>
      <c r="AA1296">
        <v>1</v>
      </c>
    </row>
    <row r="1297" spans="1:28" x14ac:dyDescent="0.25">
      <c r="A1297" s="11">
        <v>43827.506249999999</v>
      </c>
      <c r="B1297" s="1" t="str">
        <f t="shared" si="120"/>
        <v>12/28/19</v>
      </c>
      <c r="C1297" s="10">
        <f t="shared" si="124"/>
        <v>0.50624999999999998</v>
      </c>
      <c r="D1297" s="2" t="str">
        <f t="shared" si="125"/>
        <v>Morning</v>
      </c>
      <c r="E1297" s="1" t="str">
        <f t="shared" si="121"/>
        <v>2019</v>
      </c>
      <c r="F1297" s="1" t="str">
        <f t="shared" si="122"/>
        <v>December</v>
      </c>
      <c r="G1297" t="str">
        <f t="shared" si="123"/>
        <v>Saturday</v>
      </c>
      <c r="H1297">
        <v>22300</v>
      </c>
      <c r="I1297" t="s">
        <v>40</v>
      </c>
      <c r="J1297">
        <v>1</v>
      </c>
      <c r="Q1297">
        <v>1</v>
      </c>
      <c r="X1297">
        <v>2</v>
      </c>
      <c r="AB1297">
        <v>1</v>
      </c>
    </row>
    <row r="1298" spans="1:28" x14ac:dyDescent="0.25">
      <c r="A1298" s="11">
        <v>43827.524305555555</v>
      </c>
      <c r="B1298" s="1" t="str">
        <f t="shared" si="120"/>
        <v>12/28/19</v>
      </c>
      <c r="C1298" s="10">
        <f t="shared" si="124"/>
        <v>0.52430555555555558</v>
      </c>
      <c r="D1298" s="2" t="str">
        <f t="shared" si="125"/>
        <v>Morning</v>
      </c>
      <c r="E1298" s="1" t="str">
        <f t="shared" si="121"/>
        <v>2019</v>
      </c>
      <c r="F1298" s="1" t="str">
        <f t="shared" si="122"/>
        <v>December</v>
      </c>
      <c r="G1298" t="str">
        <f t="shared" si="123"/>
        <v>Saturday</v>
      </c>
      <c r="H1298">
        <v>20900</v>
      </c>
      <c r="I1298" t="s">
        <v>34</v>
      </c>
      <c r="J1298">
        <v>3</v>
      </c>
      <c r="P1298">
        <v>1</v>
      </c>
    </row>
    <row r="1299" spans="1:28" x14ac:dyDescent="0.25">
      <c r="A1299" s="11">
        <v>43827.54791666667</v>
      </c>
      <c r="B1299" s="1" t="str">
        <f t="shared" si="120"/>
        <v>12/28/19</v>
      </c>
      <c r="C1299" s="10">
        <f t="shared" si="124"/>
        <v>0.54791666666666672</v>
      </c>
      <c r="D1299" s="2" t="str">
        <f t="shared" si="125"/>
        <v>Afternoon</v>
      </c>
      <c r="E1299" s="1" t="str">
        <f t="shared" si="121"/>
        <v>2019</v>
      </c>
      <c r="F1299" s="1" t="str">
        <f t="shared" si="122"/>
        <v>December</v>
      </c>
      <c r="G1299" t="str">
        <f t="shared" si="123"/>
        <v>Saturday</v>
      </c>
      <c r="H1299">
        <v>35600</v>
      </c>
      <c r="I1299" t="s">
        <v>34</v>
      </c>
      <c r="J1299">
        <v>7</v>
      </c>
    </row>
    <row r="1300" spans="1:28" x14ac:dyDescent="0.25">
      <c r="A1300" s="11">
        <v>43827.55</v>
      </c>
      <c r="B1300" s="1" t="str">
        <f t="shared" si="120"/>
        <v>12/28/19</v>
      </c>
      <c r="C1300" s="10">
        <f t="shared" si="124"/>
        <v>0.54999999999999993</v>
      </c>
      <c r="D1300" s="2" t="str">
        <f t="shared" si="125"/>
        <v>Afternoon</v>
      </c>
      <c r="E1300" s="1" t="str">
        <f t="shared" si="121"/>
        <v>2019</v>
      </c>
      <c r="F1300" s="1" t="str">
        <f t="shared" si="122"/>
        <v>December</v>
      </c>
      <c r="G1300" t="str">
        <f t="shared" si="123"/>
        <v>Saturday</v>
      </c>
      <c r="H1300">
        <v>18800</v>
      </c>
      <c r="I1300" t="s">
        <v>35</v>
      </c>
      <c r="J1300">
        <v>1</v>
      </c>
      <c r="M1300">
        <v>1</v>
      </c>
      <c r="R1300">
        <v>1</v>
      </c>
      <c r="AA1300">
        <v>1</v>
      </c>
    </row>
    <row r="1301" spans="1:28" x14ac:dyDescent="0.25">
      <c r="A1301" s="11">
        <v>43827.563194444447</v>
      </c>
      <c r="B1301" s="1" t="str">
        <f t="shared" si="120"/>
        <v>12/28/19</v>
      </c>
      <c r="C1301" s="10">
        <f t="shared" si="124"/>
        <v>0.56319444444444444</v>
      </c>
      <c r="D1301" s="2" t="str">
        <f t="shared" si="125"/>
        <v>Afternoon</v>
      </c>
      <c r="E1301" s="1" t="str">
        <f t="shared" si="121"/>
        <v>2019</v>
      </c>
      <c r="F1301" s="1" t="str">
        <f t="shared" si="122"/>
        <v>December</v>
      </c>
      <c r="G1301" t="str">
        <f t="shared" si="123"/>
        <v>Saturday</v>
      </c>
      <c r="H1301">
        <v>21500</v>
      </c>
      <c r="I1301" t="s">
        <v>45</v>
      </c>
      <c r="N1301">
        <v>3</v>
      </c>
      <c r="O1301">
        <v>1</v>
      </c>
      <c r="P1301">
        <v>1</v>
      </c>
    </row>
    <row r="1302" spans="1:28" x14ac:dyDescent="0.25">
      <c r="A1302" s="11">
        <v>43827.574305555558</v>
      </c>
      <c r="B1302" s="1" t="str">
        <f t="shared" si="120"/>
        <v>12/28/19</v>
      </c>
      <c r="C1302" s="10">
        <f t="shared" si="124"/>
        <v>0.57430555555555551</v>
      </c>
      <c r="D1302" s="2" t="str">
        <f t="shared" si="125"/>
        <v>Afternoon</v>
      </c>
      <c r="E1302" s="1" t="str">
        <f t="shared" si="121"/>
        <v>2019</v>
      </c>
      <c r="F1302" s="1" t="str">
        <f t="shared" si="122"/>
        <v>December</v>
      </c>
      <c r="G1302" t="str">
        <f t="shared" si="123"/>
        <v>Saturday</v>
      </c>
      <c r="H1302">
        <v>18800</v>
      </c>
      <c r="I1302" t="s">
        <v>39</v>
      </c>
      <c r="J1302">
        <v>1</v>
      </c>
      <c r="K1302">
        <v>1</v>
      </c>
      <c r="M1302">
        <v>1</v>
      </c>
      <c r="P1302">
        <v>1</v>
      </c>
    </row>
    <row r="1303" spans="1:28" x14ac:dyDescent="0.25">
      <c r="A1303" s="11">
        <v>43827.597222222219</v>
      </c>
      <c r="B1303" s="1" t="str">
        <f t="shared" si="120"/>
        <v>12/28/19</v>
      </c>
      <c r="C1303" s="10">
        <f t="shared" si="124"/>
        <v>0.59722222222222221</v>
      </c>
      <c r="D1303" s="2" t="str">
        <f t="shared" si="125"/>
        <v>Afternoon</v>
      </c>
      <c r="E1303" s="1" t="str">
        <f t="shared" si="121"/>
        <v>2019</v>
      </c>
      <c r="F1303" s="1" t="str">
        <f t="shared" si="122"/>
        <v>December</v>
      </c>
      <c r="G1303" t="str">
        <f t="shared" si="123"/>
        <v>Saturday</v>
      </c>
      <c r="H1303">
        <v>22000</v>
      </c>
      <c r="I1303" t="s">
        <v>36</v>
      </c>
      <c r="X1303">
        <v>2</v>
      </c>
      <c r="Y1303">
        <v>2</v>
      </c>
    </row>
    <row r="1304" spans="1:28" x14ac:dyDescent="0.25">
      <c r="A1304" s="11">
        <v>43827.618750000001</v>
      </c>
      <c r="B1304" s="1" t="str">
        <f t="shared" si="120"/>
        <v>12/28/19</v>
      </c>
      <c r="C1304" s="10">
        <f t="shared" si="124"/>
        <v>0.61875000000000002</v>
      </c>
      <c r="D1304" s="2" t="str">
        <f t="shared" si="125"/>
        <v>Afternoon</v>
      </c>
      <c r="E1304" s="1" t="str">
        <f t="shared" si="121"/>
        <v>2019</v>
      </c>
      <c r="F1304" s="1" t="str">
        <f t="shared" si="122"/>
        <v>December</v>
      </c>
      <c r="G1304" t="str">
        <f t="shared" si="123"/>
        <v>Saturday</v>
      </c>
      <c r="H1304">
        <v>17000</v>
      </c>
      <c r="I1304" t="s">
        <v>38</v>
      </c>
      <c r="N1304">
        <v>4</v>
      </c>
    </row>
    <row r="1305" spans="1:28" x14ac:dyDescent="0.25">
      <c r="A1305" s="11">
        <v>43827.621527777781</v>
      </c>
      <c r="B1305" s="1" t="str">
        <f t="shared" si="120"/>
        <v>12/28/19</v>
      </c>
      <c r="C1305" s="10">
        <f t="shared" si="124"/>
        <v>0.62152777777777779</v>
      </c>
      <c r="D1305" s="2" t="str">
        <f t="shared" si="125"/>
        <v>Afternoon</v>
      </c>
      <c r="E1305" s="1" t="str">
        <f t="shared" si="121"/>
        <v>2019</v>
      </c>
      <c r="F1305" s="1" t="str">
        <f t="shared" si="122"/>
        <v>December</v>
      </c>
      <c r="G1305" t="str">
        <f t="shared" si="123"/>
        <v>Saturday</v>
      </c>
      <c r="H1305">
        <v>21500</v>
      </c>
      <c r="I1305" t="s">
        <v>38</v>
      </c>
      <c r="K1305">
        <v>2</v>
      </c>
      <c r="P1305">
        <v>1</v>
      </c>
      <c r="R1305">
        <v>2</v>
      </c>
    </row>
    <row r="1306" spans="1:28" x14ac:dyDescent="0.25">
      <c r="A1306" s="11">
        <v>43827.623611111114</v>
      </c>
      <c r="B1306" s="1" t="str">
        <f t="shared" si="120"/>
        <v>12/28/19</v>
      </c>
      <c r="C1306" s="10">
        <f t="shared" si="124"/>
        <v>0.62361111111111112</v>
      </c>
      <c r="D1306" s="2" t="str">
        <f t="shared" si="125"/>
        <v>Afternoon</v>
      </c>
      <c r="E1306" s="1" t="str">
        <f t="shared" si="121"/>
        <v>2019</v>
      </c>
      <c r="F1306" s="1" t="str">
        <f t="shared" si="122"/>
        <v>December</v>
      </c>
      <c r="G1306" t="str">
        <f t="shared" si="123"/>
        <v>Saturday</v>
      </c>
      <c r="H1306">
        <v>24300</v>
      </c>
      <c r="I1306" t="s">
        <v>35</v>
      </c>
      <c r="J1306">
        <v>1</v>
      </c>
      <c r="K1306">
        <v>1</v>
      </c>
      <c r="S1306">
        <v>1</v>
      </c>
      <c r="Y1306">
        <v>1</v>
      </c>
    </row>
    <row r="1307" spans="1:28" x14ac:dyDescent="0.25">
      <c r="A1307" s="11">
        <v>43827.661111111112</v>
      </c>
      <c r="B1307" s="1" t="str">
        <f t="shared" si="120"/>
        <v>12/28/19</v>
      </c>
      <c r="C1307" s="10">
        <f t="shared" si="124"/>
        <v>0.66111111111111109</v>
      </c>
      <c r="D1307" s="2" t="str">
        <f t="shared" si="125"/>
        <v>Evening</v>
      </c>
      <c r="E1307" s="1" t="str">
        <f t="shared" si="121"/>
        <v>2019</v>
      </c>
      <c r="F1307" s="1" t="str">
        <f t="shared" si="122"/>
        <v>December</v>
      </c>
      <c r="G1307" t="str">
        <f t="shared" si="123"/>
        <v>Saturday</v>
      </c>
      <c r="H1307">
        <v>19300</v>
      </c>
      <c r="I1307" t="s">
        <v>40</v>
      </c>
      <c r="J1307">
        <v>1</v>
      </c>
      <c r="N1307">
        <v>1</v>
      </c>
      <c r="Q1307">
        <v>1</v>
      </c>
      <c r="AB1307">
        <v>2</v>
      </c>
    </row>
    <row r="1308" spans="1:28" x14ac:dyDescent="0.25">
      <c r="A1308" s="11">
        <v>43827.679166666669</v>
      </c>
      <c r="B1308" s="1" t="str">
        <f t="shared" si="120"/>
        <v>12/28/19</v>
      </c>
      <c r="C1308" s="10">
        <f t="shared" si="124"/>
        <v>0.6791666666666667</v>
      </c>
      <c r="D1308" s="2" t="str">
        <f t="shared" si="125"/>
        <v>Evening</v>
      </c>
      <c r="E1308" s="1" t="str">
        <f t="shared" si="121"/>
        <v>2019</v>
      </c>
      <c r="F1308" s="1" t="str">
        <f t="shared" si="122"/>
        <v>December</v>
      </c>
      <c r="G1308" t="str">
        <f t="shared" si="123"/>
        <v>Saturday</v>
      </c>
      <c r="H1308">
        <v>58900</v>
      </c>
      <c r="I1308" t="s">
        <v>39</v>
      </c>
      <c r="J1308">
        <v>3</v>
      </c>
      <c r="K1308">
        <v>2</v>
      </c>
      <c r="N1308">
        <v>4</v>
      </c>
      <c r="P1308">
        <v>3</v>
      </c>
      <c r="Q1308">
        <v>2</v>
      </c>
    </row>
    <row r="1309" spans="1:28" x14ac:dyDescent="0.25">
      <c r="A1309" s="11">
        <v>43827.693055555559</v>
      </c>
      <c r="B1309" s="1" t="str">
        <f t="shared" si="120"/>
        <v>12/28/19</v>
      </c>
      <c r="C1309" s="10">
        <f t="shared" si="124"/>
        <v>0.69305555555555554</v>
      </c>
      <c r="D1309" s="2" t="str">
        <f t="shared" si="125"/>
        <v>Evening</v>
      </c>
      <c r="E1309" s="1" t="str">
        <f t="shared" si="121"/>
        <v>2019</v>
      </c>
      <c r="F1309" s="1" t="str">
        <f t="shared" si="122"/>
        <v>December</v>
      </c>
      <c r="G1309" t="str">
        <f t="shared" si="123"/>
        <v>Saturday</v>
      </c>
      <c r="H1309">
        <v>21100</v>
      </c>
      <c r="I1309" t="s">
        <v>39</v>
      </c>
      <c r="J1309">
        <v>2</v>
      </c>
      <c r="S1309">
        <v>1</v>
      </c>
      <c r="Y1309">
        <v>1</v>
      </c>
    </row>
    <row r="1310" spans="1:28" x14ac:dyDescent="0.25">
      <c r="A1310" s="11">
        <v>43828.469444444447</v>
      </c>
      <c r="B1310" s="1" t="str">
        <f t="shared" si="120"/>
        <v>12/29/19</v>
      </c>
      <c r="C1310" s="10">
        <f t="shared" si="124"/>
        <v>0.4694444444444445</v>
      </c>
      <c r="D1310" s="2" t="str">
        <f t="shared" si="125"/>
        <v>Morning</v>
      </c>
      <c r="E1310" s="1" t="str">
        <f t="shared" si="121"/>
        <v>2019</v>
      </c>
      <c r="F1310" s="1" t="str">
        <f t="shared" si="122"/>
        <v>December</v>
      </c>
      <c r="G1310" t="str">
        <f t="shared" si="123"/>
        <v>Sunday</v>
      </c>
      <c r="H1310">
        <v>14000</v>
      </c>
      <c r="I1310" t="s">
        <v>44</v>
      </c>
      <c r="J1310">
        <v>1</v>
      </c>
      <c r="P1310">
        <v>1</v>
      </c>
      <c r="R1310">
        <v>1</v>
      </c>
    </row>
    <row r="1311" spans="1:28" x14ac:dyDescent="0.25">
      <c r="A1311" s="11">
        <v>43828.481944444444</v>
      </c>
      <c r="B1311" s="1" t="str">
        <f t="shared" si="120"/>
        <v>12/29/19</v>
      </c>
      <c r="C1311" s="10">
        <f t="shared" si="124"/>
        <v>0.48194444444444445</v>
      </c>
      <c r="D1311" s="2" t="str">
        <f t="shared" si="125"/>
        <v>Morning</v>
      </c>
      <c r="E1311" s="1" t="str">
        <f t="shared" si="121"/>
        <v>2019</v>
      </c>
      <c r="F1311" s="1" t="str">
        <f t="shared" si="122"/>
        <v>December</v>
      </c>
      <c r="G1311" t="str">
        <f t="shared" si="123"/>
        <v>Sunday</v>
      </c>
      <c r="H1311">
        <v>15300</v>
      </c>
      <c r="I1311" t="s">
        <v>45</v>
      </c>
      <c r="J1311">
        <v>1</v>
      </c>
      <c r="M1311">
        <v>1</v>
      </c>
      <c r="P1311">
        <v>1</v>
      </c>
    </row>
    <row r="1312" spans="1:28" x14ac:dyDescent="0.25">
      <c r="A1312" s="11">
        <v>43828.507638888892</v>
      </c>
      <c r="B1312" s="1" t="str">
        <f t="shared" si="120"/>
        <v>12/29/19</v>
      </c>
      <c r="C1312" s="10">
        <f t="shared" si="124"/>
        <v>0.50763888888888886</v>
      </c>
      <c r="D1312" s="2" t="str">
        <f t="shared" si="125"/>
        <v>Morning</v>
      </c>
      <c r="E1312" s="1" t="str">
        <f t="shared" si="121"/>
        <v>2019</v>
      </c>
      <c r="F1312" s="1" t="str">
        <f t="shared" si="122"/>
        <v>December</v>
      </c>
      <c r="G1312" t="str">
        <f t="shared" si="123"/>
        <v>Sunday</v>
      </c>
      <c r="H1312">
        <v>15300</v>
      </c>
      <c r="I1312" t="s">
        <v>39</v>
      </c>
      <c r="J1312">
        <v>1</v>
      </c>
      <c r="Q1312">
        <v>1</v>
      </c>
      <c r="AA1312">
        <v>1</v>
      </c>
    </row>
    <row r="1313" spans="1:29" x14ac:dyDescent="0.25">
      <c r="A1313" s="11">
        <v>43828.51666666667</v>
      </c>
      <c r="B1313" s="1" t="str">
        <f t="shared" si="120"/>
        <v>12/29/19</v>
      </c>
      <c r="C1313" s="10">
        <f t="shared" si="124"/>
        <v>0.51666666666666672</v>
      </c>
      <c r="D1313" s="2" t="str">
        <f t="shared" si="125"/>
        <v>Morning</v>
      </c>
      <c r="E1313" s="1" t="str">
        <f t="shared" si="121"/>
        <v>2019</v>
      </c>
      <c r="F1313" s="1" t="str">
        <f t="shared" si="122"/>
        <v>December</v>
      </c>
      <c r="G1313" t="str">
        <f t="shared" si="123"/>
        <v>Sunday</v>
      </c>
      <c r="H1313">
        <v>23900</v>
      </c>
      <c r="I1313" t="s">
        <v>34</v>
      </c>
      <c r="J1313">
        <v>4</v>
      </c>
      <c r="K1313">
        <v>1</v>
      </c>
    </row>
    <row r="1314" spans="1:29" x14ac:dyDescent="0.25">
      <c r="A1314" s="11">
        <v>43828.527083333334</v>
      </c>
      <c r="B1314" s="1" t="str">
        <f t="shared" si="120"/>
        <v>12/29/19</v>
      </c>
      <c r="C1314" s="10">
        <f t="shared" si="124"/>
        <v>0.52708333333333335</v>
      </c>
      <c r="D1314" s="2" t="str">
        <f t="shared" si="125"/>
        <v>Morning</v>
      </c>
      <c r="E1314" s="1" t="str">
        <f t="shared" si="121"/>
        <v>2019</v>
      </c>
      <c r="F1314" s="1" t="str">
        <f t="shared" si="122"/>
        <v>December</v>
      </c>
      <c r="G1314" t="str">
        <f t="shared" si="123"/>
        <v>Sunday</v>
      </c>
      <c r="H1314">
        <v>14800</v>
      </c>
      <c r="I1314" t="s">
        <v>39</v>
      </c>
      <c r="J1314">
        <v>1</v>
      </c>
      <c r="K1314">
        <v>1</v>
      </c>
      <c r="P1314">
        <v>1</v>
      </c>
    </row>
    <row r="1315" spans="1:29" x14ac:dyDescent="0.25">
      <c r="A1315" s="11">
        <v>43828.536111111112</v>
      </c>
      <c r="B1315" s="1" t="str">
        <f t="shared" si="120"/>
        <v>12/29/19</v>
      </c>
      <c r="C1315" s="10">
        <f t="shared" si="124"/>
        <v>0.53611111111111109</v>
      </c>
      <c r="D1315" s="2" t="str">
        <f t="shared" si="125"/>
        <v>Morning</v>
      </c>
      <c r="E1315" s="1" t="str">
        <f t="shared" si="121"/>
        <v>2019</v>
      </c>
      <c r="F1315" s="1" t="str">
        <f t="shared" si="122"/>
        <v>December</v>
      </c>
      <c r="G1315" t="str">
        <f t="shared" si="123"/>
        <v>Sunday</v>
      </c>
      <c r="H1315">
        <v>23800</v>
      </c>
      <c r="I1315" t="s">
        <v>33</v>
      </c>
      <c r="J1315">
        <v>2</v>
      </c>
      <c r="K1315">
        <v>1</v>
      </c>
      <c r="P1315">
        <v>1</v>
      </c>
      <c r="Y1315">
        <v>1</v>
      </c>
    </row>
    <row r="1316" spans="1:29" x14ac:dyDescent="0.25">
      <c r="A1316" s="11">
        <v>43828.543749999997</v>
      </c>
      <c r="B1316" s="1" t="str">
        <f t="shared" si="120"/>
        <v>12/29/19</v>
      </c>
      <c r="C1316" s="10">
        <f t="shared" si="124"/>
        <v>0.54375000000000007</v>
      </c>
      <c r="D1316" s="2" t="str">
        <f t="shared" si="125"/>
        <v>Afternoon</v>
      </c>
      <c r="E1316" s="1" t="str">
        <f t="shared" si="121"/>
        <v>2019</v>
      </c>
      <c r="F1316" s="1" t="str">
        <f t="shared" si="122"/>
        <v>December</v>
      </c>
      <c r="G1316" t="str">
        <f t="shared" si="123"/>
        <v>Sunday</v>
      </c>
      <c r="H1316">
        <v>19800</v>
      </c>
      <c r="I1316" t="s">
        <v>33</v>
      </c>
      <c r="K1316">
        <v>1</v>
      </c>
      <c r="L1316">
        <v>1</v>
      </c>
      <c r="W1316">
        <v>1</v>
      </c>
      <c r="AA1316">
        <v>1</v>
      </c>
      <c r="AC1316">
        <v>1</v>
      </c>
    </row>
    <row r="1317" spans="1:29" x14ac:dyDescent="0.25">
      <c r="A1317" s="11">
        <v>43828.56527777778</v>
      </c>
      <c r="B1317" s="1" t="str">
        <f t="shared" si="120"/>
        <v>12/29/19</v>
      </c>
      <c r="C1317" s="10">
        <f t="shared" si="124"/>
        <v>0.56527777777777777</v>
      </c>
      <c r="D1317" s="2" t="str">
        <f t="shared" si="125"/>
        <v>Afternoon</v>
      </c>
      <c r="E1317" s="1" t="str">
        <f t="shared" si="121"/>
        <v>2019</v>
      </c>
      <c r="F1317" s="1" t="str">
        <f t="shared" si="122"/>
        <v>December</v>
      </c>
      <c r="G1317" t="str">
        <f t="shared" si="123"/>
        <v>Sunday</v>
      </c>
      <c r="H1317">
        <v>14800</v>
      </c>
      <c r="I1317" t="s">
        <v>40</v>
      </c>
      <c r="J1317">
        <v>1</v>
      </c>
      <c r="R1317">
        <v>1</v>
      </c>
      <c r="X1317">
        <v>1</v>
      </c>
    </row>
    <row r="1318" spans="1:29" x14ac:dyDescent="0.25">
      <c r="A1318" s="11">
        <v>43828.571527777778</v>
      </c>
      <c r="B1318" s="1" t="str">
        <f t="shared" si="120"/>
        <v>12/29/19</v>
      </c>
      <c r="C1318" s="10">
        <f t="shared" si="124"/>
        <v>0.57152777777777775</v>
      </c>
      <c r="D1318" s="2" t="str">
        <f t="shared" si="125"/>
        <v>Afternoon</v>
      </c>
      <c r="E1318" s="1" t="str">
        <f t="shared" si="121"/>
        <v>2019</v>
      </c>
      <c r="F1318" s="1" t="str">
        <f t="shared" si="122"/>
        <v>December</v>
      </c>
      <c r="G1318" t="str">
        <f t="shared" si="123"/>
        <v>Sunday</v>
      </c>
      <c r="H1318">
        <v>15800</v>
      </c>
      <c r="I1318" t="s">
        <v>43</v>
      </c>
      <c r="J1318">
        <v>1</v>
      </c>
      <c r="Q1318">
        <v>1</v>
      </c>
      <c r="Y1318">
        <v>1</v>
      </c>
    </row>
    <row r="1319" spans="1:29" x14ac:dyDescent="0.25">
      <c r="A1319" s="11">
        <v>43828.601388888892</v>
      </c>
      <c r="B1319" s="1" t="str">
        <f t="shared" si="120"/>
        <v>12/29/19</v>
      </c>
      <c r="C1319" s="10">
        <f t="shared" si="124"/>
        <v>0.60138888888888886</v>
      </c>
      <c r="D1319" s="2" t="str">
        <f t="shared" si="125"/>
        <v>Afternoon</v>
      </c>
      <c r="E1319" s="1" t="str">
        <f t="shared" si="121"/>
        <v>2019</v>
      </c>
      <c r="F1319" s="1" t="str">
        <f t="shared" si="122"/>
        <v>December</v>
      </c>
      <c r="G1319" t="str">
        <f t="shared" si="123"/>
        <v>Sunday</v>
      </c>
      <c r="H1319">
        <v>14800</v>
      </c>
      <c r="I1319" t="s">
        <v>39</v>
      </c>
      <c r="J1319">
        <v>1</v>
      </c>
      <c r="R1319">
        <v>1</v>
      </c>
      <c r="AC1319">
        <v>1</v>
      </c>
    </row>
    <row r="1320" spans="1:29" x14ac:dyDescent="0.25">
      <c r="A1320" s="11">
        <v>43828.605555555558</v>
      </c>
      <c r="B1320" s="1" t="str">
        <f t="shared" si="120"/>
        <v>12/29/19</v>
      </c>
      <c r="C1320" s="10">
        <f t="shared" si="124"/>
        <v>0.60555555555555551</v>
      </c>
      <c r="D1320" s="2" t="str">
        <f t="shared" si="125"/>
        <v>Afternoon</v>
      </c>
      <c r="E1320" s="1" t="str">
        <f t="shared" si="121"/>
        <v>2019</v>
      </c>
      <c r="F1320" s="1" t="str">
        <f t="shared" si="122"/>
        <v>December</v>
      </c>
      <c r="G1320" t="str">
        <f t="shared" si="123"/>
        <v>Sunday</v>
      </c>
      <c r="H1320">
        <v>15000</v>
      </c>
      <c r="I1320" t="s">
        <v>40</v>
      </c>
      <c r="M1320">
        <v>1</v>
      </c>
      <c r="P1320">
        <v>1</v>
      </c>
      <c r="X1320">
        <v>1</v>
      </c>
    </row>
    <row r="1321" spans="1:29" x14ac:dyDescent="0.25">
      <c r="A1321" s="11">
        <v>43828.61041666667</v>
      </c>
      <c r="B1321" s="1" t="str">
        <f t="shared" si="120"/>
        <v>12/29/19</v>
      </c>
      <c r="C1321" s="10">
        <f t="shared" si="124"/>
        <v>0.61041666666666672</v>
      </c>
      <c r="D1321" s="2" t="str">
        <f t="shared" si="125"/>
        <v>Afternoon</v>
      </c>
      <c r="E1321" s="1" t="str">
        <f t="shared" si="121"/>
        <v>2019</v>
      </c>
      <c r="F1321" s="1" t="str">
        <f t="shared" si="122"/>
        <v>December</v>
      </c>
      <c r="G1321" t="str">
        <f t="shared" si="123"/>
        <v>Sunday</v>
      </c>
      <c r="H1321">
        <v>14000</v>
      </c>
      <c r="I1321" t="s">
        <v>35</v>
      </c>
      <c r="K1321">
        <v>1</v>
      </c>
      <c r="M1321">
        <v>1</v>
      </c>
      <c r="O1321">
        <v>1</v>
      </c>
    </row>
    <row r="1322" spans="1:29" x14ac:dyDescent="0.25">
      <c r="A1322" s="11">
        <v>43828.612500000003</v>
      </c>
      <c r="B1322" s="1" t="str">
        <f t="shared" si="120"/>
        <v>12/29/19</v>
      </c>
      <c r="C1322" s="10">
        <f t="shared" si="124"/>
        <v>0.61249999999999993</v>
      </c>
      <c r="D1322" s="2" t="str">
        <f t="shared" si="125"/>
        <v>Afternoon</v>
      </c>
      <c r="E1322" s="1" t="str">
        <f t="shared" si="121"/>
        <v>2019</v>
      </c>
      <c r="F1322" s="1" t="str">
        <f t="shared" si="122"/>
        <v>December</v>
      </c>
      <c r="G1322" t="str">
        <f t="shared" si="123"/>
        <v>Sunday</v>
      </c>
      <c r="H1322">
        <v>22800</v>
      </c>
      <c r="I1322" t="s">
        <v>39</v>
      </c>
      <c r="J1322">
        <v>1</v>
      </c>
      <c r="M1322">
        <v>1</v>
      </c>
      <c r="Q1322">
        <v>1</v>
      </c>
      <c r="R1322">
        <v>1</v>
      </c>
      <c r="AC1322">
        <v>1</v>
      </c>
    </row>
    <row r="1323" spans="1:29" x14ac:dyDescent="0.25">
      <c r="A1323" s="11">
        <v>43828.668055555558</v>
      </c>
      <c r="B1323" s="1" t="str">
        <f t="shared" si="120"/>
        <v>12/29/19</v>
      </c>
      <c r="C1323" s="10">
        <f t="shared" si="124"/>
        <v>0.66805555555555562</v>
      </c>
      <c r="D1323" s="2" t="str">
        <f t="shared" si="125"/>
        <v>Evening</v>
      </c>
      <c r="E1323" s="1" t="str">
        <f t="shared" si="121"/>
        <v>2019</v>
      </c>
      <c r="F1323" s="1" t="str">
        <f t="shared" si="122"/>
        <v>December</v>
      </c>
      <c r="G1323" t="str">
        <f t="shared" si="123"/>
        <v>Sunday</v>
      </c>
      <c r="H1323">
        <v>25500</v>
      </c>
      <c r="I1323" t="s">
        <v>41</v>
      </c>
      <c r="K1323">
        <v>1</v>
      </c>
      <c r="M1323">
        <v>1</v>
      </c>
      <c r="S1323">
        <v>1</v>
      </c>
      <c r="AA1323">
        <v>1</v>
      </c>
      <c r="AB1323">
        <v>2</v>
      </c>
    </row>
    <row r="1324" spans="1:29" x14ac:dyDescent="0.25">
      <c r="A1324" s="11">
        <v>43829.477083333331</v>
      </c>
      <c r="B1324" s="1" t="str">
        <f t="shared" si="120"/>
        <v>12/30/19</v>
      </c>
      <c r="C1324" s="10">
        <f t="shared" si="124"/>
        <v>0.4770833333333333</v>
      </c>
      <c r="D1324" s="2" t="str">
        <f t="shared" si="125"/>
        <v>Morning</v>
      </c>
      <c r="E1324" s="1" t="str">
        <f t="shared" si="121"/>
        <v>2019</v>
      </c>
      <c r="F1324" s="1" t="str">
        <f t="shared" si="122"/>
        <v>December</v>
      </c>
      <c r="G1324" t="str">
        <f t="shared" si="123"/>
        <v>Monday</v>
      </c>
      <c r="H1324">
        <v>19800</v>
      </c>
      <c r="I1324" t="s">
        <v>39</v>
      </c>
      <c r="J1324">
        <v>1</v>
      </c>
      <c r="M1324">
        <v>1</v>
      </c>
      <c r="P1324">
        <v>1</v>
      </c>
      <c r="AA1324">
        <v>1</v>
      </c>
    </row>
    <row r="1325" spans="1:29" x14ac:dyDescent="0.25">
      <c r="A1325" s="11">
        <v>43829.488888888889</v>
      </c>
      <c r="B1325" s="1" t="str">
        <f t="shared" si="120"/>
        <v>12/30/19</v>
      </c>
      <c r="C1325" s="10">
        <f t="shared" si="124"/>
        <v>0.48888888888888887</v>
      </c>
      <c r="D1325" s="2" t="str">
        <f t="shared" si="125"/>
        <v>Morning</v>
      </c>
      <c r="E1325" s="1" t="str">
        <f t="shared" si="121"/>
        <v>2019</v>
      </c>
      <c r="F1325" s="1" t="str">
        <f t="shared" si="122"/>
        <v>December</v>
      </c>
      <c r="G1325" t="str">
        <f t="shared" si="123"/>
        <v>Monday</v>
      </c>
      <c r="H1325">
        <v>15300</v>
      </c>
      <c r="I1325" t="s">
        <v>36</v>
      </c>
      <c r="J1325">
        <v>1</v>
      </c>
      <c r="K1325">
        <v>1</v>
      </c>
      <c r="L1325">
        <v>1</v>
      </c>
      <c r="AB1325">
        <v>1</v>
      </c>
    </row>
    <row r="1326" spans="1:29" x14ac:dyDescent="0.25">
      <c r="A1326" s="11">
        <v>43829.515972222223</v>
      </c>
      <c r="B1326" s="1" t="str">
        <f t="shared" si="120"/>
        <v>12/30/19</v>
      </c>
      <c r="C1326" s="10">
        <f t="shared" si="124"/>
        <v>0.51597222222222217</v>
      </c>
      <c r="D1326" s="2" t="str">
        <f t="shared" si="125"/>
        <v>Morning</v>
      </c>
      <c r="E1326" s="1" t="str">
        <f t="shared" si="121"/>
        <v>2019</v>
      </c>
      <c r="F1326" s="1" t="str">
        <f t="shared" si="122"/>
        <v>December</v>
      </c>
      <c r="G1326" t="str">
        <f t="shared" si="123"/>
        <v>Monday</v>
      </c>
      <c r="H1326">
        <v>91300</v>
      </c>
      <c r="I1326" t="s">
        <v>36</v>
      </c>
      <c r="J1326">
        <v>6</v>
      </c>
      <c r="P1326">
        <v>6</v>
      </c>
      <c r="R1326">
        <v>6</v>
      </c>
      <c r="X1326">
        <v>2</v>
      </c>
      <c r="AB1326">
        <v>1</v>
      </c>
    </row>
    <row r="1327" spans="1:29" x14ac:dyDescent="0.25">
      <c r="A1327" s="11">
        <v>43829.607638888891</v>
      </c>
      <c r="B1327" s="1" t="str">
        <f t="shared" si="120"/>
        <v>12/30/19</v>
      </c>
      <c r="C1327" s="10">
        <f t="shared" si="124"/>
        <v>0.60763888888888895</v>
      </c>
      <c r="D1327" s="2" t="str">
        <f t="shared" si="125"/>
        <v>Afternoon</v>
      </c>
      <c r="E1327" s="1" t="str">
        <f t="shared" si="121"/>
        <v>2019</v>
      </c>
      <c r="F1327" s="1" t="str">
        <f t="shared" si="122"/>
        <v>December</v>
      </c>
      <c r="G1327" t="str">
        <f t="shared" si="123"/>
        <v>Monday</v>
      </c>
      <c r="H1327">
        <v>53900</v>
      </c>
      <c r="I1327" t="s">
        <v>41</v>
      </c>
      <c r="J1327">
        <v>3</v>
      </c>
      <c r="K1327">
        <v>1</v>
      </c>
      <c r="N1327">
        <v>4</v>
      </c>
      <c r="S1327">
        <v>2</v>
      </c>
      <c r="AA1327">
        <v>2</v>
      </c>
    </row>
    <row r="1328" spans="1:29" x14ac:dyDescent="0.25">
      <c r="A1328" s="11">
        <v>43829.633333333331</v>
      </c>
      <c r="B1328" s="1" t="str">
        <f t="shared" si="120"/>
        <v>12/30/19</v>
      </c>
      <c r="C1328" s="10">
        <f t="shared" si="124"/>
        <v>0.6333333333333333</v>
      </c>
      <c r="D1328" s="2" t="str">
        <f t="shared" si="125"/>
        <v>Afternoon</v>
      </c>
      <c r="E1328" s="1" t="str">
        <f t="shared" si="121"/>
        <v>2019</v>
      </c>
      <c r="F1328" s="1" t="str">
        <f t="shared" si="122"/>
        <v>December</v>
      </c>
      <c r="G1328" t="str">
        <f t="shared" si="123"/>
        <v>Monday</v>
      </c>
      <c r="H1328">
        <v>16100</v>
      </c>
      <c r="I1328" t="s">
        <v>43</v>
      </c>
      <c r="J1328">
        <v>2</v>
      </c>
      <c r="P1328">
        <v>1</v>
      </c>
    </row>
    <row r="1329" spans="1:32" x14ac:dyDescent="0.25">
      <c r="A1329" s="11">
        <v>43829.640277777777</v>
      </c>
      <c r="B1329" s="1" t="str">
        <f t="shared" si="120"/>
        <v>12/30/19</v>
      </c>
      <c r="C1329" s="10">
        <f t="shared" si="124"/>
        <v>0.64027777777777783</v>
      </c>
      <c r="D1329" s="2" t="str">
        <f t="shared" si="125"/>
        <v>Afternoon</v>
      </c>
      <c r="E1329" s="1" t="str">
        <f t="shared" si="121"/>
        <v>2019</v>
      </c>
      <c r="F1329" s="1" t="str">
        <f t="shared" si="122"/>
        <v>December</v>
      </c>
      <c r="G1329" t="str">
        <f t="shared" si="123"/>
        <v>Monday</v>
      </c>
      <c r="H1329">
        <v>26100</v>
      </c>
      <c r="I1329" t="s">
        <v>38</v>
      </c>
      <c r="J1329">
        <v>2</v>
      </c>
      <c r="V1329">
        <v>2</v>
      </c>
      <c r="AA1329">
        <v>1</v>
      </c>
    </row>
    <row r="1330" spans="1:32" x14ac:dyDescent="0.25">
      <c r="A1330" s="11">
        <v>43829.655555555553</v>
      </c>
      <c r="B1330" s="1" t="str">
        <f t="shared" si="120"/>
        <v>12/30/19</v>
      </c>
      <c r="C1330" s="10">
        <f t="shared" si="124"/>
        <v>0.65555555555555556</v>
      </c>
      <c r="D1330" s="2" t="str">
        <f t="shared" si="125"/>
        <v>Evening</v>
      </c>
      <c r="E1330" s="1" t="str">
        <f t="shared" si="121"/>
        <v>2019</v>
      </c>
      <c r="F1330" s="1" t="str">
        <f t="shared" si="122"/>
        <v>December</v>
      </c>
      <c r="G1330" t="str">
        <f t="shared" si="123"/>
        <v>Monday</v>
      </c>
      <c r="H1330">
        <v>15800</v>
      </c>
      <c r="I1330" t="s">
        <v>44</v>
      </c>
      <c r="J1330">
        <v>1</v>
      </c>
      <c r="AB1330">
        <v>2</v>
      </c>
      <c r="AF1330">
        <v>1</v>
      </c>
    </row>
    <row r="1331" spans="1:32" x14ac:dyDescent="0.25">
      <c r="A1331" s="11">
        <v>43832.473611111112</v>
      </c>
      <c r="B1331" s="1" t="str">
        <f t="shared" si="120"/>
        <v>01/02/20</v>
      </c>
      <c r="C1331" s="10">
        <f t="shared" si="124"/>
        <v>0.47361111111111115</v>
      </c>
      <c r="D1331" s="2" t="str">
        <f t="shared" si="125"/>
        <v>Morning</v>
      </c>
      <c r="E1331" s="1" t="str">
        <f t="shared" si="121"/>
        <v>2020</v>
      </c>
      <c r="F1331" s="1" t="str">
        <f t="shared" si="122"/>
        <v>January</v>
      </c>
      <c r="G1331" t="str">
        <f t="shared" si="123"/>
        <v>Thursday</v>
      </c>
      <c r="H1331">
        <v>15000</v>
      </c>
      <c r="I1331" t="s">
        <v>36</v>
      </c>
      <c r="K1331">
        <v>1</v>
      </c>
      <c r="L1331">
        <v>1</v>
      </c>
      <c r="N1331">
        <v>1</v>
      </c>
      <c r="R1331">
        <v>1</v>
      </c>
    </row>
    <row r="1332" spans="1:32" x14ac:dyDescent="0.25">
      <c r="A1332" s="11">
        <v>43832.474305555559</v>
      </c>
      <c r="B1332" s="1" t="str">
        <f t="shared" si="120"/>
        <v>01/02/20</v>
      </c>
      <c r="C1332" s="10">
        <f t="shared" si="124"/>
        <v>0.47430555555555554</v>
      </c>
      <c r="D1332" s="2" t="str">
        <f t="shared" si="125"/>
        <v>Morning</v>
      </c>
      <c r="E1332" s="1" t="str">
        <f t="shared" si="121"/>
        <v>2020</v>
      </c>
      <c r="F1332" s="1" t="str">
        <f t="shared" si="122"/>
        <v>January</v>
      </c>
      <c r="G1332" t="str">
        <f t="shared" si="123"/>
        <v>Thursday</v>
      </c>
      <c r="H1332">
        <v>20300</v>
      </c>
      <c r="I1332" t="s">
        <v>39</v>
      </c>
      <c r="J1332">
        <v>1</v>
      </c>
      <c r="P1332">
        <v>1</v>
      </c>
      <c r="X1332">
        <v>1</v>
      </c>
      <c r="AA1332">
        <v>1</v>
      </c>
    </row>
    <row r="1333" spans="1:32" x14ac:dyDescent="0.25">
      <c r="A1333" s="11">
        <v>43832.481249999997</v>
      </c>
      <c r="B1333" s="1" t="str">
        <f t="shared" si="120"/>
        <v>01/02/20</v>
      </c>
      <c r="C1333" s="10">
        <f t="shared" si="124"/>
        <v>0.48125000000000001</v>
      </c>
      <c r="D1333" s="2" t="str">
        <f t="shared" si="125"/>
        <v>Morning</v>
      </c>
      <c r="E1333" s="1" t="str">
        <f t="shared" si="121"/>
        <v>2020</v>
      </c>
      <c r="F1333" s="1" t="str">
        <f t="shared" si="122"/>
        <v>January</v>
      </c>
      <c r="G1333" t="str">
        <f t="shared" si="123"/>
        <v>Thursday</v>
      </c>
      <c r="H1333">
        <v>42900</v>
      </c>
      <c r="I1333" t="s">
        <v>38</v>
      </c>
      <c r="J1333">
        <v>3</v>
      </c>
      <c r="N1333">
        <v>1</v>
      </c>
      <c r="S1333">
        <v>1</v>
      </c>
      <c r="X1333">
        <v>1</v>
      </c>
      <c r="AA1333">
        <v>1</v>
      </c>
      <c r="AF1333">
        <v>1</v>
      </c>
    </row>
    <row r="1334" spans="1:32" x14ac:dyDescent="0.25">
      <c r="A1334" s="11">
        <v>43832.511805555558</v>
      </c>
      <c r="B1334" s="1" t="str">
        <f t="shared" si="120"/>
        <v>01/02/20</v>
      </c>
      <c r="C1334" s="10">
        <f t="shared" si="124"/>
        <v>0.51180555555555551</v>
      </c>
      <c r="D1334" s="2" t="str">
        <f t="shared" si="125"/>
        <v>Morning</v>
      </c>
      <c r="E1334" s="1" t="str">
        <f t="shared" si="121"/>
        <v>2020</v>
      </c>
      <c r="F1334" s="1" t="str">
        <f t="shared" si="122"/>
        <v>January</v>
      </c>
      <c r="G1334" t="str">
        <f t="shared" si="123"/>
        <v>Thursday</v>
      </c>
      <c r="H1334">
        <v>16500</v>
      </c>
      <c r="I1334" t="s">
        <v>40</v>
      </c>
      <c r="K1334">
        <v>1</v>
      </c>
      <c r="M1334">
        <v>1</v>
      </c>
      <c r="O1334">
        <v>1</v>
      </c>
      <c r="AB1334">
        <v>1</v>
      </c>
    </row>
    <row r="1335" spans="1:32" x14ac:dyDescent="0.25">
      <c r="A1335" s="11">
        <v>43832.518750000003</v>
      </c>
      <c r="B1335" s="1" t="str">
        <f t="shared" si="120"/>
        <v>01/02/20</v>
      </c>
      <c r="C1335" s="10">
        <f t="shared" si="124"/>
        <v>0.51874999999999993</v>
      </c>
      <c r="D1335" s="2" t="str">
        <f t="shared" si="125"/>
        <v>Morning</v>
      </c>
      <c r="E1335" s="1" t="str">
        <f t="shared" si="121"/>
        <v>2020</v>
      </c>
      <c r="F1335" s="1" t="str">
        <f t="shared" si="122"/>
        <v>January</v>
      </c>
      <c r="G1335" t="str">
        <f t="shared" si="123"/>
        <v>Thursday</v>
      </c>
      <c r="H1335">
        <v>14300</v>
      </c>
      <c r="I1335" t="s">
        <v>46</v>
      </c>
      <c r="J1335">
        <v>2</v>
      </c>
      <c r="K1335">
        <v>1</v>
      </c>
    </row>
    <row r="1336" spans="1:32" x14ac:dyDescent="0.25">
      <c r="A1336" s="11">
        <v>43832.522916666669</v>
      </c>
      <c r="B1336" s="1" t="str">
        <f t="shared" si="120"/>
        <v>01/02/20</v>
      </c>
      <c r="C1336" s="10">
        <f t="shared" si="124"/>
        <v>0.5229166666666667</v>
      </c>
      <c r="D1336" s="2" t="str">
        <f t="shared" si="125"/>
        <v>Morning</v>
      </c>
      <c r="E1336" s="1" t="str">
        <f t="shared" si="121"/>
        <v>2020</v>
      </c>
      <c r="F1336" s="1" t="str">
        <f t="shared" si="122"/>
        <v>January</v>
      </c>
      <c r="G1336" t="str">
        <f t="shared" si="123"/>
        <v>Thursday</v>
      </c>
      <c r="H1336">
        <v>14800</v>
      </c>
      <c r="I1336" t="s">
        <v>34</v>
      </c>
      <c r="J1336">
        <v>1</v>
      </c>
      <c r="K1336">
        <v>1</v>
      </c>
      <c r="P1336">
        <v>1</v>
      </c>
    </row>
    <row r="1337" spans="1:32" x14ac:dyDescent="0.25">
      <c r="A1337" s="11">
        <v>43832.534722222219</v>
      </c>
      <c r="B1337" s="1" t="str">
        <f t="shared" si="120"/>
        <v>01/02/20</v>
      </c>
      <c r="C1337" s="10">
        <f t="shared" si="124"/>
        <v>0.53472222222222221</v>
      </c>
      <c r="D1337" s="2" t="str">
        <f t="shared" si="125"/>
        <v>Morning</v>
      </c>
      <c r="E1337" s="1" t="str">
        <f t="shared" si="121"/>
        <v>2020</v>
      </c>
      <c r="F1337" s="1" t="str">
        <f t="shared" si="122"/>
        <v>January</v>
      </c>
      <c r="G1337" t="str">
        <f t="shared" si="123"/>
        <v>Thursday</v>
      </c>
      <c r="H1337">
        <v>29300</v>
      </c>
      <c r="I1337" t="s">
        <v>33</v>
      </c>
      <c r="J1337">
        <v>1</v>
      </c>
      <c r="P1337">
        <v>1</v>
      </c>
      <c r="V1337">
        <v>1</v>
      </c>
      <c r="AA1337">
        <v>1</v>
      </c>
    </row>
    <row r="1338" spans="1:32" x14ac:dyDescent="0.25">
      <c r="A1338" s="11">
        <v>43832.587500000001</v>
      </c>
      <c r="B1338" s="1" t="str">
        <f t="shared" si="120"/>
        <v>01/02/20</v>
      </c>
      <c r="C1338" s="10">
        <f t="shared" si="124"/>
        <v>0.58750000000000002</v>
      </c>
      <c r="D1338" s="2" t="str">
        <f t="shared" si="125"/>
        <v>Afternoon</v>
      </c>
      <c r="E1338" s="1" t="str">
        <f t="shared" si="121"/>
        <v>2020</v>
      </c>
      <c r="F1338" s="1" t="str">
        <f t="shared" si="122"/>
        <v>January</v>
      </c>
      <c r="G1338" t="str">
        <f t="shared" si="123"/>
        <v>Thursday</v>
      </c>
      <c r="H1338">
        <v>17600</v>
      </c>
      <c r="I1338" t="s">
        <v>38</v>
      </c>
      <c r="J1338">
        <v>2</v>
      </c>
      <c r="K1338">
        <v>1</v>
      </c>
      <c r="L1338">
        <v>1</v>
      </c>
    </row>
    <row r="1339" spans="1:32" x14ac:dyDescent="0.25">
      <c r="A1339" s="11">
        <v>43832.594444444447</v>
      </c>
      <c r="B1339" s="1" t="str">
        <f t="shared" si="120"/>
        <v>01/02/20</v>
      </c>
      <c r="C1339" s="10">
        <f t="shared" si="124"/>
        <v>0.59444444444444444</v>
      </c>
      <c r="D1339" s="2" t="str">
        <f t="shared" si="125"/>
        <v>Afternoon</v>
      </c>
      <c r="E1339" s="1" t="str">
        <f t="shared" si="121"/>
        <v>2020</v>
      </c>
      <c r="F1339" s="1" t="str">
        <f t="shared" si="122"/>
        <v>January</v>
      </c>
      <c r="G1339" t="str">
        <f t="shared" si="123"/>
        <v>Thursday</v>
      </c>
      <c r="H1339">
        <v>16500</v>
      </c>
      <c r="I1339" t="s">
        <v>35</v>
      </c>
      <c r="N1339">
        <v>1</v>
      </c>
      <c r="Q1339">
        <v>1</v>
      </c>
      <c r="R1339">
        <v>2</v>
      </c>
    </row>
    <row r="1340" spans="1:32" x14ac:dyDescent="0.25">
      <c r="A1340" s="11">
        <v>43832.652777777781</v>
      </c>
      <c r="B1340" s="1" t="str">
        <f t="shared" si="120"/>
        <v>01/02/20</v>
      </c>
      <c r="C1340" s="10">
        <f t="shared" si="124"/>
        <v>0.65277777777777779</v>
      </c>
      <c r="D1340" s="2" t="str">
        <f t="shared" si="125"/>
        <v>Evening</v>
      </c>
      <c r="E1340" s="1" t="str">
        <f t="shared" si="121"/>
        <v>2020</v>
      </c>
      <c r="F1340" s="1" t="str">
        <f t="shared" si="122"/>
        <v>January</v>
      </c>
      <c r="G1340" t="str">
        <f t="shared" si="123"/>
        <v>Thursday</v>
      </c>
      <c r="H1340">
        <v>46900</v>
      </c>
      <c r="I1340" t="s">
        <v>41</v>
      </c>
      <c r="J1340">
        <v>8</v>
      </c>
      <c r="P1340">
        <v>1</v>
      </c>
    </row>
    <row r="1341" spans="1:32" x14ac:dyDescent="0.25">
      <c r="A1341" s="11">
        <v>43833.460416666669</v>
      </c>
      <c r="B1341" s="1" t="str">
        <f t="shared" si="120"/>
        <v>01/03/20</v>
      </c>
      <c r="C1341" s="10">
        <f t="shared" si="124"/>
        <v>0.4604166666666667</v>
      </c>
      <c r="D1341" s="2" t="str">
        <f t="shared" si="125"/>
        <v>Morning</v>
      </c>
      <c r="E1341" s="1" t="str">
        <f t="shared" si="121"/>
        <v>2020</v>
      </c>
      <c r="F1341" s="1" t="str">
        <f t="shared" si="122"/>
        <v>January</v>
      </c>
      <c r="G1341" t="str">
        <f t="shared" si="123"/>
        <v>Friday</v>
      </c>
      <c r="H1341">
        <v>21600</v>
      </c>
      <c r="I1341" t="s">
        <v>38</v>
      </c>
      <c r="J1341">
        <v>2</v>
      </c>
      <c r="X1341">
        <v>1</v>
      </c>
      <c r="AC1341">
        <v>1</v>
      </c>
    </row>
    <row r="1342" spans="1:32" x14ac:dyDescent="0.25">
      <c r="A1342" s="11">
        <v>43833.468055555553</v>
      </c>
      <c r="B1342" s="1" t="str">
        <f t="shared" si="120"/>
        <v>01/03/20</v>
      </c>
      <c r="C1342" s="10">
        <f t="shared" si="124"/>
        <v>0.4680555555555555</v>
      </c>
      <c r="D1342" s="2" t="str">
        <f t="shared" si="125"/>
        <v>Morning</v>
      </c>
      <c r="E1342" s="1" t="str">
        <f t="shared" si="121"/>
        <v>2020</v>
      </c>
      <c r="F1342" s="1" t="str">
        <f t="shared" si="122"/>
        <v>January</v>
      </c>
      <c r="G1342" t="str">
        <f t="shared" si="123"/>
        <v>Friday</v>
      </c>
      <c r="H1342">
        <v>15500</v>
      </c>
      <c r="I1342" t="s">
        <v>37</v>
      </c>
      <c r="V1342">
        <v>1</v>
      </c>
      <c r="X1342">
        <v>1</v>
      </c>
      <c r="AA1342">
        <v>1</v>
      </c>
    </row>
    <row r="1343" spans="1:32" x14ac:dyDescent="0.25">
      <c r="A1343" s="11">
        <v>43833.470138888886</v>
      </c>
      <c r="B1343" s="1" t="str">
        <f t="shared" si="120"/>
        <v>01/03/20</v>
      </c>
      <c r="C1343" s="10">
        <f t="shared" si="124"/>
        <v>0.47013888888888888</v>
      </c>
      <c r="D1343" s="2" t="str">
        <f t="shared" si="125"/>
        <v>Morning</v>
      </c>
      <c r="E1343" s="1" t="str">
        <f t="shared" si="121"/>
        <v>2020</v>
      </c>
      <c r="F1343" s="1" t="str">
        <f t="shared" si="122"/>
        <v>January</v>
      </c>
      <c r="G1343" t="str">
        <f t="shared" si="123"/>
        <v>Friday</v>
      </c>
      <c r="H1343">
        <v>20300</v>
      </c>
      <c r="I1343" t="s">
        <v>38</v>
      </c>
      <c r="J1343">
        <v>1</v>
      </c>
      <c r="N1343">
        <v>1</v>
      </c>
      <c r="P1343">
        <v>1</v>
      </c>
      <c r="AA1343">
        <v>1</v>
      </c>
    </row>
    <row r="1344" spans="1:32" x14ac:dyDescent="0.25">
      <c r="A1344" s="11">
        <v>43833.499305555553</v>
      </c>
      <c r="B1344" s="1" t="str">
        <f t="shared" si="120"/>
        <v>01/03/20</v>
      </c>
      <c r="C1344" s="10">
        <f t="shared" si="124"/>
        <v>0.4993055555555555</v>
      </c>
      <c r="D1344" s="2" t="str">
        <f t="shared" si="125"/>
        <v>Morning</v>
      </c>
      <c r="E1344" s="1" t="str">
        <f t="shared" si="121"/>
        <v>2020</v>
      </c>
      <c r="F1344" s="1" t="str">
        <f t="shared" si="122"/>
        <v>January</v>
      </c>
      <c r="G1344" t="str">
        <f t="shared" si="123"/>
        <v>Friday</v>
      </c>
      <c r="H1344">
        <v>16300</v>
      </c>
      <c r="I1344" t="s">
        <v>40</v>
      </c>
      <c r="J1344">
        <v>1</v>
      </c>
      <c r="S1344">
        <v>1</v>
      </c>
      <c r="AB1344">
        <v>2</v>
      </c>
    </row>
    <row r="1345" spans="1:29" x14ac:dyDescent="0.25">
      <c r="A1345" s="11">
        <v>43833.572222222225</v>
      </c>
      <c r="B1345" s="1" t="str">
        <f t="shared" ref="B1345:B1408" si="126">TEXT(A1345,"mm/dd/yy")</f>
        <v>01/03/20</v>
      </c>
      <c r="C1345" s="10">
        <f t="shared" si="124"/>
        <v>0.57222222222222219</v>
      </c>
      <c r="D1345" s="2" t="str">
        <f t="shared" si="125"/>
        <v>Afternoon</v>
      </c>
      <c r="E1345" s="1" t="str">
        <f t="shared" ref="E1345:E1408" si="127">TEXT(A1345,"yyyy")</f>
        <v>2020</v>
      </c>
      <c r="F1345" s="1" t="str">
        <f t="shared" ref="F1345:F1408" si="128">TEXT(A1345,"mmmm")</f>
        <v>January</v>
      </c>
      <c r="G1345" t="str">
        <f t="shared" ref="G1345:G1408" si="129">TEXT(A1345,"dddd")</f>
        <v>Friday</v>
      </c>
      <c r="H1345">
        <v>17300</v>
      </c>
      <c r="I1345" t="s">
        <v>40</v>
      </c>
      <c r="J1345">
        <v>1</v>
      </c>
      <c r="K1345">
        <v>1</v>
      </c>
      <c r="P1345">
        <v>1</v>
      </c>
      <c r="AB1345">
        <v>1</v>
      </c>
    </row>
    <row r="1346" spans="1:29" x14ac:dyDescent="0.25">
      <c r="A1346" s="11">
        <v>43833.586805555555</v>
      </c>
      <c r="B1346" s="1" t="str">
        <f t="shared" si="126"/>
        <v>01/03/20</v>
      </c>
      <c r="C1346" s="10">
        <f t="shared" ref="C1346:C1409" si="130">TIMEVALUE((TEXT(A1346,"h:mm AM/PM")))</f>
        <v>0.58680555555555558</v>
      </c>
      <c r="D1346" s="2" t="str">
        <f t="shared" ref="D1346:D1409" si="131">IF(C1346&lt;0.541666666666667,"Morning",IF(C1346&lt;0.645833333333333,"Afternoon","Evening"))</f>
        <v>Afternoon</v>
      </c>
      <c r="E1346" s="1" t="str">
        <f t="shared" si="127"/>
        <v>2020</v>
      </c>
      <c r="F1346" s="1" t="str">
        <f t="shared" si="128"/>
        <v>January</v>
      </c>
      <c r="G1346" t="str">
        <f t="shared" si="129"/>
        <v>Friday</v>
      </c>
      <c r="H1346">
        <v>17000</v>
      </c>
      <c r="I1346" t="s">
        <v>40</v>
      </c>
      <c r="K1346">
        <v>1</v>
      </c>
      <c r="N1346">
        <v>1</v>
      </c>
      <c r="X1346">
        <v>1</v>
      </c>
    </row>
    <row r="1347" spans="1:29" x14ac:dyDescent="0.25">
      <c r="A1347" s="11">
        <v>43833.595138888886</v>
      </c>
      <c r="B1347" s="1" t="str">
        <f t="shared" si="126"/>
        <v>01/03/20</v>
      </c>
      <c r="C1347" s="10">
        <f t="shared" si="130"/>
        <v>0.59513888888888888</v>
      </c>
      <c r="D1347" s="2" t="str">
        <f t="shared" si="131"/>
        <v>Afternoon</v>
      </c>
      <c r="E1347" s="1" t="str">
        <f t="shared" si="127"/>
        <v>2020</v>
      </c>
      <c r="F1347" s="1" t="str">
        <f t="shared" si="128"/>
        <v>January</v>
      </c>
      <c r="G1347" t="str">
        <f t="shared" si="129"/>
        <v>Friday</v>
      </c>
      <c r="H1347">
        <v>43100</v>
      </c>
      <c r="I1347" t="s">
        <v>43</v>
      </c>
      <c r="J1347">
        <v>2</v>
      </c>
      <c r="P1347">
        <v>4</v>
      </c>
      <c r="X1347">
        <v>2</v>
      </c>
      <c r="AA1347">
        <v>1</v>
      </c>
    </row>
    <row r="1348" spans="1:29" x14ac:dyDescent="0.25">
      <c r="A1348" s="11">
        <v>43833.595833333333</v>
      </c>
      <c r="B1348" s="1" t="str">
        <f t="shared" si="126"/>
        <v>01/03/20</v>
      </c>
      <c r="C1348" s="10">
        <f t="shared" si="130"/>
        <v>0.59583333333333333</v>
      </c>
      <c r="D1348" s="2" t="str">
        <f t="shared" si="131"/>
        <v>Afternoon</v>
      </c>
      <c r="E1348" s="1" t="str">
        <f t="shared" si="127"/>
        <v>2020</v>
      </c>
      <c r="F1348" s="1" t="str">
        <f t="shared" si="128"/>
        <v>January</v>
      </c>
      <c r="G1348" t="str">
        <f t="shared" si="129"/>
        <v>Friday</v>
      </c>
      <c r="H1348">
        <v>18000</v>
      </c>
      <c r="I1348" t="s">
        <v>42</v>
      </c>
      <c r="K1348">
        <v>1</v>
      </c>
      <c r="N1348">
        <v>2</v>
      </c>
      <c r="AA1348">
        <v>1</v>
      </c>
    </row>
    <row r="1349" spans="1:29" x14ac:dyDescent="0.25">
      <c r="A1349" s="11">
        <v>43833.65347222222</v>
      </c>
      <c r="B1349" s="1" t="str">
        <f t="shared" si="126"/>
        <v>01/03/20</v>
      </c>
      <c r="C1349" s="10">
        <f t="shared" si="130"/>
        <v>0.65347222222222223</v>
      </c>
      <c r="D1349" s="2" t="str">
        <f t="shared" si="131"/>
        <v>Evening</v>
      </c>
      <c r="E1349" s="1" t="str">
        <f t="shared" si="127"/>
        <v>2020</v>
      </c>
      <c r="F1349" s="1" t="str">
        <f t="shared" si="128"/>
        <v>January</v>
      </c>
      <c r="G1349" t="str">
        <f t="shared" si="129"/>
        <v>Friday</v>
      </c>
      <c r="H1349">
        <v>16100</v>
      </c>
      <c r="I1349" t="s">
        <v>46</v>
      </c>
      <c r="J1349">
        <v>2</v>
      </c>
      <c r="AA1349">
        <v>1</v>
      </c>
    </row>
    <row r="1350" spans="1:29" x14ac:dyDescent="0.25">
      <c r="A1350" s="11">
        <v>43833.67083333333</v>
      </c>
      <c r="B1350" s="1" t="str">
        <f t="shared" si="126"/>
        <v>01/03/20</v>
      </c>
      <c r="C1350" s="10">
        <f t="shared" si="130"/>
        <v>0.67083333333333339</v>
      </c>
      <c r="D1350" s="2" t="str">
        <f t="shared" si="131"/>
        <v>Evening</v>
      </c>
      <c r="E1350" s="1" t="str">
        <f t="shared" si="127"/>
        <v>2020</v>
      </c>
      <c r="F1350" s="1" t="str">
        <f t="shared" si="128"/>
        <v>January</v>
      </c>
      <c r="G1350" t="str">
        <f t="shared" si="129"/>
        <v>Friday</v>
      </c>
      <c r="H1350">
        <v>17300</v>
      </c>
      <c r="I1350" t="s">
        <v>44</v>
      </c>
      <c r="K1350">
        <v>1</v>
      </c>
      <c r="O1350">
        <v>1</v>
      </c>
      <c r="R1350">
        <v>1</v>
      </c>
      <c r="W1350">
        <v>1</v>
      </c>
    </row>
    <row r="1351" spans="1:29" x14ac:dyDescent="0.25">
      <c r="A1351" s="11">
        <v>43833.684027777781</v>
      </c>
      <c r="B1351" s="1" t="str">
        <f t="shared" si="126"/>
        <v>01/03/20</v>
      </c>
      <c r="C1351" s="10">
        <f t="shared" si="130"/>
        <v>0.68402777777777779</v>
      </c>
      <c r="D1351" s="2" t="str">
        <f t="shared" si="131"/>
        <v>Evening</v>
      </c>
      <c r="E1351" s="1" t="str">
        <f t="shared" si="127"/>
        <v>2020</v>
      </c>
      <c r="F1351" s="1" t="str">
        <f t="shared" si="128"/>
        <v>January</v>
      </c>
      <c r="G1351" t="str">
        <f t="shared" si="129"/>
        <v>Friday</v>
      </c>
      <c r="H1351">
        <v>15100</v>
      </c>
      <c r="I1351" t="s">
        <v>46</v>
      </c>
      <c r="J1351">
        <v>1</v>
      </c>
      <c r="W1351">
        <v>1</v>
      </c>
      <c r="AA1351">
        <v>1</v>
      </c>
    </row>
    <row r="1352" spans="1:29" x14ac:dyDescent="0.25">
      <c r="A1352" s="11">
        <v>43833.724305555559</v>
      </c>
      <c r="B1352" s="1" t="str">
        <f t="shared" si="126"/>
        <v>01/03/20</v>
      </c>
      <c r="C1352" s="10">
        <f t="shared" si="130"/>
        <v>0.72430555555555554</v>
      </c>
      <c r="D1352" s="2" t="str">
        <f t="shared" si="131"/>
        <v>Evening</v>
      </c>
      <c r="E1352" s="1" t="str">
        <f t="shared" si="127"/>
        <v>2020</v>
      </c>
      <c r="F1352" s="1" t="str">
        <f t="shared" si="128"/>
        <v>January</v>
      </c>
      <c r="G1352" t="str">
        <f t="shared" si="129"/>
        <v>Friday</v>
      </c>
      <c r="H1352">
        <v>20600</v>
      </c>
      <c r="I1352" t="s">
        <v>35</v>
      </c>
      <c r="J1352">
        <v>2</v>
      </c>
      <c r="AA1352">
        <v>2</v>
      </c>
    </row>
    <row r="1353" spans="1:29" x14ac:dyDescent="0.25">
      <c r="A1353" s="11">
        <v>43834.460416666669</v>
      </c>
      <c r="B1353" s="1" t="str">
        <f t="shared" si="126"/>
        <v>01/04/20</v>
      </c>
      <c r="C1353" s="10">
        <f t="shared" si="130"/>
        <v>0.4604166666666667</v>
      </c>
      <c r="D1353" s="2" t="str">
        <f t="shared" si="131"/>
        <v>Morning</v>
      </c>
      <c r="E1353" s="1" t="str">
        <f t="shared" si="127"/>
        <v>2020</v>
      </c>
      <c r="F1353" s="1" t="str">
        <f t="shared" si="128"/>
        <v>January</v>
      </c>
      <c r="G1353" t="str">
        <f t="shared" si="129"/>
        <v>Saturday</v>
      </c>
      <c r="H1353">
        <v>23800</v>
      </c>
      <c r="I1353" t="s">
        <v>39</v>
      </c>
      <c r="J1353">
        <v>1</v>
      </c>
      <c r="O1353">
        <v>1</v>
      </c>
      <c r="P1353">
        <v>1</v>
      </c>
      <c r="R1353">
        <v>1</v>
      </c>
      <c r="Z1353">
        <v>1</v>
      </c>
    </row>
    <row r="1354" spans="1:29" x14ac:dyDescent="0.25">
      <c r="A1354" s="11">
        <v>43834.465277777781</v>
      </c>
      <c r="B1354" s="1" t="str">
        <f t="shared" si="126"/>
        <v>01/04/20</v>
      </c>
      <c r="C1354" s="10">
        <f t="shared" si="130"/>
        <v>0.46527777777777773</v>
      </c>
      <c r="D1354" s="2" t="str">
        <f t="shared" si="131"/>
        <v>Morning</v>
      </c>
      <c r="E1354" s="1" t="str">
        <f t="shared" si="127"/>
        <v>2020</v>
      </c>
      <c r="F1354" s="1" t="str">
        <f t="shared" si="128"/>
        <v>January</v>
      </c>
      <c r="G1354" t="str">
        <f t="shared" si="129"/>
        <v>Saturday</v>
      </c>
      <c r="H1354">
        <v>14800</v>
      </c>
      <c r="I1354" t="s">
        <v>40</v>
      </c>
      <c r="J1354">
        <v>1</v>
      </c>
      <c r="M1354">
        <v>1</v>
      </c>
      <c r="Q1354">
        <v>1</v>
      </c>
    </row>
    <row r="1355" spans="1:29" x14ac:dyDescent="0.25">
      <c r="A1355" s="11">
        <v>43834.535416666666</v>
      </c>
      <c r="B1355" s="1" t="str">
        <f t="shared" si="126"/>
        <v>01/04/20</v>
      </c>
      <c r="C1355" s="10">
        <f t="shared" si="130"/>
        <v>0.53541666666666665</v>
      </c>
      <c r="D1355" s="2" t="str">
        <f t="shared" si="131"/>
        <v>Morning</v>
      </c>
      <c r="E1355" s="1" t="str">
        <f t="shared" si="127"/>
        <v>2020</v>
      </c>
      <c r="F1355" s="1" t="str">
        <f t="shared" si="128"/>
        <v>January</v>
      </c>
      <c r="G1355" t="str">
        <f t="shared" si="129"/>
        <v>Saturday</v>
      </c>
      <c r="H1355">
        <v>24800</v>
      </c>
      <c r="I1355" t="s">
        <v>49</v>
      </c>
      <c r="J1355">
        <v>2</v>
      </c>
      <c r="K1355">
        <v>1</v>
      </c>
      <c r="Y1355">
        <v>1</v>
      </c>
      <c r="AA1355">
        <v>1</v>
      </c>
    </row>
    <row r="1356" spans="1:29" x14ac:dyDescent="0.25">
      <c r="A1356" s="11">
        <v>43834.60833333333</v>
      </c>
      <c r="B1356" s="1" t="str">
        <f t="shared" si="126"/>
        <v>01/04/20</v>
      </c>
      <c r="C1356" s="10">
        <f t="shared" si="130"/>
        <v>0.60833333333333328</v>
      </c>
      <c r="D1356" s="2" t="str">
        <f t="shared" si="131"/>
        <v>Afternoon</v>
      </c>
      <c r="E1356" s="1" t="str">
        <f t="shared" si="127"/>
        <v>2020</v>
      </c>
      <c r="F1356" s="1" t="str">
        <f t="shared" si="128"/>
        <v>January</v>
      </c>
      <c r="G1356" t="str">
        <f t="shared" si="129"/>
        <v>Saturday</v>
      </c>
      <c r="H1356">
        <v>15300</v>
      </c>
      <c r="I1356" t="s">
        <v>34</v>
      </c>
      <c r="J1356">
        <v>1</v>
      </c>
      <c r="M1356">
        <v>1</v>
      </c>
      <c r="O1356">
        <v>1</v>
      </c>
    </row>
    <row r="1357" spans="1:29" x14ac:dyDescent="0.25">
      <c r="A1357" s="11">
        <v>43834.619444444441</v>
      </c>
      <c r="B1357" s="1" t="str">
        <f t="shared" si="126"/>
        <v>01/04/20</v>
      </c>
      <c r="C1357" s="10">
        <f t="shared" si="130"/>
        <v>0.61944444444444446</v>
      </c>
      <c r="D1357" s="2" t="str">
        <f t="shared" si="131"/>
        <v>Afternoon</v>
      </c>
      <c r="E1357" s="1" t="str">
        <f t="shared" si="127"/>
        <v>2020</v>
      </c>
      <c r="F1357" s="1" t="str">
        <f t="shared" si="128"/>
        <v>January</v>
      </c>
      <c r="G1357" t="str">
        <f t="shared" si="129"/>
        <v>Saturday</v>
      </c>
      <c r="H1357">
        <v>17400</v>
      </c>
      <c r="I1357" t="s">
        <v>38</v>
      </c>
      <c r="J1357">
        <v>3</v>
      </c>
    </row>
    <row r="1358" spans="1:29" x14ac:dyDescent="0.25">
      <c r="A1358" s="11">
        <v>43834.668055555558</v>
      </c>
      <c r="B1358" s="1" t="str">
        <f t="shared" si="126"/>
        <v>01/04/20</v>
      </c>
      <c r="C1358" s="10">
        <f t="shared" si="130"/>
        <v>0.66805555555555562</v>
      </c>
      <c r="D1358" s="2" t="str">
        <f t="shared" si="131"/>
        <v>Evening</v>
      </c>
      <c r="E1358" s="1" t="str">
        <f t="shared" si="127"/>
        <v>2020</v>
      </c>
      <c r="F1358" s="1" t="str">
        <f t="shared" si="128"/>
        <v>January</v>
      </c>
      <c r="G1358" t="str">
        <f t="shared" si="129"/>
        <v>Saturday</v>
      </c>
      <c r="H1358">
        <v>15100</v>
      </c>
      <c r="I1358" t="s">
        <v>40</v>
      </c>
      <c r="J1358">
        <v>1</v>
      </c>
      <c r="W1358">
        <v>1</v>
      </c>
      <c r="AC1358">
        <v>1</v>
      </c>
    </row>
    <row r="1359" spans="1:29" x14ac:dyDescent="0.25">
      <c r="A1359" s="11">
        <v>43834.724305555559</v>
      </c>
      <c r="B1359" s="1" t="str">
        <f t="shared" si="126"/>
        <v>01/04/20</v>
      </c>
      <c r="C1359" s="10">
        <f t="shared" si="130"/>
        <v>0.72430555555555554</v>
      </c>
      <c r="D1359" s="2" t="str">
        <f t="shared" si="131"/>
        <v>Evening</v>
      </c>
      <c r="E1359" s="1" t="str">
        <f t="shared" si="127"/>
        <v>2020</v>
      </c>
      <c r="F1359" s="1" t="str">
        <f t="shared" si="128"/>
        <v>January</v>
      </c>
      <c r="G1359" t="str">
        <f t="shared" si="129"/>
        <v>Saturday</v>
      </c>
      <c r="H1359">
        <v>16500</v>
      </c>
      <c r="I1359" t="s">
        <v>40</v>
      </c>
      <c r="AA1359">
        <v>1</v>
      </c>
      <c r="AB1359">
        <v>4</v>
      </c>
    </row>
    <row r="1360" spans="1:29" x14ac:dyDescent="0.25">
      <c r="A1360" s="11">
        <v>43835.460416666669</v>
      </c>
      <c r="B1360" s="1" t="str">
        <f t="shared" si="126"/>
        <v>01/05/20</v>
      </c>
      <c r="C1360" s="10">
        <f t="shared" si="130"/>
        <v>0.4604166666666667</v>
      </c>
      <c r="D1360" s="2" t="str">
        <f t="shared" si="131"/>
        <v>Morning</v>
      </c>
      <c r="E1360" s="1" t="str">
        <f t="shared" si="127"/>
        <v>2020</v>
      </c>
      <c r="F1360" s="1" t="str">
        <f t="shared" si="128"/>
        <v>January</v>
      </c>
      <c r="G1360" t="str">
        <f t="shared" si="129"/>
        <v>Sunday</v>
      </c>
      <c r="H1360">
        <v>16800</v>
      </c>
      <c r="I1360" t="s">
        <v>36</v>
      </c>
      <c r="J1360">
        <v>1</v>
      </c>
      <c r="V1360">
        <v>1</v>
      </c>
      <c r="AA1360">
        <v>1</v>
      </c>
    </row>
    <row r="1361" spans="1:29" x14ac:dyDescent="0.25">
      <c r="A1361" s="11">
        <v>43835.465277777781</v>
      </c>
      <c r="B1361" s="1" t="str">
        <f t="shared" si="126"/>
        <v>01/05/20</v>
      </c>
      <c r="C1361" s="10">
        <f t="shared" si="130"/>
        <v>0.46527777777777773</v>
      </c>
      <c r="D1361" s="2" t="str">
        <f t="shared" si="131"/>
        <v>Morning</v>
      </c>
      <c r="E1361" s="1" t="str">
        <f t="shared" si="127"/>
        <v>2020</v>
      </c>
      <c r="F1361" s="1" t="str">
        <f t="shared" si="128"/>
        <v>January</v>
      </c>
      <c r="G1361" t="str">
        <f t="shared" si="129"/>
        <v>Sunday</v>
      </c>
      <c r="H1361">
        <v>18600</v>
      </c>
      <c r="I1361" t="s">
        <v>39</v>
      </c>
      <c r="J1361">
        <v>2</v>
      </c>
      <c r="S1361">
        <v>1</v>
      </c>
      <c r="AB1361">
        <v>1</v>
      </c>
    </row>
    <row r="1362" spans="1:29" x14ac:dyDescent="0.25">
      <c r="A1362" s="11">
        <v>43835.467361111114</v>
      </c>
      <c r="B1362" s="1" t="str">
        <f t="shared" si="126"/>
        <v>01/05/20</v>
      </c>
      <c r="C1362" s="10">
        <f t="shared" si="130"/>
        <v>0.46736111111111112</v>
      </c>
      <c r="D1362" s="2" t="str">
        <f t="shared" si="131"/>
        <v>Morning</v>
      </c>
      <c r="E1362" s="1" t="str">
        <f t="shared" si="127"/>
        <v>2020</v>
      </c>
      <c r="F1362" s="1" t="str">
        <f t="shared" si="128"/>
        <v>January</v>
      </c>
      <c r="G1362" t="str">
        <f t="shared" si="129"/>
        <v>Sunday</v>
      </c>
      <c r="H1362">
        <v>26700</v>
      </c>
      <c r="I1362" t="s">
        <v>34</v>
      </c>
      <c r="J1362">
        <v>4</v>
      </c>
      <c r="L1362">
        <v>1</v>
      </c>
      <c r="M1362">
        <v>1</v>
      </c>
    </row>
    <row r="1363" spans="1:29" x14ac:dyDescent="0.25">
      <c r="A1363" s="11">
        <v>43835.47152777778</v>
      </c>
      <c r="B1363" s="1" t="str">
        <f t="shared" si="126"/>
        <v>01/05/20</v>
      </c>
      <c r="C1363" s="10">
        <f t="shared" si="130"/>
        <v>0.47152777777777777</v>
      </c>
      <c r="D1363" s="2" t="str">
        <f t="shared" si="131"/>
        <v>Morning</v>
      </c>
      <c r="E1363" s="1" t="str">
        <f t="shared" si="127"/>
        <v>2020</v>
      </c>
      <c r="F1363" s="1" t="str">
        <f t="shared" si="128"/>
        <v>January</v>
      </c>
      <c r="G1363" t="str">
        <f t="shared" si="129"/>
        <v>Sunday</v>
      </c>
      <c r="H1363">
        <v>14300</v>
      </c>
      <c r="I1363" t="s">
        <v>45</v>
      </c>
      <c r="J1363">
        <v>1</v>
      </c>
      <c r="Q1363">
        <v>1</v>
      </c>
      <c r="R1363">
        <v>1</v>
      </c>
    </row>
    <row r="1364" spans="1:29" x14ac:dyDescent="0.25">
      <c r="A1364" s="11">
        <v>43835.474305555559</v>
      </c>
      <c r="B1364" s="1" t="str">
        <f t="shared" si="126"/>
        <v>01/05/20</v>
      </c>
      <c r="C1364" s="10">
        <f t="shared" si="130"/>
        <v>0.47430555555555554</v>
      </c>
      <c r="D1364" s="2" t="str">
        <f t="shared" si="131"/>
        <v>Morning</v>
      </c>
      <c r="E1364" s="1" t="str">
        <f t="shared" si="127"/>
        <v>2020</v>
      </c>
      <c r="F1364" s="1" t="str">
        <f t="shared" si="128"/>
        <v>January</v>
      </c>
      <c r="G1364" t="str">
        <f t="shared" si="129"/>
        <v>Sunday</v>
      </c>
      <c r="H1364">
        <v>18000</v>
      </c>
      <c r="I1364" t="s">
        <v>45</v>
      </c>
      <c r="M1364">
        <v>1</v>
      </c>
      <c r="P1364">
        <v>1</v>
      </c>
      <c r="Y1364">
        <v>1</v>
      </c>
      <c r="AB1364">
        <v>1</v>
      </c>
    </row>
    <row r="1365" spans="1:29" x14ac:dyDescent="0.25">
      <c r="A1365" s="11">
        <v>43835.510416666664</v>
      </c>
      <c r="B1365" s="1" t="str">
        <f t="shared" si="126"/>
        <v>01/05/20</v>
      </c>
      <c r="C1365" s="10">
        <f t="shared" si="130"/>
        <v>0.51041666666666663</v>
      </c>
      <c r="D1365" s="2" t="str">
        <f t="shared" si="131"/>
        <v>Morning</v>
      </c>
      <c r="E1365" s="1" t="str">
        <f t="shared" si="127"/>
        <v>2020</v>
      </c>
      <c r="F1365" s="1" t="str">
        <f t="shared" si="128"/>
        <v>January</v>
      </c>
      <c r="G1365" t="str">
        <f t="shared" si="129"/>
        <v>Sunday</v>
      </c>
      <c r="H1365">
        <v>16400</v>
      </c>
      <c r="I1365" t="s">
        <v>48</v>
      </c>
      <c r="J1365">
        <v>3</v>
      </c>
    </row>
    <row r="1366" spans="1:29" x14ac:dyDescent="0.25">
      <c r="A1366" s="11">
        <v>43835.525694444441</v>
      </c>
      <c r="B1366" s="1" t="str">
        <f t="shared" si="126"/>
        <v>01/05/20</v>
      </c>
      <c r="C1366" s="10">
        <f t="shared" si="130"/>
        <v>0.52569444444444446</v>
      </c>
      <c r="D1366" s="2" t="str">
        <f t="shared" si="131"/>
        <v>Morning</v>
      </c>
      <c r="E1366" s="1" t="str">
        <f t="shared" si="127"/>
        <v>2020</v>
      </c>
      <c r="F1366" s="1" t="str">
        <f t="shared" si="128"/>
        <v>January</v>
      </c>
      <c r="G1366" t="str">
        <f t="shared" si="129"/>
        <v>Sunday</v>
      </c>
      <c r="H1366">
        <v>14300</v>
      </c>
      <c r="I1366" t="s">
        <v>39</v>
      </c>
      <c r="J1366">
        <v>1</v>
      </c>
      <c r="K1366">
        <v>1</v>
      </c>
      <c r="Q1366">
        <v>1</v>
      </c>
    </row>
    <row r="1367" spans="1:29" x14ac:dyDescent="0.25">
      <c r="A1367" s="11">
        <v>43835.575694444444</v>
      </c>
      <c r="B1367" s="1" t="str">
        <f t="shared" si="126"/>
        <v>01/05/20</v>
      </c>
      <c r="C1367" s="10">
        <f t="shared" si="130"/>
        <v>0.5756944444444444</v>
      </c>
      <c r="D1367" s="2" t="str">
        <f t="shared" si="131"/>
        <v>Afternoon</v>
      </c>
      <c r="E1367" s="1" t="str">
        <f t="shared" si="127"/>
        <v>2020</v>
      </c>
      <c r="F1367" s="1" t="str">
        <f t="shared" si="128"/>
        <v>January</v>
      </c>
      <c r="G1367" t="str">
        <f t="shared" si="129"/>
        <v>Sunday</v>
      </c>
      <c r="H1367">
        <v>20300</v>
      </c>
      <c r="I1367" t="s">
        <v>38</v>
      </c>
      <c r="J1367">
        <v>1</v>
      </c>
      <c r="N1367">
        <v>1</v>
      </c>
      <c r="P1367">
        <v>1</v>
      </c>
      <c r="AA1367">
        <v>1</v>
      </c>
    </row>
    <row r="1368" spans="1:29" x14ac:dyDescent="0.25">
      <c r="A1368" s="11">
        <v>43835.582638888889</v>
      </c>
      <c r="B1368" s="1" t="str">
        <f t="shared" si="126"/>
        <v>01/05/20</v>
      </c>
      <c r="C1368" s="10">
        <f t="shared" si="130"/>
        <v>0.58263888888888882</v>
      </c>
      <c r="D1368" s="2" t="str">
        <f t="shared" si="131"/>
        <v>Afternoon</v>
      </c>
      <c r="E1368" s="1" t="str">
        <f t="shared" si="127"/>
        <v>2020</v>
      </c>
      <c r="F1368" s="1" t="str">
        <f t="shared" si="128"/>
        <v>January</v>
      </c>
      <c r="G1368" t="str">
        <f t="shared" si="129"/>
        <v>Sunday</v>
      </c>
      <c r="H1368">
        <v>14500</v>
      </c>
      <c r="I1368" t="s">
        <v>34</v>
      </c>
      <c r="N1368">
        <v>1</v>
      </c>
      <c r="Q1368">
        <v>1</v>
      </c>
      <c r="AB1368">
        <v>2</v>
      </c>
    </row>
    <row r="1369" spans="1:29" x14ac:dyDescent="0.25">
      <c r="A1369" s="11">
        <v>43835.587500000001</v>
      </c>
      <c r="B1369" s="1" t="str">
        <f t="shared" si="126"/>
        <v>01/05/20</v>
      </c>
      <c r="C1369" s="10">
        <f t="shared" si="130"/>
        <v>0.58750000000000002</v>
      </c>
      <c r="D1369" s="2" t="str">
        <f t="shared" si="131"/>
        <v>Afternoon</v>
      </c>
      <c r="E1369" s="1" t="str">
        <f t="shared" si="127"/>
        <v>2020</v>
      </c>
      <c r="F1369" s="1" t="str">
        <f t="shared" si="128"/>
        <v>January</v>
      </c>
      <c r="G1369" t="str">
        <f t="shared" si="129"/>
        <v>Sunday</v>
      </c>
      <c r="H1369">
        <v>23800</v>
      </c>
      <c r="I1369" t="s">
        <v>39</v>
      </c>
      <c r="J1369">
        <v>1</v>
      </c>
      <c r="K1369">
        <v>1</v>
      </c>
      <c r="P1369">
        <v>1</v>
      </c>
      <c r="AA1369">
        <v>1</v>
      </c>
      <c r="AC1369">
        <v>1</v>
      </c>
    </row>
    <row r="1370" spans="1:29" x14ac:dyDescent="0.25">
      <c r="A1370" s="11">
        <v>43835.615277777775</v>
      </c>
      <c r="B1370" s="1" t="str">
        <f t="shared" si="126"/>
        <v>01/05/20</v>
      </c>
      <c r="C1370" s="10">
        <f t="shared" si="130"/>
        <v>0.61527777777777781</v>
      </c>
      <c r="D1370" s="2" t="str">
        <f t="shared" si="131"/>
        <v>Afternoon</v>
      </c>
      <c r="E1370" s="1" t="str">
        <f t="shared" si="127"/>
        <v>2020</v>
      </c>
      <c r="F1370" s="1" t="str">
        <f t="shared" si="128"/>
        <v>January</v>
      </c>
      <c r="G1370" t="str">
        <f t="shared" si="129"/>
        <v>Sunday</v>
      </c>
      <c r="H1370">
        <v>18300</v>
      </c>
      <c r="I1370" t="s">
        <v>35</v>
      </c>
      <c r="J1370">
        <v>1</v>
      </c>
      <c r="K1370">
        <v>1</v>
      </c>
      <c r="N1370">
        <v>1</v>
      </c>
      <c r="AA1370">
        <v>1</v>
      </c>
    </row>
    <row r="1371" spans="1:29" x14ac:dyDescent="0.25">
      <c r="A1371" s="11">
        <v>43835.620833333334</v>
      </c>
      <c r="B1371" s="1" t="str">
        <f t="shared" si="126"/>
        <v>01/05/20</v>
      </c>
      <c r="C1371" s="10">
        <f t="shared" si="130"/>
        <v>0.62083333333333335</v>
      </c>
      <c r="D1371" s="2" t="str">
        <f t="shared" si="131"/>
        <v>Afternoon</v>
      </c>
      <c r="E1371" s="1" t="str">
        <f t="shared" si="127"/>
        <v>2020</v>
      </c>
      <c r="F1371" s="1" t="str">
        <f t="shared" si="128"/>
        <v>January</v>
      </c>
      <c r="G1371" t="str">
        <f t="shared" si="129"/>
        <v>Sunday</v>
      </c>
      <c r="H1371">
        <v>14300</v>
      </c>
      <c r="I1371" t="s">
        <v>45</v>
      </c>
      <c r="J1371">
        <v>1</v>
      </c>
      <c r="K1371">
        <v>1</v>
      </c>
      <c r="M1371">
        <v>1</v>
      </c>
    </row>
    <row r="1372" spans="1:29" x14ac:dyDescent="0.25">
      <c r="A1372" s="11">
        <v>43835.629166666666</v>
      </c>
      <c r="B1372" s="1" t="str">
        <f t="shared" si="126"/>
        <v>01/05/20</v>
      </c>
      <c r="C1372" s="10">
        <f t="shared" si="130"/>
        <v>0.62916666666666665</v>
      </c>
      <c r="D1372" s="2" t="str">
        <f t="shared" si="131"/>
        <v>Afternoon</v>
      </c>
      <c r="E1372" s="1" t="str">
        <f t="shared" si="127"/>
        <v>2020</v>
      </c>
      <c r="F1372" s="1" t="str">
        <f t="shared" si="128"/>
        <v>January</v>
      </c>
      <c r="G1372" t="str">
        <f t="shared" si="129"/>
        <v>Sunday</v>
      </c>
      <c r="H1372">
        <v>24400</v>
      </c>
      <c r="I1372" t="s">
        <v>35</v>
      </c>
      <c r="J1372">
        <v>1</v>
      </c>
      <c r="K1372">
        <v>1</v>
      </c>
      <c r="V1372">
        <v>1</v>
      </c>
    </row>
    <row r="1373" spans="1:29" x14ac:dyDescent="0.25">
      <c r="A1373" s="11">
        <v>43835.70416666667</v>
      </c>
      <c r="B1373" s="1" t="str">
        <f t="shared" si="126"/>
        <v>01/05/20</v>
      </c>
      <c r="C1373" s="10">
        <f t="shared" si="130"/>
        <v>0.70416666666666661</v>
      </c>
      <c r="D1373" s="2" t="str">
        <f t="shared" si="131"/>
        <v>Evening</v>
      </c>
      <c r="E1373" s="1" t="str">
        <f t="shared" si="127"/>
        <v>2020</v>
      </c>
      <c r="F1373" s="1" t="str">
        <f t="shared" si="128"/>
        <v>January</v>
      </c>
      <c r="G1373" t="str">
        <f t="shared" si="129"/>
        <v>Sunday</v>
      </c>
      <c r="H1373">
        <v>15300</v>
      </c>
      <c r="I1373" t="s">
        <v>40</v>
      </c>
      <c r="J1373">
        <v>1</v>
      </c>
      <c r="M1373">
        <v>1</v>
      </c>
      <c r="AA1373">
        <v>1</v>
      </c>
    </row>
    <row r="1374" spans="1:29" x14ac:dyDescent="0.25">
      <c r="A1374" s="11">
        <v>43835.725694444445</v>
      </c>
      <c r="B1374" s="1" t="str">
        <f t="shared" si="126"/>
        <v>01/05/20</v>
      </c>
      <c r="C1374" s="10">
        <f t="shared" si="130"/>
        <v>0.72569444444444453</v>
      </c>
      <c r="D1374" s="2" t="str">
        <f t="shared" si="131"/>
        <v>Evening</v>
      </c>
      <c r="E1374" s="1" t="str">
        <f t="shared" si="127"/>
        <v>2020</v>
      </c>
      <c r="F1374" s="1" t="str">
        <f t="shared" si="128"/>
        <v>January</v>
      </c>
      <c r="G1374" t="str">
        <f t="shared" si="129"/>
        <v>Sunday</v>
      </c>
      <c r="H1374">
        <v>19600</v>
      </c>
      <c r="I1374" t="s">
        <v>39</v>
      </c>
      <c r="J1374">
        <v>2</v>
      </c>
      <c r="R1374">
        <v>1</v>
      </c>
      <c r="AA1374">
        <v>1</v>
      </c>
    </row>
    <row r="1375" spans="1:29" x14ac:dyDescent="0.25">
      <c r="A1375" s="11">
        <v>43836.517361111109</v>
      </c>
      <c r="B1375" s="1" t="str">
        <f t="shared" si="126"/>
        <v>01/06/20</v>
      </c>
      <c r="C1375" s="10">
        <f t="shared" si="130"/>
        <v>0.51736111111111105</v>
      </c>
      <c r="D1375" s="2" t="str">
        <f t="shared" si="131"/>
        <v>Morning</v>
      </c>
      <c r="E1375" s="1" t="str">
        <f t="shared" si="127"/>
        <v>2020</v>
      </c>
      <c r="F1375" s="1" t="str">
        <f t="shared" si="128"/>
        <v>January</v>
      </c>
      <c r="G1375" t="str">
        <f t="shared" si="129"/>
        <v>Monday</v>
      </c>
      <c r="H1375">
        <v>14800</v>
      </c>
      <c r="I1375" t="s">
        <v>39</v>
      </c>
      <c r="J1375">
        <v>1</v>
      </c>
      <c r="K1375">
        <v>1</v>
      </c>
      <c r="O1375">
        <v>1</v>
      </c>
    </row>
    <row r="1376" spans="1:29" x14ac:dyDescent="0.25">
      <c r="A1376" s="11">
        <v>43836.520833333336</v>
      </c>
      <c r="B1376" s="1" t="str">
        <f t="shared" si="126"/>
        <v>01/06/20</v>
      </c>
      <c r="C1376" s="10">
        <f t="shared" si="130"/>
        <v>0.52083333333333337</v>
      </c>
      <c r="D1376" s="2" t="str">
        <f t="shared" si="131"/>
        <v>Morning</v>
      </c>
      <c r="E1376" s="1" t="str">
        <f t="shared" si="127"/>
        <v>2020</v>
      </c>
      <c r="F1376" s="1" t="str">
        <f t="shared" si="128"/>
        <v>January</v>
      </c>
      <c r="G1376" t="str">
        <f t="shared" si="129"/>
        <v>Monday</v>
      </c>
      <c r="H1376">
        <v>30800</v>
      </c>
      <c r="I1376" t="s">
        <v>35</v>
      </c>
      <c r="J1376">
        <v>1</v>
      </c>
      <c r="K1376">
        <v>1</v>
      </c>
      <c r="N1376">
        <v>2</v>
      </c>
      <c r="P1376">
        <v>2</v>
      </c>
      <c r="AA1376">
        <v>1</v>
      </c>
    </row>
    <row r="1377" spans="1:28" x14ac:dyDescent="0.25">
      <c r="A1377" s="11">
        <v>43836.529861111114</v>
      </c>
      <c r="B1377" s="1" t="str">
        <f t="shared" si="126"/>
        <v>01/06/20</v>
      </c>
      <c r="C1377" s="10">
        <f t="shared" si="130"/>
        <v>0.52986111111111112</v>
      </c>
      <c r="D1377" s="2" t="str">
        <f t="shared" si="131"/>
        <v>Morning</v>
      </c>
      <c r="E1377" s="1" t="str">
        <f t="shared" si="127"/>
        <v>2020</v>
      </c>
      <c r="F1377" s="1" t="str">
        <f t="shared" si="128"/>
        <v>January</v>
      </c>
      <c r="G1377" t="str">
        <f t="shared" si="129"/>
        <v>Monday</v>
      </c>
      <c r="H1377">
        <v>18300</v>
      </c>
      <c r="I1377" t="s">
        <v>40</v>
      </c>
      <c r="J1377">
        <v>1</v>
      </c>
      <c r="N1377">
        <v>1</v>
      </c>
      <c r="R1377">
        <v>1</v>
      </c>
      <c r="X1377">
        <v>1</v>
      </c>
    </row>
    <row r="1378" spans="1:28" x14ac:dyDescent="0.25">
      <c r="A1378" s="11">
        <v>43836.534722222219</v>
      </c>
      <c r="B1378" s="1" t="str">
        <f t="shared" si="126"/>
        <v>01/06/20</v>
      </c>
      <c r="C1378" s="10">
        <f t="shared" si="130"/>
        <v>0.53472222222222221</v>
      </c>
      <c r="D1378" s="2" t="str">
        <f t="shared" si="131"/>
        <v>Morning</v>
      </c>
      <c r="E1378" s="1" t="str">
        <f t="shared" si="127"/>
        <v>2020</v>
      </c>
      <c r="F1378" s="1" t="str">
        <f t="shared" si="128"/>
        <v>January</v>
      </c>
      <c r="G1378" t="str">
        <f t="shared" si="129"/>
        <v>Monday</v>
      </c>
      <c r="H1378">
        <v>17300</v>
      </c>
      <c r="I1378" t="s">
        <v>39</v>
      </c>
      <c r="N1378">
        <v>2</v>
      </c>
      <c r="P1378">
        <v>1</v>
      </c>
      <c r="W1378">
        <v>1</v>
      </c>
    </row>
    <row r="1379" spans="1:28" x14ac:dyDescent="0.25">
      <c r="A1379" s="11">
        <v>43836.666666666664</v>
      </c>
      <c r="B1379" s="1" t="str">
        <f t="shared" si="126"/>
        <v>01/06/20</v>
      </c>
      <c r="C1379" s="10">
        <f t="shared" si="130"/>
        <v>0.66666666666666663</v>
      </c>
      <c r="D1379" s="2" t="str">
        <f t="shared" si="131"/>
        <v>Evening</v>
      </c>
      <c r="E1379" s="1" t="str">
        <f t="shared" si="127"/>
        <v>2020</v>
      </c>
      <c r="F1379" s="1" t="str">
        <f t="shared" si="128"/>
        <v>January</v>
      </c>
      <c r="G1379" t="str">
        <f t="shared" si="129"/>
        <v>Monday</v>
      </c>
      <c r="H1379">
        <v>14300</v>
      </c>
      <c r="I1379" t="s">
        <v>39</v>
      </c>
      <c r="J1379">
        <v>1</v>
      </c>
      <c r="M1379">
        <v>1</v>
      </c>
      <c r="R1379">
        <v>1</v>
      </c>
    </row>
    <row r="1380" spans="1:28" x14ac:dyDescent="0.25">
      <c r="A1380" s="11">
        <v>43836.6875</v>
      </c>
      <c r="B1380" s="1" t="str">
        <f t="shared" si="126"/>
        <v>01/06/20</v>
      </c>
      <c r="C1380" s="10">
        <f t="shared" si="130"/>
        <v>0.6875</v>
      </c>
      <c r="D1380" s="2" t="str">
        <f t="shared" si="131"/>
        <v>Evening</v>
      </c>
      <c r="E1380" s="1" t="str">
        <f t="shared" si="127"/>
        <v>2020</v>
      </c>
      <c r="F1380" s="1" t="str">
        <f t="shared" si="128"/>
        <v>January</v>
      </c>
      <c r="G1380" t="str">
        <f t="shared" si="129"/>
        <v>Monday</v>
      </c>
      <c r="H1380">
        <v>14000</v>
      </c>
      <c r="I1380" t="s">
        <v>35</v>
      </c>
      <c r="L1380">
        <v>1</v>
      </c>
      <c r="N1380">
        <v>2</v>
      </c>
      <c r="R1380">
        <v>1</v>
      </c>
    </row>
    <row r="1381" spans="1:28" x14ac:dyDescent="0.25">
      <c r="A1381" s="11">
        <v>43838.46875</v>
      </c>
      <c r="B1381" s="1" t="str">
        <f t="shared" si="126"/>
        <v>01/08/20</v>
      </c>
      <c r="C1381" s="10">
        <f t="shared" si="130"/>
        <v>0.46875</v>
      </c>
      <c r="D1381" s="2" t="str">
        <f t="shared" si="131"/>
        <v>Morning</v>
      </c>
      <c r="E1381" s="1" t="str">
        <f t="shared" si="127"/>
        <v>2020</v>
      </c>
      <c r="F1381" s="1" t="str">
        <f t="shared" si="128"/>
        <v>January</v>
      </c>
      <c r="G1381" t="str">
        <f t="shared" si="129"/>
        <v>Wednesday</v>
      </c>
      <c r="H1381">
        <v>18100</v>
      </c>
      <c r="I1381" t="s">
        <v>46</v>
      </c>
      <c r="J1381">
        <v>3</v>
      </c>
      <c r="AB1381">
        <v>1</v>
      </c>
    </row>
    <row r="1382" spans="1:28" x14ac:dyDescent="0.25">
      <c r="A1382" s="11">
        <v>43838.476388888892</v>
      </c>
      <c r="B1382" s="1" t="str">
        <f t="shared" si="126"/>
        <v>01/08/20</v>
      </c>
      <c r="C1382" s="10">
        <f t="shared" si="130"/>
        <v>0.47638888888888892</v>
      </c>
      <c r="D1382" s="2" t="str">
        <f t="shared" si="131"/>
        <v>Morning</v>
      </c>
      <c r="E1382" s="1" t="str">
        <f t="shared" si="127"/>
        <v>2020</v>
      </c>
      <c r="F1382" s="1" t="str">
        <f t="shared" si="128"/>
        <v>January</v>
      </c>
      <c r="G1382" t="str">
        <f t="shared" si="129"/>
        <v>Wednesday</v>
      </c>
      <c r="H1382">
        <v>26000</v>
      </c>
      <c r="I1382" t="s">
        <v>34</v>
      </c>
      <c r="J1382">
        <v>5</v>
      </c>
    </row>
    <row r="1383" spans="1:28" x14ac:dyDescent="0.25">
      <c r="A1383" s="11">
        <v>43838.529166666667</v>
      </c>
      <c r="B1383" s="1" t="str">
        <f t="shared" si="126"/>
        <v>01/08/20</v>
      </c>
      <c r="C1383" s="10">
        <f t="shared" si="130"/>
        <v>0.52916666666666667</v>
      </c>
      <c r="D1383" s="2" t="str">
        <f t="shared" si="131"/>
        <v>Morning</v>
      </c>
      <c r="E1383" s="1" t="str">
        <f t="shared" si="127"/>
        <v>2020</v>
      </c>
      <c r="F1383" s="1" t="str">
        <f t="shared" si="128"/>
        <v>January</v>
      </c>
      <c r="G1383" t="str">
        <f t="shared" si="129"/>
        <v>Wednesday</v>
      </c>
      <c r="H1383">
        <v>22600</v>
      </c>
      <c r="I1383" t="s">
        <v>37</v>
      </c>
      <c r="J1383">
        <v>2</v>
      </c>
      <c r="K1383">
        <v>1</v>
      </c>
      <c r="N1383">
        <v>1</v>
      </c>
      <c r="Q1383">
        <v>1</v>
      </c>
    </row>
    <row r="1384" spans="1:28" x14ac:dyDescent="0.25">
      <c r="A1384" s="11">
        <v>43838.532638888886</v>
      </c>
      <c r="B1384" s="1" t="str">
        <f t="shared" si="126"/>
        <v>01/08/20</v>
      </c>
      <c r="C1384" s="10">
        <f t="shared" si="130"/>
        <v>0.53263888888888888</v>
      </c>
      <c r="D1384" s="2" t="str">
        <f t="shared" si="131"/>
        <v>Morning</v>
      </c>
      <c r="E1384" s="1" t="str">
        <f t="shared" si="127"/>
        <v>2020</v>
      </c>
      <c r="F1384" s="1" t="str">
        <f t="shared" si="128"/>
        <v>January</v>
      </c>
      <c r="G1384" t="str">
        <f t="shared" si="129"/>
        <v>Wednesday</v>
      </c>
      <c r="H1384">
        <v>30300</v>
      </c>
      <c r="I1384" t="s">
        <v>41</v>
      </c>
      <c r="J1384">
        <v>1</v>
      </c>
      <c r="N1384">
        <v>1</v>
      </c>
      <c r="O1384">
        <v>3</v>
      </c>
      <c r="P1384">
        <v>1</v>
      </c>
    </row>
    <row r="1385" spans="1:28" x14ac:dyDescent="0.25">
      <c r="A1385" s="11">
        <v>43838.547222222223</v>
      </c>
      <c r="B1385" s="1" t="str">
        <f t="shared" si="126"/>
        <v>01/08/20</v>
      </c>
      <c r="C1385" s="10">
        <f t="shared" si="130"/>
        <v>0.54722222222222217</v>
      </c>
      <c r="D1385" s="2" t="str">
        <f t="shared" si="131"/>
        <v>Afternoon</v>
      </c>
      <c r="E1385" s="1" t="str">
        <f t="shared" si="127"/>
        <v>2020</v>
      </c>
      <c r="F1385" s="1" t="str">
        <f t="shared" si="128"/>
        <v>January</v>
      </c>
      <c r="G1385" t="str">
        <f t="shared" si="129"/>
        <v>Wednesday</v>
      </c>
      <c r="H1385">
        <v>21200</v>
      </c>
      <c r="I1385" t="s">
        <v>40</v>
      </c>
      <c r="J1385">
        <v>4</v>
      </c>
    </row>
    <row r="1386" spans="1:28" x14ac:dyDescent="0.25">
      <c r="A1386" s="11">
        <v>43838.552083333336</v>
      </c>
      <c r="B1386" s="1" t="str">
        <f t="shared" si="126"/>
        <v>01/08/20</v>
      </c>
      <c r="C1386" s="10">
        <f t="shared" si="130"/>
        <v>0.55208333333333337</v>
      </c>
      <c r="D1386" s="2" t="str">
        <f t="shared" si="131"/>
        <v>Afternoon</v>
      </c>
      <c r="E1386" s="1" t="str">
        <f t="shared" si="127"/>
        <v>2020</v>
      </c>
      <c r="F1386" s="1" t="str">
        <f t="shared" si="128"/>
        <v>January</v>
      </c>
      <c r="G1386" t="str">
        <f t="shared" si="129"/>
        <v>Wednesday</v>
      </c>
      <c r="H1386">
        <v>41400</v>
      </c>
      <c r="I1386" t="s">
        <v>40</v>
      </c>
      <c r="J1386">
        <v>3</v>
      </c>
      <c r="N1386">
        <v>2</v>
      </c>
      <c r="P1386">
        <v>2</v>
      </c>
      <c r="AA1386">
        <v>2</v>
      </c>
    </row>
    <row r="1387" spans="1:28" x14ac:dyDescent="0.25">
      <c r="A1387" s="11">
        <v>43838.563194444447</v>
      </c>
      <c r="B1387" s="1" t="str">
        <f t="shared" si="126"/>
        <v>01/08/20</v>
      </c>
      <c r="C1387" s="10">
        <f t="shared" si="130"/>
        <v>0.56319444444444444</v>
      </c>
      <c r="D1387" s="2" t="str">
        <f t="shared" si="131"/>
        <v>Afternoon</v>
      </c>
      <c r="E1387" s="1" t="str">
        <f t="shared" si="127"/>
        <v>2020</v>
      </c>
      <c r="F1387" s="1" t="str">
        <f t="shared" si="128"/>
        <v>January</v>
      </c>
      <c r="G1387" t="str">
        <f t="shared" si="129"/>
        <v>Wednesday</v>
      </c>
      <c r="H1387">
        <v>18300</v>
      </c>
      <c r="I1387" t="s">
        <v>38</v>
      </c>
      <c r="J1387">
        <v>1</v>
      </c>
      <c r="K1387">
        <v>2</v>
      </c>
      <c r="R1387">
        <v>1</v>
      </c>
    </row>
    <row r="1388" spans="1:28" x14ac:dyDescent="0.25">
      <c r="A1388" s="11">
        <v>43838.638194444444</v>
      </c>
      <c r="B1388" s="1" t="str">
        <f t="shared" si="126"/>
        <v>01/08/20</v>
      </c>
      <c r="C1388" s="10">
        <f t="shared" si="130"/>
        <v>0.6381944444444444</v>
      </c>
      <c r="D1388" s="2" t="str">
        <f t="shared" si="131"/>
        <v>Afternoon</v>
      </c>
      <c r="E1388" s="1" t="str">
        <f t="shared" si="127"/>
        <v>2020</v>
      </c>
      <c r="F1388" s="1" t="str">
        <f t="shared" si="128"/>
        <v>January</v>
      </c>
      <c r="G1388" t="str">
        <f t="shared" si="129"/>
        <v>Wednesday</v>
      </c>
      <c r="H1388">
        <v>27200</v>
      </c>
      <c r="I1388" t="s">
        <v>49</v>
      </c>
      <c r="J1388">
        <v>4</v>
      </c>
      <c r="AB1388">
        <v>2</v>
      </c>
    </row>
    <row r="1389" spans="1:28" x14ac:dyDescent="0.25">
      <c r="A1389" s="11">
        <v>43838.654166666667</v>
      </c>
      <c r="B1389" s="1" t="str">
        <f t="shared" si="126"/>
        <v>01/08/20</v>
      </c>
      <c r="C1389" s="10">
        <f t="shared" si="130"/>
        <v>0.65416666666666667</v>
      </c>
      <c r="D1389" s="2" t="str">
        <f t="shared" si="131"/>
        <v>Evening</v>
      </c>
      <c r="E1389" s="1" t="str">
        <f t="shared" si="127"/>
        <v>2020</v>
      </c>
      <c r="F1389" s="1" t="str">
        <f t="shared" si="128"/>
        <v>January</v>
      </c>
      <c r="G1389" t="str">
        <f t="shared" si="129"/>
        <v>Wednesday</v>
      </c>
      <c r="H1389">
        <v>19800</v>
      </c>
      <c r="I1389" t="s">
        <v>45</v>
      </c>
      <c r="J1389">
        <v>2</v>
      </c>
      <c r="P1389">
        <v>1</v>
      </c>
      <c r="V1389">
        <v>1</v>
      </c>
    </row>
    <row r="1390" spans="1:28" x14ac:dyDescent="0.25">
      <c r="A1390" s="11">
        <v>43838.689583333333</v>
      </c>
      <c r="B1390" s="1" t="str">
        <f t="shared" si="126"/>
        <v>01/08/20</v>
      </c>
      <c r="C1390" s="10">
        <f t="shared" si="130"/>
        <v>0.68958333333333333</v>
      </c>
      <c r="D1390" s="2" t="str">
        <f t="shared" si="131"/>
        <v>Evening</v>
      </c>
      <c r="E1390" s="1" t="str">
        <f t="shared" si="127"/>
        <v>2020</v>
      </c>
      <c r="F1390" s="1" t="str">
        <f t="shared" si="128"/>
        <v>January</v>
      </c>
      <c r="G1390" t="str">
        <f t="shared" si="129"/>
        <v>Wednesday</v>
      </c>
      <c r="H1390">
        <v>26900</v>
      </c>
      <c r="I1390" t="s">
        <v>41</v>
      </c>
      <c r="J1390">
        <v>3</v>
      </c>
      <c r="M1390">
        <v>1</v>
      </c>
      <c r="AA1390">
        <v>1</v>
      </c>
    </row>
    <row r="1391" spans="1:28" x14ac:dyDescent="0.25">
      <c r="A1391" s="11">
        <v>43839.466666666667</v>
      </c>
      <c r="B1391" s="1" t="str">
        <f t="shared" si="126"/>
        <v>01/09/20</v>
      </c>
      <c r="C1391" s="10">
        <f t="shared" si="130"/>
        <v>0.46666666666666662</v>
      </c>
      <c r="D1391" s="2" t="str">
        <f t="shared" si="131"/>
        <v>Morning</v>
      </c>
      <c r="E1391" s="1" t="str">
        <f t="shared" si="127"/>
        <v>2020</v>
      </c>
      <c r="F1391" s="1" t="str">
        <f t="shared" si="128"/>
        <v>January</v>
      </c>
      <c r="G1391" t="str">
        <f t="shared" si="129"/>
        <v>Thursday</v>
      </c>
      <c r="H1391">
        <v>35700</v>
      </c>
      <c r="I1391" t="s">
        <v>36</v>
      </c>
      <c r="J1391">
        <v>4</v>
      </c>
      <c r="P1391">
        <v>2</v>
      </c>
      <c r="X1391">
        <v>1</v>
      </c>
    </row>
    <row r="1392" spans="1:28" x14ac:dyDescent="0.25">
      <c r="A1392" s="11">
        <v>43839.48541666667</v>
      </c>
      <c r="B1392" s="1" t="str">
        <f t="shared" si="126"/>
        <v>01/09/20</v>
      </c>
      <c r="C1392" s="10">
        <f t="shared" si="130"/>
        <v>0.48541666666666666</v>
      </c>
      <c r="D1392" s="2" t="str">
        <f t="shared" si="131"/>
        <v>Morning</v>
      </c>
      <c r="E1392" s="1" t="str">
        <f t="shared" si="127"/>
        <v>2020</v>
      </c>
      <c r="F1392" s="1" t="str">
        <f t="shared" si="128"/>
        <v>January</v>
      </c>
      <c r="G1392" t="str">
        <f t="shared" si="129"/>
        <v>Thursday</v>
      </c>
      <c r="H1392">
        <v>28300</v>
      </c>
      <c r="I1392" t="s">
        <v>35</v>
      </c>
      <c r="J1392">
        <v>2</v>
      </c>
      <c r="K1392">
        <v>1</v>
      </c>
      <c r="L1392">
        <v>1</v>
      </c>
      <c r="N1392">
        <v>1</v>
      </c>
      <c r="X1392">
        <v>1</v>
      </c>
      <c r="AA1392">
        <v>1</v>
      </c>
    </row>
    <row r="1393" spans="1:29" x14ac:dyDescent="0.25">
      <c r="A1393" s="11">
        <v>43839.506249999999</v>
      </c>
      <c r="B1393" s="1" t="str">
        <f t="shared" si="126"/>
        <v>01/09/20</v>
      </c>
      <c r="C1393" s="10">
        <f t="shared" si="130"/>
        <v>0.50624999999999998</v>
      </c>
      <c r="D1393" s="2" t="str">
        <f t="shared" si="131"/>
        <v>Morning</v>
      </c>
      <c r="E1393" s="1" t="str">
        <f t="shared" si="127"/>
        <v>2020</v>
      </c>
      <c r="F1393" s="1" t="str">
        <f t="shared" si="128"/>
        <v>January</v>
      </c>
      <c r="G1393" t="str">
        <f t="shared" si="129"/>
        <v>Thursday</v>
      </c>
      <c r="H1393">
        <v>17000</v>
      </c>
      <c r="I1393" t="s">
        <v>35</v>
      </c>
      <c r="J1393">
        <v>2</v>
      </c>
      <c r="K1393">
        <v>2</v>
      </c>
    </row>
    <row r="1394" spans="1:29" x14ac:dyDescent="0.25">
      <c r="A1394" s="11">
        <v>43839.518750000003</v>
      </c>
      <c r="B1394" s="1" t="str">
        <f t="shared" si="126"/>
        <v>01/09/20</v>
      </c>
      <c r="C1394" s="10">
        <f t="shared" si="130"/>
        <v>0.51874999999999993</v>
      </c>
      <c r="D1394" s="2" t="str">
        <f t="shared" si="131"/>
        <v>Morning</v>
      </c>
      <c r="E1394" s="1" t="str">
        <f t="shared" si="127"/>
        <v>2020</v>
      </c>
      <c r="F1394" s="1" t="str">
        <f t="shared" si="128"/>
        <v>January</v>
      </c>
      <c r="G1394" t="str">
        <f t="shared" si="129"/>
        <v>Thursday</v>
      </c>
      <c r="H1394">
        <v>28800</v>
      </c>
      <c r="I1394" t="s">
        <v>39</v>
      </c>
      <c r="J1394">
        <v>1</v>
      </c>
      <c r="P1394">
        <v>2</v>
      </c>
      <c r="R1394">
        <v>1</v>
      </c>
      <c r="AA1394">
        <v>1</v>
      </c>
      <c r="AB1394">
        <v>2</v>
      </c>
    </row>
    <row r="1395" spans="1:29" x14ac:dyDescent="0.25">
      <c r="A1395" s="11">
        <v>43839.523611111108</v>
      </c>
      <c r="B1395" s="1" t="str">
        <f t="shared" si="126"/>
        <v>01/09/20</v>
      </c>
      <c r="C1395" s="10">
        <f t="shared" si="130"/>
        <v>0.52361111111111114</v>
      </c>
      <c r="D1395" s="2" t="str">
        <f t="shared" si="131"/>
        <v>Morning</v>
      </c>
      <c r="E1395" s="1" t="str">
        <f t="shared" si="127"/>
        <v>2020</v>
      </c>
      <c r="F1395" s="1" t="str">
        <f t="shared" si="128"/>
        <v>January</v>
      </c>
      <c r="G1395" t="str">
        <f t="shared" si="129"/>
        <v>Thursday</v>
      </c>
      <c r="H1395">
        <v>18300</v>
      </c>
      <c r="I1395" t="s">
        <v>40</v>
      </c>
      <c r="J1395">
        <v>1</v>
      </c>
      <c r="K1395">
        <v>2</v>
      </c>
      <c r="P1395">
        <v>1</v>
      </c>
    </row>
    <row r="1396" spans="1:29" x14ac:dyDescent="0.25">
      <c r="A1396" s="11">
        <v>43839.572222222225</v>
      </c>
      <c r="B1396" s="1" t="str">
        <f t="shared" si="126"/>
        <v>01/09/20</v>
      </c>
      <c r="C1396" s="10">
        <f t="shared" si="130"/>
        <v>0.57222222222222219</v>
      </c>
      <c r="D1396" s="2" t="str">
        <f t="shared" si="131"/>
        <v>Afternoon</v>
      </c>
      <c r="E1396" s="1" t="str">
        <f t="shared" si="127"/>
        <v>2020</v>
      </c>
      <c r="F1396" s="1" t="str">
        <f t="shared" si="128"/>
        <v>January</v>
      </c>
      <c r="G1396" t="str">
        <f t="shared" si="129"/>
        <v>Thursday</v>
      </c>
      <c r="H1396">
        <v>21900</v>
      </c>
      <c r="I1396" t="s">
        <v>40</v>
      </c>
      <c r="J1396">
        <v>2</v>
      </c>
      <c r="M1396">
        <v>1</v>
      </c>
      <c r="W1396">
        <v>1</v>
      </c>
      <c r="AB1396">
        <v>1</v>
      </c>
    </row>
    <row r="1397" spans="1:29" x14ac:dyDescent="0.25">
      <c r="A1397" s="11">
        <v>43839.582638888889</v>
      </c>
      <c r="B1397" s="1" t="str">
        <f t="shared" si="126"/>
        <v>01/09/20</v>
      </c>
      <c r="C1397" s="10">
        <f t="shared" si="130"/>
        <v>0.58263888888888882</v>
      </c>
      <c r="D1397" s="2" t="str">
        <f t="shared" si="131"/>
        <v>Afternoon</v>
      </c>
      <c r="E1397" s="1" t="str">
        <f t="shared" si="127"/>
        <v>2020</v>
      </c>
      <c r="F1397" s="1" t="str">
        <f t="shared" si="128"/>
        <v>January</v>
      </c>
      <c r="G1397" t="str">
        <f t="shared" si="129"/>
        <v>Thursday</v>
      </c>
      <c r="H1397">
        <v>19800</v>
      </c>
      <c r="I1397" t="s">
        <v>44</v>
      </c>
      <c r="J1397">
        <v>1</v>
      </c>
      <c r="M1397">
        <v>1</v>
      </c>
      <c r="P1397">
        <v>1</v>
      </c>
      <c r="AA1397">
        <v>1</v>
      </c>
    </row>
    <row r="1398" spans="1:29" x14ac:dyDescent="0.25">
      <c r="A1398" s="11">
        <v>43839.640277777777</v>
      </c>
      <c r="B1398" s="1" t="str">
        <f t="shared" si="126"/>
        <v>01/09/20</v>
      </c>
      <c r="C1398" s="10">
        <f t="shared" si="130"/>
        <v>0.64027777777777783</v>
      </c>
      <c r="D1398" s="2" t="str">
        <f t="shared" si="131"/>
        <v>Afternoon</v>
      </c>
      <c r="E1398" s="1" t="str">
        <f t="shared" si="127"/>
        <v>2020</v>
      </c>
      <c r="F1398" s="1" t="str">
        <f t="shared" si="128"/>
        <v>January</v>
      </c>
      <c r="G1398" t="str">
        <f t="shared" si="129"/>
        <v>Thursday</v>
      </c>
      <c r="H1398">
        <v>23300</v>
      </c>
      <c r="I1398" t="s">
        <v>39</v>
      </c>
      <c r="J1398">
        <v>1</v>
      </c>
      <c r="K1398">
        <v>1</v>
      </c>
      <c r="R1398">
        <v>1</v>
      </c>
      <c r="AA1398">
        <v>1</v>
      </c>
      <c r="AB1398">
        <v>2</v>
      </c>
    </row>
    <row r="1399" spans="1:29" x14ac:dyDescent="0.25">
      <c r="A1399" s="11">
        <v>43839.654166666667</v>
      </c>
      <c r="B1399" s="1" t="str">
        <f t="shared" si="126"/>
        <v>01/09/20</v>
      </c>
      <c r="C1399" s="10">
        <f t="shared" si="130"/>
        <v>0.65416666666666667</v>
      </c>
      <c r="D1399" s="2" t="str">
        <f t="shared" si="131"/>
        <v>Evening</v>
      </c>
      <c r="E1399" s="1" t="str">
        <f t="shared" si="127"/>
        <v>2020</v>
      </c>
      <c r="F1399" s="1" t="str">
        <f t="shared" si="128"/>
        <v>January</v>
      </c>
      <c r="G1399" t="str">
        <f t="shared" si="129"/>
        <v>Thursday</v>
      </c>
      <c r="H1399">
        <v>19600</v>
      </c>
      <c r="I1399" t="s">
        <v>33</v>
      </c>
      <c r="J1399">
        <v>2</v>
      </c>
      <c r="K1399">
        <v>1</v>
      </c>
      <c r="X1399">
        <v>1</v>
      </c>
    </row>
    <row r="1400" spans="1:29" x14ac:dyDescent="0.25">
      <c r="A1400" s="11">
        <v>43839.665972222225</v>
      </c>
      <c r="B1400" s="1" t="str">
        <f t="shared" si="126"/>
        <v>01/09/20</v>
      </c>
      <c r="C1400" s="10">
        <f t="shared" si="130"/>
        <v>0.66597222222222219</v>
      </c>
      <c r="D1400" s="2" t="str">
        <f t="shared" si="131"/>
        <v>Evening</v>
      </c>
      <c r="E1400" s="1" t="str">
        <f t="shared" si="127"/>
        <v>2020</v>
      </c>
      <c r="F1400" s="1" t="str">
        <f t="shared" si="128"/>
        <v>January</v>
      </c>
      <c r="G1400" t="str">
        <f t="shared" si="129"/>
        <v>Thursday</v>
      </c>
      <c r="H1400">
        <v>17600</v>
      </c>
      <c r="I1400" t="s">
        <v>37</v>
      </c>
      <c r="J1400">
        <v>2</v>
      </c>
      <c r="K1400">
        <v>1</v>
      </c>
      <c r="AB1400">
        <v>1</v>
      </c>
    </row>
    <row r="1401" spans="1:29" x14ac:dyDescent="0.25">
      <c r="A1401" s="11">
        <v>43839.666666666664</v>
      </c>
      <c r="B1401" s="1" t="str">
        <f t="shared" si="126"/>
        <v>01/09/20</v>
      </c>
      <c r="C1401" s="10">
        <f t="shared" si="130"/>
        <v>0.66666666666666663</v>
      </c>
      <c r="D1401" s="2" t="str">
        <f t="shared" si="131"/>
        <v>Evening</v>
      </c>
      <c r="E1401" s="1" t="str">
        <f t="shared" si="127"/>
        <v>2020</v>
      </c>
      <c r="F1401" s="1" t="str">
        <f t="shared" si="128"/>
        <v>January</v>
      </c>
      <c r="G1401" t="str">
        <f t="shared" si="129"/>
        <v>Thursday</v>
      </c>
      <c r="H1401">
        <v>14800</v>
      </c>
      <c r="I1401" t="s">
        <v>46</v>
      </c>
      <c r="J1401">
        <v>1</v>
      </c>
      <c r="K1401">
        <v>1</v>
      </c>
      <c r="X1401">
        <v>1</v>
      </c>
    </row>
    <row r="1402" spans="1:29" x14ac:dyDescent="0.25">
      <c r="A1402" s="11">
        <v>43839.708333333336</v>
      </c>
      <c r="B1402" s="1" t="str">
        <f t="shared" si="126"/>
        <v>01/09/20</v>
      </c>
      <c r="C1402" s="10">
        <f t="shared" si="130"/>
        <v>0.70833333333333337</v>
      </c>
      <c r="D1402" s="2" t="str">
        <f t="shared" si="131"/>
        <v>Evening</v>
      </c>
      <c r="E1402" s="1" t="str">
        <f t="shared" si="127"/>
        <v>2020</v>
      </c>
      <c r="F1402" s="1" t="str">
        <f t="shared" si="128"/>
        <v>January</v>
      </c>
      <c r="G1402" t="str">
        <f t="shared" si="129"/>
        <v>Thursday</v>
      </c>
      <c r="H1402">
        <v>14800</v>
      </c>
      <c r="I1402" t="s">
        <v>34</v>
      </c>
      <c r="J1402">
        <v>1</v>
      </c>
      <c r="N1402">
        <v>1</v>
      </c>
      <c r="X1402">
        <v>1</v>
      </c>
    </row>
    <row r="1403" spans="1:29" x14ac:dyDescent="0.25">
      <c r="A1403" s="11">
        <v>43840.463194444441</v>
      </c>
      <c r="B1403" s="1" t="str">
        <f t="shared" si="126"/>
        <v>01/10/20</v>
      </c>
      <c r="C1403" s="10">
        <f t="shared" si="130"/>
        <v>0.46319444444444446</v>
      </c>
      <c r="D1403" s="2" t="str">
        <f t="shared" si="131"/>
        <v>Morning</v>
      </c>
      <c r="E1403" s="1" t="str">
        <f t="shared" si="127"/>
        <v>2020</v>
      </c>
      <c r="F1403" s="1" t="str">
        <f t="shared" si="128"/>
        <v>January</v>
      </c>
      <c r="G1403" t="str">
        <f t="shared" si="129"/>
        <v>Friday</v>
      </c>
      <c r="H1403">
        <v>16300</v>
      </c>
      <c r="I1403" t="s">
        <v>36</v>
      </c>
      <c r="J1403">
        <v>1</v>
      </c>
      <c r="P1403">
        <v>1</v>
      </c>
      <c r="Q1403">
        <v>1</v>
      </c>
    </row>
    <row r="1404" spans="1:29" x14ac:dyDescent="0.25">
      <c r="A1404" s="11">
        <v>43840.535416666666</v>
      </c>
      <c r="B1404" s="1" t="str">
        <f t="shared" si="126"/>
        <v>01/10/20</v>
      </c>
      <c r="C1404" s="10">
        <f t="shared" si="130"/>
        <v>0.53541666666666665</v>
      </c>
      <c r="D1404" s="2" t="str">
        <f t="shared" si="131"/>
        <v>Morning</v>
      </c>
      <c r="E1404" s="1" t="str">
        <f t="shared" si="127"/>
        <v>2020</v>
      </c>
      <c r="F1404" s="1" t="str">
        <f t="shared" si="128"/>
        <v>January</v>
      </c>
      <c r="G1404" t="str">
        <f t="shared" si="129"/>
        <v>Friday</v>
      </c>
      <c r="H1404">
        <v>21800</v>
      </c>
      <c r="I1404" t="s">
        <v>39</v>
      </c>
      <c r="J1404">
        <v>1</v>
      </c>
      <c r="M1404">
        <v>1</v>
      </c>
      <c r="Q1404">
        <v>1</v>
      </c>
      <c r="AB1404">
        <v>1</v>
      </c>
      <c r="AC1404">
        <v>1</v>
      </c>
    </row>
    <row r="1405" spans="1:29" x14ac:dyDescent="0.25">
      <c r="A1405" s="11">
        <v>43840.539583333331</v>
      </c>
      <c r="B1405" s="1" t="str">
        <f t="shared" si="126"/>
        <v>01/10/20</v>
      </c>
      <c r="C1405" s="10">
        <f t="shared" si="130"/>
        <v>0.5395833333333333</v>
      </c>
      <c r="D1405" s="2" t="str">
        <f t="shared" si="131"/>
        <v>Morning</v>
      </c>
      <c r="E1405" s="1" t="str">
        <f t="shared" si="127"/>
        <v>2020</v>
      </c>
      <c r="F1405" s="1" t="str">
        <f t="shared" si="128"/>
        <v>January</v>
      </c>
      <c r="G1405" t="str">
        <f t="shared" si="129"/>
        <v>Friday</v>
      </c>
      <c r="H1405">
        <v>19600</v>
      </c>
      <c r="I1405" t="s">
        <v>34</v>
      </c>
      <c r="J1405">
        <v>2</v>
      </c>
      <c r="P1405">
        <v>1</v>
      </c>
      <c r="R1405">
        <v>1</v>
      </c>
    </row>
    <row r="1406" spans="1:29" x14ac:dyDescent="0.25">
      <c r="A1406" s="11">
        <v>43840.570833333331</v>
      </c>
      <c r="B1406" s="1" t="str">
        <f t="shared" si="126"/>
        <v>01/10/20</v>
      </c>
      <c r="C1406" s="10">
        <f t="shared" si="130"/>
        <v>0.5708333333333333</v>
      </c>
      <c r="D1406" s="2" t="str">
        <f t="shared" si="131"/>
        <v>Afternoon</v>
      </c>
      <c r="E1406" s="1" t="str">
        <f t="shared" si="127"/>
        <v>2020</v>
      </c>
      <c r="F1406" s="1" t="str">
        <f t="shared" si="128"/>
        <v>January</v>
      </c>
      <c r="G1406" t="str">
        <f t="shared" si="129"/>
        <v>Friday</v>
      </c>
      <c r="H1406">
        <v>20100</v>
      </c>
      <c r="I1406" t="s">
        <v>40</v>
      </c>
      <c r="J1406">
        <v>2</v>
      </c>
      <c r="Q1406">
        <v>1</v>
      </c>
      <c r="V1406">
        <v>1</v>
      </c>
    </row>
    <row r="1407" spans="1:29" x14ac:dyDescent="0.25">
      <c r="A1407" s="11">
        <v>43840.57708333333</v>
      </c>
      <c r="B1407" s="1" t="str">
        <f t="shared" si="126"/>
        <v>01/10/20</v>
      </c>
      <c r="C1407" s="10">
        <f t="shared" si="130"/>
        <v>0.57708333333333328</v>
      </c>
      <c r="D1407" s="2" t="str">
        <f t="shared" si="131"/>
        <v>Afternoon</v>
      </c>
      <c r="E1407" s="1" t="str">
        <f t="shared" si="127"/>
        <v>2020</v>
      </c>
      <c r="F1407" s="1" t="str">
        <f t="shared" si="128"/>
        <v>January</v>
      </c>
      <c r="G1407" t="str">
        <f t="shared" si="129"/>
        <v>Friday</v>
      </c>
      <c r="H1407">
        <v>15800</v>
      </c>
      <c r="I1407" t="s">
        <v>34</v>
      </c>
      <c r="J1407">
        <v>1</v>
      </c>
      <c r="P1407">
        <v>1</v>
      </c>
      <c r="AC1407">
        <v>1</v>
      </c>
    </row>
    <row r="1408" spans="1:29" x14ac:dyDescent="0.25">
      <c r="A1408" s="11">
        <v>43840.59097222222</v>
      </c>
      <c r="B1408" s="1" t="str">
        <f t="shared" si="126"/>
        <v>01/10/20</v>
      </c>
      <c r="C1408" s="10">
        <f t="shared" si="130"/>
        <v>0.59097222222222223</v>
      </c>
      <c r="D1408" s="2" t="str">
        <f t="shared" si="131"/>
        <v>Afternoon</v>
      </c>
      <c r="E1408" s="1" t="str">
        <f t="shared" si="127"/>
        <v>2020</v>
      </c>
      <c r="F1408" s="1" t="str">
        <f t="shared" si="128"/>
        <v>January</v>
      </c>
      <c r="G1408" t="str">
        <f t="shared" si="129"/>
        <v>Friday</v>
      </c>
      <c r="H1408">
        <v>14300</v>
      </c>
      <c r="I1408" t="s">
        <v>39</v>
      </c>
      <c r="J1408">
        <v>1</v>
      </c>
      <c r="M1408">
        <v>1</v>
      </c>
      <c r="R1408">
        <v>1</v>
      </c>
    </row>
    <row r="1409" spans="1:30" x14ac:dyDescent="0.25">
      <c r="A1409" s="11">
        <v>43840.616666666669</v>
      </c>
      <c r="B1409" s="1" t="str">
        <f t="shared" ref="B1409:B1472" si="132">TEXT(A1409,"mm/dd/yy")</f>
        <v>01/10/20</v>
      </c>
      <c r="C1409" s="10">
        <f t="shared" si="130"/>
        <v>0.6166666666666667</v>
      </c>
      <c r="D1409" s="2" t="str">
        <f t="shared" si="131"/>
        <v>Afternoon</v>
      </c>
      <c r="E1409" s="1" t="str">
        <f t="shared" ref="E1409:E1472" si="133">TEXT(A1409,"yyyy")</f>
        <v>2020</v>
      </c>
      <c r="F1409" s="1" t="str">
        <f t="shared" ref="F1409:F1472" si="134">TEXT(A1409,"mmmm")</f>
        <v>January</v>
      </c>
      <c r="G1409" t="str">
        <f t="shared" ref="G1409:G1472" si="135">TEXT(A1409,"dddd")</f>
        <v>Friday</v>
      </c>
      <c r="H1409">
        <v>19300</v>
      </c>
      <c r="I1409" t="s">
        <v>42</v>
      </c>
      <c r="J1409">
        <v>1</v>
      </c>
      <c r="AA1409">
        <v>2</v>
      </c>
      <c r="AB1409">
        <v>1</v>
      </c>
    </row>
    <row r="1410" spans="1:30" x14ac:dyDescent="0.25">
      <c r="A1410" s="11">
        <v>43840.631944444445</v>
      </c>
      <c r="B1410" s="1" t="str">
        <f t="shared" si="132"/>
        <v>01/10/20</v>
      </c>
      <c r="C1410" s="10">
        <f t="shared" ref="C1410:C1473" si="136">TIMEVALUE((TEXT(A1410,"h:mm AM/PM")))</f>
        <v>0.63194444444444442</v>
      </c>
      <c r="D1410" s="2" t="str">
        <f t="shared" ref="D1410:D1473" si="137">IF(C1410&lt;0.541666666666667,"Morning",IF(C1410&lt;0.645833333333333,"Afternoon","Evening"))</f>
        <v>Afternoon</v>
      </c>
      <c r="E1410" s="1" t="str">
        <f t="shared" si="133"/>
        <v>2020</v>
      </c>
      <c r="F1410" s="1" t="str">
        <f t="shared" si="134"/>
        <v>January</v>
      </c>
      <c r="G1410" t="str">
        <f t="shared" si="135"/>
        <v>Friday</v>
      </c>
      <c r="H1410">
        <v>19300</v>
      </c>
      <c r="I1410" t="s">
        <v>45</v>
      </c>
      <c r="J1410">
        <v>1</v>
      </c>
      <c r="K1410">
        <v>1</v>
      </c>
      <c r="L1410">
        <v>1</v>
      </c>
      <c r="M1410">
        <v>1</v>
      </c>
      <c r="N1410">
        <v>1</v>
      </c>
    </row>
    <row r="1411" spans="1:30" x14ac:dyDescent="0.25">
      <c r="A1411" s="11">
        <v>43841.460416666669</v>
      </c>
      <c r="B1411" s="1" t="str">
        <f t="shared" si="132"/>
        <v>01/11/20</v>
      </c>
      <c r="C1411" s="10">
        <f t="shared" si="136"/>
        <v>0.4604166666666667</v>
      </c>
      <c r="D1411" s="2" t="str">
        <f t="shared" si="137"/>
        <v>Morning</v>
      </c>
      <c r="E1411" s="1" t="str">
        <f t="shared" si="133"/>
        <v>2020</v>
      </c>
      <c r="F1411" s="1" t="str">
        <f t="shared" si="134"/>
        <v>January</v>
      </c>
      <c r="G1411" t="str">
        <f t="shared" si="135"/>
        <v>Saturday</v>
      </c>
      <c r="H1411">
        <v>29000</v>
      </c>
      <c r="I1411" t="s">
        <v>46</v>
      </c>
      <c r="P1411">
        <v>6</v>
      </c>
    </row>
    <row r="1412" spans="1:30" x14ac:dyDescent="0.25">
      <c r="A1412" s="11">
        <v>43841.543749999997</v>
      </c>
      <c r="B1412" s="1" t="str">
        <f t="shared" si="132"/>
        <v>01/11/20</v>
      </c>
      <c r="C1412" s="10">
        <f t="shared" si="136"/>
        <v>0.54375000000000007</v>
      </c>
      <c r="D1412" s="2" t="str">
        <f t="shared" si="137"/>
        <v>Afternoon</v>
      </c>
      <c r="E1412" s="1" t="str">
        <f t="shared" si="133"/>
        <v>2020</v>
      </c>
      <c r="F1412" s="1" t="str">
        <f t="shared" si="134"/>
        <v>January</v>
      </c>
      <c r="G1412" t="str">
        <f t="shared" si="135"/>
        <v>Saturday</v>
      </c>
      <c r="H1412">
        <v>20600</v>
      </c>
      <c r="I1412" t="s">
        <v>40</v>
      </c>
      <c r="J1412">
        <v>2</v>
      </c>
      <c r="P1412">
        <v>2</v>
      </c>
    </row>
    <row r="1413" spans="1:30" x14ac:dyDescent="0.25">
      <c r="A1413" s="11">
        <v>43841.549305555556</v>
      </c>
      <c r="B1413" s="1" t="str">
        <f t="shared" si="132"/>
        <v>01/11/20</v>
      </c>
      <c r="C1413" s="10">
        <f t="shared" si="136"/>
        <v>0.5493055555555556</v>
      </c>
      <c r="D1413" s="2" t="str">
        <f t="shared" si="137"/>
        <v>Afternoon</v>
      </c>
      <c r="E1413" s="1" t="str">
        <f t="shared" si="133"/>
        <v>2020</v>
      </c>
      <c r="F1413" s="1" t="str">
        <f t="shared" si="134"/>
        <v>January</v>
      </c>
      <c r="G1413" t="str">
        <f t="shared" si="135"/>
        <v>Saturday</v>
      </c>
      <c r="H1413">
        <v>15100</v>
      </c>
      <c r="I1413" t="s">
        <v>37</v>
      </c>
      <c r="J1413">
        <v>1</v>
      </c>
      <c r="P1413">
        <v>1</v>
      </c>
      <c r="W1413">
        <v>1</v>
      </c>
    </row>
    <row r="1414" spans="1:30" x14ac:dyDescent="0.25">
      <c r="A1414" s="11">
        <v>43841.552777777775</v>
      </c>
      <c r="B1414" s="1" t="str">
        <f t="shared" si="132"/>
        <v>01/11/20</v>
      </c>
      <c r="C1414" s="10">
        <f t="shared" si="136"/>
        <v>0.55277777777777781</v>
      </c>
      <c r="D1414" s="2" t="str">
        <f t="shared" si="137"/>
        <v>Afternoon</v>
      </c>
      <c r="E1414" s="1" t="str">
        <f t="shared" si="133"/>
        <v>2020</v>
      </c>
      <c r="F1414" s="1" t="str">
        <f t="shared" si="134"/>
        <v>January</v>
      </c>
      <c r="G1414" t="str">
        <f t="shared" si="135"/>
        <v>Saturday</v>
      </c>
      <c r="H1414">
        <v>19600</v>
      </c>
      <c r="I1414" t="s">
        <v>38</v>
      </c>
      <c r="J1414">
        <v>2</v>
      </c>
      <c r="N1414">
        <v>1</v>
      </c>
      <c r="R1414">
        <v>1</v>
      </c>
    </row>
    <row r="1415" spans="1:30" x14ac:dyDescent="0.25">
      <c r="A1415" s="11">
        <v>43841.589583333334</v>
      </c>
      <c r="B1415" s="1" t="str">
        <f t="shared" si="132"/>
        <v>01/11/20</v>
      </c>
      <c r="C1415" s="10">
        <f t="shared" si="136"/>
        <v>0.58958333333333335</v>
      </c>
      <c r="D1415" s="2" t="str">
        <f t="shared" si="137"/>
        <v>Afternoon</v>
      </c>
      <c r="E1415" s="1" t="str">
        <f t="shared" si="133"/>
        <v>2020</v>
      </c>
      <c r="F1415" s="1" t="str">
        <f t="shared" si="134"/>
        <v>January</v>
      </c>
      <c r="G1415" t="str">
        <f t="shared" si="135"/>
        <v>Saturday</v>
      </c>
      <c r="H1415">
        <v>14800</v>
      </c>
      <c r="I1415" t="s">
        <v>46</v>
      </c>
      <c r="J1415">
        <v>2</v>
      </c>
      <c r="M1415">
        <v>1</v>
      </c>
    </row>
    <row r="1416" spans="1:30" x14ac:dyDescent="0.25">
      <c r="A1416" s="11">
        <v>43841.59652777778</v>
      </c>
      <c r="B1416" s="1" t="str">
        <f t="shared" si="132"/>
        <v>01/11/20</v>
      </c>
      <c r="C1416" s="10">
        <f t="shared" si="136"/>
        <v>0.59652777777777777</v>
      </c>
      <c r="D1416" s="2" t="str">
        <f t="shared" si="137"/>
        <v>Afternoon</v>
      </c>
      <c r="E1416" s="1" t="str">
        <f t="shared" si="133"/>
        <v>2020</v>
      </c>
      <c r="F1416" s="1" t="str">
        <f t="shared" si="134"/>
        <v>January</v>
      </c>
      <c r="G1416" t="str">
        <f t="shared" si="135"/>
        <v>Saturday</v>
      </c>
      <c r="H1416">
        <v>18300</v>
      </c>
      <c r="I1416" t="s">
        <v>40</v>
      </c>
      <c r="J1416">
        <v>1</v>
      </c>
      <c r="N1416">
        <v>2</v>
      </c>
      <c r="X1416">
        <v>1</v>
      </c>
    </row>
    <row r="1417" spans="1:30" x14ac:dyDescent="0.25">
      <c r="A1417" s="11">
        <v>43841.631944444445</v>
      </c>
      <c r="B1417" s="1" t="str">
        <f t="shared" si="132"/>
        <v>01/11/20</v>
      </c>
      <c r="C1417" s="10">
        <f t="shared" si="136"/>
        <v>0.63194444444444442</v>
      </c>
      <c r="D1417" s="2" t="str">
        <f t="shared" si="137"/>
        <v>Afternoon</v>
      </c>
      <c r="E1417" s="1" t="str">
        <f t="shared" si="133"/>
        <v>2020</v>
      </c>
      <c r="F1417" s="1" t="str">
        <f t="shared" si="134"/>
        <v>January</v>
      </c>
      <c r="G1417" t="str">
        <f t="shared" si="135"/>
        <v>Saturday</v>
      </c>
      <c r="H1417">
        <v>15800</v>
      </c>
      <c r="I1417" t="s">
        <v>35</v>
      </c>
      <c r="J1417">
        <v>1</v>
      </c>
      <c r="Z1417">
        <v>1</v>
      </c>
      <c r="AA1417">
        <v>1</v>
      </c>
    </row>
    <row r="1418" spans="1:30" x14ac:dyDescent="0.25">
      <c r="A1418" s="11">
        <v>43841.654166666667</v>
      </c>
      <c r="B1418" s="1" t="str">
        <f t="shared" si="132"/>
        <v>01/11/20</v>
      </c>
      <c r="C1418" s="10">
        <f t="shared" si="136"/>
        <v>0.65416666666666667</v>
      </c>
      <c r="D1418" s="2" t="str">
        <f t="shared" si="137"/>
        <v>Evening</v>
      </c>
      <c r="E1418" s="1" t="str">
        <f t="shared" si="133"/>
        <v>2020</v>
      </c>
      <c r="F1418" s="1" t="str">
        <f t="shared" si="134"/>
        <v>January</v>
      </c>
      <c r="G1418" t="str">
        <f t="shared" si="135"/>
        <v>Saturday</v>
      </c>
      <c r="H1418">
        <v>15800</v>
      </c>
      <c r="I1418" t="s">
        <v>37</v>
      </c>
      <c r="J1418">
        <v>1</v>
      </c>
      <c r="X1418">
        <v>2</v>
      </c>
    </row>
    <row r="1419" spans="1:30" x14ac:dyDescent="0.25">
      <c r="A1419" s="11">
        <v>43842.460416666669</v>
      </c>
      <c r="B1419" s="1" t="str">
        <f t="shared" si="132"/>
        <v>01/12/20</v>
      </c>
      <c r="C1419" s="10">
        <f t="shared" si="136"/>
        <v>0.4604166666666667</v>
      </c>
      <c r="D1419" s="2" t="str">
        <f t="shared" si="137"/>
        <v>Morning</v>
      </c>
      <c r="E1419" s="1" t="str">
        <f t="shared" si="133"/>
        <v>2020</v>
      </c>
      <c r="F1419" s="1" t="str">
        <f t="shared" si="134"/>
        <v>January</v>
      </c>
      <c r="G1419" t="str">
        <f t="shared" si="135"/>
        <v>Sunday</v>
      </c>
      <c r="H1419">
        <v>21800</v>
      </c>
      <c r="I1419" t="s">
        <v>43</v>
      </c>
      <c r="J1419">
        <v>1</v>
      </c>
      <c r="R1419">
        <v>1</v>
      </c>
      <c r="V1419">
        <v>2</v>
      </c>
      <c r="AB1419">
        <v>1</v>
      </c>
    </row>
    <row r="1420" spans="1:30" x14ac:dyDescent="0.25">
      <c r="A1420" s="11">
        <v>43842.460416666669</v>
      </c>
      <c r="B1420" s="1" t="str">
        <f t="shared" si="132"/>
        <v>01/12/20</v>
      </c>
      <c r="C1420" s="10">
        <f t="shared" si="136"/>
        <v>0.4604166666666667</v>
      </c>
      <c r="D1420" s="2" t="str">
        <f t="shared" si="137"/>
        <v>Morning</v>
      </c>
      <c r="E1420" s="1" t="str">
        <f t="shared" si="133"/>
        <v>2020</v>
      </c>
      <c r="F1420" s="1" t="str">
        <f t="shared" si="134"/>
        <v>January</v>
      </c>
      <c r="G1420" t="str">
        <f t="shared" si="135"/>
        <v>Sunday</v>
      </c>
      <c r="H1420">
        <v>17300</v>
      </c>
      <c r="I1420" t="s">
        <v>35</v>
      </c>
      <c r="J1420">
        <v>2</v>
      </c>
      <c r="Q1420">
        <v>1</v>
      </c>
      <c r="AB1420">
        <v>1</v>
      </c>
    </row>
    <row r="1421" spans="1:30" x14ac:dyDescent="0.25">
      <c r="A1421" s="11">
        <v>43842.511111111111</v>
      </c>
      <c r="B1421" s="1" t="str">
        <f t="shared" si="132"/>
        <v>01/12/20</v>
      </c>
      <c r="C1421" s="10">
        <f t="shared" si="136"/>
        <v>0.51111111111111118</v>
      </c>
      <c r="D1421" s="2" t="str">
        <f t="shared" si="137"/>
        <v>Morning</v>
      </c>
      <c r="E1421" s="1" t="str">
        <f t="shared" si="133"/>
        <v>2020</v>
      </c>
      <c r="F1421" s="1" t="str">
        <f t="shared" si="134"/>
        <v>January</v>
      </c>
      <c r="G1421" t="str">
        <f t="shared" si="135"/>
        <v>Sunday</v>
      </c>
      <c r="H1421">
        <v>44100</v>
      </c>
      <c r="I1421" t="s">
        <v>40</v>
      </c>
      <c r="K1421">
        <v>2</v>
      </c>
      <c r="N1421">
        <v>2</v>
      </c>
      <c r="Q1421">
        <v>4</v>
      </c>
      <c r="W1421">
        <v>2</v>
      </c>
      <c r="X1421">
        <v>1</v>
      </c>
    </row>
    <row r="1422" spans="1:30" x14ac:dyDescent="0.25">
      <c r="A1422" s="11">
        <v>43842.513194444444</v>
      </c>
      <c r="B1422" s="1" t="str">
        <f t="shared" si="132"/>
        <v>01/12/20</v>
      </c>
      <c r="C1422" s="10">
        <f t="shared" si="136"/>
        <v>0.5131944444444444</v>
      </c>
      <c r="D1422" s="2" t="str">
        <f t="shared" si="137"/>
        <v>Morning</v>
      </c>
      <c r="E1422" s="1" t="str">
        <f t="shared" si="133"/>
        <v>2020</v>
      </c>
      <c r="F1422" s="1" t="str">
        <f t="shared" si="134"/>
        <v>January</v>
      </c>
      <c r="G1422" t="str">
        <f t="shared" si="135"/>
        <v>Sunday</v>
      </c>
      <c r="H1422">
        <v>45400</v>
      </c>
      <c r="I1422" t="s">
        <v>44</v>
      </c>
      <c r="J1422">
        <v>8</v>
      </c>
      <c r="K1422">
        <v>1</v>
      </c>
      <c r="L1422">
        <v>1</v>
      </c>
    </row>
    <row r="1423" spans="1:30" x14ac:dyDescent="0.25">
      <c r="A1423" s="11">
        <v>43842.520833333336</v>
      </c>
      <c r="B1423" s="1" t="str">
        <f t="shared" si="132"/>
        <v>01/12/20</v>
      </c>
      <c r="C1423" s="10">
        <f t="shared" si="136"/>
        <v>0.52083333333333337</v>
      </c>
      <c r="D1423" s="2" t="str">
        <f t="shared" si="137"/>
        <v>Morning</v>
      </c>
      <c r="E1423" s="1" t="str">
        <f t="shared" si="133"/>
        <v>2020</v>
      </c>
      <c r="F1423" s="1" t="str">
        <f t="shared" si="134"/>
        <v>January</v>
      </c>
      <c r="G1423" t="str">
        <f t="shared" si="135"/>
        <v>Sunday</v>
      </c>
      <c r="H1423">
        <v>16000</v>
      </c>
      <c r="I1423" t="s">
        <v>33</v>
      </c>
      <c r="K1423">
        <v>1</v>
      </c>
      <c r="L1423">
        <v>1</v>
      </c>
      <c r="S1423">
        <v>1</v>
      </c>
      <c r="X1423">
        <v>1</v>
      </c>
    </row>
    <row r="1424" spans="1:30" x14ac:dyDescent="0.25">
      <c r="A1424" s="11">
        <v>43842.529166666667</v>
      </c>
      <c r="B1424" s="1" t="str">
        <f t="shared" si="132"/>
        <v>01/12/20</v>
      </c>
      <c r="C1424" s="10">
        <f t="shared" si="136"/>
        <v>0.52916666666666667</v>
      </c>
      <c r="D1424" s="2" t="str">
        <f t="shared" si="137"/>
        <v>Morning</v>
      </c>
      <c r="E1424" s="1" t="str">
        <f t="shared" si="133"/>
        <v>2020</v>
      </c>
      <c r="F1424" s="1" t="str">
        <f t="shared" si="134"/>
        <v>January</v>
      </c>
      <c r="G1424" t="str">
        <f t="shared" si="135"/>
        <v>Sunday</v>
      </c>
      <c r="H1424">
        <v>18000</v>
      </c>
      <c r="I1424" t="s">
        <v>40</v>
      </c>
      <c r="K1424">
        <v>1</v>
      </c>
      <c r="N1424">
        <v>1</v>
      </c>
      <c r="X1424">
        <v>1</v>
      </c>
      <c r="AD1424">
        <v>1</v>
      </c>
    </row>
    <row r="1425" spans="1:30" x14ac:dyDescent="0.25">
      <c r="A1425" s="11">
        <v>43842.557638888888</v>
      </c>
      <c r="B1425" s="1" t="str">
        <f t="shared" si="132"/>
        <v>01/12/20</v>
      </c>
      <c r="C1425" s="10">
        <f t="shared" si="136"/>
        <v>0.55763888888888891</v>
      </c>
      <c r="D1425" s="2" t="str">
        <f t="shared" si="137"/>
        <v>Afternoon</v>
      </c>
      <c r="E1425" s="1" t="str">
        <f t="shared" si="133"/>
        <v>2020</v>
      </c>
      <c r="F1425" s="1" t="str">
        <f t="shared" si="134"/>
        <v>January</v>
      </c>
      <c r="G1425" t="str">
        <f t="shared" si="135"/>
        <v>Sunday</v>
      </c>
      <c r="H1425">
        <v>18300</v>
      </c>
      <c r="I1425" t="s">
        <v>36</v>
      </c>
      <c r="J1425">
        <v>1</v>
      </c>
      <c r="K1425">
        <v>1</v>
      </c>
      <c r="N1425">
        <v>2</v>
      </c>
    </row>
    <row r="1426" spans="1:30" x14ac:dyDescent="0.25">
      <c r="A1426" s="11">
        <v>43842.59097222222</v>
      </c>
      <c r="B1426" s="1" t="str">
        <f t="shared" si="132"/>
        <v>01/12/20</v>
      </c>
      <c r="C1426" s="10">
        <f t="shared" si="136"/>
        <v>0.59097222222222223</v>
      </c>
      <c r="D1426" s="2" t="str">
        <f t="shared" si="137"/>
        <v>Afternoon</v>
      </c>
      <c r="E1426" s="1" t="str">
        <f t="shared" si="133"/>
        <v>2020</v>
      </c>
      <c r="F1426" s="1" t="str">
        <f t="shared" si="134"/>
        <v>January</v>
      </c>
      <c r="G1426" t="str">
        <f t="shared" si="135"/>
        <v>Sunday</v>
      </c>
      <c r="H1426">
        <v>14800</v>
      </c>
      <c r="I1426" t="s">
        <v>37</v>
      </c>
      <c r="J1426">
        <v>1</v>
      </c>
      <c r="K1426">
        <v>1</v>
      </c>
      <c r="P1426">
        <v>1</v>
      </c>
    </row>
    <row r="1427" spans="1:30" x14ac:dyDescent="0.25">
      <c r="A1427" s="11">
        <v>43842.59652777778</v>
      </c>
      <c r="B1427" s="1" t="str">
        <f t="shared" si="132"/>
        <v>01/12/20</v>
      </c>
      <c r="C1427" s="10">
        <f t="shared" si="136"/>
        <v>0.59652777777777777</v>
      </c>
      <c r="D1427" s="2" t="str">
        <f t="shared" si="137"/>
        <v>Afternoon</v>
      </c>
      <c r="E1427" s="1" t="str">
        <f t="shared" si="133"/>
        <v>2020</v>
      </c>
      <c r="F1427" s="1" t="str">
        <f t="shared" si="134"/>
        <v>January</v>
      </c>
      <c r="G1427" t="str">
        <f t="shared" si="135"/>
        <v>Sunday</v>
      </c>
      <c r="H1427">
        <v>24400</v>
      </c>
      <c r="I1427" t="s">
        <v>45</v>
      </c>
      <c r="J1427">
        <v>3</v>
      </c>
      <c r="R1427">
        <v>1</v>
      </c>
      <c r="AA1427">
        <v>1</v>
      </c>
    </row>
    <row r="1428" spans="1:30" x14ac:dyDescent="0.25">
      <c r="A1428" s="11">
        <v>43842.604861111111</v>
      </c>
      <c r="B1428" s="1" t="str">
        <f t="shared" si="132"/>
        <v>01/12/20</v>
      </c>
      <c r="C1428" s="10">
        <f t="shared" si="136"/>
        <v>0.60486111111111118</v>
      </c>
      <c r="D1428" s="2" t="str">
        <f t="shared" si="137"/>
        <v>Afternoon</v>
      </c>
      <c r="E1428" s="1" t="str">
        <f t="shared" si="133"/>
        <v>2020</v>
      </c>
      <c r="F1428" s="1" t="str">
        <f t="shared" si="134"/>
        <v>January</v>
      </c>
      <c r="G1428" t="str">
        <f t="shared" si="135"/>
        <v>Sunday</v>
      </c>
      <c r="H1428">
        <v>14500</v>
      </c>
      <c r="I1428" t="s">
        <v>39</v>
      </c>
      <c r="K1428">
        <v>1</v>
      </c>
      <c r="L1428">
        <v>1</v>
      </c>
      <c r="M1428">
        <v>1</v>
      </c>
      <c r="R1428">
        <v>1</v>
      </c>
    </row>
    <row r="1429" spans="1:30" x14ac:dyDescent="0.25">
      <c r="A1429" s="11">
        <v>43842.670138888891</v>
      </c>
      <c r="B1429" s="1" t="str">
        <f t="shared" si="132"/>
        <v>01/12/20</v>
      </c>
      <c r="C1429" s="10">
        <f t="shared" si="136"/>
        <v>0.67013888888888884</v>
      </c>
      <c r="D1429" s="2" t="str">
        <f t="shared" si="137"/>
        <v>Evening</v>
      </c>
      <c r="E1429" s="1" t="str">
        <f t="shared" si="133"/>
        <v>2020</v>
      </c>
      <c r="F1429" s="1" t="str">
        <f t="shared" si="134"/>
        <v>January</v>
      </c>
      <c r="G1429" t="str">
        <f t="shared" si="135"/>
        <v>Sunday</v>
      </c>
      <c r="H1429">
        <v>14500</v>
      </c>
      <c r="I1429" t="s">
        <v>34</v>
      </c>
      <c r="M1429">
        <v>2</v>
      </c>
      <c r="AA1429">
        <v>1</v>
      </c>
    </row>
    <row r="1430" spans="1:30" x14ac:dyDescent="0.25">
      <c r="A1430" s="11">
        <v>43842.682638888888</v>
      </c>
      <c r="B1430" s="1" t="str">
        <f t="shared" si="132"/>
        <v>01/12/20</v>
      </c>
      <c r="C1430" s="10">
        <f t="shared" si="136"/>
        <v>0.68263888888888891</v>
      </c>
      <c r="D1430" s="2" t="str">
        <f t="shared" si="137"/>
        <v>Evening</v>
      </c>
      <c r="E1430" s="1" t="str">
        <f t="shared" si="133"/>
        <v>2020</v>
      </c>
      <c r="F1430" s="1" t="str">
        <f t="shared" si="134"/>
        <v>January</v>
      </c>
      <c r="G1430" t="str">
        <f t="shared" si="135"/>
        <v>Sunday</v>
      </c>
      <c r="H1430">
        <v>19600</v>
      </c>
      <c r="I1430" t="s">
        <v>34</v>
      </c>
      <c r="J1430">
        <v>2</v>
      </c>
      <c r="M1430">
        <v>2</v>
      </c>
    </row>
    <row r="1431" spans="1:30" x14ac:dyDescent="0.25">
      <c r="A1431" s="11">
        <v>43842.6875</v>
      </c>
      <c r="B1431" s="1" t="str">
        <f t="shared" si="132"/>
        <v>01/12/20</v>
      </c>
      <c r="C1431" s="10">
        <f t="shared" si="136"/>
        <v>0.6875</v>
      </c>
      <c r="D1431" s="2" t="str">
        <f t="shared" si="137"/>
        <v>Evening</v>
      </c>
      <c r="E1431" s="1" t="str">
        <f t="shared" si="133"/>
        <v>2020</v>
      </c>
      <c r="F1431" s="1" t="str">
        <f t="shared" si="134"/>
        <v>January</v>
      </c>
      <c r="G1431" t="str">
        <f t="shared" si="135"/>
        <v>Sunday</v>
      </c>
      <c r="H1431">
        <v>17000</v>
      </c>
      <c r="I1431" t="s">
        <v>34</v>
      </c>
      <c r="O1431">
        <v>2</v>
      </c>
      <c r="R1431">
        <v>1</v>
      </c>
      <c r="AB1431">
        <v>1</v>
      </c>
    </row>
    <row r="1432" spans="1:30" x14ac:dyDescent="0.25">
      <c r="A1432" s="11">
        <v>43842.711805555555</v>
      </c>
      <c r="B1432" s="1" t="str">
        <f t="shared" si="132"/>
        <v>01/12/20</v>
      </c>
      <c r="C1432" s="10">
        <f t="shared" si="136"/>
        <v>0.71180555555555547</v>
      </c>
      <c r="D1432" s="2" t="str">
        <f t="shared" si="137"/>
        <v>Evening</v>
      </c>
      <c r="E1432" s="1" t="str">
        <f t="shared" si="133"/>
        <v>2020</v>
      </c>
      <c r="F1432" s="1" t="str">
        <f t="shared" si="134"/>
        <v>January</v>
      </c>
      <c r="G1432" t="str">
        <f t="shared" si="135"/>
        <v>Sunday</v>
      </c>
      <c r="H1432">
        <v>21300</v>
      </c>
      <c r="I1432" t="s">
        <v>45</v>
      </c>
      <c r="J1432">
        <v>1</v>
      </c>
      <c r="K1432">
        <v>1</v>
      </c>
      <c r="L1432">
        <v>1</v>
      </c>
      <c r="V1432">
        <v>1</v>
      </c>
      <c r="Y1432">
        <v>1</v>
      </c>
    </row>
    <row r="1433" spans="1:30" x14ac:dyDescent="0.25">
      <c r="A1433" s="11">
        <v>43843.494444444441</v>
      </c>
      <c r="B1433" s="1" t="str">
        <f t="shared" si="132"/>
        <v>01/13/20</v>
      </c>
      <c r="C1433" s="10">
        <f t="shared" si="136"/>
        <v>0.49444444444444446</v>
      </c>
      <c r="D1433" s="2" t="str">
        <f t="shared" si="137"/>
        <v>Morning</v>
      </c>
      <c r="E1433" s="1" t="str">
        <f t="shared" si="133"/>
        <v>2020</v>
      </c>
      <c r="F1433" s="1" t="str">
        <f t="shared" si="134"/>
        <v>January</v>
      </c>
      <c r="G1433" t="str">
        <f t="shared" si="135"/>
        <v>Monday</v>
      </c>
      <c r="H1433">
        <v>20300</v>
      </c>
      <c r="I1433" t="s">
        <v>35</v>
      </c>
      <c r="J1433">
        <v>1</v>
      </c>
      <c r="P1433">
        <v>1</v>
      </c>
      <c r="V1433">
        <v>1</v>
      </c>
      <c r="AC1433">
        <v>1</v>
      </c>
    </row>
    <row r="1434" spans="1:30" x14ac:dyDescent="0.25">
      <c r="A1434" s="11">
        <v>43843.499305555553</v>
      </c>
      <c r="B1434" s="1" t="str">
        <f t="shared" si="132"/>
        <v>01/13/20</v>
      </c>
      <c r="C1434" s="10">
        <f t="shared" si="136"/>
        <v>0.4993055555555555</v>
      </c>
      <c r="D1434" s="2" t="str">
        <f t="shared" si="137"/>
        <v>Morning</v>
      </c>
      <c r="E1434" s="1" t="str">
        <f t="shared" si="133"/>
        <v>2020</v>
      </c>
      <c r="F1434" s="1" t="str">
        <f t="shared" si="134"/>
        <v>January</v>
      </c>
      <c r="G1434" t="str">
        <f t="shared" si="135"/>
        <v>Monday</v>
      </c>
      <c r="H1434">
        <v>15300</v>
      </c>
      <c r="I1434" t="s">
        <v>39</v>
      </c>
      <c r="J1434">
        <v>1</v>
      </c>
      <c r="M1434">
        <v>1</v>
      </c>
      <c r="P1434">
        <v>1</v>
      </c>
    </row>
    <row r="1435" spans="1:30" x14ac:dyDescent="0.25">
      <c r="A1435" s="11">
        <v>43843.515972222223</v>
      </c>
      <c r="B1435" s="1" t="str">
        <f t="shared" si="132"/>
        <v>01/13/20</v>
      </c>
      <c r="C1435" s="10">
        <f t="shared" si="136"/>
        <v>0.51597222222222217</v>
      </c>
      <c r="D1435" s="2" t="str">
        <f t="shared" si="137"/>
        <v>Morning</v>
      </c>
      <c r="E1435" s="1" t="str">
        <f t="shared" si="133"/>
        <v>2020</v>
      </c>
      <c r="F1435" s="1" t="str">
        <f t="shared" si="134"/>
        <v>January</v>
      </c>
      <c r="G1435" t="str">
        <f t="shared" si="135"/>
        <v>Monday</v>
      </c>
      <c r="H1435">
        <v>19000</v>
      </c>
      <c r="I1435" t="s">
        <v>38</v>
      </c>
      <c r="K1435">
        <v>2</v>
      </c>
      <c r="X1435">
        <v>2</v>
      </c>
    </row>
    <row r="1436" spans="1:30" x14ac:dyDescent="0.25">
      <c r="A1436" s="11">
        <v>43843.575694444444</v>
      </c>
      <c r="B1436" s="1" t="str">
        <f t="shared" si="132"/>
        <v>01/13/20</v>
      </c>
      <c r="C1436" s="10">
        <f t="shared" si="136"/>
        <v>0.5756944444444444</v>
      </c>
      <c r="D1436" s="2" t="str">
        <f t="shared" si="137"/>
        <v>Afternoon</v>
      </c>
      <c r="E1436" s="1" t="str">
        <f t="shared" si="133"/>
        <v>2020</v>
      </c>
      <c r="F1436" s="1" t="str">
        <f t="shared" si="134"/>
        <v>January</v>
      </c>
      <c r="G1436" t="str">
        <f t="shared" si="135"/>
        <v>Monday</v>
      </c>
      <c r="H1436">
        <v>19300</v>
      </c>
      <c r="I1436" t="s">
        <v>40</v>
      </c>
      <c r="J1436">
        <v>1</v>
      </c>
      <c r="N1436">
        <v>1</v>
      </c>
      <c r="AC1436">
        <v>1</v>
      </c>
      <c r="AD1436">
        <v>1</v>
      </c>
    </row>
    <row r="1437" spans="1:30" x14ac:dyDescent="0.25">
      <c r="A1437" s="11">
        <v>43843.655555555553</v>
      </c>
      <c r="B1437" s="1" t="str">
        <f t="shared" si="132"/>
        <v>01/13/20</v>
      </c>
      <c r="C1437" s="10">
        <f t="shared" si="136"/>
        <v>0.65555555555555556</v>
      </c>
      <c r="D1437" s="2" t="str">
        <f t="shared" si="137"/>
        <v>Evening</v>
      </c>
      <c r="E1437" s="1" t="str">
        <f t="shared" si="133"/>
        <v>2020</v>
      </c>
      <c r="F1437" s="1" t="str">
        <f t="shared" si="134"/>
        <v>January</v>
      </c>
      <c r="G1437" t="str">
        <f t="shared" si="135"/>
        <v>Monday</v>
      </c>
      <c r="H1437">
        <v>15100</v>
      </c>
      <c r="I1437" t="s">
        <v>39</v>
      </c>
      <c r="J1437">
        <v>2</v>
      </c>
      <c r="N1437">
        <v>1</v>
      </c>
    </row>
    <row r="1438" spans="1:30" x14ac:dyDescent="0.25">
      <c r="A1438" s="11">
        <v>43843.659722222219</v>
      </c>
      <c r="B1438" s="1" t="str">
        <f t="shared" si="132"/>
        <v>01/13/20</v>
      </c>
      <c r="C1438" s="10">
        <f t="shared" si="136"/>
        <v>0.65972222222222221</v>
      </c>
      <c r="D1438" s="2" t="str">
        <f t="shared" si="137"/>
        <v>Evening</v>
      </c>
      <c r="E1438" s="1" t="str">
        <f t="shared" si="133"/>
        <v>2020</v>
      </c>
      <c r="F1438" s="1" t="str">
        <f t="shared" si="134"/>
        <v>January</v>
      </c>
      <c r="G1438" t="str">
        <f t="shared" si="135"/>
        <v>Monday</v>
      </c>
      <c r="H1438">
        <v>20500</v>
      </c>
      <c r="I1438" t="s">
        <v>33</v>
      </c>
      <c r="S1438">
        <v>1</v>
      </c>
      <c r="AC1438">
        <v>1</v>
      </c>
      <c r="AD1438">
        <v>1</v>
      </c>
    </row>
    <row r="1439" spans="1:30" x14ac:dyDescent="0.25">
      <c r="A1439" s="11">
        <v>43843.661111111112</v>
      </c>
      <c r="B1439" s="1" t="str">
        <f t="shared" si="132"/>
        <v>01/13/20</v>
      </c>
      <c r="C1439" s="10">
        <f t="shared" si="136"/>
        <v>0.66111111111111109</v>
      </c>
      <c r="D1439" s="2" t="str">
        <f t="shared" si="137"/>
        <v>Evening</v>
      </c>
      <c r="E1439" s="1" t="str">
        <f t="shared" si="133"/>
        <v>2020</v>
      </c>
      <c r="F1439" s="1" t="str">
        <f t="shared" si="134"/>
        <v>January</v>
      </c>
      <c r="G1439" t="str">
        <f t="shared" si="135"/>
        <v>Monday</v>
      </c>
      <c r="H1439">
        <v>14800</v>
      </c>
      <c r="I1439" t="s">
        <v>40</v>
      </c>
      <c r="J1439">
        <v>1</v>
      </c>
      <c r="R1439">
        <v>1</v>
      </c>
      <c r="V1439">
        <v>1</v>
      </c>
    </row>
    <row r="1440" spans="1:30" x14ac:dyDescent="0.25">
      <c r="A1440" s="11">
        <v>43843.704861111109</v>
      </c>
      <c r="B1440" s="1" t="str">
        <f t="shared" si="132"/>
        <v>01/13/20</v>
      </c>
      <c r="C1440" s="10">
        <f t="shared" si="136"/>
        <v>0.70486111111111116</v>
      </c>
      <c r="D1440" s="2" t="str">
        <f t="shared" si="137"/>
        <v>Evening</v>
      </c>
      <c r="E1440" s="1" t="str">
        <f t="shared" si="133"/>
        <v>2020</v>
      </c>
      <c r="F1440" s="1" t="str">
        <f t="shared" si="134"/>
        <v>January</v>
      </c>
      <c r="G1440" t="str">
        <f t="shared" si="135"/>
        <v>Monday</v>
      </c>
      <c r="H1440">
        <v>14500</v>
      </c>
      <c r="I1440" t="s">
        <v>37</v>
      </c>
      <c r="L1440">
        <v>1</v>
      </c>
      <c r="N1440">
        <v>1</v>
      </c>
      <c r="Q1440">
        <v>1</v>
      </c>
      <c r="R1440">
        <v>1</v>
      </c>
    </row>
    <row r="1441" spans="1:32" x14ac:dyDescent="0.25">
      <c r="A1441" s="11">
        <v>43845.461111111108</v>
      </c>
      <c r="B1441" s="1" t="str">
        <f t="shared" si="132"/>
        <v>01/15/20</v>
      </c>
      <c r="C1441" s="10">
        <f t="shared" si="136"/>
        <v>0.46111111111111108</v>
      </c>
      <c r="D1441" s="2" t="str">
        <f t="shared" si="137"/>
        <v>Morning</v>
      </c>
      <c r="E1441" s="1" t="str">
        <f t="shared" si="133"/>
        <v>2020</v>
      </c>
      <c r="F1441" s="1" t="str">
        <f t="shared" si="134"/>
        <v>January</v>
      </c>
      <c r="G1441" t="str">
        <f t="shared" si="135"/>
        <v>Wednesday</v>
      </c>
      <c r="H1441">
        <v>20300</v>
      </c>
      <c r="I1441" t="s">
        <v>41</v>
      </c>
      <c r="J1441">
        <v>1</v>
      </c>
      <c r="K1441">
        <v>1</v>
      </c>
      <c r="N1441">
        <v>1</v>
      </c>
      <c r="P1441">
        <v>1</v>
      </c>
    </row>
    <row r="1442" spans="1:32" x14ac:dyDescent="0.25">
      <c r="A1442" s="11">
        <v>43845.463888888888</v>
      </c>
      <c r="B1442" s="1" t="str">
        <f t="shared" si="132"/>
        <v>01/15/20</v>
      </c>
      <c r="C1442" s="10">
        <f t="shared" si="136"/>
        <v>0.46388888888888885</v>
      </c>
      <c r="D1442" s="2" t="str">
        <f t="shared" si="137"/>
        <v>Morning</v>
      </c>
      <c r="E1442" s="1" t="str">
        <f t="shared" si="133"/>
        <v>2020</v>
      </c>
      <c r="F1442" s="1" t="str">
        <f t="shared" si="134"/>
        <v>January</v>
      </c>
      <c r="G1442" t="str">
        <f t="shared" si="135"/>
        <v>Wednesday</v>
      </c>
      <c r="H1442">
        <v>17300</v>
      </c>
      <c r="I1442" t="s">
        <v>44</v>
      </c>
      <c r="J1442">
        <v>1</v>
      </c>
      <c r="N1442">
        <v>1</v>
      </c>
      <c r="X1442">
        <v>1</v>
      </c>
      <c r="AB1442">
        <v>1</v>
      </c>
    </row>
    <row r="1443" spans="1:32" x14ac:dyDescent="0.25">
      <c r="A1443" s="11">
        <v>43845.474999999999</v>
      </c>
      <c r="B1443" s="1" t="str">
        <f t="shared" si="132"/>
        <v>01/15/20</v>
      </c>
      <c r="C1443" s="10">
        <f t="shared" si="136"/>
        <v>0.47500000000000003</v>
      </c>
      <c r="D1443" s="2" t="str">
        <f t="shared" si="137"/>
        <v>Morning</v>
      </c>
      <c r="E1443" s="1" t="str">
        <f t="shared" si="133"/>
        <v>2020</v>
      </c>
      <c r="F1443" s="1" t="str">
        <f t="shared" si="134"/>
        <v>January</v>
      </c>
      <c r="G1443" t="str">
        <f t="shared" si="135"/>
        <v>Wednesday</v>
      </c>
      <c r="H1443">
        <v>15500</v>
      </c>
      <c r="I1443" t="s">
        <v>40</v>
      </c>
      <c r="Q1443">
        <v>1</v>
      </c>
      <c r="S1443">
        <v>1</v>
      </c>
      <c r="Y1443">
        <v>1</v>
      </c>
    </row>
    <row r="1444" spans="1:32" x14ac:dyDescent="0.25">
      <c r="A1444" s="11">
        <v>43845.477777777778</v>
      </c>
      <c r="B1444" s="1" t="str">
        <f t="shared" si="132"/>
        <v>01/15/20</v>
      </c>
      <c r="C1444" s="10">
        <f t="shared" si="136"/>
        <v>0.4777777777777778</v>
      </c>
      <c r="D1444" s="2" t="str">
        <f t="shared" si="137"/>
        <v>Morning</v>
      </c>
      <c r="E1444" s="1" t="str">
        <f t="shared" si="133"/>
        <v>2020</v>
      </c>
      <c r="F1444" s="1" t="str">
        <f t="shared" si="134"/>
        <v>January</v>
      </c>
      <c r="G1444" t="str">
        <f t="shared" si="135"/>
        <v>Wednesday</v>
      </c>
      <c r="H1444">
        <v>116500</v>
      </c>
      <c r="I1444" t="s">
        <v>36</v>
      </c>
      <c r="J1444">
        <v>10</v>
      </c>
      <c r="P1444">
        <v>10</v>
      </c>
      <c r="R1444">
        <v>2</v>
      </c>
      <c r="X1444">
        <v>3</v>
      </c>
    </row>
    <row r="1445" spans="1:32" x14ac:dyDescent="0.25">
      <c r="A1445" s="11">
        <v>43845.513194444444</v>
      </c>
      <c r="B1445" s="1" t="str">
        <f t="shared" si="132"/>
        <v>01/15/20</v>
      </c>
      <c r="C1445" s="10">
        <f t="shared" si="136"/>
        <v>0.5131944444444444</v>
      </c>
      <c r="D1445" s="2" t="str">
        <f t="shared" si="137"/>
        <v>Morning</v>
      </c>
      <c r="E1445" s="1" t="str">
        <f t="shared" si="133"/>
        <v>2020</v>
      </c>
      <c r="F1445" s="1" t="str">
        <f t="shared" si="134"/>
        <v>January</v>
      </c>
      <c r="G1445" t="str">
        <f t="shared" si="135"/>
        <v>Wednesday</v>
      </c>
      <c r="H1445">
        <v>16000</v>
      </c>
      <c r="I1445" t="s">
        <v>35</v>
      </c>
      <c r="K1445">
        <v>1</v>
      </c>
      <c r="L1445">
        <v>1</v>
      </c>
      <c r="Q1445">
        <v>1</v>
      </c>
      <c r="Y1445">
        <v>1</v>
      </c>
    </row>
    <row r="1446" spans="1:32" x14ac:dyDescent="0.25">
      <c r="A1446" s="11">
        <v>43845.542361111111</v>
      </c>
      <c r="B1446" s="1" t="str">
        <f t="shared" si="132"/>
        <v>01/15/20</v>
      </c>
      <c r="C1446" s="10">
        <f t="shared" si="136"/>
        <v>0.54236111111111118</v>
      </c>
      <c r="D1446" s="2" t="str">
        <f t="shared" si="137"/>
        <v>Afternoon</v>
      </c>
      <c r="E1446" s="1" t="str">
        <f t="shared" si="133"/>
        <v>2020</v>
      </c>
      <c r="F1446" s="1" t="str">
        <f t="shared" si="134"/>
        <v>January</v>
      </c>
      <c r="G1446" t="str">
        <f t="shared" si="135"/>
        <v>Wednesday</v>
      </c>
      <c r="H1446">
        <v>18300</v>
      </c>
      <c r="I1446" t="s">
        <v>37</v>
      </c>
      <c r="J1446">
        <v>1</v>
      </c>
      <c r="K1446">
        <v>1</v>
      </c>
      <c r="P1446">
        <v>1</v>
      </c>
      <c r="R1446">
        <v>1</v>
      </c>
    </row>
    <row r="1447" spans="1:32" x14ac:dyDescent="0.25">
      <c r="A1447" s="11">
        <v>43845.552777777775</v>
      </c>
      <c r="B1447" s="1" t="str">
        <f t="shared" si="132"/>
        <v>01/15/20</v>
      </c>
      <c r="C1447" s="10">
        <f t="shared" si="136"/>
        <v>0.55277777777777781</v>
      </c>
      <c r="D1447" s="2" t="str">
        <f t="shared" si="137"/>
        <v>Afternoon</v>
      </c>
      <c r="E1447" s="1" t="str">
        <f t="shared" si="133"/>
        <v>2020</v>
      </c>
      <c r="F1447" s="1" t="str">
        <f t="shared" si="134"/>
        <v>January</v>
      </c>
      <c r="G1447" t="str">
        <f t="shared" si="135"/>
        <v>Wednesday</v>
      </c>
      <c r="H1447">
        <v>15000</v>
      </c>
      <c r="I1447" t="s">
        <v>38</v>
      </c>
      <c r="Q1447">
        <v>1</v>
      </c>
      <c r="R1447">
        <v>1</v>
      </c>
      <c r="S1447">
        <v>1</v>
      </c>
    </row>
    <row r="1448" spans="1:32" x14ac:dyDescent="0.25">
      <c r="A1448" s="11">
        <v>43845.556944444441</v>
      </c>
      <c r="B1448" s="1" t="str">
        <f t="shared" si="132"/>
        <v>01/15/20</v>
      </c>
      <c r="C1448" s="10">
        <f t="shared" si="136"/>
        <v>0.55694444444444446</v>
      </c>
      <c r="D1448" s="2" t="str">
        <f t="shared" si="137"/>
        <v>Afternoon</v>
      </c>
      <c r="E1448" s="1" t="str">
        <f t="shared" si="133"/>
        <v>2020</v>
      </c>
      <c r="F1448" s="1" t="str">
        <f t="shared" si="134"/>
        <v>January</v>
      </c>
      <c r="G1448" t="str">
        <f t="shared" si="135"/>
        <v>Wednesday</v>
      </c>
      <c r="H1448">
        <v>26300</v>
      </c>
      <c r="I1448" t="s">
        <v>40</v>
      </c>
      <c r="J1448">
        <v>1</v>
      </c>
      <c r="K1448">
        <v>1</v>
      </c>
      <c r="N1448">
        <v>2</v>
      </c>
      <c r="V1448">
        <v>1</v>
      </c>
      <c r="AA1448">
        <v>1</v>
      </c>
    </row>
    <row r="1449" spans="1:32" x14ac:dyDescent="0.25">
      <c r="A1449" s="11">
        <v>43845.615277777775</v>
      </c>
      <c r="B1449" s="1" t="str">
        <f t="shared" si="132"/>
        <v>01/15/20</v>
      </c>
      <c r="C1449" s="10">
        <f t="shared" si="136"/>
        <v>0.61527777777777781</v>
      </c>
      <c r="D1449" s="2" t="str">
        <f t="shared" si="137"/>
        <v>Afternoon</v>
      </c>
      <c r="E1449" s="1" t="str">
        <f t="shared" si="133"/>
        <v>2020</v>
      </c>
      <c r="F1449" s="1" t="str">
        <f t="shared" si="134"/>
        <v>January</v>
      </c>
      <c r="G1449" t="str">
        <f t="shared" si="135"/>
        <v>Wednesday</v>
      </c>
      <c r="H1449">
        <v>18800</v>
      </c>
      <c r="I1449" t="s">
        <v>40</v>
      </c>
      <c r="J1449">
        <v>1</v>
      </c>
      <c r="K1449">
        <v>1</v>
      </c>
      <c r="M1449">
        <v>1</v>
      </c>
      <c r="X1449">
        <v>1</v>
      </c>
    </row>
    <row r="1450" spans="1:32" x14ac:dyDescent="0.25">
      <c r="A1450" s="11">
        <v>43846.477777777778</v>
      </c>
      <c r="B1450" s="1" t="str">
        <f t="shared" si="132"/>
        <v>01/16/20</v>
      </c>
      <c r="C1450" s="10">
        <f t="shared" si="136"/>
        <v>0.4777777777777778</v>
      </c>
      <c r="D1450" s="2" t="str">
        <f t="shared" si="137"/>
        <v>Morning</v>
      </c>
      <c r="E1450" s="1" t="str">
        <f t="shared" si="133"/>
        <v>2020</v>
      </c>
      <c r="F1450" s="1" t="str">
        <f t="shared" si="134"/>
        <v>January</v>
      </c>
      <c r="G1450" t="str">
        <f t="shared" si="135"/>
        <v>Thursday</v>
      </c>
      <c r="H1450">
        <v>18800</v>
      </c>
      <c r="I1450" t="s">
        <v>36</v>
      </c>
      <c r="J1450">
        <v>1</v>
      </c>
      <c r="K1450">
        <v>1</v>
      </c>
      <c r="N1450">
        <v>1</v>
      </c>
      <c r="AF1450">
        <v>1</v>
      </c>
    </row>
    <row r="1451" spans="1:32" x14ac:dyDescent="0.25">
      <c r="A1451" s="11">
        <v>43846.589583333334</v>
      </c>
      <c r="B1451" s="1" t="str">
        <f t="shared" si="132"/>
        <v>01/16/20</v>
      </c>
      <c r="C1451" s="10">
        <f t="shared" si="136"/>
        <v>0.58958333333333335</v>
      </c>
      <c r="D1451" s="2" t="str">
        <f t="shared" si="137"/>
        <v>Afternoon</v>
      </c>
      <c r="E1451" s="1" t="str">
        <f t="shared" si="133"/>
        <v>2020</v>
      </c>
      <c r="F1451" s="1" t="str">
        <f t="shared" si="134"/>
        <v>January</v>
      </c>
      <c r="G1451" t="str">
        <f t="shared" si="135"/>
        <v>Thursday</v>
      </c>
      <c r="H1451">
        <v>14800</v>
      </c>
      <c r="I1451" t="s">
        <v>39</v>
      </c>
      <c r="J1451">
        <v>1</v>
      </c>
      <c r="K1451">
        <v>1</v>
      </c>
      <c r="O1451">
        <v>1</v>
      </c>
    </row>
    <row r="1452" spans="1:32" x14ac:dyDescent="0.25">
      <c r="A1452" s="11">
        <v>43847.490277777775</v>
      </c>
      <c r="B1452" s="1" t="str">
        <f t="shared" si="132"/>
        <v>01/17/20</v>
      </c>
      <c r="C1452" s="10">
        <f t="shared" si="136"/>
        <v>0.49027777777777781</v>
      </c>
      <c r="D1452" s="2" t="str">
        <f t="shared" si="137"/>
        <v>Morning</v>
      </c>
      <c r="E1452" s="1" t="str">
        <f t="shared" si="133"/>
        <v>2020</v>
      </c>
      <c r="F1452" s="1" t="str">
        <f t="shared" si="134"/>
        <v>January</v>
      </c>
      <c r="G1452" t="str">
        <f t="shared" si="135"/>
        <v>Friday</v>
      </c>
      <c r="H1452">
        <v>14800</v>
      </c>
      <c r="I1452" t="s">
        <v>46</v>
      </c>
      <c r="J1452">
        <v>1</v>
      </c>
      <c r="K1452">
        <v>1</v>
      </c>
      <c r="AA1452">
        <v>1</v>
      </c>
    </row>
    <row r="1453" spans="1:32" x14ac:dyDescent="0.25">
      <c r="A1453" s="11">
        <v>43847.509027777778</v>
      </c>
      <c r="B1453" s="1" t="str">
        <f t="shared" si="132"/>
        <v>01/17/20</v>
      </c>
      <c r="C1453" s="10">
        <f t="shared" si="136"/>
        <v>0.50902777777777775</v>
      </c>
      <c r="D1453" s="2" t="str">
        <f t="shared" si="137"/>
        <v>Morning</v>
      </c>
      <c r="E1453" s="1" t="str">
        <f t="shared" si="133"/>
        <v>2020</v>
      </c>
      <c r="F1453" s="1" t="str">
        <f t="shared" si="134"/>
        <v>January</v>
      </c>
      <c r="G1453" t="str">
        <f t="shared" si="135"/>
        <v>Friday</v>
      </c>
      <c r="H1453">
        <v>26600</v>
      </c>
      <c r="I1453" t="s">
        <v>42</v>
      </c>
      <c r="J1453">
        <v>2</v>
      </c>
      <c r="K1453">
        <v>2</v>
      </c>
      <c r="N1453">
        <v>2</v>
      </c>
    </row>
    <row r="1454" spans="1:32" x14ac:dyDescent="0.25">
      <c r="A1454" s="11">
        <v>43847.518055555556</v>
      </c>
      <c r="B1454" s="1" t="str">
        <f t="shared" si="132"/>
        <v>01/17/20</v>
      </c>
      <c r="C1454" s="10">
        <f t="shared" si="136"/>
        <v>0.5180555555555556</v>
      </c>
      <c r="D1454" s="2" t="str">
        <f t="shared" si="137"/>
        <v>Morning</v>
      </c>
      <c r="E1454" s="1" t="str">
        <f t="shared" si="133"/>
        <v>2020</v>
      </c>
      <c r="F1454" s="1" t="str">
        <f t="shared" si="134"/>
        <v>January</v>
      </c>
      <c r="G1454" t="str">
        <f t="shared" si="135"/>
        <v>Friday</v>
      </c>
      <c r="H1454">
        <v>16300</v>
      </c>
      <c r="I1454" t="s">
        <v>38</v>
      </c>
      <c r="J1454">
        <v>1</v>
      </c>
      <c r="M1454">
        <v>1</v>
      </c>
      <c r="X1454">
        <v>1</v>
      </c>
    </row>
    <row r="1455" spans="1:32" x14ac:dyDescent="0.25">
      <c r="A1455" s="11">
        <v>43847.5625</v>
      </c>
      <c r="B1455" s="1" t="str">
        <f t="shared" si="132"/>
        <v>01/17/20</v>
      </c>
      <c r="C1455" s="10">
        <f t="shared" si="136"/>
        <v>0.5625</v>
      </c>
      <c r="D1455" s="2" t="str">
        <f t="shared" si="137"/>
        <v>Afternoon</v>
      </c>
      <c r="E1455" s="1" t="str">
        <f t="shared" si="133"/>
        <v>2020</v>
      </c>
      <c r="F1455" s="1" t="str">
        <f t="shared" si="134"/>
        <v>January</v>
      </c>
      <c r="G1455" t="str">
        <f t="shared" si="135"/>
        <v>Friday</v>
      </c>
      <c r="H1455">
        <v>16300</v>
      </c>
      <c r="I1455" t="s">
        <v>40</v>
      </c>
      <c r="J1455">
        <v>1</v>
      </c>
      <c r="N1455">
        <v>1</v>
      </c>
      <c r="R1455">
        <v>1</v>
      </c>
      <c r="AB1455">
        <v>1</v>
      </c>
    </row>
    <row r="1456" spans="1:32" x14ac:dyDescent="0.25">
      <c r="A1456" s="11">
        <v>43847.59375</v>
      </c>
      <c r="B1456" s="1" t="str">
        <f t="shared" si="132"/>
        <v>01/17/20</v>
      </c>
      <c r="C1456" s="10">
        <f t="shared" si="136"/>
        <v>0.59375</v>
      </c>
      <c r="D1456" s="2" t="str">
        <f t="shared" si="137"/>
        <v>Afternoon</v>
      </c>
      <c r="E1456" s="1" t="str">
        <f t="shared" si="133"/>
        <v>2020</v>
      </c>
      <c r="F1456" s="1" t="str">
        <f t="shared" si="134"/>
        <v>January</v>
      </c>
      <c r="G1456" t="str">
        <f t="shared" si="135"/>
        <v>Friday</v>
      </c>
      <c r="H1456">
        <v>17800</v>
      </c>
      <c r="I1456" t="s">
        <v>42</v>
      </c>
      <c r="J1456">
        <v>1</v>
      </c>
      <c r="Y1456">
        <v>1</v>
      </c>
      <c r="AB1456">
        <v>2</v>
      </c>
    </row>
    <row r="1457" spans="1:29" x14ac:dyDescent="0.25">
      <c r="A1457" s="11">
        <v>43847.595138888886</v>
      </c>
      <c r="B1457" s="1" t="str">
        <f t="shared" si="132"/>
        <v>01/17/20</v>
      </c>
      <c r="C1457" s="10">
        <f t="shared" si="136"/>
        <v>0.59513888888888888</v>
      </c>
      <c r="D1457" s="2" t="str">
        <f t="shared" si="137"/>
        <v>Afternoon</v>
      </c>
      <c r="E1457" s="1" t="str">
        <f t="shared" si="133"/>
        <v>2020</v>
      </c>
      <c r="F1457" s="1" t="str">
        <f t="shared" si="134"/>
        <v>January</v>
      </c>
      <c r="G1457" t="str">
        <f t="shared" si="135"/>
        <v>Friday</v>
      </c>
      <c r="H1457">
        <v>15300</v>
      </c>
      <c r="I1457" t="s">
        <v>46</v>
      </c>
      <c r="J1457">
        <v>1</v>
      </c>
      <c r="Q1457">
        <v>1</v>
      </c>
      <c r="AA1457">
        <v>1</v>
      </c>
    </row>
    <row r="1458" spans="1:29" x14ac:dyDescent="0.25">
      <c r="A1458" s="11">
        <v>43848.469444444447</v>
      </c>
      <c r="B1458" s="1" t="str">
        <f t="shared" si="132"/>
        <v>01/18/20</v>
      </c>
      <c r="C1458" s="10">
        <f t="shared" si="136"/>
        <v>0.4694444444444445</v>
      </c>
      <c r="D1458" s="2" t="str">
        <f t="shared" si="137"/>
        <v>Morning</v>
      </c>
      <c r="E1458" s="1" t="str">
        <f t="shared" si="133"/>
        <v>2020</v>
      </c>
      <c r="F1458" s="1" t="str">
        <f t="shared" si="134"/>
        <v>January</v>
      </c>
      <c r="G1458" t="str">
        <f t="shared" si="135"/>
        <v>Saturday</v>
      </c>
      <c r="H1458">
        <v>18300</v>
      </c>
      <c r="I1458" t="s">
        <v>33</v>
      </c>
      <c r="J1458">
        <v>1</v>
      </c>
      <c r="K1458">
        <v>1</v>
      </c>
      <c r="N1458">
        <v>1</v>
      </c>
      <c r="P1458">
        <v>1</v>
      </c>
    </row>
    <row r="1459" spans="1:29" x14ac:dyDescent="0.25">
      <c r="A1459" s="11">
        <v>43848.521527777775</v>
      </c>
      <c r="B1459" s="1" t="str">
        <f t="shared" si="132"/>
        <v>01/18/20</v>
      </c>
      <c r="C1459" s="10">
        <f t="shared" si="136"/>
        <v>0.52152777777777781</v>
      </c>
      <c r="D1459" s="2" t="str">
        <f t="shared" si="137"/>
        <v>Morning</v>
      </c>
      <c r="E1459" s="1" t="str">
        <f t="shared" si="133"/>
        <v>2020</v>
      </c>
      <c r="F1459" s="1" t="str">
        <f t="shared" si="134"/>
        <v>January</v>
      </c>
      <c r="G1459" t="str">
        <f t="shared" si="135"/>
        <v>Saturday</v>
      </c>
      <c r="H1459">
        <v>25800</v>
      </c>
      <c r="I1459" t="s">
        <v>42</v>
      </c>
      <c r="J1459">
        <v>1</v>
      </c>
      <c r="K1459">
        <v>1</v>
      </c>
      <c r="N1459">
        <v>2</v>
      </c>
      <c r="Q1459">
        <v>1</v>
      </c>
      <c r="R1459">
        <v>1</v>
      </c>
    </row>
    <row r="1460" spans="1:29" x14ac:dyDescent="0.25">
      <c r="A1460" s="11">
        <v>43848.553472222222</v>
      </c>
      <c r="B1460" s="1" t="str">
        <f t="shared" si="132"/>
        <v>01/18/20</v>
      </c>
      <c r="C1460" s="10">
        <f t="shared" si="136"/>
        <v>0.55347222222222225</v>
      </c>
      <c r="D1460" s="2" t="str">
        <f t="shared" si="137"/>
        <v>Afternoon</v>
      </c>
      <c r="E1460" s="1" t="str">
        <f t="shared" si="133"/>
        <v>2020</v>
      </c>
      <c r="F1460" s="1" t="str">
        <f t="shared" si="134"/>
        <v>January</v>
      </c>
      <c r="G1460" t="str">
        <f t="shared" si="135"/>
        <v>Saturday</v>
      </c>
      <c r="H1460">
        <v>15000</v>
      </c>
      <c r="I1460" t="s">
        <v>39</v>
      </c>
      <c r="K1460">
        <v>1</v>
      </c>
      <c r="L1460">
        <v>1</v>
      </c>
      <c r="M1460">
        <v>1</v>
      </c>
      <c r="Q1460">
        <v>1</v>
      </c>
    </row>
    <row r="1461" spans="1:29" x14ac:dyDescent="0.25">
      <c r="A1461" s="11">
        <v>43848.59097222222</v>
      </c>
      <c r="B1461" s="1" t="str">
        <f t="shared" si="132"/>
        <v>01/18/20</v>
      </c>
      <c r="C1461" s="10">
        <f t="shared" si="136"/>
        <v>0.59097222222222223</v>
      </c>
      <c r="D1461" s="2" t="str">
        <f t="shared" si="137"/>
        <v>Afternoon</v>
      </c>
      <c r="E1461" s="1" t="str">
        <f t="shared" si="133"/>
        <v>2020</v>
      </c>
      <c r="F1461" s="1" t="str">
        <f t="shared" si="134"/>
        <v>January</v>
      </c>
      <c r="G1461" t="str">
        <f t="shared" si="135"/>
        <v>Saturday</v>
      </c>
      <c r="H1461">
        <v>34700</v>
      </c>
      <c r="I1461" t="s">
        <v>39</v>
      </c>
      <c r="J1461">
        <v>4</v>
      </c>
      <c r="P1461">
        <v>3</v>
      </c>
    </row>
    <row r="1462" spans="1:29" x14ac:dyDescent="0.25">
      <c r="A1462" s="11">
        <v>43848.60833333333</v>
      </c>
      <c r="B1462" s="1" t="str">
        <f t="shared" si="132"/>
        <v>01/18/20</v>
      </c>
      <c r="C1462" s="10">
        <f t="shared" si="136"/>
        <v>0.60833333333333328</v>
      </c>
      <c r="D1462" s="2" t="str">
        <f t="shared" si="137"/>
        <v>Afternoon</v>
      </c>
      <c r="E1462" s="1" t="str">
        <f t="shared" si="133"/>
        <v>2020</v>
      </c>
      <c r="F1462" s="1" t="str">
        <f t="shared" si="134"/>
        <v>January</v>
      </c>
      <c r="G1462" t="str">
        <f t="shared" si="135"/>
        <v>Saturday</v>
      </c>
      <c r="H1462">
        <v>16500</v>
      </c>
      <c r="I1462" t="s">
        <v>39</v>
      </c>
      <c r="L1462">
        <v>1</v>
      </c>
      <c r="N1462">
        <v>1</v>
      </c>
      <c r="P1462">
        <v>1</v>
      </c>
      <c r="Y1462">
        <v>1</v>
      </c>
    </row>
    <row r="1463" spans="1:29" x14ac:dyDescent="0.25">
      <c r="A1463" s="11">
        <v>43848.619444444441</v>
      </c>
      <c r="B1463" s="1" t="str">
        <f t="shared" si="132"/>
        <v>01/18/20</v>
      </c>
      <c r="C1463" s="10">
        <f t="shared" si="136"/>
        <v>0.61944444444444446</v>
      </c>
      <c r="D1463" s="2" t="str">
        <f t="shared" si="137"/>
        <v>Afternoon</v>
      </c>
      <c r="E1463" s="1" t="str">
        <f t="shared" si="133"/>
        <v>2020</v>
      </c>
      <c r="F1463" s="1" t="str">
        <f t="shared" si="134"/>
        <v>January</v>
      </c>
      <c r="G1463" t="str">
        <f t="shared" si="135"/>
        <v>Saturday</v>
      </c>
      <c r="H1463">
        <v>14300</v>
      </c>
      <c r="I1463" t="s">
        <v>46</v>
      </c>
      <c r="J1463">
        <v>1</v>
      </c>
      <c r="K1463">
        <v>1</v>
      </c>
      <c r="M1463">
        <v>1</v>
      </c>
    </row>
    <row r="1464" spans="1:29" x14ac:dyDescent="0.25">
      <c r="A1464" s="11">
        <v>43848.643750000003</v>
      </c>
      <c r="B1464" s="1" t="str">
        <f t="shared" si="132"/>
        <v>01/18/20</v>
      </c>
      <c r="C1464" s="10">
        <f t="shared" si="136"/>
        <v>0.64374999999999993</v>
      </c>
      <c r="D1464" s="2" t="str">
        <f t="shared" si="137"/>
        <v>Afternoon</v>
      </c>
      <c r="E1464" s="1" t="str">
        <f t="shared" si="133"/>
        <v>2020</v>
      </c>
      <c r="F1464" s="1" t="str">
        <f t="shared" si="134"/>
        <v>January</v>
      </c>
      <c r="G1464" t="str">
        <f t="shared" si="135"/>
        <v>Saturday</v>
      </c>
      <c r="H1464">
        <v>23600</v>
      </c>
      <c r="I1464" t="s">
        <v>44</v>
      </c>
      <c r="J1464">
        <v>2</v>
      </c>
      <c r="K1464">
        <v>2</v>
      </c>
      <c r="AB1464">
        <v>2</v>
      </c>
    </row>
    <row r="1465" spans="1:29" x14ac:dyDescent="0.25">
      <c r="A1465" s="11">
        <v>43848.675000000003</v>
      </c>
      <c r="B1465" s="1" t="str">
        <f t="shared" si="132"/>
        <v>01/18/20</v>
      </c>
      <c r="C1465" s="10">
        <f t="shared" si="136"/>
        <v>0.67499999999999993</v>
      </c>
      <c r="D1465" s="2" t="str">
        <f t="shared" si="137"/>
        <v>Evening</v>
      </c>
      <c r="E1465" s="1" t="str">
        <f t="shared" si="133"/>
        <v>2020</v>
      </c>
      <c r="F1465" s="1" t="str">
        <f t="shared" si="134"/>
        <v>January</v>
      </c>
      <c r="G1465" t="str">
        <f t="shared" si="135"/>
        <v>Saturday</v>
      </c>
      <c r="H1465">
        <v>14500</v>
      </c>
      <c r="I1465" t="s">
        <v>34</v>
      </c>
      <c r="N1465">
        <v>1</v>
      </c>
      <c r="S1465">
        <v>1</v>
      </c>
      <c r="AC1465">
        <v>1</v>
      </c>
    </row>
    <row r="1466" spans="1:29" x14ac:dyDescent="0.25">
      <c r="A1466" s="11">
        <v>43849.461805555555</v>
      </c>
      <c r="B1466" s="1" t="str">
        <f t="shared" si="132"/>
        <v>01/19/20</v>
      </c>
      <c r="C1466" s="10">
        <f t="shared" si="136"/>
        <v>0.46180555555555558</v>
      </c>
      <c r="D1466" s="2" t="str">
        <f t="shared" si="137"/>
        <v>Morning</v>
      </c>
      <c r="E1466" s="1" t="str">
        <f t="shared" si="133"/>
        <v>2020</v>
      </c>
      <c r="F1466" s="1" t="str">
        <f t="shared" si="134"/>
        <v>January</v>
      </c>
      <c r="G1466" t="str">
        <f t="shared" si="135"/>
        <v>Sunday</v>
      </c>
      <c r="H1466">
        <v>19300</v>
      </c>
      <c r="I1466" t="s">
        <v>34</v>
      </c>
      <c r="J1466">
        <v>1</v>
      </c>
      <c r="K1466">
        <v>1</v>
      </c>
      <c r="P1466">
        <v>1</v>
      </c>
      <c r="AA1466">
        <v>1</v>
      </c>
    </row>
    <row r="1467" spans="1:29" x14ac:dyDescent="0.25">
      <c r="A1467" s="11">
        <v>43849.464583333334</v>
      </c>
      <c r="B1467" s="1" t="str">
        <f t="shared" si="132"/>
        <v>01/19/20</v>
      </c>
      <c r="C1467" s="10">
        <f t="shared" si="136"/>
        <v>0.46458333333333335</v>
      </c>
      <c r="D1467" s="2" t="str">
        <f t="shared" si="137"/>
        <v>Morning</v>
      </c>
      <c r="E1467" s="1" t="str">
        <f t="shared" si="133"/>
        <v>2020</v>
      </c>
      <c r="F1467" s="1" t="str">
        <f t="shared" si="134"/>
        <v>January</v>
      </c>
      <c r="G1467" t="str">
        <f t="shared" si="135"/>
        <v>Sunday</v>
      </c>
      <c r="H1467">
        <v>31100</v>
      </c>
      <c r="I1467" t="s">
        <v>45</v>
      </c>
      <c r="J1467">
        <v>1</v>
      </c>
      <c r="M1467">
        <v>1</v>
      </c>
      <c r="P1467">
        <v>1</v>
      </c>
      <c r="Q1467">
        <v>1</v>
      </c>
      <c r="R1467">
        <v>1</v>
      </c>
      <c r="W1467">
        <v>1</v>
      </c>
      <c r="X1467">
        <v>1</v>
      </c>
    </row>
    <row r="1468" spans="1:29" x14ac:dyDescent="0.25">
      <c r="A1468" s="11">
        <v>43849.464583333334</v>
      </c>
      <c r="B1468" s="1" t="str">
        <f t="shared" si="132"/>
        <v>01/19/20</v>
      </c>
      <c r="C1468" s="10">
        <f t="shared" si="136"/>
        <v>0.46458333333333335</v>
      </c>
      <c r="D1468" s="2" t="str">
        <f t="shared" si="137"/>
        <v>Morning</v>
      </c>
      <c r="E1468" s="1" t="str">
        <f t="shared" si="133"/>
        <v>2020</v>
      </c>
      <c r="F1468" s="1" t="str">
        <f t="shared" si="134"/>
        <v>January</v>
      </c>
      <c r="G1468" t="str">
        <f t="shared" si="135"/>
        <v>Sunday</v>
      </c>
      <c r="H1468">
        <v>14800</v>
      </c>
      <c r="I1468" t="s">
        <v>40</v>
      </c>
      <c r="J1468">
        <v>1</v>
      </c>
      <c r="M1468">
        <v>1</v>
      </c>
      <c r="Q1468">
        <v>1</v>
      </c>
    </row>
    <row r="1469" spans="1:29" x14ac:dyDescent="0.25">
      <c r="A1469" s="11">
        <v>43849.470833333333</v>
      </c>
      <c r="B1469" s="1" t="str">
        <f t="shared" si="132"/>
        <v>01/19/20</v>
      </c>
      <c r="C1469" s="10">
        <f t="shared" si="136"/>
        <v>0.47083333333333338</v>
      </c>
      <c r="D1469" s="2" t="str">
        <f t="shared" si="137"/>
        <v>Morning</v>
      </c>
      <c r="E1469" s="1" t="str">
        <f t="shared" si="133"/>
        <v>2020</v>
      </c>
      <c r="F1469" s="1" t="str">
        <f t="shared" si="134"/>
        <v>January</v>
      </c>
      <c r="G1469" t="str">
        <f t="shared" si="135"/>
        <v>Sunday</v>
      </c>
      <c r="H1469">
        <v>20600</v>
      </c>
      <c r="I1469" t="s">
        <v>45</v>
      </c>
      <c r="J1469">
        <v>2</v>
      </c>
      <c r="P1469">
        <v>1</v>
      </c>
      <c r="X1469">
        <v>1</v>
      </c>
    </row>
    <row r="1470" spans="1:29" x14ac:dyDescent="0.25">
      <c r="A1470" s="11">
        <v>43849.472916666666</v>
      </c>
      <c r="B1470" s="1" t="str">
        <f t="shared" si="132"/>
        <v>01/19/20</v>
      </c>
      <c r="C1470" s="10">
        <f t="shared" si="136"/>
        <v>0.47291666666666665</v>
      </c>
      <c r="D1470" s="2" t="str">
        <f t="shared" si="137"/>
        <v>Morning</v>
      </c>
      <c r="E1470" s="1" t="str">
        <f t="shared" si="133"/>
        <v>2020</v>
      </c>
      <c r="F1470" s="1" t="str">
        <f t="shared" si="134"/>
        <v>January</v>
      </c>
      <c r="G1470" t="str">
        <f t="shared" si="135"/>
        <v>Sunday</v>
      </c>
      <c r="H1470">
        <v>37000</v>
      </c>
      <c r="I1470" t="s">
        <v>42</v>
      </c>
      <c r="P1470">
        <v>4</v>
      </c>
      <c r="Q1470">
        <v>4</v>
      </c>
    </row>
    <row r="1471" spans="1:29" x14ac:dyDescent="0.25">
      <c r="A1471" s="11">
        <v>43849.492361111108</v>
      </c>
      <c r="B1471" s="1" t="str">
        <f t="shared" si="132"/>
        <v>01/19/20</v>
      </c>
      <c r="C1471" s="10">
        <f t="shared" si="136"/>
        <v>0.49236111111111108</v>
      </c>
      <c r="D1471" s="2" t="str">
        <f t="shared" si="137"/>
        <v>Morning</v>
      </c>
      <c r="E1471" s="1" t="str">
        <f t="shared" si="133"/>
        <v>2020</v>
      </c>
      <c r="F1471" s="1" t="str">
        <f t="shared" si="134"/>
        <v>January</v>
      </c>
      <c r="G1471" t="str">
        <f t="shared" si="135"/>
        <v>Sunday</v>
      </c>
      <c r="H1471">
        <v>14500</v>
      </c>
      <c r="I1471" t="s">
        <v>39</v>
      </c>
      <c r="K1471">
        <v>1</v>
      </c>
      <c r="L1471">
        <v>1</v>
      </c>
      <c r="N1471">
        <v>1</v>
      </c>
      <c r="Q1471">
        <v>1</v>
      </c>
    </row>
    <row r="1472" spans="1:29" x14ac:dyDescent="0.25">
      <c r="A1472" s="11">
        <v>43849.527777777781</v>
      </c>
      <c r="B1472" s="1" t="str">
        <f t="shared" si="132"/>
        <v>01/19/20</v>
      </c>
      <c r="C1472" s="10">
        <f t="shared" si="136"/>
        <v>0.52777777777777779</v>
      </c>
      <c r="D1472" s="2" t="str">
        <f t="shared" si="137"/>
        <v>Morning</v>
      </c>
      <c r="E1472" s="1" t="str">
        <f t="shared" si="133"/>
        <v>2020</v>
      </c>
      <c r="F1472" s="1" t="str">
        <f t="shared" si="134"/>
        <v>January</v>
      </c>
      <c r="G1472" t="str">
        <f t="shared" si="135"/>
        <v>Sunday</v>
      </c>
      <c r="H1472">
        <v>16300</v>
      </c>
      <c r="I1472" t="s">
        <v>43</v>
      </c>
      <c r="J1472">
        <v>1</v>
      </c>
      <c r="L1472">
        <v>1</v>
      </c>
      <c r="P1472">
        <v>1</v>
      </c>
      <c r="R1472">
        <v>1</v>
      </c>
    </row>
    <row r="1473" spans="1:32" x14ac:dyDescent="0.25">
      <c r="A1473" s="11">
        <v>43849.536111111112</v>
      </c>
      <c r="B1473" s="1" t="str">
        <f t="shared" ref="B1473:B1536" si="138">TEXT(A1473,"mm/dd/yy")</f>
        <v>01/19/20</v>
      </c>
      <c r="C1473" s="10">
        <f t="shared" si="136"/>
        <v>0.53611111111111109</v>
      </c>
      <c r="D1473" s="2" t="str">
        <f t="shared" si="137"/>
        <v>Morning</v>
      </c>
      <c r="E1473" s="1" t="str">
        <f t="shared" ref="E1473:E1536" si="139">TEXT(A1473,"yyyy")</f>
        <v>2020</v>
      </c>
      <c r="F1473" s="1" t="str">
        <f t="shared" ref="F1473:F1536" si="140">TEXT(A1473,"mmmm")</f>
        <v>January</v>
      </c>
      <c r="G1473" t="str">
        <f t="shared" ref="G1473:G1536" si="141">TEXT(A1473,"dddd")</f>
        <v>Sunday</v>
      </c>
      <c r="H1473">
        <v>32100</v>
      </c>
      <c r="I1473" t="s">
        <v>40</v>
      </c>
      <c r="J1473">
        <v>2</v>
      </c>
      <c r="K1473">
        <v>2</v>
      </c>
      <c r="O1473">
        <v>1</v>
      </c>
      <c r="X1473">
        <v>1</v>
      </c>
      <c r="AC1473">
        <v>1</v>
      </c>
    </row>
    <row r="1474" spans="1:32" x14ac:dyDescent="0.25">
      <c r="A1474" s="11">
        <v>43849.553472222222</v>
      </c>
      <c r="B1474" s="1" t="str">
        <f t="shared" si="138"/>
        <v>01/19/20</v>
      </c>
      <c r="C1474" s="10">
        <f t="shared" ref="C1474:C1537" si="142">TIMEVALUE((TEXT(A1474,"h:mm AM/PM")))</f>
        <v>0.55347222222222225</v>
      </c>
      <c r="D1474" s="2" t="str">
        <f t="shared" ref="D1474:D1537" si="143">IF(C1474&lt;0.541666666666667,"Morning",IF(C1474&lt;0.645833333333333,"Afternoon","Evening"))</f>
        <v>Afternoon</v>
      </c>
      <c r="E1474" s="1" t="str">
        <f t="shared" si="139"/>
        <v>2020</v>
      </c>
      <c r="F1474" s="1" t="str">
        <f t="shared" si="140"/>
        <v>January</v>
      </c>
      <c r="G1474" t="str">
        <f t="shared" si="141"/>
        <v>Sunday</v>
      </c>
      <c r="H1474">
        <v>24300</v>
      </c>
      <c r="I1474" t="s">
        <v>39</v>
      </c>
      <c r="S1474">
        <v>1</v>
      </c>
      <c r="W1474">
        <v>1</v>
      </c>
      <c r="X1474">
        <v>1</v>
      </c>
      <c r="Y1474">
        <v>1</v>
      </c>
      <c r="AC1474">
        <v>1</v>
      </c>
    </row>
    <row r="1475" spans="1:32" x14ac:dyDescent="0.25">
      <c r="A1475" s="11">
        <v>43849.556944444441</v>
      </c>
      <c r="B1475" s="1" t="str">
        <f t="shared" si="138"/>
        <v>01/19/20</v>
      </c>
      <c r="C1475" s="10">
        <f t="shared" si="142"/>
        <v>0.55694444444444446</v>
      </c>
      <c r="D1475" s="2" t="str">
        <f t="shared" si="143"/>
        <v>Afternoon</v>
      </c>
      <c r="E1475" s="1" t="str">
        <f t="shared" si="139"/>
        <v>2020</v>
      </c>
      <c r="F1475" s="1" t="str">
        <f t="shared" si="140"/>
        <v>January</v>
      </c>
      <c r="G1475" t="str">
        <f t="shared" si="141"/>
        <v>Sunday</v>
      </c>
      <c r="H1475">
        <v>21100</v>
      </c>
      <c r="I1475" t="s">
        <v>36</v>
      </c>
      <c r="J1475">
        <v>2</v>
      </c>
      <c r="M1475">
        <v>1</v>
      </c>
      <c r="O1475">
        <v>1</v>
      </c>
    </row>
    <row r="1476" spans="1:32" x14ac:dyDescent="0.25">
      <c r="A1476" s="11">
        <v>43849.595833333333</v>
      </c>
      <c r="B1476" s="1" t="str">
        <f t="shared" si="138"/>
        <v>01/19/20</v>
      </c>
      <c r="C1476" s="10">
        <f t="shared" si="142"/>
        <v>0.59583333333333333</v>
      </c>
      <c r="D1476" s="2" t="str">
        <f t="shared" si="143"/>
        <v>Afternoon</v>
      </c>
      <c r="E1476" s="1" t="str">
        <f t="shared" si="139"/>
        <v>2020</v>
      </c>
      <c r="F1476" s="1" t="str">
        <f t="shared" si="140"/>
        <v>January</v>
      </c>
      <c r="G1476" t="str">
        <f t="shared" si="141"/>
        <v>Sunday</v>
      </c>
      <c r="H1476">
        <v>23900</v>
      </c>
      <c r="I1476" t="s">
        <v>46</v>
      </c>
      <c r="J1476">
        <v>2</v>
      </c>
      <c r="M1476">
        <v>1</v>
      </c>
      <c r="W1476">
        <v>1</v>
      </c>
      <c r="AD1476">
        <v>1</v>
      </c>
    </row>
    <row r="1477" spans="1:32" x14ac:dyDescent="0.25">
      <c r="A1477" s="11">
        <v>43849.599305555559</v>
      </c>
      <c r="B1477" s="1" t="str">
        <f t="shared" si="138"/>
        <v>01/19/20</v>
      </c>
      <c r="C1477" s="10">
        <f t="shared" si="142"/>
        <v>0.59930555555555554</v>
      </c>
      <c r="D1477" s="2" t="str">
        <f t="shared" si="143"/>
        <v>Afternoon</v>
      </c>
      <c r="E1477" s="1" t="str">
        <f t="shared" si="139"/>
        <v>2020</v>
      </c>
      <c r="F1477" s="1" t="str">
        <f t="shared" si="140"/>
        <v>January</v>
      </c>
      <c r="G1477" t="str">
        <f t="shared" si="141"/>
        <v>Sunday</v>
      </c>
      <c r="H1477">
        <v>15100</v>
      </c>
      <c r="I1477" t="s">
        <v>40</v>
      </c>
      <c r="J1477">
        <v>1</v>
      </c>
      <c r="W1477">
        <v>1</v>
      </c>
      <c r="AC1477">
        <v>1</v>
      </c>
    </row>
    <row r="1478" spans="1:32" x14ac:dyDescent="0.25">
      <c r="A1478" s="11">
        <v>43849.661805555559</v>
      </c>
      <c r="B1478" s="1" t="str">
        <f t="shared" si="138"/>
        <v>01/19/20</v>
      </c>
      <c r="C1478" s="10">
        <f t="shared" si="142"/>
        <v>0.66180555555555554</v>
      </c>
      <c r="D1478" s="2" t="str">
        <f t="shared" si="143"/>
        <v>Evening</v>
      </c>
      <c r="E1478" s="1" t="str">
        <f t="shared" si="139"/>
        <v>2020</v>
      </c>
      <c r="F1478" s="1" t="str">
        <f t="shared" si="140"/>
        <v>January</v>
      </c>
      <c r="G1478" t="str">
        <f t="shared" si="141"/>
        <v>Sunday</v>
      </c>
      <c r="H1478">
        <v>19100</v>
      </c>
      <c r="I1478" t="s">
        <v>35</v>
      </c>
      <c r="J1478">
        <v>3</v>
      </c>
      <c r="K1478">
        <v>1</v>
      </c>
    </row>
    <row r="1479" spans="1:32" x14ac:dyDescent="0.25">
      <c r="A1479" s="11">
        <v>43849.662499999999</v>
      </c>
      <c r="B1479" s="1" t="str">
        <f t="shared" si="138"/>
        <v>01/19/20</v>
      </c>
      <c r="C1479" s="10">
        <f t="shared" si="142"/>
        <v>0.66249999999999998</v>
      </c>
      <c r="D1479" s="2" t="str">
        <f t="shared" si="143"/>
        <v>Evening</v>
      </c>
      <c r="E1479" s="1" t="str">
        <f t="shared" si="139"/>
        <v>2020</v>
      </c>
      <c r="F1479" s="1" t="str">
        <f t="shared" si="140"/>
        <v>January</v>
      </c>
      <c r="G1479" t="str">
        <f t="shared" si="141"/>
        <v>Sunday</v>
      </c>
      <c r="H1479">
        <v>27400</v>
      </c>
      <c r="I1479" t="s">
        <v>34</v>
      </c>
      <c r="J1479">
        <v>3</v>
      </c>
      <c r="K1479">
        <v>2</v>
      </c>
      <c r="M1479">
        <v>1</v>
      </c>
    </row>
    <row r="1480" spans="1:32" x14ac:dyDescent="0.25">
      <c r="A1480" s="11">
        <v>43849.681250000001</v>
      </c>
      <c r="B1480" s="1" t="str">
        <f t="shared" si="138"/>
        <v>01/19/20</v>
      </c>
      <c r="C1480" s="10">
        <f t="shared" si="142"/>
        <v>0.68125000000000002</v>
      </c>
      <c r="D1480" s="2" t="str">
        <f t="shared" si="143"/>
        <v>Evening</v>
      </c>
      <c r="E1480" s="1" t="str">
        <f t="shared" si="139"/>
        <v>2020</v>
      </c>
      <c r="F1480" s="1" t="str">
        <f t="shared" si="140"/>
        <v>January</v>
      </c>
      <c r="G1480" t="str">
        <f t="shared" si="141"/>
        <v>Sunday</v>
      </c>
      <c r="H1480">
        <v>19800</v>
      </c>
      <c r="I1480" t="s">
        <v>38</v>
      </c>
      <c r="J1480">
        <v>1</v>
      </c>
      <c r="K1480">
        <v>1</v>
      </c>
      <c r="M1480">
        <v>1</v>
      </c>
      <c r="S1480">
        <v>1</v>
      </c>
    </row>
    <row r="1481" spans="1:32" x14ac:dyDescent="0.25">
      <c r="A1481" s="11">
        <v>43849.702777777777</v>
      </c>
      <c r="B1481" s="1" t="str">
        <f t="shared" si="138"/>
        <v>01/19/20</v>
      </c>
      <c r="C1481" s="10">
        <f t="shared" si="142"/>
        <v>0.70277777777777783</v>
      </c>
      <c r="D1481" s="2" t="str">
        <f t="shared" si="143"/>
        <v>Evening</v>
      </c>
      <c r="E1481" s="1" t="str">
        <f t="shared" si="139"/>
        <v>2020</v>
      </c>
      <c r="F1481" s="1" t="str">
        <f t="shared" si="140"/>
        <v>January</v>
      </c>
      <c r="G1481" t="str">
        <f t="shared" si="141"/>
        <v>Sunday</v>
      </c>
      <c r="H1481">
        <v>17800</v>
      </c>
      <c r="I1481" t="s">
        <v>47</v>
      </c>
      <c r="J1481">
        <v>1</v>
      </c>
      <c r="M1481">
        <v>1</v>
      </c>
      <c r="AA1481">
        <v>1</v>
      </c>
      <c r="AB1481">
        <v>1</v>
      </c>
    </row>
    <row r="1482" spans="1:32" x14ac:dyDescent="0.25">
      <c r="A1482" s="11">
        <v>43850.475694444445</v>
      </c>
      <c r="B1482" s="1" t="str">
        <f t="shared" si="138"/>
        <v>01/20/20</v>
      </c>
      <c r="C1482" s="10">
        <f t="shared" si="142"/>
        <v>0.47569444444444442</v>
      </c>
      <c r="D1482" s="2" t="str">
        <f t="shared" si="143"/>
        <v>Morning</v>
      </c>
      <c r="E1482" s="1" t="str">
        <f t="shared" si="139"/>
        <v>2020</v>
      </c>
      <c r="F1482" s="1" t="str">
        <f t="shared" si="140"/>
        <v>January</v>
      </c>
      <c r="G1482" t="str">
        <f t="shared" si="141"/>
        <v>Monday</v>
      </c>
      <c r="H1482">
        <v>23800</v>
      </c>
      <c r="I1482" t="s">
        <v>40</v>
      </c>
      <c r="J1482">
        <v>1</v>
      </c>
      <c r="P1482">
        <v>1</v>
      </c>
      <c r="R1482">
        <v>1</v>
      </c>
      <c r="Y1482">
        <v>1</v>
      </c>
      <c r="AF1482">
        <v>1</v>
      </c>
    </row>
    <row r="1483" spans="1:32" x14ac:dyDescent="0.25">
      <c r="A1483" s="11">
        <v>43850.480555555558</v>
      </c>
      <c r="B1483" s="1" t="str">
        <f t="shared" si="138"/>
        <v>01/20/20</v>
      </c>
      <c r="C1483" s="10">
        <f t="shared" si="142"/>
        <v>0.48055555555555557</v>
      </c>
      <c r="D1483" s="2" t="str">
        <f t="shared" si="143"/>
        <v>Morning</v>
      </c>
      <c r="E1483" s="1" t="str">
        <f t="shared" si="139"/>
        <v>2020</v>
      </c>
      <c r="F1483" s="1" t="str">
        <f t="shared" si="140"/>
        <v>January</v>
      </c>
      <c r="G1483" t="str">
        <f t="shared" si="141"/>
        <v>Monday</v>
      </c>
      <c r="H1483">
        <v>15000</v>
      </c>
      <c r="I1483" t="s">
        <v>40</v>
      </c>
      <c r="M1483">
        <v>1</v>
      </c>
      <c r="P1483">
        <v>1</v>
      </c>
      <c r="X1483">
        <v>1</v>
      </c>
    </row>
    <row r="1484" spans="1:32" x14ac:dyDescent="0.25">
      <c r="A1484" s="11">
        <v>43850.531944444447</v>
      </c>
      <c r="B1484" s="1" t="str">
        <f t="shared" si="138"/>
        <v>01/20/20</v>
      </c>
      <c r="C1484" s="10">
        <f t="shared" si="142"/>
        <v>0.53194444444444444</v>
      </c>
      <c r="D1484" s="2" t="str">
        <f t="shared" si="143"/>
        <v>Morning</v>
      </c>
      <c r="E1484" s="1" t="str">
        <f t="shared" si="139"/>
        <v>2020</v>
      </c>
      <c r="F1484" s="1" t="str">
        <f t="shared" si="140"/>
        <v>January</v>
      </c>
      <c r="G1484" t="str">
        <f t="shared" si="141"/>
        <v>Monday</v>
      </c>
      <c r="H1484">
        <v>14800</v>
      </c>
      <c r="I1484" t="s">
        <v>37</v>
      </c>
      <c r="J1484">
        <v>1</v>
      </c>
      <c r="N1484">
        <v>1</v>
      </c>
      <c r="AA1484">
        <v>1</v>
      </c>
    </row>
    <row r="1485" spans="1:32" x14ac:dyDescent="0.25">
      <c r="A1485" s="11">
        <v>43850.561111111114</v>
      </c>
      <c r="B1485" s="1" t="str">
        <f t="shared" si="138"/>
        <v>01/20/20</v>
      </c>
      <c r="C1485" s="10">
        <f t="shared" si="142"/>
        <v>0.56111111111111112</v>
      </c>
      <c r="D1485" s="2" t="str">
        <f t="shared" si="143"/>
        <v>Afternoon</v>
      </c>
      <c r="E1485" s="1" t="str">
        <f t="shared" si="139"/>
        <v>2020</v>
      </c>
      <c r="F1485" s="1" t="str">
        <f t="shared" si="140"/>
        <v>January</v>
      </c>
      <c r="G1485" t="str">
        <f t="shared" si="141"/>
        <v>Monday</v>
      </c>
      <c r="H1485">
        <v>19500</v>
      </c>
      <c r="I1485" t="s">
        <v>43</v>
      </c>
      <c r="N1485">
        <v>5</v>
      </c>
    </row>
    <row r="1486" spans="1:32" x14ac:dyDescent="0.25">
      <c r="A1486" s="11">
        <v>43850.582638888889</v>
      </c>
      <c r="B1486" s="1" t="str">
        <f t="shared" si="138"/>
        <v>01/20/20</v>
      </c>
      <c r="C1486" s="10">
        <f t="shared" si="142"/>
        <v>0.58263888888888882</v>
      </c>
      <c r="D1486" s="2" t="str">
        <f t="shared" si="143"/>
        <v>Afternoon</v>
      </c>
      <c r="E1486" s="1" t="str">
        <f t="shared" si="139"/>
        <v>2020</v>
      </c>
      <c r="F1486" s="1" t="str">
        <f t="shared" si="140"/>
        <v>January</v>
      </c>
      <c r="G1486" t="str">
        <f t="shared" si="141"/>
        <v>Monday</v>
      </c>
      <c r="H1486">
        <v>19300</v>
      </c>
      <c r="I1486" t="s">
        <v>40</v>
      </c>
      <c r="J1486">
        <v>1</v>
      </c>
      <c r="N1486">
        <v>1</v>
      </c>
      <c r="P1486">
        <v>1</v>
      </c>
      <c r="AA1486">
        <v>1</v>
      </c>
    </row>
    <row r="1487" spans="1:32" x14ac:dyDescent="0.25">
      <c r="A1487" s="11">
        <v>43852.464583333334</v>
      </c>
      <c r="B1487" s="1" t="str">
        <f t="shared" si="138"/>
        <v>01/22/20</v>
      </c>
      <c r="C1487" s="10">
        <f t="shared" si="142"/>
        <v>0.46458333333333335</v>
      </c>
      <c r="D1487" s="2" t="str">
        <f t="shared" si="143"/>
        <v>Morning</v>
      </c>
      <c r="E1487" s="1" t="str">
        <f t="shared" si="139"/>
        <v>2020</v>
      </c>
      <c r="F1487" s="1" t="str">
        <f t="shared" si="140"/>
        <v>January</v>
      </c>
      <c r="G1487" t="str">
        <f t="shared" si="141"/>
        <v>Wednesday</v>
      </c>
      <c r="H1487">
        <v>16100</v>
      </c>
      <c r="I1487" t="s">
        <v>38</v>
      </c>
      <c r="J1487">
        <v>2</v>
      </c>
      <c r="N1487">
        <v>1</v>
      </c>
    </row>
    <row r="1488" spans="1:32" x14ac:dyDescent="0.25">
      <c r="A1488" s="11">
        <v>43852.493055555555</v>
      </c>
      <c r="B1488" s="1" t="str">
        <f t="shared" si="138"/>
        <v>01/22/20</v>
      </c>
      <c r="C1488" s="10">
        <f t="shared" si="142"/>
        <v>0.49305555555555558</v>
      </c>
      <c r="D1488" s="2" t="str">
        <f t="shared" si="143"/>
        <v>Morning</v>
      </c>
      <c r="E1488" s="1" t="str">
        <f t="shared" si="139"/>
        <v>2020</v>
      </c>
      <c r="F1488" s="1" t="str">
        <f t="shared" si="140"/>
        <v>January</v>
      </c>
      <c r="G1488" t="str">
        <f t="shared" si="141"/>
        <v>Wednesday</v>
      </c>
      <c r="H1488">
        <v>18100</v>
      </c>
      <c r="I1488" t="s">
        <v>40</v>
      </c>
      <c r="J1488">
        <v>1</v>
      </c>
      <c r="M1488">
        <v>1</v>
      </c>
      <c r="N1488">
        <v>1</v>
      </c>
      <c r="W1488">
        <v>1</v>
      </c>
    </row>
    <row r="1489" spans="1:29" x14ac:dyDescent="0.25">
      <c r="A1489" s="11">
        <v>43852.50277777778</v>
      </c>
      <c r="B1489" s="1" t="str">
        <f t="shared" si="138"/>
        <v>01/22/20</v>
      </c>
      <c r="C1489" s="10">
        <f t="shared" si="142"/>
        <v>0.50277777777777777</v>
      </c>
      <c r="D1489" s="2" t="str">
        <f t="shared" si="143"/>
        <v>Morning</v>
      </c>
      <c r="E1489" s="1" t="str">
        <f t="shared" si="139"/>
        <v>2020</v>
      </c>
      <c r="F1489" s="1" t="str">
        <f t="shared" si="140"/>
        <v>January</v>
      </c>
      <c r="G1489" t="str">
        <f t="shared" si="141"/>
        <v>Wednesday</v>
      </c>
      <c r="H1489">
        <v>20300</v>
      </c>
      <c r="I1489" t="s">
        <v>41</v>
      </c>
      <c r="J1489">
        <v>1</v>
      </c>
      <c r="K1489">
        <v>1</v>
      </c>
      <c r="N1489">
        <v>1</v>
      </c>
      <c r="AC1489">
        <v>1</v>
      </c>
    </row>
    <row r="1490" spans="1:29" x14ac:dyDescent="0.25">
      <c r="A1490" s="11">
        <v>43852.572222222225</v>
      </c>
      <c r="B1490" s="1" t="str">
        <f t="shared" si="138"/>
        <v>01/22/20</v>
      </c>
      <c r="C1490" s="10">
        <f t="shared" si="142"/>
        <v>0.57222222222222219</v>
      </c>
      <c r="D1490" s="2" t="str">
        <f t="shared" si="143"/>
        <v>Afternoon</v>
      </c>
      <c r="E1490" s="1" t="str">
        <f t="shared" si="139"/>
        <v>2020</v>
      </c>
      <c r="F1490" s="1" t="str">
        <f t="shared" si="140"/>
        <v>January</v>
      </c>
      <c r="G1490" t="str">
        <f t="shared" si="141"/>
        <v>Wednesday</v>
      </c>
      <c r="H1490">
        <v>18300</v>
      </c>
      <c r="I1490" t="s">
        <v>40</v>
      </c>
      <c r="J1490">
        <v>1</v>
      </c>
      <c r="K1490">
        <v>1</v>
      </c>
      <c r="N1490">
        <v>1</v>
      </c>
      <c r="P1490">
        <v>1</v>
      </c>
    </row>
    <row r="1491" spans="1:29" x14ac:dyDescent="0.25">
      <c r="A1491" s="11">
        <v>43852.595138888886</v>
      </c>
      <c r="B1491" s="1" t="str">
        <f t="shared" si="138"/>
        <v>01/22/20</v>
      </c>
      <c r="C1491" s="10">
        <f t="shared" si="142"/>
        <v>0.59513888888888888</v>
      </c>
      <c r="D1491" s="2" t="str">
        <f t="shared" si="143"/>
        <v>Afternoon</v>
      </c>
      <c r="E1491" s="1" t="str">
        <f t="shared" si="139"/>
        <v>2020</v>
      </c>
      <c r="F1491" s="1" t="str">
        <f t="shared" si="140"/>
        <v>January</v>
      </c>
      <c r="G1491" t="str">
        <f t="shared" si="141"/>
        <v>Wednesday</v>
      </c>
      <c r="H1491">
        <v>18500</v>
      </c>
      <c r="I1491" t="s">
        <v>44</v>
      </c>
      <c r="M1491">
        <v>1</v>
      </c>
      <c r="P1491">
        <v>1</v>
      </c>
      <c r="R1491">
        <v>1</v>
      </c>
      <c r="X1491">
        <v>1</v>
      </c>
    </row>
    <row r="1492" spans="1:29" x14ac:dyDescent="0.25">
      <c r="A1492" s="11">
        <v>43852.640277777777</v>
      </c>
      <c r="B1492" s="1" t="str">
        <f t="shared" si="138"/>
        <v>01/22/20</v>
      </c>
      <c r="C1492" s="10">
        <f t="shared" si="142"/>
        <v>0.64027777777777783</v>
      </c>
      <c r="D1492" s="2" t="str">
        <f t="shared" si="143"/>
        <v>Afternoon</v>
      </c>
      <c r="E1492" s="1" t="str">
        <f t="shared" si="139"/>
        <v>2020</v>
      </c>
      <c r="F1492" s="1" t="str">
        <f t="shared" si="140"/>
        <v>January</v>
      </c>
      <c r="G1492" t="str">
        <f t="shared" si="141"/>
        <v>Wednesday</v>
      </c>
      <c r="H1492">
        <v>14500</v>
      </c>
      <c r="I1492" t="s">
        <v>40</v>
      </c>
      <c r="K1492">
        <v>1</v>
      </c>
      <c r="L1492">
        <v>1</v>
      </c>
      <c r="M1492">
        <v>1</v>
      </c>
      <c r="R1492">
        <v>1</v>
      </c>
    </row>
    <row r="1493" spans="1:29" x14ac:dyDescent="0.25">
      <c r="A1493" s="11">
        <v>43852.672222222223</v>
      </c>
      <c r="B1493" s="1" t="str">
        <f t="shared" si="138"/>
        <v>01/22/20</v>
      </c>
      <c r="C1493" s="10">
        <f t="shared" si="142"/>
        <v>0.67222222222222217</v>
      </c>
      <c r="D1493" s="2" t="str">
        <f t="shared" si="143"/>
        <v>Evening</v>
      </c>
      <c r="E1493" s="1" t="str">
        <f t="shared" si="139"/>
        <v>2020</v>
      </c>
      <c r="F1493" s="1" t="str">
        <f t="shared" si="140"/>
        <v>January</v>
      </c>
      <c r="G1493" t="str">
        <f t="shared" si="141"/>
        <v>Wednesday</v>
      </c>
      <c r="H1493">
        <v>14800</v>
      </c>
      <c r="I1493" t="s">
        <v>40</v>
      </c>
      <c r="J1493">
        <v>1</v>
      </c>
      <c r="K1493">
        <v>1</v>
      </c>
      <c r="AA1493">
        <v>1</v>
      </c>
    </row>
    <row r="1494" spans="1:29" x14ac:dyDescent="0.25">
      <c r="A1494" s="11">
        <v>43852.676388888889</v>
      </c>
      <c r="B1494" s="1" t="str">
        <f t="shared" si="138"/>
        <v>01/22/20</v>
      </c>
      <c r="C1494" s="10">
        <f t="shared" si="142"/>
        <v>0.67638888888888893</v>
      </c>
      <c r="D1494" s="2" t="str">
        <f t="shared" si="143"/>
        <v>Evening</v>
      </c>
      <c r="E1494" s="1" t="str">
        <f t="shared" si="139"/>
        <v>2020</v>
      </c>
      <c r="F1494" s="1" t="str">
        <f t="shared" si="140"/>
        <v>January</v>
      </c>
      <c r="G1494" t="str">
        <f t="shared" si="141"/>
        <v>Wednesday</v>
      </c>
      <c r="H1494">
        <v>15600</v>
      </c>
      <c r="I1494" t="s">
        <v>39</v>
      </c>
      <c r="J1494">
        <v>1</v>
      </c>
      <c r="W1494">
        <v>1</v>
      </c>
      <c r="Y1494">
        <v>1</v>
      </c>
    </row>
    <row r="1495" spans="1:29" x14ac:dyDescent="0.25">
      <c r="A1495" s="11">
        <v>43853.463888888888</v>
      </c>
      <c r="B1495" s="1" t="str">
        <f t="shared" si="138"/>
        <v>01/23/20</v>
      </c>
      <c r="C1495" s="10">
        <f t="shared" si="142"/>
        <v>0.46388888888888885</v>
      </c>
      <c r="D1495" s="2" t="str">
        <f t="shared" si="143"/>
        <v>Morning</v>
      </c>
      <c r="E1495" s="1" t="str">
        <f t="shared" si="139"/>
        <v>2020</v>
      </c>
      <c r="F1495" s="1" t="str">
        <f t="shared" si="140"/>
        <v>January</v>
      </c>
      <c r="G1495" t="str">
        <f t="shared" si="141"/>
        <v>Thursday</v>
      </c>
      <c r="H1495">
        <v>77100</v>
      </c>
      <c r="I1495" t="s">
        <v>36</v>
      </c>
      <c r="J1495">
        <v>7</v>
      </c>
      <c r="P1495">
        <v>5</v>
      </c>
      <c r="X1495">
        <v>4</v>
      </c>
    </row>
    <row r="1496" spans="1:29" x14ac:dyDescent="0.25">
      <c r="A1496" s="11">
        <v>43853.470138888886</v>
      </c>
      <c r="B1496" s="1" t="str">
        <f t="shared" si="138"/>
        <v>01/23/20</v>
      </c>
      <c r="C1496" s="10">
        <f t="shared" si="142"/>
        <v>0.47013888888888888</v>
      </c>
      <c r="D1496" s="2" t="str">
        <f t="shared" si="143"/>
        <v>Morning</v>
      </c>
      <c r="E1496" s="1" t="str">
        <f t="shared" si="139"/>
        <v>2020</v>
      </c>
      <c r="F1496" s="1" t="str">
        <f t="shared" si="140"/>
        <v>January</v>
      </c>
      <c r="G1496" t="str">
        <f t="shared" si="141"/>
        <v>Thursday</v>
      </c>
      <c r="H1496">
        <v>58700</v>
      </c>
      <c r="I1496" t="s">
        <v>38</v>
      </c>
      <c r="J1496">
        <v>9</v>
      </c>
      <c r="R1496">
        <v>1</v>
      </c>
      <c r="X1496">
        <v>1</v>
      </c>
      <c r="AA1496">
        <v>1</v>
      </c>
    </row>
    <row r="1497" spans="1:29" x14ac:dyDescent="0.25">
      <c r="A1497" s="11">
        <v>43853.484027777777</v>
      </c>
      <c r="B1497" s="1" t="str">
        <f t="shared" si="138"/>
        <v>01/23/20</v>
      </c>
      <c r="C1497" s="10">
        <f t="shared" si="142"/>
        <v>0.48402777777777778</v>
      </c>
      <c r="D1497" s="2" t="str">
        <f t="shared" si="143"/>
        <v>Morning</v>
      </c>
      <c r="E1497" s="1" t="str">
        <f t="shared" si="139"/>
        <v>2020</v>
      </c>
      <c r="F1497" s="1" t="str">
        <f t="shared" si="140"/>
        <v>January</v>
      </c>
      <c r="G1497" t="str">
        <f t="shared" si="141"/>
        <v>Thursday</v>
      </c>
      <c r="H1497">
        <v>14100</v>
      </c>
      <c r="I1497" t="s">
        <v>39</v>
      </c>
      <c r="J1497">
        <v>1</v>
      </c>
      <c r="R1497">
        <v>1</v>
      </c>
      <c r="W1497">
        <v>1</v>
      </c>
    </row>
    <row r="1498" spans="1:29" x14ac:dyDescent="0.25">
      <c r="A1498" s="11">
        <v>43853.489583333336</v>
      </c>
      <c r="B1498" s="1" t="str">
        <f t="shared" si="138"/>
        <v>01/23/20</v>
      </c>
      <c r="C1498" s="10">
        <f t="shared" si="142"/>
        <v>0.48958333333333331</v>
      </c>
      <c r="D1498" s="2" t="str">
        <f t="shared" si="143"/>
        <v>Morning</v>
      </c>
      <c r="E1498" s="1" t="str">
        <f t="shared" si="139"/>
        <v>2020</v>
      </c>
      <c r="F1498" s="1" t="str">
        <f t="shared" si="140"/>
        <v>January</v>
      </c>
      <c r="G1498" t="str">
        <f t="shared" si="141"/>
        <v>Thursday</v>
      </c>
      <c r="H1498">
        <v>18800</v>
      </c>
      <c r="I1498" t="s">
        <v>39</v>
      </c>
      <c r="J1498">
        <v>1</v>
      </c>
      <c r="M1498">
        <v>1</v>
      </c>
      <c r="N1498">
        <v>1</v>
      </c>
      <c r="P1498">
        <v>1</v>
      </c>
    </row>
    <row r="1499" spans="1:29" x14ac:dyDescent="0.25">
      <c r="A1499" s="11">
        <v>43853.504861111112</v>
      </c>
      <c r="B1499" s="1" t="str">
        <f t="shared" si="138"/>
        <v>01/23/20</v>
      </c>
      <c r="C1499" s="10">
        <f t="shared" si="142"/>
        <v>0.50486111111111109</v>
      </c>
      <c r="D1499" s="2" t="str">
        <f t="shared" si="143"/>
        <v>Morning</v>
      </c>
      <c r="E1499" s="1" t="str">
        <f t="shared" si="139"/>
        <v>2020</v>
      </c>
      <c r="F1499" s="1" t="str">
        <f t="shared" si="140"/>
        <v>January</v>
      </c>
      <c r="G1499" t="str">
        <f t="shared" si="141"/>
        <v>Thursday</v>
      </c>
      <c r="H1499">
        <v>17800</v>
      </c>
      <c r="I1499" t="s">
        <v>46</v>
      </c>
      <c r="J1499">
        <v>2</v>
      </c>
      <c r="K1499">
        <v>2</v>
      </c>
    </row>
    <row r="1500" spans="1:29" x14ac:dyDescent="0.25">
      <c r="A1500" s="11">
        <v>43853.586111111108</v>
      </c>
      <c r="B1500" s="1" t="str">
        <f t="shared" si="138"/>
        <v>01/23/20</v>
      </c>
      <c r="C1500" s="10">
        <f t="shared" si="142"/>
        <v>0.58611111111111114</v>
      </c>
      <c r="D1500" s="2" t="str">
        <f t="shared" si="143"/>
        <v>Afternoon</v>
      </c>
      <c r="E1500" s="1" t="str">
        <f t="shared" si="139"/>
        <v>2020</v>
      </c>
      <c r="F1500" s="1" t="str">
        <f t="shared" si="140"/>
        <v>January</v>
      </c>
      <c r="G1500" t="str">
        <f t="shared" si="141"/>
        <v>Thursday</v>
      </c>
      <c r="H1500">
        <v>18600</v>
      </c>
      <c r="I1500" t="s">
        <v>46</v>
      </c>
      <c r="J1500">
        <v>2</v>
      </c>
      <c r="K1500">
        <v>2</v>
      </c>
    </row>
    <row r="1501" spans="1:29" x14ac:dyDescent="0.25">
      <c r="A1501" s="11">
        <v>43853.588888888888</v>
      </c>
      <c r="B1501" s="1" t="str">
        <f t="shared" si="138"/>
        <v>01/23/20</v>
      </c>
      <c r="C1501" s="10">
        <f t="shared" si="142"/>
        <v>0.58888888888888891</v>
      </c>
      <c r="D1501" s="2" t="str">
        <f t="shared" si="143"/>
        <v>Afternoon</v>
      </c>
      <c r="E1501" s="1" t="str">
        <f t="shared" si="139"/>
        <v>2020</v>
      </c>
      <c r="F1501" s="1" t="str">
        <f t="shared" si="140"/>
        <v>January</v>
      </c>
      <c r="G1501" t="str">
        <f t="shared" si="141"/>
        <v>Thursday</v>
      </c>
      <c r="H1501">
        <v>15000</v>
      </c>
      <c r="I1501" t="s">
        <v>35</v>
      </c>
      <c r="K1501">
        <v>1</v>
      </c>
      <c r="L1501">
        <v>1</v>
      </c>
      <c r="M1501">
        <v>1</v>
      </c>
      <c r="Q1501">
        <v>1</v>
      </c>
    </row>
    <row r="1502" spans="1:29" x14ac:dyDescent="0.25">
      <c r="A1502" s="11">
        <v>43853.622916666667</v>
      </c>
      <c r="B1502" s="1" t="str">
        <f t="shared" si="138"/>
        <v>01/23/20</v>
      </c>
      <c r="C1502" s="10">
        <f t="shared" si="142"/>
        <v>0.62291666666666667</v>
      </c>
      <c r="D1502" s="2" t="str">
        <f t="shared" si="143"/>
        <v>Afternoon</v>
      </c>
      <c r="E1502" s="1" t="str">
        <f t="shared" si="139"/>
        <v>2020</v>
      </c>
      <c r="F1502" s="1" t="str">
        <f t="shared" si="140"/>
        <v>January</v>
      </c>
      <c r="G1502" t="str">
        <f t="shared" si="141"/>
        <v>Thursday</v>
      </c>
      <c r="H1502">
        <v>26000</v>
      </c>
      <c r="I1502" t="s">
        <v>46</v>
      </c>
      <c r="J1502">
        <v>5</v>
      </c>
    </row>
    <row r="1503" spans="1:29" x14ac:dyDescent="0.25">
      <c r="A1503" s="11">
        <v>43853.643055555556</v>
      </c>
      <c r="B1503" s="1" t="str">
        <f t="shared" si="138"/>
        <v>01/23/20</v>
      </c>
      <c r="C1503" s="10">
        <f t="shared" si="142"/>
        <v>0.6430555555555556</v>
      </c>
      <c r="D1503" s="2" t="str">
        <f t="shared" si="143"/>
        <v>Afternoon</v>
      </c>
      <c r="E1503" s="1" t="str">
        <f t="shared" si="139"/>
        <v>2020</v>
      </c>
      <c r="F1503" s="1" t="str">
        <f t="shared" si="140"/>
        <v>January</v>
      </c>
      <c r="G1503" t="str">
        <f t="shared" si="141"/>
        <v>Thursday</v>
      </c>
      <c r="H1503">
        <v>27500</v>
      </c>
      <c r="I1503" t="s">
        <v>39</v>
      </c>
      <c r="J1503">
        <v>1</v>
      </c>
      <c r="K1503">
        <v>1</v>
      </c>
      <c r="L1503">
        <v>1</v>
      </c>
      <c r="M1503">
        <v>1</v>
      </c>
      <c r="R1503">
        <v>1</v>
      </c>
      <c r="AC1503">
        <v>2</v>
      </c>
    </row>
    <row r="1504" spans="1:29" x14ac:dyDescent="0.25">
      <c r="A1504" s="11">
        <v>43853.661805555559</v>
      </c>
      <c r="B1504" s="1" t="str">
        <f t="shared" si="138"/>
        <v>01/23/20</v>
      </c>
      <c r="C1504" s="10">
        <f t="shared" si="142"/>
        <v>0.66180555555555554</v>
      </c>
      <c r="D1504" s="2" t="str">
        <f t="shared" si="143"/>
        <v>Evening</v>
      </c>
      <c r="E1504" s="1" t="str">
        <f t="shared" si="139"/>
        <v>2020</v>
      </c>
      <c r="F1504" s="1" t="str">
        <f t="shared" si="140"/>
        <v>January</v>
      </c>
      <c r="G1504" t="str">
        <f t="shared" si="141"/>
        <v>Thursday</v>
      </c>
      <c r="H1504">
        <v>14800</v>
      </c>
      <c r="I1504" t="s">
        <v>46</v>
      </c>
      <c r="J1504">
        <v>1</v>
      </c>
      <c r="K1504">
        <v>1</v>
      </c>
      <c r="AA1504">
        <v>1</v>
      </c>
    </row>
    <row r="1505" spans="1:30" x14ac:dyDescent="0.25">
      <c r="A1505" s="11">
        <v>43854.484027777777</v>
      </c>
      <c r="B1505" s="1" t="str">
        <f t="shared" si="138"/>
        <v>01/24/20</v>
      </c>
      <c r="C1505" s="10">
        <f t="shared" si="142"/>
        <v>0.48402777777777778</v>
      </c>
      <c r="D1505" s="2" t="str">
        <f t="shared" si="143"/>
        <v>Morning</v>
      </c>
      <c r="E1505" s="1" t="str">
        <f t="shared" si="139"/>
        <v>2020</v>
      </c>
      <c r="F1505" s="1" t="str">
        <f t="shared" si="140"/>
        <v>January</v>
      </c>
      <c r="G1505" t="str">
        <f t="shared" si="141"/>
        <v>Friday</v>
      </c>
      <c r="H1505">
        <v>23800</v>
      </c>
      <c r="I1505" t="s">
        <v>46</v>
      </c>
      <c r="J1505">
        <v>1</v>
      </c>
      <c r="K1505">
        <v>1</v>
      </c>
      <c r="R1505">
        <v>1</v>
      </c>
      <c r="Y1505">
        <v>1</v>
      </c>
      <c r="AB1505">
        <v>2</v>
      </c>
    </row>
    <row r="1506" spans="1:30" x14ac:dyDescent="0.25">
      <c r="A1506" s="11">
        <v>43854.486111111109</v>
      </c>
      <c r="B1506" s="1" t="str">
        <f t="shared" si="138"/>
        <v>01/24/20</v>
      </c>
      <c r="C1506" s="10">
        <f t="shared" si="142"/>
        <v>0.4861111111111111</v>
      </c>
      <c r="D1506" s="2" t="str">
        <f t="shared" si="143"/>
        <v>Morning</v>
      </c>
      <c r="E1506" s="1" t="str">
        <f t="shared" si="139"/>
        <v>2020</v>
      </c>
      <c r="F1506" s="1" t="str">
        <f t="shared" si="140"/>
        <v>January</v>
      </c>
      <c r="G1506" t="str">
        <f t="shared" si="141"/>
        <v>Friday</v>
      </c>
      <c r="H1506">
        <v>14800</v>
      </c>
      <c r="I1506" t="s">
        <v>37</v>
      </c>
      <c r="J1506">
        <v>1</v>
      </c>
      <c r="P1506">
        <v>1</v>
      </c>
      <c r="R1506">
        <v>1</v>
      </c>
    </row>
    <row r="1507" spans="1:30" x14ac:dyDescent="0.25">
      <c r="A1507" s="11">
        <v>43854.493055555555</v>
      </c>
      <c r="B1507" s="1" t="str">
        <f t="shared" si="138"/>
        <v>01/24/20</v>
      </c>
      <c r="C1507" s="10">
        <f t="shared" si="142"/>
        <v>0.49305555555555558</v>
      </c>
      <c r="D1507" s="2" t="str">
        <f t="shared" si="143"/>
        <v>Morning</v>
      </c>
      <c r="E1507" s="1" t="str">
        <f t="shared" si="139"/>
        <v>2020</v>
      </c>
      <c r="F1507" s="1" t="str">
        <f t="shared" si="140"/>
        <v>January</v>
      </c>
      <c r="G1507" t="str">
        <f t="shared" si="141"/>
        <v>Friday</v>
      </c>
      <c r="H1507">
        <v>15300</v>
      </c>
      <c r="I1507" t="s">
        <v>48</v>
      </c>
      <c r="J1507">
        <v>1</v>
      </c>
      <c r="L1507">
        <v>1</v>
      </c>
      <c r="P1507">
        <v>1</v>
      </c>
      <c r="AB1507">
        <v>1</v>
      </c>
    </row>
    <row r="1508" spans="1:30" x14ac:dyDescent="0.25">
      <c r="A1508" s="11">
        <v>43856.463194444441</v>
      </c>
      <c r="B1508" s="1" t="str">
        <f t="shared" si="138"/>
        <v>01/26/20</v>
      </c>
      <c r="C1508" s="10">
        <f t="shared" si="142"/>
        <v>0.46319444444444446</v>
      </c>
      <c r="D1508" s="2" t="str">
        <f t="shared" si="143"/>
        <v>Morning</v>
      </c>
      <c r="E1508" s="1" t="str">
        <f t="shared" si="139"/>
        <v>2020</v>
      </c>
      <c r="F1508" s="1" t="str">
        <f t="shared" si="140"/>
        <v>January</v>
      </c>
      <c r="G1508" t="str">
        <f t="shared" si="141"/>
        <v>Sunday</v>
      </c>
      <c r="H1508">
        <v>14800</v>
      </c>
      <c r="I1508" t="s">
        <v>37</v>
      </c>
      <c r="J1508">
        <v>1</v>
      </c>
      <c r="P1508">
        <v>1</v>
      </c>
      <c r="R1508">
        <v>1</v>
      </c>
    </row>
    <row r="1509" spans="1:30" x14ac:dyDescent="0.25">
      <c r="A1509" s="11">
        <v>43856.511111111111</v>
      </c>
      <c r="B1509" s="1" t="str">
        <f t="shared" si="138"/>
        <v>01/26/20</v>
      </c>
      <c r="C1509" s="10">
        <f t="shared" si="142"/>
        <v>0.51111111111111118</v>
      </c>
      <c r="D1509" s="2" t="str">
        <f t="shared" si="143"/>
        <v>Morning</v>
      </c>
      <c r="E1509" s="1" t="str">
        <f t="shared" si="139"/>
        <v>2020</v>
      </c>
      <c r="F1509" s="1" t="str">
        <f t="shared" si="140"/>
        <v>January</v>
      </c>
      <c r="G1509" t="str">
        <f t="shared" si="141"/>
        <v>Sunday</v>
      </c>
      <c r="H1509">
        <v>15000</v>
      </c>
      <c r="I1509" t="s">
        <v>38</v>
      </c>
      <c r="K1509">
        <v>1</v>
      </c>
      <c r="N1509">
        <v>1</v>
      </c>
      <c r="AB1509">
        <v>2</v>
      </c>
    </row>
    <row r="1510" spans="1:30" x14ac:dyDescent="0.25">
      <c r="A1510" s="11">
        <v>43856.520833333336</v>
      </c>
      <c r="B1510" s="1" t="str">
        <f t="shared" si="138"/>
        <v>01/26/20</v>
      </c>
      <c r="C1510" s="10">
        <f t="shared" si="142"/>
        <v>0.52083333333333337</v>
      </c>
      <c r="D1510" s="2" t="str">
        <f t="shared" si="143"/>
        <v>Morning</v>
      </c>
      <c r="E1510" s="1" t="str">
        <f t="shared" si="139"/>
        <v>2020</v>
      </c>
      <c r="F1510" s="1" t="str">
        <f t="shared" si="140"/>
        <v>January</v>
      </c>
      <c r="G1510" t="str">
        <f t="shared" si="141"/>
        <v>Sunday</v>
      </c>
      <c r="H1510">
        <v>14800</v>
      </c>
      <c r="I1510" t="s">
        <v>40</v>
      </c>
      <c r="J1510">
        <v>1</v>
      </c>
      <c r="K1510">
        <v>1</v>
      </c>
      <c r="AA1510">
        <v>1</v>
      </c>
    </row>
    <row r="1511" spans="1:30" x14ac:dyDescent="0.25">
      <c r="A1511" s="11">
        <v>43856.525000000001</v>
      </c>
      <c r="B1511" s="1" t="str">
        <f t="shared" si="138"/>
        <v>01/26/20</v>
      </c>
      <c r="C1511" s="10">
        <f t="shared" si="142"/>
        <v>0.52500000000000002</v>
      </c>
      <c r="D1511" s="2" t="str">
        <f t="shared" si="143"/>
        <v>Morning</v>
      </c>
      <c r="E1511" s="1" t="str">
        <f t="shared" si="139"/>
        <v>2020</v>
      </c>
      <c r="F1511" s="1" t="str">
        <f t="shared" si="140"/>
        <v>January</v>
      </c>
      <c r="G1511" t="str">
        <f t="shared" si="141"/>
        <v>Sunday</v>
      </c>
      <c r="H1511">
        <v>28100</v>
      </c>
      <c r="I1511" t="s">
        <v>35</v>
      </c>
      <c r="J1511">
        <v>2</v>
      </c>
      <c r="N1511">
        <v>2</v>
      </c>
      <c r="P1511">
        <v>1</v>
      </c>
      <c r="Y1511">
        <v>1</v>
      </c>
    </row>
    <row r="1512" spans="1:30" x14ac:dyDescent="0.25">
      <c r="A1512" s="11">
        <v>43856.534722222219</v>
      </c>
      <c r="B1512" s="1" t="str">
        <f t="shared" si="138"/>
        <v>01/26/20</v>
      </c>
      <c r="C1512" s="10">
        <f t="shared" si="142"/>
        <v>0.53472222222222221</v>
      </c>
      <c r="D1512" s="2" t="str">
        <f t="shared" si="143"/>
        <v>Morning</v>
      </c>
      <c r="E1512" s="1" t="str">
        <f t="shared" si="139"/>
        <v>2020</v>
      </c>
      <c r="F1512" s="1" t="str">
        <f t="shared" si="140"/>
        <v>January</v>
      </c>
      <c r="G1512" t="str">
        <f t="shared" si="141"/>
        <v>Sunday</v>
      </c>
      <c r="H1512">
        <v>34900</v>
      </c>
      <c r="I1512" t="s">
        <v>34</v>
      </c>
      <c r="J1512">
        <v>3</v>
      </c>
      <c r="K1512">
        <v>1</v>
      </c>
      <c r="N1512">
        <v>2</v>
      </c>
      <c r="Q1512">
        <v>2</v>
      </c>
    </row>
    <row r="1513" spans="1:30" x14ac:dyDescent="0.25">
      <c r="A1513" s="11">
        <v>43856.54791666667</v>
      </c>
      <c r="B1513" s="1" t="str">
        <f t="shared" si="138"/>
        <v>01/26/20</v>
      </c>
      <c r="C1513" s="10">
        <f t="shared" si="142"/>
        <v>0.54791666666666672</v>
      </c>
      <c r="D1513" s="2" t="str">
        <f t="shared" si="143"/>
        <v>Afternoon</v>
      </c>
      <c r="E1513" s="1" t="str">
        <f t="shared" si="139"/>
        <v>2020</v>
      </c>
      <c r="F1513" s="1" t="str">
        <f t="shared" si="140"/>
        <v>January</v>
      </c>
      <c r="G1513" t="str">
        <f t="shared" si="141"/>
        <v>Sunday</v>
      </c>
      <c r="H1513">
        <v>18000</v>
      </c>
      <c r="I1513" t="s">
        <v>40</v>
      </c>
      <c r="K1513">
        <v>1</v>
      </c>
      <c r="N1513">
        <v>1</v>
      </c>
      <c r="S1513">
        <v>1</v>
      </c>
      <c r="AD1513">
        <v>1</v>
      </c>
    </row>
    <row r="1514" spans="1:30" x14ac:dyDescent="0.25">
      <c r="A1514" s="11">
        <v>43856.661805555559</v>
      </c>
      <c r="B1514" s="1" t="str">
        <f t="shared" si="138"/>
        <v>01/26/20</v>
      </c>
      <c r="C1514" s="10">
        <f t="shared" si="142"/>
        <v>0.66180555555555554</v>
      </c>
      <c r="D1514" s="2" t="str">
        <f t="shared" si="143"/>
        <v>Evening</v>
      </c>
      <c r="E1514" s="1" t="str">
        <f t="shared" si="139"/>
        <v>2020</v>
      </c>
      <c r="F1514" s="1" t="str">
        <f t="shared" si="140"/>
        <v>January</v>
      </c>
      <c r="G1514" t="str">
        <f t="shared" si="141"/>
        <v>Sunday</v>
      </c>
      <c r="H1514">
        <v>16800</v>
      </c>
      <c r="I1514" t="s">
        <v>40</v>
      </c>
      <c r="J1514">
        <v>1</v>
      </c>
      <c r="P1514">
        <v>1</v>
      </c>
      <c r="X1514">
        <v>1</v>
      </c>
    </row>
    <row r="1515" spans="1:30" x14ac:dyDescent="0.25">
      <c r="A1515" s="11">
        <v>43857.459722222222</v>
      </c>
      <c r="B1515" s="1" t="str">
        <f t="shared" si="138"/>
        <v>01/27/20</v>
      </c>
      <c r="C1515" s="10">
        <f t="shared" si="142"/>
        <v>0.4597222222222222</v>
      </c>
      <c r="D1515" s="2" t="str">
        <f t="shared" si="143"/>
        <v>Morning</v>
      </c>
      <c r="E1515" s="1" t="str">
        <f t="shared" si="139"/>
        <v>2020</v>
      </c>
      <c r="F1515" s="1" t="str">
        <f t="shared" si="140"/>
        <v>January</v>
      </c>
      <c r="G1515" t="str">
        <f t="shared" si="141"/>
        <v>Monday</v>
      </c>
      <c r="H1515">
        <v>21600</v>
      </c>
      <c r="I1515" t="s">
        <v>36</v>
      </c>
      <c r="J1515">
        <v>1</v>
      </c>
      <c r="P1515">
        <v>1</v>
      </c>
      <c r="V1515">
        <v>1</v>
      </c>
    </row>
    <row r="1516" spans="1:30" x14ac:dyDescent="0.25">
      <c r="A1516" s="11">
        <v>43857.511805555558</v>
      </c>
      <c r="B1516" s="1" t="str">
        <f t="shared" si="138"/>
        <v>01/27/20</v>
      </c>
      <c r="C1516" s="10">
        <f t="shared" si="142"/>
        <v>0.51180555555555551</v>
      </c>
      <c r="D1516" s="2" t="str">
        <f t="shared" si="143"/>
        <v>Morning</v>
      </c>
      <c r="E1516" s="1" t="str">
        <f t="shared" si="139"/>
        <v>2020</v>
      </c>
      <c r="F1516" s="1" t="str">
        <f t="shared" si="140"/>
        <v>January</v>
      </c>
      <c r="G1516" t="str">
        <f t="shared" si="141"/>
        <v>Monday</v>
      </c>
      <c r="H1516">
        <v>27600</v>
      </c>
      <c r="I1516" t="s">
        <v>46</v>
      </c>
      <c r="J1516">
        <v>2</v>
      </c>
      <c r="N1516">
        <v>1</v>
      </c>
      <c r="Q1516">
        <v>2</v>
      </c>
      <c r="AA1516">
        <v>1</v>
      </c>
    </row>
    <row r="1517" spans="1:30" x14ac:dyDescent="0.25">
      <c r="A1517" s="11">
        <v>43857.522222222222</v>
      </c>
      <c r="B1517" s="1" t="str">
        <f t="shared" si="138"/>
        <v>01/27/20</v>
      </c>
      <c r="C1517" s="10">
        <f t="shared" si="142"/>
        <v>0.52222222222222225</v>
      </c>
      <c r="D1517" s="2" t="str">
        <f t="shared" si="143"/>
        <v>Morning</v>
      </c>
      <c r="E1517" s="1" t="str">
        <f t="shared" si="139"/>
        <v>2020</v>
      </c>
      <c r="F1517" s="1" t="str">
        <f t="shared" si="140"/>
        <v>January</v>
      </c>
      <c r="G1517" t="str">
        <f t="shared" si="141"/>
        <v>Monday</v>
      </c>
      <c r="H1517">
        <v>21800</v>
      </c>
      <c r="I1517" t="s">
        <v>42</v>
      </c>
      <c r="J1517">
        <v>1</v>
      </c>
      <c r="N1517">
        <v>2</v>
      </c>
      <c r="R1517">
        <v>2</v>
      </c>
    </row>
    <row r="1518" spans="1:30" x14ac:dyDescent="0.25">
      <c r="A1518" s="11">
        <v>43857.539583333331</v>
      </c>
      <c r="B1518" s="1" t="str">
        <f t="shared" si="138"/>
        <v>01/27/20</v>
      </c>
      <c r="C1518" s="10">
        <f t="shared" si="142"/>
        <v>0.5395833333333333</v>
      </c>
      <c r="D1518" s="2" t="str">
        <f t="shared" si="143"/>
        <v>Morning</v>
      </c>
      <c r="E1518" s="1" t="str">
        <f t="shared" si="139"/>
        <v>2020</v>
      </c>
      <c r="F1518" s="1" t="str">
        <f t="shared" si="140"/>
        <v>January</v>
      </c>
      <c r="G1518" t="str">
        <f t="shared" si="141"/>
        <v>Monday</v>
      </c>
      <c r="H1518">
        <v>20300</v>
      </c>
      <c r="I1518" t="s">
        <v>47</v>
      </c>
      <c r="J1518">
        <v>1</v>
      </c>
      <c r="M1518">
        <v>1</v>
      </c>
      <c r="P1518">
        <v>1</v>
      </c>
      <c r="Y1518">
        <v>1</v>
      </c>
    </row>
    <row r="1519" spans="1:30" x14ac:dyDescent="0.25">
      <c r="A1519" s="11">
        <v>43857.561805555553</v>
      </c>
      <c r="B1519" s="1" t="str">
        <f t="shared" si="138"/>
        <v>01/27/20</v>
      </c>
      <c r="C1519" s="10">
        <f t="shared" si="142"/>
        <v>0.56180555555555556</v>
      </c>
      <c r="D1519" s="2" t="str">
        <f t="shared" si="143"/>
        <v>Afternoon</v>
      </c>
      <c r="E1519" s="1" t="str">
        <f t="shared" si="139"/>
        <v>2020</v>
      </c>
      <c r="F1519" s="1" t="str">
        <f t="shared" si="140"/>
        <v>January</v>
      </c>
      <c r="G1519" t="str">
        <f t="shared" si="141"/>
        <v>Monday</v>
      </c>
      <c r="H1519">
        <v>26000</v>
      </c>
      <c r="I1519" t="s">
        <v>34</v>
      </c>
      <c r="N1519">
        <v>1</v>
      </c>
      <c r="P1519">
        <v>1</v>
      </c>
      <c r="Q1519">
        <v>1</v>
      </c>
      <c r="X1519">
        <v>1</v>
      </c>
      <c r="Y1519">
        <v>1</v>
      </c>
      <c r="AB1519">
        <v>1</v>
      </c>
    </row>
    <row r="1520" spans="1:30" x14ac:dyDescent="0.25">
      <c r="A1520" s="11">
        <v>43857.561805555553</v>
      </c>
      <c r="B1520" s="1" t="str">
        <f t="shared" si="138"/>
        <v>01/27/20</v>
      </c>
      <c r="C1520" s="10">
        <f t="shared" si="142"/>
        <v>0.56180555555555556</v>
      </c>
      <c r="D1520" s="2" t="str">
        <f t="shared" si="143"/>
        <v>Afternoon</v>
      </c>
      <c r="E1520" s="1" t="str">
        <f t="shared" si="139"/>
        <v>2020</v>
      </c>
      <c r="F1520" s="1" t="str">
        <f t="shared" si="140"/>
        <v>January</v>
      </c>
      <c r="G1520" t="str">
        <f t="shared" si="141"/>
        <v>Monday</v>
      </c>
      <c r="H1520">
        <v>20100</v>
      </c>
      <c r="I1520" t="s">
        <v>39</v>
      </c>
      <c r="J1520">
        <v>2</v>
      </c>
      <c r="Q1520">
        <v>1</v>
      </c>
      <c r="X1520">
        <v>1</v>
      </c>
    </row>
    <row r="1521" spans="1:32" x14ac:dyDescent="0.25">
      <c r="A1521" s="11">
        <v>43857.563194444447</v>
      </c>
      <c r="B1521" s="1" t="str">
        <f t="shared" si="138"/>
        <v>01/27/20</v>
      </c>
      <c r="C1521" s="10">
        <f t="shared" si="142"/>
        <v>0.56319444444444444</v>
      </c>
      <c r="D1521" s="2" t="str">
        <f t="shared" si="143"/>
        <v>Afternoon</v>
      </c>
      <c r="E1521" s="1" t="str">
        <f t="shared" si="139"/>
        <v>2020</v>
      </c>
      <c r="F1521" s="1" t="str">
        <f t="shared" si="140"/>
        <v>January</v>
      </c>
      <c r="G1521" t="str">
        <f t="shared" si="141"/>
        <v>Monday</v>
      </c>
      <c r="H1521">
        <v>20600</v>
      </c>
      <c r="I1521" t="s">
        <v>35</v>
      </c>
      <c r="J1521">
        <v>2</v>
      </c>
      <c r="P1521">
        <v>1</v>
      </c>
      <c r="X1521">
        <v>1</v>
      </c>
    </row>
    <row r="1522" spans="1:32" x14ac:dyDescent="0.25">
      <c r="A1522" s="11">
        <v>43859.464583333334</v>
      </c>
      <c r="B1522" s="1" t="str">
        <f t="shared" si="138"/>
        <v>01/29/20</v>
      </c>
      <c r="C1522" s="10">
        <f t="shared" si="142"/>
        <v>0.46458333333333335</v>
      </c>
      <c r="D1522" s="2" t="str">
        <f t="shared" si="143"/>
        <v>Morning</v>
      </c>
      <c r="E1522" s="1" t="str">
        <f t="shared" si="139"/>
        <v>2020</v>
      </c>
      <c r="F1522" s="1" t="str">
        <f t="shared" si="140"/>
        <v>January</v>
      </c>
      <c r="G1522" t="str">
        <f t="shared" si="141"/>
        <v>Wednesday</v>
      </c>
      <c r="H1522">
        <v>15300</v>
      </c>
      <c r="I1522" t="s">
        <v>39</v>
      </c>
      <c r="J1522">
        <v>1</v>
      </c>
      <c r="M1522">
        <v>1</v>
      </c>
      <c r="P1522">
        <v>1</v>
      </c>
    </row>
    <row r="1523" spans="1:32" x14ac:dyDescent="0.25">
      <c r="A1523" s="11">
        <v>43859.490277777775</v>
      </c>
      <c r="B1523" s="1" t="str">
        <f t="shared" si="138"/>
        <v>01/29/20</v>
      </c>
      <c r="C1523" s="10">
        <f t="shared" si="142"/>
        <v>0.49027777777777781</v>
      </c>
      <c r="D1523" s="2" t="str">
        <f t="shared" si="143"/>
        <v>Morning</v>
      </c>
      <c r="E1523" s="1" t="str">
        <f t="shared" si="139"/>
        <v>2020</v>
      </c>
      <c r="F1523" s="1" t="str">
        <f t="shared" si="140"/>
        <v>January</v>
      </c>
      <c r="G1523" t="str">
        <f t="shared" si="141"/>
        <v>Wednesday</v>
      </c>
      <c r="H1523">
        <v>17500</v>
      </c>
      <c r="I1523" t="s">
        <v>37</v>
      </c>
      <c r="K1523">
        <v>2</v>
      </c>
      <c r="P1523">
        <v>1</v>
      </c>
      <c r="Q1523">
        <v>1</v>
      </c>
    </row>
    <row r="1524" spans="1:32" x14ac:dyDescent="0.25">
      <c r="A1524" s="11">
        <v>43859.515972222223</v>
      </c>
      <c r="B1524" s="1" t="str">
        <f t="shared" si="138"/>
        <v>01/29/20</v>
      </c>
      <c r="C1524" s="10">
        <f t="shared" si="142"/>
        <v>0.51597222222222217</v>
      </c>
      <c r="D1524" s="2" t="str">
        <f t="shared" si="143"/>
        <v>Morning</v>
      </c>
      <c r="E1524" s="1" t="str">
        <f t="shared" si="139"/>
        <v>2020</v>
      </c>
      <c r="F1524" s="1" t="str">
        <f t="shared" si="140"/>
        <v>January</v>
      </c>
      <c r="G1524" t="str">
        <f t="shared" si="141"/>
        <v>Wednesday</v>
      </c>
      <c r="H1524">
        <v>15100</v>
      </c>
      <c r="I1524" t="s">
        <v>34</v>
      </c>
      <c r="J1524">
        <v>2</v>
      </c>
      <c r="K1524">
        <v>1</v>
      </c>
    </row>
    <row r="1525" spans="1:32" x14ac:dyDescent="0.25">
      <c r="A1525" s="11">
        <v>43859.515972222223</v>
      </c>
      <c r="B1525" s="1" t="str">
        <f t="shared" si="138"/>
        <v>01/29/20</v>
      </c>
      <c r="C1525" s="10">
        <f t="shared" si="142"/>
        <v>0.51597222222222217</v>
      </c>
      <c r="D1525" s="2" t="str">
        <f t="shared" si="143"/>
        <v>Morning</v>
      </c>
      <c r="E1525" s="1" t="str">
        <f t="shared" si="139"/>
        <v>2020</v>
      </c>
      <c r="F1525" s="1" t="str">
        <f t="shared" si="140"/>
        <v>January</v>
      </c>
      <c r="G1525" t="str">
        <f t="shared" si="141"/>
        <v>Wednesday</v>
      </c>
      <c r="H1525">
        <v>14800</v>
      </c>
      <c r="I1525" t="s">
        <v>39</v>
      </c>
      <c r="S1525">
        <v>1</v>
      </c>
      <c r="W1525">
        <v>1</v>
      </c>
      <c r="AA1525">
        <v>1</v>
      </c>
    </row>
    <row r="1526" spans="1:32" x14ac:dyDescent="0.25">
      <c r="A1526" s="11">
        <v>43859.588194444441</v>
      </c>
      <c r="B1526" s="1" t="str">
        <f t="shared" si="138"/>
        <v>01/29/20</v>
      </c>
      <c r="C1526" s="10">
        <f t="shared" si="142"/>
        <v>0.58819444444444446</v>
      </c>
      <c r="D1526" s="2" t="str">
        <f t="shared" si="143"/>
        <v>Afternoon</v>
      </c>
      <c r="E1526" s="1" t="str">
        <f t="shared" si="139"/>
        <v>2020</v>
      </c>
      <c r="F1526" s="1" t="str">
        <f t="shared" si="140"/>
        <v>January</v>
      </c>
      <c r="G1526" t="str">
        <f t="shared" si="141"/>
        <v>Wednesday</v>
      </c>
      <c r="H1526">
        <v>15800</v>
      </c>
      <c r="I1526" t="s">
        <v>39</v>
      </c>
      <c r="J1526">
        <v>1</v>
      </c>
      <c r="X1526">
        <v>1</v>
      </c>
      <c r="AC1526">
        <v>1</v>
      </c>
    </row>
    <row r="1527" spans="1:32" x14ac:dyDescent="0.25">
      <c r="A1527" s="11">
        <v>43859.646527777775</v>
      </c>
      <c r="B1527" s="1" t="str">
        <f t="shared" si="138"/>
        <v>01/29/20</v>
      </c>
      <c r="C1527" s="10">
        <f t="shared" si="142"/>
        <v>0.64652777777777781</v>
      </c>
      <c r="D1527" s="2" t="str">
        <f t="shared" si="143"/>
        <v>Evening</v>
      </c>
      <c r="E1527" s="1" t="str">
        <f t="shared" si="139"/>
        <v>2020</v>
      </c>
      <c r="F1527" s="1" t="str">
        <f t="shared" si="140"/>
        <v>January</v>
      </c>
      <c r="G1527" t="str">
        <f t="shared" si="141"/>
        <v>Wednesday</v>
      </c>
      <c r="H1527">
        <v>25900</v>
      </c>
      <c r="I1527" t="s">
        <v>35</v>
      </c>
      <c r="J1527">
        <v>3</v>
      </c>
      <c r="P1527">
        <v>1</v>
      </c>
      <c r="AB1527">
        <v>2</v>
      </c>
    </row>
    <row r="1528" spans="1:32" x14ac:dyDescent="0.25">
      <c r="A1528" s="11">
        <v>43860.488194444442</v>
      </c>
      <c r="B1528" s="1" t="str">
        <f t="shared" si="138"/>
        <v>01/30/20</v>
      </c>
      <c r="C1528" s="10">
        <f t="shared" si="142"/>
        <v>0.48819444444444443</v>
      </c>
      <c r="D1528" s="2" t="str">
        <f t="shared" si="143"/>
        <v>Morning</v>
      </c>
      <c r="E1528" s="1" t="str">
        <f t="shared" si="139"/>
        <v>2020</v>
      </c>
      <c r="F1528" s="1" t="str">
        <f t="shared" si="140"/>
        <v>January</v>
      </c>
      <c r="G1528" t="str">
        <f t="shared" si="141"/>
        <v>Thursday</v>
      </c>
      <c r="H1528">
        <v>23300</v>
      </c>
      <c r="I1528" t="s">
        <v>36</v>
      </c>
      <c r="J1528">
        <v>2</v>
      </c>
      <c r="N1528">
        <v>1</v>
      </c>
      <c r="Q1528">
        <v>1</v>
      </c>
      <c r="AF1528">
        <v>1</v>
      </c>
    </row>
    <row r="1529" spans="1:32" x14ac:dyDescent="0.25">
      <c r="A1529" s="11">
        <v>43860.495138888888</v>
      </c>
      <c r="B1529" s="1" t="str">
        <f t="shared" si="138"/>
        <v>01/30/20</v>
      </c>
      <c r="C1529" s="10">
        <f t="shared" si="142"/>
        <v>0.49513888888888885</v>
      </c>
      <c r="D1529" s="2" t="str">
        <f t="shared" si="143"/>
        <v>Morning</v>
      </c>
      <c r="E1529" s="1" t="str">
        <f t="shared" si="139"/>
        <v>2020</v>
      </c>
      <c r="F1529" s="1" t="str">
        <f t="shared" si="140"/>
        <v>January</v>
      </c>
      <c r="G1529" t="str">
        <f t="shared" si="141"/>
        <v>Thursday</v>
      </c>
      <c r="H1529">
        <v>28800</v>
      </c>
      <c r="I1529" t="s">
        <v>35</v>
      </c>
      <c r="J1529">
        <v>1</v>
      </c>
      <c r="M1529">
        <v>1</v>
      </c>
      <c r="O1529">
        <v>1</v>
      </c>
      <c r="P1529">
        <v>2</v>
      </c>
      <c r="AD1529">
        <v>1</v>
      </c>
    </row>
    <row r="1530" spans="1:32" x14ac:dyDescent="0.25">
      <c r="A1530" s="11">
        <v>43860.495833333334</v>
      </c>
      <c r="B1530" s="1" t="str">
        <f t="shared" si="138"/>
        <v>01/30/20</v>
      </c>
      <c r="C1530" s="10">
        <f t="shared" si="142"/>
        <v>0.49583333333333335</v>
      </c>
      <c r="D1530" s="2" t="str">
        <f t="shared" si="143"/>
        <v>Morning</v>
      </c>
      <c r="E1530" s="1" t="str">
        <f t="shared" si="139"/>
        <v>2020</v>
      </c>
      <c r="F1530" s="1" t="str">
        <f t="shared" si="140"/>
        <v>January</v>
      </c>
      <c r="G1530" t="str">
        <f t="shared" si="141"/>
        <v>Thursday</v>
      </c>
      <c r="H1530">
        <v>42900</v>
      </c>
      <c r="I1530" t="s">
        <v>40</v>
      </c>
      <c r="J1530">
        <v>3</v>
      </c>
      <c r="N1530">
        <v>3</v>
      </c>
      <c r="R1530">
        <v>2</v>
      </c>
      <c r="AA1530">
        <v>2</v>
      </c>
    </row>
    <row r="1531" spans="1:32" x14ac:dyDescent="0.25">
      <c r="A1531" s="11">
        <v>43860.510416666664</v>
      </c>
      <c r="B1531" s="1" t="str">
        <f t="shared" si="138"/>
        <v>01/30/20</v>
      </c>
      <c r="C1531" s="10">
        <f t="shared" si="142"/>
        <v>0.51041666666666663</v>
      </c>
      <c r="D1531" s="2" t="str">
        <f t="shared" si="143"/>
        <v>Morning</v>
      </c>
      <c r="E1531" s="1" t="str">
        <f t="shared" si="139"/>
        <v>2020</v>
      </c>
      <c r="F1531" s="1" t="str">
        <f t="shared" si="140"/>
        <v>January</v>
      </c>
      <c r="G1531" t="str">
        <f t="shared" si="141"/>
        <v>Thursday</v>
      </c>
      <c r="H1531">
        <v>34300</v>
      </c>
      <c r="I1531" t="s">
        <v>47</v>
      </c>
      <c r="J1531">
        <v>1</v>
      </c>
      <c r="K1531">
        <v>2</v>
      </c>
      <c r="N1531">
        <v>1</v>
      </c>
      <c r="Q1531">
        <v>1</v>
      </c>
      <c r="R1531">
        <v>1</v>
      </c>
      <c r="S1531">
        <v>1</v>
      </c>
      <c r="Y1531">
        <v>1</v>
      </c>
    </row>
    <row r="1532" spans="1:32" x14ac:dyDescent="0.25">
      <c r="A1532" s="11">
        <v>43860.518055555556</v>
      </c>
      <c r="B1532" s="1" t="str">
        <f t="shared" si="138"/>
        <v>01/30/20</v>
      </c>
      <c r="C1532" s="10">
        <f t="shared" si="142"/>
        <v>0.5180555555555556</v>
      </c>
      <c r="D1532" s="2" t="str">
        <f t="shared" si="143"/>
        <v>Morning</v>
      </c>
      <c r="E1532" s="1" t="str">
        <f t="shared" si="139"/>
        <v>2020</v>
      </c>
      <c r="F1532" s="1" t="str">
        <f t="shared" si="140"/>
        <v>January</v>
      </c>
      <c r="G1532" t="str">
        <f t="shared" si="141"/>
        <v>Thursday</v>
      </c>
      <c r="H1532">
        <v>26600</v>
      </c>
      <c r="I1532" t="s">
        <v>39</v>
      </c>
      <c r="J1532">
        <v>2</v>
      </c>
      <c r="K1532">
        <v>1</v>
      </c>
      <c r="M1532">
        <v>1</v>
      </c>
      <c r="N1532">
        <v>1</v>
      </c>
      <c r="Q1532">
        <v>1</v>
      </c>
    </row>
    <row r="1533" spans="1:32" x14ac:dyDescent="0.25">
      <c r="A1533" s="11">
        <v>43860.555555555555</v>
      </c>
      <c r="B1533" s="1" t="str">
        <f t="shared" si="138"/>
        <v>01/30/20</v>
      </c>
      <c r="C1533" s="10">
        <f t="shared" si="142"/>
        <v>0.55555555555555558</v>
      </c>
      <c r="D1533" s="2" t="str">
        <f t="shared" si="143"/>
        <v>Afternoon</v>
      </c>
      <c r="E1533" s="1" t="str">
        <f t="shared" si="139"/>
        <v>2020</v>
      </c>
      <c r="F1533" s="1" t="str">
        <f t="shared" si="140"/>
        <v>January</v>
      </c>
      <c r="G1533" t="str">
        <f t="shared" si="141"/>
        <v>Thursday</v>
      </c>
      <c r="H1533">
        <v>29600</v>
      </c>
      <c r="I1533" t="s">
        <v>33</v>
      </c>
      <c r="J1533">
        <v>2</v>
      </c>
      <c r="P1533">
        <v>2</v>
      </c>
      <c r="V1533">
        <v>2</v>
      </c>
    </row>
    <row r="1534" spans="1:32" x14ac:dyDescent="0.25">
      <c r="A1534" s="11">
        <v>43860.601388888892</v>
      </c>
      <c r="B1534" s="1" t="str">
        <f t="shared" si="138"/>
        <v>01/30/20</v>
      </c>
      <c r="C1534" s="10">
        <f t="shared" si="142"/>
        <v>0.60138888888888886</v>
      </c>
      <c r="D1534" s="2" t="str">
        <f t="shared" si="143"/>
        <v>Afternoon</v>
      </c>
      <c r="E1534" s="1" t="str">
        <f t="shared" si="139"/>
        <v>2020</v>
      </c>
      <c r="F1534" s="1" t="str">
        <f t="shared" si="140"/>
        <v>January</v>
      </c>
      <c r="G1534" t="str">
        <f t="shared" si="141"/>
        <v>Thursday</v>
      </c>
      <c r="H1534">
        <v>23300</v>
      </c>
      <c r="I1534" t="s">
        <v>35</v>
      </c>
      <c r="J1534">
        <v>2</v>
      </c>
      <c r="K1534">
        <v>1</v>
      </c>
      <c r="V1534">
        <v>1</v>
      </c>
      <c r="Z1534">
        <v>1</v>
      </c>
    </row>
    <row r="1535" spans="1:32" x14ac:dyDescent="0.25">
      <c r="A1535" s="11">
        <v>43860.602083333331</v>
      </c>
      <c r="B1535" s="1" t="str">
        <f t="shared" si="138"/>
        <v>01/30/20</v>
      </c>
      <c r="C1535" s="10">
        <f t="shared" si="142"/>
        <v>0.6020833333333333</v>
      </c>
      <c r="D1535" s="2" t="str">
        <f t="shared" si="143"/>
        <v>Afternoon</v>
      </c>
      <c r="E1535" s="1" t="str">
        <f t="shared" si="139"/>
        <v>2020</v>
      </c>
      <c r="F1535" s="1" t="str">
        <f t="shared" si="140"/>
        <v>January</v>
      </c>
      <c r="G1535" t="str">
        <f t="shared" si="141"/>
        <v>Thursday</v>
      </c>
      <c r="H1535">
        <v>16000</v>
      </c>
      <c r="I1535" t="s">
        <v>34</v>
      </c>
      <c r="K1535">
        <v>1</v>
      </c>
      <c r="N1535">
        <v>1</v>
      </c>
      <c r="O1535">
        <v>1</v>
      </c>
      <c r="AB1535">
        <v>1</v>
      </c>
    </row>
    <row r="1536" spans="1:32" x14ac:dyDescent="0.25">
      <c r="A1536" s="11">
        <v>43860.635416666664</v>
      </c>
      <c r="B1536" s="1" t="str">
        <f t="shared" si="138"/>
        <v>01/30/20</v>
      </c>
      <c r="C1536" s="10">
        <f t="shared" si="142"/>
        <v>0.63541666666666663</v>
      </c>
      <c r="D1536" s="2" t="str">
        <f t="shared" si="143"/>
        <v>Afternoon</v>
      </c>
      <c r="E1536" s="1" t="str">
        <f t="shared" si="139"/>
        <v>2020</v>
      </c>
      <c r="F1536" s="1" t="str">
        <f t="shared" si="140"/>
        <v>January</v>
      </c>
      <c r="G1536" t="str">
        <f t="shared" si="141"/>
        <v>Thursday</v>
      </c>
      <c r="H1536">
        <v>21100</v>
      </c>
      <c r="I1536" t="s">
        <v>46</v>
      </c>
      <c r="J1536">
        <v>2</v>
      </c>
      <c r="L1536">
        <v>1</v>
      </c>
      <c r="N1536">
        <v>1</v>
      </c>
      <c r="V1536">
        <v>1</v>
      </c>
    </row>
    <row r="1537" spans="1:30" x14ac:dyDescent="0.25">
      <c r="A1537" s="11">
        <v>43861.46597222222</v>
      </c>
      <c r="B1537" s="1" t="str">
        <f t="shared" ref="B1537:B1600" si="144">TEXT(A1537,"mm/dd/yy")</f>
        <v>01/31/20</v>
      </c>
      <c r="C1537" s="10">
        <f t="shared" si="142"/>
        <v>0.46597222222222223</v>
      </c>
      <c r="D1537" s="2" t="str">
        <f t="shared" si="143"/>
        <v>Morning</v>
      </c>
      <c r="E1537" s="1" t="str">
        <f t="shared" ref="E1537:E1600" si="145">TEXT(A1537,"yyyy")</f>
        <v>2020</v>
      </c>
      <c r="F1537" s="1" t="str">
        <f t="shared" ref="F1537:F1600" si="146">TEXT(A1537,"mmmm")</f>
        <v>January</v>
      </c>
      <c r="G1537" t="str">
        <f t="shared" ref="G1537:G1600" si="147">TEXT(A1537,"dddd")</f>
        <v>Friday</v>
      </c>
      <c r="H1537">
        <v>16800</v>
      </c>
      <c r="I1537" t="s">
        <v>36</v>
      </c>
      <c r="J1537">
        <v>1</v>
      </c>
      <c r="X1537">
        <v>1</v>
      </c>
      <c r="AD1537">
        <v>1</v>
      </c>
    </row>
    <row r="1538" spans="1:30" x14ac:dyDescent="0.25">
      <c r="A1538" s="11">
        <v>43861.470138888886</v>
      </c>
      <c r="B1538" s="1" t="str">
        <f t="shared" si="144"/>
        <v>01/31/20</v>
      </c>
      <c r="C1538" s="10">
        <f t="shared" ref="C1538:C1601" si="148">TIMEVALUE((TEXT(A1538,"h:mm AM/PM")))</f>
        <v>0.47013888888888888</v>
      </c>
      <c r="D1538" s="2" t="str">
        <f t="shared" ref="D1538:D1601" si="149">IF(C1538&lt;0.541666666666667,"Morning",IF(C1538&lt;0.645833333333333,"Afternoon","Evening"))</f>
        <v>Morning</v>
      </c>
      <c r="E1538" s="1" t="str">
        <f t="shared" si="145"/>
        <v>2020</v>
      </c>
      <c r="F1538" s="1" t="str">
        <f t="shared" si="146"/>
        <v>January</v>
      </c>
      <c r="G1538" t="str">
        <f t="shared" si="147"/>
        <v>Friday</v>
      </c>
      <c r="H1538">
        <v>15300</v>
      </c>
      <c r="I1538" t="s">
        <v>35</v>
      </c>
      <c r="J1538">
        <v>1</v>
      </c>
      <c r="K1538">
        <v>2</v>
      </c>
      <c r="L1538">
        <v>1</v>
      </c>
    </row>
    <row r="1539" spans="1:30" x14ac:dyDescent="0.25">
      <c r="A1539" s="11">
        <v>43861.472916666666</v>
      </c>
      <c r="B1539" s="1" t="str">
        <f t="shared" si="144"/>
        <v>01/31/20</v>
      </c>
      <c r="C1539" s="10">
        <f t="shared" si="148"/>
        <v>0.47291666666666665</v>
      </c>
      <c r="D1539" s="2" t="str">
        <f t="shared" si="149"/>
        <v>Morning</v>
      </c>
      <c r="E1539" s="1" t="str">
        <f t="shared" si="145"/>
        <v>2020</v>
      </c>
      <c r="F1539" s="1" t="str">
        <f t="shared" si="146"/>
        <v>January</v>
      </c>
      <c r="G1539" t="str">
        <f t="shared" si="147"/>
        <v>Friday</v>
      </c>
      <c r="H1539">
        <v>19800</v>
      </c>
      <c r="I1539" t="s">
        <v>39</v>
      </c>
      <c r="J1539">
        <v>1</v>
      </c>
      <c r="K1539">
        <v>1</v>
      </c>
      <c r="P1539">
        <v>1</v>
      </c>
      <c r="Y1539">
        <v>1</v>
      </c>
    </row>
    <row r="1540" spans="1:30" x14ac:dyDescent="0.25">
      <c r="A1540" s="11">
        <v>43861.480555555558</v>
      </c>
      <c r="B1540" s="1" t="str">
        <f t="shared" si="144"/>
        <v>01/31/20</v>
      </c>
      <c r="C1540" s="10">
        <f t="shared" si="148"/>
        <v>0.48055555555555557</v>
      </c>
      <c r="D1540" s="2" t="str">
        <f t="shared" si="149"/>
        <v>Morning</v>
      </c>
      <c r="E1540" s="1" t="str">
        <f t="shared" si="145"/>
        <v>2020</v>
      </c>
      <c r="F1540" s="1" t="str">
        <f t="shared" si="146"/>
        <v>January</v>
      </c>
      <c r="G1540" t="str">
        <f t="shared" si="147"/>
        <v>Friday</v>
      </c>
      <c r="H1540">
        <v>22500</v>
      </c>
      <c r="I1540" t="s">
        <v>39</v>
      </c>
      <c r="K1540">
        <v>1</v>
      </c>
      <c r="R1540">
        <v>1</v>
      </c>
      <c r="S1540">
        <v>2</v>
      </c>
      <c r="X1540">
        <v>1</v>
      </c>
    </row>
    <row r="1541" spans="1:30" x14ac:dyDescent="0.25">
      <c r="A1541" s="11">
        <v>43861.504166666666</v>
      </c>
      <c r="B1541" s="1" t="str">
        <f t="shared" si="144"/>
        <v>01/31/20</v>
      </c>
      <c r="C1541" s="10">
        <f t="shared" si="148"/>
        <v>0.50416666666666665</v>
      </c>
      <c r="D1541" s="2" t="str">
        <f t="shared" si="149"/>
        <v>Morning</v>
      </c>
      <c r="E1541" s="1" t="str">
        <f t="shared" si="145"/>
        <v>2020</v>
      </c>
      <c r="F1541" s="1" t="str">
        <f t="shared" si="146"/>
        <v>January</v>
      </c>
      <c r="G1541" t="str">
        <f t="shared" si="147"/>
        <v>Friday</v>
      </c>
      <c r="H1541">
        <v>14800</v>
      </c>
      <c r="I1541" t="s">
        <v>35</v>
      </c>
      <c r="J1541">
        <v>1</v>
      </c>
      <c r="K1541">
        <v>1</v>
      </c>
      <c r="P1541">
        <v>1</v>
      </c>
    </row>
    <row r="1542" spans="1:30" x14ac:dyDescent="0.25">
      <c r="A1542" s="11">
        <v>43861.525000000001</v>
      </c>
      <c r="B1542" s="1" t="str">
        <f t="shared" si="144"/>
        <v>01/31/20</v>
      </c>
      <c r="C1542" s="10">
        <f t="shared" si="148"/>
        <v>0.52500000000000002</v>
      </c>
      <c r="D1542" s="2" t="str">
        <f t="shared" si="149"/>
        <v>Morning</v>
      </c>
      <c r="E1542" s="1" t="str">
        <f t="shared" si="145"/>
        <v>2020</v>
      </c>
      <c r="F1542" s="1" t="str">
        <f t="shared" si="146"/>
        <v>January</v>
      </c>
      <c r="G1542" t="str">
        <f t="shared" si="147"/>
        <v>Friday</v>
      </c>
      <c r="H1542">
        <v>29900</v>
      </c>
      <c r="I1542" t="s">
        <v>34</v>
      </c>
      <c r="J1542">
        <v>3</v>
      </c>
      <c r="V1542">
        <v>1</v>
      </c>
      <c r="AA1542">
        <v>2</v>
      </c>
    </row>
    <row r="1543" spans="1:30" x14ac:dyDescent="0.25">
      <c r="A1543" s="11">
        <v>43861.54791666667</v>
      </c>
      <c r="B1543" s="1" t="str">
        <f t="shared" si="144"/>
        <v>01/31/20</v>
      </c>
      <c r="C1543" s="10">
        <f t="shared" si="148"/>
        <v>0.54791666666666672</v>
      </c>
      <c r="D1543" s="2" t="str">
        <f t="shared" si="149"/>
        <v>Afternoon</v>
      </c>
      <c r="E1543" s="1" t="str">
        <f t="shared" si="145"/>
        <v>2020</v>
      </c>
      <c r="F1543" s="1" t="str">
        <f t="shared" si="146"/>
        <v>January</v>
      </c>
      <c r="G1543" t="str">
        <f t="shared" si="147"/>
        <v>Friday</v>
      </c>
      <c r="H1543">
        <v>20300</v>
      </c>
      <c r="I1543" t="s">
        <v>36</v>
      </c>
      <c r="J1543">
        <v>1</v>
      </c>
      <c r="P1543">
        <v>1</v>
      </c>
      <c r="R1543">
        <v>1</v>
      </c>
      <c r="S1543">
        <v>1</v>
      </c>
    </row>
    <row r="1544" spans="1:30" x14ac:dyDescent="0.25">
      <c r="A1544" s="11">
        <v>43861.568749999999</v>
      </c>
      <c r="B1544" s="1" t="str">
        <f t="shared" si="144"/>
        <v>01/31/20</v>
      </c>
      <c r="C1544" s="10">
        <f t="shared" si="148"/>
        <v>0.56874999999999998</v>
      </c>
      <c r="D1544" s="2" t="str">
        <f t="shared" si="149"/>
        <v>Afternoon</v>
      </c>
      <c r="E1544" s="1" t="str">
        <f t="shared" si="145"/>
        <v>2020</v>
      </c>
      <c r="F1544" s="1" t="str">
        <f t="shared" si="146"/>
        <v>January</v>
      </c>
      <c r="G1544" t="str">
        <f t="shared" si="147"/>
        <v>Friday</v>
      </c>
      <c r="H1544">
        <v>15000</v>
      </c>
      <c r="I1544" t="s">
        <v>39</v>
      </c>
      <c r="M1544">
        <v>1</v>
      </c>
      <c r="P1544">
        <v>1</v>
      </c>
      <c r="AA1544">
        <v>1</v>
      </c>
    </row>
    <row r="1545" spans="1:30" x14ac:dyDescent="0.25">
      <c r="A1545" s="11">
        <v>43861.574305555558</v>
      </c>
      <c r="B1545" s="1" t="str">
        <f t="shared" si="144"/>
        <v>01/31/20</v>
      </c>
      <c r="C1545" s="10">
        <f t="shared" si="148"/>
        <v>0.57430555555555551</v>
      </c>
      <c r="D1545" s="2" t="str">
        <f t="shared" si="149"/>
        <v>Afternoon</v>
      </c>
      <c r="E1545" s="1" t="str">
        <f t="shared" si="145"/>
        <v>2020</v>
      </c>
      <c r="F1545" s="1" t="str">
        <f t="shared" si="146"/>
        <v>January</v>
      </c>
      <c r="G1545" t="str">
        <f t="shared" si="147"/>
        <v>Friday</v>
      </c>
      <c r="H1545">
        <v>15000</v>
      </c>
      <c r="I1545" t="s">
        <v>39</v>
      </c>
      <c r="K1545">
        <v>2</v>
      </c>
      <c r="L1545">
        <v>1</v>
      </c>
      <c r="AC1545">
        <v>1</v>
      </c>
    </row>
    <row r="1546" spans="1:30" x14ac:dyDescent="0.25">
      <c r="A1546" s="11">
        <v>43861.59375</v>
      </c>
      <c r="B1546" s="1" t="str">
        <f t="shared" si="144"/>
        <v>01/31/20</v>
      </c>
      <c r="C1546" s="10">
        <f t="shared" si="148"/>
        <v>0.59375</v>
      </c>
      <c r="D1546" s="2" t="str">
        <f t="shared" si="149"/>
        <v>Afternoon</v>
      </c>
      <c r="E1546" s="1" t="str">
        <f t="shared" si="145"/>
        <v>2020</v>
      </c>
      <c r="F1546" s="1" t="str">
        <f t="shared" si="146"/>
        <v>January</v>
      </c>
      <c r="G1546" t="str">
        <f t="shared" si="147"/>
        <v>Friday</v>
      </c>
      <c r="H1546">
        <v>16800</v>
      </c>
      <c r="I1546" t="s">
        <v>38</v>
      </c>
      <c r="J1546">
        <v>1</v>
      </c>
      <c r="P1546">
        <v>1</v>
      </c>
      <c r="AA1546">
        <v>1</v>
      </c>
    </row>
    <row r="1547" spans="1:30" x14ac:dyDescent="0.25">
      <c r="A1547" s="11">
        <v>43861.697916666664</v>
      </c>
      <c r="B1547" s="1" t="str">
        <f t="shared" si="144"/>
        <v>01/31/20</v>
      </c>
      <c r="C1547" s="10">
        <f t="shared" si="148"/>
        <v>0.69791666666666663</v>
      </c>
      <c r="D1547" s="2" t="str">
        <f t="shared" si="149"/>
        <v>Evening</v>
      </c>
      <c r="E1547" s="1" t="str">
        <f t="shared" si="145"/>
        <v>2020</v>
      </c>
      <c r="F1547" s="1" t="str">
        <f t="shared" si="146"/>
        <v>January</v>
      </c>
      <c r="G1547" t="str">
        <f t="shared" si="147"/>
        <v>Friday</v>
      </c>
      <c r="H1547">
        <v>15000</v>
      </c>
      <c r="I1547" t="s">
        <v>40</v>
      </c>
      <c r="K1547">
        <v>1</v>
      </c>
      <c r="Y1547">
        <v>1</v>
      </c>
      <c r="AA1547">
        <v>1</v>
      </c>
    </row>
    <row r="1548" spans="1:30" x14ac:dyDescent="0.25">
      <c r="A1548" s="11">
        <v>43862.461805555555</v>
      </c>
      <c r="B1548" s="1" t="str">
        <f t="shared" si="144"/>
        <v>02/01/20</v>
      </c>
      <c r="C1548" s="10">
        <f t="shared" si="148"/>
        <v>0.46180555555555558</v>
      </c>
      <c r="D1548" s="2" t="str">
        <f t="shared" si="149"/>
        <v>Morning</v>
      </c>
      <c r="E1548" s="1" t="str">
        <f t="shared" si="145"/>
        <v>2020</v>
      </c>
      <c r="F1548" s="1" t="str">
        <f t="shared" si="146"/>
        <v>February</v>
      </c>
      <c r="G1548" t="str">
        <f t="shared" si="147"/>
        <v>Saturday</v>
      </c>
      <c r="H1548">
        <v>15100</v>
      </c>
      <c r="I1548" t="s">
        <v>37</v>
      </c>
      <c r="J1548">
        <v>2</v>
      </c>
      <c r="N1548">
        <v>1</v>
      </c>
    </row>
    <row r="1549" spans="1:30" x14ac:dyDescent="0.25">
      <c r="A1549" s="11">
        <v>43862.538888888892</v>
      </c>
      <c r="B1549" s="1" t="str">
        <f t="shared" si="144"/>
        <v>02/01/20</v>
      </c>
      <c r="C1549" s="10">
        <f t="shared" si="148"/>
        <v>0.53888888888888886</v>
      </c>
      <c r="D1549" s="2" t="str">
        <f t="shared" si="149"/>
        <v>Morning</v>
      </c>
      <c r="E1549" s="1" t="str">
        <f t="shared" si="145"/>
        <v>2020</v>
      </c>
      <c r="F1549" s="1" t="str">
        <f t="shared" si="146"/>
        <v>February</v>
      </c>
      <c r="G1549" t="str">
        <f t="shared" si="147"/>
        <v>Saturday</v>
      </c>
      <c r="H1549">
        <v>17300</v>
      </c>
      <c r="I1549" t="s">
        <v>40</v>
      </c>
      <c r="J1549">
        <v>1</v>
      </c>
      <c r="K1549">
        <v>1</v>
      </c>
      <c r="N1549">
        <v>1</v>
      </c>
      <c r="R1549">
        <v>1</v>
      </c>
    </row>
    <row r="1550" spans="1:30" x14ac:dyDescent="0.25">
      <c r="A1550" s="11">
        <v>43862.554166666669</v>
      </c>
      <c r="B1550" s="1" t="str">
        <f t="shared" si="144"/>
        <v>02/01/20</v>
      </c>
      <c r="C1550" s="10">
        <f t="shared" si="148"/>
        <v>0.5541666666666667</v>
      </c>
      <c r="D1550" s="2" t="str">
        <f t="shared" si="149"/>
        <v>Afternoon</v>
      </c>
      <c r="E1550" s="1" t="str">
        <f t="shared" si="145"/>
        <v>2020</v>
      </c>
      <c r="F1550" s="1" t="str">
        <f t="shared" si="146"/>
        <v>February</v>
      </c>
      <c r="G1550" t="str">
        <f t="shared" si="147"/>
        <v>Saturday</v>
      </c>
      <c r="H1550">
        <v>15300</v>
      </c>
      <c r="I1550" t="s">
        <v>40</v>
      </c>
      <c r="J1550">
        <v>1</v>
      </c>
      <c r="P1550">
        <v>1</v>
      </c>
      <c r="Q1550">
        <v>1</v>
      </c>
    </row>
    <row r="1551" spans="1:30" x14ac:dyDescent="0.25">
      <c r="A1551" s="11">
        <v>43862.570833333331</v>
      </c>
      <c r="B1551" s="1" t="str">
        <f t="shared" si="144"/>
        <v>02/01/20</v>
      </c>
      <c r="C1551" s="10">
        <f t="shared" si="148"/>
        <v>0.5708333333333333</v>
      </c>
      <c r="D1551" s="2" t="str">
        <f t="shared" si="149"/>
        <v>Afternoon</v>
      </c>
      <c r="E1551" s="1" t="str">
        <f t="shared" si="145"/>
        <v>2020</v>
      </c>
      <c r="F1551" s="1" t="str">
        <f t="shared" si="146"/>
        <v>February</v>
      </c>
      <c r="G1551" t="str">
        <f t="shared" si="147"/>
        <v>Saturday</v>
      </c>
      <c r="H1551">
        <v>19300</v>
      </c>
      <c r="I1551" t="s">
        <v>40</v>
      </c>
      <c r="J1551">
        <v>1</v>
      </c>
      <c r="K1551">
        <v>1</v>
      </c>
      <c r="P1551">
        <v>1</v>
      </c>
      <c r="AC1551">
        <v>1</v>
      </c>
    </row>
    <row r="1552" spans="1:30" x14ac:dyDescent="0.25">
      <c r="A1552" s="11">
        <v>43862.576388888891</v>
      </c>
      <c r="B1552" s="1" t="str">
        <f t="shared" si="144"/>
        <v>02/01/20</v>
      </c>
      <c r="C1552" s="10">
        <f t="shared" si="148"/>
        <v>0.57638888888888895</v>
      </c>
      <c r="D1552" s="2" t="str">
        <f t="shared" si="149"/>
        <v>Afternoon</v>
      </c>
      <c r="E1552" s="1" t="str">
        <f t="shared" si="145"/>
        <v>2020</v>
      </c>
      <c r="F1552" s="1" t="str">
        <f t="shared" si="146"/>
        <v>February</v>
      </c>
      <c r="G1552" t="str">
        <f t="shared" si="147"/>
        <v>Saturday</v>
      </c>
      <c r="H1552">
        <v>23600</v>
      </c>
      <c r="I1552" t="s">
        <v>34</v>
      </c>
      <c r="J1552">
        <v>1</v>
      </c>
      <c r="P1552">
        <v>1</v>
      </c>
      <c r="Q1552">
        <v>1</v>
      </c>
      <c r="W1552">
        <v>1</v>
      </c>
      <c r="AC1552">
        <v>1</v>
      </c>
    </row>
    <row r="1553" spans="1:32" x14ac:dyDescent="0.25">
      <c r="A1553" s="11">
        <v>43862.587500000001</v>
      </c>
      <c r="B1553" s="1" t="str">
        <f t="shared" si="144"/>
        <v>02/01/20</v>
      </c>
      <c r="C1553" s="10">
        <f t="shared" si="148"/>
        <v>0.58750000000000002</v>
      </c>
      <c r="D1553" s="2" t="str">
        <f t="shared" si="149"/>
        <v>Afternoon</v>
      </c>
      <c r="E1553" s="1" t="str">
        <f t="shared" si="145"/>
        <v>2020</v>
      </c>
      <c r="F1553" s="1" t="str">
        <f t="shared" si="146"/>
        <v>February</v>
      </c>
      <c r="G1553" t="str">
        <f t="shared" si="147"/>
        <v>Saturday</v>
      </c>
      <c r="H1553">
        <v>15800</v>
      </c>
      <c r="I1553" t="s">
        <v>46</v>
      </c>
      <c r="J1553">
        <v>1</v>
      </c>
      <c r="P1553">
        <v>1</v>
      </c>
      <c r="V1553">
        <v>1</v>
      </c>
    </row>
    <row r="1554" spans="1:32" x14ac:dyDescent="0.25">
      <c r="A1554" s="11">
        <v>43862.590277777781</v>
      </c>
      <c r="B1554" s="1" t="str">
        <f t="shared" si="144"/>
        <v>02/01/20</v>
      </c>
      <c r="C1554" s="10">
        <f t="shared" si="148"/>
        <v>0.59027777777777779</v>
      </c>
      <c r="D1554" s="2" t="str">
        <f t="shared" si="149"/>
        <v>Afternoon</v>
      </c>
      <c r="E1554" s="1" t="str">
        <f t="shared" si="145"/>
        <v>2020</v>
      </c>
      <c r="F1554" s="1" t="str">
        <f t="shared" si="146"/>
        <v>February</v>
      </c>
      <c r="G1554" t="str">
        <f t="shared" si="147"/>
        <v>Saturday</v>
      </c>
      <c r="H1554">
        <v>15300</v>
      </c>
      <c r="I1554" t="s">
        <v>39</v>
      </c>
      <c r="J1554">
        <v>1</v>
      </c>
      <c r="K1554">
        <v>1</v>
      </c>
      <c r="L1554">
        <v>1</v>
      </c>
      <c r="R1554">
        <v>1</v>
      </c>
    </row>
    <row r="1555" spans="1:32" x14ac:dyDescent="0.25">
      <c r="A1555" s="11">
        <v>43862.652777777781</v>
      </c>
      <c r="B1555" s="1" t="str">
        <f t="shared" si="144"/>
        <v>02/01/20</v>
      </c>
      <c r="C1555" s="10">
        <f t="shared" si="148"/>
        <v>0.65277777777777779</v>
      </c>
      <c r="D1555" s="2" t="str">
        <f t="shared" si="149"/>
        <v>Evening</v>
      </c>
      <c r="E1555" s="1" t="str">
        <f t="shared" si="145"/>
        <v>2020</v>
      </c>
      <c r="F1555" s="1" t="str">
        <f t="shared" si="146"/>
        <v>February</v>
      </c>
      <c r="G1555" t="str">
        <f t="shared" si="147"/>
        <v>Saturday</v>
      </c>
      <c r="H1555">
        <v>32400</v>
      </c>
      <c r="I1555" t="s">
        <v>40</v>
      </c>
      <c r="J1555">
        <v>3</v>
      </c>
      <c r="R1555">
        <v>2</v>
      </c>
      <c r="AA1555">
        <v>2</v>
      </c>
    </row>
    <row r="1556" spans="1:32" x14ac:dyDescent="0.25">
      <c r="A1556" s="11">
        <v>43862.65902777778</v>
      </c>
      <c r="B1556" s="1" t="str">
        <f t="shared" si="144"/>
        <v>02/01/20</v>
      </c>
      <c r="C1556" s="10">
        <f t="shared" si="148"/>
        <v>0.65902777777777777</v>
      </c>
      <c r="D1556" s="2" t="str">
        <f t="shared" si="149"/>
        <v>Evening</v>
      </c>
      <c r="E1556" s="1" t="str">
        <f t="shared" si="145"/>
        <v>2020</v>
      </c>
      <c r="F1556" s="1" t="str">
        <f t="shared" si="146"/>
        <v>February</v>
      </c>
      <c r="G1556" t="str">
        <f t="shared" si="147"/>
        <v>Saturday</v>
      </c>
      <c r="H1556">
        <v>19600</v>
      </c>
      <c r="I1556" t="s">
        <v>34</v>
      </c>
      <c r="J1556">
        <v>2</v>
      </c>
      <c r="M1556">
        <v>2</v>
      </c>
    </row>
    <row r="1557" spans="1:32" x14ac:dyDescent="0.25">
      <c r="A1557" s="11">
        <v>43863.461805555555</v>
      </c>
      <c r="B1557" s="1" t="str">
        <f t="shared" si="144"/>
        <v>02/02/20</v>
      </c>
      <c r="C1557" s="10">
        <f t="shared" si="148"/>
        <v>0.46180555555555558</v>
      </c>
      <c r="D1557" s="2" t="str">
        <f t="shared" si="149"/>
        <v>Morning</v>
      </c>
      <c r="E1557" s="1" t="str">
        <f t="shared" si="145"/>
        <v>2020</v>
      </c>
      <c r="F1557" s="1" t="str">
        <f t="shared" si="146"/>
        <v>February</v>
      </c>
      <c r="G1557" t="str">
        <f t="shared" si="147"/>
        <v>Sunday</v>
      </c>
      <c r="H1557">
        <v>19300</v>
      </c>
      <c r="I1557" t="s">
        <v>39</v>
      </c>
      <c r="J1557">
        <v>1</v>
      </c>
      <c r="P1557">
        <v>1</v>
      </c>
      <c r="R1557">
        <v>1</v>
      </c>
      <c r="AA1557">
        <v>1</v>
      </c>
    </row>
    <row r="1558" spans="1:32" x14ac:dyDescent="0.25">
      <c r="A1558" s="11">
        <v>43863.461805555555</v>
      </c>
      <c r="B1558" s="1" t="str">
        <f t="shared" si="144"/>
        <v>02/02/20</v>
      </c>
      <c r="C1558" s="10">
        <f t="shared" si="148"/>
        <v>0.46180555555555558</v>
      </c>
      <c r="D1558" s="2" t="str">
        <f t="shared" si="149"/>
        <v>Morning</v>
      </c>
      <c r="E1558" s="1" t="str">
        <f t="shared" si="145"/>
        <v>2020</v>
      </c>
      <c r="F1558" s="1" t="str">
        <f t="shared" si="146"/>
        <v>February</v>
      </c>
      <c r="G1558" t="str">
        <f t="shared" si="147"/>
        <v>Sunday</v>
      </c>
      <c r="H1558">
        <v>15000</v>
      </c>
      <c r="I1558" t="s">
        <v>39</v>
      </c>
      <c r="K1558">
        <v>2</v>
      </c>
      <c r="R1558">
        <v>1</v>
      </c>
      <c r="AB1558">
        <v>1</v>
      </c>
    </row>
    <row r="1559" spans="1:32" x14ac:dyDescent="0.25">
      <c r="A1559" s="11">
        <v>43863.480555555558</v>
      </c>
      <c r="B1559" s="1" t="str">
        <f t="shared" si="144"/>
        <v>02/02/20</v>
      </c>
      <c r="C1559" s="10">
        <f t="shared" si="148"/>
        <v>0.48055555555555557</v>
      </c>
      <c r="D1559" s="2" t="str">
        <f t="shared" si="149"/>
        <v>Morning</v>
      </c>
      <c r="E1559" s="1" t="str">
        <f t="shared" si="145"/>
        <v>2020</v>
      </c>
      <c r="F1559" s="1" t="str">
        <f t="shared" si="146"/>
        <v>February</v>
      </c>
      <c r="G1559" t="str">
        <f t="shared" si="147"/>
        <v>Sunday</v>
      </c>
      <c r="H1559">
        <v>22300</v>
      </c>
      <c r="I1559" t="s">
        <v>46</v>
      </c>
      <c r="J1559">
        <v>1</v>
      </c>
      <c r="K1559">
        <v>2</v>
      </c>
      <c r="L1559">
        <v>1</v>
      </c>
      <c r="N1559">
        <v>2</v>
      </c>
    </row>
    <row r="1560" spans="1:32" x14ac:dyDescent="0.25">
      <c r="A1560" s="11">
        <v>43863.481944444444</v>
      </c>
      <c r="B1560" s="1" t="str">
        <f t="shared" si="144"/>
        <v>02/02/20</v>
      </c>
      <c r="C1560" s="10">
        <f t="shared" si="148"/>
        <v>0.48194444444444445</v>
      </c>
      <c r="D1560" s="2" t="str">
        <f t="shared" si="149"/>
        <v>Morning</v>
      </c>
      <c r="E1560" s="1" t="str">
        <f t="shared" si="145"/>
        <v>2020</v>
      </c>
      <c r="F1560" s="1" t="str">
        <f t="shared" si="146"/>
        <v>February</v>
      </c>
      <c r="G1560" t="str">
        <f t="shared" si="147"/>
        <v>Sunday</v>
      </c>
      <c r="H1560">
        <v>15800</v>
      </c>
      <c r="I1560" t="s">
        <v>34</v>
      </c>
      <c r="J1560">
        <v>1</v>
      </c>
      <c r="P1560">
        <v>1</v>
      </c>
      <c r="X1560">
        <v>1</v>
      </c>
    </row>
    <row r="1561" spans="1:32" x14ac:dyDescent="0.25">
      <c r="A1561" s="11">
        <v>43863.492361111108</v>
      </c>
      <c r="B1561" s="1" t="str">
        <f t="shared" si="144"/>
        <v>02/02/20</v>
      </c>
      <c r="C1561" s="10">
        <f t="shared" si="148"/>
        <v>0.49236111111111108</v>
      </c>
      <c r="D1561" s="2" t="str">
        <f t="shared" si="149"/>
        <v>Morning</v>
      </c>
      <c r="E1561" s="1" t="str">
        <f t="shared" si="145"/>
        <v>2020</v>
      </c>
      <c r="F1561" s="1" t="str">
        <f t="shared" si="146"/>
        <v>February</v>
      </c>
      <c r="G1561" t="str">
        <f t="shared" si="147"/>
        <v>Sunday</v>
      </c>
      <c r="H1561">
        <v>30800</v>
      </c>
      <c r="I1561" t="s">
        <v>36</v>
      </c>
      <c r="J1561">
        <v>1</v>
      </c>
      <c r="K1561">
        <v>1</v>
      </c>
      <c r="M1561">
        <v>2</v>
      </c>
      <c r="N1561">
        <v>2</v>
      </c>
      <c r="AA1561">
        <v>1</v>
      </c>
    </row>
    <row r="1562" spans="1:32" x14ac:dyDescent="0.25">
      <c r="A1562" s="11">
        <v>43863.504166666666</v>
      </c>
      <c r="B1562" s="1" t="str">
        <f t="shared" si="144"/>
        <v>02/02/20</v>
      </c>
      <c r="C1562" s="10">
        <f t="shared" si="148"/>
        <v>0.50416666666666665</v>
      </c>
      <c r="D1562" s="2" t="str">
        <f t="shared" si="149"/>
        <v>Morning</v>
      </c>
      <c r="E1562" s="1" t="str">
        <f t="shared" si="145"/>
        <v>2020</v>
      </c>
      <c r="F1562" s="1" t="str">
        <f t="shared" si="146"/>
        <v>February</v>
      </c>
      <c r="G1562" t="str">
        <f t="shared" si="147"/>
        <v>Sunday</v>
      </c>
      <c r="H1562">
        <v>21400</v>
      </c>
      <c r="I1562" t="s">
        <v>36</v>
      </c>
      <c r="J1562">
        <v>3</v>
      </c>
      <c r="Q1562">
        <v>1</v>
      </c>
    </row>
    <row r="1563" spans="1:32" x14ac:dyDescent="0.25">
      <c r="A1563" s="11">
        <v>43863.511805555558</v>
      </c>
      <c r="B1563" s="1" t="str">
        <f t="shared" si="144"/>
        <v>02/02/20</v>
      </c>
      <c r="C1563" s="10">
        <f t="shared" si="148"/>
        <v>0.51180555555555551</v>
      </c>
      <c r="D1563" s="2" t="str">
        <f t="shared" si="149"/>
        <v>Morning</v>
      </c>
      <c r="E1563" s="1" t="str">
        <f t="shared" si="145"/>
        <v>2020</v>
      </c>
      <c r="F1563" s="1" t="str">
        <f t="shared" si="146"/>
        <v>February</v>
      </c>
      <c r="G1563" t="str">
        <f t="shared" si="147"/>
        <v>Sunday</v>
      </c>
      <c r="H1563">
        <v>16800</v>
      </c>
      <c r="I1563" t="s">
        <v>36</v>
      </c>
      <c r="J1563">
        <v>1</v>
      </c>
      <c r="P1563">
        <v>1</v>
      </c>
      <c r="X1563">
        <v>1</v>
      </c>
    </row>
    <row r="1564" spans="1:32" x14ac:dyDescent="0.25">
      <c r="A1564" s="11">
        <v>43863.512499999997</v>
      </c>
      <c r="B1564" s="1" t="str">
        <f t="shared" si="144"/>
        <v>02/02/20</v>
      </c>
      <c r="C1564" s="10">
        <f t="shared" si="148"/>
        <v>0.51250000000000007</v>
      </c>
      <c r="D1564" s="2" t="str">
        <f t="shared" si="149"/>
        <v>Morning</v>
      </c>
      <c r="E1564" s="1" t="str">
        <f t="shared" si="145"/>
        <v>2020</v>
      </c>
      <c r="F1564" s="1" t="str">
        <f t="shared" si="146"/>
        <v>February</v>
      </c>
      <c r="G1564" t="str">
        <f t="shared" si="147"/>
        <v>Sunday</v>
      </c>
      <c r="H1564">
        <v>16000</v>
      </c>
      <c r="I1564" t="s">
        <v>35</v>
      </c>
      <c r="K1564">
        <v>1</v>
      </c>
      <c r="N1564">
        <v>3</v>
      </c>
    </row>
    <row r="1565" spans="1:32" x14ac:dyDescent="0.25">
      <c r="A1565" s="11">
        <v>43863.51458333333</v>
      </c>
      <c r="B1565" s="1" t="str">
        <f t="shared" si="144"/>
        <v>02/02/20</v>
      </c>
      <c r="C1565" s="10">
        <f t="shared" si="148"/>
        <v>0.51458333333333328</v>
      </c>
      <c r="D1565" s="2" t="str">
        <f t="shared" si="149"/>
        <v>Morning</v>
      </c>
      <c r="E1565" s="1" t="str">
        <f t="shared" si="145"/>
        <v>2020</v>
      </c>
      <c r="F1565" s="1" t="str">
        <f t="shared" si="146"/>
        <v>February</v>
      </c>
      <c r="G1565" t="str">
        <f t="shared" si="147"/>
        <v>Sunday</v>
      </c>
      <c r="H1565">
        <v>18300</v>
      </c>
      <c r="I1565" t="s">
        <v>39</v>
      </c>
      <c r="J1565">
        <v>1</v>
      </c>
      <c r="K1565">
        <v>2</v>
      </c>
      <c r="S1565">
        <v>1</v>
      </c>
    </row>
    <row r="1566" spans="1:32" x14ac:dyDescent="0.25">
      <c r="A1566" s="11">
        <v>43863.51666666667</v>
      </c>
      <c r="B1566" s="1" t="str">
        <f t="shared" si="144"/>
        <v>02/02/20</v>
      </c>
      <c r="C1566" s="10">
        <f t="shared" si="148"/>
        <v>0.51666666666666672</v>
      </c>
      <c r="D1566" s="2" t="str">
        <f t="shared" si="149"/>
        <v>Morning</v>
      </c>
      <c r="E1566" s="1" t="str">
        <f t="shared" si="145"/>
        <v>2020</v>
      </c>
      <c r="F1566" s="1" t="str">
        <f t="shared" si="146"/>
        <v>February</v>
      </c>
      <c r="G1566" t="str">
        <f t="shared" si="147"/>
        <v>Sunday</v>
      </c>
      <c r="H1566">
        <v>15300</v>
      </c>
      <c r="I1566" t="s">
        <v>34</v>
      </c>
      <c r="J1566">
        <v>1</v>
      </c>
      <c r="P1566">
        <v>1</v>
      </c>
      <c r="AF1566">
        <v>1</v>
      </c>
    </row>
    <row r="1567" spans="1:32" x14ac:dyDescent="0.25">
      <c r="A1567" s="11">
        <v>43863.529166666667</v>
      </c>
      <c r="B1567" s="1" t="str">
        <f t="shared" si="144"/>
        <v>02/02/20</v>
      </c>
      <c r="C1567" s="10">
        <f t="shared" si="148"/>
        <v>0.52916666666666667</v>
      </c>
      <c r="D1567" s="2" t="str">
        <f t="shared" si="149"/>
        <v>Morning</v>
      </c>
      <c r="E1567" s="1" t="str">
        <f t="shared" si="145"/>
        <v>2020</v>
      </c>
      <c r="F1567" s="1" t="str">
        <f t="shared" si="146"/>
        <v>February</v>
      </c>
      <c r="G1567" t="str">
        <f t="shared" si="147"/>
        <v>Sunday</v>
      </c>
      <c r="H1567">
        <v>17300</v>
      </c>
      <c r="I1567" t="s">
        <v>40</v>
      </c>
      <c r="J1567">
        <v>1</v>
      </c>
      <c r="K1567">
        <v>2</v>
      </c>
      <c r="R1567">
        <v>1</v>
      </c>
    </row>
    <row r="1568" spans="1:32" x14ac:dyDescent="0.25">
      <c r="A1568" s="11">
        <v>43863.548611111109</v>
      </c>
      <c r="B1568" s="1" t="str">
        <f t="shared" si="144"/>
        <v>02/02/20</v>
      </c>
      <c r="C1568" s="10">
        <f t="shared" si="148"/>
        <v>0.54861111111111105</v>
      </c>
      <c r="D1568" s="2" t="str">
        <f t="shared" si="149"/>
        <v>Afternoon</v>
      </c>
      <c r="E1568" s="1" t="str">
        <f t="shared" si="145"/>
        <v>2020</v>
      </c>
      <c r="F1568" s="1" t="str">
        <f t="shared" si="146"/>
        <v>February</v>
      </c>
      <c r="G1568" t="str">
        <f t="shared" si="147"/>
        <v>Sunday</v>
      </c>
      <c r="H1568">
        <v>17800</v>
      </c>
      <c r="I1568" t="s">
        <v>37</v>
      </c>
      <c r="J1568">
        <v>1</v>
      </c>
      <c r="K1568">
        <v>1</v>
      </c>
      <c r="M1568">
        <v>1</v>
      </c>
      <c r="N1568">
        <v>1</v>
      </c>
    </row>
    <row r="1569" spans="1:29" x14ac:dyDescent="0.25">
      <c r="A1569" s="11">
        <v>43863.563194444447</v>
      </c>
      <c r="B1569" s="1" t="str">
        <f t="shared" si="144"/>
        <v>02/02/20</v>
      </c>
      <c r="C1569" s="10">
        <f t="shared" si="148"/>
        <v>0.56319444444444444</v>
      </c>
      <c r="D1569" s="2" t="str">
        <f t="shared" si="149"/>
        <v>Afternoon</v>
      </c>
      <c r="E1569" s="1" t="str">
        <f t="shared" si="145"/>
        <v>2020</v>
      </c>
      <c r="F1569" s="1" t="str">
        <f t="shared" si="146"/>
        <v>February</v>
      </c>
      <c r="G1569" t="str">
        <f t="shared" si="147"/>
        <v>Sunday</v>
      </c>
      <c r="H1569">
        <v>14500</v>
      </c>
      <c r="I1569" t="s">
        <v>34</v>
      </c>
      <c r="K1569">
        <v>1</v>
      </c>
      <c r="P1569">
        <v>1</v>
      </c>
      <c r="AA1569">
        <v>1</v>
      </c>
    </row>
    <row r="1570" spans="1:29" x14ac:dyDescent="0.25">
      <c r="A1570" s="11">
        <v>43863.564583333333</v>
      </c>
      <c r="B1570" s="1" t="str">
        <f t="shared" si="144"/>
        <v>02/02/20</v>
      </c>
      <c r="C1570" s="10">
        <f t="shared" si="148"/>
        <v>0.56458333333333333</v>
      </c>
      <c r="D1570" s="2" t="str">
        <f t="shared" si="149"/>
        <v>Afternoon</v>
      </c>
      <c r="E1570" s="1" t="str">
        <f t="shared" si="145"/>
        <v>2020</v>
      </c>
      <c r="F1570" s="1" t="str">
        <f t="shared" si="146"/>
        <v>February</v>
      </c>
      <c r="G1570" t="str">
        <f t="shared" si="147"/>
        <v>Sunday</v>
      </c>
      <c r="H1570">
        <v>19300</v>
      </c>
      <c r="I1570" t="s">
        <v>40</v>
      </c>
      <c r="J1570">
        <v>1</v>
      </c>
      <c r="N1570">
        <v>1</v>
      </c>
      <c r="P1570">
        <v>1</v>
      </c>
      <c r="AA1570">
        <v>1</v>
      </c>
    </row>
    <row r="1571" spans="1:29" x14ac:dyDescent="0.25">
      <c r="A1571" s="11">
        <v>43863.594444444447</v>
      </c>
      <c r="B1571" s="1" t="str">
        <f t="shared" si="144"/>
        <v>02/02/20</v>
      </c>
      <c r="C1571" s="10">
        <f t="shared" si="148"/>
        <v>0.59444444444444444</v>
      </c>
      <c r="D1571" s="2" t="str">
        <f t="shared" si="149"/>
        <v>Afternoon</v>
      </c>
      <c r="E1571" s="1" t="str">
        <f t="shared" si="145"/>
        <v>2020</v>
      </c>
      <c r="F1571" s="1" t="str">
        <f t="shared" si="146"/>
        <v>February</v>
      </c>
      <c r="G1571" t="str">
        <f t="shared" si="147"/>
        <v>Sunday</v>
      </c>
      <c r="H1571">
        <v>15100</v>
      </c>
      <c r="I1571" t="s">
        <v>39</v>
      </c>
      <c r="J1571">
        <v>2</v>
      </c>
      <c r="K1571">
        <v>1</v>
      </c>
    </row>
    <row r="1572" spans="1:29" x14ac:dyDescent="0.25">
      <c r="A1572" s="11">
        <v>43863.623611111114</v>
      </c>
      <c r="B1572" s="1" t="str">
        <f t="shared" si="144"/>
        <v>02/02/20</v>
      </c>
      <c r="C1572" s="10">
        <f t="shared" si="148"/>
        <v>0.62361111111111112</v>
      </c>
      <c r="D1572" s="2" t="str">
        <f t="shared" si="149"/>
        <v>Afternoon</v>
      </c>
      <c r="E1572" s="1" t="str">
        <f t="shared" si="145"/>
        <v>2020</v>
      </c>
      <c r="F1572" s="1" t="str">
        <f t="shared" si="146"/>
        <v>February</v>
      </c>
      <c r="G1572" t="str">
        <f t="shared" si="147"/>
        <v>Sunday</v>
      </c>
      <c r="H1572">
        <v>16100</v>
      </c>
      <c r="I1572" t="s">
        <v>39</v>
      </c>
      <c r="J1572">
        <v>2</v>
      </c>
      <c r="X1572">
        <v>1</v>
      </c>
    </row>
    <row r="1573" spans="1:29" x14ac:dyDescent="0.25">
      <c r="A1573" s="11">
        <v>43863.650694444441</v>
      </c>
      <c r="B1573" s="1" t="str">
        <f t="shared" si="144"/>
        <v>02/02/20</v>
      </c>
      <c r="C1573" s="10">
        <f t="shared" si="148"/>
        <v>0.65069444444444446</v>
      </c>
      <c r="D1573" s="2" t="str">
        <f t="shared" si="149"/>
        <v>Evening</v>
      </c>
      <c r="E1573" s="1" t="str">
        <f t="shared" si="145"/>
        <v>2020</v>
      </c>
      <c r="F1573" s="1" t="str">
        <f t="shared" si="146"/>
        <v>February</v>
      </c>
      <c r="G1573" t="str">
        <f t="shared" si="147"/>
        <v>Sunday</v>
      </c>
      <c r="H1573">
        <v>15800</v>
      </c>
      <c r="I1573" t="s">
        <v>37</v>
      </c>
      <c r="J1573">
        <v>1</v>
      </c>
      <c r="X1573">
        <v>1</v>
      </c>
      <c r="AA1573">
        <v>1</v>
      </c>
    </row>
    <row r="1574" spans="1:29" x14ac:dyDescent="0.25">
      <c r="A1574" s="11">
        <v>43863.675694444442</v>
      </c>
      <c r="B1574" s="1" t="str">
        <f t="shared" si="144"/>
        <v>02/02/20</v>
      </c>
      <c r="C1574" s="10">
        <f t="shared" si="148"/>
        <v>0.67569444444444438</v>
      </c>
      <c r="D1574" s="2" t="str">
        <f t="shared" si="149"/>
        <v>Evening</v>
      </c>
      <c r="E1574" s="1" t="str">
        <f t="shared" si="145"/>
        <v>2020</v>
      </c>
      <c r="F1574" s="1" t="str">
        <f t="shared" si="146"/>
        <v>February</v>
      </c>
      <c r="G1574" t="str">
        <f t="shared" si="147"/>
        <v>Sunday</v>
      </c>
      <c r="H1574">
        <v>16100</v>
      </c>
      <c r="I1574" t="s">
        <v>39</v>
      </c>
      <c r="J1574">
        <v>2</v>
      </c>
      <c r="X1574">
        <v>1</v>
      </c>
    </row>
    <row r="1575" spans="1:29" x14ac:dyDescent="0.25">
      <c r="A1575" s="11">
        <v>43863.728472222225</v>
      </c>
      <c r="B1575" s="1" t="str">
        <f t="shared" si="144"/>
        <v>02/02/20</v>
      </c>
      <c r="C1575" s="10">
        <f t="shared" si="148"/>
        <v>0.7284722222222223</v>
      </c>
      <c r="D1575" s="2" t="str">
        <f t="shared" si="149"/>
        <v>Evening</v>
      </c>
      <c r="E1575" s="1" t="str">
        <f t="shared" si="145"/>
        <v>2020</v>
      </c>
      <c r="F1575" s="1" t="str">
        <f t="shared" si="146"/>
        <v>February</v>
      </c>
      <c r="G1575" t="str">
        <f t="shared" si="147"/>
        <v>Sunday</v>
      </c>
      <c r="H1575">
        <v>19600</v>
      </c>
      <c r="I1575" t="s">
        <v>39</v>
      </c>
      <c r="J1575">
        <v>1</v>
      </c>
      <c r="O1575">
        <v>1</v>
      </c>
      <c r="W1575">
        <v>1</v>
      </c>
      <c r="AA1575">
        <v>1</v>
      </c>
    </row>
    <row r="1576" spans="1:29" x14ac:dyDescent="0.25">
      <c r="A1576" s="11">
        <v>43864.536111111112</v>
      </c>
      <c r="B1576" s="1" t="str">
        <f t="shared" si="144"/>
        <v>02/03/20</v>
      </c>
      <c r="C1576" s="10">
        <f t="shared" si="148"/>
        <v>0.53611111111111109</v>
      </c>
      <c r="D1576" s="2" t="str">
        <f t="shared" si="149"/>
        <v>Morning</v>
      </c>
      <c r="E1576" s="1" t="str">
        <f t="shared" si="145"/>
        <v>2020</v>
      </c>
      <c r="F1576" s="1" t="str">
        <f t="shared" si="146"/>
        <v>February</v>
      </c>
      <c r="G1576" t="str">
        <f t="shared" si="147"/>
        <v>Monday</v>
      </c>
      <c r="H1576">
        <v>45500</v>
      </c>
      <c r="I1576" t="s">
        <v>39</v>
      </c>
      <c r="J1576">
        <v>8</v>
      </c>
      <c r="N1576">
        <v>2</v>
      </c>
      <c r="X1576">
        <v>1</v>
      </c>
    </row>
    <row r="1577" spans="1:29" x14ac:dyDescent="0.25">
      <c r="A1577" s="11">
        <v>43864.601388888892</v>
      </c>
      <c r="B1577" s="1" t="str">
        <f t="shared" si="144"/>
        <v>02/03/20</v>
      </c>
      <c r="C1577" s="10">
        <f t="shared" si="148"/>
        <v>0.60138888888888886</v>
      </c>
      <c r="D1577" s="2" t="str">
        <f t="shared" si="149"/>
        <v>Afternoon</v>
      </c>
      <c r="E1577" s="1" t="str">
        <f t="shared" si="145"/>
        <v>2020</v>
      </c>
      <c r="F1577" s="1" t="str">
        <f t="shared" si="146"/>
        <v>February</v>
      </c>
      <c r="G1577" t="str">
        <f t="shared" si="147"/>
        <v>Monday</v>
      </c>
      <c r="H1577">
        <v>16300</v>
      </c>
      <c r="I1577" t="s">
        <v>35</v>
      </c>
      <c r="J1577">
        <v>1</v>
      </c>
      <c r="AA1577">
        <v>1</v>
      </c>
      <c r="AB1577">
        <v>2</v>
      </c>
    </row>
    <row r="1578" spans="1:29" x14ac:dyDescent="0.25">
      <c r="A1578" s="11">
        <v>43864.645833333336</v>
      </c>
      <c r="B1578" s="1" t="str">
        <f t="shared" si="144"/>
        <v>02/03/20</v>
      </c>
      <c r="C1578" s="10">
        <f t="shared" si="148"/>
        <v>0.64583333333333337</v>
      </c>
      <c r="D1578" s="2" t="str">
        <f t="shared" si="149"/>
        <v>Evening</v>
      </c>
      <c r="E1578" s="1" t="str">
        <f t="shared" si="145"/>
        <v>2020</v>
      </c>
      <c r="F1578" s="1" t="str">
        <f t="shared" si="146"/>
        <v>February</v>
      </c>
      <c r="G1578" t="str">
        <f t="shared" si="147"/>
        <v>Monday</v>
      </c>
      <c r="H1578">
        <v>16100</v>
      </c>
      <c r="I1578" t="s">
        <v>37</v>
      </c>
      <c r="J1578">
        <v>2</v>
      </c>
      <c r="P1578">
        <v>1</v>
      </c>
    </row>
    <row r="1579" spans="1:29" x14ac:dyDescent="0.25">
      <c r="A1579" s="11">
        <v>43864.695833333331</v>
      </c>
      <c r="B1579" s="1" t="str">
        <f t="shared" si="144"/>
        <v>02/03/20</v>
      </c>
      <c r="C1579" s="10">
        <f t="shared" si="148"/>
        <v>0.6958333333333333</v>
      </c>
      <c r="D1579" s="2" t="str">
        <f t="shared" si="149"/>
        <v>Evening</v>
      </c>
      <c r="E1579" s="1" t="str">
        <f t="shared" si="145"/>
        <v>2020</v>
      </c>
      <c r="F1579" s="1" t="str">
        <f t="shared" si="146"/>
        <v>February</v>
      </c>
      <c r="G1579" t="str">
        <f t="shared" si="147"/>
        <v>Monday</v>
      </c>
      <c r="H1579">
        <v>15800</v>
      </c>
      <c r="I1579" t="s">
        <v>34</v>
      </c>
      <c r="J1579">
        <v>1</v>
      </c>
      <c r="O1579">
        <v>1</v>
      </c>
      <c r="P1579">
        <v>1</v>
      </c>
    </row>
    <row r="1580" spans="1:29" x14ac:dyDescent="0.25">
      <c r="A1580" s="11">
        <v>43866.463888888888</v>
      </c>
      <c r="B1580" s="1" t="str">
        <f t="shared" si="144"/>
        <v>02/05/20</v>
      </c>
      <c r="C1580" s="10">
        <f t="shared" si="148"/>
        <v>0.46388888888888885</v>
      </c>
      <c r="D1580" s="2" t="str">
        <f t="shared" si="149"/>
        <v>Morning</v>
      </c>
      <c r="E1580" s="1" t="str">
        <f t="shared" si="145"/>
        <v>2020</v>
      </c>
      <c r="F1580" s="1" t="str">
        <f t="shared" si="146"/>
        <v>February</v>
      </c>
      <c r="G1580" t="str">
        <f t="shared" si="147"/>
        <v>Wednesday</v>
      </c>
      <c r="H1580">
        <v>20600</v>
      </c>
      <c r="I1580" t="s">
        <v>35</v>
      </c>
      <c r="J1580">
        <v>2</v>
      </c>
      <c r="P1580">
        <v>2</v>
      </c>
    </row>
    <row r="1581" spans="1:29" x14ac:dyDescent="0.25">
      <c r="A1581" s="11">
        <v>43866.474305555559</v>
      </c>
      <c r="B1581" s="1" t="str">
        <f t="shared" si="144"/>
        <v>02/05/20</v>
      </c>
      <c r="C1581" s="10">
        <f t="shared" si="148"/>
        <v>0.47430555555555554</v>
      </c>
      <c r="D1581" s="2" t="str">
        <f t="shared" si="149"/>
        <v>Morning</v>
      </c>
      <c r="E1581" s="1" t="str">
        <f t="shared" si="145"/>
        <v>2020</v>
      </c>
      <c r="F1581" s="1" t="str">
        <f t="shared" si="146"/>
        <v>February</v>
      </c>
      <c r="G1581" t="str">
        <f t="shared" si="147"/>
        <v>Wednesday</v>
      </c>
      <c r="H1581">
        <v>19800</v>
      </c>
      <c r="I1581" t="s">
        <v>39</v>
      </c>
      <c r="J1581">
        <v>1</v>
      </c>
      <c r="K1581">
        <v>1</v>
      </c>
      <c r="S1581">
        <v>1</v>
      </c>
      <c r="AB1581">
        <v>2</v>
      </c>
    </row>
    <row r="1582" spans="1:29" x14ac:dyDescent="0.25">
      <c r="A1582" s="11">
        <v>43866.491666666669</v>
      </c>
      <c r="B1582" s="1" t="str">
        <f t="shared" si="144"/>
        <v>02/05/20</v>
      </c>
      <c r="C1582" s="10">
        <f t="shared" si="148"/>
        <v>0.4916666666666667</v>
      </c>
      <c r="D1582" s="2" t="str">
        <f t="shared" si="149"/>
        <v>Morning</v>
      </c>
      <c r="E1582" s="1" t="str">
        <f t="shared" si="145"/>
        <v>2020</v>
      </c>
      <c r="F1582" s="1" t="str">
        <f t="shared" si="146"/>
        <v>February</v>
      </c>
      <c r="G1582" t="str">
        <f t="shared" si="147"/>
        <v>Wednesday</v>
      </c>
      <c r="H1582">
        <v>34100</v>
      </c>
      <c r="I1582" t="s">
        <v>39</v>
      </c>
      <c r="J1582">
        <v>2</v>
      </c>
      <c r="P1582">
        <v>2</v>
      </c>
      <c r="X1582">
        <v>2</v>
      </c>
      <c r="AA1582">
        <v>1</v>
      </c>
    </row>
    <row r="1583" spans="1:29" x14ac:dyDescent="0.25">
      <c r="A1583" s="11">
        <v>43866.495833333334</v>
      </c>
      <c r="B1583" s="1" t="str">
        <f t="shared" si="144"/>
        <v>02/05/20</v>
      </c>
      <c r="C1583" s="10">
        <f t="shared" si="148"/>
        <v>0.49583333333333335</v>
      </c>
      <c r="D1583" s="2" t="str">
        <f t="shared" si="149"/>
        <v>Morning</v>
      </c>
      <c r="E1583" s="1" t="str">
        <f t="shared" si="145"/>
        <v>2020</v>
      </c>
      <c r="F1583" s="1" t="str">
        <f t="shared" si="146"/>
        <v>February</v>
      </c>
      <c r="G1583" t="str">
        <f t="shared" si="147"/>
        <v>Wednesday</v>
      </c>
      <c r="H1583">
        <v>21500</v>
      </c>
      <c r="I1583" t="s">
        <v>35</v>
      </c>
      <c r="K1583">
        <v>3</v>
      </c>
      <c r="L1583">
        <v>3</v>
      </c>
      <c r="AC1583">
        <v>1</v>
      </c>
    </row>
    <row r="1584" spans="1:29" x14ac:dyDescent="0.25">
      <c r="A1584" s="11">
        <v>43866.49722222222</v>
      </c>
      <c r="B1584" s="1" t="str">
        <f t="shared" si="144"/>
        <v>02/05/20</v>
      </c>
      <c r="C1584" s="10">
        <f t="shared" si="148"/>
        <v>0.49722222222222223</v>
      </c>
      <c r="D1584" s="2" t="str">
        <f t="shared" si="149"/>
        <v>Morning</v>
      </c>
      <c r="E1584" s="1" t="str">
        <f t="shared" si="145"/>
        <v>2020</v>
      </c>
      <c r="F1584" s="1" t="str">
        <f t="shared" si="146"/>
        <v>February</v>
      </c>
      <c r="G1584" t="str">
        <f t="shared" si="147"/>
        <v>Wednesday</v>
      </c>
      <c r="H1584">
        <v>27600</v>
      </c>
      <c r="I1584" t="s">
        <v>35</v>
      </c>
      <c r="J1584">
        <v>1</v>
      </c>
      <c r="K1584">
        <v>1</v>
      </c>
      <c r="L1584">
        <v>1</v>
      </c>
      <c r="N1584">
        <v>1</v>
      </c>
      <c r="W1584">
        <v>1</v>
      </c>
      <c r="X1584">
        <v>1</v>
      </c>
    </row>
    <row r="1585" spans="1:28" x14ac:dyDescent="0.25">
      <c r="A1585" s="11">
        <v>43866.504861111112</v>
      </c>
      <c r="B1585" s="1" t="str">
        <f t="shared" si="144"/>
        <v>02/05/20</v>
      </c>
      <c r="C1585" s="10">
        <f t="shared" si="148"/>
        <v>0.50486111111111109</v>
      </c>
      <c r="D1585" s="2" t="str">
        <f t="shared" si="149"/>
        <v>Morning</v>
      </c>
      <c r="E1585" s="1" t="str">
        <f t="shared" si="145"/>
        <v>2020</v>
      </c>
      <c r="F1585" s="1" t="str">
        <f t="shared" si="146"/>
        <v>February</v>
      </c>
      <c r="G1585" t="str">
        <f t="shared" si="147"/>
        <v>Wednesday</v>
      </c>
      <c r="H1585">
        <v>21600</v>
      </c>
      <c r="I1585" t="s">
        <v>49</v>
      </c>
      <c r="J1585">
        <v>2</v>
      </c>
      <c r="Q1585">
        <v>1</v>
      </c>
      <c r="Y1585">
        <v>1</v>
      </c>
    </row>
    <row r="1586" spans="1:28" x14ac:dyDescent="0.25">
      <c r="A1586" s="11">
        <v>43866.522222222222</v>
      </c>
      <c r="B1586" s="1" t="str">
        <f t="shared" si="144"/>
        <v>02/05/20</v>
      </c>
      <c r="C1586" s="10">
        <f t="shared" si="148"/>
        <v>0.52222222222222225</v>
      </c>
      <c r="D1586" s="2" t="str">
        <f t="shared" si="149"/>
        <v>Morning</v>
      </c>
      <c r="E1586" s="1" t="str">
        <f t="shared" si="145"/>
        <v>2020</v>
      </c>
      <c r="F1586" s="1" t="str">
        <f t="shared" si="146"/>
        <v>February</v>
      </c>
      <c r="G1586" t="str">
        <f t="shared" si="147"/>
        <v>Wednesday</v>
      </c>
      <c r="H1586">
        <v>16300</v>
      </c>
      <c r="I1586" t="s">
        <v>39</v>
      </c>
      <c r="P1586">
        <v>1</v>
      </c>
      <c r="R1586">
        <v>1</v>
      </c>
      <c r="W1586">
        <v>1</v>
      </c>
      <c r="AB1586">
        <v>1</v>
      </c>
    </row>
    <row r="1587" spans="1:28" x14ac:dyDescent="0.25">
      <c r="A1587" s="11">
        <v>43866.525000000001</v>
      </c>
      <c r="B1587" s="1" t="str">
        <f t="shared" si="144"/>
        <v>02/05/20</v>
      </c>
      <c r="C1587" s="10">
        <f t="shared" si="148"/>
        <v>0.52500000000000002</v>
      </c>
      <c r="D1587" s="2" t="str">
        <f t="shared" si="149"/>
        <v>Morning</v>
      </c>
      <c r="E1587" s="1" t="str">
        <f t="shared" si="145"/>
        <v>2020</v>
      </c>
      <c r="F1587" s="1" t="str">
        <f t="shared" si="146"/>
        <v>February</v>
      </c>
      <c r="G1587" t="str">
        <f t="shared" si="147"/>
        <v>Wednesday</v>
      </c>
      <c r="H1587">
        <v>17500</v>
      </c>
      <c r="I1587" t="s">
        <v>39</v>
      </c>
      <c r="K1587">
        <v>1</v>
      </c>
      <c r="M1587">
        <v>1</v>
      </c>
      <c r="N1587">
        <v>1</v>
      </c>
      <c r="P1587">
        <v>1</v>
      </c>
    </row>
    <row r="1588" spans="1:28" x14ac:dyDescent="0.25">
      <c r="A1588" s="11">
        <v>43866.55</v>
      </c>
      <c r="B1588" s="1" t="str">
        <f t="shared" si="144"/>
        <v>02/05/20</v>
      </c>
      <c r="C1588" s="10">
        <f t="shared" si="148"/>
        <v>0.54999999999999993</v>
      </c>
      <c r="D1588" s="2" t="str">
        <f t="shared" si="149"/>
        <v>Afternoon</v>
      </c>
      <c r="E1588" s="1" t="str">
        <f t="shared" si="145"/>
        <v>2020</v>
      </c>
      <c r="F1588" s="1" t="str">
        <f t="shared" si="146"/>
        <v>February</v>
      </c>
      <c r="G1588" t="str">
        <f t="shared" si="147"/>
        <v>Wednesday</v>
      </c>
      <c r="H1588">
        <v>21300</v>
      </c>
      <c r="I1588" t="s">
        <v>36</v>
      </c>
      <c r="J1588">
        <v>1</v>
      </c>
      <c r="O1588">
        <v>1</v>
      </c>
      <c r="P1588">
        <v>1</v>
      </c>
      <c r="S1588">
        <v>1</v>
      </c>
    </row>
    <row r="1589" spans="1:28" x14ac:dyDescent="0.25">
      <c r="A1589" s="11">
        <v>43866.574999999997</v>
      </c>
      <c r="B1589" s="1" t="str">
        <f t="shared" si="144"/>
        <v>02/05/20</v>
      </c>
      <c r="C1589" s="10">
        <f t="shared" si="148"/>
        <v>0.57500000000000007</v>
      </c>
      <c r="D1589" s="2" t="str">
        <f t="shared" si="149"/>
        <v>Afternoon</v>
      </c>
      <c r="E1589" s="1" t="str">
        <f t="shared" si="145"/>
        <v>2020</v>
      </c>
      <c r="F1589" s="1" t="str">
        <f t="shared" si="146"/>
        <v>February</v>
      </c>
      <c r="G1589" t="str">
        <f t="shared" si="147"/>
        <v>Wednesday</v>
      </c>
      <c r="H1589">
        <v>14300</v>
      </c>
      <c r="I1589" t="s">
        <v>40</v>
      </c>
      <c r="J1589">
        <v>1</v>
      </c>
      <c r="M1589">
        <v>1</v>
      </c>
      <c r="R1589">
        <v>1</v>
      </c>
    </row>
    <row r="1590" spans="1:28" x14ac:dyDescent="0.25">
      <c r="A1590" s="11">
        <v>43866.588888888888</v>
      </c>
      <c r="B1590" s="1" t="str">
        <f t="shared" si="144"/>
        <v>02/05/20</v>
      </c>
      <c r="C1590" s="10">
        <f t="shared" si="148"/>
        <v>0.58888888888888891</v>
      </c>
      <c r="D1590" s="2" t="str">
        <f t="shared" si="149"/>
        <v>Afternoon</v>
      </c>
      <c r="E1590" s="1" t="str">
        <f t="shared" si="145"/>
        <v>2020</v>
      </c>
      <c r="F1590" s="1" t="str">
        <f t="shared" si="146"/>
        <v>February</v>
      </c>
      <c r="G1590" t="str">
        <f t="shared" si="147"/>
        <v>Wednesday</v>
      </c>
      <c r="H1590">
        <v>50000</v>
      </c>
      <c r="I1590" t="s">
        <v>44</v>
      </c>
      <c r="J1590">
        <v>10</v>
      </c>
    </row>
    <row r="1591" spans="1:28" x14ac:dyDescent="0.25">
      <c r="A1591" s="11">
        <v>43866.665277777778</v>
      </c>
      <c r="B1591" s="1" t="str">
        <f t="shared" si="144"/>
        <v>02/05/20</v>
      </c>
      <c r="C1591" s="10">
        <f t="shared" si="148"/>
        <v>0.66527777777777775</v>
      </c>
      <c r="D1591" s="2" t="str">
        <f t="shared" si="149"/>
        <v>Evening</v>
      </c>
      <c r="E1591" s="1" t="str">
        <f t="shared" si="145"/>
        <v>2020</v>
      </c>
      <c r="F1591" s="1" t="str">
        <f t="shared" si="146"/>
        <v>February</v>
      </c>
      <c r="G1591" t="str">
        <f t="shared" si="147"/>
        <v>Wednesday</v>
      </c>
      <c r="H1591">
        <v>17300</v>
      </c>
      <c r="I1591" t="s">
        <v>36</v>
      </c>
      <c r="J1591">
        <v>1</v>
      </c>
      <c r="Y1591">
        <v>1</v>
      </c>
      <c r="AA1591">
        <v>1</v>
      </c>
    </row>
    <row r="1592" spans="1:28" x14ac:dyDescent="0.25">
      <c r="A1592" s="11">
        <v>43867.461805555555</v>
      </c>
      <c r="B1592" s="1" t="str">
        <f t="shared" si="144"/>
        <v>02/06/20</v>
      </c>
      <c r="C1592" s="10">
        <f t="shared" si="148"/>
        <v>0.46180555555555558</v>
      </c>
      <c r="D1592" s="2" t="str">
        <f t="shared" si="149"/>
        <v>Morning</v>
      </c>
      <c r="E1592" s="1" t="str">
        <f t="shared" si="145"/>
        <v>2020</v>
      </c>
      <c r="F1592" s="1" t="str">
        <f t="shared" si="146"/>
        <v>February</v>
      </c>
      <c r="G1592" t="str">
        <f t="shared" si="147"/>
        <v>Thursday</v>
      </c>
      <c r="H1592">
        <v>14500</v>
      </c>
      <c r="I1592" t="s">
        <v>35</v>
      </c>
      <c r="N1592">
        <v>1</v>
      </c>
      <c r="P1592">
        <v>1</v>
      </c>
      <c r="AA1592">
        <v>1</v>
      </c>
    </row>
    <row r="1593" spans="1:28" x14ac:dyDescent="0.25">
      <c r="A1593" s="11">
        <v>43867.467361111114</v>
      </c>
      <c r="B1593" s="1" t="str">
        <f t="shared" si="144"/>
        <v>02/06/20</v>
      </c>
      <c r="C1593" s="10">
        <f t="shared" si="148"/>
        <v>0.46736111111111112</v>
      </c>
      <c r="D1593" s="2" t="str">
        <f t="shared" si="149"/>
        <v>Morning</v>
      </c>
      <c r="E1593" s="1" t="str">
        <f t="shared" si="145"/>
        <v>2020</v>
      </c>
      <c r="F1593" s="1" t="str">
        <f t="shared" si="146"/>
        <v>February</v>
      </c>
      <c r="G1593" t="str">
        <f t="shared" si="147"/>
        <v>Thursday</v>
      </c>
      <c r="H1593">
        <v>15800</v>
      </c>
      <c r="I1593" t="s">
        <v>35</v>
      </c>
      <c r="J1593">
        <v>1</v>
      </c>
      <c r="P1593">
        <v>1</v>
      </c>
      <c r="S1593">
        <v>1</v>
      </c>
    </row>
    <row r="1594" spans="1:28" x14ac:dyDescent="0.25">
      <c r="A1594" s="11">
        <v>43867.46875</v>
      </c>
      <c r="B1594" s="1" t="str">
        <f t="shared" si="144"/>
        <v>02/06/20</v>
      </c>
      <c r="C1594" s="10">
        <f t="shared" si="148"/>
        <v>0.46875</v>
      </c>
      <c r="D1594" s="2" t="str">
        <f t="shared" si="149"/>
        <v>Morning</v>
      </c>
      <c r="E1594" s="1" t="str">
        <f t="shared" si="145"/>
        <v>2020</v>
      </c>
      <c r="F1594" s="1" t="str">
        <f t="shared" si="146"/>
        <v>February</v>
      </c>
      <c r="G1594" t="str">
        <f t="shared" si="147"/>
        <v>Thursday</v>
      </c>
      <c r="H1594">
        <v>15100</v>
      </c>
      <c r="I1594" t="s">
        <v>46</v>
      </c>
      <c r="J1594">
        <v>2</v>
      </c>
      <c r="N1594">
        <v>1</v>
      </c>
    </row>
    <row r="1595" spans="1:28" x14ac:dyDescent="0.25">
      <c r="A1595" s="11">
        <v>43867.469444444447</v>
      </c>
      <c r="B1595" s="1" t="str">
        <f t="shared" si="144"/>
        <v>02/06/20</v>
      </c>
      <c r="C1595" s="10">
        <f t="shared" si="148"/>
        <v>0.4694444444444445</v>
      </c>
      <c r="D1595" s="2" t="str">
        <f t="shared" si="149"/>
        <v>Morning</v>
      </c>
      <c r="E1595" s="1" t="str">
        <f t="shared" si="145"/>
        <v>2020</v>
      </c>
      <c r="F1595" s="1" t="str">
        <f t="shared" si="146"/>
        <v>February</v>
      </c>
      <c r="G1595" t="str">
        <f t="shared" si="147"/>
        <v>Thursday</v>
      </c>
      <c r="H1595">
        <v>20900</v>
      </c>
      <c r="I1595" t="s">
        <v>34</v>
      </c>
      <c r="J1595">
        <v>3</v>
      </c>
      <c r="AA1595">
        <v>1</v>
      </c>
    </row>
    <row r="1596" spans="1:28" x14ac:dyDescent="0.25">
      <c r="A1596" s="11">
        <v>43867.481944444444</v>
      </c>
      <c r="B1596" s="1" t="str">
        <f t="shared" si="144"/>
        <v>02/06/20</v>
      </c>
      <c r="C1596" s="10">
        <f t="shared" si="148"/>
        <v>0.48194444444444445</v>
      </c>
      <c r="D1596" s="2" t="str">
        <f t="shared" si="149"/>
        <v>Morning</v>
      </c>
      <c r="E1596" s="1" t="str">
        <f t="shared" si="145"/>
        <v>2020</v>
      </c>
      <c r="F1596" s="1" t="str">
        <f t="shared" si="146"/>
        <v>February</v>
      </c>
      <c r="G1596" t="str">
        <f t="shared" si="147"/>
        <v>Thursday</v>
      </c>
      <c r="H1596">
        <v>18600</v>
      </c>
      <c r="I1596" t="s">
        <v>36</v>
      </c>
      <c r="J1596">
        <v>2</v>
      </c>
      <c r="N1596">
        <v>1</v>
      </c>
      <c r="AB1596">
        <v>1</v>
      </c>
    </row>
    <row r="1597" spans="1:28" x14ac:dyDescent="0.25">
      <c r="A1597" s="11">
        <v>43867.520138888889</v>
      </c>
      <c r="B1597" s="1" t="str">
        <f t="shared" si="144"/>
        <v>02/06/20</v>
      </c>
      <c r="C1597" s="10">
        <f t="shared" si="148"/>
        <v>0.52013888888888882</v>
      </c>
      <c r="D1597" s="2" t="str">
        <f t="shared" si="149"/>
        <v>Morning</v>
      </c>
      <c r="E1597" s="1" t="str">
        <f t="shared" si="145"/>
        <v>2020</v>
      </c>
      <c r="F1597" s="1" t="str">
        <f t="shared" si="146"/>
        <v>February</v>
      </c>
      <c r="G1597" t="str">
        <f t="shared" si="147"/>
        <v>Thursday</v>
      </c>
      <c r="H1597">
        <v>15600</v>
      </c>
      <c r="I1597" t="s">
        <v>46</v>
      </c>
      <c r="J1597">
        <v>2</v>
      </c>
      <c r="Q1597">
        <v>1</v>
      </c>
    </row>
    <row r="1598" spans="1:28" x14ac:dyDescent="0.25">
      <c r="A1598" s="11">
        <v>43867.521527777775</v>
      </c>
      <c r="B1598" s="1" t="str">
        <f t="shared" si="144"/>
        <v>02/06/20</v>
      </c>
      <c r="C1598" s="10">
        <f t="shared" si="148"/>
        <v>0.52152777777777781</v>
      </c>
      <c r="D1598" s="2" t="str">
        <f t="shared" si="149"/>
        <v>Morning</v>
      </c>
      <c r="E1598" s="1" t="str">
        <f t="shared" si="145"/>
        <v>2020</v>
      </c>
      <c r="F1598" s="1" t="str">
        <f t="shared" si="146"/>
        <v>February</v>
      </c>
      <c r="G1598" t="str">
        <f t="shared" si="147"/>
        <v>Thursday</v>
      </c>
      <c r="H1598">
        <v>15000</v>
      </c>
      <c r="I1598" t="s">
        <v>39</v>
      </c>
      <c r="K1598">
        <v>1</v>
      </c>
      <c r="L1598">
        <v>1</v>
      </c>
      <c r="N1598">
        <v>1</v>
      </c>
      <c r="O1598">
        <v>1</v>
      </c>
    </row>
    <row r="1599" spans="1:28" x14ac:dyDescent="0.25">
      <c r="A1599" s="11">
        <v>43867.525000000001</v>
      </c>
      <c r="B1599" s="1" t="str">
        <f t="shared" si="144"/>
        <v>02/06/20</v>
      </c>
      <c r="C1599" s="10">
        <f t="shared" si="148"/>
        <v>0.52500000000000002</v>
      </c>
      <c r="D1599" s="2" t="str">
        <f t="shared" si="149"/>
        <v>Morning</v>
      </c>
      <c r="E1599" s="1" t="str">
        <f t="shared" si="145"/>
        <v>2020</v>
      </c>
      <c r="F1599" s="1" t="str">
        <f t="shared" si="146"/>
        <v>February</v>
      </c>
      <c r="G1599" t="str">
        <f t="shared" si="147"/>
        <v>Thursday</v>
      </c>
      <c r="H1599">
        <v>14800</v>
      </c>
      <c r="I1599" t="s">
        <v>39</v>
      </c>
      <c r="J1599">
        <v>1</v>
      </c>
      <c r="K1599">
        <v>1</v>
      </c>
      <c r="P1599">
        <v>1</v>
      </c>
    </row>
    <row r="1600" spans="1:28" x14ac:dyDescent="0.25">
      <c r="A1600" s="11">
        <v>43867.550694444442</v>
      </c>
      <c r="B1600" s="1" t="str">
        <f t="shared" si="144"/>
        <v>02/06/20</v>
      </c>
      <c r="C1600" s="10">
        <f t="shared" si="148"/>
        <v>0.55069444444444449</v>
      </c>
      <c r="D1600" s="2" t="str">
        <f t="shared" si="149"/>
        <v>Afternoon</v>
      </c>
      <c r="E1600" s="1" t="str">
        <f t="shared" si="145"/>
        <v>2020</v>
      </c>
      <c r="F1600" s="1" t="str">
        <f t="shared" si="146"/>
        <v>February</v>
      </c>
      <c r="G1600" t="str">
        <f t="shared" si="147"/>
        <v>Thursday</v>
      </c>
      <c r="H1600">
        <v>21300</v>
      </c>
      <c r="I1600" t="s">
        <v>38</v>
      </c>
      <c r="J1600">
        <v>1</v>
      </c>
      <c r="S1600">
        <v>1</v>
      </c>
      <c r="X1600">
        <v>1</v>
      </c>
      <c r="AA1600">
        <v>1</v>
      </c>
    </row>
    <row r="1601" spans="1:30" x14ac:dyDescent="0.25">
      <c r="A1601" s="11">
        <v>43867.563194444447</v>
      </c>
      <c r="B1601" s="1" t="str">
        <f t="shared" ref="B1601:B1664" si="150">TEXT(A1601,"mm/dd/yy")</f>
        <v>02/06/20</v>
      </c>
      <c r="C1601" s="10">
        <f t="shared" si="148"/>
        <v>0.56319444444444444</v>
      </c>
      <c r="D1601" s="2" t="str">
        <f t="shared" si="149"/>
        <v>Afternoon</v>
      </c>
      <c r="E1601" s="1" t="str">
        <f t="shared" ref="E1601:E1664" si="151">TEXT(A1601,"yyyy")</f>
        <v>2020</v>
      </c>
      <c r="F1601" s="1" t="str">
        <f t="shared" ref="F1601:F1664" si="152">TEXT(A1601,"mmmm")</f>
        <v>February</v>
      </c>
      <c r="G1601" t="str">
        <f t="shared" ref="G1601:G1664" si="153">TEXT(A1601,"dddd")</f>
        <v>Thursday</v>
      </c>
      <c r="H1601">
        <v>18800</v>
      </c>
      <c r="I1601" t="s">
        <v>39</v>
      </c>
      <c r="J1601">
        <v>1</v>
      </c>
      <c r="K1601">
        <v>1</v>
      </c>
      <c r="N1601">
        <v>1</v>
      </c>
      <c r="Y1601">
        <v>1</v>
      </c>
    </row>
    <row r="1602" spans="1:30" x14ac:dyDescent="0.25">
      <c r="A1602" s="11">
        <v>43867.623611111114</v>
      </c>
      <c r="B1602" s="1" t="str">
        <f t="shared" si="150"/>
        <v>02/06/20</v>
      </c>
      <c r="C1602" s="10">
        <f t="shared" ref="C1602:C1665" si="154">TIMEVALUE((TEXT(A1602,"h:mm AM/PM")))</f>
        <v>0.62361111111111112</v>
      </c>
      <c r="D1602" s="2" t="str">
        <f t="shared" ref="D1602:D1665" si="155">IF(C1602&lt;0.541666666666667,"Morning",IF(C1602&lt;0.645833333333333,"Afternoon","Evening"))</f>
        <v>Afternoon</v>
      </c>
      <c r="E1602" s="1" t="str">
        <f t="shared" si="151"/>
        <v>2020</v>
      </c>
      <c r="F1602" s="1" t="str">
        <f t="shared" si="152"/>
        <v>February</v>
      </c>
      <c r="G1602" t="str">
        <f t="shared" si="153"/>
        <v>Thursday</v>
      </c>
      <c r="H1602">
        <v>20300</v>
      </c>
      <c r="I1602" t="s">
        <v>36</v>
      </c>
      <c r="J1602">
        <v>1</v>
      </c>
      <c r="N1602">
        <v>1</v>
      </c>
      <c r="P1602">
        <v>1</v>
      </c>
      <c r="AA1602">
        <v>1</v>
      </c>
    </row>
    <row r="1603" spans="1:30" x14ac:dyDescent="0.25">
      <c r="A1603" s="11">
        <v>43867.663194444445</v>
      </c>
      <c r="B1603" s="1" t="str">
        <f t="shared" si="150"/>
        <v>02/06/20</v>
      </c>
      <c r="C1603" s="10">
        <f t="shared" si="154"/>
        <v>0.66319444444444442</v>
      </c>
      <c r="D1603" s="2" t="str">
        <f t="shared" si="155"/>
        <v>Evening</v>
      </c>
      <c r="E1603" s="1" t="str">
        <f t="shared" si="151"/>
        <v>2020</v>
      </c>
      <c r="F1603" s="1" t="str">
        <f t="shared" si="152"/>
        <v>February</v>
      </c>
      <c r="G1603" t="str">
        <f t="shared" si="153"/>
        <v>Thursday</v>
      </c>
      <c r="H1603">
        <v>15300</v>
      </c>
      <c r="I1603" t="s">
        <v>35</v>
      </c>
      <c r="J1603">
        <v>1</v>
      </c>
      <c r="K1603">
        <v>1</v>
      </c>
      <c r="L1603">
        <v>1</v>
      </c>
      <c r="R1603">
        <v>1</v>
      </c>
    </row>
    <row r="1604" spans="1:30" x14ac:dyDescent="0.25">
      <c r="A1604" s="11">
        <v>43868.468055555553</v>
      </c>
      <c r="B1604" s="1" t="str">
        <f t="shared" si="150"/>
        <v>02/07/20</v>
      </c>
      <c r="C1604" s="10">
        <f t="shared" si="154"/>
        <v>0.4680555555555555</v>
      </c>
      <c r="D1604" s="2" t="str">
        <f t="shared" si="155"/>
        <v>Morning</v>
      </c>
      <c r="E1604" s="1" t="str">
        <f t="shared" si="151"/>
        <v>2020</v>
      </c>
      <c r="F1604" s="1" t="str">
        <f t="shared" si="152"/>
        <v>February</v>
      </c>
      <c r="G1604" t="str">
        <f t="shared" si="153"/>
        <v>Friday</v>
      </c>
      <c r="H1604">
        <v>16300</v>
      </c>
      <c r="I1604" t="s">
        <v>35</v>
      </c>
      <c r="J1604">
        <v>1</v>
      </c>
      <c r="Y1604">
        <v>1</v>
      </c>
      <c r="AA1604">
        <v>1</v>
      </c>
    </row>
    <row r="1605" spans="1:30" x14ac:dyDescent="0.25">
      <c r="A1605" s="11">
        <v>43868.493750000001</v>
      </c>
      <c r="B1605" s="1" t="str">
        <f t="shared" si="150"/>
        <v>02/07/20</v>
      </c>
      <c r="C1605" s="10">
        <f t="shared" si="154"/>
        <v>0.49374999999999997</v>
      </c>
      <c r="D1605" s="2" t="str">
        <f t="shared" si="155"/>
        <v>Morning</v>
      </c>
      <c r="E1605" s="1" t="str">
        <f t="shared" si="151"/>
        <v>2020</v>
      </c>
      <c r="F1605" s="1" t="str">
        <f t="shared" si="152"/>
        <v>February</v>
      </c>
      <c r="G1605" t="str">
        <f t="shared" si="153"/>
        <v>Friday</v>
      </c>
      <c r="H1605">
        <v>17800</v>
      </c>
      <c r="I1605" t="s">
        <v>37</v>
      </c>
      <c r="J1605">
        <v>1</v>
      </c>
      <c r="N1605">
        <v>1</v>
      </c>
      <c r="Q1605">
        <v>1</v>
      </c>
      <c r="R1605">
        <v>1</v>
      </c>
    </row>
    <row r="1606" spans="1:30" x14ac:dyDescent="0.25">
      <c r="A1606" s="11">
        <v>43868.527083333334</v>
      </c>
      <c r="B1606" s="1" t="str">
        <f t="shared" si="150"/>
        <v>02/07/20</v>
      </c>
      <c r="C1606" s="10">
        <f t="shared" si="154"/>
        <v>0.52708333333333335</v>
      </c>
      <c r="D1606" s="2" t="str">
        <f t="shared" si="155"/>
        <v>Morning</v>
      </c>
      <c r="E1606" s="1" t="str">
        <f t="shared" si="151"/>
        <v>2020</v>
      </c>
      <c r="F1606" s="1" t="str">
        <f t="shared" si="152"/>
        <v>February</v>
      </c>
      <c r="G1606" t="str">
        <f t="shared" si="153"/>
        <v>Friday</v>
      </c>
      <c r="H1606">
        <v>33300</v>
      </c>
      <c r="I1606" t="s">
        <v>34</v>
      </c>
      <c r="J1606">
        <v>1</v>
      </c>
      <c r="M1606">
        <v>1</v>
      </c>
      <c r="O1606">
        <v>1</v>
      </c>
      <c r="AA1606">
        <v>1</v>
      </c>
      <c r="AC1606">
        <v>2</v>
      </c>
      <c r="AD1606">
        <v>1</v>
      </c>
    </row>
    <row r="1607" spans="1:30" x14ac:dyDescent="0.25">
      <c r="A1607" s="11">
        <v>43868.530555555553</v>
      </c>
      <c r="B1607" s="1" t="str">
        <f t="shared" si="150"/>
        <v>02/07/20</v>
      </c>
      <c r="C1607" s="10">
        <f t="shared" si="154"/>
        <v>0.53055555555555556</v>
      </c>
      <c r="D1607" s="2" t="str">
        <f t="shared" si="155"/>
        <v>Morning</v>
      </c>
      <c r="E1607" s="1" t="str">
        <f t="shared" si="151"/>
        <v>2020</v>
      </c>
      <c r="F1607" s="1" t="str">
        <f t="shared" si="152"/>
        <v>February</v>
      </c>
      <c r="G1607" t="str">
        <f t="shared" si="153"/>
        <v>Friday</v>
      </c>
      <c r="H1607">
        <v>29300</v>
      </c>
      <c r="I1607" t="s">
        <v>49</v>
      </c>
      <c r="K1607">
        <v>1</v>
      </c>
      <c r="L1607">
        <v>1</v>
      </c>
      <c r="N1607">
        <v>1</v>
      </c>
      <c r="W1607">
        <v>1</v>
      </c>
      <c r="Y1607">
        <v>1</v>
      </c>
      <c r="Z1607">
        <v>1</v>
      </c>
      <c r="AD1607">
        <v>1</v>
      </c>
    </row>
    <row r="1608" spans="1:30" x14ac:dyDescent="0.25">
      <c r="A1608" s="11">
        <v>43868.533333333333</v>
      </c>
      <c r="B1608" s="1" t="str">
        <f t="shared" si="150"/>
        <v>02/07/20</v>
      </c>
      <c r="C1608" s="10">
        <f t="shared" si="154"/>
        <v>0.53333333333333333</v>
      </c>
      <c r="D1608" s="2" t="str">
        <f t="shared" si="155"/>
        <v>Morning</v>
      </c>
      <c r="E1608" s="1" t="str">
        <f t="shared" si="151"/>
        <v>2020</v>
      </c>
      <c r="F1608" s="1" t="str">
        <f t="shared" si="152"/>
        <v>February</v>
      </c>
      <c r="G1608" t="str">
        <f t="shared" si="153"/>
        <v>Friday</v>
      </c>
      <c r="H1608">
        <v>15800</v>
      </c>
      <c r="I1608" t="s">
        <v>40</v>
      </c>
      <c r="J1608">
        <v>1</v>
      </c>
      <c r="X1608">
        <v>1</v>
      </c>
      <c r="AD1608">
        <v>1</v>
      </c>
    </row>
    <row r="1609" spans="1:30" x14ac:dyDescent="0.25">
      <c r="A1609" s="11">
        <v>43868.538888888892</v>
      </c>
      <c r="B1609" s="1" t="str">
        <f t="shared" si="150"/>
        <v>02/07/20</v>
      </c>
      <c r="C1609" s="10">
        <f t="shared" si="154"/>
        <v>0.53888888888888886</v>
      </c>
      <c r="D1609" s="2" t="str">
        <f t="shared" si="155"/>
        <v>Morning</v>
      </c>
      <c r="E1609" s="1" t="str">
        <f t="shared" si="151"/>
        <v>2020</v>
      </c>
      <c r="F1609" s="1" t="str">
        <f t="shared" si="152"/>
        <v>February</v>
      </c>
      <c r="G1609" t="str">
        <f t="shared" si="153"/>
        <v>Friday</v>
      </c>
      <c r="H1609">
        <v>17900</v>
      </c>
      <c r="I1609" t="s">
        <v>35</v>
      </c>
      <c r="J1609">
        <v>1</v>
      </c>
      <c r="K1609">
        <v>1</v>
      </c>
      <c r="W1609">
        <v>2</v>
      </c>
    </row>
    <row r="1610" spans="1:30" x14ac:dyDescent="0.25">
      <c r="A1610" s="11">
        <v>43868.570138888892</v>
      </c>
      <c r="B1610" s="1" t="str">
        <f t="shared" si="150"/>
        <v>02/07/20</v>
      </c>
      <c r="C1610" s="10">
        <f t="shared" si="154"/>
        <v>0.57013888888888886</v>
      </c>
      <c r="D1610" s="2" t="str">
        <f t="shared" si="155"/>
        <v>Afternoon</v>
      </c>
      <c r="E1610" s="1" t="str">
        <f t="shared" si="151"/>
        <v>2020</v>
      </c>
      <c r="F1610" s="1" t="str">
        <f t="shared" si="152"/>
        <v>February</v>
      </c>
      <c r="G1610" t="str">
        <f t="shared" si="153"/>
        <v>Friday</v>
      </c>
      <c r="H1610">
        <v>18300</v>
      </c>
      <c r="I1610" t="s">
        <v>45</v>
      </c>
      <c r="J1610">
        <v>1</v>
      </c>
      <c r="R1610">
        <v>2</v>
      </c>
      <c r="X1610">
        <v>1</v>
      </c>
    </row>
    <row r="1611" spans="1:30" x14ac:dyDescent="0.25">
      <c r="A1611" s="11">
        <v>43868.618750000001</v>
      </c>
      <c r="B1611" s="1" t="str">
        <f t="shared" si="150"/>
        <v>02/07/20</v>
      </c>
      <c r="C1611" s="10">
        <f t="shared" si="154"/>
        <v>0.61875000000000002</v>
      </c>
      <c r="D1611" s="2" t="str">
        <f t="shared" si="155"/>
        <v>Afternoon</v>
      </c>
      <c r="E1611" s="1" t="str">
        <f t="shared" si="151"/>
        <v>2020</v>
      </c>
      <c r="F1611" s="1" t="str">
        <f t="shared" si="152"/>
        <v>February</v>
      </c>
      <c r="G1611" t="str">
        <f t="shared" si="153"/>
        <v>Friday</v>
      </c>
      <c r="H1611">
        <v>14800</v>
      </c>
      <c r="I1611" t="s">
        <v>35</v>
      </c>
      <c r="J1611">
        <v>1</v>
      </c>
      <c r="K1611">
        <v>1</v>
      </c>
      <c r="AC1611">
        <v>1</v>
      </c>
    </row>
    <row r="1612" spans="1:30" x14ac:dyDescent="0.25">
      <c r="A1612" s="11">
        <v>43868.634722222225</v>
      </c>
      <c r="B1612" s="1" t="str">
        <f t="shared" si="150"/>
        <v>02/07/20</v>
      </c>
      <c r="C1612" s="10">
        <f t="shared" si="154"/>
        <v>0.63472222222222219</v>
      </c>
      <c r="D1612" s="2" t="str">
        <f t="shared" si="155"/>
        <v>Afternoon</v>
      </c>
      <c r="E1612" s="1" t="str">
        <f t="shared" si="151"/>
        <v>2020</v>
      </c>
      <c r="F1612" s="1" t="str">
        <f t="shared" si="152"/>
        <v>February</v>
      </c>
      <c r="G1612" t="str">
        <f t="shared" si="153"/>
        <v>Friday</v>
      </c>
      <c r="H1612">
        <v>19300</v>
      </c>
      <c r="I1612" t="s">
        <v>36</v>
      </c>
      <c r="J1612">
        <v>1</v>
      </c>
      <c r="P1612">
        <v>1</v>
      </c>
      <c r="X1612">
        <v>1</v>
      </c>
      <c r="AB1612">
        <v>1</v>
      </c>
    </row>
    <row r="1613" spans="1:30" x14ac:dyDescent="0.25">
      <c r="A1613" s="11">
        <v>43868.648611111108</v>
      </c>
      <c r="B1613" s="1" t="str">
        <f t="shared" si="150"/>
        <v>02/07/20</v>
      </c>
      <c r="C1613" s="10">
        <f t="shared" si="154"/>
        <v>0.64861111111111114</v>
      </c>
      <c r="D1613" s="2" t="str">
        <f t="shared" si="155"/>
        <v>Evening</v>
      </c>
      <c r="E1613" s="1" t="str">
        <f t="shared" si="151"/>
        <v>2020</v>
      </c>
      <c r="F1613" s="1" t="str">
        <f t="shared" si="152"/>
        <v>February</v>
      </c>
      <c r="G1613" t="str">
        <f t="shared" si="153"/>
        <v>Friday</v>
      </c>
      <c r="H1613">
        <v>21800</v>
      </c>
      <c r="I1613" t="s">
        <v>39</v>
      </c>
      <c r="J1613">
        <v>1</v>
      </c>
      <c r="K1613">
        <v>3</v>
      </c>
      <c r="S1613">
        <v>1</v>
      </c>
    </row>
    <row r="1614" spans="1:30" x14ac:dyDescent="0.25">
      <c r="A1614" s="11">
        <v>43868.652777777781</v>
      </c>
      <c r="B1614" s="1" t="str">
        <f t="shared" si="150"/>
        <v>02/07/20</v>
      </c>
      <c r="C1614" s="10">
        <f t="shared" si="154"/>
        <v>0.65277777777777779</v>
      </c>
      <c r="D1614" s="2" t="str">
        <f t="shared" si="155"/>
        <v>Evening</v>
      </c>
      <c r="E1614" s="1" t="str">
        <f t="shared" si="151"/>
        <v>2020</v>
      </c>
      <c r="F1614" s="1" t="str">
        <f t="shared" si="152"/>
        <v>February</v>
      </c>
      <c r="G1614" t="str">
        <f t="shared" si="153"/>
        <v>Friday</v>
      </c>
      <c r="H1614">
        <v>26300</v>
      </c>
      <c r="I1614" t="s">
        <v>45</v>
      </c>
      <c r="J1614">
        <v>1</v>
      </c>
      <c r="K1614">
        <v>1</v>
      </c>
      <c r="N1614">
        <v>2</v>
      </c>
      <c r="AA1614">
        <v>1</v>
      </c>
      <c r="AC1614">
        <v>1</v>
      </c>
    </row>
    <row r="1615" spans="1:30" x14ac:dyDescent="0.25">
      <c r="A1615" s="11">
        <v>43868.682638888888</v>
      </c>
      <c r="B1615" s="1" t="str">
        <f t="shared" si="150"/>
        <v>02/07/20</v>
      </c>
      <c r="C1615" s="10">
        <f t="shared" si="154"/>
        <v>0.68263888888888891</v>
      </c>
      <c r="D1615" s="2" t="str">
        <f t="shared" si="155"/>
        <v>Evening</v>
      </c>
      <c r="E1615" s="1" t="str">
        <f t="shared" si="151"/>
        <v>2020</v>
      </c>
      <c r="F1615" s="1" t="str">
        <f t="shared" si="152"/>
        <v>February</v>
      </c>
      <c r="G1615" t="str">
        <f t="shared" si="153"/>
        <v>Friday</v>
      </c>
      <c r="H1615">
        <v>20000</v>
      </c>
      <c r="I1615" t="s">
        <v>41</v>
      </c>
      <c r="S1615">
        <v>2</v>
      </c>
      <c r="AB1615">
        <v>1</v>
      </c>
      <c r="AC1615">
        <v>1</v>
      </c>
    </row>
    <row r="1616" spans="1:30" x14ac:dyDescent="0.25">
      <c r="A1616" s="11">
        <v>43868.695138888892</v>
      </c>
      <c r="B1616" s="1" t="str">
        <f t="shared" si="150"/>
        <v>02/07/20</v>
      </c>
      <c r="C1616" s="10">
        <f t="shared" si="154"/>
        <v>0.69513888888888886</v>
      </c>
      <c r="D1616" s="2" t="str">
        <f t="shared" si="155"/>
        <v>Evening</v>
      </c>
      <c r="E1616" s="1" t="str">
        <f t="shared" si="151"/>
        <v>2020</v>
      </c>
      <c r="F1616" s="1" t="str">
        <f t="shared" si="152"/>
        <v>February</v>
      </c>
      <c r="G1616" t="str">
        <f t="shared" si="153"/>
        <v>Friday</v>
      </c>
      <c r="H1616">
        <v>21800</v>
      </c>
      <c r="I1616" t="s">
        <v>36</v>
      </c>
      <c r="J1616">
        <v>1</v>
      </c>
      <c r="K1616">
        <v>1</v>
      </c>
      <c r="R1616">
        <v>1</v>
      </c>
      <c r="AA1616">
        <v>1</v>
      </c>
      <c r="AB1616">
        <v>1</v>
      </c>
    </row>
    <row r="1617" spans="1:32" x14ac:dyDescent="0.25">
      <c r="A1617" s="11">
        <v>43868.727777777778</v>
      </c>
      <c r="B1617" s="1" t="str">
        <f t="shared" si="150"/>
        <v>02/07/20</v>
      </c>
      <c r="C1617" s="10">
        <f t="shared" si="154"/>
        <v>0.72777777777777775</v>
      </c>
      <c r="D1617" s="2" t="str">
        <f t="shared" si="155"/>
        <v>Evening</v>
      </c>
      <c r="E1617" s="1" t="str">
        <f t="shared" si="151"/>
        <v>2020</v>
      </c>
      <c r="F1617" s="1" t="str">
        <f t="shared" si="152"/>
        <v>February</v>
      </c>
      <c r="G1617" t="str">
        <f t="shared" si="153"/>
        <v>Friday</v>
      </c>
      <c r="H1617">
        <v>16100</v>
      </c>
      <c r="I1617" t="s">
        <v>39</v>
      </c>
      <c r="J1617">
        <v>2</v>
      </c>
    </row>
    <row r="1618" spans="1:32" x14ac:dyDescent="0.25">
      <c r="A1618" s="11">
        <v>43869.479861111111</v>
      </c>
      <c r="B1618" s="1" t="str">
        <f t="shared" si="150"/>
        <v>02/08/20</v>
      </c>
      <c r="C1618" s="10">
        <f t="shared" si="154"/>
        <v>0.47986111111111113</v>
      </c>
      <c r="D1618" s="2" t="str">
        <f t="shared" si="155"/>
        <v>Morning</v>
      </c>
      <c r="E1618" s="1" t="str">
        <f t="shared" si="151"/>
        <v>2020</v>
      </c>
      <c r="F1618" s="1" t="str">
        <f t="shared" si="152"/>
        <v>February</v>
      </c>
      <c r="G1618" t="str">
        <f t="shared" si="153"/>
        <v>Saturday</v>
      </c>
      <c r="H1618">
        <v>23600</v>
      </c>
      <c r="I1618" t="s">
        <v>46</v>
      </c>
      <c r="J1618">
        <v>2</v>
      </c>
      <c r="M1618">
        <v>2</v>
      </c>
      <c r="Q1618">
        <v>1</v>
      </c>
    </row>
    <row r="1619" spans="1:32" x14ac:dyDescent="0.25">
      <c r="A1619" s="11">
        <v>43869.497916666667</v>
      </c>
      <c r="B1619" s="1" t="str">
        <f t="shared" si="150"/>
        <v>02/08/20</v>
      </c>
      <c r="C1619" s="10">
        <f t="shared" si="154"/>
        <v>0.49791666666666662</v>
      </c>
      <c r="D1619" s="2" t="str">
        <f t="shared" si="155"/>
        <v>Morning</v>
      </c>
      <c r="E1619" s="1" t="str">
        <f t="shared" si="151"/>
        <v>2020</v>
      </c>
      <c r="F1619" s="1" t="str">
        <f t="shared" si="152"/>
        <v>February</v>
      </c>
      <c r="G1619" t="str">
        <f t="shared" si="153"/>
        <v>Saturday</v>
      </c>
      <c r="H1619">
        <v>14800</v>
      </c>
      <c r="I1619" t="s">
        <v>34</v>
      </c>
      <c r="J1619">
        <v>1</v>
      </c>
      <c r="R1619">
        <v>1</v>
      </c>
      <c r="AA1619">
        <v>1</v>
      </c>
    </row>
    <row r="1620" spans="1:32" x14ac:dyDescent="0.25">
      <c r="A1620" s="11">
        <v>43869.51666666667</v>
      </c>
      <c r="B1620" s="1" t="str">
        <f t="shared" si="150"/>
        <v>02/08/20</v>
      </c>
      <c r="C1620" s="10">
        <f t="shared" si="154"/>
        <v>0.51666666666666672</v>
      </c>
      <c r="D1620" s="2" t="str">
        <f t="shared" si="155"/>
        <v>Morning</v>
      </c>
      <c r="E1620" s="1" t="str">
        <f t="shared" si="151"/>
        <v>2020</v>
      </c>
      <c r="F1620" s="1" t="str">
        <f t="shared" si="152"/>
        <v>February</v>
      </c>
      <c r="G1620" t="str">
        <f t="shared" si="153"/>
        <v>Saturday</v>
      </c>
      <c r="H1620">
        <v>22800</v>
      </c>
      <c r="I1620" t="s">
        <v>35</v>
      </c>
      <c r="J1620">
        <v>1</v>
      </c>
      <c r="K1620">
        <v>1</v>
      </c>
      <c r="N1620">
        <v>1</v>
      </c>
      <c r="P1620">
        <v>1</v>
      </c>
      <c r="X1620">
        <v>1</v>
      </c>
    </row>
    <row r="1621" spans="1:32" x14ac:dyDescent="0.25">
      <c r="A1621" s="11">
        <v>43869.526388888888</v>
      </c>
      <c r="B1621" s="1" t="str">
        <f t="shared" si="150"/>
        <v>02/08/20</v>
      </c>
      <c r="C1621" s="10">
        <f t="shared" si="154"/>
        <v>0.52638888888888891</v>
      </c>
      <c r="D1621" s="2" t="str">
        <f t="shared" si="155"/>
        <v>Morning</v>
      </c>
      <c r="E1621" s="1" t="str">
        <f t="shared" si="151"/>
        <v>2020</v>
      </c>
      <c r="F1621" s="1" t="str">
        <f t="shared" si="152"/>
        <v>February</v>
      </c>
      <c r="G1621" t="str">
        <f t="shared" si="153"/>
        <v>Saturday</v>
      </c>
      <c r="H1621">
        <v>21200</v>
      </c>
      <c r="I1621" t="s">
        <v>45</v>
      </c>
      <c r="J1621">
        <v>4</v>
      </c>
    </row>
    <row r="1622" spans="1:32" x14ac:dyDescent="0.25">
      <c r="A1622" s="11">
        <v>43869.537499999999</v>
      </c>
      <c r="B1622" s="1" t="str">
        <f t="shared" si="150"/>
        <v>02/08/20</v>
      </c>
      <c r="C1622" s="10">
        <f t="shared" si="154"/>
        <v>0.53749999999999998</v>
      </c>
      <c r="D1622" s="2" t="str">
        <f t="shared" si="155"/>
        <v>Morning</v>
      </c>
      <c r="E1622" s="1" t="str">
        <f t="shared" si="151"/>
        <v>2020</v>
      </c>
      <c r="F1622" s="1" t="str">
        <f t="shared" si="152"/>
        <v>February</v>
      </c>
      <c r="G1622" t="str">
        <f t="shared" si="153"/>
        <v>Saturday</v>
      </c>
      <c r="H1622">
        <v>14800</v>
      </c>
      <c r="I1622" t="s">
        <v>40</v>
      </c>
      <c r="J1622">
        <v>1</v>
      </c>
      <c r="R1622">
        <v>1</v>
      </c>
      <c r="X1622">
        <v>1</v>
      </c>
    </row>
    <row r="1623" spans="1:32" x14ac:dyDescent="0.25">
      <c r="A1623" s="11">
        <v>43869.542361111111</v>
      </c>
      <c r="B1623" s="1" t="str">
        <f t="shared" si="150"/>
        <v>02/08/20</v>
      </c>
      <c r="C1623" s="10">
        <f t="shared" si="154"/>
        <v>0.54236111111111118</v>
      </c>
      <c r="D1623" s="2" t="str">
        <f t="shared" si="155"/>
        <v>Afternoon</v>
      </c>
      <c r="E1623" s="1" t="str">
        <f t="shared" si="151"/>
        <v>2020</v>
      </c>
      <c r="F1623" s="1" t="str">
        <f t="shared" si="152"/>
        <v>February</v>
      </c>
      <c r="G1623" t="str">
        <f t="shared" si="153"/>
        <v>Saturday</v>
      </c>
      <c r="H1623">
        <v>24300</v>
      </c>
      <c r="I1623" t="s">
        <v>35</v>
      </c>
      <c r="J1623">
        <v>1</v>
      </c>
      <c r="R1623">
        <v>1</v>
      </c>
      <c r="X1623">
        <v>1</v>
      </c>
      <c r="Y1623">
        <v>1</v>
      </c>
      <c r="AA1623">
        <v>1</v>
      </c>
    </row>
    <row r="1624" spans="1:32" x14ac:dyDescent="0.25">
      <c r="A1624" s="11">
        <v>43869.551388888889</v>
      </c>
      <c r="B1624" s="1" t="str">
        <f t="shared" si="150"/>
        <v>02/08/20</v>
      </c>
      <c r="C1624" s="10">
        <f t="shared" si="154"/>
        <v>0.55138888888888882</v>
      </c>
      <c r="D1624" s="2" t="str">
        <f t="shared" si="155"/>
        <v>Afternoon</v>
      </c>
      <c r="E1624" s="1" t="str">
        <f t="shared" si="151"/>
        <v>2020</v>
      </c>
      <c r="F1624" s="1" t="str">
        <f t="shared" si="152"/>
        <v>February</v>
      </c>
      <c r="G1624" t="str">
        <f t="shared" si="153"/>
        <v>Saturday</v>
      </c>
      <c r="H1624">
        <v>25600</v>
      </c>
      <c r="I1624" t="s">
        <v>41</v>
      </c>
      <c r="J1624">
        <v>2</v>
      </c>
      <c r="Q1624">
        <v>1</v>
      </c>
      <c r="R1624">
        <v>1</v>
      </c>
      <c r="AA1624">
        <v>1</v>
      </c>
    </row>
    <row r="1625" spans="1:32" x14ac:dyDescent="0.25">
      <c r="A1625" s="11">
        <v>43869.558333333334</v>
      </c>
      <c r="B1625" s="1" t="str">
        <f t="shared" si="150"/>
        <v>02/08/20</v>
      </c>
      <c r="C1625" s="10">
        <f t="shared" si="154"/>
        <v>0.55833333333333335</v>
      </c>
      <c r="D1625" s="2" t="str">
        <f t="shared" si="155"/>
        <v>Afternoon</v>
      </c>
      <c r="E1625" s="1" t="str">
        <f t="shared" si="151"/>
        <v>2020</v>
      </c>
      <c r="F1625" s="1" t="str">
        <f t="shared" si="152"/>
        <v>February</v>
      </c>
      <c r="G1625" t="str">
        <f t="shared" si="153"/>
        <v>Saturday</v>
      </c>
      <c r="H1625">
        <v>16500</v>
      </c>
      <c r="I1625" t="s">
        <v>35</v>
      </c>
      <c r="K1625">
        <v>3</v>
      </c>
      <c r="M1625">
        <v>1</v>
      </c>
    </row>
    <row r="1626" spans="1:32" x14ac:dyDescent="0.25">
      <c r="A1626" s="11">
        <v>43869.560416666667</v>
      </c>
      <c r="B1626" s="1" t="str">
        <f t="shared" si="150"/>
        <v>02/08/20</v>
      </c>
      <c r="C1626" s="10">
        <f t="shared" si="154"/>
        <v>0.56041666666666667</v>
      </c>
      <c r="D1626" s="2" t="str">
        <f t="shared" si="155"/>
        <v>Afternoon</v>
      </c>
      <c r="E1626" s="1" t="str">
        <f t="shared" si="151"/>
        <v>2020</v>
      </c>
      <c r="F1626" s="1" t="str">
        <f t="shared" si="152"/>
        <v>February</v>
      </c>
      <c r="G1626" t="str">
        <f t="shared" si="153"/>
        <v>Saturday</v>
      </c>
      <c r="H1626">
        <v>25800</v>
      </c>
      <c r="I1626" t="s">
        <v>39</v>
      </c>
      <c r="J1626">
        <v>1</v>
      </c>
      <c r="K1626">
        <v>2</v>
      </c>
      <c r="L1626">
        <v>1</v>
      </c>
      <c r="N1626">
        <v>3</v>
      </c>
    </row>
    <row r="1627" spans="1:32" x14ac:dyDescent="0.25">
      <c r="A1627" s="11">
        <v>43869.612500000003</v>
      </c>
      <c r="B1627" s="1" t="str">
        <f t="shared" si="150"/>
        <v>02/08/20</v>
      </c>
      <c r="C1627" s="10">
        <f t="shared" si="154"/>
        <v>0.61249999999999993</v>
      </c>
      <c r="D1627" s="2" t="str">
        <f t="shared" si="155"/>
        <v>Afternoon</v>
      </c>
      <c r="E1627" s="1" t="str">
        <f t="shared" si="151"/>
        <v>2020</v>
      </c>
      <c r="F1627" s="1" t="str">
        <f t="shared" si="152"/>
        <v>February</v>
      </c>
      <c r="G1627" t="str">
        <f t="shared" si="153"/>
        <v>Saturday</v>
      </c>
      <c r="H1627">
        <v>19800</v>
      </c>
      <c r="I1627" t="s">
        <v>39</v>
      </c>
      <c r="J1627">
        <v>1</v>
      </c>
      <c r="K1627">
        <v>2</v>
      </c>
      <c r="R1627">
        <v>1</v>
      </c>
      <c r="AB1627">
        <v>1</v>
      </c>
    </row>
    <row r="1628" spans="1:32" x14ac:dyDescent="0.25">
      <c r="A1628" s="11">
        <v>43869.640277777777</v>
      </c>
      <c r="B1628" s="1" t="str">
        <f t="shared" si="150"/>
        <v>02/08/20</v>
      </c>
      <c r="C1628" s="10">
        <f t="shared" si="154"/>
        <v>0.64027777777777783</v>
      </c>
      <c r="D1628" s="2" t="str">
        <f t="shared" si="155"/>
        <v>Afternoon</v>
      </c>
      <c r="E1628" s="1" t="str">
        <f t="shared" si="151"/>
        <v>2020</v>
      </c>
      <c r="F1628" s="1" t="str">
        <f t="shared" si="152"/>
        <v>February</v>
      </c>
      <c r="G1628" t="str">
        <f t="shared" si="153"/>
        <v>Saturday</v>
      </c>
      <c r="H1628">
        <v>22800</v>
      </c>
      <c r="I1628" t="s">
        <v>34</v>
      </c>
      <c r="J1628">
        <v>1</v>
      </c>
      <c r="N1628">
        <v>1</v>
      </c>
      <c r="P1628">
        <v>1</v>
      </c>
      <c r="R1628">
        <v>1</v>
      </c>
      <c r="V1628">
        <v>1</v>
      </c>
    </row>
    <row r="1629" spans="1:32" x14ac:dyDescent="0.25">
      <c r="A1629" s="11">
        <v>43869.64166666667</v>
      </c>
      <c r="B1629" s="1" t="str">
        <f t="shared" si="150"/>
        <v>02/08/20</v>
      </c>
      <c r="C1629" s="10">
        <f t="shared" si="154"/>
        <v>0.64166666666666672</v>
      </c>
      <c r="D1629" s="2" t="str">
        <f t="shared" si="155"/>
        <v>Afternoon</v>
      </c>
      <c r="E1629" s="1" t="str">
        <f t="shared" si="151"/>
        <v>2020</v>
      </c>
      <c r="F1629" s="1" t="str">
        <f t="shared" si="152"/>
        <v>February</v>
      </c>
      <c r="G1629" t="str">
        <f t="shared" si="153"/>
        <v>Saturday</v>
      </c>
      <c r="H1629">
        <v>20800</v>
      </c>
      <c r="I1629" t="s">
        <v>38</v>
      </c>
      <c r="J1629">
        <v>1</v>
      </c>
      <c r="P1629">
        <v>1</v>
      </c>
      <c r="AA1629">
        <v>1</v>
      </c>
      <c r="AF1629">
        <v>1</v>
      </c>
    </row>
    <row r="1630" spans="1:32" x14ac:dyDescent="0.25">
      <c r="A1630" s="11">
        <v>43870.460416666669</v>
      </c>
      <c r="B1630" s="1" t="str">
        <f t="shared" si="150"/>
        <v>02/09/20</v>
      </c>
      <c r="C1630" s="10">
        <f t="shared" si="154"/>
        <v>0.4604166666666667</v>
      </c>
      <c r="D1630" s="2" t="str">
        <f t="shared" si="155"/>
        <v>Morning</v>
      </c>
      <c r="E1630" s="1" t="str">
        <f t="shared" si="151"/>
        <v>2020</v>
      </c>
      <c r="F1630" s="1" t="str">
        <f t="shared" si="152"/>
        <v>February</v>
      </c>
      <c r="G1630" t="str">
        <f t="shared" si="153"/>
        <v>Sunday</v>
      </c>
      <c r="H1630">
        <v>30000</v>
      </c>
      <c r="I1630" t="s">
        <v>49</v>
      </c>
      <c r="M1630">
        <v>1</v>
      </c>
      <c r="N1630">
        <v>1</v>
      </c>
      <c r="P1630">
        <v>1</v>
      </c>
      <c r="Q1630">
        <v>1</v>
      </c>
      <c r="X1630">
        <v>1</v>
      </c>
      <c r="AB1630">
        <v>1</v>
      </c>
      <c r="AF1630">
        <v>1</v>
      </c>
    </row>
    <row r="1631" spans="1:32" x14ac:dyDescent="0.25">
      <c r="A1631" s="11">
        <v>43870.460416666669</v>
      </c>
      <c r="B1631" s="1" t="str">
        <f t="shared" si="150"/>
        <v>02/09/20</v>
      </c>
      <c r="C1631" s="10">
        <f t="shared" si="154"/>
        <v>0.4604166666666667</v>
      </c>
      <c r="D1631" s="2" t="str">
        <f t="shared" si="155"/>
        <v>Morning</v>
      </c>
      <c r="E1631" s="1" t="str">
        <f t="shared" si="151"/>
        <v>2020</v>
      </c>
      <c r="F1631" s="1" t="str">
        <f t="shared" si="152"/>
        <v>February</v>
      </c>
      <c r="G1631" t="str">
        <f t="shared" si="153"/>
        <v>Sunday</v>
      </c>
      <c r="H1631">
        <v>19300</v>
      </c>
      <c r="I1631" t="s">
        <v>46</v>
      </c>
      <c r="J1631">
        <v>1</v>
      </c>
      <c r="R1631">
        <v>1</v>
      </c>
      <c r="AA1631">
        <v>1</v>
      </c>
      <c r="AD1631">
        <v>1</v>
      </c>
    </row>
    <row r="1632" spans="1:32" x14ac:dyDescent="0.25">
      <c r="A1632" s="11">
        <v>43870.464583333334</v>
      </c>
      <c r="B1632" s="1" t="str">
        <f t="shared" si="150"/>
        <v>02/09/20</v>
      </c>
      <c r="C1632" s="10">
        <f t="shared" si="154"/>
        <v>0.46458333333333335</v>
      </c>
      <c r="D1632" s="2" t="str">
        <f t="shared" si="155"/>
        <v>Morning</v>
      </c>
      <c r="E1632" s="1" t="str">
        <f t="shared" si="151"/>
        <v>2020</v>
      </c>
      <c r="F1632" s="1" t="str">
        <f t="shared" si="152"/>
        <v>February</v>
      </c>
      <c r="G1632" t="str">
        <f t="shared" si="153"/>
        <v>Sunday</v>
      </c>
      <c r="H1632">
        <v>18300</v>
      </c>
      <c r="I1632" t="s">
        <v>48</v>
      </c>
      <c r="J1632">
        <v>1</v>
      </c>
      <c r="K1632">
        <v>1</v>
      </c>
      <c r="X1632">
        <v>1</v>
      </c>
      <c r="AB1632">
        <v>1</v>
      </c>
    </row>
    <row r="1633" spans="1:29" x14ac:dyDescent="0.25">
      <c r="A1633" s="11">
        <v>43870.494444444441</v>
      </c>
      <c r="B1633" s="1" t="str">
        <f t="shared" si="150"/>
        <v>02/09/20</v>
      </c>
      <c r="C1633" s="10">
        <f t="shared" si="154"/>
        <v>0.49444444444444446</v>
      </c>
      <c r="D1633" s="2" t="str">
        <f t="shared" si="155"/>
        <v>Morning</v>
      </c>
      <c r="E1633" s="1" t="str">
        <f t="shared" si="151"/>
        <v>2020</v>
      </c>
      <c r="F1633" s="1" t="str">
        <f t="shared" si="152"/>
        <v>February</v>
      </c>
      <c r="G1633" t="str">
        <f t="shared" si="153"/>
        <v>Sunday</v>
      </c>
      <c r="H1633">
        <v>34300</v>
      </c>
      <c r="I1633" t="s">
        <v>34</v>
      </c>
      <c r="J1633">
        <v>1</v>
      </c>
      <c r="M1633">
        <v>2</v>
      </c>
      <c r="R1633">
        <v>1</v>
      </c>
      <c r="V1633">
        <v>2</v>
      </c>
      <c r="X1633">
        <v>1</v>
      </c>
      <c r="AB1633">
        <v>1</v>
      </c>
    </row>
    <row r="1634" spans="1:29" x14ac:dyDescent="0.25">
      <c r="A1634" s="11">
        <v>43870.511111111111</v>
      </c>
      <c r="B1634" s="1" t="str">
        <f t="shared" si="150"/>
        <v>02/09/20</v>
      </c>
      <c r="C1634" s="10">
        <f t="shared" si="154"/>
        <v>0.51111111111111118</v>
      </c>
      <c r="D1634" s="2" t="str">
        <f t="shared" si="155"/>
        <v>Morning</v>
      </c>
      <c r="E1634" s="1" t="str">
        <f t="shared" si="151"/>
        <v>2020</v>
      </c>
      <c r="F1634" s="1" t="str">
        <f t="shared" si="152"/>
        <v>February</v>
      </c>
      <c r="G1634" t="str">
        <f t="shared" si="153"/>
        <v>Sunday</v>
      </c>
      <c r="H1634">
        <v>20800</v>
      </c>
      <c r="I1634" t="s">
        <v>36</v>
      </c>
      <c r="J1634">
        <v>1</v>
      </c>
      <c r="K1634">
        <v>1</v>
      </c>
      <c r="L1634">
        <v>1</v>
      </c>
      <c r="M1634">
        <v>2</v>
      </c>
    </row>
    <row r="1635" spans="1:29" x14ac:dyDescent="0.25">
      <c r="A1635" s="11">
        <v>43870.511805555558</v>
      </c>
      <c r="B1635" s="1" t="str">
        <f t="shared" si="150"/>
        <v>02/09/20</v>
      </c>
      <c r="C1635" s="10">
        <f t="shared" si="154"/>
        <v>0.51180555555555551</v>
      </c>
      <c r="D1635" s="2" t="str">
        <f t="shared" si="155"/>
        <v>Morning</v>
      </c>
      <c r="E1635" s="1" t="str">
        <f t="shared" si="151"/>
        <v>2020</v>
      </c>
      <c r="F1635" s="1" t="str">
        <f t="shared" si="152"/>
        <v>February</v>
      </c>
      <c r="G1635" t="str">
        <f t="shared" si="153"/>
        <v>Sunday</v>
      </c>
      <c r="H1635">
        <v>21200</v>
      </c>
      <c r="I1635" t="s">
        <v>45</v>
      </c>
      <c r="J1635">
        <v>4</v>
      </c>
    </row>
    <row r="1636" spans="1:29" x14ac:dyDescent="0.25">
      <c r="A1636" s="11">
        <v>43870.515972222223</v>
      </c>
      <c r="B1636" s="1" t="str">
        <f t="shared" si="150"/>
        <v>02/09/20</v>
      </c>
      <c r="C1636" s="10">
        <f t="shared" si="154"/>
        <v>0.51597222222222217</v>
      </c>
      <c r="D1636" s="2" t="str">
        <f t="shared" si="155"/>
        <v>Morning</v>
      </c>
      <c r="E1636" s="1" t="str">
        <f t="shared" si="151"/>
        <v>2020</v>
      </c>
      <c r="F1636" s="1" t="str">
        <f t="shared" si="152"/>
        <v>February</v>
      </c>
      <c r="G1636" t="str">
        <f t="shared" si="153"/>
        <v>Sunday</v>
      </c>
      <c r="H1636">
        <v>17300</v>
      </c>
      <c r="I1636" t="s">
        <v>35</v>
      </c>
      <c r="J1636">
        <v>1</v>
      </c>
      <c r="K1636">
        <v>2</v>
      </c>
      <c r="N1636">
        <v>1</v>
      </c>
    </row>
    <row r="1637" spans="1:29" x14ac:dyDescent="0.25">
      <c r="A1637" s="11">
        <v>43870.522916666669</v>
      </c>
      <c r="B1637" s="1" t="str">
        <f t="shared" si="150"/>
        <v>02/09/20</v>
      </c>
      <c r="C1637" s="10">
        <f t="shared" si="154"/>
        <v>0.5229166666666667</v>
      </c>
      <c r="D1637" s="2" t="str">
        <f t="shared" si="155"/>
        <v>Morning</v>
      </c>
      <c r="E1637" s="1" t="str">
        <f t="shared" si="151"/>
        <v>2020</v>
      </c>
      <c r="F1637" s="1" t="str">
        <f t="shared" si="152"/>
        <v>February</v>
      </c>
      <c r="G1637" t="str">
        <f t="shared" si="153"/>
        <v>Sunday</v>
      </c>
      <c r="H1637">
        <v>19800</v>
      </c>
      <c r="I1637" t="s">
        <v>39</v>
      </c>
      <c r="J1637">
        <v>1</v>
      </c>
      <c r="M1637">
        <v>1</v>
      </c>
      <c r="P1637">
        <v>1</v>
      </c>
      <c r="AC1637">
        <v>1</v>
      </c>
    </row>
    <row r="1638" spans="1:29" x14ac:dyDescent="0.25">
      <c r="A1638" s="11">
        <v>43870.525000000001</v>
      </c>
      <c r="B1638" s="1" t="str">
        <f t="shared" si="150"/>
        <v>02/09/20</v>
      </c>
      <c r="C1638" s="10">
        <f t="shared" si="154"/>
        <v>0.52500000000000002</v>
      </c>
      <c r="D1638" s="2" t="str">
        <f t="shared" si="155"/>
        <v>Morning</v>
      </c>
      <c r="E1638" s="1" t="str">
        <f t="shared" si="151"/>
        <v>2020</v>
      </c>
      <c r="F1638" s="1" t="str">
        <f t="shared" si="152"/>
        <v>February</v>
      </c>
      <c r="G1638" t="str">
        <f t="shared" si="153"/>
        <v>Sunday</v>
      </c>
      <c r="H1638">
        <v>15800</v>
      </c>
      <c r="I1638" t="s">
        <v>39</v>
      </c>
      <c r="J1638">
        <v>1</v>
      </c>
      <c r="K1638">
        <v>1</v>
      </c>
      <c r="L1638">
        <v>1</v>
      </c>
      <c r="M1638">
        <v>1</v>
      </c>
    </row>
    <row r="1639" spans="1:29" x14ac:dyDescent="0.25">
      <c r="A1639" s="11">
        <v>43870.537499999999</v>
      </c>
      <c r="B1639" s="1" t="str">
        <f t="shared" si="150"/>
        <v>02/09/20</v>
      </c>
      <c r="C1639" s="10">
        <f t="shared" si="154"/>
        <v>0.53749999999999998</v>
      </c>
      <c r="D1639" s="2" t="str">
        <f t="shared" si="155"/>
        <v>Morning</v>
      </c>
      <c r="E1639" s="1" t="str">
        <f t="shared" si="151"/>
        <v>2020</v>
      </c>
      <c r="F1639" s="1" t="str">
        <f t="shared" si="152"/>
        <v>February</v>
      </c>
      <c r="G1639" t="str">
        <f t="shared" si="153"/>
        <v>Sunday</v>
      </c>
      <c r="H1639">
        <v>22300</v>
      </c>
      <c r="I1639" t="s">
        <v>40</v>
      </c>
      <c r="J1639">
        <v>1</v>
      </c>
      <c r="K1639">
        <v>1</v>
      </c>
      <c r="L1639">
        <v>2</v>
      </c>
      <c r="S1639">
        <v>1</v>
      </c>
      <c r="AC1639">
        <v>1</v>
      </c>
    </row>
    <row r="1640" spans="1:29" x14ac:dyDescent="0.25">
      <c r="A1640" s="11">
        <v>43870.574305555558</v>
      </c>
      <c r="B1640" s="1" t="str">
        <f t="shared" si="150"/>
        <v>02/09/20</v>
      </c>
      <c r="C1640" s="10">
        <f t="shared" si="154"/>
        <v>0.57430555555555551</v>
      </c>
      <c r="D1640" s="2" t="str">
        <f t="shared" si="155"/>
        <v>Afternoon</v>
      </c>
      <c r="E1640" s="1" t="str">
        <f t="shared" si="151"/>
        <v>2020</v>
      </c>
      <c r="F1640" s="1" t="str">
        <f t="shared" si="152"/>
        <v>February</v>
      </c>
      <c r="G1640" t="str">
        <f t="shared" si="153"/>
        <v>Sunday</v>
      </c>
      <c r="H1640">
        <v>16300</v>
      </c>
      <c r="I1640" t="s">
        <v>34</v>
      </c>
      <c r="J1640">
        <v>1</v>
      </c>
      <c r="K1640">
        <v>1</v>
      </c>
      <c r="L1640">
        <v>1</v>
      </c>
      <c r="X1640">
        <v>1</v>
      </c>
    </row>
    <row r="1641" spans="1:29" x14ac:dyDescent="0.25">
      <c r="A1641" s="11">
        <v>43870.57916666667</v>
      </c>
      <c r="B1641" s="1" t="str">
        <f t="shared" si="150"/>
        <v>02/09/20</v>
      </c>
      <c r="C1641" s="10">
        <f t="shared" si="154"/>
        <v>0.57916666666666672</v>
      </c>
      <c r="D1641" s="2" t="str">
        <f t="shared" si="155"/>
        <v>Afternoon</v>
      </c>
      <c r="E1641" s="1" t="str">
        <f t="shared" si="151"/>
        <v>2020</v>
      </c>
      <c r="F1641" s="1" t="str">
        <f t="shared" si="152"/>
        <v>February</v>
      </c>
      <c r="G1641" t="str">
        <f t="shared" si="153"/>
        <v>Sunday</v>
      </c>
      <c r="H1641">
        <v>18300</v>
      </c>
      <c r="I1641" t="s">
        <v>37</v>
      </c>
      <c r="J1641">
        <v>1</v>
      </c>
      <c r="K1641">
        <v>1</v>
      </c>
      <c r="N1641">
        <v>1</v>
      </c>
      <c r="P1641">
        <v>1</v>
      </c>
    </row>
    <row r="1642" spans="1:29" x14ac:dyDescent="0.25">
      <c r="A1642" s="11">
        <v>43870.606944444444</v>
      </c>
      <c r="B1642" s="1" t="str">
        <f t="shared" si="150"/>
        <v>02/09/20</v>
      </c>
      <c r="C1642" s="10">
        <f t="shared" si="154"/>
        <v>0.6069444444444444</v>
      </c>
      <c r="D1642" s="2" t="str">
        <f t="shared" si="155"/>
        <v>Afternoon</v>
      </c>
      <c r="E1642" s="1" t="str">
        <f t="shared" si="151"/>
        <v>2020</v>
      </c>
      <c r="F1642" s="1" t="str">
        <f t="shared" si="152"/>
        <v>February</v>
      </c>
      <c r="G1642" t="str">
        <f t="shared" si="153"/>
        <v>Sunday</v>
      </c>
      <c r="H1642">
        <v>14000</v>
      </c>
      <c r="I1642" t="s">
        <v>45</v>
      </c>
      <c r="K1642">
        <v>1</v>
      </c>
      <c r="Q1642">
        <v>1</v>
      </c>
      <c r="AA1642">
        <v>1</v>
      </c>
    </row>
    <row r="1643" spans="1:29" x14ac:dyDescent="0.25">
      <c r="A1643" s="11">
        <v>43870.635416666664</v>
      </c>
      <c r="B1643" s="1" t="str">
        <f t="shared" si="150"/>
        <v>02/09/20</v>
      </c>
      <c r="C1643" s="10">
        <f t="shared" si="154"/>
        <v>0.63541666666666663</v>
      </c>
      <c r="D1643" s="2" t="str">
        <f t="shared" si="155"/>
        <v>Afternoon</v>
      </c>
      <c r="E1643" s="1" t="str">
        <f t="shared" si="151"/>
        <v>2020</v>
      </c>
      <c r="F1643" s="1" t="str">
        <f t="shared" si="152"/>
        <v>February</v>
      </c>
      <c r="G1643" t="str">
        <f t="shared" si="153"/>
        <v>Sunday</v>
      </c>
      <c r="H1643">
        <v>18500</v>
      </c>
      <c r="I1643" t="s">
        <v>39</v>
      </c>
      <c r="J1643">
        <v>1</v>
      </c>
      <c r="K1643">
        <v>1</v>
      </c>
      <c r="AA1643">
        <v>1</v>
      </c>
      <c r="AC1643">
        <v>1</v>
      </c>
    </row>
    <row r="1644" spans="1:29" x14ac:dyDescent="0.25">
      <c r="A1644" s="11">
        <v>43870.658333333333</v>
      </c>
      <c r="B1644" s="1" t="str">
        <f t="shared" si="150"/>
        <v>02/09/20</v>
      </c>
      <c r="C1644" s="10">
        <f t="shared" si="154"/>
        <v>0.65833333333333333</v>
      </c>
      <c r="D1644" s="2" t="str">
        <f t="shared" si="155"/>
        <v>Evening</v>
      </c>
      <c r="E1644" s="1" t="str">
        <f t="shared" si="151"/>
        <v>2020</v>
      </c>
      <c r="F1644" s="1" t="str">
        <f t="shared" si="152"/>
        <v>February</v>
      </c>
      <c r="G1644" t="str">
        <f t="shared" si="153"/>
        <v>Sunday</v>
      </c>
      <c r="H1644">
        <v>24400</v>
      </c>
      <c r="I1644" t="s">
        <v>39</v>
      </c>
      <c r="J1644">
        <v>3</v>
      </c>
      <c r="K1644">
        <v>1</v>
      </c>
      <c r="AC1644">
        <v>1</v>
      </c>
    </row>
    <row r="1645" spans="1:29" x14ac:dyDescent="0.25">
      <c r="A1645" s="11">
        <v>43870.671527777777</v>
      </c>
      <c r="B1645" s="1" t="str">
        <f t="shared" si="150"/>
        <v>02/09/20</v>
      </c>
      <c r="C1645" s="10">
        <f t="shared" si="154"/>
        <v>0.67152777777777783</v>
      </c>
      <c r="D1645" s="2" t="str">
        <f t="shared" si="155"/>
        <v>Evening</v>
      </c>
      <c r="E1645" s="1" t="str">
        <f t="shared" si="151"/>
        <v>2020</v>
      </c>
      <c r="F1645" s="1" t="str">
        <f t="shared" si="152"/>
        <v>February</v>
      </c>
      <c r="G1645" t="str">
        <f t="shared" si="153"/>
        <v>Sunday</v>
      </c>
      <c r="H1645">
        <v>16300</v>
      </c>
      <c r="I1645" t="s">
        <v>40</v>
      </c>
      <c r="J1645">
        <v>1</v>
      </c>
      <c r="Y1645">
        <v>1</v>
      </c>
      <c r="AA1645">
        <v>1</v>
      </c>
    </row>
    <row r="1646" spans="1:29" x14ac:dyDescent="0.25">
      <c r="A1646" s="11">
        <v>43870.688888888886</v>
      </c>
      <c r="B1646" s="1" t="str">
        <f t="shared" si="150"/>
        <v>02/09/20</v>
      </c>
      <c r="C1646" s="10">
        <f t="shared" si="154"/>
        <v>0.68888888888888899</v>
      </c>
      <c r="D1646" s="2" t="str">
        <f t="shared" si="155"/>
        <v>Evening</v>
      </c>
      <c r="E1646" s="1" t="str">
        <f t="shared" si="151"/>
        <v>2020</v>
      </c>
      <c r="F1646" s="1" t="str">
        <f t="shared" si="152"/>
        <v>February</v>
      </c>
      <c r="G1646" t="str">
        <f t="shared" si="153"/>
        <v>Sunday</v>
      </c>
      <c r="H1646">
        <v>14800</v>
      </c>
      <c r="I1646" t="s">
        <v>34</v>
      </c>
      <c r="J1646">
        <v>1</v>
      </c>
      <c r="M1646">
        <v>2</v>
      </c>
    </row>
    <row r="1647" spans="1:29" x14ac:dyDescent="0.25">
      <c r="A1647" s="11">
        <v>43871.479861111111</v>
      </c>
      <c r="B1647" s="1" t="str">
        <f t="shared" si="150"/>
        <v>02/10/20</v>
      </c>
      <c r="C1647" s="10">
        <f t="shared" si="154"/>
        <v>0.47986111111111113</v>
      </c>
      <c r="D1647" s="2" t="str">
        <f t="shared" si="155"/>
        <v>Morning</v>
      </c>
      <c r="E1647" s="1" t="str">
        <f t="shared" si="151"/>
        <v>2020</v>
      </c>
      <c r="F1647" s="1" t="str">
        <f t="shared" si="152"/>
        <v>February</v>
      </c>
      <c r="G1647" t="str">
        <f t="shared" si="153"/>
        <v>Monday</v>
      </c>
      <c r="H1647">
        <v>15300</v>
      </c>
      <c r="I1647" t="s">
        <v>46</v>
      </c>
      <c r="J1647">
        <v>1</v>
      </c>
      <c r="Q1647">
        <v>1</v>
      </c>
      <c r="AA1647">
        <v>1</v>
      </c>
    </row>
    <row r="1648" spans="1:29" x14ac:dyDescent="0.25">
      <c r="A1648" s="11">
        <v>43871.486805555556</v>
      </c>
      <c r="B1648" s="1" t="str">
        <f t="shared" si="150"/>
        <v>02/10/20</v>
      </c>
      <c r="C1648" s="10">
        <f t="shared" si="154"/>
        <v>0.48680555555555555</v>
      </c>
      <c r="D1648" s="2" t="str">
        <f t="shared" si="155"/>
        <v>Morning</v>
      </c>
      <c r="E1648" s="1" t="str">
        <f t="shared" si="151"/>
        <v>2020</v>
      </c>
      <c r="F1648" s="1" t="str">
        <f t="shared" si="152"/>
        <v>February</v>
      </c>
      <c r="G1648" t="str">
        <f t="shared" si="153"/>
        <v>Monday</v>
      </c>
      <c r="H1648">
        <v>19300</v>
      </c>
      <c r="I1648" t="s">
        <v>39</v>
      </c>
      <c r="J1648">
        <v>1</v>
      </c>
      <c r="R1648">
        <v>1</v>
      </c>
      <c r="S1648">
        <v>1</v>
      </c>
      <c r="AA1648">
        <v>1</v>
      </c>
    </row>
    <row r="1649" spans="1:29" x14ac:dyDescent="0.25">
      <c r="A1649" s="11">
        <v>43871.558333333334</v>
      </c>
      <c r="B1649" s="1" t="str">
        <f t="shared" si="150"/>
        <v>02/10/20</v>
      </c>
      <c r="C1649" s="10">
        <f t="shared" si="154"/>
        <v>0.55833333333333335</v>
      </c>
      <c r="D1649" s="2" t="str">
        <f t="shared" si="155"/>
        <v>Afternoon</v>
      </c>
      <c r="E1649" s="1" t="str">
        <f t="shared" si="151"/>
        <v>2020</v>
      </c>
      <c r="F1649" s="1" t="str">
        <f t="shared" si="152"/>
        <v>February</v>
      </c>
      <c r="G1649" t="str">
        <f t="shared" si="153"/>
        <v>Monday</v>
      </c>
      <c r="H1649">
        <v>15000</v>
      </c>
      <c r="I1649" t="s">
        <v>37</v>
      </c>
      <c r="K1649">
        <v>1</v>
      </c>
      <c r="L1649">
        <v>1</v>
      </c>
      <c r="P1649">
        <v>1</v>
      </c>
      <c r="R1649">
        <v>1</v>
      </c>
    </row>
    <row r="1650" spans="1:29" x14ac:dyDescent="0.25">
      <c r="A1650" s="11">
        <v>43871.585416666669</v>
      </c>
      <c r="B1650" s="1" t="str">
        <f t="shared" si="150"/>
        <v>02/10/20</v>
      </c>
      <c r="C1650" s="10">
        <f t="shared" si="154"/>
        <v>0.5854166666666667</v>
      </c>
      <c r="D1650" s="2" t="str">
        <f t="shared" si="155"/>
        <v>Afternoon</v>
      </c>
      <c r="E1650" s="1" t="str">
        <f t="shared" si="151"/>
        <v>2020</v>
      </c>
      <c r="F1650" s="1" t="str">
        <f t="shared" si="152"/>
        <v>February</v>
      </c>
      <c r="G1650" t="str">
        <f t="shared" si="153"/>
        <v>Monday</v>
      </c>
      <c r="H1650">
        <v>16000</v>
      </c>
      <c r="I1650" t="s">
        <v>38</v>
      </c>
      <c r="L1650">
        <v>1</v>
      </c>
      <c r="N1650">
        <v>1</v>
      </c>
      <c r="P1650">
        <v>1</v>
      </c>
      <c r="R1650">
        <v>1</v>
      </c>
    </row>
    <row r="1651" spans="1:29" x14ac:dyDescent="0.25">
      <c r="A1651" s="11">
        <v>43873.460416666669</v>
      </c>
      <c r="B1651" s="1" t="str">
        <f t="shared" si="150"/>
        <v>02/12/20</v>
      </c>
      <c r="C1651" s="10">
        <f t="shared" si="154"/>
        <v>0.4604166666666667</v>
      </c>
      <c r="D1651" s="2" t="str">
        <f t="shared" si="155"/>
        <v>Morning</v>
      </c>
      <c r="E1651" s="1" t="str">
        <f t="shared" si="151"/>
        <v>2020</v>
      </c>
      <c r="F1651" s="1" t="str">
        <f t="shared" si="152"/>
        <v>February</v>
      </c>
      <c r="G1651" t="str">
        <f t="shared" si="153"/>
        <v>Wednesday</v>
      </c>
      <c r="H1651">
        <v>16800</v>
      </c>
      <c r="I1651" t="s">
        <v>39</v>
      </c>
      <c r="M1651">
        <v>1</v>
      </c>
      <c r="O1651">
        <v>1</v>
      </c>
      <c r="W1651">
        <v>1</v>
      </c>
      <c r="AB1651">
        <v>1</v>
      </c>
    </row>
    <row r="1652" spans="1:29" x14ac:dyDescent="0.25">
      <c r="A1652" s="11">
        <v>43873.461111111108</v>
      </c>
      <c r="B1652" s="1" t="str">
        <f t="shared" si="150"/>
        <v>02/12/20</v>
      </c>
      <c r="C1652" s="10">
        <f t="shared" si="154"/>
        <v>0.46111111111111108</v>
      </c>
      <c r="D1652" s="2" t="str">
        <f t="shared" si="155"/>
        <v>Morning</v>
      </c>
      <c r="E1652" s="1" t="str">
        <f t="shared" si="151"/>
        <v>2020</v>
      </c>
      <c r="F1652" s="1" t="str">
        <f t="shared" si="152"/>
        <v>February</v>
      </c>
      <c r="G1652" t="str">
        <f t="shared" si="153"/>
        <v>Wednesday</v>
      </c>
      <c r="H1652">
        <v>37600</v>
      </c>
      <c r="I1652" t="s">
        <v>36</v>
      </c>
      <c r="J1652">
        <v>2</v>
      </c>
      <c r="P1652">
        <v>3</v>
      </c>
      <c r="R1652">
        <v>2</v>
      </c>
      <c r="X1652">
        <v>1</v>
      </c>
    </row>
    <row r="1653" spans="1:29" x14ac:dyDescent="0.25">
      <c r="A1653" s="11">
        <v>43873.461111111108</v>
      </c>
      <c r="B1653" s="1" t="str">
        <f t="shared" si="150"/>
        <v>02/12/20</v>
      </c>
      <c r="C1653" s="10">
        <f t="shared" si="154"/>
        <v>0.46111111111111108</v>
      </c>
      <c r="D1653" s="2" t="str">
        <f t="shared" si="155"/>
        <v>Morning</v>
      </c>
      <c r="E1653" s="1" t="str">
        <f t="shared" si="151"/>
        <v>2020</v>
      </c>
      <c r="F1653" s="1" t="str">
        <f t="shared" si="152"/>
        <v>February</v>
      </c>
      <c r="G1653" t="str">
        <f t="shared" si="153"/>
        <v>Wednesday</v>
      </c>
      <c r="H1653">
        <v>15000</v>
      </c>
      <c r="I1653" t="s">
        <v>35</v>
      </c>
      <c r="L1653">
        <v>1</v>
      </c>
      <c r="P1653">
        <v>1</v>
      </c>
      <c r="S1653">
        <v>1</v>
      </c>
      <c r="AB1653">
        <v>1</v>
      </c>
    </row>
    <row r="1654" spans="1:29" x14ac:dyDescent="0.25">
      <c r="A1654" s="11">
        <v>43873.466666666667</v>
      </c>
      <c r="B1654" s="1" t="str">
        <f t="shared" si="150"/>
        <v>02/12/20</v>
      </c>
      <c r="C1654" s="10">
        <f t="shared" si="154"/>
        <v>0.46666666666666662</v>
      </c>
      <c r="D1654" s="2" t="str">
        <f t="shared" si="155"/>
        <v>Morning</v>
      </c>
      <c r="E1654" s="1" t="str">
        <f t="shared" si="151"/>
        <v>2020</v>
      </c>
      <c r="F1654" s="1" t="str">
        <f t="shared" si="152"/>
        <v>February</v>
      </c>
      <c r="G1654" t="str">
        <f t="shared" si="153"/>
        <v>Wednesday</v>
      </c>
      <c r="H1654">
        <v>16300</v>
      </c>
      <c r="I1654" t="s">
        <v>38</v>
      </c>
      <c r="J1654">
        <v>1</v>
      </c>
      <c r="M1654">
        <v>1</v>
      </c>
      <c r="O1654">
        <v>1</v>
      </c>
    </row>
    <row r="1655" spans="1:29" x14ac:dyDescent="0.25">
      <c r="A1655" s="11">
        <v>43873.47152777778</v>
      </c>
      <c r="B1655" s="1" t="str">
        <f t="shared" si="150"/>
        <v>02/12/20</v>
      </c>
      <c r="C1655" s="10">
        <f t="shared" si="154"/>
        <v>0.47152777777777777</v>
      </c>
      <c r="D1655" s="2" t="str">
        <f t="shared" si="155"/>
        <v>Morning</v>
      </c>
      <c r="E1655" s="1" t="str">
        <f t="shared" si="151"/>
        <v>2020</v>
      </c>
      <c r="F1655" s="1" t="str">
        <f t="shared" si="152"/>
        <v>February</v>
      </c>
      <c r="G1655" t="str">
        <f t="shared" si="153"/>
        <v>Wednesday</v>
      </c>
      <c r="H1655">
        <v>21200</v>
      </c>
      <c r="I1655" t="s">
        <v>45</v>
      </c>
      <c r="J1655">
        <v>4</v>
      </c>
    </row>
    <row r="1656" spans="1:29" x14ac:dyDescent="0.25">
      <c r="A1656" s="11">
        <v>43873.486805555556</v>
      </c>
      <c r="B1656" s="1" t="str">
        <f t="shared" si="150"/>
        <v>02/12/20</v>
      </c>
      <c r="C1656" s="10">
        <f t="shared" si="154"/>
        <v>0.48680555555555555</v>
      </c>
      <c r="D1656" s="2" t="str">
        <f t="shared" si="155"/>
        <v>Morning</v>
      </c>
      <c r="E1656" s="1" t="str">
        <f t="shared" si="151"/>
        <v>2020</v>
      </c>
      <c r="F1656" s="1" t="str">
        <f t="shared" si="152"/>
        <v>February</v>
      </c>
      <c r="G1656" t="str">
        <f t="shared" si="153"/>
        <v>Wednesday</v>
      </c>
      <c r="H1656">
        <v>19600</v>
      </c>
      <c r="I1656" t="s">
        <v>46</v>
      </c>
      <c r="J1656">
        <v>4</v>
      </c>
    </row>
    <row r="1657" spans="1:29" x14ac:dyDescent="0.25">
      <c r="A1657" s="11">
        <v>43873.506944444445</v>
      </c>
      <c r="B1657" s="1" t="str">
        <f t="shared" si="150"/>
        <v>02/12/20</v>
      </c>
      <c r="C1657" s="10">
        <f t="shared" si="154"/>
        <v>0.50694444444444442</v>
      </c>
      <c r="D1657" s="2" t="str">
        <f t="shared" si="155"/>
        <v>Morning</v>
      </c>
      <c r="E1657" s="1" t="str">
        <f t="shared" si="151"/>
        <v>2020</v>
      </c>
      <c r="F1657" s="1" t="str">
        <f t="shared" si="152"/>
        <v>February</v>
      </c>
      <c r="G1657" t="str">
        <f t="shared" si="153"/>
        <v>Wednesday</v>
      </c>
      <c r="H1657">
        <v>19300</v>
      </c>
      <c r="I1657" t="s">
        <v>38</v>
      </c>
      <c r="J1657">
        <v>1</v>
      </c>
      <c r="K1657">
        <v>1</v>
      </c>
      <c r="N1657">
        <v>1</v>
      </c>
      <c r="X1657">
        <v>1</v>
      </c>
    </row>
    <row r="1658" spans="1:29" x14ac:dyDescent="0.25">
      <c r="A1658" s="11">
        <v>43873.533333333333</v>
      </c>
      <c r="B1658" s="1" t="str">
        <f t="shared" si="150"/>
        <v>02/12/20</v>
      </c>
      <c r="C1658" s="10">
        <f t="shared" si="154"/>
        <v>0.53333333333333333</v>
      </c>
      <c r="D1658" s="2" t="str">
        <f t="shared" si="155"/>
        <v>Morning</v>
      </c>
      <c r="E1658" s="1" t="str">
        <f t="shared" si="151"/>
        <v>2020</v>
      </c>
      <c r="F1658" s="1" t="str">
        <f t="shared" si="152"/>
        <v>February</v>
      </c>
      <c r="G1658" t="str">
        <f t="shared" si="153"/>
        <v>Wednesday</v>
      </c>
      <c r="H1658">
        <v>53600</v>
      </c>
      <c r="I1658" t="s">
        <v>34</v>
      </c>
      <c r="J1658">
        <v>2</v>
      </c>
      <c r="N1658">
        <v>3</v>
      </c>
      <c r="V1658">
        <v>6</v>
      </c>
      <c r="AA1658">
        <v>1</v>
      </c>
    </row>
    <row r="1659" spans="1:29" x14ac:dyDescent="0.25">
      <c r="A1659" s="11">
        <v>43873.589583333334</v>
      </c>
      <c r="B1659" s="1" t="str">
        <f t="shared" si="150"/>
        <v>02/12/20</v>
      </c>
      <c r="C1659" s="10">
        <f t="shared" si="154"/>
        <v>0.58958333333333335</v>
      </c>
      <c r="D1659" s="2" t="str">
        <f t="shared" si="155"/>
        <v>Afternoon</v>
      </c>
      <c r="E1659" s="1" t="str">
        <f t="shared" si="151"/>
        <v>2020</v>
      </c>
      <c r="F1659" s="1" t="str">
        <f t="shared" si="152"/>
        <v>February</v>
      </c>
      <c r="G1659" t="str">
        <f t="shared" si="153"/>
        <v>Wednesday</v>
      </c>
      <c r="H1659">
        <v>31600</v>
      </c>
      <c r="I1659" t="s">
        <v>41</v>
      </c>
      <c r="J1659">
        <v>2</v>
      </c>
      <c r="AC1659">
        <v>4</v>
      </c>
    </row>
    <row r="1660" spans="1:29" x14ac:dyDescent="0.25">
      <c r="A1660" s="11">
        <v>43873.607638888891</v>
      </c>
      <c r="B1660" s="1" t="str">
        <f t="shared" si="150"/>
        <v>02/12/20</v>
      </c>
      <c r="C1660" s="10">
        <f t="shared" si="154"/>
        <v>0.60763888888888895</v>
      </c>
      <c r="D1660" s="2" t="str">
        <f t="shared" si="155"/>
        <v>Afternoon</v>
      </c>
      <c r="E1660" s="1" t="str">
        <f t="shared" si="151"/>
        <v>2020</v>
      </c>
      <c r="F1660" s="1" t="str">
        <f t="shared" si="152"/>
        <v>February</v>
      </c>
      <c r="G1660" t="str">
        <f t="shared" si="153"/>
        <v>Wednesday</v>
      </c>
      <c r="H1660">
        <v>55200</v>
      </c>
      <c r="I1660" t="s">
        <v>36</v>
      </c>
      <c r="J1660">
        <v>4</v>
      </c>
      <c r="N1660">
        <v>1</v>
      </c>
      <c r="P1660">
        <v>4</v>
      </c>
      <c r="R1660">
        <v>2</v>
      </c>
      <c r="S1660">
        <v>1</v>
      </c>
    </row>
    <row r="1661" spans="1:29" x14ac:dyDescent="0.25">
      <c r="A1661" s="11">
        <v>43873.633333333331</v>
      </c>
      <c r="B1661" s="1" t="str">
        <f t="shared" si="150"/>
        <v>02/12/20</v>
      </c>
      <c r="C1661" s="10">
        <f t="shared" si="154"/>
        <v>0.6333333333333333</v>
      </c>
      <c r="D1661" s="2" t="str">
        <f t="shared" si="155"/>
        <v>Afternoon</v>
      </c>
      <c r="E1661" s="1" t="str">
        <f t="shared" si="151"/>
        <v>2020</v>
      </c>
      <c r="F1661" s="1" t="str">
        <f t="shared" si="152"/>
        <v>February</v>
      </c>
      <c r="G1661" t="str">
        <f t="shared" si="153"/>
        <v>Wednesday</v>
      </c>
      <c r="H1661">
        <v>24500</v>
      </c>
      <c r="I1661" t="s">
        <v>41</v>
      </c>
      <c r="J1661">
        <v>1</v>
      </c>
      <c r="P1661">
        <v>1</v>
      </c>
      <c r="Q1661">
        <v>3</v>
      </c>
    </row>
    <row r="1662" spans="1:29" x14ac:dyDescent="0.25">
      <c r="A1662" s="11">
        <v>43873.681250000001</v>
      </c>
      <c r="B1662" s="1" t="str">
        <f t="shared" si="150"/>
        <v>02/12/20</v>
      </c>
      <c r="C1662" s="10">
        <f t="shared" si="154"/>
        <v>0.68125000000000002</v>
      </c>
      <c r="D1662" s="2" t="str">
        <f t="shared" si="155"/>
        <v>Evening</v>
      </c>
      <c r="E1662" s="1" t="str">
        <f t="shared" si="151"/>
        <v>2020</v>
      </c>
      <c r="F1662" s="1" t="str">
        <f t="shared" si="152"/>
        <v>February</v>
      </c>
      <c r="G1662" t="str">
        <f t="shared" si="153"/>
        <v>Wednesday</v>
      </c>
      <c r="H1662">
        <v>22500</v>
      </c>
      <c r="I1662" t="s">
        <v>34</v>
      </c>
      <c r="K1662">
        <v>1</v>
      </c>
      <c r="L1662">
        <v>1</v>
      </c>
      <c r="N1662">
        <v>1</v>
      </c>
      <c r="Q1662">
        <v>1</v>
      </c>
      <c r="R1662">
        <v>1</v>
      </c>
      <c r="AA1662">
        <v>1</v>
      </c>
    </row>
    <row r="1663" spans="1:29" x14ac:dyDescent="0.25">
      <c r="A1663" s="11">
        <v>43873.722916666666</v>
      </c>
      <c r="B1663" s="1" t="str">
        <f t="shared" si="150"/>
        <v>02/12/20</v>
      </c>
      <c r="C1663" s="10">
        <f t="shared" si="154"/>
        <v>0.72291666666666676</v>
      </c>
      <c r="D1663" s="2" t="str">
        <f t="shared" si="155"/>
        <v>Evening</v>
      </c>
      <c r="E1663" s="1" t="str">
        <f t="shared" si="151"/>
        <v>2020</v>
      </c>
      <c r="F1663" s="1" t="str">
        <f t="shared" si="152"/>
        <v>February</v>
      </c>
      <c r="G1663" t="str">
        <f t="shared" si="153"/>
        <v>Wednesday</v>
      </c>
      <c r="H1663">
        <v>21300</v>
      </c>
      <c r="I1663" t="s">
        <v>39</v>
      </c>
      <c r="N1663">
        <v>1</v>
      </c>
      <c r="Q1663">
        <v>1</v>
      </c>
      <c r="R1663">
        <v>1</v>
      </c>
      <c r="W1663">
        <v>1</v>
      </c>
      <c r="AA1663">
        <v>1</v>
      </c>
    </row>
    <row r="1664" spans="1:29" x14ac:dyDescent="0.25">
      <c r="A1664" s="11">
        <v>43874.472222222219</v>
      </c>
      <c r="B1664" s="1" t="str">
        <f t="shared" si="150"/>
        <v>02/13/20</v>
      </c>
      <c r="C1664" s="10">
        <f t="shared" si="154"/>
        <v>0.47222222222222227</v>
      </c>
      <c r="D1664" s="2" t="str">
        <f t="shared" si="155"/>
        <v>Morning</v>
      </c>
      <c r="E1664" s="1" t="str">
        <f t="shared" si="151"/>
        <v>2020</v>
      </c>
      <c r="F1664" s="1" t="str">
        <f t="shared" si="152"/>
        <v>February</v>
      </c>
      <c r="G1664" t="str">
        <f t="shared" si="153"/>
        <v>Thursday</v>
      </c>
      <c r="H1664">
        <v>15500</v>
      </c>
      <c r="I1664" t="s">
        <v>35</v>
      </c>
      <c r="P1664">
        <v>1</v>
      </c>
      <c r="S1664">
        <v>2</v>
      </c>
    </row>
    <row r="1665" spans="1:32" x14ac:dyDescent="0.25">
      <c r="A1665" s="11">
        <v>43874.482638888891</v>
      </c>
      <c r="B1665" s="1" t="str">
        <f t="shared" ref="B1665:B1728" si="156">TEXT(A1665,"mm/dd/yy")</f>
        <v>02/13/20</v>
      </c>
      <c r="C1665" s="10">
        <f t="shared" si="154"/>
        <v>0.4826388888888889</v>
      </c>
      <c r="D1665" s="2" t="str">
        <f t="shared" si="155"/>
        <v>Morning</v>
      </c>
      <c r="E1665" s="1" t="str">
        <f t="shared" ref="E1665:E1728" si="157">TEXT(A1665,"yyyy")</f>
        <v>2020</v>
      </c>
      <c r="F1665" s="1" t="str">
        <f t="shared" ref="F1665:F1728" si="158">TEXT(A1665,"mmmm")</f>
        <v>February</v>
      </c>
      <c r="G1665" t="str">
        <f t="shared" ref="G1665:G1728" si="159">TEXT(A1665,"dddd")</f>
        <v>Thursday</v>
      </c>
      <c r="H1665">
        <v>14300</v>
      </c>
      <c r="I1665" t="s">
        <v>39</v>
      </c>
      <c r="J1665">
        <v>1</v>
      </c>
      <c r="M1665">
        <v>1</v>
      </c>
      <c r="R1665">
        <v>1</v>
      </c>
    </row>
    <row r="1666" spans="1:32" x14ac:dyDescent="0.25">
      <c r="A1666" s="11">
        <v>43874.515972222223</v>
      </c>
      <c r="B1666" s="1" t="str">
        <f t="shared" si="156"/>
        <v>02/13/20</v>
      </c>
      <c r="C1666" s="10">
        <f t="shared" ref="C1666:C1729" si="160">TIMEVALUE((TEXT(A1666,"h:mm AM/PM")))</f>
        <v>0.51597222222222217</v>
      </c>
      <c r="D1666" s="2" t="str">
        <f t="shared" ref="D1666:D1729" si="161">IF(C1666&lt;0.541666666666667,"Morning",IF(C1666&lt;0.645833333333333,"Afternoon","Evening"))</f>
        <v>Morning</v>
      </c>
      <c r="E1666" s="1" t="str">
        <f t="shared" si="157"/>
        <v>2020</v>
      </c>
      <c r="F1666" s="1" t="str">
        <f t="shared" si="158"/>
        <v>February</v>
      </c>
      <c r="G1666" t="str">
        <f t="shared" si="159"/>
        <v>Thursday</v>
      </c>
      <c r="H1666">
        <v>14800</v>
      </c>
      <c r="I1666" t="s">
        <v>33</v>
      </c>
      <c r="J1666">
        <v>1</v>
      </c>
      <c r="P1666">
        <v>1</v>
      </c>
      <c r="R1666">
        <v>1</v>
      </c>
    </row>
    <row r="1667" spans="1:32" x14ac:dyDescent="0.25">
      <c r="A1667" s="11">
        <v>43874.519444444442</v>
      </c>
      <c r="B1667" s="1" t="str">
        <f t="shared" si="156"/>
        <v>02/13/20</v>
      </c>
      <c r="C1667" s="10">
        <f t="shared" si="160"/>
        <v>0.51944444444444449</v>
      </c>
      <c r="D1667" s="2" t="str">
        <f t="shared" si="161"/>
        <v>Morning</v>
      </c>
      <c r="E1667" s="1" t="str">
        <f t="shared" si="157"/>
        <v>2020</v>
      </c>
      <c r="F1667" s="1" t="str">
        <f t="shared" si="158"/>
        <v>February</v>
      </c>
      <c r="G1667" t="str">
        <f t="shared" si="159"/>
        <v>Thursday</v>
      </c>
      <c r="H1667">
        <v>18300</v>
      </c>
      <c r="I1667" t="s">
        <v>45</v>
      </c>
      <c r="J1667">
        <v>1</v>
      </c>
      <c r="M1667">
        <v>2</v>
      </c>
      <c r="N1667">
        <v>1</v>
      </c>
    </row>
    <row r="1668" spans="1:32" x14ac:dyDescent="0.25">
      <c r="A1668" s="11">
        <v>43874.590277777781</v>
      </c>
      <c r="B1668" s="1" t="str">
        <f t="shared" si="156"/>
        <v>02/13/20</v>
      </c>
      <c r="C1668" s="10">
        <f t="shared" si="160"/>
        <v>0.59027777777777779</v>
      </c>
      <c r="D1668" s="2" t="str">
        <f t="shared" si="161"/>
        <v>Afternoon</v>
      </c>
      <c r="E1668" s="1" t="str">
        <f t="shared" si="157"/>
        <v>2020</v>
      </c>
      <c r="F1668" s="1" t="str">
        <f t="shared" si="158"/>
        <v>February</v>
      </c>
      <c r="G1668" t="str">
        <f t="shared" si="159"/>
        <v>Thursday</v>
      </c>
      <c r="H1668">
        <v>16100</v>
      </c>
      <c r="I1668" t="s">
        <v>39</v>
      </c>
      <c r="J1668">
        <v>2</v>
      </c>
      <c r="AC1668">
        <v>1</v>
      </c>
    </row>
    <row r="1669" spans="1:32" x14ac:dyDescent="0.25">
      <c r="A1669" s="11">
        <v>43874.640277777777</v>
      </c>
      <c r="B1669" s="1" t="str">
        <f t="shared" si="156"/>
        <v>02/13/20</v>
      </c>
      <c r="C1669" s="10">
        <f t="shared" si="160"/>
        <v>0.64027777777777783</v>
      </c>
      <c r="D1669" s="2" t="str">
        <f t="shared" si="161"/>
        <v>Afternoon</v>
      </c>
      <c r="E1669" s="1" t="str">
        <f t="shared" si="157"/>
        <v>2020</v>
      </c>
      <c r="F1669" s="1" t="str">
        <f t="shared" si="158"/>
        <v>February</v>
      </c>
      <c r="G1669" t="str">
        <f t="shared" si="159"/>
        <v>Thursday</v>
      </c>
      <c r="H1669">
        <v>31300</v>
      </c>
      <c r="I1669" t="s">
        <v>34</v>
      </c>
      <c r="J1669">
        <v>1</v>
      </c>
      <c r="M1669">
        <v>5</v>
      </c>
      <c r="AA1669">
        <v>1</v>
      </c>
    </row>
    <row r="1670" spans="1:32" x14ac:dyDescent="0.25">
      <c r="A1670" s="11">
        <v>43875.530555555553</v>
      </c>
      <c r="B1670" s="1" t="str">
        <f t="shared" si="156"/>
        <v>02/14/20</v>
      </c>
      <c r="C1670" s="10">
        <f t="shared" si="160"/>
        <v>0.53055555555555556</v>
      </c>
      <c r="D1670" s="2" t="str">
        <f t="shared" si="161"/>
        <v>Morning</v>
      </c>
      <c r="E1670" s="1" t="str">
        <f t="shared" si="157"/>
        <v>2020</v>
      </c>
      <c r="F1670" s="1" t="str">
        <f t="shared" si="158"/>
        <v>February</v>
      </c>
      <c r="G1670" t="str">
        <f t="shared" si="159"/>
        <v>Friday</v>
      </c>
      <c r="H1670">
        <v>27300</v>
      </c>
      <c r="I1670" t="s">
        <v>35</v>
      </c>
      <c r="J1670">
        <v>1</v>
      </c>
      <c r="M1670">
        <v>2</v>
      </c>
      <c r="N1670">
        <v>1</v>
      </c>
      <c r="X1670">
        <v>2</v>
      </c>
    </row>
    <row r="1671" spans="1:32" x14ac:dyDescent="0.25">
      <c r="A1671" s="11">
        <v>43875.540277777778</v>
      </c>
      <c r="B1671" s="1" t="str">
        <f t="shared" si="156"/>
        <v>02/14/20</v>
      </c>
      <c r="C1671" s="10">
        <f t="shared" si="160"/>
        <v>0.54027777777777775</v>
      </c>
      <c r="D1671" s="2" t="str">
        <f t="shared" si="161"/>
        <v>Morning</v>
      </c>
      <c r="E1671" s="1" t="str">
        <f t="shared" si="157"/>
        <v>2020</v>
      </c>
      <c r="F1671" s="1" t="str">
        <f t="shared" si="158"/>
        <v>February</v>
      </c>
      <c r="G1671" t="str">
        <f t="shared" si="159"/>
        <v>Friday</v>
      </c>
      <c r="H1671">
        <v>23300</v>
      </c>
      <c r="I1671" t="s">
        <v>49</v>
      </c>
      <c r="N1671">
        <v>1</v>
      </c>
      <c r="P1671">
        <v>1</v>
      </c>
      <c r="W1671">
        <v>1</v>
      </c>
      <c r="AA1671">
        <v>1</v>
      </c>
      <c r="AF1671">
        <v>1</v>
      </c>
    </row>
    <row r="1672" spans="1:32" x14ac:dyDescent="0.25">
      <c r="A1672" s="11">
        <v>43875.54583333333</v>
      </c>
      <c r="B1672" s="1" t="str">
        <f t="shared" si="156"/>
        <v>02/14/20</v>
      </c>
      <c r="C1672" s="10">
        <f t="shared" si="160"/>
        <v>0.54583333333333328</v>
      </c>
      <c r="D1672" s="2" t="str">
        <f t="shared" si="161"/>
        <v>Afternoon</v>
      </c>
      <c r="E1672" s="1" t="str">
        <f t="shared" si="157"/>
        <v>2020</v>
      </c>
      <c r="F1672" s="1" t="str">
        <f t="shared" si="158"/>
        <v>February</v>
      </c>
      <c r="G1672" t="str">
        <f t="shared" si="159"/>
        <v>Friday</v>
      </c>
      <c r="H1672">
        <v>16300</v>
      </c>
      <c r="I1672" t="s">
        <v>39</v>
      </c>
      <c r="J1672">
        <v>1</v>
      </c>
      <c r="N1672">
        <v>1</v>
      </c>
      <c r="R1672">
        <v>1</v>
      </c>
      <c r="AB1672">
        <v>1</v>
      </c>
    </row>
    <row r="1673" spans="1:32" x14ac:dyDescent="0.25">
      <c r="A1673" s="11">
        <v>43875.55</v>
      </c>
      <c r="B1673" s="1" t="str">
        <f t="shared" si="156"/>
        <v>02/14/20</v>
      </c>
      <c r="C1673" s="10">
        <f t="shared" si="160"/>
        <v>0.54999999999999993</v>
      </c>
      <c r="D1673" s="2" t="str">
        <f t="shared" si="161"/>
        <v>Afternoon</v>
      </c>
      <c r="E1673" s="1" t="str">
        <f t="shared" si="157"/>
        <v>2020</v>
      </c>
      <c r="F1673" s="1" t="str">
        <f t="shared" si="158"/>
        <v>February</v>
      </c>
      <c r="G1673" t="str">
        <f t="shared" si="159"/>
        <v>Friday</v>
      </c>
      <c r="H1673">
        <v>20300</v>
      </c>
      <c r="I1673" t="s">
        <v>39</v>
      </c>
      <c r="J1673">
        <v>1</v>
      </c>
      <c r="S1673">
        <v>1</v>
      </c>
      <c r="X1673">
        <v>1</v>
      </c>
      <c r="AA1673">
        <v>1</v>
      </c>
    </row>
    <row r="1674" spans="1:32" x14ac:dyDescent="0.25">
      <c r="A1674" s="11">
        <v>43875.573611111111</v>
      </c>
      <c r="B1674" s="1" t="str">
        <f t="shared" si="156"/>
        <v>02/14/20</v>
      </c>
      <c r="C1674" s="10">
        <f t="shared" si="160"/>
        <v>0.57361111111111118</v>
      </c>
      <c r="D1674" s="2" t="str">
        <f t="shared" si="161"/>
        <v>Afternoon</v>
      </c>
      <c r="E1674" s="1" t="str">
        <f t="shared" si="157"/>
        <v>2020</v>
      </c>
      <c r="F1674" s="1" t="str">
        <f t="shared" si="158"/>
        <v>February</v>
      </c>
      <c r="G1674" t="str">
        <f t="shared" si="159"/>
        <v>Friday</v>
      </c>
      <c r="H1674">
        <v>57500</v>
      </c>
      <c r="I1674" t="s">
        <v>34</v>
      </c>
      <c r="J1674">
        <v>5</v>
      </c>
      <c r="P1674">
        <v>3</v>
      </c>
      <c r="AA1674">
        <v>4</v>
      </c>
    </row>
    <row r="1675" spans="1:32" x14ac:dyDescent="0.25">
      <c r="A1675" s="11">
        <v>43875.594444444447</v>
      </c>
      <c r="B1675" s="1" t="str">
        <f t="shared" si="156"/>
        <v>02/14/20</v>
      </c>
      <c r="C1675" s="10">
        <f t="shared" si="160"/>
        <v>0.59444444444444444</v>
      </c>
      <c r="D1675" s="2" t="str">
        <f t="shared" si="161"/>
        <v>Afternoon</v>
      </c>
      <c r="E1675" s="1" t="str">
        <f t="shared" si="157"/>
        <v>2020</v>
      </c>
      <c r="F1675" s="1" t="str">
        <f t="shared" si="158"/>
        <v>February</v>
      </c>
      <c r="G1675" t="str">
        <f t="shared" si="159"/>
        <v>Friday</v>
      </c>
      <c r="H1675">
        <v>16100</v>
      </c>
      <c r="I1675" t="s">
        <v>39</v>
      </c>
      <c r="J1675">
        <v>2</v>
      </c>
      <c r="V1675">
        <v>1</v>
      </c>
    </row>
    <row r="1676" spans="1:32" x14ac:dyDescent="0.25">
      <c r="A1676" s="11">
        <v>43875.595833333333</v>
      </c>
      <c r="B1676" s="1" t="str">
        <f t="shared" si="156"/>
        <v>02/14/20</v>
      </c>
      <c r="C1676" s="10">
        <f t="shared" si="160"/>
        <v>0.59583333333333333</v>
      </c>
      <c r="D1676" s="2" t="str">
        <f t="shared" si="161"/>
        <v>Afternoon</v>
      </c>
      <c r="E1676" s="1" t="str">
        <f t="shared" si="157"/>
        <v>2020</v>
      </c>
      <c r="F1676" s="1" t="str">
        <f t="shared" si="158"/>
        <v>February</v>
      </c>
      <c r="G1676" t="str">
        <f t="shared" si="159"/>
        <v>Friday</v>
      </c>
      <c r="H1676">
        <v>67000</v>
      </c>
      <c r="I1676" t="s">
        <v>49</v>
      </c>
      <c r="J1676">
        <v>5</v>
      </c>
      <c r="R1676">
        <v>5</v>
      </c>
      <c r="X1676">
        <v>5</v>
      </c>
    </row>
    <row r="1677" spans="1:32" x14ac:dyDescent="0.25">
      <c r="A1677" s="11">
        <v>43875.643750000003</v>
      </c>
      <c r="B1677" s="1" t="str">
        <f t="shared" si="156"/>
        <v>02/14/20</v>
      </c>
      <c r="C1677" s="10">
        <f t="shared" si="160"/>
        <v>0.64374999999999993</v>
      </c>
      <c r="D1677" s="2" t="str">
        <f t="shared" si="161"/>
        <v>Afternoon</v>
      </c>
      <c r="E1677" s="1" t="str">
        <f t="shared" si="157"/>
        <v>2020</v>
      </c>
      <c r="F1677" s="1" t="str">
        <f t="shared" si="158"/>
        <v>February</v>
      </c>
      <c r="G1677" t="str">
        <f t="shared" si="159"/>
        <v>Friday</v>
      </c>
      <c r="H1677">
        <v>15100</v>
      </c>
      <c r="I1677" t="s">
        <v>44</v>
      </c>
      <c r="J1677">
        <v>2</v>
      </c>
      <c r="R1677">
        <v>1</v>
      </c>
    </row>
    <row r="1678" spans="1:32" x14ac:dyDescent="0.25">
      <c r="A1678" s="11">
        <v>43876.463194444441</v>
      </c>
      <c r="B1678" s="1" t="str">
        <f t="shared" si="156"/>
        <v>02/15/20</v>
      </c>
      <c r="C1678" s="10">
        <f t="shared" si="160"/>
        <v>0.46319444444444446</v>
      </c>
      <c r="D1678" s="2" t="str">
        <f t="shared" si="161"/>
        <v>Morning</v>
      </c>
      <c r="E1678" s="1" t="str">
        <f t="shared" si="157"/>
        <v>2020</v>
      </c>
      <c r="F1678" s="1" t="str">
        <f t="shared" si="158"/>
        <v>February</v>
      </c>
      <c r="G1678" t="str">
        <f t="shared" si="159"/>
        <v>Saturday</v>
      </c>
      <c r="H1678">
        <v>25000</v>
      </c>
      <c r="I1678" t="s">
        <v>35</v>
      </c>
      <c r="J1678">
        <v>1</v>
      </c>
      <c r="K1678">
        <v>1</v>
      </c>
      <c r="L1678">
        <v>1</v>
      </c>
      <c r="N1678">
        <v>2</v>
      </c>
      <c r="AA1678">
        <v>1</v>
      </c>
      <c r="AB1678">
        <v>1</v>
      </c>
    </row>
    <row r="1679" spans="1:32" x14ac:dyDescent="0.25">
      <c r="A1679" s="11">
        <v>43876.499305555553</v>
      </c>
      <c r="B1679" s="1" t="str">
        <f t="shared" si="156"/>
        <v>02/15/20</v>
      </c>
      <c r="C1679" s="10">
        <f t="shared" si="160"/>
        <v>0.4993055555555555</v>
      </c>
      <c r="D1679" s="2" t="str">
        <f t="shared" si="161"/>
        <v>Morning</v>
      </c>
      <c r="E1679" s="1" t="str">
        <f t="shared" si="157"/>
        <v>2020</v>
      </c>
      <c r="F1679" s="1" t="str">
        <f t="shared" si="158"/>
        <v>February</v>
      </c>
      <c r="G1679" t="str">
        <f t="shared" si="159"/>
        <v>Saturday</v>
      </c>
      <c r="H1679">
        <v>17000</v>
      </c>
      <c r="I1679" t="s">
        <v>38</v>
      </c>
      <c r="K1679">
        <v>2</v>
      </c>
      <c r="N1679">
        <v>2</v>
      </c>
    </row>
    <row r="1680" spans="1:32" x14ac:dyDescent="0.25">
      <c r="A1680" s="11">
        <v>43876.510416666664</v>
      </c>
      <c r="B1680" s="1" t="str">
        <f t="shared" si="156"/>
        <v>02/15/20</v>
      </c>
      <c r="C1680" s="10">
        <f t="shared" si="160"/>
        <v>0.51041666666666663</v>
      </c>
      <c r="D1680" s="2" t="str">
        <f t="shared" si="161"/>
        <v>Morning</v>
      </c>
      <c r="E1680" s="1" t="str">
        <f t="shared" si="157"/>
        <v>2020</v>
      </c>
      <c r="F1680" s="1" t="str">
        <f t="shared" si="158"/>
        <v>February</v>
      </c>
      <c r="G1680" t="str">
        <f t="shared" si="159"/>
        <v>Saturday</v>
      </c>
      <c r="H1680">
        <v>19000</v>
      </c>
      <c r="I1680" t="s">
        <v>46</v>
      </c>
      <c r="M1680">
        <v>2</v>
      </c>
      <c r="P1680">
        <v>2</v>
      </c>
    </row>
    <row r="1681" spans="1:29" x14ac:dyDescent="0.25">
      <c r="A1681" s="11">
        <v>43876.521527777775</v>
      </c>
      <c r="B1681" s="1" t="str">
        <f t="shared" si="156"/>
        <v>02/15/20</v>
      </c>
      <c r="C1681" s="10">
        <f t="shared" si="160"/>
        <v>0.52152777777777781</v>
      </c>
      <c r="D1681" s="2" t="str">
        <f t="shared" si="161"/>
        <v>Morning</v>
      </c>
      <c r="E1681" s="1" t="str">
        <f t="shared" si="157"/>
        <v>2020</v>
      </c>
      <c r="F1681" s="1" t="str">
        <f t="shared" si="158"/>
        <v>February</v>
      </c>
      <c r="G1681" t="str">
        <f t="shared" si="159"/>
        <v>Saturday</v>
      </c>
      <c r="H1681">
        <v>16500</v>
      </c>
      <c r="I1681" t="s">
        <v>45</v>
      </c>
      <c r="M1681">
        <v>1</v>
      </c>
      <c r="R1681">
        <v>1</v>
      </c>
      <c r="X1681">
        <v>1</v>
      </c>
      <c r="AB1681">
        <v>1</v>
      </c>
    </row>
    <row r="1682" spans="1:29" x14ac:dyDescent="0.25">
      <c r="A1682" s="11">
        <v>43876.524305555555</v>
      </c>
      <c r="B1682" s="1" t="str">
        <f t="shared" si="156"/>
        <v>02/15/20</v>
      </c>
      <c r="C1682" s="10">
        <f t="shared" si="160"/>
        <v>0.52430555555555558</v>
      </c>
      <c r="D1682" s="2" t="str">
        <f t="shared" si="161"/>
        <v>Morning</v>
      </c>
      <c r="E1682" s="1" t="str">
        <f t="shared" si="157"/>
        <v>2020</v>
      </c>
      <c r="F1682" s="1" t="str">
        <f t="shared" si="158"/>
        <v>February</v>
      </c>
      <c r="G1682" t="str">
        <f t="shared" si="159"/>
        <v>Saturday</v>
      </c>
      <c r="H1682">
        <v>15500</v>
      </c>
      <c r="I1682" t="s">
        <v>36</v>
      </c>
      <c r="N1682">
        <v>1</v>
      </c>
      <c r="X1682">
        <v>1</v>
      </c>
      <c r="AC1682">
        <v>1</v>
      </c>
    </row>
    <row r="1683" spans="1:29" x14ac:dyDescent="0.25">
      <c r="A1683" s="11">
        <v>43876.534722222219</v>
      </c>
      <c r="B1683" s="1" t="str">
        <f t="shared" si="156"/>
        <v>02/15/20</v>
      </c>
      <c r="C1683" s="10">
        <f t="shared" si="160"/>
        <v>0.53472222222222221</v>
      </c>
      <c r="D1683" s="2" t="str">
        <f t="shared" si="161"/>
        <v>Morning</v>
      </c>
      <c r="E1683" s="1" t="str">
        <f t="shared" si="157"/>
        <v>2020</v>
      </c>
      <c r="F1683" s="1" t="str">
        <f t="shared" si="158"/>
        <v>February</v>
      </c>
      <c r="G1683" t="str">
        <f t="shared" si="159"/>
        <v>Saturday</v>
      </c>
      <c r="H1683">
        <v>17500</v>
      </c>
      <c r="I1683" t="s">
        <v>40</v>
      </c>
      <c r="K1683">
        <v>1</v>
      </c>
      <c r="M1683">
        <v>1</v>
      </c>
      <c r="N1683">
        <v>1</v>
      </c>
      <c r="AA1683">
        <v>1</v>
      </c>
    </row>
    <row r="1684" spans="1:29" x14ac:dyDescent="0.25">
      <c r="A1684" s="11">
        <v>43876.538194444445</v>
      </c>
      <c r="B1684" s="1" t="str">
        <f t="shared" si="156"/>
        <v>02/15/20</v>
      </c>
      <c r="C1684" s="10">
        <f t="shared" si="160"/>
        <v>0.53819444444444442</v>
      </c>
      <c r="D1684" s="2" t="str">
        <f t="shared" si="161"/>
        <v>Morning</v>
      </c>
      <c r="E1684" s="1" t="str">
        <f t="shared" si="157"/>
        <v>2020</v>
      </c>
      <c r="F1684" s="1" t="str">
        <f t="shared" si="158"/>
        <v>February</v>
      </c>
      <c r="G1684" t="str">
        <f t="shared" si="159"/>
        <v>Saturday</v>
      </c>
      <c r="H1684">
        <v>20500</v>
      </c>
      <c r="I1684" t="s">
        <v>38</v>
      </c>
      <c r="K1684">
        <v>1</v>
      </c>
      <c r="L1684">
        <v>1</v>
      </c>
      <c r="M1684">
        <v>1</v>
      </c>
      <c r="N1684">
        <v>1</v>
      </c>
      <c r="Q1684">
        <v>1</v>
      </c>
      <c r="AA1684">
        <v>1</v>
      </c>
    </row>
    <row r="1685" spans="1:29" x14ac:dyDescent="0.25">
      <c r="A1685" s="11">
        <v>43876.544444444444</v>
      </c>
      <c r="B1685" s="1" t="str">
        <f t="shared" si="156"/>
        <v>02/15/20</v>
      </c>
      <c r="C1685" s="10">
        <f t="shared" si="160"/>
        <v>0.5444444444444444</v>
      </c>
      <c r="D1685" s="2" t="str">
        <f t="shared" si="161"/>
        <v>Afternoon</v>
      </c>
      <c r="E1685" s="1" t="str">
        <f t="shared" si="157"/>
        <v>2020</v>
      </c>
      <c r="F1685" s="1" t="str">
        <f t="shared" si="158"/>
        <v>February</v>
      </c>
      <c r="G1685" t="str">
        <f t="shared" si="159"/>
        <v>Saturday</v>
      </c>
      <c r="H1685">
        <v>19300</v>
      </c>
      <c r="I1685" t="s">
        <v>39</v>
      </c>
      <c r="J1685">
        <v>1</v>
      </c>
      <c r="P1685">
        <v>1</v>
      </c>
      <c r="R1685">
        <v>1</v>
      </c>
      <c r="V1685">
        <v>1</v>
      </c>
    </row>
    <row r="1686" spans="1:29" x14ac:dyDescent="0.25">
      <c r="A1686" s="11">
        <v>43876.568055555559</v>
      </c>
      <c r="B1686" s="1" t="str">
        <f t="shared" si="156"/>
        <v>02/15/20</v>
      </c>
      <c r="C1686" s="10">
        <f t="shared" si="160"/>
        <v>0.56805555555555554</v>
      </c>
      <c r="D1686" s="2" t="str">
        <f t="shared" si="161"/>
        <v>Afternoon</v>
      </c>
      <c r="E1686" s="1" t="str">
        <f t="shared" si="157"/>
        <v>2020</v>
      </c>
      <c r="F1686" s="1" t="str">
        <f t="shared" si="158"/>
        <v>February</v>
      </c>
      <c r="G1686" t="str">
        <f t="shared" si="159"/>
        <v>Saturday</v>
      </c>
      <c r="H1686">
        <v>17300</v>
      </c>
      <c r="I1686" t="s">
        <v>36</v>
      </c>
      <c r="J1686">
        <v>1</v>
      </c>
      <c r="K1686">
        <v>1</v>
      </c>
      <c r="L1686">
        <v>1</v>
      </c>
      <c r="Z1686">
        <v>1</v>
      </c>
    </row>
    <row r="1687" spans="1:29" x14ac:dyDescent="0.25">
      <c r="A1687" s="11">
        <v>43876.585416666669</v>
      </c>
      <c r="B1687" s="1" t="str">
        <f t="shared" si="156"/>
        <v>02/15/20</v>
      </c>
      <c r="C1687" s="10">
        <f t="shared" si="160"/>
        <v>0.5854166666666667</v>
      </c>
      <c r="D1687" s="2" t="str">
        <f t="shared" si="161"/>
        <v>Afternoon</v>
      </c>
      <c r="E1687" s="1" t="str">
        <f t="shared" si="157"/>
        <v>2020</v>
      </c>
      <c r="F1687" s="1" t="str">
        <f t="shared" si="158"/>
        <v>February</v>
      </c>
      <c r="G1687" t="str">
        <f t="shared" si="159"/>
        <v>Saturday</v>
      </c>
      <c r="H1687">
        <v>32100</v>
      </c>
      <c r="I1687" t="s">
        <v>49</v>
      </c>
      <c r="J1687">
        <v>2</v>
      </c>
      <c r="M1687">
        <v>1</v>
      </c>
      <c r="Q1687">
        <v>1</v>
      </c>
      <c r="S1687">
        <v>1</v>
      </c>
      <c r="Z1687">
        <v>1</v>
      </c>
      <c r="AB1687">
        <v>1</v>
      </c>
    </row>
    <row r="1688" spans="1:29" x14ac:dyDescent="0.25">
      <c r="A1688" s="11">
        <v>43876.592361111114</v>
      </c>
      <c r="B1688" s="1" t="str">
        <f t="shared" si="156"/>
        <v>02/15/20</v>
      </c>
      <c r="C1688" s="10">
        <f t="shared" si="160"/>
        <v>0.59236111111111112</v>
      </c>
      <c r="D1688" s="2" t="str">
        <f t="shared" si="161"/>
        <v>Afternoon</v>
      </c>
      <c r="E1688" s="1" t="str">
        <f t="shared" si="157"/>
        <v>2020</v>
      </c>
      <c r="F1688" s="1" t="str">
        <f t="shared" si="158"/>
        <v>February</v>
      </c>
      <c r="G1688" t="str">
        <f t="shared" si="159"/>
        <v>Saturday</v>
      </c>
      <c r="H1688">
        <v>16100</v>
      </c>
      <c r="I1688" t="s">
        <v>38</v>
      </c>
      <c r="J1688">
        <v>2</v>
      </c>
      <c r="R1688">
        <v>1</v>
      </c>
    </row>
    <row r="1689" spans="1:29" x14ac:dyDescent="0.25">
      <c r="A1689" s="11">
        <v>43876.72152777778</v>
      </c>
      <c r="B1689" s="1" t="str">
        <f t="shared" si="156"/>
        <v>02/15/20</v>
      </c>
      <c r="C1689" s="10">
        <f t="shared" si="160"/>
        <v>0.72152777777777777</v>
      </c>
      <c r="D1689" s="2" t="str">
        <f t="shared" si="161"/>
        <v>Evening</v>
      </c>
      <c r="E1689" s="1" t="str">
        <f t="shared" si="157"/>
        <v>2020</v>
      </c>
      <c r="F1689" s="1" t="str">
        <f t="shared" si="158"/>
        <v>February</v>
      </c>
      <c r="G1689" t="str">
        <f t="shared" si="159"/>
        <v>Saturday</v>
      </c>
      <c r="H1689">
        <v>19600</v>
      </c>
      <c r="I1689" t="s">
        <v>35</v>
      </c>
      <c r="J1689">
        <v>2</v>
      </c>
      <c r="N1689">
        <v>1</v>
      </c>
      <c r="V1689">
        <v>1</v>
      </c>
    </row>
    <row r="1690" spans="1:29" x14ac:dyDescent="0.25">
      <c r="A1690" s="11">
        <v>43877.470138888886</v>
      </c>
      <c r="B1690" s="1" t="str">
        <f t="shared" si="156"/>
        <v>02/16/20</v>
      </c>
      <c r="C1690" s="10">
        <f t="shared" si="160"/>
        <v>0.47013888888888888</v>
      </c>
      <c r="D1690" s="2" t="str">
        <f t="shared" si="161"/>
        <v>Morning</v>
      </c>
      <c r="E1690" s="1" t="str">
        <f t="shared" si="157"/>
        <v>2020</v>
      </c>
      <c r="F1690" s="1" t="str">
        <f t="shared" si="158"/>
        <v>February</v>
      </c>
      <c r="G1690" t="str">
        <f t="shared" si="159"/>
        <v>Sunday</v>
      </c>
      <c r="H1690">
        <v>27100</v>
      </c>
      <c r="I1690" t="s">
        <v>39</v>
      </c>
      <c r="J1690">
        <v>2</v>
      </c>
      <c r="K1690">
        <v>2</v>
      </c>
      <c r="P1690">
        <v>1</v>
      </c>
      <c r="Q1690">
        <v>1</v>
      </c>
    </row>
    <row r="1691" spans="1:29" x14ac:dyDescent="0.25">
      <c r="A1691" s="11">
        <v>43877.470138888886</v>
      </c>
      <c r="B1691" s="1" t="str">
        <f t="shared" si="156"/>
        <v>02/16/20</v>
      </c>
      <c r="C1691" s="10">
        <f t="shared" si="160"/>
        <v>0.47013888888888888</v>
      </c>
      <c r="D1691" s="2" t="str">
        <f t="shared" si="161"/>
        <v>Morning</v>
      </c>
      <c r="E1691" s="1" t="str">
        <f t="shared" si="157"/>
        <v>2020</v>
      </c>
      <c r="F1691" s="1" t="str">
        <f t="shared" si="158"/>
        <v>February</v>
      </c>
      <c r="G1691" t="str">
        <f t="shared" si="159"/>
        <v>Sunday</v>
      </c>
      <c r="H1691">
        <v>17000</v>
      </c>
      <c r="I1691" t="s">
        <v>45</v>
      </c>
      <c r="N1691">
        <v>2</v>
      </c>
      <c r="P1691">
        <v>1</v>
      </c>
      <c r="R1691">
        <v>1</v>
      </c>
    </row>
    <row r="1692" spans="1:29" x14ac:dyDescent="0.25">
      <c r="A1692" s="11">
        <v>43877.479166666664</v>
      </c>
      <c r="B1692" s="1" t="str">
        <f t="shared" si="156"/>
        <v>02/16/20</v>
      </c>
      <c r="C1692" s="10">
        <f t="shared" si="160"/>
        <v>0.47916666666666669</v>
      </c>
      <c r="D1692" s="2" t="str">
        <f t="shared" si="161"/>
        <v>Morning</v>
      </c>
      <c r="E1692" s="1" t="str">
        <f t="shared" si="157"/>
        <v>2020</v>
      </c>
      <c r="F1692" s="1" t="str">
        <f t="shared" si="158"/>
        <v>February</v>
      </c>
      <c r="G1692" t="str">
        <f t="shared" si="159"/>
        <v>Sunday</v>
      </c>
      <c r="H1692">
        <v>19800</v>
      </c>
      <c r="I1692" t="s">
        <v>41</v>
      </c>
      <c r="J1692">
        <v>1</v>
      </c>
      <c r="M1692">
        <v>1</v>
      </c>
      <c r="N1692">
        <v>2</v>
      </c>
    </row>
    <row r="1693" spans="1:29" x14ac:dyDescent="0.25">
      <c r="A1693" s="11">
        <v>43877.497916666667</v>
      </c>
      <c r="B1693" s="1" t="str">
        <f t="shared" si="156"/>
        <v>02/16/20</v>
      </c>
      <c r="C1693" s="10">
        <f t="shared" si="160"/>
        <v>0.49791666666666662</v>
      </c>
      <c r="D1693" s="2" t="str">
        <f t="shared" si="161"/>
        <v>Morning</v>
      </c>
      <c r="E1693" s="1" t="str">
        <f t="shared" si="157"/>
        <v>2020</v>
      </c>
      <c r="F1693" s="1" t="str">
        <f t="shared" si="158"/>
        <v>February</v>
      </c>
      <c r="G1693" t="str">
        <f t="shared" si="159"/>
        <v>Sunday</v>
      </c>
      <c r="H1693">
        <v>26600</v>
      </c>
      <c r="I1693" t="s">
        <v>40</v>
      </c>
      <c r="J1693">
        <v>2</v>
      </c>
      <c r="K1693">
        <v>1</v>
      </c>
      <c r="M1693">
        <v>2</v>
      </c>
      <c r="R1693">
        <v>1</v>
      </c>
    </row>
    <row r="1694" spans="1:29" x14ac:dyDescent="0.25">
      <c r="A1694" s="11">
        <v>43877.502083333333</v>
      </c>
      <c r="B1694" s="1" t="str">
        <f t="shared" si="156"/>
        <v>02/16/20</v>
      </c>
      <c r="C1694" s="10">
        <f t="shared" si="160"/>
        <v>0.50208333333333333</v>
      </c>
      <c r="D1694" s="2" t="str">
        <f t="shared" si="161"/>
        <v>Morning</v>
      </c>
      <c r="E1694" s="1" t="str">
        <f t="shared" si="157"/>
        <v>2020</v>
      </c>
      <c r="F1694" s="1" t="str">
        <f t="shared" si="158"/>
        <v>February</v>
      </c>
      <c r="G1694" t="str">
        <f t="shared" si="159"/>
        <v>Sunday</v>
      </c>
      <c r="H1694">
        <v>14300</v>
      </c>
      <c r="I1694" t="s">
        <v>45</v>
      </c>
      <c r="J1694">
        <v>1</v>
      </c>
      <c r="K1694">
        <v>1</v>
      </c>
      <c r="M1694">
        <v>1</v>
      </c>
    </row>
    <row r="1695" spans="1:29" x14ac:dyDescent="0.25">
      <c r="A1695" s="11">
        <v>43877.504166666666</v>
      </c>
      <c r="B1695" s="1" t="str">
        <f t="shared" si="156"/>
        <v>02/16/20</v>
      </c>
      <c r="C1695" s="10">
        <f t="shared" si="160"/>
        <v>0.50416666666666665</v>
      </c>
      <c r="D1695" s="2" t="str">
        <f t="shared" si="161"/>
        <v>Morning</v>
      </c>
      <c r="E1695" s="1" t="str">
        <f t="shared" si="157"/>
        <v>2020</v>
      </c>
      <c r="F1695" s="1" t="str">
        <f t="shared" si="158"/>
        <v>February</v>
      </c>
      <c r="G1695" t="str">
        <f t="shared" si="159"/>
        <v>Sunday</v>
      </c>
      <c r="H1695">
        <v>22100</v>
      </c>
      <c r="I1695" t="s">
        <v>34</v>
      </c>
      <c r="J1695">
        <v>2</v>
      </c>
      <c r="K1695">
        <v>1</v>
      </c>
      <c r="N1695">
        <v>2</v>
      </c>
    </row>
    <row r="1696" spans="1:29" x14ac:dyDescent="0.25">
      <c r="A1696" s="11">
        <v>43877.504861111112</v>
      </c>
      <c r="B1696" s="1" t="str">
        <f t="shared" si="156"/>
        <v>02/16/20</v>
      </c>
      <c r="C1696" s="10">
        <f t="shared" si="160"/>
        <v>0.50486111111111109</v>
      </c>
      <c r="D1696" s="2" t="str">
        <f t="shared" si="161"/>
        <v>Morning</v>
      </c>
      <c r="E1696" s="1" t="str">
        <f t="shared" si="157"/>
        <v>2020</v>
      </c>
      <c r="F1696" s="1" t="str">
        <f t="shared" si="158"/>
        <v>February</v>
      </c>
      <c r="G1696" t="str">
        <f t="shared" si="159"/>
        <v>Sunday</v>
      </c>
      <c r="H1696">
        <v>41800</v>
      </c>
      <c r="I1696" t="s">
        <v>39</v>
      </c>
      <c r="J1696">
        <v>1</v>
      </c>
      <c r="K1696">
        <v>3</v>
      </c>
      <c r="N1696">
        <v>3</v>
      </c>
      <c r="X1696">
        <v>1</v>
      </c>
      <c r="AA1696">
        <v>1</v>
      </c>
      <c r="AB1696">
        <v>2</v>
      </c>
    </row>
    <row r="1697" spans="1:28" x14ac:dyDescent="0.25">
      <c r="A1697" s="11">
        <v>43877.52847222222</v>
      </c>
      <c r="B1697" s="1" t="str">
        <f t="shared" si="156"/>
        <v>02/16/20</v>
      </c>
      <c r="C1697" s="10">
        <f t="shared" si="160"/>
        <v>0.52847222222222223</v>
      </c>
      <c r="D1697" s="2" t="str">
        <f t="shared" si="161"/>
        <v>Morning</v>
      </c>
      <c r="E1697" s="1" t="str">
        <f t="shared" si="157"/>
        <v>2020</v>
      </c>
      <c r="F1697" s="1" t="str">
        <f t="shared" si="158"/>
        <v>February</v>
      </c>
      <c r="G1697" t="str">
        <f t="shared" si="159"/>
        <v>Sunday</v>
      </c>
      <c r="H1697">
        <v>14800</v>
      </c>
      <c r="I1697" t="s">
        <v>35</v>
      </c>
      <c r="J1697">
        <v>1</v>
      </c>
      <c r="N1697">
        <v>1</v>
      </c>
      <c r="X1697">
        <v>1</v>
      </c>
    </row>
    <row r="1698" spans="1:28" x14ac:dyDescent="0.25">
      <c r="A1698" s="11">
        <v>43877.529861111114</v>
      </c>
      <c r="B1698" s="1" t="str">
        <f t="shared" si="156"/>
        <v>02/16/20</v>
      </c>
      <c r="C1698" s="10">
        <f t="shared" si="160"/>
        <v>0.52986111111111112</v>
      </c>
      <c r="D1698" s="2" t="str">
        <f t="shared" si="161"/>
        <v>Morning</v>
      </c>
      <c r="E1698" s="1" t="str">
        <f t="shared" si="157"/>
        <v>2020</v>
      </c>
      <c r="F1698" s="1" t="str">
        <f t="shared" si="158"/>
        <v>February</v>
      </c>
      <c r="G1698" t="str">
        <f t="shared" si="159"/>
        <v>Sunday</v>
      </c>
      <c r="H1698">
        <v>18300</v>
      </c>
      <c r="I1698" t="s">
        <v>34</v>
      </c>
      <c r="J1698">
        <v>1</v>
      </c>
      <c r="K1698">
        <v>1</v>
      </c>
      <c r="M1698">
        <v>2</v>
      </c>
    </row>
    <row r="1699" spans="1:28" x14ac:dyDescent="0.25">
      <c r="A1699" s="11">
        <v>43877.54791666667</v>
      </c>
      <c r="B1699" s="1" t="str">
        <f t="shared" si="156"/>
        <v>02/16/20</v>
      </c>
      <c r="C1699" s="10">
        <f t="shared" si="160"/>
        <v>0.54791666666666672</v>
      </c>
      <c r="D1699" s="2" t="str">
        <f t="shared" si="161"/>
        <v>Afternoon</v>
      </c>
      <c r="E1699" s="1" t="str">
        <f t="shared" si="157"/>
        <v>2020</v>
      </c>
      <c r="F1699" s="1" t="str">
        <f t="shared" si="158"/>
        <v>February</v>
      </c>
      <c r="G1699" t="str">
        <f t="shared" si="159"/>
        <v>Sunday</v>
      </c>
      <c r="H1699">
        <v>15000</v>
      </c>
      <c r="I1699" t="s">
        <v>38</v>
      </c>
      <c r="K1699">
        <v>1</v>
      </c>
      <c r="M1699">
        <v>1</v>
      </c>
      <c r="P1699">
        <v>1</v>
      </c>
    </row>
    <row r="1700" spans="1:28" x14ac:dyDescent="0.25">
      <c r="A1700" s="11">
        <v>43877.57708333333</v>
      </c>
      <c r="B1700" s="1" t="str">
        <f t="shared" si="156"/>
        <v>02/16/20</v>
      </c>
      <c r="C1700" s="10">
        <f t="shared" si="160"/>
        <v>0.57708333333333328</v>
      </c>
      <c r="D1700" s="2" t="str">
        <f t="shared" si="161"/>
        <v>Afternoon</v>
      </c>
      <c r="E1700" s="1" t="str">
        <f t="shared" si="157"/>
        <v>2020</v>
      </c>
      <c r="F1700" s="1" t="str">
        <f t="shared" si="158"/>
        <v>February</v>
      </c>
      <c r="G1700" t="str">
        <f t="shared" si="159"/>
        <v>Sunday</v>
      </c>
      <c r="H1700">
        <v>25300</v>
      </c>
      <c r="I1700" t="s">
        <v>35</v>
      </c>
      <c r="J1700">
        <v>1</v>
      </c>
      <c r="K1700">
        <v>2</v>
      </c>
      <c r="M1700">
        <v>2</v>
      </c>
      <c r="R1700">
        <v>1</v>
      </c>
    </row>
    <row r="1701" spans="1:28" x14ac:dyDescent="0.25">
      <c r="A1701" s="11">
        <v>43877.587500000001</v>
      </c>
      <c r="B1701" s="1" t="str">
        <f t="shared" si="156"/>
        <v>02/16/20</v>
      </c>
      <c r="C1701" s="10">
        <f t="shared" si="160"/>
        <v>0.58750000000000002</v>
      </c>
      <c r="D1701" s="2" t="str">
        <f t="shared" si="161"/>
        <v>Afternoon</v>
      </c>
      <c r="E1701" s="1" t="str">
        <f t="shared" si="157"/>
        <v>2020</v>
      </c>
      <c r="F1701" s="1" t="str">
        <f t="shared" si="158"/>
        <v>February</v>
      </c>
      <c r="G1701" t="str">
        <f t="shared" si="159"/>
        <v>Sunday</v>
      </c>
      <c r="H1701">
        <v>15600</v>
      </c>
      <c r="I1701" t="s">
        <v>34</v>
      </c>
      <c r="J1701">
        <v>2</v>
      </c>
      <c r="M1701">
        <v>1</v>
      </c>
    </row>
    <row r="1702" spans="1:28" x14ac:dyDescent="0.25">
      <c r="A1702" s="11">
        <v>43877.615277777775</v>
      </c>
      <c r="B1702" s="1" t="str">
        <f t="shared" si="156"/>
        <v>02/16/20</v>
      </c>
      <c r="C1702" s="10">
        <f t="shared" si="160"/>
        <v>0.61527777777777781</v>
      </c>
      <c r="D1702" s="2" t="str">
        <f t="shared" si="161"/>
        <v>Afternoon</v>
      </c>
      <c r="E1702" s="1" t="str">
        <f t="shared" si="157"/>
        <v>2020</v>
      </c>
      <c r="F1702" s="1" t="str">
        <f t="shared" si="158"/>
        <v>February</v>
      </c>
      <c r="G1702" t="str">
        <f t="shared" si="159"/>
        <v>Sunday</v>
      </c>
      <c r="H1702">
        <v>16100</v>
      </c>
      <c r="I1702" t="s">
        <v>37</v>
      </c>
      <c r="J1702">
        <v>2</v>
      </c>
      <c r="AA1702">
        <v>1</v>
      </c>
    </row>
    <row r="1703" spans="1:28" x14ac:dyDescent="0.25">
      <c r="A1703" s="11">
        <v>43877.636805555558</v>
      </c>
      <c r="B1703" s="1" t="str">
        <f t="shared" si="156"/>
        <v>02/16/20</v>
      </c>
      <c r="C1703" s="10">
        <f t="shared" si="160"/>
        <v>0.63680555555555551</v>
      </c>
      <c r="D1703" s="2" t="str">
        <f t="shared" si="161"/>
        <v>Afternoon</v>
      </c>
      <c r="E1703" s="1" t="str">
        <f t="shared" si="157"/>
        <v>2020</v>
      </c>
      <c r="F1703" s="1" t="str">
        <f t="shared" si="158"/>
        <v>February</v>
      </c>
      <c r="G1703" t="str">
        <f t="shared" si="159"/>
        <v>Sunday</v>
      </c>
      <c r="H1703">
        <v>16400</v>
      </c>
      <c r="I1703" t="s">
        <v>45</v>
      </c>
      <c r="J1703">
        <v>3</v>
      </c>
    </row>
    <row r="1704" spans="1:28" x14ac:dyDescent="0.25">
      <c r="A1704" s="11">
        <v>43878.472222222219</v>
      </c>
      <c r="B1704" s="1" t="str">
        <f t="shared" si="156"/>
        <v>02/17/20</v>
      </c>
      <c r="C1704" s="10">
        <f t="shared" si="160"/>
        <v>0.47222222222222227</v>
      </c>
      <c r="D1704" s="2" t="str">
        <f t="shared" si="161"/>
        <v>Morning</v>
      </c>
      <c r="E1704" s="1" t="str">
        <f t="shared" si="157"/>
        <v>2020</v>
      </c>
      <c r="F1704" s="1" t="str">
        <f t="shared" si="158"/>
        <v>February</v>
      </c>
      <c r="G1704" t="str">
        <f t="shared" si="159"/>
        <v>Monday</v>
      </c>
      <c r="H1704">
        <v>15500</v>
      </c>
      <c r="I1704" t="s">
        <v>38</v>
      </c>
      <c r="R1704">
        <v>1</v>
      </c>
      <c r="S1704">
        <v>1</v>
      </c>
      <c r="V1704">
        <v>1</v>
      </c>
    </row>
    <row r="1705" spans="1:28" x14ac:dyDescent="0.25">
      <c r="A1705" s="11">
        <v>43878.51666666667</v>
      </c>
      <c r="B1705" s="1" t="str">
        <f t="shared" si="156"/>
        <v>02/17/20</v>
      </c>
      <c r="C1705" s="10">
        <f t="shared" si="160"/>
        <v>0.51666666666666672</v>
      </c>
      <c r="D1705" s="2" t="str">
        <f t="shared" si="161"/>
        <v>Morning</v>
      </c>
      <c r="E1705" s="1" t="str">
        <f t="shared" si="157"/>
        <v>2020</v>
      </c>
      <c r="F1705" s="1" t="str">
        <f t="shared" si="158"/>
        <v>February</v>
      </c>
      <c r="G1705" t="str">
        <f t="shared" si="159"/>
        <v>Monday</v>
      </c>
      <c r="H1705">
        <v>15800</v>
      </c>
      <c r="I1705" t="s">
        <v>49</v>
      </c>
      <c r="J1705">
        <v>1</v>
      </c>
      <c r="M1705">
        <v>1</v>
      </c>
      <c r="Q1705">
        <v>1</v>
      </c>
    </row>
    <row r="1706" spans="1:28" x14ac:dyDescent="0.25">
      <c r="A1706" s="11">
        <v>43878.543749999997</v>
      </c>
      <c r="B1706" s="1" t="str">
        <f t="shared" si="156"/>
        <v>02/17/20</v>
      </c>
      <c r="C1706" s="10">
        <f t="shared" si="160"/>
        <v>0.54375000000000007</v>
      </c>
      <c r="D1706" s="2" t="str">
        <f t="shared" si="161"/>
        <v>Afternoon</v>
      </c>
      <c r="E1706" s="1" t="str">
        <f t="shared" si="157"/>
        <v>2020</v>
      </c>
      <c r="F1706" s="1" t="str">
        <f t="shared" si="158"/>
        <v>February</v>
      </c>
      <c r="G1706" t="str">
        <f t="shared" si="159"/>
        <v>Monday</v>
      </c>
      <c r="H1706">
        <v>20100</v>
      </c>
      <c r="I1706" t="s">
        <v>39</v>
      </c>
      <c r="J1706">
        <v>2</v>
      </c>
      <c r="P1706">
        <v>1</v>
      </c>
      <c r="Q1706">
        <v>1</v>
      </c>
    </row>
    <row r="1707" spans="1:28" x14ac:dyDescent="0.25">
      <c r="A1707" s="11">
        <v>43878.545138888891</v>
      </c>
      <c r="B1707" s="1" t="str">
        <f t="shared" si="156"/>
        <v>02/17/20</v>
      </c>
      <c r="C1707" s="10">
        <f t="shared" si="160"/>
        <v>0.54513888888888895</v>
      </c>
      <c r="D1707" s="2" t="str">
        <f t="shared" si="161"/>
        <v>Afternoon</v>
      </c>
      <c r="E1707" s="1" t="str">
        <f t="shared" si="157"/>
        <v>2020</v>
      </c>
      <c r="F1707" s="1" t="str">
        <f t="shared" si="158"/>
        <v>February</v>
      </c>
      <c r="G1707" t="str">
        <f t="shared" si="159"/>
        <v>Monday</v>
      </c>
      <c r="H1707">
        <v>20300</v>
      </c>
      <c r="I1707" t="s">
        <v>35</v>
      </c>
      <c r="J1707">
        <v>1</v>
      </c>
      <c r="O1707">
        <v>1</v>
      </c>
      <c r="P1707">
        <v>1</v>
      </c>
      <c r="S1707">
        <v>1</v>
      </c>
    </row>
    <row r="1708" spans="1:28" x14ac:dyDescent="0.25">
      <c r="A1708" s="11">
        <v>43878.564583333333</v>
      </c>
      <c r="B1708" s="1" t="str">
        <f t="shared" si="156"/>
        <v>02/17/20</v>
      </c>
      <c r="C1708" s="10">
        <f t="shared" si="160"/>
        <v>0.56458333333333333</v>
      </c>
      <c r="D1708" s="2" t="str">
        <f t="shared" si="161"/>
        <v>Afternoon</v>
      </c>
      <c r="E1708" s="1" t="str">
        <f t="shared" si="157"/>
        <v>2020</v>
      </c>
      <c r="F1708" s="1" t="str">
        <f t="shared" si="158"/>
        <v>February</v>
      </c>
      <c r="G1708" t="str">
        <f t="shared" si="159"/>
        <v>Monday</v>
      </c>
      <c r="H1708">
        <v>23300</v>
      </c>
      <c r="I1708" t="s">
        <v>36</v>
      </c>
      <c r="J1708">
        <v>1</v>
      </c>
      <c r="N1708">
        <v>2</v>
      </c>
      <c r="R1708">
        <v>1</v>
      </c>
      <c r="AB1708">
        <v>2</v>
      </c>
    </row>
    <row r="1709" spans="1:28" x14ac:dyDescent="0.25">
      <c r="A1709" s="11">
        <v>43878.574999999997</v>
      </c>
      <c r="B1709" s="1" t="str">
        <f t="shared" si="156"/>
        <v>02/17/20</v>
      </c>
      <c r="C1709" s="10">
        <f t="shared" si="160"/>
        <v>0.57500000000000007</v>
      </c>
      <c r="D1709" s="2" t="str">
        <f t="shared" si="161"/>
        <v>Afternoon</v>
      </c>
      <c r="E1709" s="1" t="str">
        <f t="shared" si="157"/>
        <v>2020</v>
      </c>
      <c r="F1709" s="1" t="str">
        <f t="shared" si="158"/>
        <v>February</v>
      </c>
      <c r="G1709" t="str">
        <f t="shared" si="159"/>
        <v>Monday</v>
      </c>
      <c r="H1709">
        <v>16800</v>
      </c>
      <c r="I1709" t="s">
        <v>39</v>
      </c>
      <c r="J1709">
        <v>2</v>
      </c>
      <c r="N1709">
        <v>1</v>
      </c>
      <c r="AB1709">
        <v>1</v>
      </c>
    </row>
    <row r="1710" spans="1:28" x14ac:dyDescent="0.25">
      <c r="A1710" s="11">
        <v>43878.603472222225</v>
      </c>
      <c r="B1710" s="1" t="str">
        <f t="shared" si="156"/>
        <v>02/17/20</v>
      </c>
      <c r="C1710" s="10">
        <f t="shared" si="160"/>
        <v>0.60347222222222219</v>
      </c>
      <c r="D1710" s="2" t="str">
        <f t="shared" si="161"/>
        <v>Afternoon</v>
      </c>
      <c r="E1710" s="1" t="str">
        <f t="shared" si="157"/>
        <v>2020</v>
      </c>
      <c r="F1710" s="1" t="str">
        <f t="shared" si="158"/>
        <v>February</v>
      </c>
      <c r="G1710" t="str">
        <f t="shared" si="159"/>
        <v>Monday</v>
      </c>
      <c r="H1710">
        <v>20300</v>
      </c>
      <c r="I1710" t="s">
        <v>35</v>
      </c>
      <c r="J1710">
        <v>1</v>
      </c>
      <c r="P1710">
        <v>1</v>
      </c>
      <c r="V1710">
        <v>1</v>
      </c>
      <c r="AA1710">
        <v>1</v>
      </c>
    </row>
    <row r="1711" spans="1:28" x14ac:dyDescent="0.25">
      <c r="A1711" s="11">
        <v>43878.642361111109</v>
      </c>
      <c r="B1711" s="1" t="str">
        <f t="shared" si="156"/>
        <v>02/17/20</v>
      </c>
      <c r="C1711" s="10">
        <f t="shared" si="160"/>
        <v>0.64236111111111105</v>
      </c>
      <c r="D1711" s="2" t="str">
        <f t="shared" si="161"/>
        <v>Afternoon</v>
      </c>
      <c r="E1711" s="1" t="str">
        <f t="shared" si="157"/>
        <v>2020</v>
      </c>
      <c r="F1711" s="1" t="str">
        <f t="shared" si="158"/>
        <v>February</v>
      </c>
      <c r="G1711" t="str">
        <f t="shared" si="159"/>
        <v>Monday</v>
      </c>
      <c r="H1711">
        <v>36600</v>
      </c>
      <c r="I1711" t="s">
        <v>41</v>
      </c>
      <c r="J1711">
        <v>1</v>
      </c>
      <c r="Q1711">
        <v>1</v>
      </c>
      <c r="S1711">
        <v>2</v>
      </c>
      <c r="W1711">
        <v>1</v>
      </c>
      <c r="AB1711">
        <v>3</v>
      </c>
    </row>
    <row r="1712" spans="1:28" x14ac:dyDescent="0.25">
      <c r="A1712" s="11">
        <v>43878.709027777775</v>
      </c>
      <c r="B1712" s="1" t="str">
        <f t="shared" si="156"/>
        <v>02/17/20</v>
      </c>
      <c r="C1712" s="10">
        <f t="shared" si="160"/>
        <v>0.7090277777777777</v>
      </c>
      <c r="D1712" s="2" t="str">
        <f t="shared" si="161"/>
        <v>Evening</v>
      </c>
      <c r="E1712" s="1" t="str">
        <f t="shared" si="157"/>
        <v>2020</v>
      </c>
      <c r="F1712" s="1" t="str">
        <f t="shared" si="158"/>
        <v>February</v>
      </c>
      <c r="G1712" t="str">
        <f t="shared" si="159"/>
        <v>Monday</v>
      </c>
      <c r="H1712">
        <v>14500</v>
      </c>
      <c r="I1712" t="s">
        <v>39</v>
      </c>
      <c r="N1712">
        <v>1</v>
      </c>
      <c r="P1712">
        <v>2</v>
      </c>
    </row>
    <row r="1713" spans="1:29" x14ac:dyDescent="0.25">
      <c r="A1713" s="11">
        <v>43880.458333333336</v>
      </c>
      <c r="B1713" s="1" t="str">
        <f t="shared" si="156"/>
        <v>02/19/20</v>
      </c>
      <c r="C1713" s="10">
        <f t="shared" si="160"/>
        <v>0.45833333333333331</v>
      </c>
      <c r="D1713" s="2" t="str">
        <f t="shared" si="161"/>
        <v>Morning</v>
      </c>
      <c r="E1713" s="1" t="str">
        <f t="shared" si="157"/>
        <v>2020</v>
      </c>
      <c r="F1713" s="1" t="str">
        <f t="shared" si="158"/>
        <v>February</v>
      </c>
      <c r="G1713" t="str">
        <f t="shared" si="159"/>
        <v>Wednesday</v>
      </c>
      <c r="H1713">
        <v>14500</v>
      </c>
      <c r="I1713" t="s">
        <v>35</v>
      </c>
      <c r="N1713">
        <v>1</v>
      </c>
      <c r="P1713">
        <v>1</v>
      </c>
      <c r="S1713">
        <v>1</v>
      </c>
    </row>
    <row r="1714" spans="1:29" x14ac:dyDescent="0.25">
      <c r="A1714" s="11">
        <v>43880.481944444444</v>
      </c>
      <c r="B1714" s="1" t="str">
        <f t="shared" si="156"/>
        <v>02/19/20</v>
      </c>
      <c r="C1714" s="10">
        <f t="shared" si="160"/>
        <v>0.48194444444444445</v>
      </c>
      <c r="D1714" s="2" t="str">
        <f t="shared" si="161"/>
        <v>Morning</v>
      </c>
      <c r="E1714" s="1" t="str">
        <f t="shared" si="157"/>
        <v>2020</v>
      </c>
      <c r="F1714" s="1" t="str">
        <f t="shared" si="158"/>
        <v>February</v>
      </c>
      <c r="G1714" t="str">
        <f t="shared" si="159"/>
        <v>Wednesday</v>
      </c>
      <c r="H1714">
        <v>14500</v>
      </c>
      <c r="I1714" t="s">
        <v>40</v>
      </c>
      <c r="N1714">
        <v>1</v>
      </c>
      <c r="P1714">
        <v>1</v>
      </c>
      <c r="AA1714">
        <v>1</v>
      </c>
    </row>
    <row r="1715" spans="1:29" x14ac:dyDescent="0.25">
      <c r="A1715" s="11">
        <v>43880.48541666667</v>
      </c>
      <c r="B1715" s="1" t="str">
        <f t="shared" si="156"/>
        <v>02/19/20</v>
      </c>
      <c r="C1715" s="10">
        <f t="shared" si="160"/>
        <v>0.48541666666666666</v>
      </c>
      <c r="D1715" s="2" t="str">
        <f t="shared" si="161"/>
        <v>Morning</v>
      </c>
      <c r="E1715" s="1" t="str">
        <f t="shared" si="157"/>
        <v>2020</v>
      </c>
      <c r="F1715" s="1" t="str">
        <f t="shared" si="158"/>
        <v>February</v>
      </c>
      <c r="G1715" t="str">
        <f t="shared" si="159"/>
        <v>Wednesday</v>
      </c>
      <c r="H1715">
        <v>19600</v>
      </c>
      <c r="I1715" t="s">
        <v>39</v>
      </c>
      <c r="J1715">
        <v>2</v>
      </c>
      <c r="K1715">
        <v>1</v>
      </c>
      <c r="S1715">
        <v>1</v>
      </c>
    </row>
    <row r="1716" spans="1:29" x14ac:dyDescent="0.25">
      <c r="A1716" s="11">
        <v>43880.492361111108</v>
      </c>
      <c r="B1716" s="1" t="str">
        <f t="shared" si="156"/>
        <v>02/19/20</v>
      </c>
      <c r="C1716" s="10">
        <f t="shared" si="160"/>
        <v>0.49236111111111108</v>
      </c>
      <c r="D1716" s="2" t="str">
        <f t="shared" si="161"/>
        <v>Morning</v>
      </c>
      <c r="E1716" s="1" t="str">
        <f t="shared" si="157"/>
        <v>2020</v>
      </c>
      <c r="F1716" s="1" t="str">
        <f t="shared" si="158"/>
        <v>February</v>
      </c>
      <c r="G1716" t="str">
        <f t="shared" si="159"/>
        <v>Wednesday</v>
      </c>
      <c r="H1716">
        <v>18600</v>
      </c>
      <c r="I1716" t="s">
        <v>39</v>
      </c>
      <c r="J1716">
        <v>2</v>
      </c>
      <c r="K1716">
        <v>2</v>
      </c>
    </row>
    <row r="1717" spans="1:29" x14ac:dyDescent="0.25">
      <c r="A1717" s="11">
        <v>43880.504861111112</v>
      </c>
      <c r="B1717" s="1" t="str">
        <f t="shared" si="156"/>
        <v>02/19/20</v>
      </c>
      <c r="C1717" s="10">
        <f t="shared" si="160"/>
        <v>0.50486111111111109</v>
      </c>
      <c r="D1717" s="2" t="str">
        <f t="shared" si="161"/>
        <v>Morning</v>
      </c>
      <c r="E1717" s="1" t="str">
        <f t="shared" si="157"/>
        <v>2020</v>
      </c>
      <c r="F1717" s="1" t="str">
        <f t="shared" si="158"/>
        <v>February</v>
      </c>
      <c r="G1717" t="str">
        <f t="shared" si="159"/>
        <v>Wednesday</v>
      </c>
      <c r="H1717">
        <v>16000</v>
      </c>
      <c r="I1717" t="s">
        <v>35</v>
      </c>
      <c r="N1717">
        <v>1</v>
      </c>
      <c r="R1717">
        <v>1</v>
      </c>
      <c r="V1717">
        <v>1</v>
      </c>
      <c r="AB1717">
        <v>1</v>
      </c>
    </row>
    <row r="1718" spans="1:29" x14ac:dyDescent="0.25">
      <c r="A1718" s="11">
        <v>43880.508333333331</v>
      </c>
      <c r="B1718" s="1" t="str">
        <f t="shared" si="156"/>
        <v>02/19/20</v>
      </c>
      <c r="C1718" s="10">
        <f t="shared" si="160"/>
        <v>0.5083333333333333</v>
      </c>
      <c r="D1718" s="2" t="str">
        <f t="shared" si="161"/>
        <v>Morning</v>
      </c>
      <c r="E1718" s="1" t="str">
        <f t="shared" si="157"/>
        <v>2020</v>
      </c>
      <c r="F1718" s="1" t="str">
        <f t="shared" si="158"/>
        <v>February</v>
      </c>
      <c r="G1718" t="str">
        <f t="shared" si="159"/>
        <v>Wednesday</v>
      </c>
      <c r="H1718">
        <v>24600</v>
      </c>
      <c r="I1718" t="s">
        <v>41</v>
      </c>
      <c r="J1718">
        <v>2</v>
      </c>
      <c r="N1718">
        <v>1</v>
      </c>
      <c r="Q1718">
        <v>1</v>
      </c>
      <c r="R1718">
        <v>1</v>
      </c>
    </row>
    <row r="1719" spans="1:29" x14ac:dyDescent="0.25">
      <c r="A1719" s="11">
        <v>43880.542361111111</v>
      </c>
      <c r="B1719" s="1" t="str">
        <f t="shared" si="156"/>
        <v>02/19/20</v>
      </c>
      <c r="C1719" s="10">
        <f t="shared" si="160"/>
        <v>0.54236111111111118</v>
      </c>
      <c r="D1719" s="2" t="str">
        <f t="shared" si="161"/>
        <v>Afternoon</v>
      </c>
      <c r="E1719" s="1" t="str">
        <f t="shared" si="157"/>
        <v>2020</v>
      </c>
      <c r="F1719" s="1" t="str">
        <f t="shared" si="158"/>
        <v>February</v>
      </c>
      <c r="G1719" t="str">
        <f t="shared" si="159"/>
        <v>Wednesday</v>
      </c>
      <c r="H1719">
        <v>17500</v>
      </c>
      <c r="I1719" t="s">
        <v>47</v>
      </c>
      <c r="K1719">
        <v>1</v>
      </c>
      <c r="L1719">
        <v>1</v>
      </c>
      <c r="N1719">
        <v>2</v>
      </c>
      <c r="R1719">
        <v>1</v>
      </c>
    </row>
    <row r="1720" spans="1:29" x14ac:dyDescent="0.25">
      <c r="A1720" s="11">
        <v>43880.543749999997</v>
      </c>
      <c r="B1720" s="1" t="str">
        <f t="shared" si="156"/>
        <v>02/19/20</v>
      </c>
      <c r="C1720" s="10">
        <f t="shared" si="160"/>
        <v>0.54375000000000007</v>
      </c>
      <c r="D1720" s="2" t="str">
        <f t="shared" si="161"/>
        <v>Afternoon</v>
      </c>
      <c r="E1720" s="1" t="str">
        <f t="shared" si="157"/>
        <v>2020</v>
      </c>
      <c r="F1720" s="1" t="str">
        <f t="shared" si="158"/>
        <v>February</v>
      </c>
      <c r="G1720" t="str">
        <f t="shared" si="159"/>
        <v>Wednesday</v>
      </c>
      <c r="H1720">
        <v>17100</v>
      </c>
      <c r="I1720" t="s">
        <v>38</v>
      </c>
      <c r="J1720">
        <v>2</v>
      </c>
      <c r="AA1720">
        <v>1</v>
      </c>
    </row>
    <row r="1721" spans="1:29" x14ac:dyDescent="0.25">
      <c r="A1721" s="11">
        <v>43880.611111111109</v>
      </c>
      <c r="B1721" s="1" t="str">
        <f t="shared" si="156"/>
        <v>02/19/20</v>
      </c>
      <c r="C1721" s="10">
        <f t="shared" si="160"/>
        <v>0.61111111111111105</v>
      </c>
      <c r="D1721" s="2" t="str">
        <f t="shared" si="161"/>
        <v>Afternoon</v>
      </c>
      <c r="E1721" s="1" t="str">
        <f t="shared" si="157"/>
        <v>2020</v>
      </c>
      <c r="F1721" s="1" t="str">
        <f t="shared" si="158"/>
        <v>February</v>
      </c>
      <c r="G1721" t="str">
        <f t="shared" si="159"/>
        <v>Wednesday</v>
      </c>
      <c r="H1721">
        <v>30800</v>
      </c>
      <c r="I1721" t="s">
        <v>34</v>
      </c>
      <c r="J1721">
        <v>6</v>
      </c>
    </row>
    <row r="1722" spans="1:29" x14ac:dyDescent="0.25">
      <c r="A1722" s="11">
        <v>43880.612500000003</v>
      </c>
      <c r="B1722" s="1" t="str">
        <f t="shared" si="156"/>
        <v>02/19/20</v>
      </c>
      <c r="C1722" s="10">
        <f t="shared" si="160"/>
        <v>0.61249999999999993</v>
      </c>
      <c r="D1722" s="2" t="str">
        <f t="shared" si="161"/>
        <v>Afternoon</v>
      </c>
      <c r="E1722" s="1" t="str">
        <f t="shared" si="157"/>
        <v>2020</v>
      </c>
      <c r="F1722" s="1" t="str">
        <f t="shared" si="158"/>
        <v>February</v>
      </c>
      <c r="G1722" t="str">
        <f t="shared" si="159"/>
        <v>Wednesday</v>
      </c>
      <c r="H1722">
        <v>23000</v>
      </c>
      <c r="I1722" t="s">
        <v>35</v>
      </c>
      <c r="K1722">
        <v>1</v>
      </c>
      <c r="L1722">
        <v>1</v>
      </c>
      <c r="N1722">
        <v>1</v>
      </c>
      <c r="O1722">
        <v>1</v>
      </c>
      <c r="R1722">
        <v>1</v>
      </c>
      <c r="AA1722">
        <v>1</v>
      </c>
    </row>
    <row r="1723" spans="1:29" x14ac:dyDescent="0.25">
      <c r="A1723" s="11">
        <v>43881.459027777775</v>
      </c>
      <c r="B1723" s="1" t="str">
        <f t="shared" si="156"/>
        <v>02/20/20</v>
      </c>
      <c r="C1723" s="10">
        <f t="shared" si="160"/>
        <v>0.45902777777777781</v>
      </c>
      <c r="D1723" s="2" t="str">
        <f t="shared" si="161"/>
        <v>Morning</v>
      </c>
      <c r="E1723" s="1" t="str">
        <f t="shared" si="157"/>
        <v>2020</v>
      </c>
      <c r="F1723" s="1" t="str">
        <f t="shared" si="158"/>
        <v>February</v>
      </c>
      <c r="G1723" t="str">
        <f t="shared" si="159"/>
        <v>Thursday</v>
      </c>
      <c r="H1723">
        <v>14800</v>
      </c>
      <c r="I1723" t="s">
        <v>39</v>
      </c>
      <c r="J1723">
        <v>1</v>
      </c>
      <c r="N1723">
        <v>1</v>
      </c>
      <c r="P1723">
        <v>1</v>
      </c>
    </row>
    <row r="1724" spans="1:29" x14ac:dyDescent="0.25">
      <c r="A1724" s="11">
        <v>43881.461805555555</v>
      </c>
      <c r="B1724" s="1" t="str">
        <f t="shared" si="156"/>
        <v>02/20/20</v>
      </c>
      <c r="C1724" s="10">
        <f t="shared" si="160"/>
        <v>0.46180555555555558</v>
      </c>
      <c r="D1724" s="2" t="str">
        <f t="shared" si="161"/>
        <v>Morning</v>
      </c>
      <c r="E1724" s="1" t="str">
        <f t="shared" si="157"/>
        <v>2020</v>
      </c>
      <c r="F1724" s="1" t="str">
        <f t="shared" si="158"/>
        <v>February</v>
      </c>
      <c r="G1724" t="str">
        <f t="shared" si="159"/>
        <v>Thursday</v>
      </c>
      <c r="H1724">
        <v>23100</v>
      </c>
      <c r="I1724" t="s">
        <v>45</v>
      </c>
      <c r="J1724">
        <v>2</v>
      </c>
      <c r="N1724">
        <v>2</v>
      </c>
      <c r="P1724">
        <v>1</v>
      </c>
    </row>
    <row r="1725" spans="1:29" x14ac:dyDescent="0.25">
      <c r="A1725" s="11">
        <v>43881.462500000001</v>
      </c>
      <c r="B1725" s="1" t="str">
        <f t="shared" si="156"/>
        <v>02/20/20</v>
      </c>
      <c r="C1725" s="10">
        <f t="shared" si="160"/>
        <v>0.46249999999999997</v>
      </c>
      <c r="D1725" s="2" t="str">
        <f t="shared" si="161"/>
        <v>Morning</v>
      </c>
      <c r="E1725" s="1" t="str">
        <f t="shared" si="157"/>
        <v>2020</v>
      </c>
      <c r="F1725" s="1" t="str">
        <f t="shared" si="158"/>
        <v>February</v>
      </c>
      <c r="G1725" t="str">
        <f t="shared" si="159"/>
        <v>Thursday</v>
      </c>
      <c r="H1725">
        <v>20000</v>
      </c>
      <c r="I1725" t="s">
        <v>41</v>
      </c>
      <c r="K1725">
        <v>1</v>
      </c>
      <c r="N1725">
        <v>1</v>
      </c>
      <c r="P1725">
        <v>2</v>
      </c>
    </row>
    <row r="1726" spans="1:29" x14ac:dyDescent="0.25">
      <c r="A1726" s="11">
        <v>43881.46597222222</v>
      </c>
      <c r="B1726" s="1" t="str">
        <f t="shared" si="156"/>
        <v>02/20/20</v>
      </c>
      <c r="C1726" s="10">
        <f t="shared" si="160"/>
        <v>0.46597222222222223</v>
      </c>
      <c r="D1726" s="2" t="str">
        <f t="shared" si="161"/>
        <v>Morning</v>
      </c>
      <c r="E1726" s="1" t="str">
        <f t="shared" si="157"/>
        <v>2020</v>
      </c>
      <c r="F1726" s="1" t="str">
        <f t="shared" si="158"/>
        <v>February</v>
      </c>
      <c r="G1726" t="str">
        <f t="shared" si="159"/>
        <v>Thursday</v>
      </c>
      <c r="H1726">
        <v>26800</v>
      </c>
      <c r="I1726" t="s">
        <v>41</v>
      </c>
      <c r="J1726">
        <v>1</v>
      </c>
      <c r="AC1726">
        <v>4</v>
      </c>
    </row>
    <row r="1727" spans="1:29" x14ac:dyDescent="0.25">
      <c r="A1727" s="11">
        <v>43881.46597222222</v>
      </c>
      <c r="B1727" s="1" t="str">
        <f t="shared" si="156"/>
        <v>02/20/20</v>
      </c>
      <c r="C1727" s="10">
        <f t="shared" si="160"/>
        <v>0.46597222222222223</v>
      </c>
      <c r="D1727" s="2" t="str">
        <f t="shared" si="161"/>
        <v>Morning</v>
      </c>
      <c r="E1727" s="1" t="str">
        <f t="shared" si="157"/>
        <v>2020</v>
      </c>
      <c r="F1727" s="1" t="str">
        <f t="shared" si="158"/>
        <v>February</v>
      </c>
      <c r="G1727" t="str">
        <f t="shared" si="159"/>
        <v>Thursday</v>
      </c>
      <c r="H1727">
        <v>23800</v>
      </c>
      <c r="I1727" t="s">
        <v>38</v>
      </c>
      <c r="J1727">
        <v>1</v>
      </c>
      <c r="K1727">
        <v>1</v>
      </c>
      <c r="R1727">
        <v>1</v>
      </c>
      <c r="X1727">
        <v>1</v>
      </c>
      <c r="AA1727">
        <v>1</v>
      </c>
    </row>
    <row r="1728" spans="1:29" x14ac:dyDescent="0.25">
      <c r="A1728" s="11">
        <v>43881.474305555559</v>
      </c>
      <c r="B1728" s="1" t="str">
        <f t="shared" si="156"/>
        <v>02/20/20</v>
      </c>
      <c r="C1728" s="10">
        <f t="shared" si="160"/>
        <v>0.47430555555555554</v>
      </c>
      <c r="D1728" s="2" t="str">
        <f t="shared" si="161"/>
        <v>Morning</v>
      </c>
      <c r="E1728" s="1" t="str">
        <f t="shared" si="157"/>
        <v>2020</v>
      </c>
      <c r="F1728" s="1" t="str">
        <f t="shared" si="158"/>
        <v>February</v>
      </c>
      <c r="G1728" t="str">
        <f t="shared" si="159"/>
        <v>Thursday</v>
      </c>
      <c r="H1728">
        <v>27600</v>
      </c>
      <c r="I1728" t="s">
        <v>39</v>
      </c>
      <c r="J1728">
        <v>2</v>
      </c>
      <c r="K1728">
        <v>1</v>
      </c>
      <c r="N1728">
        <v>1</v>
      </c>
      <c r="P1728">
        <v>2</v>
      </c>
    </row>
    <row r="1729" spans="1:29" x14ac:dyDescent="0.25">
      <c r="A1729" s="11">
        <v>43881.508333333331</v>
      </c>
      <c r="B1729" s="1" t="str">
        <f t="shared" ref="B1729:B1792" si="162">TEXT(A1729,"mm/dd/yy")</f>
        <v>02/20/20</v>
      </c>
      <c r="C1729" s="10">
        <f t="shared" si="160"/>
        <v>0.5083333333333333</v>
      </c>
      <c r="D1729" s="2" t="str">
        <f t="shared" si="161"/>
        <v>Morning</v>
      </c>
      <c r="E1729" s="1" t="str">
        <f t="shared" ref="E1729:E1792" si="163">TEXT(A1729,"yyyy")</f>
        <v>2020</v>
      </c>
      <c r="F1729" s="1" t="str">
        <f t="shared" ref="F1729:F1792" si="164">TEXT(A1729,"mmmm")</f>
        <v>February</v>
      </c>
      <c r="G1729" t="str">
        <f t="shared" ref="G1729:G1792" si="165">TEXT(A1729,"dddd")</f>
        <v>Thursday</v>
      </c>
      <c r="H1729">
        <v>14800</v>
      </c>
      <c r="I1729" t="s">
        <v>39</v>
      </c>
      <c r="J1729">
        <v>1</v>
      </c>
      <c r="K1729">
        <v>1</v>
      </c>
      <c r="V1729">
        <v>1</v>
      </c>
    </row>
    <row r="1730" spans="1:29" x14ac:dyDescent="0.25">
      <c r="A1730" s="11">
        <v>43881.535416666666</v>
      </c>
      <c r="B1730" s="1" t="str">
        <f t="shared" si="162"/>
        <v>02/20/20</v>
      </c>
      <c r="C1730" s="10">
        <f t="shared" ref="C1730:C1793" si="166">TIMEVALUE((TEXT(A1730,"h:mm AM/PM")))</f>
        <v>0.53541666666666665</v>
      </c>
      <c r="D1730" s="2" t="str">
        <f t="shared" ref="D1730:D1793" si="167">IF(C1730&lt;0.541666666666667,"Morning",IF(C1730&lt;0.645833333333333,"Afternoon","Evening"))</f>
        <v>Morning</v>
      </c>
      <c r="E1730" s="1" t="str">
        <f t="shared" si="163"/>
        <v>2020</v>
      </c>
      <c r="F1730" s="1" t="str">
        <f t="shared" si="164"/>
        <v>February</v>
      </c>
      <c r="G1730" t="str">
        <f t="shared" si="165"/>
        <v>Thursday</v>
      </c>
      <c r="H1730">
        <v>15600</v>
      </c>
      <c r="I1730" t="s">
        <v>35</v>
      </c>
      <c r="J1730">
        <v>2</v>
      </c>
      <c r="M1730">
        <v>1</v>
      </c>
    </row>
    <row r="1731" spans="1:29" x14ac:dyDescent="0.25">
      <c r="A1731" s="11">
        <v>43881.554166666669</v>
      </c>
      <c r="B1731" s="1" t="str">
        <f t="shared" si="162"/>
        <v>02/20/20</v>
      </c>
      <c r="C1731" s="10">
        <f t="shared" si="166"/>
        <v>0.5541666666666667</v>
      </c>
      <c r="D1731" s="2" t="str">
        <f t="shared" si="167"/>
        <v>Afternoon</v>
      </c>
      <c r="E1731" s="1" t="str">
        <f t="shared" si="163"/>
        <v>2020</v>
      </c>
      <c r="F1731" s="1" t="str">
        <f t="shared" si="164"/>
        <v>February</v>
      </c>
      <c r="G1731" t="str">
        <f t="shared" si="165"/>
        <v>Thursday</v>
      </c>
      <c r="H1731">
        <v>15800</v>
      </c>
      <c r="I1731" t="s">
        <v>40</v>
      </c>
      <c r="J1731">
        <v>1</v>
      </c>
      <c r="S1731">
        <v>1</v>
      </c>
      <c r="X1731">
        <v>1</v>
      </c>
    </row>
    <row r="1732" spans="1:29" x14ac:dyDescent="0.25">
      <c r="A1732" s="11">
        <v>43881.576388888891</v>
      </c>
      <c r="B1732" s="1" t="str">
        <f t="shared" si="162"/>
        <v>02/20/20</v>
      </c>
      <c r="C1732" s="10">
        <f t="shared" si="166"/>
        <v>0.57638888888888895</v>
      </c>
      <c r="D1732" s="2" t="str">
        <f t="shared" si="167"/>
        <v>Afternoon</v>
      </c>
      <c r="E1732" s="1" t="str">
        <f t="shared" si="163"/>
        <v>2020</v>
      </c>
      <c r="F1732" s="1" t="str">
        <f t="shared" si="164"/>
        <v>February</v>
      </c>
      <c r="G1732" t="str">
        <f t="shared" si="165"/>
        <v>Thursday</v>
      </c>
      <c r="H1732">
        <v>42200</v>
      </c>
      <c r="I1732" t="s">
        <v>39</v>
      </c>
      <c r="J1732">
        <v>5</v>
      </c>
      <c r="K1732">
        <v>1</v>
      </c>
      <c r="P1732">
        <v>3</v>
      </c>
    </row>
    <row r="1733" spans="1:29" x14ac:dyDescent="0.25">
      <c r="A1733" s="11">
        <v>43881.65347222222</v>
      </c>
      <c r="B1733" s="1" t="str">
        <f t="shared" si="162"/>
        <v>02/20/20</v>
      </c>
      <c r="C1733" s="10">
        <f t="shared" si="166"/>
        <v>0.65347222222222223</v>
      </c>
      <c r="D1733" s="2" t="str">
        <f t="shared" si="167"/>
        <v>Evening</v>
      </c>
      <c r="E1733" s="1" t="str">
        <f t="shared" si="163"/>
        <v>2020</v>
      </c>
      <c r="F1733" s="1" t="str">
        <f t="shared" si="164"/>
        <v>February</v>
      </c>
      <c r="G1733" t="str">
        <f t="shared" si="165"/>
        <v>Thursday</v>
      </c>
      <c r="H1733">
        <v>25400</v>
      </c>
      <c r="I1733" t="s">
        <v>45</v>
      </c>
      <c r="J1733">
        <v>3</v>
      </c>
      <c r="O1733">
        <v>1</v>
      </c>
      <c r="Z1733">
        <v>1</v>
      </c>
    </row>
    <row r="1734" spans="1:29" x14ac:dyDescent="0.25">
      <c r="A1734" s="11">
        <v>43882.468055555553</v>
      </c>
      <c r="B1734" s="1" t="str">
        <f t="shared" si="162"/>
        <v>02/21/20</v>
      </c>
      <c r="C1734" s="10">
        <f t="shared" si="166"/>
        <v>0.4680555555555555</v>
      </c>
      <c r="D1734" s="2" t="str">
        <f t="shared" si="167"/>
        <v>Morning</v>
      </c>
      <c r="E1734" s="1" t="str">
        <f t="shared" si="163"/>
        <v>2020</v>
      </c>
      <c r="F1734" s="1" t="str">
        <f t="shared" si="164"/>
        <v>February</v>
      </c>
      <c r="G1734" t="str">
        <f t="shared" si="165"/>
        <v>Friday</v>
      </c>
      <c r="H1734">
        <v>15300</v>
      </c>
      <c r="I1734" t="s">
        <v>34</v>
      </c>
      <c r="J1734">
        <v>1</v>
      </c>
      <c r="M1734">
        <v>1</v>
      </c>
      <c r="AA1734">
        <v>1</v>
      </c>
    </row>
    <row r="1735" spans="1:29" x14ac:dyDescent="0.25">
      <c r="A1735" s="11">
        <v>43882.486111111109</v>
      </c>
      <c r="B1735" s="1" t="str">
        <f t="shared" si="162"/>
        <v>02/21/20</v>
      </c>
      <c r="C1735" s="10">
        <f t="shared" si="166"/>
        <v>0.4861111111111111</v>
      </c>
      <c r="D1735" s="2" t="str">
        <f t="shared" si="167"/>
        <v>Morning</v>
      </c>
      <c r="E1735" s="1" t="str">
        <f t="shared" si="163"/>
        <v>2020</v>
      </c>
      <c r="F1735" s="1" t="str">
        <f t="shared" si="164"/>
        <v>February</v>
      </c>
      <c r="G1735" t="str">
        <f t="shared" si="165"/>
        <v>Friday</v>
      </c>
      <c r="H1735">
        <v>18000</v>
      </c>
      <c r="I1735" t="s">
        <v>39</v>
      </c>
      <c r="K1735">
        <v>2</v>
      </c>
      <c r="S1735">
        <v>2</v>
      </c>
    </row>
    <row r="1736" spans="1:29" x14ac:dyDescent="0.25">
      <c r="A1736" s="11">
        <v>43882.495833333334</v>
      </c>
      <c r="B1736" s="1" t="str">
        <f t="shared" si="162"/>
        <v>02/21/20</v>
      </c>
      <c r="C1736" s="10">
        <f t="shared" si="166"/>
        <v>0.49583333333333335</v>
      </c>
      <c r="D1736" s="2" t="str">
        <f t="shared" si="167"/>
        <v>Morning</v>
      </c>
      <c r="E1736" s="1" t="str">
        <f t="shared" si="163"/>
        <v>2020</v>
      </c>
      <c r="F1736" s="1" t="str">
        <f t="shared" si="164"/>
        <v>February</v>
      </c>
      <c r="G1736" t="str">
        <f t="shared" si="165"/>
        <v>Friday</v>
      </c>
      <c r="H1736">
        <v>19800</v>
      </c>
      <c r="I1736" t="s">
        <v>35</v>
      </c>
      <c r="J1736">
        <v>1</v>
      </c>
      <c r="K1736">
        <v>1</v>
      </c>
      <c r="O1736">
        <v>1</v>
      </c>
      <c r="AC1736">
        <v>1</v>
      </c>
    </row>
    <row r="1737" spans="1:29" x14ac:dyDescent="0.25">
      <c r="A1737" s="11">
        <v>43882.555555555555</v>
      </c>
      <c r="B1737" s="1" t="str">
        <f t="shared" si="162"/>
        <v>02/21/20</v>
      </c>
      <c r="C1737" s="10">
        <f t="shared" si="166"/>
        <v>0.55555555555555558</v>
      </c>
      <c r="D1737" s="2" t="str">
        <f t="shared" si="167"/>
        <v>Afternoon</v>
      </c>
      <c r="E1737" s="1" t="str">
        <f t="shared" si="163"/>
        <v>2020</v>
      </c>
      <c r="F1737" s="1" t="str">
        <f t="shared" si="164"/>
        <v>February</v>
      </c>
      <c r="G1737" t="str">
        <f t="shared" si="165"/>
        <v>Friday</v>
      </c>
      <c r="H1737">
        <v>20000</v>
      </c>
      <c r="I1737" t="s">
        <v>41</v>
      </c>
      <c r="K1737">
        <v>1</v>
      </c>
      <c r="N1737">
        <v>1</v>
      </c>
      <c r="V1737">
        <v>1</v>
      </c>
      <c r="AA1737">
        <v>1</v>
      </c>
    </row>
    <row r="1738" spans="1:29" x14ac:dyDescent="0.25">
      <c r="A1738" s="11">
        <v>43882.561111111114</v>
      </c>
      <c r="B1738" s="1" t="str">
        <f t="shared" si="162"/>
        <v>02/21/20</v>
      </c>
      <c r="C1738" s="10">
        <f t="shared" si="166"/>
        <v>0.56111111111111112</v>
      </c>
      <c r="D1738" s="2" t="str">
        <f t="shared" si="167"/>
        <v>Afternoon</v>
      </c>
      <c r="E1738" s="1" t="str">
        <f t="shared" si="163"/>
        <v>2020</v>
      </c>
      <c r="F1738" s="1" t="str">
        <f t="shared" si="164"/>
        <v>February</v>
      </c>
      <c r="G1738" t="str">
        <f t="shared" si="165"/>
        <v>Friday</v>
      </c>
      <c r="H1738">
        <v>14800</v>
      </c>
      <c r="I1738" t="s">
        <v>45</v>
      </c>
      <c r="J1738">
        <v>1</v>
      </c>
      <c r="K1738">
        <v>1</v>
      </c>
      <c r="P1738">
        <v>1</v>
      </c>
    </row>
    <row r="1739" spans="1:29" x14ac:dyDescent="0.25">
      <c r="A1739" s="11">
        <v>43882.563888888886</v>
      </c>
      <c r="B1739" s="1" t="str">
        <f t="shared" si="162"/>
        <v>02/21/20</v>
      </c>
      <c r="C1739" s="10">
        <f t="shared" si="166"/>
        <v>0.56388888888888888</v>
      </c>
      <c r="D1739" s="2" t="str">
        <f t="shared" si="167"/>
        <v>Afternoon</v>
      </c>
      <c r="E1739" s="1" t="str">
        <f t="shared" si="163"/>
        <v>2020</v>
      </c>
      <c r="F1739" s="1" t="str">
        <f t="shared" si="164"/>
        <v>February</v>
      </c>
      <c r="G1739" t="str">
        <f t="shared" si="165"/>
        <v>Friday</v>
      </c>
      <c r="H1739">
        <v>18500</v>
      </c>
      <c r="I1739" t="s">
        <v>42</v>
      </c>
      <c r="N1739">
        <v>3</v>
      </c>
      <c r="Y1739">
        <v>1</v>
      </c>
    </row>
    <row r="1740" spans="1:29" x14ac:dyDescent="0.25">
      <c r="A1740" s="11">
        <v>43882.597916666666</v>
      </c>
      <c r="B1740" s="1" t="str">
        <f t="shared" si="162"/>
        <v>02/21/20</v>
      </c>
      <c r="C1740" s="10">
        <f t="shared" si="166"/>
        <v>0.59791666666666665</v>
      </c>
      <c r="D1740" s="2" t="str">
        <f t="shared" si="167"/>
        <v>Afternoon</v>
      </c>
      <c r="E1740" s="1" t="str">
        <f t="shared" si="163"/>
        <v>2020</v>
      </c>
      <c r="F1740" s="1" t="str">
        <f t="shared" si="164"/>
        <v>February</v>
      </c>
      <c r="G1740" t="str">
        <f t="shared" si="165"/>
        <v>Friday</v>
      </c>
      <c r="H1740">
        <v>33500</v>
      </c>
      <c r="I1740" t="s">
        <v>35</v>
      </c>
      <c r="J1740">
        <v>2</v>
      </c>
      <c r="N1740">
        <v>3</v>
      </c>
      <c r="Q1740">
        <v>2</v>
      </c>
      <c r="AB1740">
        <v>2</v>
      </c>
    </row>
    <row r="1741" spans="1:29" x14ac:dyDescent="0.25">
      <c r="A1741" s="11">
        <v>43882.611805555556</v>
      </c>
      <c r="B1741" s="1" t="str">
        <f t="shared" si="162"/>
        <v>02/21/20</v>
      </c>
      <c r="C1741" s="10">
        <f t="shared" si="166"/>
        <v>0.6118055555555556</v>
      </c>
      <c r="D1741" s="2" t="str">
        <f t="shared" si="167"/>
        <v>Afternoon</v>
      </c>
      <c r="E1741" s="1" t="str">
        <f t="shared" si="163"/>
        <v>2020</v>
      </c>
      <c r="F1741" s="1" t="str">
        <f t="shared" si="164"/>
        <v>February</v>
      </c>
      <c r="G1741" t="str">
        <f t="shared" si="165"/>
        <v>Friday</v>
      </c>
      <c r="H1741">
        <v>15800</v>
      </c>
      <c r="I1741" t="s">
        <v>38</v>
      </c>
      <c r="J1741">
        <v>1</v>
      </c>
      <c r="K1741">
        <v>1</v>
      </c>
      <c r="AA1741">
        <v>1</v>
      </c>
    </row>
    <row r="1742" spans="1:29" x14ac:dyDescent="0.25">
      <c r="A1742" s="11">
        <v>43883.460416666669</v>
      </c>
      <c r="B1742" s="1" t="str">
        <f t="shared" si="162"/>
        <v>02/22/20</v>
      </c>
      <c r="C1742" s="10">
        <f t="shared" si="166"/>
        <v>0.4604166666666667</v>
      </c>
      <c r="D1742" s="2" t="str">
        <f t="shared" si="167"/>
        <v>Morning</v>
      </c>
      <c r="E1742" s="1" t="str">
        <f t="shared" si="163"/>
        <v>2020</v>
      </c>
      <c r="F1742" s="1" t="str">
        <f t="shared" si="164"/>
        <v>February</v>
      </c>
      <c r="G1742" t="str">
        <f t="shared" si="165"/>
        <v>Saturday</v>
      </c>
      <c r="H1742">
        <v>14300</v>
      </c>
      <c r="I1742" t="s">
        <v>35</v>
      </c>
      <c r="J1742">
        <v>1</v>
      </c>
      <c r="Y1742">
        <v>1</v>
      </c>
      <c r="AB1742">
        <v>1</v>
      </c>
    </row>
    <row r="1743" spans="1:29" x14ac:dyDescent="0.25">
      <c r="A1743" s="11">
        <v>43883.464583333334</v>
      </c>
      <c r="B1743" s="1" t="str">
        <f t="shared" si="162"/>
        <v>02/22/20</v>
      </c>
      <c r="C1743" s="10">
        <f t="shared" si="166"/>
        <v>0.46458333333333335</v>
      </c>
      <c r="D1743" s="2" t="str">
        <f t="shared" si="167"/>
        <v>Morning</v>
      </c>
      <c r="E1743" s="1" t="str">
        <f t="shared" si="163"/>
        <v>2020</v>
      </c>
      <c r="F1743" s="1" t="str">
        <f t="shared" si="164"/>
        <v>February</v>
      </c>
      <c r="G1743" t="str">
        <f t="shared" si="165"/>
        <v>Saturday</v>
      </c>
      <c r="H1743">
        <v>28300</v>
      </c>
      <c r="I1743" t="s">
        <v>36</v>
      </c>
      <c r="J1743">
        <v>1</v>
      </c>
      <c r="P1743">
        <v>2</v>
      </c>
      <c r="X1743">
        <v>2</v>
      </c>
      <c r="AB1743">
        <v>1</v>
      </c>
    </row>
    <row r="1744" spans="1:29" x14ac:dyDescent="0.25">
      <c r="A1744" s="11">
        <v>43883.468055555553</v>
      </c>
      <c r="B1744" s="1" t="str">
        <f t="shared" si="162"/>
        <v>02/22/20</v>
      </c>
      <c r="C1744" s="10">
        <f t="shared" si="166"/>
        <v>0.4680555555555555</v>
      </c>
      <c r="D1744" s="2" t="str">
        <f t="shared" si="167"/>
        <v>Morning</v>
      </c>
      <c r="E1744" s="1" t="str">
        <f t="shared" si="163"/>
        <v>2020</v>
      </c>
      <c r="F1744" s="1" t="str">
        <f t="shared" si="164"/>
        <v>February</v>
      </c>
      <c r="G1744" t="str">
        <f t="shared" si="165"/>
        <v>Saturday</v>
      </c>
      <c r="H1744">
        <v>16300</v>
      </c>
      <c r="I1744" t="s">
        <v>39</v>
      </c>
      <c r="J1744">
        <v>1</v>
      </c>
      <c r="N1744">
        <v>1</v>
      </c>
      <c r="R1744">
        <v>1</v>
      </c>
      <c r="AB1744">
        <v>1</v>
      </c>
    </row>
    <row r="1745" spans="1:29" x14ac:dyDescent="0.25">
      <c r="A1745" s="11">
        <v>43883.482638888891</v>
      </c>
      <c r="B1745" s="1" t="str">
        <f t="shared" si="162"/>
        <v>02/22/20</v>
      </c>
      <c r="C1745" s="10">
        <f t="shared" si="166"/>
        <v>0.4826388888888889</v>
      </c>
      <c r="D1745" s="2" t="str">
        <f t="shared" si="167"/>
        <v>Morning</v>
      </c>
      <c r="E1745" s="1" t="str">
        <f t="shared" si="163"/>
        <v>2020</v>
      </c>
      <c r="F1745" s="1" t="str">
        <f t="shared" si="164"/>
        <v>February</v>
      </c>
      <c r="G1745" t="str">
        <f t="shared" si="165"/>
        <v>Saturday</v>
      </c>
      <c r="H1745">
        <v>18600</v>
      </c>
      <c r="I1745" t="s">
        <v>40</v>
      </c>
      <c r="J1745">
        <v>2</v>
      </c>
      <c r="K1745">
        <v>1</v>
      </c>
      <c r="N1745">
        <v>1</v>
      </c>
    </row>
    <row r="1746" spans="1:29" x14ac:dyDescent="0.25">
      <c r="A1746" s="11">
        <v>43883.48541666667</v>
      </c>
      <c r="B1746" s="1" t="str">
        <f t="shared" si="162"/>
        <v>02/22/20</v>
      </c>
      <c r="C1746" s="10">
        <f t="shared" si="166"/>
        <v>0.48541666666666666</v>
      </c>
      <c r="D1746" s="2" t="str">
        <f t="shared" si="167"/>
        <v>Morning</v>
      </c>
      <c r="E1746" s="1" t="str">
        <f t="shared" si="163"/>
        <v>2020</v>
      </c>
      <c r="F1746" s="1" t="str">
        <f t="shared" si="164"/>
        <v>February</v>
      </c>
      <c r="G1746" t="str">
        <f t="shared" si="165"/>
        <v>Saturday</v>
      </c>
      <c r="H1746">
        <v>21200</v>
      </c>
      <c r="I1746" t="s">
        <v>45</v>
      </c>
      <c r="J1746">
        <v>4</v>
      </c>
    </row>
    <row r="1747" spans="1:29" x14ac:dyDescent="0.25">
      <c r="A1747" s="11">
        <v>43883.509027777778</v>
      </c>
      <c r="B1747" s="1" t="str">
        <f t="shared" si="162"/>
        <v>02/22/20</v>
      </c>
      <c r="C1747" s="10">
        <f t="shared" si="166"/>
        <v>0.50902777777777775</v>
      </c>
      <c r="D1747" s="2" t="str">
        <f t="shared" si="167"/>
        <v>Morning</v>
      </c>
      <c r="E1747" s="1" t="str">
        <f t="shared" si="163"/>
        <v>2020</v>
      </c>
      <c r="F1747" s="1" t="str">
        <f t="shared" si="164"/>
        <v>February</v>
      </c>
      <c r="G1747" t="str">
        <f t="shared" si="165"/>
        <v>Saturday</v>
      </c>
      <c r="H1747">
        <v>17000</v>
      </c>
      <c r="I1747" t="s">
        <v>35</v>
      </c>
      <c r="K1747">
        <v>1</v>
      </c>
      <c r="N1747">
        <v>1</v>
      </c>
      <c r="P1747">
        <v>1</v>
      </c>
      <c r="R1747">
        <v>1</v>
      </c>
    </row>
    <row r="1748" spans="1:29" x14ac:dyDescent="0.25">
      <c r="A1748" s="11">
        <v>43883.509722222225</v>
      </c>
      <c r="B1748" s="1" t="str">
        <f t="shared" si="162"/>
        <v>02/22/20</v>
      </c>
      <c r="C1748" s="10">
        <f t="shared" si="166"/>
        <v>0.50972222222222219</v>
      </c>
      <c r="D1748" s="2" t="str">
        <f t="shared" si="167"/>
        <v>Morning</v>
      </c>
      <c r="E1748" s="1" t="str">
        <f t="shared" si="163"/>
        <v>2020</v>
      </c>
      <c r="F1748" s="1" t="str">
        <f t="shared" si="164"/>
        <v>February</v>
      </c>
      <c r="G1748" t="str">
        <f t="shared" si="165"/>
        <v>Saturday</v>
      </c>
      <c r="H1748">
        <v>19300</v>
      </c>
      <c r="I1748" t="s">
        <v>35</v>
      </c>
      <c r="J1748">
        <v>1</v>
      </c>
      <c r="K1748">
        <v>1</v>
      </c>
      <c r="P1748">
        <v>1</v>
      </c>
      <c r="AC1748">
        <v>1</v>
      </c>
    </row>
    <row r="1749" spans="1:29" x14ac:dyDescent="0.25">
      <c r="A1749" s="11">
        <v>43883.515277777777</v>
      </c>
      <c r="B1749" s="1" t="str">
        <f t="shared" si="162"/>
        <v>02/22/20</v>
      </c>
      <c r="C1749" s="10">
        <f t="shared" si="166"/>
        <v>0.51527777777777783</v>
      </c>
      <c r="D1749" s="2" t="str">
        <f t="shared" si="167"/>
        <v>Morning</v>
      </c>
      <c r="E1749" s="1" t="str">
        <f t="shared" si="163"/>
        <v>2020</v>
      </c>
      <c r="F1749" s="1" t="str">
        <f t="shared" si="164"/>
        <v>February</v>
      </c>
      <c r="G1749" t="str">
        <f t="shared" si="165"/>
        <v>Saturday</v>
      </c>
      <c r="H1749">
        <v>17100</v>
      </c>
      <c r="I1749" t="s">
        <v>38</v>
      </c>
      <c r="J1749">
        <v>2</v>
      </c>
      <c r="AC1749">
        <v>1</v>
      </c>
    </row>
    <row r="1750" spans="1:29" x14ac:dyDescent="0.25">
      <c r="A1750" s="11">
        <v>43883.517361111109</v>
      </c>
      <c r="B1750" s="1" t="str">
        <f t="shared" si="162"/>
        <v>02/22/20</v>
      </c>
      <c r="C1750" s="10">
        <f t="shared" si="166"/>
        <v>0.51736111111111105</v>
      </c>
      <c r="D1750" s="2" t="str">
        <f t="shared" si="167"/>
        <v>Morning</v>
      </c>
      <c r="E1750" s="1" t="str">
        <f t="shared" si="163"/>
        <v>2020</v>
      </c>
      <c r="F1750" s="1" t="str">
        <f t="shared" si="164"/>
        <v>February</v>
      </c>
      <c r="G1750" t="str">
        <f t="shared" si="165"/>
        <v>Saturday</v>
      </c>
      <c r="H1750">
        <v>16300</v>
      </c>
      <c r="I1750" t="s">
        <v>39</v>
      </c>
      <c r="J1750">
        <v>1</v>
      </c>
      <c r="K1750">
        <v>1</v>
      </c>
      <c r="R1750">
        <v>1</v>
      </c>
      <c r="AB1750">
        <v>1</v>
      </c>
    </row>
    <row r="1751" spans="1:29" x14ac:dyDescent="0.25">
      <c r="A1751" s="11">
        <v>43883.522916666669</v>
      </c>
      <c r="B1751" s="1" t="str">
        <f t="shared" si="162"/>
        <v>02/22/20</v>
      </c>
      <c r="C1751" s="10">
        <f t="shared" si="166"/>
        <v>0.5229166666666667</v>
      </c>
      <c r="D1751" s="2" t="str">
        <f t="shared" si="167"/>
        <v>Morning</v>
      </c>
      <c r="E1751" s="1" t="str">
        <f t="shared" si="163"/>
        <v>2020</v>
      </c>
      <c r="F1751" s="1" t="str">
        <f t="shared" si="164"/>
        <v>February</v>
      </c>
      <c r="G1751" t="str">
        <f t="shared" si="165"/>
        <v>Saturday</v>
      </c>
      <c r="H1751">
        <v>14500</v>
      </c>
      <c r="I1751" t="s">
        <v>46</v>
      </c>
      <c r="P1751">
        <v>1</v>
      </c>
      <c r="R1751">
        <v>1</v>
      </c>
      <c r="X1751">
        <v>1</v>
      </c>
    </row>
    <row r="1752" spans="1:29" x14ac:dyDescent="0.25">
      <c r="A1752" s="11">
        <v>43883.533333333333</v>
      </c>
      <c r="B1752" s="1" t="str">
        <f t="shared" si="162"/>
        <v>02/22/20</v>
      </c>
      <c r="C1752" s="10">
        <f t="shared" si="166"/>
        <v>0.53333333333333333</v>
      </c>
      <c r="D1752" s="2" t="str">
        <f t="shared" si="167"/>
        <v>Morning</v>
      </c>
      <c r="E1752" s="1" t="str">
        <f t="shared" si="163"/>
        <v>2020</v>
      </c>
      <c r="F1752" s="1" t="str">
        <f t="shared" si="164"/>
        <v>February</v>
      </c>
      <c r="G1752" t="str">
        <f t="shared" si="165"/>
        <v>Saturday</v>
      </c>
      <c r="H1752">
        <v>16100</v>
      </c>
      <c r="I1752" t="s">
        <v>39</v>
      </c>
      <c r="J1752">
        <v>2</v>
      </c>
      <c r="AC1752">
        <v>1</v>
      </c>
    </row>
    <row r="1753" spans="1:29" x14ac:dyDescent="0.25">
      <c r="A1753" s="11">
        <v>43883.548611111109</v>
      </c>
      <c r="B1753" s="1" t="str">
        <f t="shared" si="162"/>
        <v>02/22/20</v>
      </c>
      <c r="C1753" s="10">
        <f t="shared" si="166"/>
        <v>0.54861111111111105</v>
      </c>
      <c r="D1753" s="2" t="str">
        <f t="shared" si="167"/>
        <v>Afternoon</v>
      </c>
      <c r="E1753" s="1" t="str">
        <f t="shared" si="163"/>
        <v>2020</v>
      </c>
      <c r="F1753" s="1" t="str">
        <f t="shared" si="164"/>
        <v>February</v>
      </c>
      <c r="G1753" t="str">
        <f t="shared" si="165"/>
        <v>Saturday</v>
      </c>
      <c r="H1753">
        <v>22000</v>
      </c>
      <c r="I1753" t="s">
        <v>39</v>
      </c>
      <c r="K1753">
        <v>1</v>
      </c>
      <c r="P1753">
        <v>1</v>
      </c>
      <c r="Q1753">
        <v>1</v>
      </c>
      <c r="R1753">
        <v>1</v>
      </c>
      <c r="AA1753">
        <v>1</v>
      </c>
    </row>
    <row r="1754" spans="1:29" x14ac:dyDescent="0.25">
      <c r="A1754" s="11">
        <v>43883.558333333334</v>
      </c>
      <c r="B1754" s="1" t="str">
        <f t="shared" si="162"/>
        <v>02/22/20</v>
      </c>
      <c r="C1754" s="10">
        <f t="shared" si="166"/>
        <v>0.55833333333333335</v>
      </c>
      <c r="D1754" s="2" t="str">
        <f t="shared" si="167"/>
        <v>Afternoon</v>
      </c>
      <c r="E1754" s="1" t="str">
        <f t="shared" si="163"/>
        <v>2020</v>
      </c>
      <c r="F1754" s="1" t="str">
        <f t="shared" si="164"/>
        <v>February</v>
      </c>
      <c r="G1754" t="str">
        <f t="shared" si="165"/>
        <v>Saturday</v>
      </c>
      <c r="H1754">
        <v>17500</v>
      </c>
      <c r="I1754" t="s">
        <v>35</v>
      </c>
      <c r="K1754">
        <v>1</v>
      </c>
      <c r="M1754">
        <v>1</v>
      </c>
      <c r="N1754">
        <v>1</v>
      </c>
    </row>
    <row r="1755" spans="1:29" x14ac:dyDescent="0.25">
      <c r="A1755" s="11">
        <v>43883.57708333333</v>
      </c>
      <c r="B1755" s="1" t="str">
        <f t="shared" si="162"/>
        <v>02/22/20</v>
      </c>
      <c r="C1755" s="10">
        <f t="shared" si="166"/>
        <v>0.57708333333333328</v>
      </c>
      <c r="D1755" s="2" t="str">
        <f t="shared" si="167"/>
        <v>Afternoon</v>
      </c>
      <c r="E1755" s="1" t="str">
        <f t="shared" si="163"/>
        <v>2020</v>
      </c>
      <c r="F1755" s="1" t="str">
        <f t="shared" si="164"/>
        <v>February</v>
      </c>
      <c r="G1755" t="str">
        <f t="shared" si="165"/>
        <v>Saturday</v>
      </c>
      <c r="H1755">
        <v>21500</v>
      </c>
      <c r="I1755" t="s">
        <v>33</v>
      </c>
      <c r="N1755">
        <v>2</v>
      </c>
      <c r="P1755">
        <v>1</v>
      </c>
      <c r="R1755">
        <v>1</v>
      </c>
      <c r="X1755">
        <v>1</v>
      </c>
    </row>
    <row r="1756" spans="1:29" x14ac:dyDescent="0.25">
      <c r="A1756" s="11">
        <v>43883.584722222222</v>
      </c>
      <c r="B1756" s="1" t="str">
        <f t="shared" si="162"/>
        <v>02/22/20</v>
      </c>
      <c r="C1756" s="10">
        <f t="shared" si="166"/>
        <v>0.58472222222222225</v>
      </c>
      <c r="D1756" s="2" t="str">
        <f t="shared" si="167"/>
        <v>Afternoon</v>
      </c>
      <c r="E1756" s="1" t="str">
        <f t="shared" si="163"/>
        <v>2020</v>
      </c>
      <c r="F1756" s="1" t="str">
        <f t="shared" si="164"/>
        <v>February</v>
      </c>
      <c r="G1756" t="str">
        <f t="shared" si="165"/>
        <v>Saturday</v>
      </c>
      <c r="H1756">
        <v>23100</v>
      </c>
      <c r="I1756" t="s">
        <v>47</v>
      </c>
      <c r="J1756">
        <v>2</v>
      </c>
      <c r="N1756">
        <v>1</v>
      </c>
      <c r="Q1756">
        <v>2</v>
      </c>
    </row>
    <row r="1757" spans="1:29" x14ac:dyDescent="0.25">
      <c r="A1757" s="11">
        <v>43883.593055555553</v>
      </c>
      <c r="B1757" s="1" t="str">
        <f t="shared" si="162"/>
        <v>02/22/20</v>
      </c>
      <c r="C1757" s="10">
        <f t="shared" si="166"/>
        <v>0.59305555555555556</v>
      </c>
      <c r="D1757" s="2" t="str">
        <f t="shared" si="167"/>
        <v>Afternoon</v>
      </c>
      <c r="E1757" s="1" t="str">
        <f t="shared" si="163"/>
        <v>2020</v>
      </c>
      <c r="F1757" s="1" t="str">
        <f t="shared" si="164"/>
        <v>February</v>
      </c>
      <c r="G1757" t="str">
        <f t="shared" si="165"/>
        <v>Saturday</v>
      </c>
      <c r="H1757">
        <v>15400</v>
      </c>
      <c r="I1757" t="s">
        <v>40</v>
      </c>
      <c r="J1757">
        <v>2</v>
      </c>
      <c r="W1757">
        <v>1</v>
      </c>
    </row>
    <row r="1758" spans="1:29" x14ac:dyDescent="0.25">
      <c r="A1758" s="11">
        <v>43883.598611111112</v>
      </c>
      <c r="B1758" s="1" t="str">
        <f t="shared" si="162"/>
        <v>02/22/20</v>
      </c>
      <c r="C1758" s="10">
        <f t="shared" si="166"/>
        <v>0.59861111111111109</v>
      </c>
      <c r="D1758" s="2" t="str">
        <f t="shared" si="167"/>
        <v>Afternoon</v>
      </c>
      <c r="E1758" s="1" t="str">
        <f t="shared" si="163"/>
        <v>2020</v>
      </c>
      <c r="F1758" s="1" t="str">
        <f t="shared" si="164"/>
        <v>February</v>
      </c>
      <c r="G1758" t="str">
        <f t="shared" si="165"/>
        <v>Saturday</v>
      </c>
      <c r="H1758">
        <v>15100</v>
      </c>
      <c r="I1758" t="s">
        <v>39</v>
      </c>
      <c r="J1758">
        <v>2</v>
      </c>
      <c r="K1758">
        <v>1</v>
      </c>
    </row>
    <row r="1759" spans="1:29" x14ac:dyDescent="0.25">
      <c r="A1759" s="11">
        <v>43883.625</v>
      </c>
      <c r="B1759" s="1" t="str">
        <f t="shared" si="162"/>
        <v>02/22/20</v>
      </c>
      <c r="C1759" s="10">
        <f t="shared" si="166"/>
        <v>0.625</v>
      </c>
      <c r="D1759" s="2" t="str">
        <f t="shared" si="167"/>
        <v>Afternoon</v>
      </c>
      <c r="E1759" s="1" t="str">
        <f t="shared" si="163"/>
        <v>2020</v>
      </c>
      <c r="F1759" s="1" t="str">
        <f t="shared" si="164"/>
        <v>February</v>
      </c>
      <c r="G1759" t="str">
        <f t="shared" si="165"/>
        <v>Saturday</v>
      </c>
      <c r="H1759">
        <v>24100</v>
      </c>
      <c r="I1759" t="s">
        <v>39</v>
      </c>
      <c r="J1759">
        <v>1</v>
      </c>
      <c r="W1759">
        <v>1</v>
      </c>
      <c r="X1759">
        <v>1</v>
      </c>
      <c r="AA1759">
        <v>2</v>
      </c>
    </row>
    <row r="1760" spans="1:29" x14ac:dyDescent="0.25">
      <c r="A1760" s="11">
        <v>43883.722222222219</v>
      </c>
      <c r="B1760" s="1" t="str">
        <f t="shared" si="162"/>
        <v>02/22/20</v>
      </c>
      <c r="C1760" s="10">
        <f t="shared" si="166"/>
        <v>0.72222222222222221</v>
      </c>
      <c r="D1760" s="2" t="str">
        <f t="shared" si="167"/>
        <v>Evening</v>
      </c>
      <c r="E1760" s="1" t="str">
        <f t="shared" si="163"/>
        <v>2020</v>
      </c>
      <c r="F1760" s="1" t="str">
        <f t="shared" si="164"/>
        <v>February</v>
      </c>
      <c r="G1760" t="str">
        <f t="shared" si="165"/>
        <v>Saturday</v>
      </c>
      <c r="H1760">
        <v>15300</v>
      </c>
      <c r="I1760" t="s">
        <v>40</v>
      </c>
      <c r="J1760">
        <v>1</v>
      </c>
      <c r="M1760">
        <v>1</v>
      </c>
      <c r="AA1760">
        <v>1</v>
      </c>
    </row>
    <row r="1761" spans="1:30" x14ac:dyDescent="0.25">
      <c r="A1761" s="11">
        <v>43884.461111111108</v>
      </c>
      <c r="B1761" s="1" t="str">
        <f t="shared" si="162"/>
        <v>02/23/20</v>
      </c>
      <c r="C1761" s="10">
        <f t="shared" si="166"/>
        <v>0.46111111111111108</v>
      </c>
      <c r="D1761" s="2" t="str">
        <f t="shared" si="167"/>
        <v>Morning</v>
      </c>
      <c r="E1761" s="1" t="str">
        <f t="shared" si="163"/>
        <v>2020</v>
      </c>
      <c r="F1761" s="1" t="str">
        <f t="shared" si="164"/>
        <v>February</v>
      </c>
      <c r="G1761" t="str">
        <f t="shared" si="165"/>
        <v>Sunday</v>
      </c>
      <c r="H1761">
        <v>35300</v>
      </c>
      <c r="I1761" t="s">
        <v>40</v>
      </c>
      <c r="J1761">
        <v>2</v>
      </c>
      <c r="M1761">
        <v>1</v>
      </c>
      <c r="N1761">
        <v>1</v>
      </c>
      <c r="P1761">
        <v>1</v>
      </c>
      <c r="R1761">
        <v>1</v>
      </c>
      <c r="X1761">
        <v>1</v>
      </c>
      <c r="AC1761">
        <v>1</v>
      </c>
    </row>
    <row r="1762" spans="1:30" x14ac:dyDescent="0.25">
      <c r="A1762" s="11">
        <v>43884.462500000001</v>
      </c>
      <c r="B1762" s="1" t="str">
        <f t="shared" si="162"/>
        <v>02/23/20</v>
      </c>
      <c r="C1762" s="10">
        <f t="shared" si="166"/>
        <v>0.46249999999999997</v>
      </c>
      <c r="D1762" s="2" t="str">
        <f t="shared" si="167"/>
        <v>Morning</v>
      </c>
      <c r="E1762" s="1" t="str">
        <f t="shared" si="163"/>
        <v>2020</v>
      </c>
      <c r="F1762" s="1" t="str">
        <f t="shared" si="164"/>
        <v>February</v>
      </c>
      <c r="G1762" t="str">
        <f t="shared" si="165"/>
        <v>Sunday</v>
      </c>
      <c r="H1762">
        <v>18000</v>
      </c>
      <c r="I1762" t="s">
        <v>39</v>
      </c>
      <c r="K1762">
        <v>1</v>
      </c>
      <c r="P1762">
        <v>2</v>
      </c>
      <c r="R1762">
        <v>1</v>
      </c>
    </row>
    <row r="1763" spans="1:30" x14ac:dyDescent="0.25">
      <c r="A1763" s="11">
        <v>43884.463194444441</v>
      </c>
      <c r="B1763" s="1" t="str">
        <f t="shared" si="162"/>
        <v>02/23/20</v>
      </c>
      <c r="C1763" s="10">
        <f t="shared" si="166"/>
        <v>0.46319444444444446</v>
      </c>
      <c r="D1763" s="2" t="str">
        <f t="shared" si="167"/>
        <v>Morning</v>
      </c>
      <c r="E1763" s="1" t="str">
        <f t="shared" si="163"/>
        <v>2020</v>
      </c>
      <c r="F1763" s="1" t="str">
        <f t="shared" si="164"/>
        <v>February</v>
      </c>
      <c r="G1763" t="str">
        <f t="shared" si="165"/>
        <v>Sunday</v>
      </c>
      <c r="H1763">
        <v>41300</v>
      </c>
      <c r="I1763" t="s">
        <v>39</v>
      </c>
      <c r="J1763">
        <v>1</v>
      </c>
      <c r="K1763">
        <v>3</v>
      </c>
      <c r="N1763">
        <v>3</v>
      </c>
      <c r="X1763">
        <v>2</v>
      </c>
      <c r="AA1763">
        <v>1</v>
      </c>
    </row>
    <row r="1764" spans="1:30" x14ac:dyDescent="0.25">
      <c r="A1764" s="11">
        <v>43884.465277777781</v>
      </c>
      <c r="B1764" s="1" t="str">
        <f t="shared" si="162"/>
        <v>02/23/20</v>
      </c>
      <c r="C1764" s="10">
        <f t="shared" si="166"/>
        <v>0.46527777777777773</v>
      </c>
      <c r="D1764" s="2" t="str">
        <f t="shared" si="167"/>
        <v>Morning</v>
      </c>
      <c r="E1764" s="1" t="str">
        <f t="shared" si="163"/>
        <v>2020</v>
      </c>
      <c r="F1764" s="1" t="str">
        <f t="shared" si="164"/>
        <v>February</v>
      </c>
      <c r="G1764" t="str">
        <f t="shared" si="165"/>
        <v>Sunday</v>
      </c>
      <c r="H1764">
        <v>26600</v>
      </c>
      <c r="I1764" t="s">
        <v>36</v>
      </c>
      <c r="J1764">
        <v>1</v>
      </c>
      <c r="K1764">
        <v>1</v>
      </c>
      <c r="N1764">
        <v>1</v>
      </c>
      <c r="O1764">
        <v>1</v>
      </c>
      <c r="Q1764">
        <v>1</v>
      </c>
      <c r="W1764">
        <v>1</v>
      </c>
    </row>
    <row r="1765" spans="1:30" x14ac:dyDescent="0.25">
      <c r="A1765" s="11">
        <v>43884.467361111114</v>
      </c>
      <c r="B1765" s="1" t="str">
        <f t="shared" si="162"/>
        <v>02/23/20</v>
      </c>
      <c r="C1765" s="10">
        <f t="shared" si="166"/>
        <v>0.46736111111111112</v>
      </c>
      <c r="D1765" s="2" t="str">
        <f t="shared" si="167"/>
        <v>Morning</v>
      </c>
      <c r="E1765" s="1" t="str">
        <f t="shared" si="163"/>
        <v>2020</v>
      </c>
      <c r="F1765" s="1" t="str">
        <f t="shared" si="164"/>
        <v>February</v>
      </c>
      <c r="G1765" t="str">
        <f t="shared" si="165"/>
        <v>Sunday</v>
      </c>
      <c r="H1765">
        <v>27200</v>
      </c>
      <c r="I1765" t="s">
        <v>35</v>
      </c>
      <c r="J1765">
        <v>2</v>
      </c>
      <c r="M1765">
        <v>2</v>
      </c>
      <c r="W1765">
        <v>2</v>
      </c>
    </row>
    <row r="1766" spans="1:30" x14ac:dyDescent="0.25">
      <c r="A1766" s="11">
        <v>43884.480555555558</v>
      </c>
      <c r="B1766" s="1" t="str">
        <f t="shared" si="162"/>
        <v>02/23/20</v>
      </c>
      <c r="C1766" s="10">
        <f t="shared" si="166"/>
        <v>0.48055555555555557</v>
      </c>
      <c r="D1766" s="2" t="str">
        <f t="shared" si="167"/>
        <v>Morning</v>
      </c>
      <c r="E1766" s="1" t="str">
        <f t="shared" si="163"/>
        <v>2020</v>
      </c>
      <c r="F1766" s="1" t="str">
        <f t="shared" si="164"/>
        <v>February</v>
      </c>
      <c r="G1766" t="str">
        <f t="shared" si="165"/>
        <v>Sunday</v>
      </c>
      <c r="H1766">
        <v>24100</v>
      </c>
      <c r="I1766" t="s">
        <v>38</v>
      </c>
      <c r="J1766">
        <v>2</v>
      </c>
      <c r="N1766">
        <v>2</v>
      </c>
      <c r="X1766">
        <v>1</v>
      </c>
    </row>
    <row r="1767" spans="1:30" x14ac:dyDescent="0.25">
      <c r="A1767" s="11">
        <v>43884.486805555556</v>
      </c>
      <c r="B1767" s="1" t="str">
        <f t="shared" si="162"/>
        <v>02/23/20</v>
      </c>
      <c r="C1767" s="10">
        <f t="shared" si="166"/>
        <v>0.48680555555555555</v>
      </c>
      <c r="D1767" s="2" t="str">
        <f t="shared" si="167"/>
        <v>Morning</v>
      </c>
      <c r="E1767" s="1" t="str">
        <f t="shared" si="163"/>
        <v>2020</v>
      </c>
      <c r="F1767" s="1" t="str">
        <f t="shared" si="164"/>
        <v>February</v>
      </c>
      <c r="G1767" t="str">
        <f t="shared" si="165"/>
        <v>Sunday</v>
      </c>
      <c r="H1767">
        <v>17000</v>
      </c>
      <c r="I1767" t="s">
        <v>35</v>
      </c>
      <c r="M1767">
        <v>2</v>
      </c>
      <c r="N1767">
        <v>1</v>
      </c>
      <c r="R1767">
        <v>1</v>
      </c>
    </row>
    <row r="1768" spans="1:30" x14ac:dyDescent="0.25">
      <c r="A1768" s="11">
        <v>43884.490972222222</v>
      </c>
      <c r="B1768" s="1" t="str">
        <f t="shared" si="162"/>
        <v>02/23/20</v>
      </c>
      <c r="C1768" s="10">
        <f t="shared" si="166"/>
        <v>0.4909722222222222</v>
      </c>
      <c r="D1768" s="2" t="str">
        <f t="shared" si="167"/>
        <v>Morning</v>
      </c>
      <c r="E1768" s="1" t="str">
        <f t="shared" si="163"/>
        <v>2020</v>
      </c>
      <c r="F1768" s="1" t="str">
        <f t="shared" si="164"/>
        <v>February</v>
      </c>
      <c r="G1768" t="str">
        <f t="shared" si="165"/>
        <v>Sunday</v>
      </c>
      <c r="H1768">
        <v>23500</v>
      </c>
      <c r="I1768" t="s">
        <v>38</v>
      </c>
      <c r="P1768">
        <v>1</v>
      </c>
      <c r="AA1768">
        <v>1</v>
      </c>
      <c r="AB1768">
        <v>1</v>
      </c>
    </row>
    <row r="1769" spans="1:30" x14ac:dyDescent="0.25">
      <c r="A1769" s="11">
        <v>43884.494444444441</v>
      </c>
      <c r="B1769" s="1" t="str">
        <f t="shared" si="162"/>
        <v>02/23/20</v>
      </c>
      <c r="C1769" s="10">
        <f t="shared" si="166"/>
        <v>0.49444444444444446</v>
      </c>
      <c r="D1769" s="2" t="str">
        <f t="shared" si="167"/>
        <v>Morning</v>
      </c>
      <c r="E1769" s="1" t="str">
        <f t="shared" si="163"/>
        <v>2020</v>
      </c>
      <c r="F1769" s="1" t="str">
        <f t="shared" si="164"/>
        <v>February</v>
      </c>
      <c r="G1769" t="str">
        <f t="shared" si="165"/>
        <v>Sunday</v>
      </c>
      <c r="H1769">
        <v>25500</v>
      </c>
      <c r="I1769" t="s">
        <v>36</v>
      </c>
      <c r="P1769">
        <v>1</v>
      </c>
      <c r="AA1769">
        <v>1</v>
      </c>
      <c r="AC1769">
        <v>3</v>
      </c>
    </row>
    <row r="1770" spans="1:30" x14ac:dyDescent="0.25">
      <c r="A1770" s="11">
        <v>43884.506249999999</v>
      </c>
      <c r="B1770" s="1" t="str">
        <f t="shared" si="162"/>
        <v>02/23/20</v>
      </c>
      <c r="C1770" s="10">
        <f t="shared" si="166"/>
        <v>0.50624999999999998</v>
      </c>
      <c r="D1770" s="2" t="str">
        <f t="shared" si="167"/>
        <v>Morning</v>
      </c>
      <c r="E1770" s="1" t="str">
        <f t="shared" si="163"/>
        <v>2020</v>
      </c>
      <c r="F1770" s="1" t="str">
        <f t="shared" si="164"/>
        <v>February</v>
      </c>
      <c r="G1770" t="str">
        <f t="shared" si="165"/>
        <v>Sunday</v>
      </c>
      <c r="H1770">
        <v>20300</v>
      </c>
      <c r="I1770" t="s">
        <v>43</v>
      </c>
      <c r="J1770">
        <v>1</v>
      </c>
      <c r="P1770">
        <v>2</v>
      </c>
      <c r="X1770">
        <v>1</v>
      </c>
    </row>
    <row r="1771" spans="1:30" x14ac:dyDescent="0.25">
      <c r="A1771" s="11">
        <v>43884.517361111109</v>
      </c>
      <c r="B1771" s="1" t="str">
        <f t="shared" si="162"/>
        <v>02/23/20</v>
      </c>
      <c r="C1771" s="10">
        <f t="shared" si="166"/>
        <v>0.51736111111111105</v>
      </c>
      <c r="D1771" s="2" t="str">
        <f t="shared" si="167"/>
        <v>Morning</v>
      </c>
      <c r="E1771" s="1" t="str">
        <f t="shared" si="163"/>
        <v>2020</v>
      </c>
      <c r="F1771" s="1" t="str">
        <f t="shared" si="164"/>
        <v>February</v>
      </c>
      <c r="G1771" t="str">
        <f t="shared" si="165"/>
        <v>Sunday</v>
      </c>
      <c r="H1771">
        <v>15300</v>
      </c>
      <c r="I1771" t="s">
        <v>35</v>
      </c>
      <c r="J1771">
        <v>1</v>
      </c>
      <c r="M1771">
        <v>1</v>
      </c>
      <c r="AC1771">
        <v>1</v>
      </c>
    </row>
    <row r="1772" spans="1:30" x14ac:dyDescent="0.25">
      <c r="A1772" s="11">
        <v>43884.518750000003</v>
      </c>
      <c r="B1772" s="1" t="str">
        <f t="shared" si="162"/>
        <v>02/23/20</v>
      </c>
      <c r="C1772" s="10">
        <f t="shared" si="166"/>
        <v>0.51874999999999993</v>
      </c>
      <c r="D1772" s="2" t="str">
        <f t="shared" si="167"/>
        <v>Morning</v>
      </c>
      <c r="E1772" s="1" t="str">
        <f t="shared" si="163"/>
        <v>2020</v>
      </c>
      <c r="F1772" s="1" t="str">
        <f t="shared" si="164"/>
        <v>February</v>
      </c>
      <c r="G1772" t="str">
        <f t="shared" si="165"/>
        <v>Sunday</v>
      </c>
      <c r="H1772">
        <v>23100</v>
      </c>
      <c r="I1772" t="s">
        <v>45</v>
      </c>
      <c r="J1772">
        <v>1</v>
      </c>
      <c r="R1772">
        <v>1</v>
      </c>
      <c r="W1772">
        <v>1</v>
      </c>
      <c r="X1772">
        <v>1</v>
      </c>
      <c r="AA1772">
        <v>1</v>
      </c>
    </row>
    <row r="1773" spans="1:30" x14ac:dyDescent="0.25">
      <c r="A1773" s="11">
        <v>43884.526388888888</v>
      </c>
      <c r="B1773" s="1" t="str">
        <f t="shared" si="162"/>
        <v>02/23/20</v>
      </c>
      <c r="C1773" s="10">
        <f t="shared" si="166"/>
        <v>0.52638888888888891</v>
      </c>
      <c r="D1773" s="2" t="str">
        <f t="shared" si="167"/>
        <v>Morning</v>
      </c>
      <c r="E1773" s="1" t="str">
        <f t="shared" si="163"/>
        <v>2020</v>
      </c>
      <c r="F1773" s="1" t="str">
        <f t="shared" si="164"/>
        <v>February</v>
      </c>
      <c r="G1773" t="str">
        <f t="shared" si="165"/>
        <v>Sunday</v>
      </c>
      <c r="H1773">
        <v>18800</v>
      </c>
      <c r="I1773" t="s">
        <v>45</v>
      </c>
      <c r="J1773">
        <v>1</v>
      </c>
      <c r="K1773">
        <v>1</v>
      </c>
      <c r="M1773">
        <v>1</v>
      </c>
      <c r="V1773">
        <v>1</v>
      </c>
    </row>
    <row r="1774" spans="1:30" x14ac:dyDescent="0.25">
      <c r="A1774" s="11">
        <v>43884.527083333334</v>
      </c>
      <c r="B1774" s="1" t="str">
        <f t="shared" si="162"/>
        <v>02/23/20</v>
      </c>
      <c r="C1774" s="10">
        <f t="shared" si="166"/>
        <v>0.52708333333333335</v>
      </c>
      <c r="D1774" s="2" t="str">
        <f t="shared" si="167"/>
        <v>Morning</v>
      </c>
      <c r="E1774" s="1" t="str">
        <f t="shared" si="163"/>
        <v>2020</v>
      </c>
      <c r="F1774" s="1" t="str">
        <f t="shared" si="164"/>
        <v>February</v>
      </c>
      <c r="G1774" t="str">
        <f t="shared" si="165"/>
        <v>Sunday</v>
      </c>
      <c r="H1774">
        <v>19800</v>
      </c>
      <c r="I1774" t="s">
        <v>40</v>
      </c>
      <c r="J1774">
        <v>1</v>
      </c>
      <c r="P1774">
        <v>1</v>
      </c>
      <c r="Q1774">
        <v>1</v>
      </c>
      <c r="AC1774">
        <v>1</v>
      </c>
    </row>
    <row r="1775" spans="1:30" x14ac:dyDescent="0.25">
      <c r="A1775" s="11">
        <v>43884.529166666667</v>
      </c>
      <c r="B1775" s="1" t="str">
        <f t="shared" si="162"/>
        <v>02/23/20</v>
      </c>
      <c r="C1775" s="10">
        <f t="shared" si="166"/>
        <v>0.52916666666666667</v>
      </c>
      <c r="D1775" s="2" t="str">
        <f t="shared" si="167"/>
        <v>Morning</v>
      </c>
      <c r="E1775" s="1" t="str">
        <f t="shared" si="163"/>
        <v>2020</v>
      </c>
      <c r="F1775" s="1" t="str">
        <f t="shared" si="164"/>
        <v>February</v>
      </c>
      <c r="G1775" t="str">
        <f t="shared" si="165"/>
        <v>Sunday</v>
      </c>
      <c r="H1775">
        <v>24300</v>
      </c>
      <c r="I1775" t="s">
        <v>40</v>
      </c>
      <c r="J1775">
        <v>1</v>
      </c>
      <c r="P1775">
        <v>1</v>
      </c>
      <c r="Q1775">
        <v>1</v>
      </c>
      <c r="AA1775">
        <v>1</v>
      </c>
      <c r="AD1775">
        <v>1</v>
      </c>
    </row>
    <row r="1776" spans="1:30" x14ac:dyDescent="0.25">
      <c r="A1776" s="11">
        <v>43884.53402777778</v>
      </c>
      <c r="B1776" s="1" t="str">
        <f t="shared" si="162"/>
        <v>02/23/20</v>
      </c>
      <c r="C1776" s="10">
        <f t="shared" si="166"/>
        <v>0.53402777777777777</v>
      </c>
      <c r="D1776" s="2" t="str">
        <f t="shared" si="167"/>
        <v>Morning</v>
      </c>
      <c r="E1776" s="1" t="str">
        <f t="shared" si="163"/>
        <v>2020</v>
      </c>
      <c r="F1776" s="1" t="str">
        <f t="shared" si="164"/>
        <v>February</v>
      </c>
      <c r="G1776" t="str">
        <f t="shared" si="165"/>
        <v>Sunday</v>
      </c>
      <c r="H1776">
        <v>32000</v>
      </c>
      <c r="I1776" t="s">
        <v>34</v>
      </c>
      <c r="K1776">
        <v>2</v>
      </c>
      <c r="M1776">
        <v>1</v>
      </c>
      <c r="P1776">
        <v>2</v>
      </c>
      <c r="Y1776">
        <v>2</v>
      </c>
    </row>
    <row r="1777" spans="1:32" x14ac:dyDescent="0.25">
      <c r="A1777" s="11">
        <v>43884.54583333333</v>
      </c>
      <c r="B1777" s="1" t="str">
        <f t="shared" si="162"/>
        <v>02/23/20</v>
      </c>
      <c r="C1777" s="10">
        <f t="shared" si="166"/>
        <v>0.54583333333333328</v>
      </c>
      <c r="D1777" s="2" t="str">
        <f t="shared" si="167"/>
        <v>Afternoon</v>
      </c>
      <c r="E1777" s="1" t="str">
        <f t="shared" si="163"/>
        <v>2020</v>
      </c>
      <c r="F1777" s="1" t="str">
        <f t="shared" si="164"/>
        <v>February</v>
      </c>
      <c r="G1777" t="str">
        <f t="shared" si="165"/>
        <v>Sunday</v>
      </c>
      <c r="H1777">
        <v>20300</v>
      </c>
      <c r="I1777" t="s">
        <v>41</v>
      </c>
      <c r="J1777">
        <v>1</v>
      </c>
      <c r="N1777">
        <v>2</v>
      </c>
      <c r="P1777">
        <v>1</v>
      </c>
    </row>
    <row r="1778" spans="1:32" x14ac:dyDescent="0.25">
      <c r="A1778" s="11">
        <v>43884.54791666667</v>
      </c>
      <c r="B1778" s="1" t="str">
        <f t="shared" si="162"/>
        <v>02/23/20</v>
      </c>
      <c r="C1778" s="10">
        <f t="shared" si="166"/>
        <v>0.54791666666666672</v>
      </c>
      <c r="D1778" s="2" t="str">
        <f t="shared" si="167"/>
        <v>Afternoon</v>
      </c>
      <c r="E1778" s="1" t="str">
        <f t="shared" si="163"/>
        <v>2020</v>
      </c>
      <c r="F1778" s="1" t="str">
        <f t="shared" si="164"/>
        <v>February</v>
      </c>
      <c r="G1778" t="str">
        <f t="shared" si="165"/>
        <v>Sunday</v>
      </c>
      <c r="H1778">
        <v>21800</v>
      </c>
      <c r="I1778" t="s">
        <v>36</v>
      </c>
      <c r="J1778">
        <v>1</v>
      </c>
      <c r="K1778">
        <v>2</v>
      </c>
      <c r="N1778">
        <v>1</v>
      </c>
      <c r="R1778">
        <v>1</v>
      </c>
    </row>
    <row r="1779" spans="1:32" x14ac:dyDescent="0.25">
      <c r="A1779" s="11">
        <v>43884.565972222219</v>
      </c>
      <c r="B1779" s="1" t="str">
        <f t="shared" si="162"/>
        <v>02/23/20</v>
      </c>
      <c r="C1779" s="10">
        <f t="shared" si="166"/>
        <v>0.56597222222222221</v>
      </c>
      <c r="D1779" s="2" t="str">
        <f t="shared" si="167"/>
        <v>Afternoon</v>
      </c>
      <c r="E1779" s="1" t="str">
        <f t="shared" si="163"/>
        <v>2020</v>
      </c>
      <c r="F1779" s="1" t="str">
        <f t="shared" si="164"/>
        <v>February</v>
      </c>
      <c r="G1779" t="str">
        <f t="shared" si="165"/>
        <v>Sunday</v>
      </c>
      <c r="H1779">
        <v>18500</v>
      </c>
      <c r="I1779" t="s">
        <v>38</v>
      </c>
      <c r="K1779">
        <v>1</v>
      </c>
      <c r="M1779">
        <v>1</v>
      </c>
      <c r="P1779">
        <v>1</v>
      </c>
      <c r="R1779">
        <v>1</v>
      </c>
    </row>
    <row r="1780" spans="1:32" x14ac:dyDescent="0.25">
      <c r="A1780" s="11">
        <v>43884.581944444442</v>
      </c>
      <c r="B1780" s="1" t="str">
        <f t="shared" si="162"/>
        <v>02/23/20</v>
      </c>
      <c r="C1780" s="10">
        <f t="shared" si="166"/>
        <v>0.58194444444444449</v>
      </c>
      <c r="D1780" s="2" t="str">
        <f t="shared" si="167"/>
        <v>Afternoon</v>
      </c>
      <c r="E1780" s="1" t="str">
        <f t="shared" si="163"/>
        <v>2020</v>
      </c>
      <c r="F1780" s="1" t="str">
        <f t="shared" si="164"/>
        <v>February</v>
      </c>
      <c r="G1780" t="str">
        <f t="shared" si="165"/>
        <v>Sunday</v>
      </c>
      <c r="H1780">
        <v>18000</v>
      </c>
      <c r="I1780" t="s">
        <v>39</v>
      </c>
      <c r="K1780">
        <v>1</v>
      </c>
      <c r="N1780">
        <v>1</v>
      </c>
      <c r="O1780">
        <v>1</v>
      </c>
      <c r="P1780">
        <v>1</v>
      </c>
    </row>
    <row r="1781" spans="1:32" x14ac:dyDescent="0.25">
      <c r="A1781" s="11">
        <v>43884.586805555555</v>
      </c>
      <c r="B1781" s="1" t="str">
        <f t="shared" si="162"/>
        <v>02/23/20</v>
      </c>
      <c r="C1781" s="10">
        <f t="shared" si="166"/>
        <v>0.58680555555555558</v>
      </c>
      <c r="D1781" s="2" t="str">
        <f t="shared" si="167"/>
        <v>Afternoon</v>
      </c>
      <c r="E1781" s="1" t="str">
        <f t="shared" si="163"/>
        <v>2020</v>
      </c>
      <c r="F1781" s="1" t="str">
        <f t="shared" si="164"/>
        <v>February</v>
      </c>
      <c r="G1781" t="str">
        <f t="shared" si="165"/>
        <v>Sunday</v>
      </c>
      <c r="H1781">
        <v>22300</v>
      </c>
      <c r="I1781" t="s">
        <v>39</v>
      </c>
      <c r="J1781">
        <v>1</v>
      </c>
      <c r="K1781">
        <v>1</v>
      </c>
      <c r="L1781">
        <v>1</v>
      </c>
      <c r="N1781">
        <v>1</v>
      </c>
      <c r="O1781">
        <v>1</v>
      </c>
      <c r="AB1781">
        <v>1</v>
      </c>
    </row>
    <row r="1782" spans="1:32" x14ac:dyDescent="0.25">
      <c r="A1782" s="11">
        <v>43884.588194444441</v>
      </c>
      <c r="B1782" s="1" t="str">
        <f t="shared" si="162"/>
        <v>02/23/20</v>
      </c>
      <c r="C1782" s="10">
        <f t="shared" si="166"/>
        <v>0.58819444444444446</v>
      </c>
      <c r="D1782" s="2" t="str">
        <f t="shared" si="167"/>
        <v>Afternoon</v>
      </c>
      <c r="E1782" s="1" t="str">
        <f t="shared" si="163"/>
        <v>2020</v>
      </c>
      <c r="F1782" s="1" t="str">
        <f t="shared" si="164"/>
        <v>February</v>
      </c>
      <c r="G1782" t="str">
        <f t="shared" si="165"/>
        <v>Sunday</v>
      </c>
      <c r="H1782">
        <v>24000</v>
      </c>
      <c r="I1782" t="s">
        <v>35</v>
      </c>
      <c r="K1782">
        <v>2</v>
      </c>
      <c r="M1782">
        <v>2</v>
      </c>
      <c r="N1782">
        <v>2</v>
      </c>
    </row>
    <row r="1783" spans="1:32" x14ac:dyDescent="0.25">
      <c r="A1783" s="11">
        <v>43884.597916666666</v>
      </c>
      <c r="B1783" s="1" t="str">
        <f t="shared" si="162"/>
        <v>02/23/20</v>
      </c>
      <c r="C1783" s="10">
        <f t="shared" si="166"/>
        <v>0.59791666666666665</v>
      </c>
      <c r="D1783" s="2" t="str">
        <f t="shared" si="167"/>
        <v>Afternoon</v>
      </c>
      <c r="E1783" s="1" t="str">
        <f t="shared" si="163"/>
        <v>2020</v>
      </c>
      <c r="F1783" s="1" t="str">
        <f t="shared" si="164"/>
        <v>February</v>
      </c>
      <c r="G1783" t="str">
        <f t="shared" si="165"/>
        <v>Sunday</v>
      </c>
      <c r="H1783">
        <v>24400</v>
      </c>
      <c r="I1783" t="s">
        <v>37</v>
      </c>
      <c r="J1783">
        <v>2</v>
      </c>
      <c r="V1783">
        <v>1</v>
      </c>
      <c r="W1783">
        <v>1</v>
      </c>
      <c r="AD1783">
        <v>1</v>
      </c>
    </row>
    <row r="1784" spans="1:32" x14ac:dyDescent="0.25">
      <c r="A1784" s="11">
        <v>43884.629861111112</v>
      </c>
      <c r="B1784" s="1" t="str">
        <f t="shared" si="162"/>
        <v>02/23/20</v>
      </c>
      <c r="C1784" s="10">
        <f t="shared" si="166"/>
        <v>0.62986111111111109</v>
      </c>
      <c r="D1784" s="2" t="str">
        <f t="shared" si="167"/>
        <v>Afternoon</v>
      </c>
      <c r="E1784" s="1" t="str">
        <f t="shared" si="163"/>
        <v>2020</v>
      </c>
      <c r="F1784" s="1" t="str">
        <f t="shared" si="164"/>
        <v>February</v>
      </c>
      <c r="G1784" t="str">
        <f t="shared" si="165"/>
        <v>Sunday</v>
      </c>
      <c r="H1784">
        <v>15800</v>
      </c>
      <c r="I1784" t="s">
        <v>40</v>
      </c>
      <c r="J1784">
        <v>1</v>
      </c>
      <c r="V1784">
        <v>1</v>
      </c>
      <c r="AA1784">
        <v>1</v>
      </c>
    </row>
    <row r="1785" spans="1:32" x14ac:dyDescent="0.25">
      <c r="A1785" s="11">
        <v>43884.664583333331</v>
      </c>
      <c r="B1785" s="1" t="str">
        <f t="shared" si="162"/>
        <v>02/23/20</v>
      </c>
      <c r="C1785" s="10">
        <f t="shared" si="166"/>
        <v>0.6645833333333333</v>
      </c>
      <c r="D1785" s="2" t="str">
        <f t="shared" si="167"/>
        <v>Evening</v>
      </c>
      <c r="E1785" s="1" t="str">
        <f t="shared" si="163"/>
        <v>2020</v>
      </c>
      <c r="F1785" s="1" t="str">
        <f t="shared" si="164"/>
        <v>February</v>
      </c>
      <c r="G1785" t="str">
        <f t="shared" si="165"/>
        <v>Sunday</v>
      </c>
      <c r="H1785">
        <v>15600</v>
      </c>
      <c r="I1785" t="s">
        <v>46</v>
      </c>
      <c r="J1785">
        <v>3</v>
      </c>
    </row>
    <row r="1786" spans="1:32" x14ac:dyDescent="0.25">
      <c r="A1786" s="11">
        <v>43884.666666666664</v>
      </c>
      <c r="B1786" s="1" t="str">
        <f t="shared" si="162"/>
        <v>02/23/20</v>
      </c>
      <c r="C1786" s="10">
        <f t="shared" si="166"/>
        <v>0.66666666666666663</v>
      </c>
      <c r="D1786" s="2" t="str">
        <f t="shared" si="167"/>
        <v>Evening</v>
      </c>
      <c r="E1786" s="1" t="str">
        <f t="shared" si="163"/>
        <v>2020</v>
      </c>
      <c r="F1786" s="1" t="str">
        <f t="shared" si="164"/>
        <v>February</v>
      </c>
      <c r="G1786" t="str">
        <f t="shared" si="165"/>
        <v>Sunday</v>
      </c>
      <c r="H1786">
        <v>26600</v>
      </c>
      <c r="I1786" t="s">
        <v>35</v>
      </c>
      <c r="J1786">
        <v>3</v>
      </c>
      <c r="AA1786">
        <v>1</v>
      </c>
      <c r="AB1786">
        <v>1</v>
      </c>
      <c r="AF1786">
        <v>1</v>
      </c>
    </row>
    <row r="1787" spans="1:32" x14ac:dyDescent="0.25">
      <c r="A1787" s="11">
        <v>43884.686805555553</v>
      </c>
      <c r="B1787" s="1" t="str">
        <f t="shared" si="162"/>
        <v>02/23/20</v>
      </c>
      <c r="C1787" s="10">
        <f t="shared" si="166"/>
        <v>0.68680555555555556</v>
      </c>
      <c r="D1787" s="2" t="str">
        <f t="shared" si="167"/>
        <v>Evening</v>
      </c>
      <c r="E1787" s="1" t="str">
        <f t="shared" si="163"/>
        <v>2020</v>
      </c>
      <c r="F1787" s="1" t="str">
        <f t="shared" si="164"/>
        <v>February</v>
      </c>
      <c r="G1787" t="str">
        <f t="shared" si="165"/>
        <v>Sunday</v>
      </c>
      <c r="H1787">
        <v>30100</v>
      </c>
      <c r="I1787" t="s">
        <v>36</v>
      </c>
      <c r="J1787">
        <v>2</v>
      </c>
      <c r="M1787">
        <v>1</v>
      </c>
      <c r="V1787">
        <v>2</v>
      </c>
      <c r="AA1787">
        <v>1</v>
      </c>
    </row>
    <row r="1788" spans="1:32" x14ac:dyDescent="0.25">
      <c r="A1788" s="11">
        <v>43884.695833333331</v>
      </c>
      <c r="B1788" s="1" t="str">
        <f t="shared" si="162"/>
        <v>02/23/20</v>
      </c>
      <c r="C1788" s="10">
        <f t="shared" si="166"/>
        <v>0.6958333333333333</v>
      </c>
      <c r="D1788" s="2" t="str">
        <f t="shared" si="167"/>
        <v>Evening</v>
      </c>
      <c r="E1788" s="1" t="str">
        <f t="shared" si="163"/>
        <v>2020</v>
      </c>
      <c r="F1788" s="1" t="str">
        <f t="shared" si="164"/>
        <v>February</v>
      </c>
      <c r="G1788" t="str">
        <f t="shared" si="165"/>
        <v>Sunday</v>
      </c>
      <c r="H1788">
        <v>17600</v>
      </c>
      <c r="I1788" t="s">
        <v>37</v>
      </c>
      <c r="J1788">
        <v>1</v>
      </c>
      <c r="W1788">
        <v>1</v>
      </c>
      <c r="AA1788">
        <v>1</v>
      </c>
      <c r="AB1788">
        <v>1</v>
      </c>
    </row>
    <row r="1789" spans="1:32" x14ac:dyDescent="0.25">
      <c r="A1789" s="11">
        <v>43885.463194444441</v>
      </c>
      <c r="B1789" s="1" t="str">
        <f t="shared" si="162"/>
        <v>02/24/20</v>
      </c>
      <c r="C1789" s="10">
        <f t="shared" si="166"/>
        <v>0.46319444444444446</v>
      </c>
      <c r="D1789" s="2" t="str">
        <f t="shared" si="167"/>
        <v>Morning</v>
      </c>
      <c r="E1789" s="1" t="str">
        <f t="shared" si="163"/>
        <v>2020</v>
      </c>
      <c r="F1789" s="1" t="str">
        <f t="shared" si="164"/>
        <v>February</v>
      </c>
      <c r="G1789" t="str">
        <f t="shared" si="165"/>
        <v>Monday</v>
      </c>
      <c r="H1789">
        <v>29900</v>
      </c>
      <c r="I1789" t="s">
        <v>35</v>
      </c>
      <c r="J1789">
        <v>3</v>
      </c>
      <c r="O1789">
        <v>1</v>
      </c>
      <c r="P1789">
        <v>2</v>
      </c>
    </row>
    <row r="1790" spans="1:32" x14ac:dyDescent="0.25">
      <c r="A1790" s="11">
        <v>43885.506249999999</v>
      </c>
      <c r="B1790" s="1" t="str">
        <f t="shared" si="162"/>
        <v>02/24/20</v>
      </c>
      <c r="C1790" s="10">
        <f t="shared" si="166"/>
        <v>0.50624999999999998</v>
      </c>
      <c r="D1790" s="2" t="str">
        <f t="shared" si="167"/>
        <v>Morning</v>
      </c>
      <c r="E1790" s="1" t="str">
        <f t="shared" si="163"/>
        <v>2020</v>
      </c>
      <c r="F1790" s="1" t="str">
        <f t="shared" si="164"/>
        <v>February</v>
      </c>
      <c r="G1790" t="str">
        <f t="shared" si="165"/>
        <v>Monday</v>
      </c>
      <c r="H1790">
        <v>17900</v>
      </c>
      <c r="I1790" t="s">
        <v>45</v>
      </c>
      <c r="J1790">
        <v>2</v>
      </c>
      <c r="W1790">
        <v>1</v>
      </c>
      <c r="AB1790">
        <v>1</v>
      </c>
    </row>
    <row r="1791" spans="1:32" x14ac:dyDescent="0.25">
      <c r="A1791" s="11">
        <v>43885.518055555556</v>
      </c>
      <c r="B1791" s="1" t="str">
        <f t="shared" si="162"/>
        <v>02/24/20</v>
      </c>
      <c r="C1791" s="10">
        <f t="shared" si="166"/>
        <v>0.5180555555555556</v>
      </c>
      <c r="D1791" s="2" t="str">
        <f t="shared" si="167"/>
        <v>Morning</v>
      </c>
      <c r="E1791" s="1" t="str">
        <f t="shared" si="163"/>
        <v>2020</v>
      </c>
      <c r="F1791" s="1" t="str">
        <f t="shared" si="164"/>
        <v>February</v>
      </c>
      <c r="G1791" t="str">
        <f t="shared" si="165"/>
        <v>Monday</v>
      </c>
      <c r="H1791">
        <v>29900</v>
      </c>
      <c r="I1791" t="s">
        <v>36</v>
      </c>
      <c r="J1791">
        <v>3</v>
      </c>
      <c r="M1791">
        <v>2</v>
      </c>
      <c r="AA1791">
        <v>1</v>
      </c>
    </row>
    <row r="1792" spans="1:32" x14ac:dyDescent="0.25">
      <c r="A1792" s="11">
        <v>43885.536111111112</v>
      </c>
      <c r="B1792" s="1" t="str">
        <f t="shared" si="162"/>
        <v>02/24/20</v>
      </c>
      <c r="C1792" s="10">
        <f t="shared" si="166"/>
        <v>0.53611111111111109</v>
      </c>
      <c r="D1792" s="2" t="str">
        <f t="shared" si="167"/>
        <v>Morning</v>
      </c>
      <c r="E1792" s="1" t="str">
        <f t="shared" si="163"/>
        <v>2020</v>
      </c>
      <c r="F1792" s="1" t="str">
        <f t="shared" si="164"/>
        <v>February</v>
      </c>
      <c r="G1792" t="str">
        <f t="shared" si="165"/>
        <v>Monday</v>
      </c>
      <c r="H1792">
        <v>26900</v>
      </c>
      <c r="I1792" t="s">
        <v>34</v>
      </c>
      <c r="J1792">
        <v>3</v>
      </c>
      <c r="N1792">
        <v>3</v>
      </c>
    </row>
    <row r="1793" spans="1:30" x14ac:dyDescent="0.25">
      <c r="A1793" s="11">
        <v>43885.605555555558</v>
      </c>
      <c r="B1793" s="1" t="str">
        <f t="shared" ref="B1793:B1856" si="168">TEXT(A1793,"mm/dd/yy")</f>
        <v>02/24/20</v>
      </c>
      <c r="C1793" s="10">
        <f t="shared" si="166"/>
        <v>0.60555555555555551</v>
      </c>
      <c r="D1793" s="2" t="str">
        <f t="shared" si="167"/>
        <v>Afternoon</v>
      </c>
      <c r="E1793" s="1" t="str">
        <f t="shared" ref="E1793:E1856" si="169">TEXT(A1793,"yyyy")</f>
        <v>2020</v>
      </c>
      <c r="F1793" s="1" t="str">
        <f t="shared" ref="F1793:F1856" si="170">TEXT(A1793,"mmmm")</f>
        <v>February</v>
      </c>
      <c r="G1793" t="str">
        <f t="shared" ref="G1793:G1856" si="171">TEXT(A1793,"dddd")</f>
        <v>Monday</v>
      </c>
      <c r="H1793">
        <v>26800</v>
      </c>
      <c r="I1793" t="s">
        <v>35</v>
      </c>
      <c r="R1793">
        <v>2</v>
      </c>
      <c r="W1793">
        <v>1</v>
      </c>
      <c r="X1793">
        <v>1</v>
      </c>
      <c r="AB1793">
        <v>2</v>
      </c>
      <c r="AC1793">
        <v>1</v>
      </c>
    </row>
    <row r="1794" spans="1:30" x14ac:dyDescent="0.25">
      <c r="A1794" s="11">
        <v>43885.60833333333</v>
      </c>
      <c r="B1794" s="1" t="str">
        <f t="shared" si="168"/>
        <v>02/24/20</v>
      </c>
      <c r="C1794" s="10">
        <f t="shared" ref="C1794:C1857" si="172">TIMEVALUE((TEXT(A1794,"h:mm AM/PM")))</f>
        <v>0.60833333333333328</v>
      </c>
      <c r="D1794" s="2" t="str">
        <f t="shared" ref="D1794:D1857" si="173">IF(C1794&lt;0.541666666666667,"Morning",IF(C1794&lt;0.645833333333333,"Afternoon","Evening"))</f>
        <v>Afternoon</v>
      </c>
      <c r="E1794" s="1" t="str">
        <f t="shared" si="169"/>
        <v>2020</v>
      </c>
      <c r="F1794" s="1" t="str">
        <f t="shared" si="170"/>
        <v>February</v>
      </c>
      <c r="G1794" t="str">
        <f t="shared" si="171"/>
        <v>Monday</v>
      </c>
      <c r="H1794">
        <v>22600</v>
      </c>
      <c r="I1794" t="s">
        <v>33</v>
      </c>
      <c r="J1794">
        <v>2</v>
      </c>
      <c r="N1794">
        <v>2</v>
      </c>
      <c r="Q1794">
        <v>1</v>
      </c>
    </row>
    <row r="1795" spans="1:30" x14ac:dyDescent="0.25">
      <c r="A1795" s="11">
        <v>43885.626388888886</v>
      </c>
      <c r="B1795" s="1" t="str">
        <f t="shared" si="168"/>
        <v>02/24/20</v>
      </c>
      <c r="C1795" s="10">
        <f t="shared" si="172"/>
        <v>0.62638888888888888</v>
      </c>
      <c r="D1795" s="2" t="str">
        <f t="shared" si="173"/>
        <v>Afternoon</v>
      </c>
      <c r="E1795" s="1" t="str">
        <f t="shared" si="169"/>
        <v>2020</v>
      </c>
      <c r="F1795" s="1" t="str">
        <f t="shared" si="170"/>
        <v>February</v>
      </c>
      <c r="G1795" t="str">
        <f t="shared" si="171"/>
        <v>Monday</v>
      </c>
      <c r="H1795">
        <v>16100</v>
      </c>
      <c r="I1795" t="s">
        <v>39</v>
      </c>
      <c r="J1795">
        <v>2</v>
      </c>
      <c r="V1795">
        <v>1</v>
      </c>
    </row>
    <row r="1796" spans="1:30" x14ac:dyDescent="0.25">
      <c r="A1796" s="11">
        <v>43885.663194444445</v>
      </c>
      <c r="B1796" s="1" t="str">
        <f t="shared" si="168"/>
        <v>02/24/20</v>
      </c>
      <c r="C1796" s="10">
        <f t="shared" si="172"/>
        <v>0.66319444444444442</v>
      </c>
      <c r="D1796" s="2" t="str">
        <f t="shared" si="173"/>
        <v>Evening</v>
      </c>
      <c r="E1796" s="1" t="str">
        <f t="shared" si="169"/>
        <v>2020</v>
      </c>
      <c r="F1796" s="1" t="str">
        <f t="shared" si="170"/>
        <v>February</v>
      </c>
      <c r="G1796" t="str">
        <f t="shared" si="171"/>
        <v>Monday</v>
      </c>
      <c r="H1796">
        <v>19300</v>
      </c>
      <c r="I1796" t="s">
        <v>40</v>
      </c>
      <c r="J1796">
        <v>1</v>
      </c>
      <c r="N1796">
        <v>1</v>
      </c>
      <c r="P1796">
        <v>1</v>
      </c>
      <c r="AA1796">
        <v>1</v>
      </c>
    </row>
    <row r="1797" spans="1:30" x14ac:dyDescent="0.25">
      <c r="A1797" s="11">
        <v>43887.463194444441</v>
      </c>
      <c r="B1797" s="1" t="str">
        <f t="shared" si="168"/>
        <v>02/26/20</v>
      </c>
      <c r="C1797" s="10">
        <f t="shared" si="172"/>
        <v>0.46319444444444446</v>
      </c>
      <c r="D1797" s="2" t="str">
        <f t="shared" si="173"/>
        <v>Morning</v>
      </c>
      <c r="E1797" s="1" t="str">
        <f t="shared" si="169"/>
        <v>2020</v>
      </c>
      <c r="F1797" s="1" t="str">
        <f t="shared" si="170"/>
        <v>February</v>
      </c>
      <c r="G1797" t="str">
        <f t="shared" si="171"/>
        <v>Wednesday</v>
      </c>
      <c r="H1797">
        <v>15800</v>
      </c>
      <c r="I1797" t="s">
        <v>34</v>
      </c>
      <c r="J1797">
        <v>1</v>
      </c>
      <c r="AA1797">
        <v>2</v>
      </c>
    </row>
    <row r="1798" spans="1:30" x14ac:dyDescent="0.25">
      <c r="A1798" s="11">
        <v>43887.466666666667</v>
      </c>
      <c r="B1798" s="1" t="str">
        <f t="shared" si="168"/>
        <v>02/26/20</v>
      </c>
      <c r="C1798" s="10">
        <f t="shared" si="172"/>
        <v>0.46666666666666662</v>
      </c>
      <c r="D1798" s="2" t="str">
        <f t="shared" si="173"/>
        <v>Morning</v>
      </c>
      <c r="E1798" s="1" t="str">
        <f t="shared" si="169"/>
        <v>2020</v>
      </c>
      <c r="F1798" s="1" t="str">
        <f t="shared" si="170"/>
        <v>February</v>
      </c>
      <c r="G1798" t="str">
        <f t="shared" si="171"/>
        <v>Wednesday</v>
      </c>
      <c r="H1798">
        <v>31600</v>
      </c>
      <c r="I1798" t="s">
        <v>37</v>
      </c>
      <c r="J1798">
        <v>2</v>
      </c>
      <c r="K1798">
        <v>1</v>
      </c>
      <c r="M1798">
        <v>1</v>
      </c>
      <c r="N1798">
        <v>1</v>
      </c>
      <c r="AA1798">
        <v>1</v>
      </c>
      <c r="AC1798">
        <v>1</v>
      </c>
    </row>
    <row r="1799" spans="1:30" x14ac:dyDescent="0.25">
      <c r="A1799" s="11">
        <v>43887.470833333333</v>
      </c>
      <c r="B1799" s="1" t="str">
        <f t="shared" si="168"/>
        <v>02/26/20</v>
      </c>
      <c r="C1799" s="10">
        <f t="shared" si="172"/>
        <v>0.47083333333333338</v>
      </c>
      <c r="D1799" s="2" t="str">
        <f t="shared" si="173"/>
        <v>Morning</v>
      </c>
      <c r="E1799" s="1" t="str">
        <f t="shared" si="169"/>
        <v>2020</v>
      </c>
      <c r="F1799" s="1" t="str">
        <f t="shared" si="170"/>
        <v>February</v>
      </c>
      <c r="G1799" t="str">
        <f t="shared" si="171"/>
        <v>Wednesday</v>
      </c>
      <c r="H1799">
        <v>15600</v>
      </c>
      <c r="I1799" t="s">
        <v>40</v>
      </c>
      <c r="J1799">
        <v>1</v>
      </c>
      <c r="W1799">
        <v>1</v>
      </c>
      <c r="Y1799">
        <v>1</v>
      </c>
    </row>
    <row r="1800" spans="1:30" x14ac:dyDescent="0.25">
      <c r="A1800" s="11">
        <v>43887.472222222219</v>
      </c>
      <c r="B1800" s="1" t="str">
        <f t="shared" si="168"/>
        <v>02/26/20</v>
      </c>
      <c r="C1800" s="10">
        <f t="shared" si="172"/>
        <v>0.47222222222222227</v>
      </c>
      <c r="D1800" s="2" t="str">
        <f t="shared" si="173"/>
        <v>Morning</v>
      </c>
      <c r="E1800" s="1" t="str">
        <f t="shared" si="169"/>
        <v>2020</v>
      </c>
      <c r="F1800" s="1" t="str">
        <f t="shared" si="170"/>
        <v>February</v>
      </c>
      <c r="G1800" t="str">
        <f t="shared" si="171"/>
        <v>Wednesday</v>
      </c>
      <c r="H1800">
        <v>18300</v>
      </c>
      <c r="I1800" t="s">
        <v>39</v>
      </c>
      <c r="J1800">
        <v>1</v>
      </c>
      <c r="P1800">
        <v>1</v>
      </c>
      <c r="AA1800">
        <v>1</v>
      </c>
      <c r="AB1800">
        <v>1</v>
      </c>
    </row>
    <row r="1801" spans="1:30" x14ac:dyDescent="0.25">
      <c r="A1801" s="11">
        <v>43887.496527777781</v>
      </c>
      <c r="B1801" s="1" t="str">
        <f t="shared" si="168"/>
        <v>02/26/20</v>
      </c>
      <c r="C1801" s="10">
        <f t="shared" si="172"/>
        <v>0.49652777777777773</v>
      </c>
      <c r="D1801" s="2" t="str">
        <f t="shared" si="173"/>
        <v>Morning</v>
      </c>
      <c r="E1801" s="1" t="str">
        <f t="shared" si="169"/>
        <v>2020</v>
      </c>
      <c r="F1801" s="1" t="str">
        <f t="shared" si="170"/>
        <v>February</v>
      </c>
      <c r="G1801" t="str">
        <f t="shared" si="171"/>
        <v>Wednesday</v>
      </c>
      <c r="H1801">
        <v>15300</v>
      </c>
      <c r="I1801" t="s">
        <v>43</v>
      </c>
      <c r="J1801">
        <v>1</v>
      </c>
      <c r="Q1801">
        <v>1</v>
      </c>
      <c r="AC1801">
        <v>1</v>
      </c>
    </row>
    <row r="1802" spans="1:30" x14ac:dyDescent="0.25">
      <c r="A1802" s="11">
        <v>43887.500694444447</v>
      </c>
      <c r="B1802" s="1" t="str">
        <f t="shared" si="168"/>
        <v>02/26/20</v>
      </c>
      <c r="C1802" s="10">
        <f t="shared" si="172"/>
        <v>0.50069444444444444</v>
      </c>
      <c r="D1802" s="2" t="str">
        <f t="shared" si="173"/>
        <v>Morning</v>
      </c>
      <c r="E1802" s="1" t="str">
        <f t="shared" si="169"/>
        <v>2020</v>
      </c>
      <c r="F1802" s="1" t="str">
        <f t="shared" si="170"/>
        <v>February</v>
      </c>
      <c r="G1802" t="str">
        <f t="shared" si="171"/>
        <v>Wednesday</v>
      </c>
      <c r="H1802">
        <v>23300</v>
      </c>
      <c r="I1802" t="s">
        <v>35</v>
      </c>
      <c r="J1802">
        <v>2</v>
      </c>
      <c r="P1802">
        <v>1</v>
      </c>
      <c r="R1802">
        <v>1</v>
      </c>
      <c r="X1802">
        <v>1</v>
      </c>
    </row>
    <row r="1803" spans="1:30" x14ac:dyDescent="0.25">
      <c r="A1803" s="11">
        <v>43887.523611111108</v>
      </c>
      <c r="B1803" s="1" t="str">
        <f t="shared" si="168"/>
        <v>02/26/20</v>
      </c>
      <c r="C1803" s="10">
        <f t="shared" si="172"/>
        <v>0.52361111111111114</v>
      </c>
      <c r="D1803" s="2" t="str">
        <f t="shared" si="173"/>
        <v>Morning</v>
      </c>
      <c r="E1803" s="1" t="str">
        <f t="shared" si="169"/>
        <v>2020</v>
      </c>
      <c r="F1803" s="1" t="str">
        <f t="shared" si="170"/>
        <v>February</v>
      </c>
      <c r="G1803" t="str">
        <f t="shared" si="171"/>
        <v>Wednesday</v>
      </c>
      <c r="H1803">
        <v>22000</v>
      </c>
      <c r="I1803" t="s">
        <v>37</v>
      </c>
      <c r="K1803">
        <v>2</v>
      </c>
      <c r="Q1803">
        <v>1</v>
      </c>
      <c r="S1803">
        <v>1</v>
      </c>
      <c r="AA1803">
        <v>1</v>
      </c>
    </row>
    <row r="1804" spans="1:30" x14ac:dyDescent="0.25">
      <c r="A1804" s="11">
        <v>43887.533333333333</v>
      </c>
      <c r="B1804" s="1" t="str">
        <f t="shared" si="168"/>
        <v>02/26/20</v>
      </c>
      <c r="C1804" s="10">
        <f t="shared" si="172"/>
        <v>0.53333333333333333</v>
      </c>
      <c r="D1804" s="2" t="str">
        <f t="shared" si="173"/>
        <v>Morning</v>
      </c>
      <c r="E1804" s="1" t="str">
        <f t="shared" si="169"/>
        <v>2020</v>
      </c>
      <c r="F1804" s="1" t="str">
        <f t="shared" si="170"/>
        <v>February</v>
      </c>
      <c r="G1804" t="str">
        <f t="shared" si="171"/>
        <v>Wednesday</v>
      </c>
      <c r="H1804">
        <v>15000</v>
      </c>
      <c r="I1804" t="s">
        <v>38</v>
      </c>
      <c r="K1804">
        <v>1</v>
      </c>
      <c r="P1804">
        <v>1</v>
      </c>
      <c r="Q1804">
        <v>1</v>
      </c>
    </row>
    <row r="1805" spans="1:30" x14ac:dyDescent="0.25">
      <c r="A1805" s="11">
        <v>43887.53402777778</v>
      </c>
      <c r="B1805" s="1" t="str">
        <f t="shared" si="168"/>
        <v>02/26/20</v>
      </c>
      <c r="C1805" s="10">
        <f t="shared" si="172"/>
        <v>0.53402777777777777</v>
      </c>
      <c r="D1805" s="2" t="str">
        <f t="shared" si="173"/>
        <v>Morning</v>
      </c>
      <c r="E1805" s="1" t="str">
        <f t="shared" si="169"/>
        <v>2020</v>
      </c>
      <c r="F1805" s="1" t="str">
        <f t="shared" si="170"/>
        <v>February</v>
      </c>
      <c r="G1805" t="str">
        <f t="shared" si="171"/>
        <v>Wednesday</v>
      </c>
      <c r="H1805">
        <v>14500</v>
      </c>
      <c r="I1805" t="s">
        <v>40</v>
      </c>
      <c r="N1805">
        <v>1</v>
      </c>
      <c r="AA1805">
        <v>1</v>
      </c>
      <c r="AD1805">
        <v>1</v>
      </c>
    </row>
    <row r="1806" spans="1:30" x14ac:dyDescent="0.25">
      <c r="A1806" s="11">
        <v>43887.543749999997</v>
      </c>
      <c r="B1806" s="1" t="str">
        <f t="shared" si="168"/>
        <v>02/26/20</v>
      </c>
      <c r="C1806" s="10">
        <f t="shared" si="172"/>
        <v>0.54375000000000007</v>
      </c>
      <c r="D1806" s="2" t="str">
        <f t="shared" si="173"/>
        <v>Afternoon</v>
      </c>
      <c r="E1806" s="1" t="str">
        <f t="shared" si="169"/>
        <v>2020</v>
      </c>
      <c r="F1806" s="1" t="str">
        <f t="shared" si="170"/>
        <v>February</v>
      </c>
      <c r="G1806" t="str">
        <f t="shared" si="171"/>
        <v>Wednesday</v>
      </c>
      <c r="H1806">
        <v>17800</v>
      </c>
      <c r="I1806" t="s">
        <v>40</v>
      </c>
      <c r="J1806">
        <v>1</v>
      </c>
      <c r="K1806">
        <v>1</v>
      </c>
      <c r="Q1806">
        <v>1</v>
      </c>
      <c r="R1806">
        <v>1</v>
      </c>
    </row>
    <row r="1807" spans="1:30" x14ac:dyDescent="0.25">
      <c r="A1807" s="11">
        <v>43887.547222222223</v>
      </c>
      <c r="B1807" s="1" t="str">
        <f t="shared" si="168"/>
        <v>02/26/20</v>
      </c>
      <c r="C1807" s="10">
        <f t="shared" si="172"/>
        <v>0.54722222222222217</v>
      </c>
      <c r="D1807" s="2" t="str">
        <f t="shared" si="173"/>
        <v>Afternoon</v>
      </c>
      <c r="E1807" s="1" t="str">
        <f t="shared" si="169"/>
        <v>2020</v>
      </c>
      <c r="F1807" s="1" t="str">
        <f t="shared" si="170"/>
        <v>February</v>
      </c>
      <c r="G1807" t="str">
        <f t="shared" si="171"/>
        <v>Wednesday</v>
      </c>
      <c r="H1807">
        <v>15300</v>
      </c>
      <c r="I1807" t="s">
        <v>47</v>
      </c>
      <c r="J1807">
        <v>1</v>
      </c>
      <c r="K1807">
        <v>1</v>
      </c>
      <c r="Y1807">
        <v>1</v>
      </c>
    </row>
    <row r="1808" spans="1:30" x14ac:dyDescent="0.25">
      <c r="A1808" s="11">
        <v>43887.561111111114</v>
      </c>
      <c r="B1808" s="1" t="str">
        <f t="shared" si="168"/>
        <v>02/26/20</v>
      </c>
      <c r="C1808" s="10">
        <f t="shared" si="172"/>
        <v>0.56111111111111112</v>
      </c>
      <c r="D1808" s="2" t="str">
        <f t="shared" si="173"/>
        <v>Afternoon</v>
      </c>
      <c r="E1808" s="1" t="str">
        <f t="shared" si="169"/>
        <v>2020</v>
      </c>
      <c r="F1808" s="1" t="str">
        <f t="shared" si="170"/>
        <v>February</v>
      </c>
      <c r="G1808" t="str">
        <f t="shared" si="171"/>
        <v>Wednesday</v>
      </c>
      <c r="H1808">
        <v>15800</v>
      </c>
      <c r="I1808" t="s">
        <v>35</v>
      </c>
      <c r="J1808">
        <v>1</v>
      </c>
      <c r="P1808">
        <v>1</v>
      </c>
      <c r="AA1808">
        <v>1</v>
      </c>
    </row>
    <row r="1809" spans="1:27" x14ac:dyDescent="0.25">
      <c r="A1809" s="11">
        <v>43887.568055555559</v>
      </c>
      <c r="B1809" s="1" t="str">
        <f t="shared" si="168"/>
        <v>02/26/20</v>
      </c>
      <c r="C1809" s="10">
        <f t="shared" si="172"/>
        <v>0.56805555555555554</v>
      </c>
      <c r="D1809" s="2" t="str">
        <f t="shared" si="173"/>
        <v>Afternoon</v>
      </c>
      <c r="E1809" s="1" t="str">
        <f t="shared" si="169"/>
        <v>2020</v>
      </c>
      <c r="F1809" s="1" t="str">
        <f t="shared" si="170"/>
        <v>February</v>
      </c>
      <c r="G1809" t="str">
        <f t="shared" si="171"/>
        <v>Wednesday</v>
      </c>
      <c r="H1809">
        <v>20800</v>
      </c>
      <c r="I1809" t="s">
        <v>41</v>
      </c>
      <c r="J1809">
        <v>1</v>
      </c>
      <c r="M1809">
        <v>1</v>
      </c>
      <c r="N1809">
        <v>1</v>
      </c>
      <c r="S1809">
        <v>1</v>
      </c>
    </row>
    <row r="1810" spans="1:27" x14ac:dyDescent="0.25">
      <c r="A1810" s="11">
        <v>43887.573611111111</v>
      </c>
      <c r="B1810" s="1" t="str">
        <f t="shared" si="168"/>
        <v>02/26/20</v>
      </c>
      <c r="C1810" s="10">
        <f t="shared" si="172"/>
        <v>0.57361111111111118</v>
      </c>
      <c r="D1810" s="2" t="str">
        <f t="shared" si="173"/>
        <v>Afternoon</v>
      </c>
      <c r="E1810" s="1" t="str">
        <f t="shared" si="169"/>
        <v>2020</v>
      </c>
      <c r="F1810" s="1" t="str">
        <f t="shared" si="170"/>
        <v>February</v>
      </c>
      <c r="G1810" t="str">
        <f t="shared" si="171"/>
        <v>Wednesday</v>
      </c>
      <c r="H1810">
        <v>14500</v>
      </c>
      <c r="I1810" t="s">
        <v>40</v>
      </c>
      <c r="M1810">
        <v>1</v>
      </c>
      <c r="Q1810">
        <v>1</v>
      </c>
      <c r="X1810">
        <v>1</v>
      </c>
    </row>
    <row r="1811" spans="1:27" x14ac:dyDescent="0.25">
      <c r="A1811" s="11">
        <v>43887.603472222225</v>
      </c>
      <c r="B1811" s="1" t="str">
        <f t="shared" si="168"/>
        <v>02/26/20</v>
      </c>
      <c r="C1811" s="10">
        <f t="shared" si="172"/>
        <v>0.60347222222222219</v>
      </c>
      <c r="D1811" s="2" t="str">
        <f t="shared" si="173"/>
        <v>Afternoon</v>
      </c>
      <c r="E1811" s="1" t="str">
        <f t="shared" si="169"/>
        <v>2020</v>
      </c>
      <c r="F1811" s="1" t="str">
        <f t="shared" si="170"/>
        <v>February</v>
      </c>
      <c r="G1811" t="str">
        <f t="shared" si="171"/>
        <v>Wednesday</v>
      </c>
      <c r="H1811">
        <v>23300</v>
      </c>
      <c r="I1811" t="s">
        <v>40</v>
      </c>
      <c r="J1811">
        <v>1</v>
      </c>
      <c r="K1811">
        <v>1</v>
      </c>
      <c r="O1811">
        <v>1</v>
      </c>
      <c r="P1811">
        <v>1</v>
      </c>
      <c r="Q1811">
        <v>1</v>
      </c>
    </row>
    <row r="1812" spans="1:27" x14ac:dyDescent="0.25">
      <c r="A1812" s="11">
        <v>43887.611111111109</v>
      </c>
      <c r="B1812" s="1" t="str">
        <f t="shared" si="168"/>
        <v>02/26/20</v>
      </c>
      <c r="C1812" s="10">
        <f t="shared" si="172"/>
        <v>0.61111111111111105</v>
      </c>
      <c r="D1812" s="2" t="str">
        <f t="shared" si="173"/>
        <v>Afternoon</v>
      </c>
      <c r="E1812" s="1" t="str">
        <f t="shared" si="169"/>
        <v>2020</v>
      </c>
      <c r="F1812" s="1" t="str">
        <f t="shared" si="170"/>
        <v>February</v>
      </c>
      <c r="G1812" t="str">
        <f t="shared" si="171"/>
        <v>Wednesday</v>
      </c>
      <c r="H1812">
        <v>17100</v>
      </c>
      <c r="I1812" t="s">
        <v>41</v>
      </c>
      <c r="J1812">
        <v>2</v>
      </c>
      <c r="R1812">
        <v>1</v>
      </c>
    </row>
    <row r="1813" spans="1:27" x14ac:dyDescent="0.25">
      <c r="A1813" s="11">
        <v>43887.65902777778</v>
      </c>
      <c r="B1813" s="1" t="str">
        <f t="shared" si="168"/>
        <v>02/26/20</v>
      </c>
      <c r="C1813" s="10">
        <f t="shared" si="172"/>
        <v>0.65902777777777777</v>
      </c>
      <c r="D1813" s="2" t="str">
        <f t="shared" si="173"/>
        <v>Evening</v>
      </c>
      <c r="E1813" s="1" t="str">
        <f t="shared" si="169"/>
        <v>2020</v>
      </c>
      <c r="F1813" s="1" t="str">
        <f t="shared" si="170"/>
        <v>February</v>
      </c>
      <c r="G1813" t="str">
        <f t="shared" si="171"/>
        <v>Wednesday</v>
      </c>
      <c r="H1813">
        <v>21200</v>
      </c>
      <c r="I1813" t="s">
        <v>45</v>
      </c>
      <c r="J1813">
        <v>4</v>
      </c>
    </row>
    <row r="1814" spans="1:27" x14ac:dyDescent="0.25">
      <c r="A1814" s="11">
        <v>43887.675694444442</v>
      </c>
      <c r="B1814" s="1" t="str">
        <f t="shared" si="168"/>
        <v>02/26/20</v>
      </c>
      <c r="C1814" s="10">
        <f t="shared" si="172"/>
        <v>0.67569444444444438</v>
      </c>
      <c r="D1814" s="2" t="str">
        <f t="shared" si="173"/>
        <v>Evening</v>
      </c>
      <c r="E1814" s="1" t="str">
        <f t="shared" si="169"/>
        <v>2020</v>
      </c>
      <c r="F1814" s="1" t="str">
        <f t="shared" si="170"/>
        <v>February</v>
      </c>
      <c r="G1814" t="str">
        <f t="shared" si="171"/>
        <v>Wednesday</v>
      </c>
      <c r="H1814">
        <v>27900</v>
      </c>
      <c r="I1814" t="s">
        <v>46</v>
      </c>
      <c r="J1814">
        <v>3</v>
      </c>
      <c r="N1814">
        <v>2</v>
      </c>
      <c r="S1814">
        <v>1</v>
      </c>
    </row>
    <row r="1815" spans="1:27" x14ac:dyDescent="0.25">
      <c r="A1815" s="11">
        <v>43888.46875</v>
      </c>
      <c r="B1815" s="1" t="str">
        <f t="shared" si="168"/>
        <v>02/27/20</v>
      </c>
      <c r="C1815" s="10">
        <f t="shared" si="172"/>
        <v>0.46875</v>
      </c>
      <c r="D1815" s="2" t="str">
        <f t="shared" si="173"/>
        <v>Morning</v>
      </c>
      <c r="E1815" s="1" t="str">
        <f t="shared" si="169"/>
        <v>2020</v>
      </c>
      <c r="F1815" s="1" t="str">
        <f t="shared" si="170"/>
        <v>February</v>
      </c>
      <c r="G1815" t="str">
        <f t="shared" si="171"/>
        <v>Thursday</v>
      </c>
      <c r="H1815">
        <v>23300</v>
      </c>
      <c r="I1815" t="s">
        <v>38</v>
      </c>
      <c r="J1815">
        <v>1</v>
      </c>
      <c r="K1815">
        <v>1</v>
      </c>
      <c r="N1815">
        <v>2</v>
      </c>
      <c r="Y1815">
        <v>1</v>
      </c>
    </row>
    <row r="1816" spans="1:27" x14ac:dyDescent="0.25">
      <c r="A1816" s="11">
        <v>43888.474305555559</v>
      </c>
      <c r="B1816" s="1" t="str">
        <f t="shared" si="168"/>
        <v>02/27/20</v>
      </c>
      <c r="C1816" s="10">
        <f t="shared" si="172"/>
        <v>0.47430555555555554</v>
      </c>
      <c r="D1816" s="2" t="str">
        <f t="shared" si="173"/>
        <v>Morning</v>
      </c>
      <c r="E1816" s="1" t="str">
        <f t="shared" si="169"/>
        <v>2020</v>
      </c>
      <c r="F1816" s="1" t="str">
        <f t="shared" si="170"/>
        <v>February</v>
      </c>
      <c r="G1816" t="str">
        <f t="shared" si="171"/>
        <v>Thursday</v>
      </c>
      <c r="H1816">
        <v>23800</v>
      </c>
      <c r="I1816" t="s">
        <v>46</v>
      </c>
      <c r="J1816">
        <v>1</v>
      </c>
      <c r="M1816">
        <v>2</v>
      </c>
      <c r="P1816">
        <v>1</v>
      </c>
      <c r="AA1816">
        <v>1</v>
      </c>
    </row>
    <row r="1817" spans="1:27" x14ac:dyDescent="0.25">
      <c r="A1817" s="11">
        <v>43888.474999999999</v>
      </c>
      <c r="B1817" s="1" t="str">
        <f t="shared" si="168"/>
        <v>02/27/20</v>
      </c>
      <c r="C1817" s="10">
        <f t="shared" si="172"/>
        <v>0.47500000000000003</v>
      </c>
      <c r="D1817" s="2" t="str">
        <f t="shared" si="173"/>
        <v>Morning</v>
      </c>
      <c r="E1817" s="1" t="str">
        <f t="shared" si="169"/>
        <v>2020</v>
      </c>
      <c r="F1817" s="1" t="str">
        <f t="shared" si="170"/>
        <v>February</v>
      </c>
      <c r="G1817" t="str">
        <f t="shared" si="171"/>
        <v>Thursday</v>
      </c>
      <c r="H1817">
        <v>15300</v>
      </c>
      <c r="I1817" t="s">
        <v>45</v>
      </c>
      <c r="J1817">
        <v>1</v>
      </c>
      <c r="P1817">
        <v>1</v>
      </c>
      <c r="Q1817">
        <v>1</v>
      </c>
    </row>
    <row r="1818" spans="1:27" x14ac:dyDescent="0.25">
      <c r="A1818" s="11">
        <v>43888.475694444445</v>
      </c>
      <c r="B1818" s="1" t="str">
        <f t="shared" si="168"/>
        <v>02/27/20</v>
      </c>
      <c r="C1818" s="10">
        <f t="shared" si="172"/>
        <v>0.47569444444444442</v>
      </c>
      <c r="D1818" s="2" t="str">
        <f t="shared" si="173"/>
        <v>Morning</v>
      </c>
      <c r="E1818" s="1" t="str">
        <f t="shared" si="169"/>
        <v>2020</v>
      </c>
      <c r="F1818" s="1" t="str">
        <f t="shared" si="170"/>
        <v>February</v>
      </c>
      <c r="G1818" t="str">
        <f t="shared" si="171"/>
        <v>Thursday</v>
      </c>
      <c r="H1818">
        <v>23100</v>
      </c>
      <c r="I1818" t="s">
        <v>34</v>
      </c>
      <c r="J1818">
        <v>2</v>
      </c>
      <c r="N1818">
        <v>1</v>
      </c>
      <c r="R1818">
        <v>1</v>
      </c>
      <c r="AA1818">
        <v>1</v>
      </c>
    </row>
    <row r="1819" spans="1:27" x14ac:dyDescent="0.25">
      <c r="A1819" s="11">
        <v>43888.476388888892</v>
      </c>
      <c r="B1819" s="1" t="str">
        <f t="shared" si="168"/>
        <v>02/27/20</v>
      </c>
      <c r="C1819" s="10">
        <f t="shared" si="172"/>
        <v>0.47638888888888892</v>
      </c>
      <c r="D1819" s="2" t="str">
        <f t="shared" si="173"/>
        <v>Morning</v>
      </c>
      <c r="E1819" s="1" t="str">
        <f t="shared" si="169"/>
        <v>2020</v>
      </c>
      <c r="F1819" s="1" t="str">
        <f t="shared" si="170"/>
        <v>February</v>
      </c>
      <c r="G1819" t="str">
        <f t="shared" si="171"/>
        <v>Thursday</v>
      </c>
      <c r="H1819">
        <v>20900</v>
      </c>
      <c r="I1819" t="s">
        <v>38</v>
      </c>
      <c r="J1819">
        <v>2</v>
      </c>
      <c r="P1819">
        <v>1</v>
      </c>
      <c r="W1819">
        <v>1</v>
      </c>
    </row>
    <row r="1820" spans="1:27" x14ac:dyDescent="0.25">
      <c r="A1820" s="11">
        <v>43888.50277777778</v>
      </c>
      <c r="B1820" s="1" t="str">
        <f t="shared" si="168"/>
        <v>02/27/20</v>
      </c>
      <c r="C1820" s="10">
        <f t="shared" si="172"/>
        <v>0.50277777777777777</v>
      </c>
      <c r="D1820" s="2" t="str">
        <f t="shared" si="173"/>
        <v>Morning</v>
      </c>
      <c r="E1820" s="1" t="str">
        <f t="shared" si="169"/>
        <v>2020</v>
      </c>
      <c r="F1820" s="1" t="str">
        <f t="shared" si="170"/>
        <v>February</v>
      </c>
      <c r="G1820" t="str">
        <f t="shared" si="171"/>
        <v>Thursday</v>
      </c>
      <c r="H1820">
        <v>14800</v>
      </c>
      <c r="I1820" t="s">
        <v>40</v>
      </c>
      <c r="P1820">
        <v>2</v>
      </c>
      <c r="W1820">
        <v>1</v>
      </c>
    </row>
    <row r="1821" spans="1:27" x14ac:dyDescent="0.25">
      <c r="A1821" s="11">
        <v>43888.513888888891</v>
      </c>
      <c r="B1821" s="1" t="str">
        <f t="shared" si="168"/>
        <v>02/27/20</v>
      </c>
      <c r="C1821" s="10">
        <f t="shared" si="172"/>
        <v>0.51388888888888895</v>
      </c>
      <c r="D1821" s="2" t="str">
        <f t="shared" si="173"/>
        <v>Morning</v>
      </c>
      <c r="E1821" s="1" t="str">
        <f t="shared" si="169"/>
        <v>2020</v>
      </c>
      <c r="F1821" s="1" t="str">
        <f t="shared" si="170"/>
        <v>February</v>
      </c>
      <c r="G1821" t="str">
        <f t="shared" si="171"/>
        <v>Thursday</v>
      </c>
      <c r="H1821">
        <v>19800</v>
      </c>
      <c r="I1821" t="s">
        <v>34</v>
      </c>
      <c r="J1821">
        <v>1</v>
      </c>
      <c r="K1821">
        <v>1</v>
      </c>
      <c r="P1821">
        <v>1</v>
      </c>
      <c r="Y1821">
        <v>1</v>
      </c>
    </row>
    <row r="1822" spans="1:27" x14ac:dyDescent="0.25">
      <c r="A1822" s="11">
        <v>43888.598611111112</v>
      </c>
      <c r="B1822" s="1" t="str">
        <f t="shared" si="168"/>
        <v>02/27/20</v>
      </c>
      <c r="C1822" s="10">
        <f t="shared" si="172"/>
        <v>0.59861111111111109</v>
      </c>
      <c r="D1822" s="2" t="str">
        <f t="shared" si="173"/>
        <v>Afternoon</v>
      </c>
      <c r="E1822" s="1" t="str">
        <f t="shared" si="169"/>
        <v>2020</v>
      </c>
      <c r="F1822" s="1" t="str">
        <f t="shared" si="170"/>
        <v>February</v>
      </c>
      <c r="G1822" t="str">
        <f t="shared" si="171"/>
        <v>Thursday</v>
      </c>
      <c r="H1822">
        <v>22000</v>
      </c>
      <c r="I1822" t="s">
        <v>35</v>
      </c>
      <c r="K1822">
        <v>1</v>
      </c>
      <c r="M1822">
        <v>1</v>
      </c>
      <c r="O1822">
        <v>1</v>
      </c>
      <c r="R1822">
        <v>1</v>
      </c>
      <c r="AA1822">
        <v>1</v>
      </c>
    </row>
    <row r="1823" spans="1:27" x14ac:dyDescent="0.25">
      <c r="A1823" s="11">
        <v>43888.65625</v>
      </c>
      <c r="B1823" s="1" t="str">
        <f t="shared" si="168"/>
        <v>02/27/20</v>
      </c>
      <c r="C1823" s="10">
        <f t="shared" si="172"/>
        <v>0.65625</v>
      </c>
      <c r="D1823" s="2" t="str">
        <f t="shared" si="173"/>
        <v>Evening</v>
      </c>
      <c r="E1823" s="1" t="str">
        <f t="shared" si="169"/>
        <v>2020</v>
      </c>
      <c r="F1823" s="1" t="str">
        <f t="shared" si="170"/>
        <v>February</v>
      </c>
      <c r="G1823" t="str">
        <f t="shared" si="171"/>
        <v>Thursday</v>
      </c>
      <c r="H1823">
        <v>15100</v>
      </c>
      <c r="I1823" t="s">
        <v>45</v>
      </c>
      <c r="J1823">
        <v>2</v>
      </c>
      <c r="K1823">
        <v>1</v>
      </c>
    </row>
    <row r="1824" spans="1:27" x14ac:dyDescent="0.25">
      <c r="A1824" s="11">
        <v>43888.657638888886</v>
      </c>
      <c r="B1824" s="1" t="str">
        <f t="shared" si="168"/>
        <v>02/27/20</v>
      </c>
      <c r="C1824" s="10">
        <f t="shared" si="172"/>
        <v>0.65763888888888888</v>
      </c>
      <c r="D1824" s="2" t="str">
        <f t="shared" si="173"/>
        <v>Evening</v>
      </c>
      <c r="E1824" s="1" t="str">
        <f t="shared" si="169"/>
        <v>2020</v>
      </c>
      <c r="F1824" s="1" t="str">
        <f t="shared" si="170"/>
        <v>February</v>
      </c>
      <c r="G1824" t="str">
        <f t="shared" si="171"/>
        <v>Thursday</v>
      </c>
      <c r="H1824">
        <v>19600</v>
      </c>
      <c r="I1824" t="s">
        <v>37</v>
      </c>
      <c r="J1824">
        <v>2</v>
      </c>
      <c r="R1824">
        <v>1</v>
      </c>
      <c r="AA1824">
        <v>1</v>
      </c>
    </row>
    <row r="1825" spans="1:32" x14ac:dyDescent="0.25">
      <c r="A1825" s="11">
        <v>43889.459722222222</v>
      </c>
      <c r="B1825" s="1" t="str">
        <f t="shared" si="168"/>
        <v>02/28/20</v>
      </c>
      <c r="C1825" s="10">
        <f t="shared" si="172"/>
        <v>0.4597222222222222</v>
      </c>
      <c r="D1825" s="2" t="str">
        <f t="shared" si="173"/>
        <v>Morning</v>
      </c>
      <c r="E1825" s="1" t="str">
        <f t="shared" si="169"/>
        <v>2020</v>
      </c>
      <c r="F1825" s="1" t="str">
        <f t="shared" si="170"/>
        <v>February</v>
      </c>
      <c r="G1825" t="str">
        <f t="shared" si="171"/>
        <v>Friday</v>
      </c>
      <c r="H1825">
        <v>33800</v>
      </c>
      <c r="I1825" t="s">
        <v>41</v>
      </c>
      <c r="J1825">
        <v>1</v>
      </c>
      <c r="K1825">
        <v>1</v>
      </c>
      <c r="M1825">
        <v>1</v>
      </c>
      <c r="O1825">
        <v>1</v>
      </c>
      <c r="Q1825">
        <v>2</v>
      </c>
      <c r="Y1825">
        <v>1</v>
      </c>
    </row>
    <row r="1826" spans="1:32" x14ac:dyDescent="0.25">
      <c r="A1826" s="11">
        <v>43889.464583333334</v>
      </c>
      <c r="B1826" s="1" t="str">
        <f t="shared" si="168"/>
        <v>02/28/20</v>
      </c>
      <c r="C1826" s="10">
        <f t="shared" si="172"/>
        <v>0.46458333333333335</v>
      </c>
      <c r="D1826" s="2" t="str">
        <f t="shared" si="173"/>
        <v>Morning</v>
      </c>
      <c r="E1826" s="1" t="str">
        <f t="shared" si="169"/>
        <v>2020</v>
      </c>
      <c r="F1826" s="1" t="str">
        <f t="shared" si="170"/>
        <v>February</v>
      </c>
      <c r="G1826" t="str">
        <f t="shared" si="171"/>
        <v>Friday</v>
      </c>
      <c r="H1826">
        <v>25100</v>
      </c>
      <c r="I1826" t="s">
        <v>39</v>
      </c>
      <c r="J1826">
        <v>2</v>
      </c>
      <c r="P1826">
        <v>1</v>
      </c>
      <c r="Q1826">
        <v>1</v>
      </c>
      <c r="AB1826">
        <v>2</v>
      </c>
    </row>
    <row r="1827" spans="1:32" x14ac:dyDescent="0.25">
      <c r="A1827" s="11">
        <v>43889.464583333334</v>
      </c>
      <c r="B1827" s="1" t="str">
        <f t="shared" si="168"/>
        <v>02/28/20</v>
      </c>
      <c r="C1827" s="10">
        <f t="shared" si="172"/>
        <v>0.46458333333333335</v>
      </c>
      <c r="D1827" s="2" t="str">
        <f t="shared" si="173"/>
        <v>Morning</v>
      </c>
      <c r="E1827" s="1" t="str">
        <f t="shared" si="169"/>
        <v>2020</v>
      </c>
      <c r="F1827" s="1" t="str">
        <f t="shared" si="170"/>
        <v>February</v>
      </c>
      <c r="G1827" t="str">
        <f t="shared" si="171"/>
        <v>Friday</v>
      </c>
      <c r="H1827">
        <v>23100</v>
      </c>
      <c r="I1827" t="s">
        <v>38</v>
      </c>
      <c r="J1827">
        <v>2</v>
      </c>
      <c r="K1827">
        <v>1</v>
      </c>
      <c r="N1827">
        <v>1</v>
      </c>
      <c r="R1827">
        <v>1</v>
      </c>
    </row>
    <row r="1828" spans="1:32" x14ac:dyDescent="0.25">
      <c r="A1828" s="11">
        <v>43889.467361111114</v>
      </c>
      <c r="B1828" s="1" t="str">
        <f t="shared" si="168"/>
        <v>02/28/20</v>
      </c>
      <c r="C1828" s="10">
        <f t="shared" si="172"/>
        <v>0.46736111111111112</v>
      </c>
      <c r="D1828" s="2" t="str">
        <f t="shared" si="173"/>
        <v>Morning</v>
      </c>
      <c r="E1828" s="1" t="str">
        <f t="shared" si="169"/>
        <v>2020</v>
      </c>
      <c r="F1828" s="1" t="str">
        <f t="shared" si="170"/>
        <v>February</v>
      </c>
      <c r="G1828" t="str">
        <f t="shared" si="171"/>
        <v>Friday</v>
      </c>
      <c r="H1828">
        <v>20100</v>
      </c>
      <c r="I1828" t="s">
        <v>37</v>
      </c>
      <c r="J1828">
        <v>2</v>
      </c>
      <c r="Q1828">
        <v>1</v>
      </c>
      <c r="X1828">
        <v>1</v>
      </c>
    </row>
    <row r="1829" spans="1:32" x14ac:dyDescent="0.25">
      <c r="A1829" s="11">
        <v>43889.494444444441</v>
      </c>
      <c r="B1829" s="1" t="str">
        <f t="shared" si="168"/>
        <v>02/28/20</v>
      </c>
      <c r="C1829" s="10">
        <f t="shared" si="172"/>
        <v>0.49444444444444446</v>
      </c>
      <c r="D1829" s="2" t="str">
        <f t="shared" si="173"/>
        <v>Morning</v>
      </c>
      <c r="E1829" s="1" t="str">
        <f t="shared" si="169"/>
        <v>2020</v>
      </c>
      <c r="F1829" s="1" t="str">
        <f t="shared" si="170"/>
        <v>February</v>
      </c>
      <c r="G1829" t="str">
        <f t="shared" si="171"/>
        <v>Friday</v>
      </c>
      <c r="H1829">
        <v>16500</v>
      </c>
      <c r="I1829" t="s">
        <v>35</v>
      </c>
      <c r="K1829">
        <v>2</v>
      </c>
      <c r="L1829">
        <v>2</v>
      </c>
      <c r="AC1829">
        <v>1</v>
      </c>
    </row>
    <row r="1830" spans="1:32" x14ac:dyDescent="0.25">
      <c r="A1830" s="11">
        <v>43889.495833333334</v>
      </c>
      <c r="B1830" s="1" t="str">
        <f t="shared" si="168"/>
        <v>02/28/20</v>
      </c>
      <c r="C1830" s="10">
        <f t="shared" si="172"/>
        <v>0.49583333333333335</v>
      </c>
      <c r="D1830" s="2" t="str">
        <f t="shared" si="173"/>
        <v>Morning</v>
      </c>
      <c r="E1830" s="1" t="str">
        <f t="shared" si="169"/>
        <v>2020</v>
      </c>
      <c r="F1830" s="1" t="str">
        <f t="shared" si="170"/>
        <v>February</v>
      </c>
      <c r="G1830" t="str">
        <f t="shared" si="171"/>
        <v>Friday</v>
      </c>
      <c r="H1830">
        <v>14800</v>
      </c>
      <c r="I1830" t="s">
        <v>39</v>
      </c>
      <c r="J1830">
        <v>1</v>
      </c>
      <c r="K1830">
        <v>1</v>
      </c>
      <c r="AC1830">
        <v>1</v>
      </c>
    </row>
    <row r="1831" spans="1:32" x14ac:dyDescent="0.25">
      <c r="A1831" s="11">
        <v>43889.50277777778</v>
      </c>
      <c r="B1831" s="1" t="str">
        <f t="shared" si="168"/>
        <v>02/28/20</v>
      </c>
      <c r="C1831" s="10">
        <f t="shared" si="172"/>
        <v>0.50277777777777777</v>
      </c>
      <c r="D1831" s="2" t="str">
        <f t="shared" si="173"/>
        <v>Morning</v>
      </c>
      <c r="E1831" s="1" t="str">
        <f t="shared" si="169"/>
        <v>2020</v>
      </c>
      <c r="F1831" s="1" t="str">
        <f t="shared" si="170"/>
        <v>February</v>
      </c>
      <c r="G1831" t="str">
        <f t="shared" si="171"/>
        <v>Friday</v>
      </c>
      <c r="H1831">
        <v>20300</v>
      </c>
      <c r="I1831" t="s">
        <v>40</v>
      </c>
      <c r="J1831">
        <v>1</v>
      </c>
      <c r="K1831">
        <v>1</v>
      </c>
      <c r="L1831">
        <v>1</v>
      </c>
      <c r="P1831">
        <v>1</v>
      </c>
      <c r="Q1831">
        <v>1</v>
      </c>
    </row>
    <row r="1832" spans="1:32" x14ac:dyDescent="0.25">
      <c r="A1832" s="11">
        <v>43889.506944444445</v>
      </c>
      <c r="B1832" s="1" t="str">
        <f t="shared" si="168"/>
        <v>02/28/20</v>
      </c>
      <c r="C1832" s="10">
        <f t="shared" si="172"/>
        <v>0.50694444444444442</v>
      </c>
      <c r="D1832" s="2" t="str">
        <f t="shared" si="173"/>
        <v>Morning</v>
      </c>
      <c r="E1832" s="1" t="str">
        <f t="shared" si="169"/>
        <v>2020</v>
      </c>
      <c r="F1832" s="1" t="str">
        <f t="shared" si="170"/>
        <v>February</v>
      </c>
      <c r="G1832" t="str">
        <f t="shared" si="171"/>
        <v>Friday</v>
      </c>
      <c r="H1832">
        <v>24500</v>
      </c>
      <c r="I1832" t="s">
        <v>49</v>
      </c>
      <c r="K1832">
        <v>1</v>
      </c>
      <c r="M1832">
        <v>3</v>
      </c>
      <c r="R1832">
        <v>1</v>
      </c>
      <c r="AB1832">
        <v>1</v>
      </c>
    </row>
    <row r="1833" spans="1:32" x14ac:dyDescent="0.25">
      <c r="A1833" s="11">
        <v>43889.519444444442</v>
      </c>
      <c r="B1833" s="1" t="str">
        <f t="shared" si="168"/>
        <v>02/28/20</v>
      </c>
      <c r="C1833" s="10">
        <f t="shared" si="172"/>
        <v>0.51944444444444449</v>
      </c>
      <c r="D1833" s="2" t="str">
        <f t="shared" si="173"/>
        <v>Morning</v>
      </c>
      <c r="E1833" s="1" t="str">
        <f t="shared" si="169"/>
        <v>2020</v>
      </c>
      <c r="F1833" s="1" t="str">
        <f t="shared" si="170"/>
        <v>February</v>
      </c>
      <c r="G1833" t="str">
        <f t="shared" si="171"/>
        <v>Friday</v>
      </c>
      <c r="H1833">
        <v>51100</v>
      </c>
      <c r="I1833" t="s">
        <v>34</v>
      </c>
      <c r="J1833">
        <v>2</v>
      </c>
      <c r="M1833">
        <v>1</v>
      </c>
      <c r="AA1833">
        <v>2</v>
      </c>
      <c r="AC1833">
        <v>4</v>
      </c>
      <c r="AD1833">
        <v>1</v>
      </c>
      <c r="AF1833">
        <v>1</v>
      </c>
    </row>
    <row r="1834" spans="1:32" x14ac:dyDescent="0.25">
      <c r="A1834" s="11">
        <v>43889.539583333331</v>
      </c>
      <c r="B1834" s="1" t="str">
        <f t="shared" si="168"/>
        <v>02/28/20</v>
      </c>
      <c r="C1834" s="10">
        <f t="shared" si="172"/>
        <v>0.5395833333333333</v>
      </c>
      <c r="D1834" s="2" t="str">
        <f t="shared" si="173"/>
        <v>Morning</v>
      </c>
      <c r="E1834" s="1" t="str">
        <f t="shared" si="169"/>
        <v>2020</v>
      </c>
      <c r="F1834" s="1" t="str">
        <f t="shared" si="170"/>
        <v>February</v>
      </c>
      <c r="G1834" t="str">
        <f t="shared" si="171"/>
        <v>Friday</v>
      </c>
      <c r="H1834">
        <v>19600</v>
      </c>
      <c r="I1834" t="s">
        <v>35</v>
      </c>
      <c r="J1834">
        <v>2</v>
      </c>
      <c r="K1834">
        <v>1</v>
      </c>
      <c r="P1834">
        <v>1</v>
      </c>
    </row>
    <row r="1835" spans="1:32" x14ac:dyDescent="0.25">
      <c r="A1835" s="11">
        <v>43889.55972222222</v>
      </c>
      <c r="B1835" s="1" t="str">
        <f t="shared" si="168"/>
        <v>02/28/20</v>
      </c>
      <c r="C1835" s="10">
        <f t="shared" si="172"/>
        <v>0.55972222222222223</v>
      </c>
      <c r="D1835" s="2" t="str">
        <f t="shared" si="173"/>
        <v>Afternoon</v>
      </c>
      <c r="E1835" s="1" t="str">
        <f t="shared" si="169"/>
        <v>2020</v>
      </c>
      <c r="F1835" s="1" t="str">
        <f t="shared" si="170"/>
        <v>February</v>
      </c>
      <c r="G1835" t="str">
        <f t="shared" si="171"/>
        <v>Friday</v>
      </c>
      <c r="H1835">
        <v>18000</v>
      </c>
      <c r="I1835" t="s">
        <v>35</v>
      </c>
      <c r="N1835">
        <v>2</v>
      </c>
      <c r="S1835">
        <v>2</v>
      </c>
    </row>
    <row r="1836" spans="1:32" x14ac:dyDescent="0.25">
      <c r="A1836" s="11">
        <v>43889.566666666666</v>
      </c>
      <c r="B1836" s="1" t="str">
        <f t="shared" si="168"/>
        <v>02/28/20</v>
      </c>
      <c r="C1836" s="10">
        <f t="shared" si="172"/>
        <v>0.56666666666666665</v>
      </c>
      <c r="D1836" s="2" t="str">
        <f t="shared" si="173"/>
        <v>Afternoon</v>
      </c>
      <c r="E1836" s="1" t="str">
        <f t="shared" si="169"/>
        <v>2020</v>
      </c>
      <c r="F1836" s="1" t="str">
        <f t="shared" si="170"/>
        <v>February</v>
      </c>
      <c r="G1836" t="str">
        <f t="shared" si="171"/>
        <v>Friday</v>
      </c>
      <c r="H1836">
        <v>16100</v>
      </c>
      <c r="I1836" t="s">
        <v>34</v>
      </c>
      <c r="J1836">
        <v>2</v>
      </c>
      <c r="AA1836">
        <v>1</v>
      </c>
    </row>
    <row r="1837" spans="1:32" x14ac:dyDescent="0.25">
      <c r="A1837" s="11">
        <v>43889.659722222219</v>
      </c>
      <c r="B1837" s="1" t="str">
        <f t="shared" si="168"/>
        <v>02/28/20</v>
      </c>
      <c r="C1837" s="10">
        <f t="shared" si="172"/>
        <v>0.65972222222222221</v>
      </c>
      <c r="D1837" s="2" t="str">
        <f t="shared" si="173"/>
        <v>Evening</v>
      </c>
      <c r="E1837" s="1" t="str">
        <f t="shared" si="169"/>
        <v>2020</v>
      </c>
      <c r="F1837" s="1" t="str">
        <f t="shared" si="170"/>
        <v>February</v>
      </c>
      <c r="G1837" t="str">
        <f t="shared" si="171"/>
        <v>Friday</v>
      </c>
      <c r="H1837">
        <v>17800</v>
      </c>
      <c r="I1837" t="s">
        <v>40</v>
      </c>
      <c r="J1837">
        <v>1</v>
      </c>
      <c r="V1837">
        <v>1</v>
      </c>
      <c r="AB1837">
        <v>1</v>
      </c>
      <c r="AF1837">
        <v>1</v>
      </c>
    </row>
    <row r="1838" spans="1:32" x14ac:dyDescent="0.25">
      <c r="A1838" s="11">
        <v>43889.689583333333</v>
      </c>
      <c r="B1838" s="1" t="str">
        <f t="shared" si="168"/>
        <v>02/28/20</v>
      </c>
      <c r="C1838" s="10">
        <f t="shared" si="172"/>
        <v>0.68958333333333333</v>
      </c>
      <c r="D1838" s="2" t="str">
        <f t="shared" si="173"/>
        <v>Evening</v>
      </c>
      <c r="E1838" s="1" t="str">
        <f t="shared" si="169"/>
        <v>2020</v>
      </c>
      <c r="F1838" s="1" t="str">
        <f t="shared" si="170"/>
        <v>February</v>
      </c>
      <c r="G1838" t="str">
        <f t="shared" si="171"/>
        <v>Friday</v>
      </c>
      <c r="H1838">
        <v>15600</v>
      </c>
      <c r="I1838" t="s">
        <v>39</v>
      </c>
      <c r="J1838">
        <v>1</v>
      </c>
      <c r="W1838">
        <v>1</v>
      </c>
      <c r="Y1838">
        <v>1</v>
      </c>
    </row>
    <row r="1839" spans="1:32" x14ac:dyDescent="0.25">
      <c r="A1839" s="11">
        <v>43889.706944444442</v>
      </c>
      <c r="B1839" s="1" t="str">
        <f t="shared" si="168"/>
        <v>02/28/20</v>
      </c>
      <c r="C1839" s="10">
        <f t="shared" si="172"/>
        <v>0.70694444444444438</v>
      </c>
      <c r="D1839" s="2" t="str">
        <f t="shared" si="173"/>
        <v>Evening</v>
      </c>
      <c r="E1839" s="1" t="str">
        <f t="shared" si="169"/>
        <v>2020</v>
      </c>
      <c r="F1839" s="1" t="str">
        <f t="shared" si="170"/>
        <v>February</v>
      </c>
      <c r="G1839" t="str">
        <f t="shared" si="171"/>
        <v>Friday</v>
      </c>
      <c r="H1839">
        <v>20600</v>
      </c>
      <c r="I1839" t="s">
        <v>34</v>
      </c>
      <c r="J1839">
        <v>2</v>
      </c>
      <c r="AA1839">
        <v>2</v>
      </c>
    </row>
    <row r="1840" spans="1:32" x14ac:dyDescent="0.25">
      <c r="A1840" s="11">
        <v>43890.460416666669</v>
      </c>
      <c r="B1840" s="1" t="str">
        <f t="shared" si="168"/>
        <v>02/29/20</v>
      </c>
      <c r="C1840" s="10">
        <f t="shared" si="172"/>
        <v>0.4604166666666667</v>
      </c>
      <c r="D1840" s="2" t="str">
        <f t="shared" si="173"/>
        <v>Morning</v>
      </c>
      <c r="E1840" s="1" t="str">
        <f t="shared" si="169"/>
        <v>2020</v>
      </c>
      <c r="F1840" s="1" t="str">
        <f t="shared" si="170"/>
        <v>February</v>
      </c>
      <c r="G1840" t="str">
        <f t="shared" si="171"/>
        <v>Saturday</v>
      </c>
      <c r="H1840">
        <v>20600</v>
      </c>
      <c r="I1840" t="s">
        <v>35</v>
      </c>
      <c r="J1840">
        <v>2</v>
      </c>
      <c r="P1840">
        <v>1</v>
      </c>
      <c r="AA1840">
        <v>1</v>
      </c>
    </row>
    <row r="1841" spans="1:29" x14ac:dyDescent="0.25">
      <c r="A1841" s="11">
        <v>43890.464583333334</v>
      </c>
      <c r="B1841" s="1" t="str">
        <f t="shared" si="168"/>
        <v>02/29/20</v>
      </c>
      <c r="C1841" s="10">
        <f t="shared" si="172"/>
        <v>0.46458333333333335</v>
      </c>
      <c r="D1841" s="2" t="str">
        <f t="shared" si="173"/>
        <v>Morning</v>
      </c>
      <c r="E1841" s="1" t="str">
        <f t="shared" si="169"/>
        <v>2020</v>
      </c>
      <c r="F1841" s="1" t="str">
        <f t="shared" si="170"/>
        <v>February</v>
      </c>
      <c r="G1841" t="str">
        <f t="shared" si="171"/>
        <v>Saturday</v>
      </c>
      <c r="H1841">
        <v>17300</v>
      </c>
      <c r="I1841" t="s">
        <v>35</v>
      </c>
      <c r="J1841">
        <v>1</v>
      </c>
      <c r="R1841">
        <v>1</v>
      </c>
      <c r="V1841">
        <v>1</v>
      </c>
      <c r="AB1841">
        <v>1</v>
      </c>
    </row>
    <row r="1842" spans="1:29" x14ac:dyDescent="0.25">
      <c r="A1842" s="11">
        <v>43890.468055555553</v>
      </c>
      <c r="B1842" s="1" t="str">
        <f t="shared" si="168"/>
        <v>02/29/20</v>
      </c>
      <c r="C1842" s="10">
        <f t="shared" si="172"/>
        <v>0.4680555555555555</v>
      </c>
      <c r="D1842" s="2" t="str">
        <f t="shared" si="173"/>
        <v>Morning</v>
      </c>
      <c r="E1842" s="1" t="str">
        <f t="shared" si="169"/>
        <v>2020</v>
      </c>
      <c r="F1842" s="1" t="str">
        <f t="shared" si="170"/>
        <v>February</v>
      </c>
      <c r="G1842" t="str">
        <f t="shared" si="171"/>
        <v>Saturday</v>
      </c>
      <c r="H1842">
        <v>16100</v>
      </c>
      <c r="I1842" t="s">
        <v>34</v>
      </c>
      <c r="J1842">
        <v>2</v>
      </c>
      <c r="AA1842">
        <v>1</v>
      </c>
    </row>
    <row r="1843" spans="1:29" x14ac:dyDescent="0.25">
      <c r="A1843" s="11">
        <v>43890.482638888891</v>
      </c>
      <c r="B1843" s="1" t="str">
        <f t="shared" si="168"/>
        <v>02/29/20</v>
      </c>
      <c r="C1843" s="10">
        <f t="shared" si="172"/>
        <v>0.4826388888888889</v>
      </c>
      <c r="D1843" s="2" t="str">
        <f t="shared" si="173"/>
        <v>Morning</v>
      </c>
      <c r="E1843" s="1" t="str">
        <f t="shared" si="169"/>
        <v>2020</v>
      </c>
      <c r="F1843" s="1" t="str">
        <f t="shared" si="170"/>
        <v>February</v>
      </c>
      <c r="G1843" t="str">
        <f t="shared" si="171"/>
        <v>Saturday</v>
      </c>
      <c r="H1843">
        <v>16300</v>
      </c>
      <c r="I1843" t="s">
        <v>38</v>
      </c>
      <c r="J1843">
        <v>1</v>
      </c>
      <c r="M1843">
        <v>1</v>
      </c>
      <c r="X1843">
        <v>1</v>
      </c>
    </row>
    <row r="1844" spans="1:29" x14ac:dyDescent="0.25">
      <c r="A1844" s="11">
        <v>43890.530555555553</v>
      </c>
      <c r="B1844" s="1" t="str">
        <f t="shared" si="168"/>
        <v>02/29/20</v>
      </c>
      <c r="C1844" s="10">
        <f t="shared" si="172"/>
        <v>0.53055555555555556</v>
      </c>
      <c r="D1844" s="2" t="str">
        <f t="shared" si="173"/>
        <v>Morning</v>
      </c>
      <c r="E1844" s="1" t="str">
        <f t="shared" si="169"/>
        <v>2020</v>
      </c>
      <c r="F1844" s="1" t="str">
        <f t="shared" si="170"/>
        <v>February</v>
      </c>
      <c r="G1844" t="str">
        <f t="shared" si="171"/>
        <v>Saturday</v>
      </c>
      <c r="H1844">
        <v>23600</v>
      </c>
      <c r="I1844" t="s">
        <v>35</v>
      </c>
      <c r="J1844">
        <v>2</v>
      </c>
      <c r="M1844">
        <v>3</v>
      </c>
    </row>
    <row r="1845" spans="1:29" x14ac:dyDescent="0.25">
      <c r="A1845" s="11">
        <v>43890.533333333333</v>
      </c>
      <c r="B1845" s="1" t="str">
        <f t="shared" si="168"/>
        <v>02/29/20</v>
      </c>
      <c r="C1845" s="10">
        <f t="shared" si="172"/>
        <v>0.53333333333333333</v>
      </c>
      <c r="D1845" s="2" t="str">
        <f t="shared" si="173"/>
        <v>Morning</v>
      </c>
      <c r="E1845" s="1" t="str">
        <f t="shared" si="169"/>
        <v>2020</v>
      </c>
      <c r="F1845" s="1" t="str">
        <f t="shared" si="170"/>
        <v>February</v>
      </c>
      <c r="G1845" t="str">
        <f t="shared" si="171"/>
        <v>Saturday</v>
      </c>
      <c r="H1845">
        <v>19000</v>
      </c>
      <c r="I1845" t="s">
        <v>40</v>
      </c>
      <c r="K1845">
        <v>1</v>
      </c>
      <c r="O1845">
        <v>1</v>
      </c>
      <c r="S1845">
        <v>1</v>
      </c>
      <c r="AC1845">
        <v>1</v>
      </c>
    </row>
    <row r="1846" spans="1:29" x14ac:dyDescent="0.25">
      <c r="A1846" s="11">
        <v>43890.53402777778</v>
      </c>
      <c r="B1846" s="1" t="str">
        <f t="shared" si="168"/>
        <v>02/29/20</v>
      </c>
      <c r="C1846" s="10">
        <f t="shared" si="172"/>
        <v>0.53402777777777777</v>
      </c>
      <c r="D1846" s="2" t="str">
        <f t="shared" si="173"/>
        <v>Morning</v>
      </c>
      <c r="E1846" s="1" t="str">
        <f t="shared" si="169"/>
        <v>2020</v>
      </c>
      <c r="F1846" s="1" t="str">
        <f t="shared" si="170"/>
        <v>February</v>
      </c>
      <c r="G1846" t="str">
        <f t="shared" si="171"/>
        <v>Saturday</v>
      </c>
      <c r="H1846">
        <v>18500</v>
      </c>
      <c r="I1846" t="s">
        <v>43</v>
      </c>
      <c r="K1846">
        <v>1</v>
      </c>
      <c r="Q1846">
        <v>1</v>
      </c>
      <c r="S1846">
        <v>1</v>
      </c>
      <c r="X1846">
        <v>1</v>
      </c>
    </row>
    <row r="1847" spans="1:29" x14ac:dyDescent="0.25">
      <c r="A1847" s="11">
        <v>43890.536111111112</v>
      </c>
      <c r="B1847" s="1" t="str">
        <f t="shared" si="168"/>
        <v>02/29/20</v>
      </c>
      <c r="C1847" s="10">
        <f t="shared" si="172"/>
        <v>0.53611111111111109</v>
      </c>
      <c r="D1847" s="2" t="str">
        <f t="shared" si="173"/>
        <v>Morning</v>
      </c>
      <c r="E1847" s="1" t="str">
        <f t="shared" si="169"/>
        <v>2020</v>
      </c>
      <c r="F1847" s="1" t="str">
        <f t="shared" si="170"/>
        <v>February</v>
      </c>
      <c r="G1847" t="str">
        <f t="shared" si="171"/>
        <v>Saturday</v>
      </c>
      <c r="H1847">
        <v>21300</v>
      </c>
      <c r="I1847" t="s">
        <v>40</v>
      </c>
      <c r="J1847">
        <v>2</v>
      </c>
      <c r="K1847">
        <v>1</v>
      </c>
      <c r="N1847">
        <v>1</v>
      </c>
      <c r="R1847">
        <v>1</v>
      </c>
    </row>
    <row r="1848" spans="1:29" x14ac:dyDescent="0.25">
      <c r="A1848" s="11">
        <v>43890.537499999999</v>
      </c>
      <c r="B1848" s="1" t="str">
        <f t="shared" si="168"/>
        <v>02/29/20</v>
      </c>
      <c r="C1848" s="10">
        <f t="shared" si="172"/>
        <v>0.53749999999999998</v>
      </c>
      <c r="D1848" s="2" t="str">
        <f t="shared" si="173"/>
        <v>Morning</v>
      </c>
      <c r="E1848" s="1" t="str">
        <f t="shared" si="169"/>
        <v>2020</v>
      </c>
      <c r="F1848" s="1" t="str">
        <f t="shared" si="170"/>
        <v>February</v>
      </c>
      <c r="G1848" t="str">
        <f t="shared" si="171"/>
        <v>Saturday</v>
      </c>
      <c r="H1848">
        <v>21800</v>
      </c>
      <c r="I1848" t="s">
        <v>39</v>
      </c>
      <c r="J1848">
        <v>1</v>
      </c>
      <c r="K1848">
        <v>2</v>
      </c>
      <c r="N1848">
        <v>1</v>
      </c>
      <c r="P1848">
        <v>1</v>
      </c>
    </row>
    <row r="1849" spans="1:29" x14ac:dyDescent="0.25">
      <c r="A1849" s="11">
        <v>43890.599305555559</v>
      </c>
      <c r="B1849" s="1" t="str">
        <f t="shared" si="168"/>
        <v>02/29/20</v>
      </c>
      <c r="C1849" s="10">
        <f t="shared" si="172"/>
        <v>0.59930555555555554</v>
      </c>
      <c r="D1849" s="2" t="str">
        <f t="shared" si="173"/>
        <v>Afternoon</v>
      </c>
      <c r="E1849" s="1" t="str">
        <f t="shared" si="169"/>
        <v>2020</v>
      </c>
      <c r="F1849" s="1" t="str">
        <f t="shared" si="170"/>
        <v>February</v>
      </c>
      <c r="G1849" t="str">
        <f t="shared" si="171"/>
        <v>Saturday</v>
      </c>
      <c r="H1849">
        <v>22800</v>
      </c>
      <c r="I1849" t="s">
        <v>39</v>
      </c>
      <c r="J1849">
        <v>2</v>
      </c>
      <c r="L1849">
        <v>1</v>
      </c>
      <c r="N1849">
        <v>1</v>
      </c>
      <c r="R1849">
        <v>1</v>
      </c>
    </row>
    <row r="1850" spans="1:29" x14ac:dyDescent="0.25">
      <c r="A1850" s="11">
        <v>43890.600694444445</v>
      </c>
      <c r="B1850" s="1" t="str">
        <f t="shared" si="168"/>
        <v>02/29/20</v>
      </c>
      <c r="C1850" s="10">
        <f t="shared" si="172"/>
        <v>0.60069444444444442</v>
      </c>
      <c r="D1850" s="2" t="str">
        <f t="shared" si="173"/>
        <v>Afternoon</v>
      </c>
      <c r="E1850" s="1" t="str">
        <f t="shared" si="169"/>
        <v>2020</v>
      </c>
      <c r="F1850" s="1" t="str">
        <f t="shared" si="170"/>
        <v>February</v>
      </c>
      <c r="G1850" t="str">
        <f t="shared" si="171"/>
        <v>Saturday</v>
      </c>
      <c r="H1850">
        <v>15300</v>
      </c>
      <c r="I1850" t="s">
        <v>40</v>
      </c>
      <c r="J1850">
        <v>1</v>
      </c>
      <c r="Q1850">
        <v>1</v>
      </c>
      <c r="X1850">
        <v>1</v>
      </c>
    </row>
    <row r="1851" spans="1:29" x14ac:dyDescent="0.25">
      <c r="A1851" s="11">
        <v>43890.621527777781</v>
      </c>
      <c r="B1851" s="1" t="str">
        <f t="shared" si="168"/>
        <v>02/29/20</v>
      </c>
      <c r="C1851" s="10">
        <f t="shared" si="172"/>
        <v>0.62152777777777779</v>
      </c>
      <c r="D1851" s="2" t="str">
        <f t="shared" si="173"/>
        <v>Afternoon</v>
      </c>
      <c r="E1851" s="1" t="str">
        <f t="shared" si="169"/>
        <v>2020</v>
      </c>
      <c r="F1851" s="1" t="str">
        <f t="shared" si="170"/>
        <v>February</v>
      </c>
      <c r="G1851" t="str">
        <f t="shared" si="171"/>
        <v>Saturday</v>
      </c>
      <c r="H1851">
        <v>18000</v>
      </c>
      <c r="I1851" t="s">
        <v>45</v>
      </c>
      <c r="K1851">
        <v>1</v>
      </c>
      <c r="R1851">
        <v>1</v>
      </c>
      <c r="V1851">
        <v>1</v>
      </c>
      <c r="X1851">
        <v>1</v>
      </c>
    </row>
    <row r="1852" spans="1:29" x14ac:dyDescent="0.25">
      <c r="A1852" s="11">
        <v>43890.648611111108</v>
      </c>
      <c r="B1852" s="1" t="str">
        <f t="shared" si="168"/>
        <v>02/29/20</v>
      </c>
      <c r="C1852" s="10">
        <f t="shared" si="172"/>
        <v>0.64861111111111114</v>
      </c>
      <c r="D1852" s="2" t="str">
        <f t="shared" si="173"/>
        <v>Evening</v>
      </c>
      <c r="E1852" s="1" t="str">
        <f t="shared" si="169"/>
        <v>2020</v>
      </c>
      <c r="F1852" s="1" t="str">
        <f t="shared" si="170"/>
        <v>February</v>
      </c>
      <c r="G1852" t="str">
        <f t="shared" si="171"/>
        <v>Saturday</v>
      </c>
      <c r="H1852">
        <v>19300</v>
      </c>
      <c r="I1852" t="s">
        <v>35</v>
      </c>
      <c r="J1852">
        <v>1</v>
      </c>
      <c r="M1852">
        <v>2</v>
      </c>
      <c r="S1852">
        <v>1</v>
      </c>
    </row>
    <row r="1853" spans="1:29" x14ac:dyDescent="0.25">
      <c r="A1853" s="11">
        <v>43890.688194444447</v>
      </c>
      <c r="B1853" s="1" t="str">
        <f t="shared" si="168"/>
        <v>02/29/20</v>
      </c>
      <c r="C1853" s="10">
        <f t="shared" si="172"/>
        <v>0.68819444444444444</v>
      </c>
      <c r="D1853" s="2" t="str">
        <f t="shared" si="173"/>
        <v>Evening</v>
      </c>
      <c r="E1853" s="1" t="str">
        <f t="shared" si="169"/>
        <v>2020</v>
      </c>
      <c r="F1853" s="1" t="str">
        <f t="shared" si="170"/>
        <v>February</v>
      </c>
      <c r="G1853" t="str">
        <f t="shared" si="171"/>
        <v>Saturday</v>
      </c>
      <c r="H1853">
        <v>23600</v>
      </c>
      <c r="I1853" t="s">
        <v>40</v>
      </c>
      <c r="J1853">
        <v>1</v>
      </c>
      <c r="M1853">
        <v>2</v>
      </c>
      <c r="W1853">
        <v>1</v>
      </c>
      <c r="Y1853">
        <v>1</v>
      </c>
    </row>
    <row r="1854" spans="1:29" x14ac:dyDescent="0.25">
      <c r="A1854" s="11">
        <v>43891.462500000001</v>
      </c>
      <c r="B1854" s="1" t="str">
        <f t="shared" si="168"/>
        <v>03/01/20</v>
      </c>
      <c r="C1854" s="10">
        <f t="shared" si="172"/>
        <v>0.46249999999999997</v>
      </c>
      <c r="D1854" s="2" t="str">
        <f t="shared" si="173"/>
        <v>Morning</v>
      </c>
      <c r="E1854" s="1" t="str">
        <f t="shared" si="169"/>
        <v>2020</v>
      </c>
      <c r="F1854" s="1" t="str">
        <f t="shared" si="170"/>
        <v>March</v>
      </c>
      <c r="G1854" t="str">
        <f t="shared" si="171"/>
        <v>Sunday</v>
      </c>
      <c r="H1854">
        <v>34100</v>
      </c>
      <c r="I1854" t="s">
        <v>39</v>
      </c>
      <c r="J1854">
        <v>2</v>
      </c>
      <c r="P1854">
        <v>1</v>
      </c>
      <c r="V1854">
        <v>1</v>
      </c>
      <c r="AA1854">
        <v>2</v>
      </c>
      <c r="AC1854">
        <v>1</v>
      </c>
    </row>
    <row r="1855" spans="1:29" x14ac:dyDescent="0.25">
      <c r="A1855" s="11">
        <v>43891.462500000001</v>
      </c>
      <c r="B1855" s="1" t="str">
        <f t="shared" si="168"/>
        <v>03/01/20</v>
      </c>
      <c r="C1855" s="10">
        <f t="shared" si="172"/>
        <v>0.46249999999999997</v>
      </c>
      <c r="D1855" s="2" t="str">
        <f t="shared" si="173"/>
        <v>Morning</v>
      </c>
      <c r="E1855" s="1" t="str">
        <f t="shared" si="169"/>
        <v>2020</v>
      </c>
      <c r="F1855" s="1" t="str">
        <f t="shared" si="170"/>
        <v>March</v>
      </c>
      <c r="G1855" t="str">
        <f t="shared" si="171"/>
        <v>Sunday</v>
      </c>
      <c r="H1855">
        <v>29800</v>
      </c>
      <c r="I1855" t="s">
        <v>39</v>
      </c>
      <c r="J1855">
        <v>1</v>
      </c>
      <c r="K1855">
        <v>1</v>
      </c>
      <c r="N1855">
        <v>1</v>
      </c>
      <c r="O1855">
        <v>3</v>
      </c>
      <c r="AB1855">
        <v>1</v>
      </c>
    </row>
    <row r="1856" spans="1:29" x14ac:dyDescent="0.25">
      <c r="A1856" s="11">
        <v>43891.468055555553</v>
      </c>
      <c r="B1856" s="1" t="str">
        <f t="shared" si="168"/>
        <v>03/01/20</v>
      </c>
      <c r="C1856" s="10">
        <f t="shared" si="172"/>
        <v>0.4680555555555555</v>
      </c>
      <c r="D1856" s="2" t="str">
        <f t="shared" si="173"/>
        <v>Morning</v>
      </c>
      <c r="E1856" s="1" t="str">
        <f t="shared" si="169"/>
        <v>2020</v>
      </c>
      <c r="F1856" s="1" t="str">
        <f t="shared" si="170"/>
        <v>March</v>
      </c>
      <c r="G1856" t="str">
        <f t="shared" si="171"/>
        <v>Sunday</v>
      </c>
      <c r="H1856">
        <v>23800</v>
      </c>
      <c r="I1856" t="s">
        <v>39</v>
      </c>
      <c r="J1856">
        <v>1</v>
      </c>
      <c r="M1856">
        <v>2</v>
      </c>
      <c r="P1856">
        <v>1</v>
      </c>
      <c r="S1856">
        <v>1</v>
      </c>
    </row>
    <row r="1857" spans="1:32" x14ac:dyDescent="0.25">
      <c r="A1857" s="11">
        <v>43891.470833333333</v>
      </c>
      <c r="B1857" s="1" t="str">
        <f t="shared" ref="B1857:B1920" si="174">TEXT(A1857,"mm/dd/yy")</f>
        <v>03/01/20</v>
      </c>
      <c r="C1857" s="10">
        <f t="shared" si="172"/>
        <v>0.47083333333333338</v>
      </c>
      <c r="D1857" s="2" t="str">
        <f t="shared" si="173"/>
        <v>Morning</v>
      </c>
      <c r="E1857" s="1" t="str">
        <f t="shared" ref="E1857:E1920" si="175">TEXT(A1857,"yyyy")</f>
        <v>2020</v>
      </c>
      <c r="F1857" s="1" t="str">
        <f t="shared" ref="F1857:F1920" si="176">TEXT(A1857,"mmmm")</f>
        <v>March</v>
      </c>
      <c r="G1857" t="str">
        <f t="shared" ref="G1857:G1920" si="177">TEXT(A1857,"dddd")</f>
        <v>Sunday</v>
      </c>
      <c r="H1857">
        <v>21100</v>
      </c>
      <c r="I1857" t="s">
        <v>36</v>
      </c>
      <c r="J1857">
        <v>2</v>
      </c>
      <c r="M1857">
        <v>1</v>
      </c>
      <c r="O1857">
        <v>1</v>
      </c>
    </row>
    <row r="1858" spans="1:32" x14ac:dyDescent="0.25">
      <c r="A1858" s="11">
        <v>43891.476388888892</v>
      </c>
      <c r="B1858" s="1" t="str">
        <f t="shared" si="174"/>
        <v>03/01/20</v>
      </c>
      <c r="C1858" s="10">
        <f t="shared" ref="C1858:C1921" si="178">TIMEVALUE((TEXT(A1858,"h:mm AM/PM")))</f>
        <v>0.47638888888888892</v>
      </c>
      <c r="D1858" s="2" t="str">
        <f t="shared" ref="D1858:D1921" si="179">IF(C1858&lt;0.541666666666667,"Morning",IF(C1858&lt;0.645833333333333,"Afternoon","Evening"))</f>
        <v>Morning</v>
      </c>
      <c r="E1858" s="1" t="str">
        <f t="shared" si="175"/>
        <v>2020</v>
      </c>
      <c r="F1858" s="1" t="str">
        <f t="shared" si="176"/>
        <v>March</v>
      </c>
      <c r="G1858" t="str">
        <f t="shared" si="177"/>
        <v>Sunday</v>
      </c>
      <c r="H1858">
        <v>14000</v>
      </c>
      <c r="I1858" t="s">
        <v>37</v>
      </c>
      <c r="K1858">
        <v>1</v>
      </c>
      <c r="Q1858">
        <v>1</v>
      </c>
      <c r="AA1858">
        <v>1</v>
      </c>
    </row>
    <row r="1859" spans="1:32" x14ac:dyDescent="0.25">
      <c r="A1859" s="11">
        <v>43891.490972222222</v>
      </c>
      <c r="B1859" s="1" t="str">
        <f t="shared" si="174"/>
        <v>03/01/20</v>
      </c>
      <c r="C1859" s="10">
        <f t="shared" si="178"/>
        <v>0.4909722222222222</v>
      </c>
      <c r="D1859" s="2" t="str">
        <f t="shared" si="179"/>
        <v>Morning</v>
      </c>
      <c r="E1859" s="1" t="str">
        <f t="shared" si="175"/>
        <v>2020</v>
      </c>
      <c r="F1859" s="1" t="str">
        <f t="shared" si="176"/>
        <v>March</v>
      </c>
      <c r="G1859" t="str">
        <f t="shared" si="177"/>
        <v>Sunday</v>
      </c>
      <c r="H1859">
        <v>41800</v>
      </c>
      <c r="I1859" t="s">
        <v>46</v>
      </c>
      <c r="J1859">
        <v>1</v>
      </c>
      <c r="P1859">
        <v>2</v>
      </c>
      <c r="Q1859">
        <v>2</v>
      </c>
      <c r="X1859">
        <v>1</v>
      </c>
      <c r="AA1859">
        <v>1</v>
      </c>
      <c r="AC1859">
        <v>1</v>
      </c>
      <c r="AD1859">
        <v>1</v>
      </c>
    </row>
    <row r="1860" spans="1:32" x14ac:dyDescent="0.25">
      <c r="A1860" s="11">
        <v>43891.509027777778</v>
      </c>
      <c r="B1860" s="1" t="str">
        <f t="shared" si="174"/>
        <v>03/01/20</v>
      </c>
      <c r="C1860" s="10">
        <f t="shared" si="178"/>
        <v>0.50902777777777775</v>
      </c>
      <c r="D1860" s="2" t="str">
        <f t="shared" si="179"/>
        <v>Morning</v>
      </c>
      <c r="E1860" s="1" t="str">
        <f t="shared" si="175"/>
        <v>2020</v>
      </c>
      <c r="F1860" s="1" t="str">
        <f t="shared" si="176"/>
        <v>March</v>
      </c>
      <c r="G1860" t="str">
        <f t="shared" si="177"/>
        <v>Sunday</v>
      </c>
      <c r="H1860">
        <v>14800</v>
      </c>
      <c r="I1860" t="s">
        <v>35</v>
      </c>
      <c r="J1860">
        <v>1</v>
      </c>
      <c r="K1860">
        <v>1</v>
      </c>
      <c r="AA1860">
        <v>1</v>
      </c>
    </row>
    <row r="1861" spans="1:32" x14ac:dyDescent="0.25">
      <c r="A1861" s="11">
        <v>43891.513194444444</v>
      </c>
      <c r="B1861" s="1" t="str">
        <f t="shared" si="174"/>
        <v>03/01/20</v>
      </c>
      <c r="C1861" s="10">
        <f t="shared" si="178"/>
        <v>0.5131944444444444</v>
      </c>
      <c r="D1861" s="2" t="str">
        <f t="shared" si="179"/>
        <v>Morning</v>
      </c>
      <c r="E1861" s="1" t="str">
        <f t="shared" si="175"/>
        <v>2020</v>
      </c>
      <c r="F1861" s="1" t="str">
        <f t="shared" si="176"/>
        <v>March</v>
      </c>
      <c r="G1861" t="str">
        <f t="shared" si="177"/>
        <v>Sunday</v>
      </c>
      <c r="H1861">
        <v>20800</v>
      </c>
      <c r="I1861" t="s">
        <v>33</v>
      </c>
      <c r="J1861">
        <v>1</v>
      </c>
      <c r="K1861">
        <v>1</v>
      </c>
      <c r="L1861">
        <v>1</v>
      </c>
      <c r="S1861">
        <v>1</v>
      </c>
      <c r="X1861">
        <v>1</v>
      </c>
    </row>
    <row r="1862" spans="1:32" x14ac:dyDescent="0.25">
      <c r="A1862" s="11">
        <v>43891.53125</v>
      </c>
      <c r="B1862" s="1" t="str">
        <f t="shared" si="174"/>
        <v>03/01/20</v>
      </c>
      <c r="C1862" s="10">
        <f t="shared" si="178"/>
        <v>0.53125</v>
      </c>
      <c r="D1862" s="2" t="str">
        <f t="shared" si="179"/>
        <v>Morning</v>
      </c>
      <c r="E1862" s="1" t="str">
        <f t="shared" si="175"/>
        <v>2020</v>
      </c>
      <c r="F1862" s="1" t="str">
        <f t="shared" si="176"/>
        <v>March</v>
      </c>
      <c r="G1862" t="str">
        <f t="shared" si="177"/>
        <v>Sunday</v>
      </c>
      <c r="H1862">
        <v>22300</v>
      </c>
      <c r="I1862" t="s">
        <v>34</v>
      </c>
      <c r="J1862">
        <v>1</v>
      </c>
      <c r="K1862">
        <v>1</v>
      </c>
      <c r="M1862">
        <v>1</v>
      </c>
      <c r="N1862">
        <v>1</v>
      </c>
      <c r="P1862">
        <v>1</v>
      </c>
    </row>
    <row r="1863" spans="1:32" x14ac:dyDescent="0.25">
      <c r="A1863" s="11">
        <v>43891.548611111109</v>
      </c>
      <c r="B1863" s="1" t="str">
        <f t="shared" si="174"/>
        <v>03/01/20</v>
      </c>
      <c r="C1863" s="10">
        <f t="shared" si="178"/>
        <v>0.54861111111111105</v>
      </c>
      <c r="D1863" s="2" t="str">
        <f t="shared" si="179"/>
        <v>Afternoon</v>
      </c>
      <c r="E1863" s="1" t="str">
        <f t="shared" si="175"/>
        <v>2020</v>
      </c>
      <c r="F1863" s="1" t="str">
        <f t="shared" si="176"/>
        <v>March</v>
      </c>
      <c r="G1863" t="str">
        <f t="shared" si="177"/>
        <v>Sunday</v>
      </c>
      <c r="H1863">
        <v>33400</v>
      </c>
      <c r="I1863" t="s">
        <v>38</v>
      </c>
      <c r="J1863">
        <v>3</v>
      </c>
      <c r="R1863">
        <v>2</v>
      </c>
      <c r="AA1863">
        <v>2</v>
      </c>
    </row>
    <row r="1864" spans="1:32" x14ac:dyDescent="0.25">
      <c r="A1864" s="11">
        <v>43891.557638888888</v>
      </c>
      <c r="B1864" s="1" t="str">
        <f t="shared" si="174"/>
        <v>03/01/20</v>
      </c>
      <c r="C1864" s="10">
        <f t="shared" si="178"/>
        <v>0.55763888888888891</v>
      </c>
      <c r="D1864" s="2" t="str">
        <f t="shared" si="179"/>
        <v>Afternoon</v>
      </c>
      <c r="E1864" s="1" t="str">
        <f t="shared" si="175"/>
        <v>2020</v>
      </c>
      <c r="F1864" s="1" t="str">
        <f t="shared" si="176"/>
        <v>March</v>
      </c>
      <c r="G1864" t="str">
        <f t="shared" si="177"/>
        <v>Sunday</v>
      </c>
      <c r="H1864">
        <v>16300</v>
      </c>
      <c r="I1864" t="s">
        <v>41</v>
      </c>
      <c r="J1864">
        <v>1</v>
      </c>
      <c r="K1864">
        <v>1</v>
      </c>
      <c r="Q1864">
        <v>1</v>
      </c>
    </row>
    <row r="1865" spans="1:32" x14ac:dyDescent="0.25">
      <c r="A1865" s="11">
        <v>43891.563888888886</v>
      </c>
      <c r="B1865" s="1" t="str">
        <f t="shared" si="174"/>
        <v>03/01/20</v>
      </c>
      <c r="C1865" s="10">
        <f t="shared" si="178"/>
        <v>0.56388888888888888</v>
      </c>
      <c r="D1865" s="2" t="str">
        <f t="shared" si="179"/>
        <v>Afternoon</v>
      </c>
      <c r="E1865" s="1" t="str">
        <f t="shared" si="175"/>
        <v>2020</v>
      </c>
      <c r="F1865" s="1" t="str">
        <f t="shared" si="176"/>
        <v>March</v>
      </c>
      <c r="G1865" t="str">
        <f t="shared" si="177"/>
        <v>Sunday</v>
      </c>
      <c r="H1865">
        <v>24800</v>
      </c>
      <c r="I1865" t="s">
        <v>36</v>
      </c>
      <c r="J1865">
        <v>1</v>
      </c>
      <c r="K1865">
        <v>1</v>
      </c>
      <c r="P1865">
        <v>1</v>
      </c>
      <c r="X1865">
        <v>1</v>
      </c>
      <c r="AA1865">
        <v>1</v>
      </c>
    </row>
    <row r="1866" spans="1:32" x14ac:dyDescent="0.25">
      <c r="A1866" s="11">
        <v>43891.595138888886</v>
      </c>
      <c r="B1866" s="1" t="str">
        <f t="shared" si="174"/>
        <v>03/01/20</v>
      </c>
      <c r="C1866" s="10">
        <f t="shared" si="178"/>
        <v>0.59513888888888888</v>
      </c>
      <c r="D1866" s="2" t="str">
        <f t="shared" si="179"/>
        <v>Afternoon</v>
      </c>
      <c r="E1866" s="1" t="str">
        <f t="shared" si="175"/>
        <v>2020</v>
      </c>
      <c r="F1866" s="1" t="str">
        <f t="shared" si="176"/>
        <v>March</v>
      </c>
      <c r="G1866" t="str">
        <f t="shared" si="177"/>
        <v>Sunday</v>
      </c>
      <c r="H1866">
        <v>20800</v>
      </c>
      <c r="I1866" t="s">
        <v>39</v>
      </c>
      <c r="J1866">
        <v>1</v>
      </c>
      <c r="Y1866">
        <v>1</v>
      </c>
      <c r="AC1866">
        <v>2</v>
      </c>
    </row>
    <row r="1867" spans="1:32" x14ac:dyDescent="0.25">
      <c r="A1867" s="11">
        <v>43891.59652777778</v>
      </c>
      <c r="B1867" s="1" t="str">
        <f t="shared" si="174"/>
        <v>03/01/20</v>
      </c>
      <c r="C1867" s="10">
        <f t="shared" si="178"/>
        <v>0.59652777777777777</v>
      </c>
      <c r="D1867" s="2" t="str">
        <f t="shared" si="179"/>
        <v>Afternoon</v>
      </c>
      <c r="E1867" s="1" t="str">
        <f t="shared" si="175"/>
        <v>2020</v>
      </c>
      <c r="F1867" s="1" t="str">
        <f t="shared" si="176"/>
        <v>March</v>
      </c>
      <c r="G1867" t="str">
        <f t="shared" si="177"/>
        <v>Sunday</v>
      </c>
      <c r="H1867">
        <v>23500</v>
      </c>
      <c r="I1867" t="s">
        <v>34</v>
      </c>
      <c r="K1867">
        <v>1</v>
      </c>
      <c r="O1867">
        <v>1</v>
      </c>
      <c r="P1867">
        <v>1</v>
      </c>
      <c r="AA1867">
        <v>1</v>
      </c>
      <c r="AC1867">
        <v>1</v>
      </c>
    </row>
    <row r="1868" spans="1:32" x14ac:dyDescent="0.25">
      <c r="A1868" s="11">
        <v>43891.602083333331</v>
      </c>
      <c r="B1868" s="1" t="str">
        <f t="shared" si="174"/>
        <v>03/01/20</v>
      </c>
      <c r="C1868" s="10">
        <f t="shared" si="178"/>
        <v>0.6020833333333333</v>
      </c>
      <c r="D1868" s="2" t="str">
        <f t="shared" si="179"/>
        <v>Afternoon</v>
      </c>
      <c r="E1868" s="1" t="str">
        <f t="shared" si="175"/>
        <v>2020</v>
      </c>
      <c r="F1868" s="1" t="str">
        <f t="shared" si="176"/>
        <v>March</v>
      </c>
      <c r="G1868" t="str">
        <f t="shared" si="177"/>
        <v>Sunday</v>
      </c>
      <c r="H1868">
        <v>27300</v>
      </c>
      <c r="I1868" t="s">
        <v>40</v>
      </c>
      <c r="J1868">
        <v>1</v>
      </c>
      <c r="M1868">
        <v>2</v>
      </c>
      <c r="N1868">
        <v>1</v>
      </c>
      <c r="Y1868">
        <v>1</v>
      </c>
      <c r="AF1868">
        <v>1</v>
      </c>
    </row>
    <row r="1869" spans="1:32" x14ac:dyDescent="0.25">
      <c r="A1869" s="11">
        <v>43891.622916666667</v>
      </c>
      <c r="B1869" s="1" t="str">
        <f t="shared" si="174"/>
        <v>03/01/20</v>
      </c>
      <c r="C1869" s="10">
        <f t="shared" si="178"/>
        <v>0.62291666666666667</v>
      </c>
      <c r="D1869" s="2" t="str">
        <f t="shared" si="179"/>
        <v>Afternoon</v>
      </c>
      <c r="E1869" s="1" t="str">
        <f t="shared" si="175"/>
        <v>2020</v>
      </c>
      <c r="F1869" s="1" t="str">
        <f t="shared" si="176"/>
        <v>March</v>
      </c>
      <c r="G1869" t="str">
        <f t="shared" si="177"/>
        <v>Sunday</v>
      </c>
      <c r="H1869">
        <v>14500</v>
      </c>
      <c r="I1869" t="s">
        <v>35</v>
      </c>
      <c r="M1869">
        <v>2</v>
      </c>
      <c r="P1869">
        <v>1</v>
      </c>
    </row>
    <row r="1870" spans="1:32" x14ac:dyDescent="0.25">
      <c r="A1870" s="11">
        <v>43891.636111111111</v>
      </c>
      <c r="B1870" s="1" t="str">
        <f t="shared" si="174"/>
        <v>03/01/20</v>
      </c>
      <c r="C1870" s="10">
        <f t="shared" si="178"/>
        <v>0.63611111111111118</v>
      </c>
      <c r="D1870" s="2" t="str">
        <f t="shared" si="179"/>
        <v>Afternoon</v>
      </c>
      <c r="E1870" s="1" t="str">
        <f t="shared" si="175"/>
        <v>2020</v>
      </c>
      <c r="F1870" s="1" t="str">
        <f t="shared" si="176"/>
        <v>March</v>
      </c>
      <c r="G1870" t="str">
        <f t="shared" si="177"/>
        <v>Sunday</v>
      </c>
      <c r="H1870">
        <v>20300</v>
      </c>
      <c r="I1870" t="s">
        <v>43</v>
      </c>
      <c r="J1870">
        <v>1</v>
      </c>
      <c r="N1870">
        <v>1</v>
      </c>
      <c r="W1870">
        <v>1</v>
      </c>
      <c r="AA1870">
        <v>1</v>
      </c>
      <c r="AB1870">
        <v>1</v>
      </c>
    </row>
    <row r="1871" spans="1:32" x14ac:dyDescent="0.25">
      <c r="A1871" s="11">
        <v>43892.518055555556</v>
      </c>
      <c r="B1871" s="1" t="str">
        <f t="shared" si="174"/>
        <v>03/02/20</v>
      </c>
      <c r="C1871" s="10">
        <f t="shared" si="178"/>
        <v>0.5180555555555556</v>
      </c>
      <c r="D1871" s="2" t="str">
        <f t="shared" si="179"/>
        <v>Morning</v>
      </c>
      <c r="E1871" s="1" t="str">
        <f t="shared" si="175"/>
        <v>2020</v>
      </c>
      <c r="F1871" s="1" t="str">
        <f t="shared" si="176"/>
        <v>March</v>
      </c>
      <c r="G1871" t="str">
        <f t="shared" si="177"/>
        <v>Monday</v>
      </c>
      <c r="H1871">
        <v>31400</v>
      </c>
      <c r="I1871" t="s">
        <v>39</v>
      </c>
      <c r="J1871">
        <v>3</v>
      </c>
      <c r="K1871">
        <v>3</v>
      </c>
      <c r="X1871">
        <v>1</v>
      </c>
    </row>
    <row r="1872" spans="1:32" x14ac:dyDescent="0.25">
      <c r="A1872" s="11">
        <v>43892.519444444442</v>
      </c>
      <c r="B1872" s="1" t="str">
        <f t="shared" si="174"/>
        <v>03/02/20</v>
      </c>
      <c r="C1872" s="10">
        <f t="shared" si="178"/>
        <v>0.51944444444444449</v>
      </c>
      <c r="D1872" s="2" t="str">
        <f t="shared" si="179"/>
        <v>Morning</v>
      </c>
      <c r="E1872" s="1" t="str">
        <f t="shared" si="175"/>
        <v>2020</v>
      </c>
      <c r="F1872" s="1" t="str">
        <f t="shared" si="176"/>
        <v>March</v>
      </c>
      <c r="G1872" t="str">
        <f t="shared" si="177"/>
        <v>Monday</v>
      </c>
      <c r="H1872">
        <v>14800</v>
      </c>
      <c r="I1872" t="s">
        <v>46</v>
      </c>
      <c r="J1872">
        <v>1</v>
      </c>
      <c r="K1872">
        <v>1</v>
      </c>
      <c r="P1872">
        <v>1</v>
      </c>
    </row>
    <row r="1873" spans="1:29" x14ac:dyDescent="0.25">
      <c r="A1873" s="11">
        <v>43892.535416666666</v>
      </c>
      <c r="B1873" s="1" t="str">
        <f t="shared" si="174"/>
        <v>03/02/20</v>
      </c>
      <c r="C1873" s="10">
        <f t="shared" si="178"/>
        <v>0.53541666666666665</v>
      </c>
      <c r="D1873" s="2" t="str">
        <f t="shared" si="179"/>
        <v>Morning</v>
      </c>
      <c r="E1873" s="1" t="str">
        <f t="shared" si="175"/>
        <v>2020</v>
      </c>
      <c r="F1873" s="1" t="str">
        <f t="shared" si="176"/>
        <v>March</v>
      </c>
      <c r="G1873" t="str">
        <f t="shared" si="177"/>
        <v>Monday</v>
      </c>
      <c r="H1873">
        <v>27800</v>
      </c>
      <c r="I1873" t="s">
        <v>36</v>
      </c>
      <c r="J1873">
        <v>2</v>
      </c>
      <c r="K1873">
        <v>2</v>
      </c>
      <c r="V1873">
        <v>1</v>
      </c>
      <c r="AA1873">
        <v>1</v>
      </c>
    </row>
    <row r="1874" spans="1:29" x14ac:dyDescent="0.25">
      <c r="A1874" s="11">
        <v>43892.541666666664</v>
      </c>
      <c r="B1874" s="1" t="str">
        <f t="shared" si="174"/>
        <v>03/02/20</v>
      </c>
      <c r="C1874" s="10">
        <f t="shared" si="178"/>
        <v>0.54166666666666663</v>
      </c>
      <c r="D1874" s="2" t="str">
        <f t="shared" si="179"/>
        <v>Afternoon</v>
      </c>
      <c r="E1874" s="1" t="str">
        <f t="shared" si="175"/>
        <v>2020</v>
      </c>
      <c r="F1874" s="1" t="str">
        <f t="shared" si="176"/>
        <v>March</v>
      </c>
      <c r="G1874" t="str">
        <f t="shared" si="177"/>
        <v>Monday</v>
      </c>
      <c r="H1874">
        <v>20000</v>
      </c>
      <c r="I1874" t="s">
        <v>41</v>
      </c>
      <c r="K1874">
        <v>1</v>
      </c>
      <c r="P1874">
        <v>2</v>
      </c>
      <c r="R1874">
        <v>1</v>
      </c>
    </row>
    <row r="1875" spans="1:29" x14ac:dyDescent="0.25">
      <c r="A1875" s="11">
        <v>43892.541666666664</v>
      </c>
      <c r="B1875" s="1" t="str">
        <f t="shared" si="174"/>
        <v>03/02/20</v>
      </c>
      <c r="C1875" s="10">
        <f t="shared" si="178"/>
        <v>0.54166666666666663</v>
      </c>
      <c r="D1875" s="2" t="str">
        <f t="shared" si="179"/>
        <v>Afternoon</v>
      </c>
      <c r="E1875" s="1" t="str">
        <f t="shared" si="175"/>
        <v>2020</v>
      </c>
      <c r="F1875" s="1" t="str">
        <f t="shared" si="176"/>
        <v>March</v>
      </c>
      <c r="G1875" t="str">
        <f t="shared" si="177"/>
        <v>Monday</v>
      </c>
      <c r="H1875">
        <v>18300</v>
      </c>
      <c r="I1875" t="s">
        <v>39</v>
      </c>
      <c r="J1875">
        <v>1</v>
      </c>
      <c r="K1875">
        <v>1</v>
      </c>
      <c r="P1875">
        <v>1</v>
      </c>
      <c r="R1875">
        <v>1</v>
      </c>
    </row>
    <row r="1876" spans="1:29" x14ac:dyDescent="0.25">
      <c r="A1876" s="11">
        <v>43892.541666666664</v>
      </c>
      <c r="B1876" s="1" t="str">
        <f t="shared" si="174"/>
        <v>03/02/20</v>
      </c>
      <c r="C1876" s="10">
        <f t="shared" si="178"/>
        <v>0.54166666666666663</v>
      </c>
      <c r="D1876" s="2" t="str">
        <f t="shared" si="179"/>
        <v>Afternoon</v>
      </c>
      <c r="E1876" s="1" t="str">
        <f t="shared" si="175"/>
        <v>2020</v>
      </c>
      <c r="F1876" s="1" t="str">
        <f t="shared" si="176"/>
        <v>March</v>
      </c>
      <c r="G1876" t="str">
        <f t="shared" si="177"/>
        <v>Monday</v>
      </c>
      <c r="H1876">
        <v>15800</v>
      </c>
      <c r="I1876" t="s">
        <v>36</v>
      </c>
      <c r="J1876">
        <v>1</v>
      </c>
      <c r="K1876">
        <v>1</v>
      </c>
      <c r="AA1876">
        <v>1</v>
      </c>
    </row>
    <row r="1877" spans="1:29" x14ac:dyDescent="0.25">
      <c r="A1877" s="11">
        <v>43892.563888888886</v>
      </c>
      <c r="B1877" s="1" t="str">
        <f t="shared" si="174"/>
        <v>03/02/20</v>
      </c>
      <c r="C1877" s="10">
        <f t="shared" si="178"/>
        <v>0.56388888888888888</v>
      </c>
      <c r="D1877" s="2" t="str">
        <f t="shared" si="179"/>
        <v>Afternoon</v>
      </c>
      <c r="E1877" s="1" t="str">
        <f t="shared" si="175"/>
        <v>2020</v>
      </c>
      <c r="F1877" s="1" t="str">
        <f t="shared" si="176"/>
        <v>March</v>
      </c>
      <c r="G1877" t="str">
        <f t="shared" si="177"/>
        <v>Monday</v>
      </c>
      <c r="H1877">
        <v>33600</v>
      </c>
      <c r="I1877" t="s">
        <v>38</v>
      </c>
      <c r="J1877">
        <v>2</v>
      </c>
      <c r="K1877">
        <v>2</v>
      </c>
      <c r="N1877">
        <v>4</v>
      </c>
    </row>
    <row r="1878" spans="1:29" x14ac:dyDescent="0.25">
      <c r="A1878" s="11">
        <v>43892.570138888892</v>
      </c>
      <c r="B1878" s="1" t="str">
        <f t="shared" si="174"/>
        <v>03/02/20</v>
      </c>
      <c r="C1878" s="10">
        <f t="shared" si="178"/>
        <v>0.57013888888888886</v>
      </c>
      <c r="D1878" s="2" t="str">
        <f t="shared" si="179"/>
        <v>Afternoon</v>
      </c>
      <c r="E1878" s="1" t="str">
        <f t="shared" si="175"/>
        <v>2020</v>
      </c>
      <c r="F1878" s="1" t="str">
        <f t="shared" si="176"/>
        <v>March</v>
      </c>
      <c r="G1878" t="str">
        <f t="shared" si="177"/>
        <v>Monday</v>
      </c>
      <c r="H1878">
        <v>20300</v>
      </c>
      <c r="I1878" t="s">
        <v>37</v>
      </c>
      <c r="J1878">
        <v>1</v>
      </c>
      <c r="K1878">
        <v>1</v>
      </c>
      <c r="L1878">
        <v>2</v>
      </c>
      <c r="N1878">
        <v>2</v>
      </c>
    </row>
    <row r="1879" spans="1:29" x14ac:dyDescent="0.25">
      <c r="A1879" s="11">
        <v>43892.583333333336</v>
      </c>
      <c r="B1879" s="1" t="str">
        <f t="shared" si="174"/>
        <v>03/02/20</v>
      </c>
      <c r="C1879" s="10">
        <f t="shared" si="178"/>
        <v>0.58333333333333337</v>
      </c>
      <c r="D1879" s="2" t="str">
        <f t="shared" si="179"/>
        <v>Afternoon</v>
      </c>
      <c r="E1879" s="1" t="str">
        <f t="shared" si="175"/>
        <v>2020</v>
      </c>
      <c r="F1879" s="1" t="str">
        <f t="shared" si="176"/>
        <v>March</v>
      </c>
      <c r="G1879" t="str">
        <f t="shared" si="177"/>
        <v>Monday</v>
      </c>
      <c r="H1879">
        <v>15300</v>
      </c>
      <c r="I1879" t="s">
        <v>40</v>
      </c>
      <c r="J1879">
        <v>1</v>
      </c>
      <c r="M1879">
        <v>1</v>
      </c>
      <c r="P1879">
        <v>1</v>
      </c>
    </row>
    <row r="1880" spans="1:29" x14ac:dyDescent="0.25">
      <c r="A1880" s="11">
        <v>43892.584722222222</v>
      </c>
      <c r="B1880" s="1" t="str">
        <f t="shared" si="174"/>
        <v>03/02/20</v>
      </c>
      <c r="C1880" s="10">
        <f t="shared" si="178"/>
        <v>0.58472222222222225</v>
      </c>
      <c r="D1880" s="2" t="str">
        <f t="shared" si="179"/>
        <v>Afternoon</v>
      </c>
      <c r="E1880" s="1" t="str">
        <f t="shared" si="175"/>
        <v>2020</v>
      </c>
      <c r="F1880" s="1" t="str">
        <f t="shared" si="176"/>
        <v>March</v>
      </c>
      <c r="G1880" t="str">
        <f t="shared" si="177"/>
        <v>Monday</v>
      </c>
      <c r="H1880">
        <v>21600</v>
      </c>
      <c r="I1880" t="s">
        <v>36</v>
      </c>
      <c r="J1880">
        <v>2</v>
      </c>
      <c r="P1880">
        <v>2</v>
      </c>
    </row>
    <row r="1881" spans="1:29" x14ac:dyDescent="0.25">
      <c r="A1881" s="11">
        <v>43892.607638888891</v>
      </c>
      <c r="B1881" s="1" t="str">
        <f t="shared" si="174"/>
        <v>03/02/20</v>
      </c>
      <c r="C1881" s="10">
        <f t="shared" si="178"/>
        <v>0.60763888888888895</v>
      </c>
      <c r="D1881" s="2" t="str">
        <f t="shared" si="179"/>
        <v>Afternoon</v>
      </c>
      <c r="E1881" s="1" t="str">
        <f t="shared" si="175"/>
        <v>2020</v>
      </c>
      <c r="F1881" s="1" t="str">
        <f t="shared" si="176"/>
        <v>March</v>
      </c>
      <c r="G1881" t="str">
        <f t="shared" si="177"/>
        <v>Monday</v>
      </c>
      <c r="H1881">
        <v>19000</v>
      </c>
      <c r="I1881" t="s">
        <v>36</v>
      </c>
      <c r="N1881">
        <v>1</v>
      </c>
      <c r="O1881">
        <v>1</v>
      </c>
      <c r="R1881">
        <v>1</v>
      </c>
      <c r="X1881">
        <v>1</v>
      </c>
    </row>
    <row r="1882" spans="1:29" x14ac:dyDescent="0.25">
      <c r="A1882" s="11">
        <v>43892.694444444445</v>
      </c>
      <c r="B1882" s="1" t="str">
        <f t="shared" si="174"/>
        <v>03/02/20</v>
      </c>
      <c r="C1882" s="10">
        <f t="shared" si="178"/>
        <v>0.69444444444444453</v>
      </c>
      <c r="D1882" s="2" t="str">
        <f t="shared" si="179"/>
        <v>Evening</v>
      </c>
      <c r="E1882" s="1" t="str">
        <f t="shared" si="175"/>
        <v>2020</v>
      </c>
      <c r="F1882" s="1" t="str">
        <f t="shared" si="176"/>
        <v>March</v>
      </c>
      <c r="G1882" t="str">
        <f t="shared" si="177"/>
        <v>Monday</v>
      </c>
      <c r="H1882">
        <v>16300</v>
      </c>
      <c r="I1882" t="s">
        <v>35</v>
      </c>
      <c r="J1882">
        <v>1</v>
      </c>
      <c r="Y1882">
        <v>1</v>
      </c>
      <c r="AA1882">
        <v>1</v>
      </c>
    </row>
    <row r="1883" spans="1:29" x14ac:dyDescent="0.25">
      <c r="A1883" s="11">
        <v>43892.711805555555</v>
      </c>
      <c r="B1883" s="1" t="str">
        <f t="shared" si="174"/>
        <v>03/02/20</v>
      </c>
      <c r="C1883" s="10">
        <f t="shared" si="178"/>
        <v>0.71180555555555547</v>
      </c>
      <c r="D1883" s="2" t="str">
        <f t="shared" si="179"/>
        <v>Evening</v>
      </c>
      <c r="E1883" s="1" t="str">
        <f t="shared" si="175"/>
        <v>2020</v>
      </c>
      <c r="F1883" s="1" t="str">
        <f t="shared" si="176"/>
        <v>March</v>
      </c>
      <c r="G1883" t="str">
        <f t="shared" si="177"/>
        <v>Monday</v>
      </c>
      <c r="H1883">
        <v>18800</v>
      </c>
      <c r="I1883" t="s">
        <v>38</v>
      </c>
      <c r="W1883">
        <v>1</v>
      </c>
      <c r="Y1883">
        <v>1</v>
      </c>
      <c r="Z1883">
        <v>1</v>
      </c>
      <c r="AB1883">
        <v>1</v>
      </c>
    </row>
    <row r="1884" spans="1:29" x14ac:dyDescent="0.25">
      <c r="A1884" s="11">
        <v>43895.460416666669</v>
      </c>
      <c r="B1884" s="1" t="str">
        <f t="shared" si="174"/>
        <v>03/05/20</v>
      </c>
      <c r="C1884" s="10">
        <f t="shared" si="178"/>
        <v>0.4604166666666667</v>
      </c>
      <c r="D1884" s="2" t="str">
        <f t="shared" si="179"/>
        <v>Morning</v>
      </c>
      <c r="E1884" s="1" t="str">
        <f t="shared" si="175"/>
        <v>2020</v>
      </c>
      <c r="F1884" s="1" t="str">
        <f t="shared" si="176"/>
        <v>March</v>
      </c>
      <c r="G1884" t="str">
        <f t="shared" si="177"/>
        <v>Thursday</v>
      </c>
      <c r="H1884">
        <v>14800</v>
      </c>
      <c r="I1884" t="s">
        <v>39</v>
      </c>
      <c r="J1884">
        <v>1</v>
      </c>
      <c r="K1884">
        <v>1</v>
      </c>
      <c r="P1884">
        <v>1</v>
      </c>
    </row>
    <row r="1885" spans="1:29" x14ac:dyDescent="0.25">
      <c r="A1885" s="11">
        <v>43895.48333333333</v>
      </c>
      <c r="B1885" s="1" t="str">
        <f t="shared" si="174"/>
        <v>03/05/20</v>
      </c>
      <c r="C1885" s="10">
        <f t="shared" si="178"/>
        <v>0.48333333333333334</v>
      </c>
      <c r="D1885" s="2" t="str">
        <f t="shared" si="179"/>
        <v>Morning</v>
      </c>
      <c r="E1885" s="1" t="str">
        <f t="shared" si="175"/>
        <v>2020</v>
      </c>
      <c r="F1885" s="1" t="str">
        <f t="shared" si="176"/>
        <v>March</v>
      </c>
      <c r="G1885" t="str">
        <f t="shared" si="177"/>
        <v>Thursday</v>
      </c>
      <c r="H1885">
        <v>37100</v>
      </c>
      <c r="I1885" t="s">
        <v>39</v>
      </c>
      <c r="J1885">
        <v>3</v>
      </c>
      <c r="K1885">
        <v>1</v>
      </c>
      <c r="O1885">
        <v>1</v>
      </c>
      <c r="P1885">
        <v>2</v>
      </c>
      <c r="X1885">
        <v>1</v>
      </c>
    </row>
    <row r="1886" spans="1:29" x14ac:dyDescent="0.25">
      <c r="A1886" s="11">
        <v>43895.48541666667</v>
      </c>
      <c r="B1886" s="1" t="str">
        <f t="shared" si="174"/>
        <v>03/05/20</v>
      </c>
      <c r="C1886" s="10">
        <f t="shared" si="178"/>
        <v>0.48541666666666666</v>
      </c>
      <c r="D1886" s="2" t="str">
        <f t="shared" si="179"/>
        <v>Morning</v>
      </c>
      <c r="E1886" s="1" t="str">
        <f t="shared" si="175"/>
        <v>2020</v>
      </c>
      <c r="F1886" s="1" t="str">
        <f t="shared" si="176"/>
        <v>March</v>
      </c>
      <c r="G1886" t="str">
        <f t="shared" si="177"/>
        <v>Thursday</v>
      </c>
      <c r="H1886">
        <v>15500</v>
      </c>
      <c r="I1886" t="s">
        <v>36</v>
      </c>
      <c r="P1886">
        <v>1</v>
      </c>
      <c r="Q1886">
        <v>2</v>
      </c>
    </row>
    <row r="1887" spans="1:29" x14ac:dyDescent="0.25">
      <c r="A1887" s="11">
        <v>43895.5</v>
      </c>
      <c r="B1887" s="1" t="str">
        <f t="shared" si="174"/>
        <v>03/05/20</v>
      </c>
      <c r="C1887" s="10">
        <f t="shared" si="178"/>
        <v>0.5</v>
      </c>
      <c r="D1887" s="2" t="str">
        <f t="shared" si="179"/>
        <v>Morning</v>
      </c>
      <c r="E1887" s="1" t="str">
        <f t="shared" si="175"/>
        <v>2020</v>
      </c>
      <c r="F1887" s="1" t="str">
        <f t="shared" si="176"/>
        <v>March</v>
      </c>
      <c r="G1887" t="str">
        <f t="shared" si="177"/>
        <v>Thursday</v>
      </c>
      <c r="H1887">
        <v>24300</v>
      </c>
      <c r="I1887" t="s">
        <v>37</v>
      </c>
      <c r="J1887">
        <v>1</v>
      </c>
      <c r="K1887">
        <v>2</v>
      </c>
      <c r="N1887">
        <v>2</v>
      </c>
      <c r="R1887">
        <v>1</v>
      </c>
    </row>
    <row r="1888" spans="1:29" x14ac:dyDescent="0.25">
      <c r="A1888" s="11">
        <v>43895.5</v>
      </c>
      <c r="B1888" s="1" t="str">
        <f t="shared" si="174"/>
        <v>03/05/20</v>
      </c>
      <c r="C1888" s="10">
        <f t="shared" si="178"/>
        <v>0.5</v>
      </c>
      <c r="D1888" s="2" t="str">
        <f t="shared" si="179"/>
        <v>Morning</v>
      </c>
      <c r="E1888" s="1" t="str">
        <f t="shared" si="175"/>
        <v>2020</v>
      </c>
      <c r="F1888" s="1" t="str">
        <f t="shared" si="176"/>
        <v>March</v>
      </c>
      <c r="G1888" t="str">
        <f t="shared" si="177"/>
        <v>Thursday</v>
      </c>
      <c r="H1888">
        <v>20500</v>
      </c>
      <c r="I1888" t="s">
        <v>35</v>
      </c>
      <c r="K1888">
        <v>2</v>
      </c>
      <c r="L1888">
        <v>2</v>
      </c>
      <c r="M1888">
        <v>1</v>
      </c>
      <c r="AC1888">
        <v>1</v>
      </c>
    </row>
    <row r="1889" spans="1:30" x14ac:dyDescent="0.25">
      <c r="A1889" s="11">
        <v>43895.507638888892</v>
      </c>
      <c r="B1889" s="1" t="str">
        <f t="shared" si="174"/>
        <v>03/05/20</v>
      </c>
      <c r="C1889" s="10">
        <f t="shared" si="178"/>
        <v>0.50763888888888886</v>
      </c>
      <c r="D1889" s="2" t="str">
        <f t="shared" si="179"/>
        <v>Morning</v>
      </c>
      <c r="E1889" s="1" t="str">
        <f t="shared" si="175"/>
        <v>2020</v>
      </c>
      <c r="F1889" s="1" t="str">
        <f t="shared" si="176"/>
        <v>March</v>
      </c>
      <c r="G1889" t="str">
        <f t="shared" si="177"/>
        <v>Thursday</v>
      </c>
      <c r="H1889">
        <v>17800</v>
      </c>
      <c r="I1889" t="s">
        <v>39</v>
      </c>
      <c r="J1889">
        <v>1</v>
      </c>
      <c r="K1889">
        <v>1</v>
      </c>
      <c r="M1889">
        <v>1</v>
      </c>
      <c r="R1889">
        <v>1</v>
      </c>
    </row>
    <row r="1890" spans="1:30" x14ac:dyDescent="0.25">
      <c r="A1890" s="11">
        <v>43895.511805555558</v>
      </c>
      <c r="B1890" s="1" t="str">
        <f t="shared" si="174"/>
        <v>03/05/20</v>
      </c>
      <c r="C1890" s="10">
        <f t="shared" si="178"/>
        <v>0.51180555555555551</v>
      </c>
      <c r="D1890" s="2" t="str">
        <f t="shared" si="179"/>
        <v>Morning</v>
      </c>
      <c r="E1890" s="1" t="str">
        <f t="shared" si="175"/>
        <v>2020</v>
      </c>
      <c r="F1890" s="1" t="str">
        <f t="shared" si="176"/>
        <v>March</v>
      </c>
      <c r="G1890" t="str">
        <f t="shared" si="177"/>
        <v>Thursday</v>
      </c>
      <c r="H1890">
        <v>14800</v>
      </c>
      <c r="I1890" t="s">
        <v>34</v>
      </c>
      <c r="J1890">
        <v>1</v>
      </c>
      <c r="K1890">
        <v>1</v>
      </c>
      <c r="P1890">
        <v>1</v>
      </c>
    </row>
    <row r="1891" spans="1:30" x14ac:dyDescent="0.25">
      <c r="A1891" s="11">
        <v>43895.519444444442</v>
      </c>
      <c r="B1891" s="1" t="str">
        <f t="shared" si="174"/>
        <v>03/05/20</v>
      </c>
      <c r="C1891" s="10">
        <f t="shared" si="178"/>
        <v>0.51944444444444449</v>
      </c>
      <c r="D1891" s="2" t="str">
        <f t="shared" si="179"/>
        <v>Morning</v>
      </c>
      <c r="E1891" s="1" t="str">
        <f t="shared" si="175"/>
        <v>2020</v>
      </c>
      <c r="F1891" s="1" t="str">
        <f t="shared" si="176"/>
        <v>March</v>
      </c>
      <c r="G1891" t="str">
        <f t="shared" si="177"/>
        <v>Thursday</v>
      </c>
      <c r="H1891">
        <v>18000</v>
      </c>
      <c r="I1891" t="s">
        <v>39</v>
      </c>
      <c r="K1891">
        <v>1</v>
      </c>
      <c r="P1891">
        <v>1</v>
      </c>
      <c r="R1891">
        <v>1</v>
      </c>
      <c r="S1891">
        <v>1</v>
      </c>
    </row>
    <row r="1892" spans="1:30" x14ac:dyDescent="0.25">
      <c r="A1892" s="11">
        <v>43895.564583333333</v>
      </c>
      <c r="B1892" s="1" t="str">
        <f t="shared" si="174"/>
        <v>03/05/20</v>
      </c>
      <c r="C1892" s="10">
        <f t="shared" si="178"/>
        <v>0.56458333333333333</v>
      </c>
      <c r="D1892" s="2" t="str">
        <f t="shared" si="179"/>
        <v>Afternoon</v>
      </c>
      <c r="E1892" s="1" t="str">
        <f t="shared" si="175"/>
        <v>2020</v>
      </c>
      <c r="F1892" s="1" t="str">
        <f t="shared" si="176"/>
        <v>March</v>
      </c>
      <c r="G1892" t="str">
        <f t="shared" si="177"/>
        <v>Thursday</v>
      </c>
      <c r="H1892">
        <v>17600</v>
      </c>
      <c r="I1892" t="s">
        <v>41</v>
      </c>
      <c r="J1892">
        <v>2</v>
      </c>
      <c r="M1892">
        <v>1</v>
      </c>
    </row>
    <row r="1893" spans="1:30" x14ac:dyDescent="0.25">
      <c r="A1893" s="11">
        <v>43895.566666666666</v>
      </c>
      <c r="B1893" s="1" t="str">
        <f t="shared" si="174"/>
        <v>03/05/20</v>
      </c>
      <c r="C1893" s="10">
        <f t="shared" si="178"/>
        <v>0.56666666666666665</v>
      </c>
      <c r="D1893" s="2" t="str">
        <f t="shared" si="179"/>
        <v>Afternoon</v>
      </c>
      <c r="E1893" s="1" t="str">
        <f t="shared" si="175"/>
        <v>2020</v>
      </c>
      <c r="F1893" s="1" t="str">
        <f t="shared" si="176"/>
        <v>March</v>
      </c>
      <c r="G1893" t="str">
        <f t="shared" si="177"/>
        <v>Thursday</v>
      </c>
      <c r="H1893">
        <v>25700</v>
      </c>
      <c r="I1893" t="s">
        <v>37</v>
      </c>
      <c r="J1893">
        <v>4</v>
      </c>
      <c r="AA1893">
        <v>1</v>
      </c>
    </row>
    <row r="1894" spans="1:30" x14ac:dyDescent="0.25">
      <c r="A1894" s="11">
        <v>43895.568749999999</v>
      </c>
      <c r="B1894" s="1" t="str">
        <f t="shared" si="174"/>
        <v>03/05/20</v>
      </c>
      <c r="C1894" s="10">
        <f t="shared" si="178"/>
        <v>0.56874999999999998</v>
      </c>
      <c r="D1894" s="2" t="str">
        <f t="shared" si="179"/>
        <v>Afternoon</v>
      </c>
      <c r="E1894" s="1" t="str">
        <f t="shared" si="175"/>
        <v>2020</v>
      </c>
      <c r="F1894" s="1" t="str">
        <f t="shared" si="176"/>
        <v>March</v>
      </c>
      <c r="G1894" t="str">
        <f t="shared" si="177"/>
        <v>Thursday</v>
      </c>
      <c r="H1894">
        <v>18500</v>
      </c>
      <c r="I1894" t="s">
        <v>34</v>
      </c>
      <c r="K1894">
        <v>1</v>
      </c>
      <c r="M1894">
        <v>1</v>
      </c>
      <c r="P1894">
        <v>1</v>
      </c>
      <c r="S1894">
        <v>1</v>
      </c>
    </row>
    <row r="1895" spans="1:30" x14ac:dyDescent="0.25">
      <c r="A1895" s="11">
        <v>43895.569444444445</v>
      </c>
      <c r="B1895" s="1" t="str">
        <f t="shared" si="174"/>
        <v>03/05/20</v>
      </c>
      <c r="C1895" s="10">
        <f t="shared" si="178"/>
        <v>0.56944444444444442</v>
      </c>
      <c r="D1895" s="2" t="str">
        <f t="shared" si="179"/>
        <v>Afternoon</v>
      </c>
      <c r="E1895" s="1" t="str">
        <f t="shared" si="175"/>
        <v>2020</v>
      </c>
      <c r="F1895" s="1" t="str">
        <f t="shared" si="176"/>
        <v>March</v>
      </c>
      <c r="G1895" t="str">
        <f t="shared" si="177"/>
        <v>Thursday</v>
      </c>
      <c r="H1895">
        <v>16400</v>
      </c>
      <c r="I1895" t="s">
        <v>37</v>
      </c>
      <c r="J1895">
        <v>3</v>
      </c>
    </row>
    <row r="1896" spans="1:30" x14ac:dyDescent="0.25">
      <c r="A1896" s="11">
        <v>43895.573611111111</v>
      </c>
      <c r="B1896" s="1" t="str">
        <f t="shared" si="174"/>
        <v>03/05/20</v>
      </c>
      <c r="C1896" s="10">
        <f t="shared" si="178"/>
        <v>0.57361111111111118</v>
      </c>
      <c r="D1896" s="2" t="str">
        <f t="shared" si="179"/>
        <v>Afternoon</v>
      </c>
      <c r="E1896" s="1" t="str">
        <f t="shared" si="175"/>
        <v>2020</v>
      </c>
      <c r="F1896" s="1" t="str">
        <f t="shared" si="176"/>
        <v>March</v>
      </c>
      <c r="G1896" t="str">
        <f t="shared" si="177"/>
        <v>Thursday</v>
      </c>
      <c r="H1896">
        <v>16300</v>
      </c>
      <c r="I1896" t="s">
        <v>40</v>
      </c>
      <c r="J1896">
        <v>1</v>
      </c>
      <c r="K1896">
        <v>1</v>
      </c>
      <c r="L1896">
        <v>1</v>
      </c>
      <c r="P1896">
        <v>1</v>
      </c>
    </row>
    <row r="1897" spans="1:30" x14ac:dyDescent="0.25">
      <c r="A1897" s="11">
        <v>43895.574999999997</v>
      </c>
      <c r="B1897" s="1" t="str">
        <f t="shared" si="174"/>
        <v>03/05/20</v>
      </c>
      <c r="C1897" s="10">
        <f t="shared" si="178"/>
        <v>0.57500000000000007</v>
      </c>
      <c r="D1897" s="2" t="str">
        <f t="shared" si="179"/>
        <v>Afternoon</v>
      </c>
      <c r="E1897" s="1" t="str">
        <f t="shared" si="175"/>
        <v>2020</v>
      </c>
      <c r="F1897" s="1" t="str">
        <f t="shared" si="176"/>
        <v>March</v>
      </c>
      <c r="G1897" t="str">
        <f t="shared" si="177"/>
        <v>Thursday</v>
      </c>
      <c r="H1897">
        <v>27800</v>
      </c>
      <c r="I1897" t="s">
        <v>39</v>
      </c>
      <c r="J1897">
        <v>1</v>
      </c>
      <c r="M1897">
        <v>1</v>
      </c>
      <c r="O1897">
        <v>1</v>
      </c>
      <c r="P1897">
        <v>1</v>
      </c>
      <c r="R1897">
        <v>1</v>
      </c>
      <c r="AD1897">
        <v>1</v>
      </c>
    </row>
    <row r="1898" spans="1:30" x14ac:dyDescent="0.25">
      <c r="A1898" s="11">
        <v>43895.597222222219</v>
      </c>
      <c r="B1898" s="1" t="str">
        <f t="shared" si="174"/>
        <v>03/05/20</v>
      </c>
      <c r="C1898" s="10">
        <f t="shared" si="178"/>
        <v>0.59722222222222221</v>
      </c>
      <c r="D1898" s="2" t="str">
        <f t="shared" si="179"/>
        <v>Afternoon</v>
      </c>
      <c r="E1898" s="1" t="str">
        <f t="shared" si="175"/>
        <v>2020</v>
      </c>
      <c r="F1898" s="1" t="str">
        <f t="shared" si="176"/>
        <v>March</v>
      </c>
      <c r="G1898" t="str">
        <f t="shared" si="177"/>
        <v>Thursday</v>
      </c>
      <c r="H1898">
        <v>15600</v>
      </c>
      <c r="I1898" t="s">
        <v>45</v>
      </c>
      <c r="J1898">
        <v>2</v>
      </c>
      <c r="M1898">
        <v>1</v>
      </c>
    </row>
    <row r="1899" spans="1:30" x14ac:dyDescent="0.25">
      <c r="A1899" s="11">
        <v>43895.601388888892</v>
      </c>
      <c r="B1899" s="1" t="str">
        <f t="shared" si="174"/>
        <v>03/05/20</v>
      </c>
      <c r="C1899" s="10">
        <f t="shared" si="178"/>
        <v>0.60138888888888886</v>
      </c>
      <c r="D1899" s="2" t="str">
        <f t="shared" si="179"/>
        <v>Afternoon</v>
      </c>
      <c r="E1899" s="1" t="str">
        <f t="shared" si="175"/>
        <v>2020</v>
      </c>
      <c r="F1899" s="1" t="str">
        <f t="shared" si="176"/>
        <v>March</v>
      </c>
      <c r="G1899" t="str">
        <f t="shared" si="177"/>
        <v>Thursday</v>
      </c>
      <c r="H1899">
        <v>14300</v>
      </c>
      <c r="I1899" t="s">
        <v>40</v>
      </c>
      <c r="J1899">
        <v>1</v>
      </c>
      <c r="N1899">
        <v>1</v>
      </c>
      <c r="Q1899">
        <v>1</v>
      </c>
    </row>
    <row r="1900" spans="1:30" x14ac:dyDescent="0.25">
      <c r="A1900" s="11">
        <v>43895.617361111108</v>
      </c>
      <c r="B1900" s="1" t="str">
        <f t="shared" si="174"/>
        <v>03/05/20</v>
      </c>
      <c r="C1900" s="10">
        <f t="shared" si="178"/>
        <v>0.61736111111111114</v>
      </c>
      <c r="D1900" s="2" t="str">
        <f t="shared" si="179"/>
        <v>Afternoon</v>
      </c>
      <c r="E1900" s="1" t="str">
        <f t="shared" si="175"/>
        <v>2020</v>
      </c>
      <c r="F1900" s="1" t="str">
        <f t="shared" si="176"/>
        <v>March</v>
      </c>
      <c r="G1900" t="str">
        <f t="shared" si="177"/>
        <v>Thursday</v>
      </c>
      <c r="H1900">
        <v>20800</v>
      </c>
      <c r="I1900" t="s">
        <v>38</v>
      </c>
      <c r="J1900">
        <v>1</v>
      </c>
      <c r="O1900">
        <v>1</v>
      </c>
      <c r="Q1900">
        <v>1</v>
      </c>
      <c r="AA1900">
        <v>1</v>
      </c>
    </row>
    <row r="1901" spans="1:30" x14ac:dyDescent="0.25">
      <c r="A1901" s="11">
        <v>43895.618055555555</v>
      </c>
      <c r="B1901" s="1" t="str">
        <f t="shared" si="174"/>
        <v>03/05/20</v>
      </c>
      <c r="C1901" s="10">
        <f t="shared" si="178"/>
        <v>0.61805555555555558</v>
      </c>
      <c r="D1901" s="2" t="str">
        <f t="shared" si="179"/>
        <v>Afternoon</v>
      </c>
      <c r="E1901" s="1" t="str">
        <f t="shared" si="175"/>
        <v>2020</v>
      </c>
      <c r="F1901" s="1" t="str">
        <f t="shared" si="176"/>
        <v>March</v>
      </c>
      <c r="G1901" t="str">
        <f t="shared" si="177"/>
        <v>Thursday</v>
      </c>
      <c r="H1901">
        <v>17400</v>
      </c>
      <c r="I1901" t="s">
        <v>38</v>
      </c>
      <c r="J1901">
        <v>3</v>
      </c>
    </row>
    <row r="1902" spans="1:30" x14ac:dyDescent="0.25">
      <c r="A1902" s="11">
        <v>43895.627083333333</v>
      </c>
      <c r="B1902" s="1" t="str">
        <f t="shared" si="174"/>
        <v>03/05/20</v>
      </c>
      <c r="C1902" s="10">
        <f t="shared" si="178"/>
        <v>0.62708333333333333</v>
      </c>
      <c r="D1902" s="2" t="str">
        <f t="shared" si="179"/>
        <v>Afternoon</v>
      </c>
      <c r="E1902" s="1" t="str">
        <f t="shared" si="175"/>
        <v>2020</v>
      </c>
      <c r="F1902" s="1" t="str">
        <f t="shared" si="176"/>
        <v>March</v>
      </c>
      <c r="G1902" t="str">
        <f t="shared" si="177"/>
        <v>Thursday</v>
      </c>
      <c r="H1902">
        <v>17300</v>
      </c>
      <c r="I1902" t="s">
        <v>35</v>
      </c>
      <c r="J1902">
        <v>1</v>
      </c>
      <c r="N1902">
        <v>1</v>
      </c>
      <c r="O1902">
        <v>1</v>
      </c>
      <c r="AB1902">
        <v>1</v>
      </c>
    </row>
    <row r="1903" spans="1:30" x14ac:dyDescent="0.25">
      <c r="A1903" s="11">
        <v>43895.643055555556</v>
      </c>
      <c r="B1903" s="1" t="str">
        <f t="shared" si="174"/>
        <v>03/05/20</v>
      </c>
      <c r="C1903" s="10">
        <f t="shared" si="178"/>
        <v>0.6430555555555556</v>
      </c>
      <c r="D1903" s="2" t="str">
        <f t="shared" si="179"/>
        <v>Afternoon</v>
      </c>
      <c r="E1903" s="1" t="str">
        <f t="shared" si="175"/>
        <v>2020</v>
      </c>
      <c r="F1903" s="1" t="str">
        <f t="shared" si="176"/>
        <v>March</v>
      </c>
      <c r="G1903" t="str">
        <f t="shared" si="177"/>
        <v>Thursday</v>
      </c>
      <c r="H1903">
        <v>15100</v>
      </c>
      <c r="I1903" t="s">
        <v>35</v>
      </c>
      <c r="J1903">
        <v>2</v>
      </c>
      <c r="N1903">
        <v>1</v>
      </c>
    </row>
    <row r="1904" spans="1:30" x14ac:dyDescent="0.25">
      <c r="A1904" s="11">
        <v>43895.645138888889</v>
      </c>
      <c r="B1904" s="1" t="str">
        <f t="shared" si="174"/>
        <v>03/05/20</v>
      </c>
      <c r="C1904" s="10">
        <f t="shared" si="178"/>
        <v>0.64513888888888882</v>
      </c>
      <c r="D1904" s="2" t="str">
        <f t="shared" si="179"/>
        <v>Afternoon</v>
      </c>
      <c r="E1904" s="1" t="str">
        <f t="shared" si="175"/>
        <v>2020</v>
      </c>
      <c r="F1904" s="1" t="str">
        <f t="shared" si="176"/>
        <v>March</v>
      </c>
      <c r="G1904" t="str">
        <f t="shared" si="177"/>
        <v>Thursday</v>
      </c>
      <c r="H1904">
        <v>15300</v>
      </c>
      <c r="I1904" t="s">
        <v>45</v>
      </c>
      <c r="J1904">
        <v>1</v>
      </c>
      <c r="Q1904">
        <v>1</v>
      </c>
      <c r="AA1904">
        <v>1</v>
      </c>
    </row>
    <row r="1905" spans="1:29" x14ac:dyDescent="0.25">
      <c r="A1905" s="11">
        <v>43895.663888888892</v>
      </c>
      <c r="B1905" s="1" t="str">
        <f t="shared" si="174"/>
        <v>03/05/20</v>
      </c>
      <c r="C1905" s="10">
        <f t="shared" si="178"/>
        <v>0.66388888888888886</v>
      </c>
      <c r="D1905" s="2" t="str">
        <f t="shared" si="179"/>
        <v>Evening</v>
      </c>
      <c r="E1905" s="1" t="str">
        <f t="shared" si="175"/>
        <v>2020</v>
      </c>
      <c r="F1905" s="1" t="str">
        <f t="shared" si="176"/>
        <v>March</v>
      </c>
      <c r="G1905" t="str">
        <f t="shared" si="177"/>
        <v>Thursday</v>
      </c>
      <c r="H1905">
        <v>20600</v>
      </c>
      <c r="I1905" t="s">
        <v>39</v>
      </c>
      <c r="J1905">
        <v>2</v>
      </c>
      <c r="AA1905">
        <v>2</v>
      </c>
    </row>
    <row r="1906" spans="1:29" x14ac:dyDescent="0.25">
      <c r="A1906" s="11">
        <v>43896.463194444441</v>
      </c>
      <c r="B1906" s="1" t="str">
        <f t="shared" si="174"/>
        <v>03/06/20</v>
      </c>
      <c r="C1906" s="10">
        <f t="shared" si="178"/>
        <v>0.46319444444444446</v>
      </c>
      <c r="D1906" s="2" t="str">
        <f t="shared" si="179"/>
        <v>Morning</v>
      </c>
      <c r="E1906" s="1" t="str">
        <f t="shared" si="175"/>
        <v>2020</v>
      </c>
      <c r="F1906" s="1" t="str">
        <f t="shared" si="176"/>
        <v>March</v>
      </c>
      <c r="G1906" t="str">
        <f t="shared" si="177"/>
        <v>Friday</v>
      </c>
      <c r="H1906">
        <v>19800</v>
      </c>
      <c r="I1906" t="s">
        <v>36</v>
      </c>
      <c r="J1906">
        <v>1</v>
      </c>
      <c r="K1906">
        <v>1</v>
      </c>
      <c r="O1906">
        <v>1</v>
      </c>
      <c r="Q1906">
        <v>1</v>
      </c>
    </row>
    <row r="1907" spans="1:29" x14ac:dyDescent="0.25">
      <c r="A1907" s="11">
        <v>43896.495138888888</v>
      </c>
      <c r="B1907" s="1" t="str">
        <f t="shared" si="174"/>
        <v>03/06/20</v>
      </c>
      <c r="C1907" s="10">
        <f t="shared" si="178"/>
        <v>0.49513888888888885</v>
      </c>
      <c r="D1907" s="2" t="str">
        <f t="shared" si="179"/>
        <v>Morning</v>
      </c>
      <c r="E1907" s="1" t="str">
        <f t="shared" si="175"/>
        <v>2020</v>
      </c>
      <c r="F1907" s="1" t="str">
        <f t="shared" si="176"/>
        <v>March</v>
      </c>
      <c r="G1907" t="str">
        <f t="shared" si="177"/>
        <v>Friday</v>
      </c>
      <c r="H1907">
        <v>17500</v>
      </c>
      <c r="I1907" t="s">
        <v>35</v>
      </c>
      <c r="J1907">
        <v>1</v>
      </c>
      <c r="N1907">
        <v>1</v>
      </c>
      <c r="P1907">
        <v>1</v>
      </c>
      <c r="R1907">
        <v>1</v>
      </c>
    </row>
    <row r="1908" spans="1:29" x14ac:dyDescent="0.25">
      <c r="A1908" s="11">
        <v>43896.501388888886</v>
      </c>
      <c r="B1908" s="1" t="str">
        <f t="shared" si="174"/>
        <v>03/06/20</v>
      </c>
      <c r="C1908" s="10">
        <f t="shared" si="178"/>
        <v>0.50138888888888888</v>
      </c>
      <c r="D1908" s="2" t="str">
        <f t="shared" si="179"/>
        <v>Morning</v>
      </c>
      <c r="E1908" s="1" t="str">
        <f t="shared" si="175"/>
        <v>2020</v>
      </c>
      <c r="F1908" s="1" t="str">
        <f t="shared" si="176"/>
        <v>March</v>
      </c>
      <c r="G1908" t="str">
        <f t="shared" si="177"/>
        <v>Friday</v>
      </c>
      <c r="H1908">
        <v>16800</v>
      </c>
      <c r="I1908" t="s">
        <v>36</v>
      </c>
      <c r="J1908">
        <v>1</v>
      </c>
      <c r="P1908">
        <v>1</v>
      </c>
      <c r="AA1908">
        <v>1</v>
      </c>
    </row>
    <row r="1909" spans="1:29" x14ac:dyDescent="0.25">
      <c r="A1909" s="11">
        <v>43896.510416666664</v>
      </c>
      <c r="B1909" s="1" t="str">
        <f t="shared" si="174"/>
        <v>03/06/20</v>
      </c>
      <c r="C1909" s="10">
        <f t="shared" si="178"/>
        <v>0.51041666666666663</v>
      </c>
      <c r="D1909" s="2" t="str">
        <f t="shared" si="179"/>
        <v>Morning</v>
      </c>
      <c r="E1909" s="1" t="str">
        <f t="shared" si="175"/>
        <v>2020</v>
      </c>
      <c r="F1909" s="1" t="str">
        <f t="shared" si="176"/>
        <v>March</v>
      </c>
      <c r="G1909" t="str">
        <f t="shared" si="177"/>
        <v>Friday</v>
      </c>
      <c r="H1909">
        <v>18500</v>
      </c>
      <c r="I1909" t="s">
        <v>38</v>
      </c>
      <c r="K1909">
        <v>1</v>
      </c>
      <c r="Q1909">
        <v>1</v>
      </c>
      <c r="R1909">
        <v>1</v>
      </c>
      <c r="AC1909">
        <v>1</v>
      </c>
    </row>
    <row r="1910" spans="1:29" x14ac:dyDescent="0.25">
      <c r="A1910" s="11">
        <v>43896.51458333333</v>
      </c>
      <c r="B1910" s="1" t="str">
        <f t="shared" si="174"/>
        <v>03/06/20</v>
      </c>
      <c r="C1910" s="10">
        <f t="shared" si="178"/>
        <v>0.51458333333333328</v>
      </c>
      <c r="D1910" s="2" t="str">
        <f t="shared" si="179"/>
        <v>Morning</v>
      </c>
      <c r="E1910" s="1" t="str">
        <f t="shared" si="175"/>
        <v>2020</v>
      </c>
      <c r="F1910" s="1" t="str">
        <f t="shared" si="176"/>
        <v>March</v>
      </c>
      <c r="G1910" t="str">
        <f t="shared" si="177"/>
        <v>Friday</v>
      </c>
      <c r="H1910">
        <v>16300</v>
      </c>
      <c r="I1910" t="s">
        <v>37</v>
      </c>
      <c r="J1910">
        <v>1</v>
      </c>
      <c r="V1910">
        <v>1</v>
      </c>
      <c r="Y1910">
        <v>1</v>
      </c>
    </row>
    <row r="1911" spans="1:29" x14ac:dyDescent="0.25">
      <c r="A1911" s="11">
        <v>43896.515277777777</v>
      </c>
      <c r="B1911" s="1" t="str">
        <f t="shared" si="174"/>
        <v>03/06/20</v>
      </c>
      <c r="C1911" s="10">
        <f t="shared" si="178"/>
        <v>0.51527777777777783</v>
      </c>
      <c r="D1911" s="2" t="str">
        <f t="shared" si="179"/>
        <v>Morning</v>
      </c>
      <c r="E1911" s="1" t="str">
        <f t="shared" si="175"/>
        <v>2020</v>
      </c>
      <c r="F1911" s="1" t="str">
        <f t="shared" si="176"/>
        <v>March</v>
      </c>
      <c r="G1911" t="str">
        <f t="shared" si="177"/>
        <v>Friday</v>
      </c>
      <c r="H1911">
        <v>22800</v>
      </c>
      <c r="I1911" t="s">
        <v>34</v>
      </c>
      <c r="J1911">
        <v>1</v>
      </c>
      <c r="K1911">
        <v>1</v>
      </c>
      <c r="N1911">
        <v>1</v>
      </c>
      <c r="O1911">
        <v>1</v>
      </c>
      <c r="AC1911">
        <v>1</v>
      </c>
    </row>
    <row r="1912" spans="1:29" x14ac:dyDescent="0.25">
      <c r="A1912" s="11">
        <v>43896.515277777777</v>
      </c>
      <c r="B1912" s="1" t="str">
        <f t="shared" si="174"/>
        <v>03/06/20</v>
      </c>
      <c r="C1912" s="10">
        <f t="shared" si="178"/>
        <v>0.51527777777777783</v>
      </c>
      <c r="D1912" s="2" t="str">
        <f t="shared" si="179"/>
        <v>Morning</v>
      </c>
      <c r="E1912" s="1" t="str">
        <f t="shared" si="175"/>
        <v>2020</v>
      </c>
      <c r="F1912" s="1" t="str">
        <f t="shared" si="176"/>
        <v>March</v>
      </c>
      <c r="G1912" t="str">
        <f t="shared" si="177"/>
        <v>Friday</v>
      </c>
      <c r="H1912">
        <v>14800</v>
      </c>
      <c r="I1912" t="s">
        <v>35</v>
      </c>
      <c r="J1912">
        <v>1</v>
      </c>
      <c r="N1912">
        <v>1</v>
      </c>
      <c r="P1912">
        <v>1</v>
      </c>
    </row>
    <row r="1913" spans="1:29" x14ac:dyDescent="0.25">
      <c r="A1913" s="11">
        <v>43896.51666666667</v>
      </c>
      <c r="B1913" s="1" t="str">
        <f t="shared" si="174"/>
        <v>03/06/20</v>
      </c>
      <c r="C1913" s="10">
        <f t="shared" si="178"/>
        <v>0.51666666666666672</v>
      </c>
      <c r="D1913" s="2" t="str">
        <f t="shared" si="179"/>
        <v>Morning</v>
      </c>
      <c r="E1913" s="1" t="str">
        <f t="shared" si="175"/>
        <v>2020</v>
      </c>
      <c r="F1913" s="1" t="str">
        <f t="shared" si="176"/>
        <v>March</v>
      </c>
      <c r="G1913" t="str">
        <f t="shared" si="177"/>
        <v>Friday</v>
      </c>
      <c r="H1913">
        <v>25600</v>
      </c>
      <c r="I1913" t="s">
        <v>40</v>
      </c>
      <c r="J1913">
        <v>2</v>
      </c>
      <c r="K1913">
        <v>2</v>
      </c>
      <c r="N1913">
        <v>1</v>
      </c>
      <c r="R1913">
        <v>1</v>
      </c>
    </row>
    <row r="1914" spans="1:29" x14ac:dyDescent="0.25">
      <c r="A1914" s="11">
        <v>43896.518750000003</v>
      </c>
      <c r="B1914" s="1" t="str">
        <f t="shared" si="174"/>
        <v>03/06/20</v>
      </c>
      <c r="C1914" s="10">
        <f t="shared" si="178"/>
        <v>0.51874999999999993</v>
      </c>
      <c r="D1914" s="2" t="str">
        <f t="shared" si="179"/>
        <v>Morning</v>
      </c>
      <c r="E1914" s="1" t="str">
        <f t="shared" si="175"/>
        <v>2020</v>
      </c>
      <c r="F1914" s="1" t="str">
        <f t="shared" si="176"/>
        <v>March</v>
      </c>
      <c r="G1914" t="str">
        <f t="shared" si="177"/>
        <v>Friday</v>
      </c>
      <c r="H1914">
        <v>18300</v>
      </c>
      <c r="I1914" t="s">
        <v>40</v>
      </c>
      <c r="J1914">
        <v>1</v>
      </c>
      <c r="K1914">
        <v>1</v>
      </c>
      <c r="N1914">
        <v>1</v>
      </c>
      <c r="Z1914">
        <v>1</v>
      </c>
    </row>
    <row r="1915" spans="1:29" x14ac:dyDescent="0.25">
      <c r="A1915" s="11">
        <v>43896.55</v>
      </c>
      <c r="B1915" s="1" t="str">
        <f t="shared" si="174"/>
        <v>03/06/20</v>
      </c>
      <c r="C1915" s="10">
        <f t="shared" si="178"/>
        <v>0.54999999999999993</v>
      </c>
      <c r="D1915" s="2" t="str">
        <f t="shared" si="179"/>
        <v>Afternoon</v>
      </c>
      <c r="E1915" s="1" t="str">
        <f t="shared" si="175"/>
        <v>2020</v>
      </c>
      <c r="F1915" s="1" t="str">
        <f t="shared" si="176"/>
        <v>March</v>
      </c>
      <c r="G1915" t="str">
        <f t="shared" si="177"/>
        <v>Friday</v>
      </c>
      <c r="H1915">
        <v>27000</v>
      </c>
      <c r="I1915" t="s">
        <v>39</v>
      </c>
      <c r="K1915">
        <v>1</v>
      </c>
      <c r="L1915">
        <v>5</v>
      </c>
      <c r="N1915">
        <v>4</v>
      </c>
    </row>
    <row r="1916" spans="1:29" x14ac:dyDescent="0.25">
      <c r="A1916" s="11">
        <v>43896.556250000001</v>
      </c>
      <c r="B1916" s="1" t="str">
        <f t="shared" si="174"/>
        <v>03/06/20</v>
      </c>
      <c r="C1916" s="10">
        <f t="shared" si="178"/>
        <v>0.55625000000000002</v>
      </c>
      <c r="D1916" s="2" t="str">
        <f t="shared" si="179"/>
        <v>Afternoon</v>
      </c>
      <c r="E1916" s="1" t="str">
        <f t="shared" si="175"/>
        <v>2020</v>
      </c>
      <c r="F1916" s="1" t="str">
        <f t="shared" si="176"/>
        <v>March</v>
      </c>
      <c r="G1916" t="str">
        <f t="shared" si="177"/>
        <v>Friday</v>
      </c>
      <c r="H1916">
        <v>20600</v>
      </c>
      <c r="I1916" t="s">
        <v>40</v>
      </c>
      <c r="J1916">
        <v>2</v>
      </c>
      <c r="V1916">
        <v>1</v>
      </c>
      <c r="AC1916">
        <v>1</v>
      </c>
    </row>
    <row r="1917" spans="1:29" x14ac:dyDescent="0.25">
      <c r="A1917" s="11">
        <v>43896.558333333334</v>
      </c>
      <c r="B1917" s="1" t="str">
        <f t="shared" si="174"/>
        <v>03/06/20</v>
      </c>
      <c r="C1917" s="10">
        <f t="shared" si="178"/>
        <v>0.55833333333333335</v>
      </c>
      <c r="D1917" s="2" t="str">
        <f t="shared" si="179"/>
        <v>Afternoon</v>
      </c>
      <c r="E1917" s="1" t="str">
        <f t="shared" si="175"/>
        <v>2020</v>
      </c>
      <c r="F1917" s="1" t="str">
        <f t="shared" si="176"/>
        <v>March</v>
      </c>
      <c r="G1917" t="str">
        <f t="shared" si="177"/>
        <v>Friday</v>
      </c>
      <c r="H1917">
        <v>21100</v>
      </c>
      <c r="I1917" t="s">
        <v>38</v>
      </c>
      <c r="J1917">
        <v>2</v>
      </c>
      <c r="M1917">
        <v>1</v>
      </c>
      <c r="AA1917">
        <v>1</v>
      </c>
    </row>
    <row r="1918" spans="1:29" x14ac:dyDescent="0.25">
      <c r="A1918" s="11">
        <v>43896.572222222225</v>
      </c>
      <c r="B1918" s="1" t="str">
        <f t="shared" si="174"/>
        <v>03/06/20</v>
      </c>
      <c r="C1918" s="10">
        <f t="shared" si="178"/>
        <v>0.57222222222222219</v>
      </c>
      <c r="D1918" s="2" t="str">
        <f t="shared" si="179"/>
        <v>Afternoon</v>
      </c>
      <c r="E1918" s="1" t="str">
        <f t="shared" si="175"/>
        <v>2020</v>
      </c>
      <c r="F1918" s="1" t="str">
        <f t="shared" si="176"/>
        <v>March</v>
      </c>
      <c r="G1918" t="str">
        <f t="shared" si="177"/>
        <v>Friday</v>
      </c>
      <c r="H1918">
        <v>15800</v>
      </c>
      <c r="I1918" t="s">
        <v>34</v>
      </c>
      <c r="J1918">
        <v>1</v>
      </c>
      <c r="P1918">
        <v>1</v>
      </c>
      <c r="AC1918">
        <v>1</v>
      </c>
    </row>
    <row r="1919" spans="1:29" x14ac:dyDescent="0.25">
      <c r="A1919" s="11">
        <v>43896.583333333336</v>
      </c>
      <c r="B1919" s="1" t="str">
        <f t="shared" si="174"/>
        <v>03/06/20</v>
      </c>
      <c r="C1919" s="10">
        <f t="shared" si="178"/>
        <v>0.58333333333333337</v>
      </c>
      <c r="D1919" s="2" t="str">
        <f t="shared" si="179"/>
        <v>Afternoon</v>
      </c>
      <c r="E1919" s="1" t="str">
        <f t="shared" si="175"/>
        <v>2020</v>
      </c>
      <c r="F1919" s="1" t="str">
        <f t="shared" si="176"/>
        <v>March</v>
      </c>
      <c r="G1919" t="str">
        <f t="shared" si="177"/>
        <v>Friday</v>
      </c>
      <c r="H1919">
        <v>15800</v>
      </c>
      <c r="I1919" t="s">
        <v>36</v>
      </c>
      <c r="J1919">
        <v>1</v>
      </c>
      <c r="K1919">
        <v>1</v>
      </c>
      <c r="X1919">
        <v>1</v>
      </c>
    </row>
    <row r="1920" spans="1:29" x14ac:dyDescent="0.25">
      <c r="A1920" s="11">
        <v>43896.586805555555</v>
      </c>
      <c r="B1920" s="1" t="str">
        <f t="shared" si="174"/>
        <v>03/06/20</v>
      </c>
      <c r="C1920" s="10">
        <f t="shared" si="178"/>
        <v>0.58680555555555558</v>
      </c>
      <c r="D1920" s="2" t="str">
        <f t="shared" si="179"/>
        <v>Afternoon</v>
      </c>
      <c r="E1920" s="1" t="str">
        <f t="shared" si="175"/>
        <v>2020</v>
      </c>
      <c r="F1920" s="1" t="str">
        <f t="shared" si="176"/>
        <v>March</v>
      </c>
      <c r="G1920" t="str">
        <f t="shared" si="177"/>
        <v>Friday</v>
      </c>
      <c r="H1920">
        <v>16300</v>
      </c>
      <c r="I1920" t="s">
        <v>35</v>
      </c>
      <c r="J1920">
        <v>1</v>
      </c>
      <c r="O1920">
        <v>1</v>
      </c>
      <c r="Y1920">
        <v>1</v>
      </c>
    </row>
    <row r="1921" spans="1:30" x14ac:dyDescent="0.25">
      <c r="A1921" s="11">
        <v>43896.606944444444</v>
      </c>
      <c r="B1921" s="1" t="str">
        <f t="shared" ref="B1921:B1984" si="180">TEXT(A1921,"mm/dd/yy")</f>
        <v>03/06/20</v>
      </c>
      <c r="C1921" s="10">
        <f t="shared" si="178"/>
        <v>0.6069444444444444</v>
      </c>
      <c r="D1921" s="2" t="str">
        <f t="shared" si="179"/>
        <v>Afternoon</v>
      </c>
      <c r="E1921" s="1" t="str">
        <f t="shared" ref="E1921:E1984" si="181">TEXT(A1921,"yyyy")</f>
        <v>2020</v>
      </c>
      <c r="F1921" s="1" t="str">
        <f t="shared" ref="F1921:F1984" si="182">TEXT(A1921,"mmmm")</f>
        <v>March</v>
      </c>
      <c r="G1921" t="str">
        <f t="shared" ref="G1921:G1984" si="183">TEXT(A1921,"dddd")</f>
        <v>Friday</v>
      </c>
      <c r="H1921">
        <v>18800</v>
      </c>
      <c r="I1921" t="s">
        <v>37</v>
      </c>
      <c r="J1921">
        <v>1</v>
      </c>
      <c r="M1921">
        <v>1</v>
      </c>
      <c r="N1921">
        <v>1</v>
      </c>
      <c r="X1921">
        <v>1</v>
      </c>
    </row>
    <row r="1922" spans="1:30" x14ac:dyDescent="0.25">
      <c r="A1922" s="11">
        <v>43897.469444444447</v>
      </c>
      <c r="B1922" s="1" t="str">
        <f t="shared" si="180"/>
        <v>03/07/20</v>
      </c>
      <c r="C1922" s="10">
        <f t="shared" ref="C1922:C1985" si="184">TIMEVALUE((TEXT(A1922,"h:mm AM/PM")))</f>
        <v>0.4694444444444445</v>
      </c>
      <c r="D1922" s="2" t="str">
        <f t="shared" ref="D1922:D1985" si="185">IF(C1922&lt;0.541666666666667,"Morning",IF(C1922&lt;0.645833333333333,"Afternoon","Evening"))</f>
        <v>Morning</v>
      </c>
      <c r="E1922" s="1" t="str">
        <f t="shared" si="181"/>
        <v>2020</v>
      </c>
      <c r="F1922" s="1" t="str">
        <f t="shared" si="182"/>
        <v>March</v>
      </c>
      <c r="G1922" t="str">
        <f t="shared" si="183"/>
        <v>Saturday</v>
      </c>
      <c r="H1922">
        <v>14800</v>
      </c>
      <c r="I1922" t="s">
        <v>46</v>
      </c>
      <c r="J1922">
        <v>1</v>
      </c>
      <c r="R1922">
        <v>1</v>
      </c>
      <c r="AA1922">
        <v>1</v>
      </c>
    </row>
    <row r="1923" spans="1:30" x14ac:dyDescent="0.25">
      <c r="A1923" s="11">
        <v>43897.478472222225</v>
      </c>
      <c r="B1923" s="1" t="str">
        <f t="shared" si="180"/>
        <v>03/07/20</v>
      </c>
      <c r="C1923" s="10">
        <f t="shared" si="184"/>
        <v>0.47847222222222219</v>
      </c>
      <c r="D1923" s="2" t="str">
        <f t="shared" si="185"/>
        <v>Morning</v>
      </c>
      <c r="E1923" s="1" t="str">
        <f t="shared" si="181"/>
        <v>2020</v>
      </c>
      <c r="F1923" s="1" t="str">
        <f t="shared" si="182"/>
        <v>March</v>
      </c>
      <c r="G1923" t="str">
        <f t="shared" si="183"/>
        <v>Saturday</v>
      </c>
      <c r="H1923">
        <v>20800</v>
      </c>
      <c r="I1923" t="s">
        <v>39</v>
      </c>
      <c r="J1923">
        <v>1</v>
      </c>
      <c r="K1923">
        <v>1</v>
      </c>
      <c r="N1923">
        <v>1</v>
      </c>
      <c r="P1923">
        <v>1</v>
      </c>
      <c r="AB1923">
        <v>1</v>
      </c>
    </row>
    <row r="1924" spans="1:30" x14ac:dyDescent="0.25">
      <c r="A1924" s="11">
        <v>43897.5</v>
      </c>
      <c r="B1924" s="1" t="str">
        <f t="shared" si="180"/>
        <v>03/07/20</v>
      </c>
      <c r="C1924" s="10">
        <f t="shared" si="184"/>
        <v>0.5</v>
      </c>
      <c r="D1924" s="2" t="str">
        <f t="shared" si="185"/>
        <v>Morning</v>
      </c>
      <c r="E1924" s="1" t="str">
        <f t="shared" si="181"/>
        <v>2020</v>
      </c>
      <c r="F1924" s="1" t="str">
        <f t="shared" si="182"/>
        <v>March</v>
      </c>
      <c r="G1924" t="str">
        <f t="shared" si="183"/>
        <v>Saturday</v>
      </c>
      <c r="H1924">
        <v>19300</v>
      </c>
      <c r="I1924" t="s">
        <v>38</v>
      </c>
      <c r="J1924">
        <v>1</v>
      </c>
      <c r="K1924">
        <v>2</v>
      </c>
      <c r="X1924">
        <v>1</v>
      </c>
    </row>
    <row r="1925" spans="1:30" x14ac:dyDescent="0.25">
      <c r="A1925" s="11">
        <v>43897.501388888886</v>
      </c>
      <c r="B1925" s="1" t="str">
        <f t="shared" si="180"/>
        <v>03/07/20</v>
      </c>
      <c r="C1925" s="10">
        <f t="shared" si="184"/>
        <v>0.50138888888888888</v>
      </c>
      <c r="D1925" s="2" t="str">
        <f t="shared" si="185"/>
        <v>Morning</v>
      </c>
      <c r="E1925" s="1" t="str">
        <f t="shared" si="181"/>
        <v>2020</v>
      </c>
      <c r="F1925" s="1" t="str">
        <f t="shared" si="182"/>
        <v>March</v>
      </c>
      <c r="G1925" t="str">
        <f t="shared" si="183"/>
        <v>Saturday</v>
      </c>
      <c r="H1925">
        <v>17300</v>
      </c>
      <c r="I1925" t="s">
        <v>49</v>
      </c>
      <c r="J1925">
        <v>1</v>
      </c>
      <c r="K1925">
        <v>1</v>
      </c>
      <c r="L1925">
        <v>1</v>
      </c>
      <c r="P1925">
        <v>1</v>
      </c>
    </row>
    <row r="1926" spans="1:30" x14ac:dyDescent="0.25">
      <c r="A1926" s="11">
        <v>43897.527083333334</v>
      </c>
      <c r="B1926" s="1" t="str">
        <f t="shared" si="180"/>
        <v>03/07/20</v>
      </c>
      <c r="C1926" s="10">
        <f t="shared" si="184"/>
        <v>0.52708333333333335</v>
      </c>
      <c r="D1926" s="2" t="str">
        <f t="shared" si="185"/>
        <v>Morning</v>
      </c>
      <c r="E1926" s="1" t="str">
        <f t="shared" si="181"/>
        <v>2020</v>
      </c>
      <c r="F1926" s="1" t="str">
        <f t="shared" si="182"/>
        <v>March</v>
      </c>
      <c r="G1926" t="str">
        <f t="shared" si="183"/>
        <v>Saturday</v>
      </c>
      <c r="H1926">
        <v>17500</v>
      </c>
      <c r="I1926" t="s">
        <v>39</v>
      </c>
      <c r="K1926">
        <v>1</v>
      </c>
      <c r="O1926">
        <v>1</v>
      </c>
      <c r="Q1926">
        <v>1</v>
      </c>
      <c r="R1926">
        <v>1</v>
      </c>
    </row>
    <row r="1927" spans="1:30" x14ac:dyDescent="0.25">
      <c r="A1927" s="11">
        <v>43897.540277777778</v>
      </c>
      <c r="B1927" s="1" t="str">
        <f t="shared" si="180"/>
        <v>03/07/20</v>
      </c>
      <c r="C1927" s="10">
        <f t="shared" si="184"/>
        <v>0.54027777777777775</v>
      </c>
      <c r="D1927" s="2" t="str">
        <f t="shared" si="185"/>
        <v>Morning</v>
      </c>
      <c r="E1927" s="1" t="str">
        <f t="shared" si="181"/>
        <v>2020</v>
      </c>
      <c r="F1927" s="1" t="str">
        <f t="shared" si="182"/>
        <v>March</v>
      </c>
      <c r="G1927" t="str">
        <f t="shared" si="183"/>
        <v>Saturday</v>
      </c>
      <c r="H1927">
        <v>23000</v>
      </c>
      <c r="I1927" t="s">
        <v>36</v>
      </c>
      <c r="K1927">
        <v>1</v>
      </c>
      <c r="N1927">
        <v>1</v>
      </c>
      <c r="P1927">
        <v>1</v>
      </c>
      <c r="Q1927">
        <v>1</v>
      </c>
      <c r="X1927">
        <v>1</v>
      </c>
    </row>
    <row r="1928" spans="1:30" x14ac:dyDescent="0.25">
      <c r="A1928" s="11">
        <v>43897.540972222225</v>
      </c>
      <c r="B1928" s="1" t="str">
        <f t="shared" si="180"/>
        <v>03/07/20</v>
      </c>
      <c r="C1928" s="10">
        <f t="shared" si="184"/>
        <v>0.54097222222222219</v>
      </c>
      <c r="D1928" s="2" t="str">
        <f t="shared" si="185"/>
        <v>Morning</v>
      </c>
      <c r="E1928" s="1" t="str">
        <f t="shared" si="181"/>
        <v>2020</v>
      </c>
      <c r="F1928" s="1" t="str">
        <f t="shared" si="182"/>
        <v>March</v>
      </c>
      <c r="G1928" t="str">
        <f t="shared" si="183"/>
        <v>Saturday</v>
      </c>
      <c r="H1928">
        <v>18300</v>
      </c>
      <c r="I1928" t="s">
        <v>35</v>
      </c>
      <c r="J1928">
        <v>1</v>
      </c>
      <c r="K1928">
        <v>2</v>
      </c>
      <c r="X1928">
        <v>1</v>
      </c>
    </row>
    <row r="1929" spans="1:30" x14ac:dyDescent="0.25">
      <c r="A1929" s="11">
        <v>43897.540972222225</v>
      </c>
      <c r="B1929" s="1" t="str">
        <f t="shared" si="180"/>
        <v>03/07/20</v>
      </c>
      <c r="C1929" s="10">
        <f t="shared" si="184"/>
        <v>0.54097222222222219</v>
      </c>
      <c r="D1929" s="2" t="str">
        <f t="shared" si="185"/>
        <v>Morning</v>
      </c>
      <c r="E1929" s="1" t="str">
        <f t="shared" si="181"/>
        <v>2020</v>
      </c>
      <c r="F1929" s="1" t="str">
        <f t="shared" si="182"/>
        <v>March</v>
      </c>
      <c r="G1929" t="str">
        <f t="shared" si="183"/>
        <v>Saturday</v>
      </c>
      <c r="H1929">
        <v>14800</v>
      </c>
      <c r="I1929" t="s">
        <v>39</v>
      </c>
      <c r="J1929">
        <v>1</v>
      </c>
      <c r="K1929">
        <v>1</v>
      </c>
      <c r="O1929">
        <v>1</v>
      </c>
    </row>
    <row r="1930" spans="1:30" x14ac:dyDescent="0.25">
      <c r="A1930" s="11">
        <v>43897.546527777777</v>
      </c>
      <c r="B1930" s="1" t="str">
        <f t="shared" si="180"/>
        <v>03/07/20</v>
      </c>
      <c r="C1930" s="10">
        <f t="shared" si="184"/>
        <v>0.54652777777777783</v>
      </c>
      <c r="D1930" s="2" t="str">
        <f t="shared" si="185"/>
        <v>Afternoon</v>
      </c>
      <c r="E1930" s="1" t="str">
        <f t="shared" si="181"/>
        <v>2020</v>
      </c>
      <c r="F1930" s="1" t="str">
        <f t="shared" si="182"/>
        <v>March</v>
      </c>
      <c r="G1930" t="str">
        <f t="shared" si="183"/>
        <v>Saturday</v>
      </c>
      <c r="H1930">
        <v>19500</v>
      </c>
      <c r="I1930" t="s">
        <v>35</v>
      </c>
      <c r="O1930">
        <v>2</v>
      </c>
      <c r="Q1930">
        <v>1</v>
      </c>
      <c r="X1930">
        <v>1</v>
      </c>
    </row>
    <row r="1931" spans="1:30" x14ac:dyDescent="0.25">
      <c r="A1931" s="11">
        <v>43897.553472222222</v>
      </c>
      <c r="B1931" s="1" t="str">
        <f t="shared" si="180"/>
        <v>03/07/20</v>
      </c>
      <c r="C1931" s="10">
        <f t="shared" si="184"/>
        <v>0.55347222222222225</v>
      </c>
      <c r="D1931" s="2" t="str">
        <f t="shared" si="185"/>
        <v>Afternoon</v>
      </c>
      <c r="E1931" s="1" t="str">
        <f t="shared" si="181"/>
        <v>2020</v>
      </c>
      <c r="F1931" s="1" t="str">
        <f t="shared" si="182"/>
        <v>March</v>
      </c>
      <c r="G1931" t="str">
        <f t="shared" si="183"/>
        <v>Saturday</v>
      </c>
      <c r="H1931">
        <v>15500</v>
      </c>
      <c r="I1931" t="s">
        <v>34</v>
      </c>
      <c r="O1931">
        <v>1</v>
      </c>
      <c r="AA1931">
        <v>1</v>
      </c>
      <c r="AC1931">
        <v>1</v>
      </c>
    </row>
    <row r="1932" spans="1:30" x14ac:dyDescent="0.25">
      <c r="A1932" s="11">
        <v>43897.555555555555</v>
      </c>
      <c r="B1932" s="1" t="str">
        <f t="shared" si="180"/>
        <v>03/07/20</v>
      </c>
      <c r="C1932" s="10">
        <f t="shared" si="184"/>
        <v>0.55555555555555558</v>
      </c>
      <c r="D1932" s="2" t="str">
        <f t="shared" si="185"/>
        <v>Afternoon</v>
      </c>
      <c r="E1932" s="1" t="str">
        <f t="shared" si="181"/>
        <v>2020</v>
      </c>
      <c r="F1932" s="1" t="str">
        <f t="shared" si="182"/>
        <v>March</v>
      </c>
      <c r="G1932" t="str">
        <f t="shared" si="183"/>
        <v>Saturday</v>
      </c>
      <c r="H1932">
        <v>19600</v>
      </c>
      <c r="I1932" t="s">
        <v>35</v>
      </c>
      <c r="J1932">
        <v>2</v>
      </c>
      <c r="M1932">
        <v>2</v>
      </c>
    </row>
    <row r="1933" spans="1:30" x14ac:dyDescent="0.25">
      <c r="A1933" s="11">
        <v>43897.578472222223</v>
      </c>
      <c r="B1933" s="1" t="str">
        <f t="shared" si="180"/>
        <v>03/07/20</v>
      </c>
      <c r="C1933" s="10">
        <f t="shared" si="184"/>
        <v>0.57847222222222217</v>
      </c>
      <c r="D1933" s="2" t="str">
        <f t="shared" si="185"/>
        <v>Afternoon</v>
      </c>
      <c r="E1933" s="1" t="str">
        <f t="shared" si="181"/>
        <v>2020</v>
      </c>
      <c r="F1933" s="1" t="str">
        <f t="shared" si="182"/>
        <v>March</v>
      </c>
      <c r="G1933" t="str">
        <f t="shared" si="183"/>
        <v>Saturday</v>
      </c>
      <c r="H1933">
        <v>28100</v>
      </c>
      <c r="I1933" t="s">
        <v>40</v>
      </c>
      <c r="J1933">
        <v>1</v>
      </c>
      <c r="M1933">
        <v>1</v>
      </c>
      <c r="V1933">
        <v>1</v>
      </c>
      <c r="W1933">
        <v>1</v>
      </c>
      <c r="X1933">
        <v>1</v>
      </c>
      <c r="AD1933">
        <v>1</v>
      </c>
    </row>
    <row r="1934" spans="1:30" x14ac:dyDescent="0.25">
      <c r="A1934" s="11">
        <v>43897.597222222219</v>
      </c>
      <c r="B1934" s="1" t="str">
        <f t="shared" si="180"/>
        <v>03/07/20</v>
      </c>
      <c r="C1934" s="10">
        <f t="shared" si="184"/>
        <v>0.59722222222222221</v>
      </c>
      <c r="D1934" s="2" t="str">
        <f t="shared" si="185"/>
        <v>Afternoon</v>
      </c>
      <c r="E1934" s="1" t="str">
        <f t="shared" si="181"/>
        <v>2020</v>
      </c>
      <c r="F1934" s="1" t="str">
        <f t="shared" si="182"/>
        <v>March</v>
      </c>
      <c r="G1934" t="str">
        <f t="shared" si="183"/>
        <v>Saturday</v>
      </c>
      <c r="H1934">
        <v>19800</v>
      </c>
      <c r="I1934" t="s">
        <v>35</v>
      </c>
      <c r="J1934">
        <v>1</v>
      </c>
      <c r="P1934">
        <v>1</v>
      </c>
      <c r="Q1934">
        <v>1</v>
      </c>
      <c r="AC1934">
        <v>1</v>
      </c>
    </row>
    <row r="1935" spans="1:30" x14ac:dyDescent="0.25">
      <c r="A1935" s="11">
        <v>43897.611111111109</v>
      </c>
      <c r="B1935" s="1" t="str">
        <f t="shared" si="180"/>
        <v>03/07/20</v>
      </c>
      <c r="C1935" s="10">
        <f t="shared" si="184"/>
        <v>0.61111111111111105</v>
      </c>
      <c r="D1935" s="2" t="str">
        <f t="shared" si="185"/>
        <v>Afternoon</v>
      </c>
      <c r="E1935" s="1" t="str">
        <f t="shared" si="181"/>
        <v>2020</v>
      </c>
      <c r="F1935" s="1" t="str">
        <f t="shared" si="182"/>
        <v>March</v>
      </c>
      <c r="G1935" t="str">
        <f t="shared" si="183"/>
        <v>Saturday</v>
      </c>
      <c r="H1935">
        <v>14000</v>
      </c>
      <c r="I1935" t="s">
        <v>46</v>
      </c>
      <c r="M1935">
        <v>1</v>
      </c>
      <c r="N1935">
        <v>1</v>
      </c>
      <c r="P1935">
        <v>1</v>
      </c>
    </row>
    <row r="1936" spans="1:30" x14ac:dyDescent="0.25">
      <c r="A1936" s="11">
        <v>43897.620833333334</v>
      </c>
      <c r="B1936" s="1" t="str">
        <f t="shared" si="180"/>
        <v>03/07/20</v>
      </c>
      <c r="C1936" s="10">
        <f t="shared" si="184"/>
        <v>0.62083333333333335</v>
      </c>
      <c r="D1936" s="2" t="str">
        <f t="shared" si="185"/>
        <v>Afternoon</v>
      </c>
      <c r="E1936" s="1" t="str">
        <f t="shared" si="181"/>
        <v>2020</v>
      </c>
      <c r="F1936" s="1" t="str">
        <f t="shared" si="182"/>
        <v>March</v>
      </c>
      <c r="G1936" t="str">
        <f t="shared" si="183"/>
        <v>Saturday</v>
      </c>
      <c r="H1936">
        <v>15600</v>
      </c>
      <c r="I1936" t="s">
        <v>47</v>
      </c>
      <c r="J1936">
        <v>3</v>
      </c>
    </row>
    <row r="1937" spans="1:29" x14ac:dyDescent="0.25">
      <c r="A1937" s="11">
        <v>43897.62222222222</v>
      </c>
      <c r="B1937" s="1" t="str">
        <f t="shared" si="180"/>
        <v>03/07/20</v>
      </c>
      <c r="C1937" s="10">
        <f t="shared" si="184"/>
        <v>0.62222222222222223</v>
      </c>
      <c r="D1937" s="2" t="str">
        <f t="shared" si="185"/>
        <v>Afternoon</v>
      </c>
      <c r="E1937" s="1" t="str">
        <f t="shared" si="181"/>
        <v>2020</v>
      </c>
      <c r="F1937" s="1" t="str">
        <f t="shared" si="182"/>
        <v>March</v>
      </c>
      <c r="G1937" t="str">
        <f t="shared" si="183"/>
        <v>Saturday</v>
      </c>
      <c r="H1937">
        <v>16800</v>
      </c>
      <c r="I1937" t="s">
        <v>38</v>
      </c>
      <c r="J1937">
        <v>1</v>
      </c>
      <c r="N1937">
        <v>1</v>
      </c>
      <c r="P1937">
        <v>1</v>
      </c>
    </row>
    <row r="1938" spans="1:29" x14ac:dyDescent="0.25">
      <c r="A1938" s="11">
        <v>43898.464583333334</v>
      </c>
      <c r="B1938" s="1" t="str">
        <f t="shared" si="180"/>
        <v>03/08/20</v>
      </c>
      <c r="C1938" s="10">
        <f t="shared" si="184"/>
        <v>0.46458333333333335</v>
      </c>
      <c r="D1938" s="2" t="str">
        <f t="shared" si="185"/>
        <v>Morning</v>
      </c>
      <c r="E1938" s="1" t="str">
        <f t="shared" si="181"/>
        <v>2020</v>
      </c>
      <c r="F1938" s="1" t="str">
        <f t="shared" si="182"/>
        <v>March</v>
      </c>
      <c r="G1938" t="str">
        <f t="shared" si="183"/>
        <v>Sunday</v>
      </c>
      <c r="H1938">
        <v>14800</v>
      </c>
      <c r="I1938" t="s">
        <v>46</v>
      </c>
      <c r="J1938">
        <v>1</v>
      </c>
      <c r="K1938">
        <v>1</v>
      </c>
      <c r="P1938">
        <v>1</v>
      </c>
    </row>
    <row r="1939" spans="1:29" x14ac:dyDescent="0.25">
      <c r="A1939" s="11">
        <v>43898.47152777778</v>
      </c>
      <c r="B1939" s="1" t="str">
        <f t="shared" si="180"/>
        <v>03/08/20</v>
      </c>
      <c r="C1939" s="10">
        <f t="shared" si="184"/>
        <v>0.47152777777777777</v>
      </c>
      <c r="D1939" s="2" t="str">
        <f t="shared" si="185"/>
        <v>Morning</v>
      </c>
      <c r="E1939" s="1" t="str">
        <f t="shared" si="181"/>
        <v>2020</v>
      </c>
      <c r="F1939" s="1" t="str">
        <f t="shared" si="182"/>
        <v>March</v>
      </c>
      <c r="G1939" t="str">
        <f t="shared" si="183"/>
        <v>Sunday</v>
      </c>
      <c r="H1939">
        <v>19000</v>
      </c>
      <c r="I1939" t="s">
        <v>35</v>
      </c>
      <c r="K1939">
        <v>1</v>
      </c>
      <c r="L1939">
        <v>1</v>
      </c>
      <c r="N1939">
        <v>1</v>
      </c>
      <c r="Q1939">
        <v>1</v>
      </c>
      <c r="V1939">
        <v>1</v>
      </c>
    </row>
    <row r="1940" spans="1:29" x14ac:dyDescent="0.25">
      <c r="A1940" s="11">
        <v>43898.484722222223</v>
      </c>
      <c r="B1940" s="1" t="str">
        <f t="shared" si="180"/>
        <v>03/08/20</v>
      </c>
      <c r="C1940" s="10">
        <f t="shared" si="184"/>
        <v>0.48472222222222222</v>
      </c>
      <c r="D1940" s="2" t="str">
        <f t="shared" si="185"/>
        <v>Morning</v>
      </c>
      <c r="E1940" s="1" t="str">
        <f t="shared" si="181"/>
        <v>2020</v>
      </c>
      <c r="F1940" s="1" t="str">
        <f t="shared" si="182"/>
        <v>March</v>
      </c>
      <c r="G1940" t="str">
        <f t="shared" si="183"/>
        <v>Sunday</v>
      </c>
      <c r="H1940">
        <v>16800</v>
      </c>
      <c r="I1940" t="s">
        <v>35</v>
      </c>
      <c r="J1940">
        <v>1</v>
      </c>
      <c r="K1940">
        <v>1</v>
      </c>
      <c r="L1940">
        <v>1</v>
      </c>
      <c r="Y1940">
        <v>1</v>
      </c>
    </row>
    <row r="1941" spans="1:29" x14ac:dyDescent="0.25">
      <c r="A1941" s="11">
        <v>43898.502083333333</v>
      </c>
      <c r="B1941" s="1" t="str">
        <f t="shared" si="180"/>
        <v>03/08/20</v>
      </c>
      <c r="C1941" s="10">
        <f t="shared" si="184"/>
        <v>0.50208333333333333</v>
      </c>
      <c r="D1941" s="2" t="str">
        <f t="shared" si="185"/>
        <v>Morning</v>
      </c>
      <c r="E1941" s="1" t="str">
        <f t="shared" si="181"/>
        <v>2020</v>
      </c>
      <c r="F1941" s="1" t="str">
        <f t="shared" si="182"/>
        <v>March</v>
      </c>
      <c r="G1941" t="str">
        <f t="shared" si="183"/>
        <v>Sunday</v>
      </c>
      <c r="H1941">
        <v>29100</v>
      </c>
      <c r="I1941" t="s">
        <v>41</v>
      </c>
      <c r="J1941">
        <v>2</v>
      </c>
      <c r="K1941">
        <v>1</v>
      </c>
      <c r="N1941">
        <v>1</v>
      </c>
      <c r="P1941">
        <v>1</v>
      </c>
      <c r="Q1941">
        <v>1</v>
      </c>
    </row>
    <row r="1942" spans="1:29" x14ac:dyDescent="0.25">
      <c r="A1942" s="11">
        <v>43898.502083333333</v>
      </c>
      <c r="B1942" s="1" t="str">
        <f t="shared" si="180"/>
        <v>03/08/20</v>
      </c>
      <c r="C1942" s="10">
        <f t="shared" si="184"/>
        <v>0.50208333333333333</v>
      </c>
      <c r="D1942" s="2" t="str">
        <f t="shared" si="185"/>
        <v>Morning</v>
      </c>
      <c r="E1942" s="1" t="str">
        <f t="shared" si="181"/>
        <v>2020</v>
      </c>
      <c r="F1942" s="1" t="str">
        <f t="shared" si="182"/>
        <v>March</v>
      </c>
      <c r="G1942" t="str">
        <f t="shared" si="183"/>
        <v>Sunday</v>
      </c>
      <c r="H1942">
        <v>19600</v>
      </c>
      <c r="I1942" t="s">
        <v>35</v>
      </c>
      <c r="J1942">
        <v>2</v>
      </c>
      <c r="K1942">
        <v>1</v>
      </c>
      <c r="P1942">
        <v>1</v>
      </c>
    </row>
    <row r="1943" spans="1:29" x14ac:dyDescent="0.25">
      <c r="A1943" s="11">
        <v>43898.509027777778</v>
      </c>
      <c r="B1943" s="1" t="str">
        <f t="shared" si="180"/>
        <v>03/08/20</v>
      </c>
      <c r="C1943" s="10">
        <f t="shared" si="184"/>
        <v>0.50902777777777775</v>
      </c>
      <c r="D1943" s="2" t="str">
        <f t="shared" si="185"/>
        <v>Morning</v>
      </c>
      <c r="E1943" s="1" t="str">
        <f t="shared" si="181"/>
        <v>2020</v>
      </c>
      <c r="F1943" s="1" t="str">
        <f t="shared" si="182"/>
        <v>March</v>
      </c>
      <c r="G1943" t="str">
        <f t="shared" si="183"/>
        <v>Sunday</v>
      </c>
      <c r="H1943">
        <v>15000</v>
      </c>
      <c r="I1943" t="s">
        <v>35</v>
      </c>
      <c r="K1943">
        <v>1</v>
      </c>
      <c r="X1943">
        <v>1</v>
      </c>
      <c r="Y1943">
        <v>1</v>
      </c>
    </row>
    <row r="1944" spans="1:29" x14ac:dyDescent="0.25">
      <c r="A1944" s="11">
        <v>43898.519444444442</v>
      </c>
      <c r="B1944" s="1" t="str">
        <f t="shared" si="180"/>
        <v>03/08/20</v>
      </c>
      <c r="C1944" s="10">
        <f t="shared" si="184"/>
        <v>0.51944444444444449</v>
      </c>
      <c r="D1944" s="2" t="str">
        <f t="shared" si="185"/>
        <v>Morning</v>
      </c>
      <c r="E1944" s="1" t="str">
        <f t="shared" si="181"/>
        <v>2020</v>
      </c>
      <c r="F1944" s="1" t="str">
        <f t="shared" si="182"/>
        <v>March</v>
      </c>
      <c r="G1944" t="str">
        <f t="shared" si="183"/>
        <v>Sunday</v>
      </c>
      <c r="H1944">
        <v>32800</v>
      </c>
      <c r="I1944" t="s">
        <v>39</v>
      </c>
      <c r="J1944">
        <v>1</v>
      </c>
      <c r="M1944">
        <v>1</v>
      </c>
      <c r="N1944">
        <v>1</v>
      </c>
      <c r="P1944">
        <v>1</v>
      </c>
      <c r="Z1944">
        <v>1</v>
      </c>
      <c r="AC1944">
        <v>1</v>
      </c>
    </row>
    <row r="1945" spans="1:29" x14ac:dyDescent="0.25">
      <c r="A1945" s="11">
        <v>43898.534722222219</v>
      </c>
      <c r="B1945" s="1" t="str">
        <f t="shared" si="180"/>
        <v>03/08/20</v>
      </c>
      <c r="C1945" s="10">
        <f t="shared" si="184"/>
        <v>0.53472222222222221</v>
      </c>
      <c r="D1945" s="2" t="str">
        <f t="shared" si="185"/>
        <v>Morning</v>
      </c>
      <c r="E1945" s="1" t="str">
        <f t="shared" si="181"/>
        <v>2020</v>
      </c>
      <c r="F1945" s="1" t="str">
        <f t="shared" si="182"/>
        <v>March</v>
      </c>
      <c r="G1945" t="str">
        <f t="shared" si="183"/>
        <v>Sunday</v>
      </c>
      <c r="H1945">
        <v>14300</v>
      </c>
      <c r="I1945" t="s">
        <v>43</v>
      </c>
      <c r="J1945">
        <v>1</v>
      </c>
      <c r="K1945">
        <v>1</v>
      </c>
      <c r="Q1945">
        <v>1</v>
      </c>
    </row>
    <row r="1946" spans="1:29" x14ac:dyDescent="0.25">
      <c r="A1946" s="11">
        <v>43898.536111111112</v>
      </c>
      <c r="B1946" s="1" t="str">
        <f t="shared" si="180"/>
        <v>03/08/20</v>
      </c>
      <c r="C1946" s="10">
        <f t="shared" si="184"/>
        <v>0.53611111111111109</v>
      </c>
      <c r="D1946" s="2" t="str">
        <f t="shared" si="185"/>
        <v>Morning</v>
      </c>
      <c r="E1946" s="1" t="str">
        <f t="shared" si="181"/>
        <v>2020</v>
      </c>
      <c r="F1946" s="1" t="str">
        <f t="shared" si="182"/>
        <v>March</v>
      </c>
      <c r="G1946" t="str">
        <f t="shared" si="183"/>
        <v>Sunday</v>
      </c>
      <c r="H1946">
        <v>21300</v>
      </c>
      <c r="I1946" t="s">
        <v>39</v>
      </c>
      <c r="J1946">
        <v>1</v>
      </c>
      <c r="K1946">
        <v>1</v>
      </c>
      <c r="Q1946">
        <v>1</v>
      </c>
      <c r="V1946">
        <v>1</v>
      </c>
      <c r="AB1946">
        <v>1</v>
      </c>
    </row>
    <row r="1947" spans="1:29" x14ac:dyDescent="0.25">
      <c r="A1947" s="11">
        <v>43898.55972222222</v>
      </c>
      <c r="B1947" s="1" t="str">
        <f t="shared" si="180"/>
        <v>03/08/20</v>
      </c>
      <c r="C1947" s="10">
        <f t="shared" si="184"/>
        <v>0.55972222222222223</v>
      </c>
      <c r="D1947" s="2" t="str">
        <f t="shared" si="185"/>
        <v>Afternoon</v>
      </c>
      <c r="E1947" s="1" t="str">
        <f t="shared" si="181"/>
        <v>2020</v>
      </c>
      <c r="F1947" s="1" t="str">
        <f t="shared" si="182"/>
        <v>March</v>
      </c>
      <c r="G1947" t="str">
        <f t="shared" si="183"/>
        <v>Sunday</v>
      </c>
      <c r="H1947">
        <v>20300</v>
      </c>
      <c r="I1947" t="s">
        <v>42</v>
      </c>
      <c r="J1947">
        <v>1</v>
      </c>
      <c r="N1947">
        <v>1</v>
      </c>
      <c r="O1947">
        <v>1</v>
      </c>
      <c r="AA1947">
        <v>1</v>
      </c>
    </row>
    <row r="1948" spans="1:29" x14ac:dyDescent="0.25">
      <c r="A1948" s="11">
        <v>43898.56527777778</v>
      </c>
      <c r="B1948" s="1" t="str">
        <f t="shared" si="180"/>
        <v>03/08/20</v>
      </c>
      <c r="C1948" s="10">
        <f t="shared" si="184"/>
        <v>0.56527777777777777</v>
      </c>
      <c r="D1948" s="2" t="str">
        <f t="shared" si="185"/>
        <v>Afternoon</v>
      </c>
      <c r="E1948" s="1" t="str">
        <f t="shared" si="181"/>
        <v>2020</v>
      </c>
      <c r="F1948" s="1" t="str">
        <f t="shared" si="182"/>
        <v>March</v>
      </c>
      <c r="G1948" t="str">
        <f t="shared" si="183"/>
        <v>Sunday</v>
      </c>
      <c r="H1948">
        <v>18000</v>
      </c>
      <c r="I1948" t="s">
        <v>41</v>
      </c>
      <c r="S1948">
        <v>2</v>
      </c>
      <c r="AB1948">
        <v>2</v>
      </c>
    </row>
    <row r="1949" spans="1:29" x14ac:dyDescent="0.25">
      <c r="A1949" s="11">
        <v>43898.572222222225</v>
      </c>
      <c r="B1949" s="1" t="str">
        <f t="shared" si="180"/>
        <v>03/08/20</v>
      </c>
      <c r="C1949" s="10">
        <f t="shared" si="184"/>
        <v>0.57222222222222219</v>
      </c>
      <c r="D1949" s="2" t="str">
        <f t="shared" si="185"/>
        <v>Afternoon</v>
      </c>
      <c r="E1949" s="1" t="str">
        <f t="shared" si="181"/>
        <v>2020</v>
      </c>
      <c r="F1949" s="1" t="str">
        <f t="shared" si="182"/>
        <v>March</v>
      </c>
      <c r="G1949" t="str">
        <f t="shared" si="183"/>
        <v>Sunday</v>
      </c>
      <c r="H1949">
        <v>19600</v>
      </c>
      <c r="I1949" t="s">
        <v>45</v>
      </c>
      <c r="J1949">
        <v>1</v>
      </c>
      <c r="K1949">
        <v>1</v>
      </c>
      <c r="P1949">
        <v>1</v>
      </c>
    </row>
    <row r="1950" spans="1:29" x14ac:dyDescent="0.25">
      <c r="A1950" s="11">
        <v>43898.574999999997</v>
      </c>
      <c r="B1950" s="1" t="str">
        <f t="shared" si="180"/>
        <v>03/08/20</v>
      </c>
      <c r="C1950" s="10">
        <f t="shared" si="184"/>
        <v>0.57500000000000007</v>
      </c>
      <c r="D1950" s="2" t="str">
        <f t="shared" si="185"/>
        <v>Afternoon</v>
      </c>
      <c r="E1950" s="1" t="str">
        <f t="shared" si="181"/>
        <v>2020</v>
      </c>
      <c r="F1950" s="1" t="str">
        <f t="shared" si="182"/>
        <v>March</v>
      </c>
      <c r="G1950" t="str">
        <f t="shared" si="183"/>
        <v>Sunday</v>
      </c>
      <c r="H1950">
        <v>18500</v>
      </c>
      <c r="I1950" t="s">
        <v>43</v>
      </c>
      <c r="P1950">
        <v>1</v>
      </c>
      <c r="R1950">
        <v>2</v>
      </c>
      <c r="Y1950">
        <v>1</v>
      </c>
    </row>
    <row r="1951" spans="1:29" x14ac:dyDescent="0.25">
      <c r="A1951" s="11">
        <v>43898.588194444441</v>
      </c>
      <c r="B1951" s="1" t="str">
        <f t="shared" si="180"/>
        <v>03/08/20</v>
      </c>
      <c r="C1951" s="10">
        <f t="shared" si="184"/>
        <v>0.58819444444444446</v>
      </c>
      <c r="D1951" s="2" t="str">
        <f t="shared" si="185"/>
        <v>Afternoon</v>
      </c>
      <c r="E1951" s="1" t="str">
        <f t="shared" si="181"/>
        <v>2020</v>
      </c>
      <c r="F1951" s="1" t="str">
        <f t="shared" si="182"/>
        <v>March</v>
      </c>
      <c r="G1951" t="str">
        <f t="shared" si="183"/>
        <v>Sunday</v>
      </c>
      <c r="H1951">
        <v>22300</v>
      </c>
      <c r="I1951" t="s">
        <v>43</v>
      </c>
      <c r="J1951">
        <v>1</v>
      </c>
      <c r="K1951">
        <v>1</v>
      </c>
      <c r="M1951">
        <v>1</v>
      </c>
      <c r="R1951">
        <v>1</v>
      </c>
      <c r="AA1951">
        <v>1</v>
      </c>
    </row>
    <row r="1952" spans="1:29" x14ac:dyDescent="0.25">
      <c r="A1952" s="11">
        <v>43898.637499999997</v>
      </c>
      <c r="B1952" s="1" t="str">
        <f t="shared" si="180"/>
        <v>03/08/20</v>
      </c>
      <c r="C1952" s="10">
        <f t="shared" si="184"/>
        <v>0.63750000000000007</v>
      </c>
      <c r="D1952" s="2" t="str">
        <f t="shared" si="185"/>
        <v>Afternoon</v>
      </c>
      <c r="E1952" s="1" t="str">
        <f t="shared" si="181"/>
        <v>2020</v>
      </c>
      <c r="F1952" s="1" t="str">
        <f t="shared" si="182"/>
        <v>March</v>
      </c>
      <c r="G1952" t="str">
        <f t="shared" si="183"/>
        <v>Sunday</v>
      </c>
      <c r="H1952">
        <v>25400</v>
      </c>
      <c r="I1952" t="s">
        <v>46</v>
      </c>
      <c r="J1952">
        <v>3</v>
      </c>
      <c r="S1952">
        <v>1</v>
      </c>
      <c r="AC1952">
        <v>1</v>
      </c>
    </row>
    <row r="1953" spans="1:29" x14ac:dyDescent="0.25">
      <c r="A1953" s="11">
        <v>43898.640972222223</v>
      </c>
      <c r="B1953" s="1" t="str">
        <f t="shared" si="180"/>
        <v>03/08/20</v>
      </c>
      <c r="C1953" s="10">
        <f t="shared" si="184"/>
        <v>0.64097222222222217</v>
      </c>
      <c r="D1953" s="2" t="str">
        <f t="shared" si="185"/>
        <v>Afternoon</v>
      </c>
      <c r="E1953" s="1" t="str">
        <f t="shared" si="181"/>
        <v>2020</v>
      </c>
      <c r="F1953" s="1" t="str">
        <f t="shared" si="182"/>
        <v>March</v>
      </c>
      <c r="G1953" t="str">
        <f t="shared" si="183"/>
        <v>Sunday</v>
      </c>
      <c r="H1953">
        <v>16100</v>
      </c>
      <c r="I1953" t="s">
        <v>39</v>
      </c>
      <c r="J1953">
        <v>2</v>
      </c>
      <c r="AC1953">
        <v>1</v>
      </c>
    </row>
    <row r="1954" spans="1:29" x14ac:dyDescent="0.25">
      <c r="A1954" s="11">
        <v>43898.649305555555</v>
      </c>
      <c r="B1954" s="1" t="str">
        <f t="shared" si="180"/>
        <v>03/08/20</v>
      </c>
      <c r="C1954" s="10">
        <f t="shared" si="184"/>
        <v>0.64930555555555558</v>
      </c>
      <c r="D1954" s="2" t="str">
        <f t="shared" si="185"/>
        <v>Evening</v>
      </c>
      <c r="E1954" s="1" t="str">
        <f t="shared" si="181"/>
        <v>2020</v>
      </c>
      <c r="F1954" s="1" t="str">
        <f t="shared" si="182"/>
        <v>March</v>
      </c>
      <c r="G1954" t="str">
        <f t="shared" si="183"/>
        <v>Sunday</v>
      </c>
      <c r="H1954">
        <v>18300</v>
      </c>
      <c r="I1954" t="s">
        <v>39</v>
      </c>
      <c r="J1954">
        <v>1</v>
      </c>
      <c r="K1954">
        <v>2</v>
      </c>
      <c r="AA1954">
        <v>1</v>
      </c>
    </row>
    <row r="1955" spans="1:29" x14ac:dyDescent="0.25">
      <c r="A1955" s="11">
        <v>43898.679861111108</v>
      </c>
      <c r="B1955" s="1" t="str">
        <f t="shared" si="180"/>
        <v>03/08/20</v>
      </c>
      <c r="C1955" s="10">
        <f t="shared" si="184"/>
        <v>0.67986111111111114</v>
      </c>
      <c r="D1955" s="2" t="str">
        <f t="shared" si="185"/>
        <v>Evening</v>
      </c>
      <c r="E1955" s="1" t="str">
        <f t="shared" si="181"/>
        <v>2020</v>
      </c>
      <c r="F1955" s="1" t="str">
        <f t="shared" si="182"/>
        <v>March</v>
      </c>
      <c r="G1955" t="str">
        <f t="shared" si="183"/>
        <v>Sunday</v>
      </c>
      <c r="H1955">
        <v>14800</v>
      </c>
      <c r="I1955" t="s">
        <v>47</v>
      </c>
      <c r="J1955">
        <v>3</v>
      </c>
    </row>
    <row r="1956" spans="1:29" x14ac:dyDescent="0.25">
      <c r="A1956" s="11">
        <v>43899.474305555559</v>
      </c>
      <c r="B1956" s="1" t="str">
        <f t="shared" si="180"/>
        <v>03/09/20</v>
      </c>
      <c r="C1956" s="10">
        <f t="shared" si="184"/>
        <v>0.47430555555555554</v>
      </c>
      <c r="D1956" s="2" t="str">
        <f t="shared" si="185"/>
        <v>Morning</v>
      </c>
      <c r="E1956" s="1" t="str">
        <f t="shared" si="181"/>
        <v>2020</v>
      </c>
      <c r="F1956" s="1" t="str">
        <f t="shared" si="182"/>
        <v>March</v>
      </c>
      <c r="G1956" t="str">
        <f t="shared" si="183"/>
        <v>Monday</v>
      </c>
      <c r="H1956">
        <v>21300</v>
      </c>
      <c r="I1956" t="s">
        <v>35</v>
      </c>
      <c r="J1956">
        <v>1</v>
      </c>
      <c r="K1956">
        <v>1</v>
      </c>
      <c r="M1956">
        <v>1</v>
      </c>
      <c r="R1956">
        <v>2</v>
      </c>
    </row>
    <row r="1957" spans="1:29" x14ac:dyDescent="0.25">
      <c r="A1957" s="11">
        <v>43899.487500000003</v>
      </c>
      <c r="B1957" s="1" t="str">
        <f t="shared" si="180"/>
        <v>03/09/20</v>
      </c>
      <c r="C1957" s="10">
        <f t="shared" si="184"/>
        <v>0.48749999999999999</v>
      </c>
      <c r="D1957" s="2" t="str">
        <f t="shared" si="185"/>
        <v>Morning</v>
      </c>
      <c r="E1957" s="1" t="str">
        <f t="shared" si="181"/>
        <v>2020</v>
      </c>
      <c r="F1957" s="1" t="str">
        <f t="shared" si="182"/>
        <v>March</v>
      </c>
      <c r="G1957" t="str">
        <f t="shared" si="183"/>
        <v>Monday</v>
      </c>
      <c r="H1957">
        <v>14800</v>
      </c>
      <c r="I1957" t="s">
        <v>34</v>
      </c>
      <c r="J1957">
        <v>1</v>
      </c>
      <c r="N1957">
        <v>1</v>
      </c>
      <c r="P1957">
        <v>1</v>
      </c>
    </row>
    <row r="1958" spans="1:29" x14ac:dyDescent="0.25">
      <c r="A1958" s="11">
        <v>43899.511111111111</v>
      </c>
      <c r="B1958" s="1" t="str">
        <f t="shared" si="180"/>
        <v>03/09/20</v>
      </c>
      <c r="C1958" s="10">
        <f t="shared" si="184"/>
        <v>0.51111111111111118</v>
      </c>
      <c r="D1958" s="2" t="str">
        <f t="shared" si="185"/>
        <v>Morning</v>
      </c>
      <c r="E1958" s="1" t="str">
        <f t="shared" si="181"/>
        <v>2020</v>
      </c>
      <c r="F1958" s="1" t="str">
        <f t="shared" si="182"/>
        <v>March</v>
      </c>
      <c r="G1958" t="str">
        <f t="shared" si="183"/>
        <v>Monday</v>
      </c>
      <c r="H1958">
        <v>20500</v>
      </c>
      <c r="I1958" t="s">
        <v>38</v>
      </c>
      <c r="J1958">
        <v>1</v>
      </c>
      <c r="AA1958">
        <v>2</v>
      </c>
      <c r="AC1958">
        <v>1</v>
      </c>
    </row>
    <row r="1959" spans="1:29" x14ac:dyDescent="0.25">
      <c r="A1959" s="11">
        <v>43899.51666666667</v>
      </c>
      <c r="B1959" s="1" t="str">
        <f t="shared" si="180"/>
        <v>03/09/20</v>
      </c>
      <c r="C1959" s="10">
        <f t="shared" si="184"/>
        <v>0.51666666666666672</v>
      </c>
      <c r="D1959" s="2" t="str">
        <f t="shared" si="185"/>
        <v>Morning</v>
      </c>
      <c r="E1959" s="1" t="str">
        <f t="shared" si="181"/>
        <v>2020</v>
      </c>
      <c r="F1959" s="1" t="str">
        <f t="shared" si="182"/>
        <v>March</v>
      </c>
      <c r="G1959" t="str">
        <f t="shared" si="183"/>
        <v>Monday</v>
      </c>
      <c r="H1959">
        <v>16000</v>
      </c>
      <c r="I1959" t="s">
        <v>40</v>
      </c>
      <c r="K1959">
        <v>1</v>
      </c>
      <c r="L1959">
        <v>1</v>
      </c>
      <c r="P1959">
        <v>1</v>
      </c>
      <c r="AC1959">
        <v>1</v>
      </c>
    </row>
    <row r="1960" spans="1:29" x14ac:dyDescent="0.25">
      <c r="A1960" s="11">
        <v>43899.532638888886</v>
      </c>
      <c r="B1960" s="1" t="str">
        <f t="shared" si="180"/>
        <v>03/09/20</v>
      </c>
      <c r="C1960" s="10">
        <f t="shared" si="184"/>
        <v>0.53263888888888888</v>
      </c>
      <c r="D1960" s="2" t="str">
        <f t="shared" si="185"/>
        <v>Morning</v>
      </c>
      <c r="E1960" s="1" t="str">
        <f t="shared" si="181"/>
        <v>2020</v>
      </c>
      <c r="F1960" s="1" t="str">
        <f t="shared" si="182"/>
        <v>March</v>
      </c>
      <c r="G1960" t="str">
        <f t="shared" si="183"/>
        <v>Monday</v>
      </c>
      <c r="H1960">
        <v>15600</v>
      </c>
      <c r="I1960" t="s">
        <v>39</v>
      </c>
      <c r="J1960">
        <v>2</v>
      </c>
      <c r="M1960">
        <v>1</v>
      </c>
    </row>
    <row r="1961" spans="1:29" x14ac:dyDescent="0.25">
      <c r="A1961" s="11">
        <v>43899.534722222219</v>
      </c>
      <c r="B1961" s="1" t="str">
        <f t="shared" si="180"/>
        <v>03/09/20</v>
      </c>
      <c r="C1961" s="10">
        <f t="shared" si="184"/>
        <v>0.53472222222222221</v>
      </c>
      <c r="D1961" s="2" t="str">
        <f t="shared" si="185"/>
        <v>Morning</v>
      </c>
      <c r="E1961" s="1" t="str">
        <f t="shared" si="181"/>
        <v>2020</v>
      </c>
      <c r="F1961" s="1" t="str">
        <f t="shared" si="182"/>
        <v>March</v>
      </c>
      <c r="G1961" t="str">
        <f t="shared" si="183"/>
        <v>Monday</v>
      </c>
      <c r="H1961">
        <v>19000</v>
      </c>
      <c r="I1961" t="s">
        <v>39</v>
      </c>
      <c r="K1961">
        <v>1</v>
      </c>
      <c r="P1961">
        <v>1</v>
      </c>
      <c r="X1961">
        <v>2</v>
      </c>
    </row>
    <row r="1962" spans="1:29" x14ac:dyDescent="0.25">
      <c r="A1962" s="11">
        <v>43899.555555555555</v>
      </c>
      <c r="B1962" s="1" t="str">
        <f t="shared" si="180"/>
        <v>03/09/20</v>
      </c>
      <c r="C1962" s="10">
        <f t="shared" si="184"/>
        <v>0.55555555555555558</v>
      </c>
      <c r="D1962" s="2" t="str">
        <f t="shared" si="185"/>
        <v>Afternoon</v>
      </c>
      <c r="E1962" s="1" t="str">
        <f t="shared" si="181"/>
        <v>2020</v>
      </c>
      <c r="F1962" s="1" t="str">
        <f t="shared" si="182"/>
        <v>March</v>
      </c>
      <c r="G1962" t="str">
        <f t="shared" si="183"/>
        <v>Monday</v>
      </c>
      <c r="H1962">
        <v>18800</v>
      </c>
      <c r="I1962" t="s">
        <v>40</v>
      </c>
      <c r="J1962">
        <v>1</v>
      </c>
      <c r="K1962">
        <v>1</v>
      </c>
      <c r="Q1962">
        <v>1</v>
      </c>
      <c r="X1962">
        <v>1</v>
      </c>
    </row>
    <row r="1963" spans="1:29" x14ac:dyDescent="0.25">
      <c r="A1963" s="11">
        <v>43899.586805555555</v>
      </c>
      <c r="B1963" s="1" t="str">
        <f t="shared" si="180"/>
        <v>03/09/20</v>
      </c>
      <c r="C1963" s="10">
        <f t="shared" si="184"/>
        <v>0.58680555555555558</v>
      </c>
      <c r="D1963" s="2" t="str">
        <f t="shared" si="185"/>
        <v>Afternoon</v>
      </c>
      <c r="E1963" s="1" t="str">
        <f t="shared" si="181"/>
        <v>2020</v>
      </c>
      <c r="F1963" s="1" t="str">
        <f t="shared" si="182"/>
        <v>March</v>
      </c>
      <c r="G1963" t="str">
        <f t="shared" si="183"/>
        <v>Monday</v>
      </c>
      <c r="H1963">
        <v>18000</v>
      </c>
      <c r="I1963" t="s">
        <v>37</v>
      </c>
      <c r="K1963">
        <v>1</v>
      </c>
      <c r="P1963">
        <v>2</v>
      </c>
      <c r="R1963">
        <v>1</v>
      </c>
    </row>
    <row r="1964" spans="1:29" x14ac:dyDescent="0.25">
      <c r="A1964" s="11">
        <v>43901.465277777781</v>
      </c>
      <c r="B1964" s="1" t="str">
        <f t="shared" si="180"/>
        <v>03/11/20</v>
      </c>
      <c r="C1964" s="10">
        <f t="shared" si="184"/>
        <v>0.46527777777777773</v>
      </c>
      <c r="D1964" s="2" t="str">
        <f t="shared" si="185"/>
        <v>Morning</v>
      </c>
      <c r="E1964" s="1" t="str">
        <f t="shared" si="181"/>
        <v>2020</v>
      </c>
      <c r="F1964" s="1" t="str">
        <f t="shared" si="182"/>
        <v>March</v>
      </c>
      <c r="G1964" t="str">
        <f t="shared" si="183"/>
        <v>Wednesday</v>
      </c>
      <c r="H1964">
        <v>28600</v>
      </c>
      <c r="I1964" t="s">
        <v>39</v>
      </c>
      <c r="J1964">
        <v>2</v>
      </c>
      <c r="K1964">
        <v>1</v>
      </c>
      <c r="O1964">
        <v>1</v>
      </c>
      <c r="X1964">
        <v>1</v>
      </c>
      <c r="AC1964">
        <v>1</v>
      </c>
    </row>
    <row r="1965" spans="1:29" x14ac:dyDescent="0.25">
      <c r="A1965" s="11">
        <v>43901.474999999999</v>
      </c>
      <c r="B1965" s="1" t="str">
        <f t="shared" si="180"/>
        <v>03/11/20</v>
      </c>
      <c r="C1965" s="10">
        <f t="shared" si="184"/>
        <v>0.47500000000000003</v>
      </c>
      <c r="D1965" s="2" t="str">
        <f t="shared" si="185"/>
        <v>Morning</v>
      </c>
      <c r="E1965" s="1" t="str">
        <f t="shared" si="181"/>
        <v>2020</v>
      </c>
      <c r="F1965" s="1" t="str">
        <f t="shared" si="182"/>
        <v>March</v>
      </c>
      <c r="G1965" t="str">
        <f t="shared" si="183"/>
        <v>Wednesday</v>
      </c>
      <c r="H1965">
        <v>24300</v>
      </c>
      <c r="I1965" t="s">
        <v>39</v>
      </c>
      <c r="J1965">
        <v>1</v>
      </c>
      <c r="K1965">
        <v>1</v>
      </c>
      <c r="N1965">
        <v>1</v>
      </c>
      <c r="R1965">
        <v>1</v>
      </c>
      <c r="V1965">
        <v>1</v>
      </c>
      <c r="AB1965">
        <v>1</v>
      </c>
    </row>
    <row r="1966" spans="1:29" x14ac:dyDescent="0.25">
      <c r="A1966" s="11">
        <v>43901.493750000001</v>
      </c>
      <c r="B1966" s="1" t="str">
        <f t="shared" si="180"/>
        <v>03/11/20</v>
      </c>
      <c r="C1966" s="10">
        <f t="shared" si="184"/>
        <v>0.49374999999999997</v>
      </c>
      <c r="D1966" s="2" t="str">
        <f t="shared" si="185"/>
        <v>Morning</v>
      </c>
      <c r="E1966" s="1" t="str">
        <f t="shared" si="181"/>
        <v>2020</v>
      </c>
      <c r="F1966" s="1" t="str">
        <f t="shared" si="182"/>
        <v>March</v>
      </c>
      <c r="G1966" t="str">
        <f t="shared" si="183"/>
        <v>Wednesday</v>
      </c>
      <c r="H1966">
        <v>16000</v>
      </c>
      <c r="I1966" t="s">
        <v>38</v>
      </c>
      <c r="J1966">
        <v>1</v>
      </c>
      <c r="P1966">
        <v>1</v>
      </c>
      <c r="S1966">
        <v>1</v>
      </c>
    </row>
    <row r="1967" spans="1:29" x14ac:dyDescent="0.25">
      <c r="A1967" s="11">
        <v>43901.497916666667</v>
      </c>
      <c r="B1967" s="1" t="str">
        <f t="shared" si="180"/>
        <v>03/11/20</v>
      </c>
      <c r="C1967" s="10">
        <f t="shared" si="184"/>
        <v>0.49791666666666662</v>
      </c>
      <c r="D1967" s="2" t="str">
        <f t="shared" si="185"/>
        <v>Morning</v>
      </c>
      <c r="E1967" s="1" t="str">
        <f t="shared" si="181"/>
        <v>2020</v>
      </c>
      <c r="F1967" s="1" t="str">
        <f t="shared" si="182"/>
        <v>March</v>
      </c>
      <c r="G1967" t="str">
        <f t="shared" si="183"/>
        <v>Wednesday</v>
      </c>
      <c r="H1967">
        <v>27100</v>
      </c>
      <c r="I1967" t="s">
        <v>39</v>
      </c>
      <c r="J1967">
        <v>2</v>
      </c>
      <c r="K1967">
        <v>1</v>
      </c>
      <c r="N1967">
        <v>1</v>
      </c>
      <c r="P1967">
        <v>1</v>
      </c>
      <c r="Q1967">
        <v>1</v>
      </c>
    </row>
    <row r="1968" spans="1:29" x14ac:dyDescent="0.25">
      <c r="A1968" s="11">
        <v>43901.503472222219</v>
      </c>
      <c r="B1968" s="1" t="str">
        <f t="shared" si="180"/>
        <v>03/11/20</v>
      </c>
      <c r="C1968" s="10">
        <f t="shared" si="184"/>
        <v>0.50347222222222221</v>
      </c>
      <c r="D1968" s="2" t="str">
        <f t="shared" si="185"/>
        <v>Morning</v>
      </c>
      <c r="E1968" s="1" t="str">
        <f t="shared" si="181"/>
        <v>2020</v>
      </c>
      <c r="F1968" s="1" t="str">
        <f t="shared" si="182"/>
        <v>March</v>
      </c>
      <c r="G1968" t="str">
        <f t="shared" si="183"/>
        <v>Wednesday</v>
      </c>
      <c r="H1968">
        <v>26100</v>
      </c>
      <c r="I1968" t="s">
        <v>48</v>
      </c>
      <c r="J1968">
        <v>3</v>
      </c>
      <c r="K1968">
        <v>1</v>
      </c>
      <c r="L1968">
        <v>1</v>
      </c>
      <c r="X1968">
        <v>1</v>
      </c>
    </row>
    <row r="1969" spans="1:30" x14ac:dyDescent="0.25">
      <c r="A1969" s="11">
        <v>43901.543749999997</v>
      </c>
      <c r="B1969" s="1" t="str">
        <f t="shared" si="180"/>
        <v>03/11/20</v>
      </c>
      <c r="C1969" s="10">
        <f t="shared" si="184"/>
        <v>0.54375000000000007</v>
      </c>
      <c r="D1969" s="2" t="str">
        <f t="shared" si="185"/>
        <v>Afternoon</v>
      </c>
      <c r="E1969" s="1" t="str">
        <f t="shared" si="181"/>
        <v>2020</v>
      </c>
      <c r="F1969" s="1" t="str">
        <f t="shared" si="182"/>
        <v>March</v>
      </c>
      <c r="G1969" t="str">
        <f t="shared" si="183"/>
        <v>Wednesday</v>
      </c>
      <c r="H1969">
        <v>16100</v>
      </c>
      <c r="I1969" t="s">
        <v>39</v>
      </c>
      <c r="J1969">
        <v>2</v>
      </c>
      <c r="AD1969">
        <v>1</v>
      </c>
    </row>
    <row r="1970" spans="1:30" x14ac:dyDescent="0.25">
      <c r="A1970" s="11">
        <v>43901.551388888889</v>
      </c>
      <c r="B1970" s="1" t="str">
        <f t="shared" si="180"/>
        <v>03/11/20</v>
      </c>
      <c r="C1970" s="10">
        <f t="shared" si="184"/>
        <v>0.55138888888888882</v>
      </c>
      <c r="D1970" s="2" t="str">
        <f t="shared" si="185"/>
        <v>Afternoon</v>
      </c>
      <c r="E1970" s="1" t="str">
        <f t="shared" si="181"/>
        <v>2020</v>
      </c>
      <c r="F1970" s="1" t="str">
        <f t="shared" si="182"/>
        <v>March</v>
      </c>
      <c r="G1970" t="str">
        <f t="shared" si="183"/>
        <v>Wednesday</v>
      </c>
      <c r="H1970">
        <v>22100</v>
      </c>
      <c r="I1970" t="s">
        <v>47</v>
      </c>
      <c r="J1970">
        <v>2</v>
      </c>
      <c r="K1970">
        <v>2</v>
      </c>
      <c r="N1970">
        <v>1</v>
      </c>
    </row>
    <row r="1971" spans="1:30" x14ac:dyDescent="0.25">
      <c r="A1971" s="11">
        <v>43901.553472222222</v>
      </c>
      <c r="B1971" s="1" t="str">
        <f t="shared" si="180"/>
        <v>03/11/20</v>
      </c>
      <c r="C1971" s="10">
        <f t="shared" si="184"/>
        <v>0.55347222222222225</v>
      </c>
      <c r="D1971" s="2" t="str">
        <f t="shared" si="185"/>
        <v>Afternoon</v>
      </c>
      <c r="E1971" s="1" t="str">
        <f t="shared" si="181"/>
        <v>2020</v>
      </c>
      <c r="F1971" s="1" t="str">
        <f t="shared" si="182"/>
        <v>March</v>
      </c>
      <c r="G1971" t="str">
        <f t="shared" si="183"/>
        <v>Wednesday</v>
      </c>
      <c r="H1971">
        <v>25300</v>
      </c>
      <c r="I1971" t="s">
        <v>48</v>
      </c>
      <c r="J1971">
        <v>1</v>
      </c>
      <c r="K1971">
        <v>1</v>
      </c>
      <c r="N1971">
        <v>3</v>
      </c>
      <c r="R1971">
        <v>1</v>
      </c>
    </row>
    <row r="1972" spans="1:30" x14ac:dyDescent="0.25">
      <c r="A1972" s="11">
        <v>43901.556250000001</v>
      </c>
      <c r="B1972" s="1" t="str">
        <f t="shared" si="180"/>
        <v>03/11/20</v>
      </c>
      <c r="C1972" s="10">
        <f t="shared" si="184"/>
        <v>0.55625000000000002</v>
      </c>
      <c r="D1972" s="2" t="str">
        <f t="shared" si="185"/>
        <v>Afternoon</v>
      </c>
      <c r="E1972" s="1" t="str">
        <f t="shared" si="181"/>
        <v>2020</v>
      </c>
      <c r="F1972" s="1" t="str">
        <f t="shared" si="182"/>
        <v>March</v>
      </c>
      <c r="G1972" t="str">
        <f t="shared" si="183"/>
        <v>Wednesday</v>
      </c>
      <c r="H1972">
        <v>19000</v>
      </c>
      <c r="I1972" t="s">
        <v>40</v>
      </c>
      <c r="R1972">
        <v>1</v>
      </c>
      <c r="X1972">
        <v>3</v>
      </c>
    </row>
    <row r="1973" spans="1:30" x14ac:dyDescent="0.25">
      <c r="A1973" s="11">
        <v>43902.460416666669</v>
      </c>
      <c r="B1973" s="1" t="str">
        <f t="shared" si="180"/>
        <v>03/12/20</v>
      </c>
      <c r="C1973" s="10">
        <f t="shared" si="184"/>
        <v>0.4604166666666667</v>
      </c>
      <c r="D1973" s="2" t="str">
        <f t="shared" si="185"/>
        <v>Morning</v>
      </c>
      <c r="E1973" s="1" t="str">
        <f t="shared" si="181"/>
        <v>2020</v>
      </c>
      <c r="F1973" s="1" t="str">
        <f t="shared" si="182"/>
        <v>March</v>
      </c>
      <c r="G1973" t="str">
        <f t="shared" si="183"/>
        <v>Thursday</v>
      </c>
      <c r="H1973">
        <v>22800</v>
      </c>
      <c r="I1973" t="s">
        <v>42</v>
      </c>
      <c r="J1973">
        <v>1</v>
      </c>
      <c r="N1973">
        <v>1</v>
      </c>
      <c r="O1973">
        <v>1</v>
      </c>
      <c r="R1973">
        <v>2</v>
      </c>
    </row>
    <row r="1974" spans="1:30" x14ac:dyDescent="0.25">
      <c r="A1974" s="11">
        <v>43902.472222222219</v>
      </c>
      <c r="B1974" s="1" t="str">
        <f t="shared" si="180"/>
        <v>03/12/20</v>
      </c>
      <c r="C1974" s="10">
        <f t="shared" si="184"/>
        <v>0.47222222222222227</v>
      </c>
      <c r="D1974" s="2" t="str">
        <f t="shared" si="185"/>
        <v>Morning</v>
      </c>
      <c r="E1974" s="1" t="str">
        <f t="shared" si="181"/>
        <v>2020</v>
      </c>
      <c r="F1974" s="1" t="str">
        <f t="shared" si="182"/>
        <v>March</v>
      </c>
      <c r="G1974" t="str">
        <f t="shared" si="183"/>
        <v>Thursday</v>
      </c>
      <c r="H1974">
        <v>34100</v>
      </c>
      <c r="I1974" t="s">
        <v>38</v>
      </c>
      <c r="J1974">
        <v>2</v>
      </c>
      <c r="K1974">
        <v>1</v>
      </c>
      <c r="P1974">
        <v>2</v>
      </c>
      <c r="X1974">
        <v>1</v>
      </c>
      <c r="AA1974">
        <v>1</v>
      </c>
    </row>
    <row r="1975" spans="1:30" x14ac:dyDescent="0.25">
      <c r="A1975" s="11">
        <v>43902.479861111111</v>
      </c>
      <c r="B1975" s="1" t="str">
        <f t="shared" si="180"/>
        <v>03/12/20</v>
      </c>
      <c r="C1975" s="10">
        <f t="shared" si="184"/>
        <v>0.47986111111111113</v>
      </c>
      <c r="D1975" s="2" t="str">
        <f t="shared" si="185"/>
        <v>Morning</v>
      </c>
      <c r="E1975" s="1" t="str">
        <f t="shared" si="181"/>
        <v>2020</v>
      </c>
      <c r="F1975" s="1" t="str">
        <f t="shared" si="182"/>
        <v>March</v>
      </c>
      <c r="G1975" t="str">
        <f t="shared" si="183"/>
        <v>Thursday</v>
      </c>
      <c r="H1975">
        <v>18000</v>
      </c>
      <c r="I1975" t="s">
        <v>39</v>
      </c>
      <c r="K1975">
        <v>1</v>
      </c>
      <c r="P1975">
        <v>1</v>
      </c>
      <c r="R1975">
        <v>1</v>
      </c>
      <c r="AA1975">
        <v>1</v>
      </c>
    </row>
    <row r="1976" spans="1:30" x14ac:dyDescent="0.25">
      <c r="A1976" s="11">
        <v>43902.487500000003</v>
      </c>
      <c r="B1976" s="1" t="str">
        <f t="shared" si="180"/>
        <v>03/12/20</v>
      </c>
      <c r="C1976" s="10">
        <f t="shared" si="184"/>
        <v>0.48749999999999999</v>
      </c>
      <c r="D1976" s="2" t="str">
        <f t="shared" si="185"/>
        <v>Morning</v>
      </c>
      <c r="E1976" s="1" t="str">
        <f t="shared" si="181"/>
        <v>2020</v>
      </c>
      <c r="F1976" s="1" t="str">
        <f t="shared" si="182"/>
        <v>March</v>
      </c>
      <c r="G1976" t="str">
        <f t="shared" si="183"/>
        <v>Thursday</v>
      </c>
      <c r="H1976">
        <v>27800</v>
      </c>
      <c r="I1976" t="s">
        <v>37</v>
      </c>
      <c r="J1976">
        <v>1</v>
      </c>
      <c r="K1976">
        <v>1</v>
      </c>
      <c r="M1976">
        <v>1</v>
      </c>
      <c r="AA1976">
        <v>1</v>
      </c>
      <c r="AC1976">
        <v>2</v>
      </c>
    </row>
    <row r="1977" spans="1:30" x14ac:dyDescent="0.25">
      <c r="A1977" s="11">
        <v>43902.489583333336</v>
      </c>
      <c r="B1977" s="1" t="str">
        <f t="shared" si="180"/>
        <v>03/12/20</v>
      </c>
      <c r="C1977" s="10">
        <f t="shared" si="184"/>
        <v>0.48958333333333331</v>
      </c>
      <c r="D1977" s="2" t="str">
        <f t="shared" si="185"/>
        <v>Morning</v>
      </c>
      <c r="E1977" s="1" t="str">
        <f t="shared" si="181"/>
        <v>2020</v>
      </c>
      <c r="F1977" s="1" t="str">
        <f t="shared" si="182"/>
        <v>March</v>
      </c>
      <c r="G1977" t="str">
        <f t="shared" si="183"/>
        <v>Thursday</v>
      </c>
      <c r="H1977">
        <v>17300</v>
      </c>
      <c r="I1977" t="s">
        <v>37</v>
      </c>
      <c r="J1977">
        <v>1</v>
      </c>
      <c r="K1977">
        <v>1</v>
      </c>
      <c r="N1977">
        <v>1</v>
      </c>
      <c r="R1977">
        <v>1</v>
      </c>
    </row>
    <row r="1978" spans="1:30" x14ac:dyDescent="0.25">
      <c r="A1978" s="11">
        <v>43902.515972222223</v>
      </c>
      <c r="B1978" s="1" t="str">
        <f t="shared" si="180"/>
        <v>03/12/20</v>
      </c>
      <c r="C1978" s="10">
        <f t="shared" si="184"/>
        <v>0.51597222222222217</v>
      </c>
      <c r="D1978" s="2" t="str">
        <f t="shared" si="185"/>
        <v>Morning</v>
      </c>
      <c r="E1978" s="1" t="str">
        <f t="shared" si="181"/>
        <v>2020</v>
      </c>
      <c r="F1978" s="1" t="str">
        <f t="shared" si="182"/>
        <v>March</v>
      </c>
      <c r="G1978" t="str">
        <f t="shared" si="183"/>
        <v>Thursday</v>
      </c>
      <c r="H1978">
        <v>20800</v>
      </c>
      <c r="I1978" t="s">
        <v>44</v>
      </c>
      <c r="J1978">
        <v>1</v>
      </c>
      <c r="N1978">
        <v>1</v>
      </c>
      <c r="O1978">
        <v>1</v>
      </c>
      <c r="R1978">
        <v>1</v>
      </c>
      <c r="AB1978">
        <v>1</v>
      </c>
    </row>
    <row r="1979" spans="1:30" x14ac:dyDescent="0.25">
      <c r="A1979" s="11">
        <v>43902.56527777778</v>
      </c>
      <c r="B1979" s="1" t="str">
        <f t="shared" si="180"/>
        <v>03/12/20</v>
      </c>
      <c r="C1979" s="10">
        <f t="shared" si="184"/>
        <v>0.56527777777777777</v>
      </c>
      <c r="D1979" s="2" t="str">
        <f t="shared" si="185"/>
        <v>Afternoon</v>
      </c>
      <c r="E1979" s="1" t="str">
        <f t="shared" si="181"/>
        <v>2020</v>
      </c>
      <c r="F1979" s="1" t="str">
        <f t="shared" si="182"/>
        <v>March</v>
      </c>
      <c r="G1979" t="str">
        <f t="shared" si="183"/>
        <v>Thursday</v>
      </c>
      <c r="H1979">
        <v>25100</v>
      </c>
      <c r="I1979" t="s">
        <v>36</v>
      </c>
      <c r="J1979">
        <v>2</v>
      </c>
      <c r="K1979">
        <v>1</v>
      </c>
      <c r="P1979">
        <v>2</v>
      </c>
    </row>
    <row r="1980" spans="1:30" x14ac:dyDescent="0.25">
      <c r="A1980" s="11">
        <v>43902.580555555556</v>
      </c>
      <c r="B1980" s="1" t="str">
        <f t="shared" si="180"/>
        <v>03/12/20</v>
      </c>
      <c r="C1980" s="10">
        <f t="shared" si="184"/>
        <v>0.5805555555555556</v>
      </c>
      <c r="D1980" s="2" t="str">
        <f t="shared" si="185"/>
        <v>Afternoon</v>
      </c>
      <c r="E1980" s="1" t="str">
        <f t="shared" si="181"/>
        <v>2020</v>
      </c>
      <c r="F1980" s="1" t="str">
        <f t="shared" si="182"/>
        <v>March</v>
      </c>
      <c r="G1980" t="str">
        <f t="shared" si="183"/>
        <v>Thursday</v>
      </c>
      <c r="H1980">
        <v>47000</v>
      </c>
      <c r="I1980" t="s">
        <v>34</v>
      </c>
      <c r="J1980">
        <v>7</v>
      </c>
      <c r="K1980">
        <v>2</v>
      </c>
      <c r="L1980">
        <v>1</v>
      </c>
      <c r="AA1980">
        <v>1</v>
      </c>
    </row>
    <row r="1981" spans="1:30" x14ac:dyDescent="0.25">
      <c r="A1981" s="11">
        <v>43902.605555555558</v>
      </c>
      <c r="B1981" s="1" t="str">
        <f t="shared" si="180"/>
        <v>03/12/20</v>
      </c>
      <c r="C1981" s="10">
        <f t="shared" si="184"/>
        <v>0.60555555555555551</v>
      </c>
      <c r="D1981" s="2" t="str">
        <f t="shared" si="185"/>
        <v>Afternoon</v>
      </c>
      <c r="E1981" s="1" t="str">
        <f t="shared" si="181"/>
        <v>2020</v>
      </c>
      <c r="F1981" s="1" t="str">
        <f t="shared" si="182"/>
        <v>March</v>
      </c>
      <c r="G1981" t="str">
        <f t="shared" si="183"/>
        <v>Thursday</v>
      </c>
      <c r="H1981">
        <v>16100</v>
      </c>
      <c r="I1981" t="s">
        <v>36</v>
      </c>
      <c r="J1981">
        <v>1</v>
      </c>
      <c r="P1981">
        <v>1</v>
      </c>
      <c r="W1981">
        <v>1</v>
      </c>
    </row>
    <row r="1982" spans="1:30" x14ac:dyDescent="0.25">
      <c r="A1982" s="11">
        <v>43902.636805555558</v>
      </c>
      <c r="B1982" s="1" t="str">
        <f t="shared" si="180"/>
        <v>03/12/20</v>
      </c>
      <c r="C1982" s="10">
        <f t="shared" si="184"/>
        <v>0.63680555555555551</v>
      </c>
      <c r="D1982" s="2" t="str">
        <f t="shared" si="185"/>
        <v>Afternoon</v>
      </c>
      <c r="E1982" s="1" t="str">
        <f t="shared" si="181"/>
        <v>2020</v>
      </c>
      <c r="F1982" s="1" t="str">
        <f t="shared" si="182"/>
        <v>March</v>
      </c>
      <c r="G1982" t="str">
        <f t="shared" si="183"/>
        <v>Thursday</v>
      </c>
      <c r="H1982">
        <v>22800</v>
      </c>
      <c r="I1982" t="s">
        <v>39</v>
      </c>
      <c r="J1982">
        <v>1</v>
      </c>
      <c r="O1982">
        <v>1</v>
      </c>
      <c r="P1982">
        <v>1</v>
      </c>
      <c r="AA1982">
        <v>1</v>
      </c>
      <c r="AB1982">
        <v>1</v>
      </c>
    </row>
    <row r="1983" spans="1:30" x14ac:dyDescent="0.25">
      <c r="A1983" s="11">
        <v>43903.490277777775</v>
      </c>
      <c r="B1983" s="1" t="str">
        <f t="shared" si="180"/>
        <v>03/13/20</v>
      </c>
      <c r="C1983" s="10">
        <f t="shared" si="184"/>
        <v>0.49027777777777781</v>
      </c>
      <c r="D1983" s="2" t="str">
        <f t="shared" si="185"/>
        <v>Morning</v>
      </c>
      <c r="E1983" s="1" t="str">
        <f t="shared" si="181"/>
        <v>2020</v>
      </c>
      <c r="F1983" s="1" t="str">
        <f t="shared" si="182"/>
        <v>March</v>
      </c>
      <c r="G1983" t="str">
        <f t="shared" si="183"/>
        <v>Friday</v>
      </c>
      <c r="H1983">
        <v>23800</v>
      </c>
      <c r="I1983" t="s">
        <v>36</v>
      </c>
      <c r="J1983">
        <v>1</v>
      </c>
      <c r="N1983">
        <v>1</v>
      </c>
      <c r="P1983">
        <v>1</v>
      </c>
      <c r="R1983">
        <v>1</v>
      </c>
      <c r="AA1983">
        <v>1</v>
      </c>
    </row>
    <row r="1984" spans="1:30" x14ac:dyDescent="0.25">
      <c r="A1984" s="11">
        <v>43903.509722222225</v>
      </c>
      <c r="B1984" s="1" t="str">
        <f t="shared" si="180"/>
        <v>03/13/20</v>
      </c>
      <c r="C1984" s="10">
        <f t="shared" si="184"/>
        <v>0.50972222222222219</v>
      </c>
      <c r="D1984" s="2" t="str">
        <f t="shared" si="185"/>
        <v>Morning</v>
      </c>
      <c r="E1984" s="1" t="str">
        <f t="shared" si="181"/>
        <v>2020</v>
      </c>
      <c r="F1984" s="1" t="str">
        <f t="shared" si="182"/>
        <v>March</v>
      </c>
      <c r="G1984" t="str">
        <f t="shared" si="183"/>
        <v>Friday</v>
      </c>
      <c r="H1984">
        <v>21600</v>
      </c>
      <c r="I1984" t="s">
        <v>49</v>
      </c>
      <c r="J1984">
        <v>2</v>
      </c>
      <c r="P1984">
        <v>2</v>
      </c>
    </row>
    <row r="1985" spans="1:29" x14ac:dyDescent="0.25">
      <c r="A1985" s="11">
        <v>43903.517361111109</v>
      </c>
      <c r="B1985" s="1" t="str">
        <f t="shared" ref="B1985:B2048" si="186">TEXT(A1985,"mm/dd/yy")</f>
        <v>03/13/20</v>
      </c>
      <c r="C1985" s="10">
        <f t="shared" si="184"/>
        <v>0.51736111111111105</v>
      </c>
      <c r="D1985" s="2" t="str">
        <f t="shared" si="185"/>
        <v>Morning</v>
      </c>
      <c r="E1985" s="1" t="str">
        <f t="shared" ref="E1985:E2048" si="187">TEXT(A1985,"yyyy")</f>
        <v>2020</v>
      </c>
      <c r="F1985" s="1" t="str">
        <f t="shared" ref="F1985:F2048" si="188">TEXT(A1985,"mmmm")</f>
        <v>March</v>
      </c>
      <c r="G1985" t="str">
        <f t="shared" ref="G1985:G2048" si="189">TEXT(A1985,"dddd")</f>
        <v>Friday</v>
      </c>
      <c r="H1985">
        <v>14800</v>
      </c>
      <c r="I1985" t="s">
        <v>39</v>
      </c>
      <c r="J1985">
        <v>1</v>
      </c>
      <c r="R1985">
        <v>1</v>
      </c>
      <c r="V1985">
        <v>1</v>
      </c>
    </row>
    <row r="1986" spans="1:29" x14ac:dyDescent="0.25">
      <c r="A1986" s="11">
        <v>43903.520833333336</v>
      </c>
      <c r="B1986" s="1" t="str">
        <f t="shared" si="186"/>
        <v>03/13/20</v>
      </c>
      <c r="C1986" s="10">
        <f t="shared" ref="C1986:C2049" si="190">TIMEVALUE((TEXT(A1986,"h:mm AM/PM")))</f>
        <v>0.52083333333333337</v>
      </c>
      <c r="D1986" s="2" t="str">
        <f t="shared" ref="D1986:D2049" si="191">IF(C1986&lt;0.541666666666667,"Morning",IF(C1986&lt;0.645833333333333,"Afternoon","Evening"))</f>
        <v>Morning</v>
      </c>
      <c r="E1986" s="1" t="str">
        <f t="shared" si="187"/>
        <v>2020</v>
      </c>
      <c r="F1986" s="1" t="str">
        <f t="shared" si="188"/>
        <v>March</v>
      </c>
      <c r="G1986" t="str">
        <f t="shared" si="189"/>
        <v>Friday</v>
      </c>
      <c r="H1986">
        <v>14800</v>
      </c>
      <c r="I1986" t="s">
        <v>40</v>
      </c>
      <c r="J1986">
        <v>1</v>
      </c>
      <c r="K1986">
        <v>1</v>
      </c>
      <c r="P1986">
        <v>1</v>
      </c>
    </row>
    <row r="1987" spans="1:29" x14ac:dyDescent="0.25">
      <c r="A1987" s="11">
        <v>43903.524305555555</v>
      </c>
      <c r="B1987" s="1" t="str">
        <f t="shared" si="186"/>
        <v>03/13/20</v>
      </c>
      <c r="C1987" s="10">
        <f t="shared" si="190"/>
        <v>0.52430555555555558</v>
      </c>
      <c r="D1987" s="2" t="str">
        <f t="shared" si="191"/>
        <v>Morning</v>
      </c>
      <c r="E1987" s="1" t="str">
        <f t="shared" si="187"/>
        <v>2020</v>
      </c>
      <c r="F1987" s="1" t="str">
        <f t="shared" si="188"/>
        <v>March</v>
      </c>
      <c r="G1987" t="str">
        <f t="shared" si="189"/>
        <v>Friday</v>
      </c>
      <c r="H1987">
        <v>18800</v>
      </c>
      <c r="I1987" t="s">
        <v>34</v>
      </c>
      <c r="K1987">
        <v>1</v>
      </c>
      <c r="P1987">
        <v>1</v>
      </c>
      <c r="W1987">
        <v>1</v>
      </c>
      <c r="Y1987">
        <v>1</v>
      </c>
    </row>
    <row r="1988" spans="1:29" x14ac:dyDescent="0.25">
      <c r="A1988" s="11">
        <v>43903.525694444441</v>
      </c>
      <c r="B1988" s="1" t="str">
        <f t="shared" si="186"/>
        <v>03/13/20</v>
      </c>
      <c r="C1988" s="10">
        <f t="shared" si="190"/>
        <v>0.52569444444444446</v>
      </c>
      <c r="D1988" s="2" t="str">
        <f t="shared" si="191"/>
        <v>Morning</v>
      </c>
      <c r="E1988" s="1" t="str">
        <f t="shared" si="187"/>
        <v>2020</v>
      </c>
      <c r="F1988" s="1" t="str">
        <f t="shared" si="188"/>
        <v>March</v>
      </c>
      <c r="G1988" t="str">
        <f t="shared" si="189"/>
        <v>Friday</v>
      </c>
      <c r="H1988">
        <v>25100</v>
      </c>
      <c r="I1988" t="s">
        <v>36</v>
      </c>
      <c r="J1988">
        <v>2</v>
      </c>
      <c r="N1988">
        <v>1</v>
      </c>
      <c r="P1988">
        <v>1</v>
      </c>
      <c r="AA1988">
        <v>1</v>
      </c>
    </row>
    <row r="1989" spans="1:29" x14ac:dyDescent="0.25">
      <c r="A1989" s="11">
        <v>43903.571527777778</v>
      </c>
      <c r="B1989" s="1" t="str">
        <f t="shared" si="186"/>
        <v>03/13/20</v>
      </c>
      <c r="C1989" s="10">
        <f t="shared" si="190"/>
        <v>0.57152777777777775</v>
      </c>
      <c r="D1989" s="2" t="str">
        <f t="shared" si="191"/>
        <v>Afternoon</v>
      </c>
      <c r="E1989" s="1" t="str">
        <f t="shared" si="187"/>
        <v>2020</v>
      </c>
      <c r="F1989" s="1" t="str">
        <f t="shared" si="188"/>
        <v>March</v>
      </c>
      <c r="G1989" t="str">
        <f t="shared" si="189"/>
        <v>Friday</v>
      </c>
      <c r="H1989">
        <v>15300</v>
      </c>
      <c r="I1989" t="s">
        <v>37</v>
      </c>
      <c r="J1989">
        <v>2</v>
      </c>
      <c r="AA1989">
        <v>1</v>
      </c>
    </row>
    <row r="1990" spans="1:29" x14ac:dyDescent="0.25">
      <c r="A1990" s="11">
        <v>43903.574999999997</v>
      </c>
      <c r="B1990" s="1" t="str">
        <f t="shared" si="186"/>
        <v>03/13/20</v>
      </c>
      <c r="C1990" s="10">
        <f t="shared" si="190"/>
        <v>0.57500000000000007</v>
      </c>
      <c r="D1990" s="2" t="str">
        <f t="shared" si="191"/>
        <v>Afternoon</v>
      </c>
      <c r="E1990" s="1" t="str">
        <f t="shared" si="187"/>
        <v>2020</v>
      </c>
      <c r="F1990" s="1" t="str">
        <f t="shared" si="188"/>
        <v>March</v>
      </c>
      <c r="G1990" t="str">
        <f t="shared" si="189"/>
        <v>Friday</v>
      </c>
      <c r="H1990">
        <v>15300</v>
      </c>
      <c r="I1990" t="s">
        <v>40</v>
      </c>
      <c r="J1990">
        <v>1</v>
      </c>
      <c r="M1990">
        <v>1</v>
      </c>
      <c r="P1990">
        <v>1</v>
      </c>
    </row>
    <row r="1991" spans="1:29" x14ac:dyDescent="0.25">
      <c r="A1991" s="11">
        <v>43903.609027777777</v>
      </c>
      <c r="B1991" s="1" t="str">
        <f t="shared" si="186"/>
        <v>03/13/20</v>
      </c>
      <c r="C1991" s="10">
        <f t="shared" si="190"/>
        <v>0.60902777777777783</v>
      </c>
      <c r="D1991" s="2" t="str">
        <f t="shared" si="191"/>
        <v>Afternoon</v>
      </c>
      <c r="E1991" s="1" t="str">
        <f t="shared" si="187"/>
        <v>2020</v>
      </c>
      <c r="F1991" s="1" t="str">
        <f t="shared" si="188"/>
        <v>March</v>
      </c>
      <c r="G1991" t="str">
        <f t="shared" si="189"/>
        <v>Friday</v>
      </c>
      <c r="H1991">
        <v>22800</v>
      </c>
      <c r="I1991" t="s">
        <v>38</v>
      </c>
      <c r="J1991">
        <v>1</v>
      </c>
      <c r="N1991">
        <v>3</v>
      </c>
      <c r="AA1991">
        <v>1</v>
      </c>
    </row>
    <row r="1992" spans="1:29" x14ac:dyDescent="0.25">
      <c r="A1992" s="11">
        <v>43903.65902777778</v>
      </c>
      <c r="B1992" s="1" t="str">
        <f t="shared" si="186"/>
        <v>03/13/20</v>
      </c>
      <c r="C1992" s="10">
        <f t="shared" si="190"/>
        <v>0.65902777777777777</v>
      </c>
      <c r="D1992" s="2" t="str">
        <f t="shared" si="191"/>
        <v>Evening</v>
      </c>
      <c r="E1992" s="1" t="str">
        <f t="shared" si="187"/>
        <v>2020</v>
      </c>
      <c r="F1992" s="1" t="str">
        <f t="shared" si="188"/>
        <v>March</v>
      </c>
      <c r="G1992" t="str">
        <f t="shared" si="189"/>
        <v>Friday</v>
      </c>
      <c r="H1992">
        <v>15100</v>
      </c>
      <c r="I1992" t="s">
        <v>39</v>
      </c>
      <c r="J1992">
        <v>1</v>
      </c>
      <c r="W1992">
        <v>1</v>
      </c>
      <c r="AC1992">
        <v>1</v>
      </c>
    </row>
    <row r="1993" spans="1:29" x14ac:dyDescent="0.25">
      <c r="A1993" s="11">
        <v>43903.665277777778</v>
      </c>
      <c r="B1993" s="1" t="str">
        <f t="shared" si="186"/>
        <v>03/13/20</v>
      </c>
      <c r="C1993" s="10">
        <f t="shared" si="190"/>
        <v>0.66527777777777775</v>
      </c>
      <c r="D1993" s="2" t="str">
        <f t="shared" si="191"/>
        <v>Evening</v>
      </c>
      <c r="E1993" s="1" t="str">
        <f t="shared" si="187"/>
        <v>2020</v>
      </c>
      <c r="F1993" s="1" t="str">
        <f t="shared" si="188"/>
        <v>March</v>
      </c>
      <c r="G1993" t="str">
        <f t="shared" si="189"/>
        <v>Friday</v>
      </c>
      <c r="H1993">
        <v>19600</v>
      </c>
      <c r="I1993" t="s">
        <v>44</v>
      </c>
      <c r="J1993">
        <v>2</v>
      </c>
      <c r="N1993">
        <v>1</v>
      </c>
      <c r="AA1993">
        <v>1</v>
      </c>
    </row>
    <row r="1994" spans="1:29" x14ac:dyDescent="0.25">
      <c r="A1994" s="11">
        <v>43903.684027777781</v>
      </c>
      <c r="B1994" s="1" t="str">
        <f t="shared" si="186"/>
        <v>03/13/20</v>
      </c>
      <c r="C1994" s="10">
        <f t="shared" si="190"/>
        <v>0.68402777777777779</v>
      </c>
      <c r="D1994" s="2" t="str">
        <f t="shared" si="191"/>
        <v>Evening</v>
      </c>
      <c r="E1994" s="1" t="str">
        <f t="shared" si="187"/>
        <v>2020</v>
      </c>
      <c r="F1994" s="1" t="str">
        <f t="shared" si="188"/>
        <v>March</v>
      </c>
      <c r="G1994" t="str">
        <f t="shared" si="189"/>
        <v>Friday</v>
      </c>
      <c r="H1994">
        <v>17100</v>
      </c>
      <c r="I1994" t="s">
        <v>48</v>
      </c>
      <c r="J1994">
        <v>2</v>
      </c>
      <c r="AA1994">
        <v>1</v>
      </c>
    </row>
    <row r="1995" spans="1:29" x14ac:dyDescent="0.25">
      <c r="A1995" s="11">
        <v>43904.460416666669</v>
      </c>
      <c r="B1995" s="1" t="str">
        <f t="shared" si="186"/>
        <v>03/14/20</v>
      </c>
      <c r="C1995" s="10">
        <f t="shared" si="190"/>
        <v>0.4604166666666667</v>
      </c>
      <c r="D1995" s="2" t="str">
        <f t="shared" si="191"/>
        <v>Morning</v>
      </c>
      <c r="E1995" s="1" t="str">
        <f t="shared" si="187"/>
        <v>2020</v>
      </c>
      <c r="F1995" s="1" t="str">
        <f t="shared" si="188"/>
        <v>March</v>
      </c>
      <c r="G1995" t="str">
        <f t="shared" si="189"/>
        <v>Saturday</v>
      </c>
      <c r="H1995">
        <v>15100</v>
      </c>
      <c r="I1995" t="s">
        <v>39</v>
      </c>
      <c r="J1995">
        <v>1</v>
      </c>
      <c r="P1995">
        <v>1</v>
      </c>
      <c r="W1995">
        <v>1</v>
      </c>
    </row>
    <row r="1996" spans="1:29" x14ac:dyDescent="0.25">
      <c r="A1996" s="11">
        <v>43904.46597222222</v>
      </c>
      <c r="B1996" s="1" t="str">
        <f t="shared" si="186"/>
        <v>03/14/20</v>
      </c>
      <c r="C1996" s="10">
        <f t="shared" si="190"/>
        <v>0.46597222222222223</v>
      </c>
      <c r="D1996" s="2" t="str">
        <f t="shared" si="191"/>
        <v>Morning</v>
      </c>
      <c r="E1996" s="1" t="str">
        <f t="shared" si="187"/>
        <v>2020</v>
      </c>
      <c r="F1996" s="1" t="str">
        <f t="shared" si="188"/>
        <v>March</v>
      </c>
      <c r="G1996" t="str">
        <f t="shared" si="189"/>
        <v>Saturday</v>
      </c>
      <c r="H1996">
        <v>28300</v>
      </c>
      <c r="I1996" t="s">
        <v>36</v>
      </c>
      <c r="J1996">
        <v>1</v>
      </c>
      <c r="P1996">
        <v>2</v>
      </c>
      <c r="X1996">
        <v>2</v>
      </c>
      <c r="AB1996">
        <v>1</v>
      </c>
    </row>
    <row r="1997" spans="1:29" x14ac:dyDescent="0.25">
      <c r="A1997" s="11">
        <v>43904.478472222225</v>
      </c>
      <c r="B1997" s="1" t="str">
        <f t="shared" si="186"/>
        <v>03/14/20</v>
      </c>
      <c r="C1997" s="10">
        <f t="shared" si="190"/>
        <v>0.47847222222222219</v>
      </c>
      <c r="D1997" s="2" t="str">
        <f t="shared" si="191"/>
        <v>Morning</v>
      </c>
      <c r="E1997" s="1" t="str">
        <f t="shared" si="187"/>
        <v>2020</v>
      </c>
      <c r="F1997" s="1" t="str">
        <f t="shared" si="188"/>
        <v>March</v>
      </c>
      <c r="G1997" t="str">
        <f t="shared" si="189"/>
        <v>Saturday</v>
      </c>
      <c r="H1997">
        <v>15300</v>
      </c>
      <c r="I1997" t="s">
        <v>35</v>
      </c>
      <c r="J1997">
        <v>1</v>
      </c>
      <c r="R1997">
        <v>1</v>
      </c>
      <c r="AB1997">
        <v>2</v>
      </c>
    </row>
    <row r="1998" spans="1:29" x14ac:dyDescent="0.25">
      <c r="A1998" s="11">
        <v>43904.489583333336</v>
      </c>
      <c r="B1998" s="1" t="str">
        <f t="shared" si="186"/>
        <v>03/14/20</v>
      </c>
      <c r="C1998" s="10">
        <f t="shared" si="190"/>
        <v>0.48958333333333331</v>
      </c>
      <c r="D1998" s="2" t="str">
        <f t="shared" si="191"/>
        <v>Morning</v>
      </c>
      <c r="E1998" s="1" t="str">
        <f t="shared" si="187"/>
        <v>2020</v>
      </c>
      <c r="F1998" s="1" t="str">
        <f t="shared" si="188"/>
        <v>March</v>
      </c>
      <c r="G1998" t="str">
        <f t="shared" si="189"/>
        <v>Saturday</v>
      </c>
      <c r="H1998">
        <v>18000</v>
      </c>
      <c r="I1998" t="s">
        <v>38</v>
      </c>
      <c r="J1998">
        <v>1</v>
      </c>
      <c r="Q1998">
        <v>1</v>
      </c>
      <c r="X1998">
        <v>1</v>
      </c>
      <c r="AB1998">
        <v>1</v>
      </c>
    </row>
    <row r="1999" spans="1:29" x14ac:dyDescent="0.25">
      <c r="A1999" s="11">
        <v>43904.515277777777</v>
      </c>
      <c r="B1999" s="1" t="str">
        <f t="shared" si="186"/>
        <v>03/14/20</v>
      </c>
      <c r="C1999" s="10">
        <f t="shared" si="190"/>
        <v>0.51527777777777783</v>
      </c>
      <c r="D1999" s="2" t="str">
        <f t="shared" si="191"/>
        <v>Morning</v>
      </c>
      <c r="E1999" s="1" t="str">
        <f t="shared" si="187"/>
        <v>2020</v>
      </c>
      <c r="F1999" s="1" t="str">
        <f t="shared" si="188"/>
        <v>March</v>
      </c>
      <c r="G1999" t="str">
        <f t="shared" si="189"/>
        <v>Saturday</v>
      </c>
      <c r="H1999">
        <v>19000</v>
      </c>
      <c r="I1999" t="s">
        <v>38</v>
      </c>
      <c r="K1999">
        <v>2</v>
      </c>
      <c r="P1999">
        <v>1</v>
      </c>
      <c r="S1999">
        <v>1</v>
      </c>
    </row>
    <row r="2000" spans="1:29" x14ac:dyDescent="0.25">
      <c r="A2000" s="11">
        <v>43904.539583333331</v>
      </c>
      <c r="B2000" s="1" t="str">
        <f t="shared" si="186"/>
        <v>03/14/20</v>
      </c>
      <c r="C2000" s="10">
        <f t="shared" si="190"/>
        <v>0.5395833333333333</v>
      </c>
      <c r="D2000" s="2" t="str">
        <f t="shared" si="191"/>
        <v>Morning</v>
      </c>
      <c r="E2000" s="1" t="str">
        <f t="shared" si="187"/>
        <v>2020</v>
      </c>
      <c r="F2000" s="1" t="str">
        <f t="shared" si="188"/>
        <v>March</v>
      </c>
      <c r="G2000" t="str">
        <f t="shared" si="189"/>
        <v>Saturday</v>
      </c>
      <c r="H2000">
        <v>17500</v>
      </c>
      <c r="I2000" t="s">
        <v>39</v>
      </c>
      <c r="K2000">
        <v>1</v>
      </c>
      <c r="P2000">
        <v>1</v>
      </c>
      <c r="Q2000">
        <v>1</v>
      </c>
      <c r="R2000">
        <v>1</v>
      </c>
    </row>
    <row r="2001" spans="1:30" x14ac:dyDescent="0.25">
      <c r="A2001" s="11">
        <v>43904.545138888891</v>
      </c>
      <c r="B2001" s="1" t="str">
        <f t="shared" si="186"/>
        <v>03/14/20</v>
      </c>
      <c r="C2001" s="10">
        <f t="shared" si="190"/>
        <v>0.54513888888888895</v>
      </c>
      <c r="D2001" s="2" t="str">
        <f t="shared" si="191"/>
        <v>Afternoon</v>
      </c>
      <c r="E2001" s="1" t="str">
        <f t="shared" si="187"/>
        <v>2020</v>
      </c>
      <c r="F2001" s="1" t="str">
        <f t="shared" si="188"/>
        <v>March</v>
      </c>
      <c r="G2001" t="str">
        <f t="shared" si="189"/>
        <v>Saturday</v>
      </c>
      <c r="H2001">
        <v>14500</v>
      </c>
      <c r="I2001" t="s">
        <v>35</v>
      </c>
      <c r="K2001">
        <v>1</v>
      </c>
      <c r="O2001">
        <v>1</v>
      </c>
      <c r="AA2001">
        <v>1</v>
      </c>
    </row>
    <row r="2002" spans="1:30" x14ac:dyDescent="0.25">
      <c r="A2002" s="11">
        <v>43904.575694444444</v>
      </c>
      <c r="B2002" s="1" t="str">
        <f t="shared" si="186"/>
        <v>03/14/20</v>
      </c>
      <c r="C2002" s="10">
        <f t="shared" si="190"/>
        <v>0.5756944444444444</v>
      </c>
      <c r="D2002" s="2" t="str">
        <f t="shared" si="191"/>
        <v>Afternoon</v>
      </c>
      <c r="E2002" s="1" t="str">
        <f t="shared" si="187"/>
        <v>2020</v>
      </c>
      <c r="F2002" s="1" t="str">
        <f t="shared" si="188"/>
        <v>March</v>
      </c>
      <c r="G2002" t="str">
        <f t="shared" si="189"/>
        <v>Saturday</v>
      </c>
      <c r="H2002">
        <v>15800</v>
      </c>
      <c r="I2002" t="s">
        <v>34</v>
      </c>
      <c r="J2002">
        <v>1</v>
      </c>
      <c r="K2002">
        <v>1</v>
      </c>
      <c r="L2002">
        <v>1</v>
      </c>
      <c r="M2002">
        <v>1</v>
      </c>
    </row>
    <row r="2003" spans="1:30" x14ac:dyDescent="0.25">
      <c r="A2003" s="11">
        <v>43904.577777777777</v>
      </c>
      <c r="B2003" s="1" t="str">
        <f t="shared" si="186"/>
        <v>03/14/20</v>
      </c>
      <c r="C2003" s="10">
        <f t="shared" si="190"/>
        <v>0.57777777777777783</v>
      </c>
      <c r="D2003" s="2" t="str">
        <f t="shared" si="191"/>
        <v>Afternoon</v>
      </c>
      <c r="E2003" s="1" t="str">
        <f t="shared" si="187"/>
        <v>2020</v>
      </c>
      <c r="F2003" s="1" t="str">
        <f t="shared" si="188"/>
        <v>March</v>
      </c>
      <c r="G2003" t="str">
        <f t="shared" si="189"/>
        <v>Saturday</v>
      </c>
      <c r="H2003">
        <v>21800</v>
      </c>
      <c r="I2003" t="s">
        <v>35</v>
      </c>
      <c r="J2003">
        <v>1</v>
      </c>
      <c r="K2003">
        <v>1</v>
      </c>
      <c r="N2003">
        <v>1</v>
      </c>
      <c r="P2003">
        <v>1</v>
      </c>
      <c r="R2003">
        <v>1</v>
      </c>
    </row>
    <row r="2004" spans="1:30" x14ac:dyDescent="0.25">
      <c r="A2004" s="11">
        <v>43904.59097222222</v>
      </c>
      <c r="B2004" s="1" t="str">
        <f t="shared" si="186"/>
        <v>03/14/20</v>
      </c>
      <c r="C2004" s="10">
        <f t="shared" si="190"/>
        <v>0.59097222222222223</v>
      </c>
      <c r="D2004" s="2" t="str">
        <f t="shared" si="191"/>
        <v>Afternoon</v>
      </c>
      <c r="E2004" s="1" t="str">
        <f t="shared" si="187"/>
        <v>2020</v>
      </c>
      <c r="F2004" s="1" t="str">
        <f t="shared" si="188"/>
        <v>March</v>
      </c>
      <c r="G2004" t="str">
        <f t="shared" si="189"/>
        <v>Saturday</v>
      </c>
      <c r="H2004">
        <v>15300</v>
      </c>
      <c r="I2004" t="s">
        <v>33</v>
      </c>
      <c r="J2004">
        <v>1</v>
      </c>
      <c r="M2004">
        <v>1</v>
      </c>
      <c r="AD2004">
        <v>1</v>
      </c>
    </row>
    <row r="2005" spans="1:30" x14ac:dyDescent="0.25">
      <c r="A2005" s="11">
        <v>43904.60833333333</v>
      </c>
      <c r="B2005" s="1" t="str">
        <f t="shared" si="186"/>
        <v>03/14/20</v>
      </c>
      <c r="C2005" s="10">
        <f t="shared" si="190"/>
        <v>0.60833333333333328</v>
      </c>
      <c r="D2005" s="2" t="str">
        <f t="shared" si="191"/>
        <v>Afternoon</v>
      </c>
      <c r="E2005" s="1" t="str">
        <f t="shared" si="187"/>
        <v>2020</v>
      </c>
      <c r="F2005" s="1" t="str">
        <f t="shared" si="188"/>
        <v>March</v>
      </c>
      <c r="G2005" t="str">
        <f t="shared" si="189"/>
        <v>Saturday</v>
      </c>
      <c r="H2005">
        <v>16100</v>
      </c>
      <c r="I2005" t="s">
        <v>40</v>
      </c>
      <c r="J2005">
        <v>2</v>
      </c>
      <c r="AA2005">
        <v>1</v>
      </c>
    </row>
    <row r="2006" spans="1:30" x14ac:dyDescent="0.25">
      <c r="A2006" s="11">
        <v>43904.615972222222</v>
      </c>
      <c r="B2006" s="1" t="str">
        <f t="shared" si="186"/>
        <v>03/14/20</v>
      </c>
      <c r="C2006" s="10">
        <f t="shared" si="190"/>
        <v>0.61597222222222225</v>
      </c>
      <c r="D2006" s="2" t="str">
        <f t="shared" si="191"/>
        <v>Afternoon</v>
      </c>
      <c r="E2006" s="1" t="str">
        <f t="shared" si="187"/>
        <v>2020</v>
      </c>
      <c r="F2006" s="1" t="str">
        <f t="shared" si="188"/>
        <v>March</v>
      </c>
      <c r="G2006" t="str">
        <f t="shared" si="189"/>
        <v>Saturday</v>
      </c>
      <c r="H2006">
        <v>15800</v>
      </c>
      <c r="I2006" t="s">
        <v>39</v>
      </c>
      <c r="J2006">
        <v>1</v>
      </c>
      <c r="AA2006">
        <v>2</v>
      </c>
    </row>
    <row r="2007" spans="1:30" x14ac:dyDescent="0.25">
      <c r="A2007" s="11">
        <v>43905.467361111114</v>
      </c>
      <c r="B2007" s="1" t="str">
        <f t="shared" si="186"/>
        <v>03/15/20</v>
      </c>
      <c r="C2007" s="10">
        <f t="shared" si="190"/>
        <v>0.46736111111111112</v>
      </c>
      <c r="D2007" s="2" t="str">
        <f t="shared" si="191"/>
        <v>Morning</v>
      </c>
      <c r="E2007" s="1" t="str">
        <f t="shared" si="187"/>
        <v>2020</v>
      </c>
      <c r="F2007" s="1" t="str">
        <f t="shared" si="188"/>
        <v>March</v>
      </c>
      <c r="G2007" t="str">
        <f t="shared" si="189"/>
        <v>Sunday</v>
      </c>
      <c r="H2007">
        <v>19300</v>
      </c>
      <c r="I2007" t="s">
        <v>43</v>
      </c>
      <c r="J2007">
        <v>1</v>
      </c>
      <c r="K2007">
        <v>1</v>
      </c>
      <c r="P2007">
        <v>1</v>
      </c>
      <c r="AA2007">
        <v>1</v>
      </c>
    </row>
    <row r="2008" spans="1:30" x14ac:dyDescent="0.25">
      <c r="A2008" s="11">
        <v>43905.47152777778</v>
      </c>
      <c r="B2008" s="1" t="str">
        <f t="shared" si="186"/>
        <v>03/15/20</v>
      </c>
      <c r="C2008" s="10">
        <f t="shared" si="190"/>
        <v>0.47152777777777777</v>
      </c>
      <c r="D2008" s="2" t="str">
        <f t="shared" si="191"/>
        <v>Morning</v>
      </c>
      <c r="E2008" s="1" t="str">
        <f t="shared" si="187"/>
        <v>2020</v>
      </c>
      <c r="F2008" s="1" t="str">
        <f t="shared" si="188"/>
        <v>March</v>
      </c>
      <c r="G2008" t="str">
        <f t="shared" si="189"/>
        <v>Sunday</v>
      </c>
      <c r="H2008">
        <v>14300</v>
      </c>
      <c r="I2008" t="s">
        <v>43</v>
      </c>
      <c r="J2008">
        <v>1</v>
      </c>
      <c r="Q2008">
        <v>1</v>
      </c>
      <c r="R2008">
        <v>1</v>
      </c>
    </row>
    <row r="2009" spans="1:30" x14ac:dyDescent="0.25">
      <c r="A2009" s="11">
        <v>43905.486111111109</v>
      </c>
      <c r="B2009" s="1" t="str">
        <f t="shared" si="186"/>
        <v>03/15/20</v>
      </c>
      <c r="C2009" s="10">
        <f t="shared" si="190"/>
        <v>0.4861111111111111</v>
      </c>
      <c r="D2009" s="2" t="str">
        <f t="shared" si="191"/>
        <v>Morning</v>
      </c>
      <c r="E2009" s="1" t="str">
        <f t="shared" si="187"/>
        <v>2020</v>
      </c>
      <c r="F2009" s="1" t="str">
        <f t="shared" si="188"/>
        <v>March</v>
      </c>
      <c r="G2009" t="str">
        <f t="shared" si="189"/>
        <v>Sunday</v>
      </c>
      <c r="H2009">
        <v>18600</v>
      </c>
      <c r="I2009" t="s">
        <v>35</v>
      </c>
      <c r="J2009">
        <v>1</v>
      </c>
      <c r="R2009">
        <v>1</v>
      </c>
      <c r="W2009">
        <v>1</v>
      </c>
      <c r="X2009">
        <v>1</v>
      </c>
    </row>
    <row r="2010" spans="1:30" x14ac:dyDescent="0.25">
      <c r="A2010" s="11">
        <v>43905.502083333333</v>
      </c>
      <c r="B2010" s="1" t="str">
        <f t="shared" si="186"/>
        <v>03/15/20</v>
      </c>
      <c r="C2010" s="10">
        <f t="shared" si="190"/>
        <v>0.50208333333333333</v>
      </c>
      <c r="D2010" s="2" t="str">
        <f t="shared" si="191"/>
        <v>Morning</v>
      </c>
      <c r="E2010" s="1" t="str">
        <f t="shared" si="187"/>
        <v>2020</v>
      </c>
      <c r="F2010" s="1" t="str">
        <f t="shared" si="188"/>
        <v>March</v>
      </c>
      <c r="G2010" t="str">
        <f t="shared" si="189"/>
        <v>Sunday</v>
      </c>
      <c r="H2010">
        <v>20500</v>
      </c>
      <c r="I2010" t="s">
        <v>39</v>
      </c>
      <c r="K2010">
        <v>2</v>
      </c>
      <c r="N2010">
        <v>2</v>
      </c>
      <c r="P2010">
        <v>1</v>
      </c>
    </row>
    <row r="2011" spans="1:30" x14ac:dyDescent="0.25">
      <c r="A2011" s="11">
        <v>43905.524305555555</v>
      </c>
      <c r="B2011" s="1" t="str">
        <f t="shared" si="186"/>
        <v>03/15/20</v>
      </c>
      <c r="C2011" s="10">
        <f t="shared" si="190"/>
        <v>0.52430555555555558</v>
      </c>
      <c r="D2011" s="2" t="str">
        <f t="shared" si="191"/>
        <v>Morning</v>
      </c>
      <c r="E2011" s="1" t="str">
        <f t="shared" si="187"/>
        <v>2020</v>
      </c>
      <c r="F2011" s="1" t="str">
        <f t="shared" si="188"/>
        <v>March</v>
      </c>
      <c r="G2011" t="str">
        <f t="shared" si="189"/>
        <v>Sunday</v>
      </c>
      <c r="H2011">
        <v>15600</v>
      </c>
      <c r="I2011" t="s">
        <v>46</v>
      </c>
      <c r="J2011">
        <v>2</v>
      </c>
      <c r="Q2011">
        <v>1</v>
      </c>
    </row>
    <row r="2012" spans="1:30" x14ac:dyDescent="0.25">
      <c r="A2012" s="11">
        <v>43905.543055555558</v>
      </c>
      <c r="B2012" s="1" t="str">
        <f t="shared" si="186"/>
        <v>03/15/20</v>
      </c>
      <c r="C2012" s="10">
        <f t="shared" si="190"/>
        <v>0.54305555555555551</v>
      </c>
      <c r="D2012" s="2" t="str">
        <f t="shared" si="191"/>
        <v>Afternoon</v>
      </c>
      <c r="E2012" s="1" t="str">
        <f t="shared" si="187"/>
        <v>2020</v>
      </c>
      <c r="F2012" s="1" t="str">
        <f t="shared" si="188"/>
        <v>March</v>
      </c>
      <c r="G2012" t="str">
        <f t="shared" si="189"/>
        <v>Sunday</v>
      </c>
      <c r="H2012">
        <v>15000</v>
      </c>
      <c r="I2012" t="s">
        <v>35</v>
      </c>
      <c r="P2012">
        <v>1</v>
      </c>
      <c r="Q2012">
        <v>1</v>
      </c>
      <c r="V2012">
        <v>1</v>
      </c>
    </row>
    <row r="2013" spans="1:30" x14ac:dyDescent="0.25">
      <c r="A2013" s="11">
        <v>43905.572222222225</v>
      </c>
      <c r="B2013" s="1" t="str">
        <f t="shared" si="186"/>
        <v>03/15/20</v>
      </c>
      <c r="C2013" s="10">
        <f t="shared" si="190"/>
        <v>0.57222222222222219</v>
      </c>
      <c r="D2013" s="2" t="str">
        <f t="shared" si="191"/>
        <v>Afternoon</v>
      </c>
      <c r="E2013" s="1" t="str">
        <f t="shared" si="187"/>
        <v>2020</v>
      </c>
      <c r="F2013" s="1" t="str">
        <f t="shared" si="188"/>
        <v>March</v>
      </c>
      <c r="G2013" t="str">
        <f t="shared" si="189"/>
        <v>Sunday</v>
      </c>
      <c r="H2013">
        <v>14800</v>
      </c>
      <c r="I2013" t="s">
        <v>39</v>
      </c>
      <c r="J2013">
        <v>1</v>
      </c>
      <c r="K2013">
        <v>1</v>
      </c>
      <c r="P2013">
        <v>1</v>
      </c>
    </row>
    <row r="2014" spans="1:30" x14ac:dyDescent="0.25">
      <c r="A2014" s="11">
        <v>43905.572916666664</v>
      </c>
      <c r="B2014" s="1" t="str">
        <f t="shared" si="186"/>
        <v>03/15/20</v>
      </c>
      <c r="C2014" s="10">
        <f t="shared" si="190"/>
        <v>0.57291666666666663</v>
      </c>
      <c r="D2014" s="2" t="str">
        <f t="shared" si="191"/>
        <v>Afternoon</v>
      </c>
      <c r="E2014" s="1" t="str">
        <f t="shared" si="187"/>
        <v>2020</v>
      </c>
      <c r="F2014" s="1" t="str">
        <f t="shared" si="188"/>
        <v>March</v>
      </c>
      <c r="G2014" t="str">
        <f t="shared" si="189"/>
        <v>Sunday</v>
      </c>
      <c r="H2014">
        <v>28000</v>
      </c>
      <c r="I2014" t="s">
        <v>34</v>
      </c>
      <c r="N2014">
        <v>1</v>
      </c>
      <c r="O2014">
        <v>1</v>
      </c>
      <c r="V2014">
        <v>3</v>
      </c>
      <c r="X2014">
        <v>1</v>
      </c>
    </row>
    <row r="2015" spans="1:30" x14ac:dyDescent="0.25">
      <c r="A2015" s="11">
        <v>43905.586805555555</v>
      </c>
      <c r="B2015" s="1" t="str">
        <f t="shared" si="186"/>
        <v>03/15/20</v>
      </c>
      <c r="C2015" s="10">
        <f t="shared" si="190"/>
        <v>0.58680555555555558</v>
      </c>
      <c r="D2015" s="2" t="str">
        <f t="shared" si="191"/>
        <v>Afternoon</v>
      </c>
      <c r="E2015" s="1" t="str">
        <f t="shared" si="187"/>
        <v>2020</v>
      </c>
      <c r="F2015" s="1" t="str">
        <f t="shared" si="188"/>
        <v>March</v>
      </c>
      <c r="G2015" t="str">
        <f t="shared" si="189"/>
        <v>Sunday</v>
      </c>
      <c r="H2015">
        <v>15000</v>
      </c>
      <c r="I2015" t="s">
        <v>35</v>
      </c>
      <c r="P2015">
        <v>1</v>
      </c>
      <c r="Q2015">
        <v>1</v>
      </c>
      <c r="V2015">
        <v>1</v>
      </c>
    </row>
    <row r="2016" spans="1:30" x14ac:dyDescent="0.25">
      <c r="A2016" s="11">
        <v>43905.588194444441</v>
      </c>
      <c r="B2016" s="1" t="str">
        <f t="shared" si="186"/>
        <v>03/15/20</v>
      </c>
      <c r="C2016" s="10">
        <f t="shared" si="190"/>
        <v>0.58819444444444446</v>
      </c>
      <c r="D2016" s="2" t="str">
        <f t="shared" si="191"/>
        <v>Afternoon</v>
      </c>
      <c r="E2016" s="1" t="str">
        <f t="shared" si="187"/>
        <v>2020</v>
      </c>
      <c r="F2016" s="1" t="str">
        <f t="shared" si="188"/>
        <v>March</v>
      </c>
      <c r="G2016" t="str">
        <f t="shared" si="189"/>
        <v>Sunday</v>
      </c>
      <c r="H2016">
        <v>25000</v>
      </c>
      <c r="I2016" t="s">
        <v>37</v>
      </c>
      <c r="K2016">
        <v>1</v>
      </c>
      <c r="N2016">
        <v>1</v>
      </c>
      <c r="R2016">
        <v>2</v>
      </c>
      <c r="S2016">
        <v>2</v>
      </c>
    </row>
    <row r="2017" spans="1:29" x14ac:dyDescent="0.25">
      <c r="A2017" s="11">
        <v>43905.589583333334</v>
      </c>
      <c r="B2017" s="1" t="str">
        <f t="shared" si="186"/>
        <v>03/15/20</v>
      </c>
      <c r="C2017" s="10">
        <f t="shared" si="190"/>
        <v>0.58958333333333335</v>
      </c>
      <c r="D2017" s="2" t="str">
        <f t="shared" si="191"/>
        <v>Afternoon</v>
      </c>
      <c r="E2017" s="1" t="str">
        <f t="shared" si="187"/>
        <v>2020</v>
      </c>
      <c r="F2017" s="1" t="str">
        <f t="shared" si="188"/>
        <v>March</v>
      </c>
      <c r="G2017" t="str">
        <f t="shared" si="189"/>
        <v>Sunday</v>
      </c>
      <c r="H2017">
        <v>21800</v>
      </c>
      <c r="I2017" t="s">
        <v>40</v>
      </c>
      <c r="J2017">
        <v>1</v>
      </c>
      <c r="K2017">
        <v>1</v>
      </c>
      <c r="M2017">
        <v>2</v>
      </c>
      <c r="R2017">
        <v>1</v>
      </c>
    </row>
    <row r="2018" spans="1:29" x14ac:dyDescent="0.25">
      <c r="A2018" s="11">
        <v>43905.59375</v>
      </c>
      <c r="B2018" s="1" t="str">
        <f t="shared" si="186"/>
        <v>03/15/20</v>
      </c>
      <c r="C2018" s="10">
        <f t="shared" si="190"/>
        <v>0.59375</v>
      </c>
      <c r="D2018" s="2" t="str">
        <f t="shared" si="191"/>
        <v>Afternoon</v>
      </c>
      <c r="E2018" s="1" t="str">
        <f t="shared" si="187"/>
        <v>2020</v>
      </c>
      <c r="F2018" s="1" t="str">
        <f t="shared" si="188"/>
        <v>March</v>
      </c>
      <c r="G2018" t="str">
        <f t="shared" si="189"/>
        <v>Sunday</v>
      </c>
      <c r="H2018">
        <v>19400</v>
      </c>
      <c r="I2018" t="s">
        <v>35</v>
      </c>
      <c r="J2018">
        <v>1</v>
      </c>
      <c r="Q2018">
        <v>1</v>
      </c>
      <c r="W2018">
        <v>1</v>
      </c>
    </row>
    <row r="2019" spans="1:29" x14ac:dyDescent="0.25">
      <c r="A2019" s="11">
        <v>43905.595833333333</v>
      </c>
      <c r="B2019" s="1" t="str">
        <f t="shared" si="186"/>
        <v>03/15/20</v>
      </c>
      <c r="C2019" s="10">
        <f t="shared" si="190"/>
        <v>0.59583333333333333</v>
      </c>
      <c r="D2019" s="2" t="str">
        <f t="shared" si="191"/>
        <v>Afternoon</v>
      </c>
      <c r="E2019" s="1" t="str">
        <f t="shared" si="187"/>
        <v>2020</v>
      </c>
      <c r="F2019" s="1" t="str">
        <f t="shared" si="188"/>
        <v>March</v>
      </c>
      <c r="G2019" t="str">
        <f t="shared" si="189"/>
        <v>Sunday</v>
      </c>
      <c r="H2019">
        <v>16000</v>
      </c>
      <c r="I2019" t="s">
        <v>35</v>
      </c>
      <c r="K2019">
        <v>1</v>
      </c>
      <c r="N2019">
        <v>1</v>
      </c>
      <c r="P2019">
        <v>1</v>
      </c>
      <c r="AB2019">
        <v>1</v>
      </c>
    </row>
    <row r="2020" spans="1:29" x14ac:dyDescent="0.25">
      <c r="A2020" s="11">
        <v>43905.602083333331</v>
      </c>
      <c r="B2020" s="1" t="str">
        <f t="shared" si="186"/>
        <v>03/15/20</v>
      </c>
      <c r="C2020" s="10">
        <f t="shared" si="190"/>
        <v>0.6020833333333333</v>
      </c>
      <c r="D2020" s="2" t="str">
        <f t="shared" si="191"/>
        <v>Afternoon</v>
      </c>
      <c r="E2020" s="1" t="str">
        <f t="shared" si="187"/>
        <v>2020</v>
      </c>
      <c r="F2020" s="1" t="str">
        <f t="shared" si="188"/>
        <v>March</v>
      </c>
      <c r="G2020" t="str">
        <f t="shared" si="189"/>
        <v>Sunday</v>
      </c>
      <c r="H2020">
        <v>16400</v>
      </c>
      <c r="I2020" t="s">
        <v>45</v>
      </c>
      <c r="J2020">
        <v>3</v>
      </c>
    </row>
    <row r="2021" spans="1:29" x14ac:dyDescent="0.25">
      <c r="A2021" s="11">
        <v>43906.46597222222</v>
      </c>
      <c r="B2021" s="1" t="str">
        <f t="shared" si="186"/>
        <v>03/16/20</v>
      </c>
      <c r="C2021" s="10">
        <f t="shared" si="190"/>
        <v>0.46597222222222223</v>
      </c>
      <c r="D2021" s="2" t="str">
        <f t="shared" si="191"/>
        <v>Morning</v>
      </c>
      <c r="E2021" s="1" t="str">
        <f t="shared" si="187"/>
        <v>2020</v>
      </c>
      <c r="F2021" s="1" t="str">
        <f t="shared" si="188"/>
        <v>March</v>
      </c>
      <c r="G2021" t="str">
        <f t="shared" si="189"/>
        <v>Monday</v>
      </c>
      <c r="H2021">
        <v>19300</v>
      </c>
      <c r="I2021" t="s">
        <v>49</v>
      </c>
      <c r="J2021">
        <v>1</v>
      </c>
      <c r="N2021">
        <v>1</v>
      </c>
      <c r="P2021">
        <v>1</v>
      </c>
      <c r="R2021">
        <v>1</v>
      </c>
    </row>
    <row r="2022" spans="1:29" x14ac:dyDescent="0.25">
      <c r="A2022" s="11">
        <v>43906.49722222222</v>
      </c>
      <c r="B2022" s="1" t="str">
        <f t="shared" si="186"/>
        <v>03/16/20</v>
      </c>
      <c r="C2022" s="10">
        <f t="shared" si="190"/>
        <v>0.49722222222222223</v>
      </c>
      <c r="D2022" s="2" t="str">
        <f t="shared" si="191"/>
        <v>Morning</v>
      </c>
      <c r="E2022" s="1" t="str">
        <f t="shared" si="187"/>
        <v>2020</v>
      </c>
      <c r="F2022" s="1" t="str">
        <f t="shared" si="188"/>
        <v>March</v>
      </c>
      <c r="G2022" t="str">
        <f t="shared" si="189"/>
        <v>Monday</v>
      </c>
      <c r="H2022">
        <v>22600</v>
      </c>
      <c r="I2022" t="s">
        <v>39</v>
      </c>
      <c r="J2022">
        <v>3</v>
      </c>
      <c r="K2022">
        <v>1</v>
      </c>
      <c r="N2022">
        <v>1</v>
      </c>
    </row>
    <row r="2023" spans="1:29" x14ac:dyDescent="0.25">
      <c r="A2023" s="11">
        <v>43906.499305555553</v>
      </c>
      <c r="B2023" s="1" t="str">
        <f t="shared" si="186"/>
        <v>03/16/20</v>
      </c>
      <c r="C2023" s="10">
        <f t="shared" si="190"/>
        <v>0.4993055555555555</v>
      </c>
      <c r="D2023" s="2" t="str">
        <f t="shared" si="191"/>
        <v>Morning</v>
      </c>
      <c r="E2023" s="1" t="str">
        <f t="shared" si="187"/>
        <v>2020</v>
      </c>
      <c r="F2023" s="1" t="str">
        <f t="shared" si="188"/>
        <v>March</v>
      </c>
      <c r="G2023" t="str">
        <f t="shared" si="189"/>
        <v>Monday</v>
      </c>
      <c r="H2023">
        <v>26800</v>
      </c>
      <c r="I2023" t="s">
        <v>39</v>
      </c>
      <c r="J2023">
        <v>2</v>
      </c>
      <c r="K2023">
        <v>2</v>
      </c>
      <c r="P2023">
        <v>1</v>
      </c>
      <c r="AC2023">
        <v>1</v>
      </c>
    </row>
    <row r="2024" spans="1:29" x14ac:dyDescent="0.25">
      <c r="A2024" s="11">
        <v>43906.522222222222</v>
      </c>
      <c r="B2024" s="1" t="str">
        <f t="shared" si="186"/>
        <v>03/16/20</v>
      </c>
      <c r="C2024" s="10">
        <f t="shared" si="190"/>
        <v>0.52222222222222225</v>
      </c>
      <c r="D2024" s="2" t="str">
        <f t="shared" si="191"/>
        <v>Morning</v>
      </c>
      <c r="E2024" s="1" t="str">
        <f t="shared" si="187"/>
        <v>2020</v>
      </c>
      <c r="F2024" s="1" t="str">
        <f t="shared" si="188"/>
        <v>March</v>
      </c>
      <c r="G2024" t="str">
        <f t="shared" si="189"/>
        <v>Monday</v>
      </c>
      <c r="H2024">
        <v>15300</v>
      </c>
      <c r="I2024" t="s">
        <v>48</v>
      </c>
      <c r="J2024">
        <v>2</v>
      </c>
      <c r="K2024">
        <v>1</v>
      </c>
    </row>
    <row r="2025" spans="1:29" x14ac:dyDescent="0.25">
      <c r="A2025" s="11">
        <v>43906.531944444447</v>
      </c>
      <c r="B2025" s="1" t="str">
        <f t="shared" si="186"/>
        <v>03/16/20</v>
      </c>
      <c r="C2025" s="10">
        <f t="shared" si="190"/>
        <v>0.53194444444444444</v>
      </c>
      <c r="D2025" s="2" t="str">
        <f t="shared" si="191"/>
        <v>Morning</v>
      </c>
      <c r="E2025" s="1" t="str">
        <f t="shared" si="187"/>
        <v>2020</v>
      </c>
      <c r="F2025" s="1" t="str">
        <f t="shared" si="188"/>
        <v>March</v>
      </c>
      <c r="G2025" t="str">
        <f t="shared" si="189"/>
        <v>Monday</v>
      </c>
      <c r="H2025">
        <v>26800</v>
      </c>
      <c r="I2025" t="s">
        <v>38</v>
      </c>
      <c r="J2025">
        <v>1</v>
      </c>
      <c r="K2025">
        <v>1</v>
      </c>
      <c r="M2025">
        <v>1</v>
      </c>
      <c r="N2025">
        <v>2</v>
      </c>
      <c r="O2025">
        <v>1</v>
      </c>
    </row>
    <row r="2026" spans="1:29" x14ac:dyDescent="0.25">
      <c r="A2026" s="11">
        <v>43906.540277777778</v>
      </c>
      <c r="B2026" s="1" t="str">
        <f t="shared" si="186"/>
        <v>03/16/20</v>
      </c>
      <c r="C2026" s="10">
        <f t="shared" si="190"/>
        <v>0.54027777777777775</v>
      </c>
      <c r="D2026" s="2" t="str">
        <f t="shared" si="191"/>
        <v>Morning</v>
      </c>
      <c r="E2026" s="1" t="str">
        <f t="shared" si="187"/>
        <v>2020</v>
      </c>
      <c r="F2026" s="1" t="str">
        <f t="shared" si="188"/>
        <v>March</v>
      </c>
      <c r="G2026" t="str">
        <f t="shared" si="189"/>
        <v>Monday</v>
      </c>
      <c r="H2026">
        <v>23100</v>
      </c>
      <c r="I2026" t="s">
        <v>35</v>
      </c>
      <c r="J2026">
        <v>2</v>
      </c>
      <c r="K2026">
        <v>2</v>
      </c>
      <c r="P2026">
        <v>1</v>
      </c>
    </row>
    <row r="2027" spans="1:29" x14ac:dyDescent="0.25">
      <c r="A2027" s="11">
        <v>43906.554861111108</v>
      </c>
      <c r="B2027" s="1" t="str">
        <f t="shared" si="186"/>
        <v>03/16/20</v>
      </c>
      <c r="C2027" s="10">
        <f t="shared" si="190"/>
        <v>0.55486111111111114</v>
      </c>
      <c r="D2027" s="2" t="str">
        <f t="shared" si="191"/>
        <v>Afternoon</v>
      </c>
      <c r="E2027" s="1" t="str">
        <f t="shared" si="187"/>
        <v>2020</v>
      </c>
      <c r="F2027" s="1" t="str">
        <f t="shared" si="188"/>
        <v>March</v>
      </c>
      <c r="G2027" t="str">
        <f t="shared" si="189"/>
        <v>Monday</v>
      </c>
      <c r="H2027">
        <v>15300</v>
      </c>
      <c r="I2027" t="s">
        <v>39</v>
      </c>
      <c r="J2027">
        <v>1</v>
      </c>
      <c r="M2027">
        <v>1</v>
      </c>
      <c r="P2027">
        <v>1</v>
      </c>
    </row>
    <row r="2028" spans="1:29" x14ac:dyDescent="0.25">
      <c r="A2028" s="11">
        <v>43906.557638888888</v>
      </c>
      <c r="B2028" s="1" t="str">
        <f t="shared" si="186"/>
        <v>03/16/20</v>
      </c>
      <c r="C2028" s="10">
        <f t="shared" si="190"/>
        <v>0.55763888888888891</v>
      </c>
      <c r="D2028" s="2" t="str">
        <f t="shared" si="191"/>
        <v>Afternoon</v>
      </c>
      <c r="E2028" s="1" t="str">
        <f t="shared" si="187"/>
        <v>2020</v>
      </c>
      <c r="F2028" s="1" t="str">
        <f t="shared" si="188"/>
        <v>March</v>
      </c>
      <c r="G2028" t="str">
        <f t="shared" si="189"/>
        <v>Monday</v>
      </c>
      <c r="H2028">
        <v>20800</v>
      </c>
      <c r="I2028" t="s">
        <v>37</v>
      </c>
      <c r="J2028">
        <v>1</v>
      </c>
      <c r="K2028">
        <v>1</v>
      </c>
      <c r="N2028">
        <v>3</v>
      </c>
    </row>
    <row r="2029" spans="1:29" x14ac:dyDescent="0.25">
      <c r="A2029" s="11">
        <v>43906.561805555553</v>
      </c>
      <c r="B2029" s="1" t="str">
        <f t="shared" si="186"/>
        <v>03/16/20</v>
      </c>
      <c r="C2029" s="10">
        <f t="shared" si="190"/>
        <v>0.56180555555555556</v>
      </c>
      <c r="D2029" s="2" t="str">
        <f t="shared" si="191"/>
        <v>Afternoon</v>
      </c>
      <c r="E2029" s="1" t="str">
        <f t="shared" si="187"/>
        <v>2020</v>
      </c>
      <c r="F2029" s="1" t="str">
        <f t="shared" si="188"/>
        <v>March</v>
      </c>
      <c r="G2029" t="str">
        <f t="shared" si="189"/>
        <v>Monday</v>
      </c>
      <c r="H2029">
        <v>14800</v>
      </c>
      <c r="I2029" t="s">
        <v>35</v>
      </c>
      <c r="J2029">
        <v>1</v>
      </c>
      <c r="R2029">
        <v>1</v>
      </c>
      <c r="AC2029">
        <v>1</v>
      </c>
    </row>
    <row r="2030" spans="1:29" x14ac:dyDescent="0.25">
      <c r="A2030" s="11">
        <v>43906.572916666664</v>
      </c>
      <c r="B2030" s="1" t="str">
        <f t="shared" si="186"/>
        <v>03/16/20</v>
      </c>
      <c r="C2030" s="10">
        <f t="shared" si="190"/>
        <v>0.57291666666666663</v>
      </c>
      <c r="D2030" s="2" t="str">
        <f t="shared" si="191"/>
        <v>Afternoon</v>
      </c>
      <c r="E2030" s="1" t="str">
        <f t="shared" si="187"/>
        <v>2020</v>
      </c>
      <c r="F2030" s="1" t="str">
        <f t="shared" si="188"/>
        <v>March</v>
      </c>
      <c r="G2030" t="str">
        <f t="shared" si="189"/>
        <v>Monday</v>
      </c>
      <c r="H2030">
        <v>17000</v>
      </c>
      <c r="I2030" t="s">
        <v>39</v>
      </c>
      <c r="K2030">
        <v>1</v>
      </c>
      <c r="N2030">
        <v>1</v>
      </c>
      <c r="P2030">
        <v>1</v>
      </c>
      <c r="R2030">
        <v>1</v>
      </c>
    </row>
    <row r="2031" spans="1:29" x14ac:dyDescent="0.25">
      <c r="A2031" s="11">
        <v>43906.586805555555</v>
      </c>
      <c r="B2031" s="1" t="str">
        <f t="shared" si="186"/>
        <v>03/16/20</v>
      </c>
      <c r="C2031" s="10">
        <f t="shared" si="190"/>
        <v>0.58680555555555558</v>
      </c>
      <c r="D2031" s="2" t="str">
        <f t="shared" si="191"/>
        <v>Afternoon</v>
      </c>
      <c r="E2031" s="1" t="str">
        <f t="shared" si="187"/>
        <v>2020</v>
      </c>
      <c r="F2031" s="1" t="str">
        <f t="shared" si="188"/>
        <v>March</v>
      </c>
      <c r="G2031" t="str">
        <f t="shared" si="189"/>
        <v>Monday</v>
      </c>
      <c r="H2031">
        <v>34900</v>
      </c>
      <c r="I2031" t="s">
        <v>34</v>
      </c>
      <c r="J2031">
        <v>3</v>
      </c>
      <c r="K2031">
        <v>2</v>
      </c>
      <c r="P2031">
        <v>1</v>
      </c>
      <c r="R2031">
        <v>2</v>
      </c>
    </row>
    <row r="2032" spans="1:29" x14ac:dyDescent="0.25">
      <c r="A2032" s="11">
        <v>43906.675694444442</v>
      </c>
      <c r="B2032" s="1" t="str">
        <f t="shared" si="186"/>
        <v>03/16/20</v>
      </c>
      <c r="C2032" s="10">
        <f t="shared" si="190"/>
        <v>0.67569444444444438</v>
      </c>
      <c r="D2032" s="2" t="str">
        <f t="shared" si="191"/>
        <v>Evening</v>
      </c>
      <c r="E2032" s="1" t="str">
        <f t="shared" si="187"/>
        <v>2020</v>
      </c>
      <c r="F2032" s="1" t="str">
        <f t="shared" si="188"/>
        <v>March</v>
      </c>
      <c r="G2032" t="str">
        <f t="shared" si="189"/>
        <v>Monday</v>
      </c>
      <c r="H2032">
        <v>26800</v>
      </c>
      <c r="I2032" t="s">
        <v>41</v>
      </c>
      <c r="J2032">
        <v>1</v>
      </c>
      <c r="AC2032">
        <v>4</v>
      </c>
    </row>
    <row r="2033" spans="1:32" x14ac:dyDescent="0.25">
      <c r="A2033" s="11">
        <v>43908.465277777781</v>
      </c>
      <c r="B2033" s="1" t="str">
        <f t="shared" si="186"/>
        <v>03/18/20</v>
      </c>
      <c r="C2033" s="10">
        <f t="shared" si="190"/>
        <v>0.46527777777777773</v>
      </c>
      <c r="D2033" s="2" t="str">
        <f t="shared" si="191"/>
        <v>Morning</v>
      </c>
      <c r="E2033" s="1" t="str">
        <f t="shared" si="187"/>
        <v>2020</v>
      </c>
      <c r="F2033" s="1" t="str">
        <f t="shared" si="188"/>
        <v>March</v>
      </c>
      <c r="G2033" t="str">
        <f t="shared" si="189"/>
        <v>Wednesday</v>
      </c>
      <c r="H2033">
        <v>24000</v>
      </c>
      <c r="I2033" t="s">
        <v>43</v>
      </c>
      <c r="K2033">
        <v>3</v>
      </c>
      <c r="N2033">
        <v>2</v>
      </c>
      <c r="P2033">
        <v>1</v>
      </c>
    </row>
    <row r="2034" spans="1:32" x14ac:dyDescent="0.25">
      <c r="A2034" s="11">
        <v>43908.480555555558</v>
      </c>
      <c r="B2034" s="1" t="str">
        <f t="shared" si="186"/>
        <v>03/18/20</v>
      </c>
      <c r="C2034" s="10">
        <f t="shared" si="190"/>
        <v>0.48055555555555557</v>
      </c>
      <c r="D2034" s="2" t="str">
        <f t="shared" si="191"/>
        <v>Morning</v>
      </c>
      <c r="E2034" s="1" t="str">
        <f t="shared" si="187"/>
        <v>2020</v>
      </c>
      <c r="F2034" s="1" t="str">
        <f t="shared" si="188"/>
        <v>March</v>
      </c>
      <c r="G2034" t="str">
        <f t="shared" si="189"/>
        <v>Wednesday</v>
      </c>
      <c r="H2034">
        <v>20100</v>
      </c>
      <c r="I2034" t="s">
        <v>34</v>
      </c>
      <c r="J2034">
        <v>2</v>
      </c>
      <c r="M2034">
        <v>1</v>
      </c>
      <c r="AA2034">
        <v>1</v>
      </c>
    </row>
    <row r="2035" spans="1:32" x14ac:dyDescent="0.25">
      <c r="A2035" s="11">
        <v>43908.488194444442</v>
      </c>
      <c r="B2035" s="1" t="str">
        <f t="shared" si="186"/>
        <v>03/18/20</v>
      </c>
      <c r="C2035" s="10">
        <f t="shared" si="190"/>
        <v>0.48819444444444443</v>
      </c>
      <c r="D2035" s="2" t="str">
        <f t="shared" si="191"/>
        <v>Morning</v>
      </c>
      <c r="E2035" s="1" t="str">
        <f t="shared" si="187"/>
        <v>2020</v>
      </c>
      <c r="F2035" s="1" t="str">
        <f t="shared" si="188"/>
        <v>March</v>
      </c>
      <c r="G2035" t="str">
        <f t="shared" si="189"/>
        <v>Wednesday</v>
      </c>
      <c r="H2035">
        <v>30500</v>
      </c>
      <c r="I2035" t="s">
        <v>41</v>
      </c>
      <c r="R2035">
        <v>1</v>
      </c>
      <c r="S2035">
        <v>2</v>
      </c>
      <c r="V2035">
        <v>1</v>
      </c>
      <c r="AB2035">
        <v>2</v>
      </c>
      <c r="AC2035">
        <v>1</v>
      </c>
    </row>
    <row r="2036" spans="1:32" x14ac:dyDescent="0.25">
      <c r="A2036" s="11">
        <v>43908.505555555559</v>
      </c>
      <c r="B2036" s="1" t="str">
        <f t="shared" si="186"/>
        <v>03/18/20</v>
      </c>
      <c r="C2036" s="10">
        <f t="shared" si="190"/>
        <v>0.50555555555555554</v>
      </c>
      <c r="D2036" s="2" t="str">
        <f t="shared" si="191"/>
        <v>Morning</v>
      </c>
      <c r="E2036" s="1" t="str">
        <f t="shared" si="187"/>
        <v>2020</v>
      </c>
      <c r="F2036" s="1" t="str">
        <f t="shared" si="188"/>
        <v>March</v>
      </c>
      <c r="G2036" t="str">
        <f t="shared" si="189"/>
        <v>Wednesday</v>
      </c>
      <c r="H2036">
        <v>14000</v>
      </c>
      <c r="I2036" t="s">
        <v>39</v>
      </c>
      <c r="K2036">
        <v>1</v>
      </c>
      <c r="L2036">
        <v>1</v>
      </c>
      <c r="AA2036">
        <v>1</v>
      </c>
      <c r="AB2036">
        <v>1</v>
      </c>
    </row>
    <row r="2037" spans="1:32" x14ac:dyDescent="0.25">
      <c r="A2037" s="11">
        <v>43908.506944444445</v>
      </c>
      <c r="B2037" s="1" t="str">
        <f t="shared" si="186"/>
        <v>03/18/20</v>
      </c>
      <c r="C2037" s="10">
        <f t="shared" si="190"/>
        <v>0.50694444444444442</v>
      </c>
      <c r="D2037" s="2" t="str">
        <f t="shared" si="191"/>
        <v>Morning</v>
      </c>
      <c r="E2037" s="1" t="str">
        <f t="shared" si="187"/>
        <v>2020</v>
      </c>
      <c r="F2037" s="1" t="str">
        <f t="shared" si="188"/>
        <v>March</v>
      </c>
      <c r="G2037" t="str">
        <f t="shared" si="189"/>
        <v>Wednesday</v>
      </c>
      <c r="H2037">
        <v>15800</v>
      </c>
      <c r="I2037" t="s">
        <v>36</v>
      </c>
      <c r="J2037">
        <v>1</v>
      </c>
      <c r="P2037">
        <v>1</v>
      </c>
      <c r="R2037">
        <v>1</v>
      </c>
    </row>
    <row r="2038" spans="1:32" x14ac:dyDescent="0.25">
      <c r="A2038" s="11">
        <v>43908.512499999997</v>
      </c>
      <c r="B2038" s="1" t="str">
        <f t="shared" si="186"/>
        <v>03/18/20</v>
      </c>
      <c r="C2038" s="10">
        <f t="shared" si="190"/>
        <v>0.51250000000000007</v>
      </c>
      <c r="D2038" s="2" t="str">
        <f t="shared" si="191"/>
        <v>Morning</v>
      </c>
      <c r="E2038" s="1" t="str">
        <f t="shared" si="187"/>
        <v>2020</v>
      </c>
      <c r="F2038" s="1" t="str">
        <f t="shared" si="188"/>
        <v>March</v>
      </c>
      <c r="G2038" t="str">
        <f t="shared" si="189"/>
        <v>Wednesday</v>
      </c>
      <c r="H2038">
        <v>14500</v>
      </c>
      <c r="I2038" t="s">
        <v>40</v>
      </c>
      <c r="K2038">
        <v>1</v>
      </c>
      <c r="P2038">
        <v>2</v>
      </c>
    </row>
    <row r="2039" spans="1:32" x14ac:dyDescent="0.25">
      <c r="A2039" s="11">
        <v>43908.520138888889</v>
      </c>
      <c r="B2039" s="1" t="str">
        <f t="shared" si="186"/>
        <v>03/18/20</v>
      </c>
      <c r="C2039" s="10">
        <f t="shared" si="190"/>
        <v>0.52013888888888882</v>
      </c>
      <c r="D2039" s="2" t="str">
        <f t="shared" si="191"/>
        <v>Morning</v>
      </c>
      <c r="E2039" s="1" t="str">
        <f t="shared" si="187"/>
        <v>2020</v>
      </c>
      <c r="F2039" s="1" t="str">
        <f t="shared" si="188"/>
        <v>March</v>
      </c>
      <c r="G2039" t="str">
        <f t="shared" si="189"/>
        <v>Wednesday</v>
      </c>
      <c r="H2039">
        <v>39100</v>
      </c>
      <c r="I2039" t="s">
        <v>36</v>
      </c>
      <c r="J2039">
        <v>2</v>
      </c>
      <c r="K2039">
        <v>2</v>
      </c>
      <c r="N2039">
        <v>2</v>
      </c>
      <c r="Q2039">
        <v>2</v>
      </c>
      <c r="AC2039">
        <v>1</v>
      </c>
    </row>
    <row r="2040" spans="1:32" x14ac:dyDescent="0.25">
      <c r="A2040" s="11">
        <v>43908.527777777781</v>
      </c>
      <c r="B2040" s="1" t="str">
        <f t="shared" si="186"/>
        <v>03/18/20</v>
      </c>
      <c r="C2040" s="10">
        <f t="shared" si="190"/>
        <v>0.52777777777777779</v>
      </c>
      <c r="D2040" s="2" t="str">
        <f t="shared" si="191"/>
        <v>Morning</v>
      </c>
      <c r="E2040" s="1" t="str">
        <f t="shared" si="187"/>
        <v>2020</v>
      </c>
      <c r="F2040" s="1" t="str">
        <f t="shared" si="188"/>
        <v>March</v>
      </c>
      <c r="G2040" t="str">
        <f t="shared" si="189"/>
        <v>Wednesday</v>
      </c>
      <c r="H2040">
        <v>42400</v>
      </c>
      <c r="I2040" t="s">
        <v>39</v>
      </c>
      <c r="J2040">
        <v>3</v>
      </c>
      <c r="K2040">
        <v>1</v>
      </c>
      <c r="N2040">
        <v>2</v>
      </c>
      <c r="S2040">
        <v>1</v>
      </c>
      <c r="AA2040">
        <v>1</v>
      </c>
      <c r="AB2040">
        <v>1</v>
      </c>
      <c r="AF2040">
        <v>1</v>
      </c>
    </row>
    <row r="2041" spans="1:32" x14ac:dyDescent="0.25">
      <c r="A2041" s="11">
        <v>43908.536805555559</v>
      </c>
      <c r="B2041" s="1" t="str">
        <f t="shared" si="186"/>
        <v>03/18/20</v>
      </c>
      <c r="C2041" s="10">
        <f t="shared" si="190"/>
        <v>0.53680555555555554</v>
      </c>
      <c r="D2041" s="2" t="str">
        <f t="shared" si="191"/>
        <v>Morning</v>
      </c>
      <c r="E2041" s="1" t="str">
        <f t="shared" si="187"/>
        <v>2020</v>
      </c>
      <c r="F2041" s="1" t="str">
        <f t="shared" si="188"/>
        <v>March</v>
      </c>
      <c r="G2041" t="str">
        <f t="shared" si="189"/>
        <v>Wednesday</v>
      </c>
      <c r="H2041">
        <v>20600</v>
      </c>
      <c r="I2041" t="s">
        <v>37</v>
      </c>
      <c r="J2041">
        <v>2</v>
      </c>
      <c r="AA2041">
        <v>2</v>
      </c>
    </row>
    <row r="2042" spans="1:32" x14ac:dyDescent="0.25">
      <c r="A2042" s="11">
        <v>43908.54583333333</v>
      </c>
      <c r="B2042" s="1" t="str">
        <f t="shared" si="186"/>
        <v>03/18/20</v>
      </c>
      <c r="C2042" s="10">
        <f t="shared" si="190"/>
        <v>0.54583333333333328</v>
      </c>
      <c r="D2042" s="2" t="str">
        <f t="shared" si="191"/>
        <v>Afternoon</v>
      </c>
      <c r="E2042" s="1" t="str">
        <f t="shared" si="187"/>
        <v>2020</v>
      </c>
      <c r="F2042" s="1" t="str">
        <f t="shared" si="188"/>
        <v>March</v>
      </c>
      <c r="G2042" t="str">
        <f t="shared" si="189"/>
        <v>Wednesday</v>
      </c>
      <c r="H2042">
        <v>17500</v>
      </c>
      <c r="I2042" t="s">
        <v>42</v>
      </c>
      <c r="J2042">
        <v>1</v>
      </c>
      <c r="K2042">
        <v>1</v>
      </c>
      <c r="N2042">
        <v>1</v>
      </c>
      <c r="R2042">
        <v>1</v>
      </c>
    </row>
    <row r="2043" spans="1:32" x14ac:dyDescent="0.25">
      <c r="A2043" s="11">
        <v>43908.570833333331</v>
      </c>
      <c r="B2043" s="1" t="str">
        <f t="shared" si="186"/>
        <v>03/18/20</v>
      </c>
      <c r="C2043" s="10">
        <f t="shared" si="190"/>
        <v>0.5708333333333333</v>
      </c>
      <c r="D2043" s="2" t="str">
        <f t="shared" si="191"/>
        <v>Afternoon</v>
      </c>
      <c r="E2043" s="1" t="str">
        <f t="shared" si="187"/>
        <v>2020</v>
      </c>
      <c r="F2043" s="1" t="str">
        <f t="shared" si="188"/>
        <v>March</v>
      </c>
      <c r="G2043" t="str">
        <f t="shared" si="189"/>
        <v>Wednesday</v>
      </c>
      <c r="H2043">
        <v>25700</v>
      </c>
      <c r="I2043" t="s">
        <v>33</v>
      </c>
      <c r="J2043">
        <v>4</v>
      </c>
      <c r="X2043">
        <v>1</v>
      </c>
    </row>
    <row r="2044" spans="1:32" x14ac:dyDescent="0.25">
      <c r="A2044" s="11">
        <v>43908.587500000001</v>
      </c>
      <c r="B2044" s="1" t="str">
        <f t="shared" si="186"/>
        <v>03/18/20</v>
      </c>
      <c r="C2044" s="10">
        <f t="shared" si="190"/>
        <v>0.58750000000000002</v>
      </c>
      <c r="D2044" s="2" t="str">
        <f t="shared" si="191"/>
        <v>Afternoon</v>
      </c>
      <c r="E2044" s="1" t="str">
        <f t="shared" si="187"/>
        <v>2020</v>
      </c>
      <c r="F2044" s="1" t="str">
        <f t="shared" si="188"/>
        <v>March</v>
      </c>
      <c r="G2044" t="str">
        <f t="shared" si="189"/>
        <v>Wednesday</v>
      </c>
      <c r="H2044">
        <v>27900</v>
      </c>
      <c r="I2044" t="s">
        <v>46</v>
      </c>
      <c r="J2044">
        <v>3</v>
      </c>
      <c r="R2044">
        <v>2</v>
      </c>
      <c r="AA2044">
        <v>1</v>
      </c>
    </row>
    <row r="2045" spans="1:32" x14ac:dyDescent="0.25">
      <c r="A2045" s="11">
        <v>43908.604166666664</v>
      </c>
      <c r="B2045" s="1" t="str">
        <f t="shared" si="186"/>
        <v>03/18/20</v>
      </c>
      <c r="C2045" s="10">
        <f t="shared" si="190"/>
        <v>0.60416666666666663</v>
      </c>
      <c r="D2045" s="2" t="str">
        <f t="shared" si="191"/>
        <v>Afternoon</v>
      </c>
      <c r="E2045" s="1" t="str">
        <f t="shared" si="187"/>
        <v>2020</v>
      </c>
      <c r="F2045" s="1" t="str">
        <f t="shared" si="188"/>
        <v>March</v>
      </c>
      <c r="G2045" t="str">
        <f t="shared" si="189"/>
        <v>Wednesday</v>
      </c>
      <c r="H2045">
        <v>15400</v>
      </c>
      <c r="I2045" t="s">
        <v>40</v>
      </c>
      <c r="J2045">
        <v>2</v>
      </c>
      <c r="W2045">
        <v>1</v>
      </c>
    </row>
    <row r="2046" spans="1:32" x14ac:dyDescent="0.25">
      <c r="A2046" s="11">
        <v>43908.604861111111</v>
      </c>
      <c r="B2046" s="1" t="str">
        <f t="shared" si="186"/>
        <v>03/18/20</v>
      </c>
      <c r="C2046" s="10">
        <f t="shared" si="190"/>
        <v>0.60486111111111118</v>
      </c>
      <c r="D2046" s="2" t="str">
        <f t="shared" si="191"/>
        <v>Afternoon</v>
      </c>
      <c r="E2046" s="1" t="str">
        <f t="shared" si="187"/>
        <v>2020</v>
      </c>
      <c r="F2046" s="1" t="str">
        <f t="shared" si="188"/>
        <v>March</v>
      </c>
      <c r="G2046" t="str">
        <f t="shared" si="189"/>
        <v>Wednesday</v>
      </c>
      <c r="H2046">
        <v>16100</v>
      </c>
      <c r="I2046" t="s">
        <v>39</v>
      </c>
      <c r="J2046">
        <v>2</v>
      </c>
      <c r="V2046">
        <v>1</v>
      </c>
    </row>
    <row r="2047" spans="1:32" x14ac:dyDescent="0.25">
      <c r="A2047" s="11">
        <v>43909.462500000001</v>
      </c>
      <c r="B2047" s="1" t="str">
        <f t="shared" si="186"/>
        <v>03/19/20</v>
      </c>
      <c r="C2047" s="10">
        <f t="shared" si="190"/>
        <v>0.46249999999999997</v>
      </c>
      <c r="D2047" s="2" t="str">
        <f t="shared" si="191"/>
        <v>Morning</v>
      </c>
      <c r="E2047" s="1" t="str">
        <f t="shared" si="187"/>
        <v>2020</v>
      </c>
      <c r="F2047" s="1" t="str">
        <f t="shared" si="188"/>
        <v>March</v>
      </c>
      <c r="G2047" t="str">
        <f t="shared" si="189"/>
        <v>Thursday</v>
      </c>
      <c r="H2047">
        <v>16300</v>
      </c>
      <c r="I2047" t="s">
        <v>36</v>
      </c>
      <c r="J2047">
        <v>1</v>
      </c>
      <c r="M2047">
        <v>1</v>
      </c>
      <c r="P2047">
        <v>1</v>
      </c>
    </row>
    <row r="2048" spans="1:32" x14ac:dyDescent="0.25">
      <c r="A2048" s="11">
        <v>43909.463194444441</v>
      </c>
      <c r="B2048" s="1" t="str">
        <f t="shared" si="186"/>
        <v>03/19/20</v>
      </c>
      <c r="C2048" s="10">
        <f t="shared" si="190"/>
        <v>0.46319444444444446</v>
      </c>
      <c r="D2048" s="2" t="str">
        <f t="shared" si="191"/>
        <v>Morning</v>
      </c>
      <c r="E2048" s="1" t="str">
        <f t="shared" si="187"/>
        <v>2020</v>
      </c>
      <c r="F2048" s="1" t="str">
        <f t="shared" si="188"/>
        <v>March</v>
      </c>
      <c r="G2048" t="str">
        <f t="shared" si="189"/>
        <v>Thursday</v>
      </c>
      <c r="H2048">
        <v>14000</v>
      </c>
      <c r="I2048" t="s">
        <v>37</v>
      </c>
      <c r="K2048">
        <v>3</v>
      </c>
      <c r="L2048">
        <v>1</v>
      </c>
    </row>
    <row r="2049" spans="1:30" x14ac:dyDescent="0.25">
      <c r="A2049" s="11">
        <v>43909.469444444447</v>
      </c>
      <c r="B2049" s="1" t="str">
        <f t="shared" ref="B2049:B2112" si="192">TEXT(A2049,"mm/dd/yy")</f>
        <v>03/19/20</v>
      </c>
      <c r="C2049" s="10">
        <f t="shared" si="190"/>
        <v>0.4694444444444445</v>
      </c>
      <c r="D2049" s="2" t="str">
        <f t="shared" si="191"/>
        <v>Morning</v>
      </c>
      <c r="E2049" s="1" t="str">
        <f t="shared" ref="E2049:E2112" si="193">TEXT(A2049,"yyyy")</f>
        <v>2020</v>
      </c>
      <c r="F2049" s="1" t="str">
        <f t="shared" ref="F2049:F2112" si="194">TEXT(A2049,"mmmm")</f>
        <v>March</v>
      </c>
      <c r="G2049" t="str">
        <f t="shared" ref="G2049:G2112" si="195">TEXT(A2049,"dddd")</f>
        <v>Thursday</v>
      </c>
      <c r="H2049">
        <v>28200</v>
      </c>
      <c r="I2049" t="s">
        <v>39</v>
      </c>
      <c r="J2049">
        <v>2</v>
      </c>
      <c r="W2049">
        <v>2</v>
      </c>
      <c r="AA2049">
        <v>2</v>
      </c>
    </row>
    <row r="2050" spans="1:30" x14ac:dyDescent="0.25">
      <c r="A2050" s="11">
        <v>43909.517361111109</v>
      </c>
      <c r="B2050" s="1" t="str">
        <f t="shared" si="192"/>
        <v>03/19/20</v>
      </c>
      <c r="C2050" s="10">
        <f t="shared" ref="C2050:C2113" si="196">TIMEVALUE((TEXT(A2050,"h:mm AM/PM")))</f>
        <v>0.51736111111111105</v>
      </c>
      <c r="D2050" s="2" t="str">
        <f t="shared" ref="D2050:D2113" si="197">IF(C2050&lt;0.541666666666667,"Morning",IF(C2050&lt;0.645833333333333,"Afternoon","Evening"))</f>
        <v>Morning</v>
      </c>
      <c r="E2050" s="1" t="str">
        <f t="shared" si="193"/>
        <v>2020</v>
      </c>
      <c r="F2050" s="1" t="str">
        <f t="shared" si="194"/>
        <v>March</v>
      </c>
      <c r="G2050" t="str">
        <f t="shared" si="195"/>
        <v>Thursday</v>
      </c>
      <c r="H2050">
        <v>23100</v>
      </c>
      <c r="I2050" t="s">
        <v>36</v>
      </c>
      <c r="J2050">
        <v>1</v>
      </c>
      <c r="K2050">
        <v>1</v>
      </c>
      <c r="R2050">
        <v>1</v>
      </c>
      <c r="W2050">
        <v>1</v>
      </c>
      <c r="AA2050">
        <v>1</v>
      </c>
    </row>
    <row r="2051" spans="1:30" x14ac:dyDescent="0.25">
      <c r="A2051" s="11">
        <v>43909.519444444442</v>
      </c>
      <c r="B2051" s="1" t="str">
        <f t="shared" si="192"/>
        <v>03/19/20</v>
      </c>
      <c r="C2051" s="10">
        <f t="shared" si="196"/>
        <v>0.51944444444444449</v>
      </c>
      <c r="D2051" s="2" t="str">
        <f t="shared" si="197"/>
        <v>Morning</v>
      </c>
      <c r="E2051" s="1" t="str">
        <f t="shared" si="193"/>
        <v>2020</v>
      </c>
      <c r="F2051" s="1" t="str">
        <f t="shared" si="194"/>
        <v>March</v>
      </c>
      <c r="G2051" t="str">
        <f t="shared" si="195"/>
        <v>Thursday</v>
      </c>
      <c r="H2051">
        <v>16400</v>
      </c>
      <c r="I2051" t="s">
        <v>33</v>
      </c>
      <c r="J2051">
        <v>3</v>
      </c>
    </row>
    <row r="2052" spans="1:30" x14ac:dyDescent="0.25">
      <c r="A2052" s="11">
        <v>43909.520833333336</v>
      </c>
      <c r="B2052" s="1" t="str">
        <f t="shared" si="192"/>
        <v>03/19/20</v>
      </c>
      <c r="C2052" s="10">
        <f t="shared" si="196"/>
        <v>0.52083333333333337</v>
      </c>
      <c r="D2052" s="2" t="str">
        <f t="shared" si="197"/>
        <v>Morning</v>
      </c>
      <c r="E2052" s="1" t="str">
        <f t="shared" si="193"/>
        <v>2020</v>
      </c>
      <c r="F2052" s="1" t="str">
        <f t="shared" si="194"/>
        <v>March</v>
      </c>
      <c r="G2052" t="str">
        <f t="shared" si="195"/>
        <v>Thursday</v>
      </c>
      <c r="H2052">
        <v>22800</v>
      </c>
      <c r="I2052" t="s">
        <v>39</v>
      </c>
      <c r="J2052">
        <v>1</v>
      </c>
      <c r="K2052">
        <v>2</v>
      </c>
      <c r="S2052">
        <v>2</v>
      </c>
    </row>
    <row r="2053" spans="1:30" x14ac:dyDescent="0.25">
      <c r="A2053" s="11">
        <v>43909.609722222223</v>
      </c>
      <c r="B2053" s="1" t="str">
        <f t="shared" si="192"/>
        <v>03/19/20</v>
      </c>
      <c r="C2053" s="10">
        <f t="shared" si="196"/>
        <v>0.60972222222222217</v>
      </c>
      <c r="D2053" s="2" t="str">
        <f t="shared" si="197"/>
        <v>Afternoon</v>
      </c>
      <c r="E2053" s="1" t="str">
        <f t="shared" si="193"/>
        <v>2020</v>
      </c>
      <c r="F2053" s="1" t="str">
        <f t="shared" si="194"/>
        <v>March</v>
      </c>
      <c r="G2053" t="str">
        <f t="shared" si="195"/>
        <v>Thursday</v>
      </c>
      <c r="H2053">
        <v>17600</v>
      </c>
      <c r="I2053" t="s">
        <v>39</v>
      </c>
      <c r="J2053">
        <v>1</v>
      </c>
      <c r="N2053">
        <v>2</v>
      </c>
      <c r="W2053">
        <v>1</v>
      </c>
    </row>
    <row r="2054" spans="1:30" x14ac:dyDescent="0.25">
      <c r="A2054" s="11">
        <v>43909.615972222222</v>
      </c>
      <c r="B2054" s="1" t="str">
        <f t="shared" si="192"/>
        <v>03/19/20</v>
      </c>
      <c r="C2054" s="10">
        <f t="shared" si="196"/>
        <v>0.61597222222222225</v>
      </c>
      <c r="D2054" s="2" t="str">
        <f t="shared" si="197"/>
        <v>Afternoon</v>
      </c>
      <c r="E2054" s="1" t="str">
        <f t="shared" si="193"/>
        <v>2020</v>
      </c>
      <c r="F2054" s="1" t="str">
        <f t="shared" si="194"/>
        <v>March</v>
      </c>
      <c r="G2054" t="str">
        <f t="shared" si="195"/>
        <v>Thursday</v>
      </c>
      <c r="H2054">
        <v>15100</v>
      </c>
      <c r="I2054" t="s">
        <v>37</v>
      </c>
      <c r="J2054">
        <v>1</v>
      </c>
      <c r="W2054">
        <v>1</v>
      </c>
      <c r="AA2054">
        <v>1</v>
      </c>
    </row>
    <row r="2055" spans="1:30" x14ac:dyDescent="0.25">
      <c r="A2055" s="11">
        <v>43909.632638888892</v>
      </c>
      <c r="B2055" s="1" t="str">
        <f t="shared" si="192"/>
        <v>03/19/20</v>
      </c>
      <c r="C2055" s="10">
        <f t="shared" si="196"/>
        <v>0.63263888888888886</v>
      </c>
      <c r="D2055" s="2" t="str">
        <f t="shared" si="197"/>
        <v>Afternoon</v>
      </c>
      <c r="E2055" s="1" t="str">
        <f t="shared" si="193"/>
        <v>2020</v>
      </c>
      <c r="F2055" s="1" t="str">
        <f t="shared" si="194"/>
        <v>March</v>
      </c>
      <c r="G2055" t="str">
        <f t="shared" si="195"/>
        <v>Thursday</v>
      </c>
      <c r="H2055">
        <v>20000</v>
      </c>
      <c r="I2055" t="s">
        <v>39</v>
      </c>
      <c r="O2055">
        <v>2</v>
      </c>
      <c r="P2055">
        <v>2</v>
      </c>
    </row>
    <row r="2056" spans="1:30" x14ac:dyDescent="0.25">
      <c r="A2056" s="11">
        <v>43910.478472222225</v>
      </c>
      <c r="B2056" s="1" t="str">
        <f t="shared" si="192"/>
        <v>03/20/20</v>
      </c>
      <c r="C2056" s="10">
        <f t="shared" si="196"/>
        <v>0.47847222222222219</v>
      </c>
      <c r="D2056" s="2" t="str">
        <f t="shared" si="197"/>
        <v>Morning</v>
      </c>
      <c r="E2056" s="1" t="str">
        <f t="shared" si="193"/>
        <v>2020</v>
      </c>
      <c r="F2056" s="1" t="str">
        <f t="shared" si="194"/>
        <v>March</v>
      </c>
      <c r="G2056" t="str">
        <f t="shared" si="195"/>
        <v>Friday</v>
      </c>
      <c r="H2056">
        <v>25800</v>
      </c>
      <c r="I2056" t="s">
        <v>39</v>
      </c>
      <c r="J2056">
        <v>1</v>
      </c>
      <c r="M2056">
        <v>2</v>
      </c>
      <c r="Q2056">
        <v>1</v>
      </c>
      <c r="R2056">
        <v>2</v>
      </c>
    </row>
    <row r="2057" spans="1:30" x14ac:dyDescent="0.25">
      <c r="A2057" s="11">
        <v>43910.511805555558</v>
      </c>
      <c r="B2057" s="1" t="str">
        <f t="shared" si="192"/>
        <v>03/20/20</v>
      </c>
      <c r="C2057" s="10">
        <f t="shared" si="196"/>
        <v>0.51180555555555551</v>
      </c>
      <c r="D2057" s="2" t="str">
        <f t="shared" si="197"/>
        <v>Morning</v>
      </c>
      <c r="E2057" s="1" t="str">
        <f t="shared" si="193"/>
        <v>2020</v>
      </c>
      <c r="F2057" s="1" t="str">
        <f t="shared" si="194"/>
        <v>March</v>
      </c>
      <c r="G2057" t="str">
        <f t="shared" si="195"/>
        <v>Friday</v>
      </c>
      <c r="H2057">
        <v>28800</v>
      </c>
      <c r="I2057" t="s">
        <v>40</v>
      </c>
      <c r="J2057">
        <v>1</v>
      </c>
      <c r="K2057">
        <v>1</v>
      </c>
      <c r="N2057">
        <v>3</v>
      </c>
      <c r="R2057">
        <v>1</v>
      </c>
      <c r="AC2057">
        <v>1</v>
      </c>
    </row>
    <row r="2058" spans="1:30" x14ac:dyDescent="0.25">
      <c r="A2058" s="11">
        <v>43910.522916666669</v>
      </c>
      <c r="B2058" s="1" t="str">
        <f t="shared" si="192"/>
        <v>03/20/20</v>
      </c>
      <c r="C2058" s="10">
        <f t="shared" si="196"/>
        <v>0.5229166666666667</v>
      </c>
      <c r="D2058" s="2" t="str">
        <f t="shared" si="197"/>
        <v>Morning</v>
      </c>
      <c r="E2058" s="1" t="str">
        <f t="shared" si="193"/>
        <v>2020</v>
      </c>
      <c r="F2058" s="1" t="str">
        <f t="shared" si="194"/>
        <v>March</v>
      </c>
      <c r="G2058" t="str">
        <f t="shared" si="195"/>
        <v>Friday</v>
      </c>
      <c r="H2058">
        <v>16100</v>
      </c>
      <c r="I2058" t="s">
        <v>34</v>
      </c>
      <c r="J2058">
        <v>2</v>
      </c>
      <c r="AA2058">
        <v>1</v>
      </c>
    </row>
    <row r="2059" spans="1:30" x14ac:dyDescent="0.25">
      <c r="A2059" s="11">
        <v>43910.523611111108</v>
      </c>
      <c r="B2059" s="1" t="str">
        <f t="shared" si="192"/>
        <v>03/20/20</v>
      </c>
      <c r="C2059" s="10">
        <f t="shared" si="196"/>
        <v>0.52361111111111114</v>
      </c>
      <c r="D2059" s="2" t="str">
        <f t="shared" si="197"/>
        <v>Morning</v>
      </c>
      <c r="E2059" s="1" t="str">
        <f t="shared" si="193"/>
        <v>2020</v>
      </c>
      <c r="F2059" s="1" t="str">
        <f t="shared" si="194"/>
        <v>March</v>
      </c>
      <c r="G2059" t="str">
        <f t="shared" si="195"/>
        <v>Friday</v>
      </c>
      <c r="H2059">
        <v>17000</v>
      </c>
      <c r="I2059" t="s">
        <v>37</v>
      </c>
      <c r="K2059">
        <v>1</v>
      </c>
      <c r="N2059">
        <v>1</v>
      </c>
      <c r="R2059">
        <v>1</v>
      </c>
      <c r="AA2059">
        <v>1</v>
      </c>
    </row>
    <row r="2060" spans="1:30" x14ac:dyDescent="0.25">
      <c r="A2060" s="11">
        <v>43910.574999999997</v>
      </c>
      <c r="B2060" s="1" t="str">
        <f t="shared" si="192"/>
        <v>03/20/20</v>
      </c>
      <c r="C2060" s="10">
        <f t="shared" si="196"/>
        <v>0.57500000000000007</v>
      </c>
      <c r="D2060" s="2" t="str">
        <f t="shared" si="197"/>
        <v>Afternoon</v>
      </c>
      <c r="E2060" s="1" t="str">
        <f t="shared" si="193"/>
        <v>2020</v>
      </c>
      <c r="F2060" s="1" t="str">
        <f t="shared" si="194"/>
        <v>March</v>
      </c>
      <c r="G2060" t="str">
        <f t="shared" si="195"/>
        <v>Friday</v>
      </c>
      <c r="H2060">
        <v>19300</v>
      </c>
      <c r="I2060" t="s">
        <v>38</v>
      </c>
      <c r="J2060">
        <v>1</v>
      </c>
      <c r="M2060">
        <v>2</v>
      </c>
      <c r="N2060">
        <v>1</v>
      </c>
    </row>
    <row r="2061" spans="1:30" x14ac:dyDescent="0.25">
      <c r="A2061" s="11">
        <v>43910.59652777778</v>
      </c>
      <c r="B2061" s="1" t="str">
        <f t="shared" si="192"/>
        <v>03/20/20</v>
      </c>
      <c r="C2061" s="10">
        <f t="shared" si="196"/>
        <v>0.59652777777777777</v>
      </c>
      <c r="D2061" s="2" t="str">
        <f t="shared" si="197"/>
        <v>Afternoon</v>
      </c>
      <c r="E2061" s="1" t="str">
        <f t="shared" si="193"/>
        <v>2020</v>
      </c>
      <c r="F2061" s="1" t="str">
        <f t="shared" si="194"/>
        <v>March</v>
      </c>
      <c r="G2061" t="str">
        <f t="shared" si="195"/>
        <v>Friday</v>
      </c>
      <c r="H2061">
        <v>14800</v>
      </c>
      <c r="I2061" t="s">
        <v>40</v>
      </c>
      <c r="J2061">
        <v>1</v>
      </c>
      <c r="K2061">
        <v>1</v>
      </c>
      <c r="AA2061">
        <v>1</v>
      </c>
    </row>
    <row r="2062" spans="1:30" x14ac:dyDescent="0.25">
      <c r="A2062" s="11">
        <v>43910.652777777781</v>
      </c>
      <c r="B2062" s="1" t="str">
        <f t="shared" si="192"/>
        <v>03/20/20</v>
      </c>
      <c r="C2062" s="10">
        <f t="shared" si="196"/>
        <v>0.65277777777777779</v>
      </c>
      <c r="D2062" s="2" t="str">
        <f t="shared" si="197"/>
        <v>Evening</v>
      </c>
      <c r="E2062" s="1" t="str">
        <f t="shared" si="193"/>
        <v>2020</v>
      </c>
      <c r="F2062" s="1" t="str">
        <f t="shared" si="194"/>
        <v>March</v>
      </c>
      <c r="G2062" t="str">
        <f t="shared" si="195"/>
        <v>Friday</v>
      </c>
      <c r="H2062">
        <v>14000</v>
      </c>
      <c r="I2062" t="s">
        <v>35</v>
      </c>
      <c r="J2062">
        <v>1</v>
      </c>
      <c r="K2062">
        <v>1</v>
      </c>
      <c r="AA2062">
        <v>1</v>
      </c>
    </row>
    <row r="2063" spans="1:30" x14ac:dyDescent="0.25">
      <c r="A2063" s="11">
        <v>43911.461111111108</v>
      </c>
      <c r="B2063" s="1" t="str">
        <f t="shared" si="192"/>
        <v>03/21/20</v>
      </c>
      <c r="C2063" s="10">
        <f t="shared" si="196"/>
        <v>0.46111111111111108</v>
      </c>
      <c r="D2063" s="2" t="str">
        <f t="shared" si="197"/>
        <v>Morning</v>
      </c>
      <c r="E2063" s="1" t="str">
        <f t="shared" si="193"/>
        <v>2020</v>
      </c>
      <c r="F2063" s="1" t="str">
        <f t="shared" si="194"/>
        <v>March</v>
      </c>
      <c r="G2063" t="str">
        <f t="shared" si="195"/>
        <v>Saturday</v>
      </c>
      <c r="H2063">
        <v>27800</v>
      </c>
      <c r="I2063" t="s">
        <v>39</v>
      </c>
      <c r="J2063">
        <v>1</v>
      </c>
      <c r="M2063">
        <v>1</v>
      </c>
      <c r="P2063">
        <v>1</v>
      </c>
      <c r="R2063">
        <v>1</v>
      </c>
      <c r="AA2063">
        <v>1</v>
      </c>
      <c r="AD2063">
        <v>1</v>
      </c>
    </row>
    <row r="2064" spans="1:30" x14ac:dyDescent="0.25">
      <c r="A2064" s="11">
        <v>43911.461111111108</v>
      </c>
      <c r="B2064" s="1" t="str">
        <f t="shared" si="192"/>
        <v>03/21/20</v>
      </c>
      <c r="C2064" s="10">
        <f t="shared" si="196"/>
        <v>0.46111111111111108</v>
      </c>
      <c r="D2064" s="2" t="str">
        <f t="shared" si="197"/>
        <v>Morning</v>
      </c>
      <c r="E2064" s="1" t="str">
        <f t="shared" si="193"/>
        <v>2020</v>
      </c>
      <c r="F2064" s="1" t="str">
        <f t="shared" si="194"/>
        <v>March</v>
      </c>
      <c r="G2064" t="str">
        <f t="shared" si="195"/>
        <v>Saturday</v>
      </c>
      <c r="H2064">
        <v>16100</v>
      </c>
      <c r="I2064" t="s">
        <v>36</v>
      </c>
      <c r="J2064">
        <v>2</v>
      </c>
      <c r="K2064">
        <v>1</v>
      </c>
    </row>
    <row r="2065" spans="1:28" x14ac:dyDescent="0.25">
      <c r="A2065" s="11">
        <v>43911.477777777778</v>
      </c>
      <c r="B2065" s="1" t="str">
        <f t="shared" si="192"/>
        <v>03/21/20</v>
      </c>
      <c r="C2065" s="10">
        <f t="shared" si="196"/>
        <v>0.4777777777777778</v>
      </c>
      <c r="D2065" s="2" t="str">
        <f t="shared" si="197"/>
        <v>Morning</v>
      </c>
      <c r="E2065" s="1" t="str">
        <f t="shared" si="193"/>
        <v>2020</v>
      </c>
      <c r="F2065" s="1" t="str">
        <f t="shared" si="194"/>
        <v>March</v>
      </c>
      <c r="G2065" t="str">
        <f t="shared" si="195"/>
        <v>Saturday</v>
      </c>
      <c r="H2065">
        <v>31600</v>
      </c>
      <c r="I2065" t="s">
        <v>39</v>
      </c>
      <c r="J2065">
        <v>2</v>
      </c>
      <c r="K2065">
        <v>1</v>
      </c>
      <c r="L2065">
        <v>1</v>
      </c>
      <c r="M2065">
        <v>2</v>
      </c>
      <c r="N2065">
        <v>1</v>
      </c>
      <c r="R2065">
        <v>1</v>
      </c>
    </row>
    <row r="2066" spans="1:28" x14ac:dyDescent="0.25">
      <c r="A2066" s="11">
        <v>43911.481249999997</v>
      </c>
      <c r="B2066" s="1" t="str">
        <f t="shared" si="192"/>
        <v>03/21/20</v>
      </c>
      <c r="C2066" s="10">
        <f t="shared" si="196"/>
        <v>0.48125000000000001</v>
      </c>
      <c r="D2066" s="2" t="str">
        <f t="shared" si="197"/>
        <v>Morning</v>
      </c>
      <c r="E2066" s="1" t="str">
        <f t="shared" si="193"/>
        <v>2020</v>
      </c>
      <c r="F2066" s="1" t="str">
        <f t="shared" si="194"/>
        <v>March</v>
      </c>
      <c r="G2066" t="str">
        <f t="shared" si="195"/>
        <v>Saturday</v>
      </c>
      <c r="H2066">
        <v>20000</v>
      </c>
      <c r="I2066" t="s">
        <v>39</v>
      </c>
      <c r="K2066">
        <v>1</v>
      </c>
      <c r="Q2066">
        <v>1</v>
      </c>
      <c r="R2066">
        <v>1</v>
      </c>
      <c r="AA2066">
        <v>1</v>
      </c>
      <c r="AB2066">
        <v>1</v>
      </c>
    </row>
    <row r="2067" spans="1:28" x14ac:dyDescent="0.25">
      <c r="A2067" s="11">
        <v>43911.488888888889</v>
      </c>
      <c r="B2067" s="1" t="str">
        <f t="shared" si="192"/>
        <v>03/21/20</v>
      </c>
      <c r="C2067" s="10">
        <f t="shared" si="196"/>
        <v>0.48888888888888887</v>
      </c>
      <c r="D2067" s="2" t="str">
        <f t="shared" si="197"/>
        <v>Morning</v>
      </c>
      <c r="E2067" s="1" t="str">
        <f t="shared" si="193"/>
        <v>2020</v>
      </c>
      <c r="F2067" s="1" t="str">
        <f t="shared" si="194"/>
        <v>March</v>
      </c>
      <c r="G2067" t="str">
        <f t="shared" si="195"/>
        <v>Saturday</v>
      </c>
      <c r="H2067">
        <v>27600</v>
      </c>
      <c r="I2067" t="s">
        <v>43</v>
      </c>
      <c r="J2067">
        <v>2</v>
      </c>
      <c r="N2067">
        <v>2</v>
      </c>
      <c r="P2067">
        <v>1</v>
      </c>
      <c r="AA2067">
        <v>1</v>
      </c>
    </row>
    <row r="2068" spans="1:28" x14ac:dyDescent="0.25">
      <c r="A2068" s="11">
        <v>43911.501388888886</v>
      </c>
      <c r="B2068" s="1" t="str">
        <f t="shared" si="192"/>
        <v>03/21/20</v>
      </c>
      <c r="C2068" s="10">
        <f t="shared" si="196"/>
        <v>0.50138888888888888</v>
      </c>
      <c r="D2068" s="2" t="str">
        <f t="shared" si="197"/>
        <v>Morning</v>
      </c>
      <c r="E2068" s="1" t="str">
        <f t="shared" si="193"/>
        <v>2020</v>
      </c>
      <c r="F2068" s="1" t="str">
        <f t="shared" si="194"/>
        <v>March</v>
      </c>
      <c r="G2068" t="str">
        <f t="shared" si="195"/>
        <v>Saturday</v>
      </c>
      <c r="H2068">
        <v>37700</v>
      </c>
      <c r="I2068" t="s">
        <v>36</v>
      </c>
      <c r="J2068">
        <v>5</v>
      </c>
      <c r="K2068">
        <v>1</v>
      </c>
      <c r="Q2068">
        <v>2</v>
      </c>
    </row>
    <row r="2069" spans="1:28" x14ac:dyDescent="0.25">
      <c r="A2069" s="11">
        <v>43911.504861111112</v>
      </c>
      <c r="B2069" s="1" t="str">
        <f t="shared" si="192"/>
        <v>03/21/20</v>
      </c>
      <c r="C2069" s="10">
        <f t="shared" si="196"/>
        <v>0.50486111111111109</v>
      </c>
      <c r="D2069" s="2" t="str">
        <f t="shared" si="197"/>
        <v>Morning</v>
      </c>
      <c r="E2069" s="1" t="str">
        <f t="shared" si="193"/>
        <v>2020</v>
      </c>
      <c r="F2069" s="1" t="str">
        <f t="shared" si="194"/>
        <v>March</v>
      </c>
      <c r="G2069" t="str">
        <f t="shared" si="195"/>
        <v>Saturday</v>
      </c>
      <c r="H2069">
        <v>14300</v>
      </c>
      <c r="I2069" t="s">
        <v>40</v>
      </c>
      <c r="J2069">
        <v>1</v>
      </c>
      <c r="K2069">
        <v>1</v>
      </c>
      <c r="L2069">
        <v>1</v>
      </c>
      <c r="AB2069">
        <v>1</v>
      </c>
    </row>
    <row r="2070" spans="1:28" x14ac:dyDescent="0.25">
      <c r="A2070" s="11">
        <v>43911.507638888892</v>
      </c>
      <c r="B2070" s="1" t="str">
        <f t="shared" si="192"/>
        <v>03/21/20</v>
      </c>
      <c r="C2070" s="10">
        <f t="shared" si="196"/>
        <v>0.50763888888888886</v>
      </c>
      <c r="D2070" s="2" t="str">
        <f t="shared" si="197"/>
        <v>Morning</v>
      </c>
      <c r="E2070" s="1" t="str">
        <f t="shared" si="193"/>
        <v>2020</v>
      </c>
      <c r="F2070" s="1" t="str">
        <f t="shared" si="194"/>
        <v>March</v>
      </c>
      <c r="G2070" t="str">
        <f t="shared" si="195"/>
        <v>Saturday</v>
      </c>
      <c r="H2070">
        <v>20900</v>
      </c>
      <c r="I2070" t="s">
        <v>39</v>
      </c>
      <c r="J2070">
        <v>2</v>
      </c>
      <c r="P2070">
        <v>1</v>
      </c>
      <c r="W2070">
        <v>1</v>
      </c>
    </row>
    <row r="2071" spans="1:28" x14ac:dyDescent="0.25">
      <c r="A2071" s="11">
        <v>43911.523611111108</v>
      </c>
      <c r="B2071" s="1" t="str">
        <f t="shared" si="192"/>
        <v>03/21/20</v>
      </c>
      <c r="C2071" s="10">
        <f t="shared" si="196"/>
        <v>0.52361111111111114</v>
      </c>
      <c r="D2071" s="2" t="str">
        <f t="shared" si="197"/>
        <v>Morning</v>
      </c>
      <c r="E2071" s="1" t="str">
        <f t="shared" si="193"/>
        <v>2020</v>
      </c>
      <c r="F2071" s="1" t="str">
        <f t="shared" si="194"/>
        <v>March</v>
      </c>
      <c r="G2071" t="str">
        <f t="shared" si="195"/>
        <v>Saturday</v>
      </c>
      <c r="H2071">
        <v>14800</v>
      </c>
      <c r="I2071" t="s">
        <v>39</v>
      </c>
      <c r="J2071">
        <v>1</v>
      </c>
      <c r="N2071">
        <v>1</v>
      </c>
      <c r="X2071">
        <v>1</v>
      </c>
    </row>
    <row r="2072" spans="1:28" x14ac:dyDescent="0.25">
      <c r="A2072" s="11">
        <v>43911.535416666666</v>
      </c>
      <c r="B2072" s="1" t="str">
        <f t="shared" si="192"/>
        <v>03/21/20</v>
      </c>
      <c r="C2072" s="10">
        <f t="shared" si="196"/>
        <v>0.53541666666666665</v>
      </c>
      <c r="D2072" s="2" t="str">
        <f t="shared" si="197"/>
        <v>Morning</v>
      </c>
      <c r="E2072" s="1" t="str">
        <f t="shared" si="193"/>
        <v>2020</v>
      </c>
      <c r="F2072" s="1" t="str">
        <f t="shared" si="194"/>
        <v>March</v>
      </c>
      <c r="G2072" t="str">
        <f t="shared" si="195"/>
        <v>Saturday</v>
      </c>
      <c r="H2072">
        <v>18300</v>
      </c>
      <c r="I2072" t="s">
        <v>39</v>
      </c>
      <c r="J2072">
        <v>1</v>
      </c>
      <c r="K2072">
        <v>1</v>
      </c>
      <c r="O2072">
        <v>1</v>
      </c>
      <c r="R2072">
        <v>1</v>
      </c>
    </row>
    <row r="2073" spans="1:28" x14ac:dyDescent="0.25">
      <c r="A2073" s="11">
        <v>43911.563888888886</v>
      </c>
      <c r="B2073" s="1" t="str">
        <f t="shared" si="192"/>
        <v>03/21/20</v>
      </c>
      <c r="C2073" s="10">
        <f t="shared" si="196"/>
        <v>0.56388888888888888</v>
      </c>
      <c r="D2073" s="2" t="str">
        <f t="shared" si="197"/>
        <v>Afternoon</v>
      </c>
      <c r="E2073" s="1" t="str">
        <f t="shared" si="193"/>
        <v>2020</v>
      </c>
      <c r="F2073" s="1" t="str">
        <f t="shared" si="194"/>
        <v>March</v>
      </c>
      <c r="G2073" t="str">
        <f t="shared" si="195"/>
        <v>Saturday</v>
      </c>
      <c r="H2073">
        <v>19300</v>
      </c>
      <c r="I2073" t="s">
        <v>39</v>
      </c>
      <c r="J2073">
        <v>1</v>
      </c>
      <c r="N2073">
        <v>1</v>
      </c>
      <c r="P2073">
        <v>1</v>
      </c>
      <c r="AA2073">
        <v>1</v>
      </c>
    </row>
    <row r="2074" spans="1:28" x14ac:dyDescent="0.25">
      <c r="A2074" s="11">
        <v>43911.568055555559</v>
      </c>
      <c r="B2074" s="1" t="str">
        <f t="shared" si="192"/>
        <v>03/21/20</v>
      </c>
      <c r="C2074" s="10">
        <f t="shared" si="196"/>
        <v>0.56805555555555554</v>
      </c>
      <c r="D2074" s="2" t="str">
        <f t="shared" si="197"/>
        <v>Afternoon</v>
      </c>
      <c r="E2074" s="1" t="str">
        <f t="shared" si="193"/>
        <v>2020</v>
      </c>
      <c r="F2074" s="1" t="str">
        <f t="shared" si="194"/>
        <v>March</v>
      </c>
      <c r="G2074" t="str">
        <f t="shared" si="195"/>
        <v>Saturday</v>
      </c>
      <c r="H2074">
        <v>17500</v>
      </c>
      <c r="I2074" t="s">
        <v>36</v>
      </c>
      <c r="K2074">
        <v>2</v>
      </c>
      <c r="M2074">
        <v>1</v>
      </c>
      <c r="N2074">
        <v>1</v>
      </c>
    </row>
    <row r="2075" spans="1:28" x14ac:dyDescent="0.25">
      <c r="A2075" s="11">
        <v>43911.570138888892</v>
      </c>
      <c r="B2075" s="1" t="str">
        <f t="shared" si="192"/>
        <v>03/21/20</v>
      </c>
      <c r="C2075" s="10">
        <f t="shared" si="196"/>
        <v>0.57013888888888886</v>
      </c>
      <c r="D2075" s="2" t="str">
        <f t="shared" si="197"/>
        <v>Afternoon</v>
      </c>
      <c r="E2075" s="1" t="str">
        <f t="shared" si="193"/>
        <v>2020</v>
      </c>
      <c r="F2075" s="1" t="str">
        <f t="shared" si="194"/>
        <v>March</v>
      </c>
      <c r="G2075" t="str">
        <f t="shared" si="195"/>
        <v>Saturday</v>
      </c>
      <c r="H2075">
        <v>17800</v>
      </c>
      <c r="I2075" t="s">
        <v>39</v>
      </c>
      <c r="J2075">
        <v>2</v>
      </c>
      <c r="K2075">
        <v>1</v>
      </c>
      <c r="R2075">
        <v>1</v>
      </c>
    </row>
    <row r="2076" spans="1:28" x14ac:dyDescent="0.25">
      <c r="A2076" s="11">
        <v>43911.595138888886</v>
      </c>
      <c r="B2076" s="1" t="str">
        <f t="shared" si="192"/>
        <v>03/21/20</v>
      </c>
      <c r="C2076" s="10">
        <f t="shared" si="196"/>
        <v>0.59513888888888888</v>
      </c>
      <c r="D2076" s="2" t="str">
        <f t="shared" si="197"/>
        <v>Afternoon</v>
      </c>
      <c r="E2076" s="1" t="str">
        <f t="shared" si="193"/>
        <v>2020</v>
      </c>
      <c r="F2076" s="1" t="str">
        <f t="shared" si="194"/>
        <v>March</v>
      </c>
      <c r="G2076" t="str">
        <f t="shared" si="195"/>
        <v>Saturday</v>
      </c>
      <c r="H2076">
        <v>33100</v>
      </c>
      <c r="I2076" t="s">
        <v>40</v>
      </c>
      <c r="J2076">
        <v>2</v>
      </c>
      <c r="K2076">
        <v>2</v>
      </c>
      <c r="M2076">
        <v>1</v>
      </c>
      <c r="N2076">
        <v>3</v>
      </c>
    </row>
    <row r="2077" spans="1:28" x14ac:dyDescent="0.25">
      <c r="A2077" s="11">
        <v>43911.602777777778</v>
      </c>
      <c r="B2077" s="1" t="str">
        <f t="shared" si="192"/>
        <v>03/21/20</v>
      </c>
      <c r="C2077" s="10">
        <f t="shared" si="196"/>
        <v>0.60277777777777775</v>
      </c>
      <c r="D2077" s="2" t="str">
        <f t="shared" si="197"/>
        <v>Afternoon</v>
      </c>
      <c r="E2077" s="1" t="str">
        <f t="shared" si="193"/>
        <v>2020</v>
      </c>
      <c r="F2077" s="1" t="str">
        <f t="shared" si="194"/>
        <v>March</v>
      </c>
      <c r="G2077" t="str">
        <f t="shared" si="195"/>
        <v>Saturday</v>
      </c>
      <c r="H2077">
        <v>15800</v>
      </c>
      <c r="I2077" t="s">
        <v>39</v>
      </c>
      <c r="J2077">
        <v>1</v>
      </c>
      <c r="P2077">
        <v>1</v>
      </c>
      <c r="X2077">
        <v>1</v>
      </c>
    </row>
    <row r="2078" spans="1:28" x14ac:dyDescent="0.25">
      <c r="A2078" s="11">
        <v>43911.626388888886</v>
      </c>
      <c r="B2078" s="1" t="str">
        <f t="shared" si="192"/>
        <v>03/21/20</v>
      </c>
      <c r="C2078" s="10">
        <f t="shared" si="196"/>
        <v>0.62638888888888888</v>
      </c>
      <c r="D2078" s="2" t="str">
        <f t="shared" si="197"/>
        <v>Afternoon</v>
      </c>
      <c r="E2078" s="1" t="str">
        <f t="shared" si="193"/>
        <v>2020</v>
      </c>
      <c r="F2078" s="1" t="str">
        <f t="shared" si="194"/>
        <v>March</v>
      </c>
      <c r="G2078" t="str">
        <f t="shared" si="195"/>
        <v>Saturday</v>
      </c>
      <c r="H2078">
        <v>16400</v>
      </c>
      <c r="I2078" t="s">
        <v>45</v>
      </c>
      <c r="J2078">
        <v>3</v>
      </c>
    </row>
    <row r="2079" spans="1:28" x14ac:dyDescent="0.25">
      <c r="A2079" s="11">
        <v>43911.634722222225</v>
      </c>
      <c r="B2079" s="1" t="str">
        <f t="shared" si="192"/>
        <v>03/21/20</v>
      </c>
      <c r="C2079" s="10">
        <f t="shared" si="196"/>
        <v>0.63472222222222219</v>
      </c>
      <c r="D2079" s="2" t="str">
        <f t="shared" si="197"/>
        <v>Afternoon</v>
      </c>
      <c r="E2079" s="1" t="str">
        <f t="shared" si="193"/>
        <v>2020</v>
      </c>
      <c r="F2079" s="1" t="str">
        <f t="shared" si="194"/>
        <v>March</v>
      </c>
      <c r="G2079" t="str">
        <f t="shared" si="195"/>
        <v>Saturday</v>
      </c>
      <c r="H2079">
        <v>19600</v>
      </c>
      <c r="I2079" t="s">
        <v>39</v>
      </c>
      <c r="J2079">
        <v>1</v>
      </c>
      <c r="P2079">
        <v>1</v>
      </c>
      <c r="W2079">
        <v>1</v>
      </c>
      <c r="AA2079">
        <v>1</v>
      </c>
    </row>
    <row r="2080" spans="1:28" x14ac:dyDescent="0.25">
      <c r="A2080" s="11">
        <v>43912.459722222222</v>
      </c>
      <c r="B2080" s="1" t="str">
        <f t="shared" si="192"/>
        <v>03/22/20</v>
      </c>
      <c r="C2080" s="10">
        <f t="shared" si="196"/>
        <v>0.4597222222222222</v>
      </c>
      <c r="D2080" s="2" t="str">
        <f t="shared" si="197"/>
        <v>Morning</v>
      </c>
      <c r="E2080" s="1" t="str">
        <f t="shared" si="193"/>
        <v>2020</v>
      </c>
      <c r="F2080" s="1" t="str">
        <f t="shared" si="194"/>
        <v>March</v>
      </c>
      <c r="G2080" t="str">
        <f t="shared" si="195"/>
        <v>Sunday</v>
      </c>
      <c r="H2080">
        <v>18500</v>
      </c>
      <c r="I2080" t="s">
        <v>34</v>
      </c>
      <c r="R2080">
        <v>2</v>
      </c>
      <c r="S2080">
        <v>1</v>
      </c>
      <c r="AB2080">
        <v>2</v>
      </c>
    </row>
    <row r="2081" spans="1:32" x14ac:dyDescent="0.25">
      <c r="A2081" s="11">
        <v>43912.473611111112</v>
      </c>
      <c r="B2081" s="1" t="str">
        <f t="shared" si="192"/>
        <v>03/22/20</v>
      </c>
      <c r="C2081" s="10">
        <f t="shared" si="196"/>
        <v>0.47361111111111115</v>
      </c>
      <c r="D2081" s="2" t="str">
        <f t="shared" si="197"/>
        <v>Morning</v>
      </c>
      <c r="E2081" s="1" t="str">
        <f t="shared" si="193"/>
        <v>2020</v>
      </c>
      <c r="F2081" s="1" t="str">
        <f t="shared" si="194"/>
        <v>March</v>
      </c>
      <c r="G2081" t="str">
        <f t="shared" si="195"/>
        <v>Sunday</v>
      </c>
      <c r="H2081">
        <v>14800</v>
      </c>
      <c r="I2081" t="s">
        <v>35</v>
      </c>
      <c r="J2081">
        <v>1</v>
      </c>
      <c r="M2081">
        <v>2</v>
      </c>
    </row>
    <row r="2082" spans="1:32" x14ac:dyDescent="0.25">
      <c r="A2082" s="11">
        <v>43912.481944444444</v>
      </c>
      <c r="B2082" s="1" t="str">
        <f t="shared" si="192"/>
        <v>03/22/20</v>
      </c>
      <c r="C2082" s="10">
        <f t="shared" si="196"/>
        <v>0.48194444444444445</v>
      </c>
      <c r="D2082" s="2" t="str">
        <f t="shared" si="197"/>
        <v>Morning</v>
      </c>
      <c r="E2082" s="1" t="str">
        <f t="shared" si="193"/>
        <v>2020</v>
      </c>
      <c r="F2082" s="1" t="str">
        <f t="shared" si="194"/>
        <v>March</v>
      </c>
      <c r="G2082" t="str">
        <f t="shared" si="195"/>
        <v>Sunday</v>
      </c>
      <c r="H2082">
        <v>15100</v>
      </c>
      <c r="I2082" t="s">
        <v>45</v>
      </c>
      <c r="J2082">
        <v>2</v>
      </c>
      <c r="K2082">
        <v>1</v>
      </c>
    </row>
    <row r="2083" spans="1:32" x14ac:dyDescent="0.25">
      <c r="A2083" s="11">
        <v>43912.488194444442</v>
      </c>
      <c r="B2083" s="1" t="str">
        <f t="shared" si="192"/>
        <v>03/22/20</v>
      </c>
      <c r="C2083" s="10">
        <f t="shared" si="196"/>
        <v>0.48819444444444443</v>
      </c>
      <c r="D2083" s="2" t="str">
        <f t="shared" si="197"/>
        <v>Morning</v>
      </c>
      <c r="E2083" s="1" t="str">
        <f t="shared" si="193"/>
        <v>2020</v>
      </c>
      <c r="F2083" s="1" t="str">
        <f t="shared" si="194"/>
        <v>March</v>
      </c>
      <c r="G2083" t="str">
        <f t="shared" si="195"/>
        <v>Sunday</v>
      </c>
      <c r="H2083">
        <v>32900</v>
      </c>
      <c r="I2083" t="s">
        <v>39</v>
      </c>
      <c r="J2083">
        <v>3</v>
      </c>
      <c r="K2083">
        <v>1</v>
      </c>
      <c r="M2083">
        <v>1</v>
      </c>
      <c r="P2083">
        <v>1</v>
      </c>
      <c r="AC2083">
        <v>1</v>
      </c>
    </row>
    <row r="2084" spans="1:32" x14ac:dyDescent="0.25">
      <c r="A2084" s="11">
        <v>43912.513194444444</v>
      </c>
      <c r="B2084" s="1" t="str">
        <f t="shared" si="192"/>
        <v>03/22/20</v>
      </c>
      <c r="C2084" s="10">
        <f t="shared" si="196"/>
        <v>0.5131944444444444</v>
      </c>
      <c r="D2084" s="2" t="str">
        <f t="shared" si="197"/>
        <v>Morning</v>
      </c>
      <c r="E2084" s="1" t="str">
        <f t="shared" si="193"/>
        <v>2020</v>
      </c>
      <c r="F2084" s="1" t="str">
        <f t="shared" si="194"/>
        <v>March</v>
      </c>
      <c r="G2084" t="str">
        <f t="shared" si="195"/>
        <v>Sunday</v>
      </c>
      <c r="H2084">
        <v>16600</v>
      </c>
      <c r="I2084" t="s">
        <v>38</v>
      </c>
      <c r="J2084">
        <v>2</v>
      </c>
      <c r="M2084">
        <v>1</v>
      </c>
    </row>
    <row r="2085" spans="1:32" x14ac:dyDescent="0.25">
      <c r="A2085" s="11">
        <v>43912.526388888888</v>
      </c>
      <c r="B2085" s="1" t="str">
        <f t="shared" si="192"/>
        <v>03/22/20</v>
      </c>
      <c r="C2085" s="10">
        <f t="shared" si="196"/>
        <v>0.52638888888888891</v>
      </c>
      <c r="D2085" s="2" t="str">
        <f t="shared" si="197"/>
        <v>Morning</v>
      </c>
      <c r="E2085" s="1" t="str">
        <f t="shared" si="193"/>
        <v>2020</v>
      </c>
      <c r="F2085" s="1" t="str">
        <f t="shared" si="194"/>
        <v>March</v>
      </c>
      <c r="G2085" t="str">
        <f t="shared" si="195"/>
        <v>Sunday</v>
      </c>
      <c r="H2085">
        <v>31500</v>
      </c>
      <c r="I2085" t="s">
        <v>38</v>
      </c>
      <c r="J2085">
        <v>5</v>
      </c>
      <c r="P2085">
        <v>1</v>
      </c>
    </row>
    <row r="2086" spans="1:32" x14ac:dyDescent="0.25">
      <c r="A2086" s="11">
        <v>43912.529861111114</v>
      </c>
      <c r="B2086" s="1" t="str">
        <f t="shared" si="192"/>
        <v>03/22/20</v>
      </c>
      <c r="C2086" s="10">
        <f t="shared" si="196"/>
        <v>0.52986111111111112</v>
      </c>
      <c r="D2086" s="2" t="str">
        <f t="shared" si="197"/>
        <v>Morning</v>
      </c>
      <c r="E2086" s="1" t="str">
        <f t="shared" si="193"/>
        <v>2020</v>
      </c>
      <c r="F2086" s="1" t="str">
        <f t="shared" si="194"/>
        <v>March</v>
      </c>
      <c r="G2086" t="str">
        <f t="shared" si="195"/>
        <v>Sunday</v>
      </c>
      <c r="H2086">
        <v>15100</v>
      </c>
      <c r="I2086" t="s">
        <v>40</v>
      </c>
      <c r="J2086">
        <v>2</v>
      </c>
      <c r="R2086">
        <v>1</v>
      </c>
    </row>
    <row r="2087" spans="1:32" x14ac:dyDescent="0.25">
      <c r="A2087" s="11">
        <v>43912.554861111108</v>
      </c>
      <c r="B2087" s="1" t="str">
        <f t="shared" si="192"/>
        <v>03/22/20</v>
      </c>
      <c r="C2087" s="10">
        <f t="shared" si="196"/>
        <v>0.55486111111111114</v>
      </c>
      <c r="D2087" s="2" t="str">
        <f t="shared" si="197"/>
        <v>Afternoon</v>
      </c>
      <c r="E2087" s="1" t="str">
        <f t="shared" si="193"/>
        <v>2020</v>
      </c>
      <c r="F2087" s="1" t="str">
        <f t="shared" si="194"/>
        <v>March</v>
      </c>
      <c r="G2087" t="str">
        <f t="shared" si="195"/>
        <v>Sunday</v>
      </c>
      <c r="H2087">
        <v>21800</v>
      </c>
      <c r="I2087" t="s">
        <v>39</v>
      </c>
      <c r="J2087">
        <v>1</v>
      </c>
      <c r="K2087">
        <v>1</v>
      </c>
      <c r="M2087">
        <v>2</v>
      </c>
    </row>
    <row r="2088" spans="1:32" x14ac:dyDescent="0.25">
      <c r="A2088" s="11">
        <v>43912.556250000001</v>
      </c>
      <c r="B2088" s="1" t="str">
        <f t="shared" si="192"/>
        <v>03/22/20</v>
      </c>
      <c r="C2088" s="10">
        <f t="shared" si="196"/>
        <v>0.55625000000000002</v>
      </c>
      <c r="D2088" s="2" t="str">
        <f t="shared" si="197"/>
        <v>Afternoon</v>
      </c>
      <c r="E2088" s="1" t="str">
        <f t="shared" si="193"/>
        <v>2020</v>
      </c>
      <c r="F2088" s="1" t="str">
        <f t="shared" si="194"/>
        <v>March</v>
      </c>
      <c r="G2088" t="str">
        <f t="shared" si="195"/>
        <v>Sunday</v>
      </c>
      <c r="H2088">
        <v>20900</v>
      </c>
      <c r="I2088" t="s">
        <v>36</v>
      </c>
      <c r="J2088">
        <v>3</v>
      </c>
      <c r="K2088">
        <v>1</v>
      </c>
    </row>
    <row r="2089" spans="1:32" x14ac:dyDescent="0.25">
      <c r="A2089" s="11">
        <v>43912.577777777777</v>
      </c>
      <c r="B2089" s="1" t="str">
        <f t="shared" si="192"/>
        <v>03/22/20</v>
      </c>
      <c r="C2089" s="10">
        <f t="shared" si="196"/>
        <v>0.57777777777777783</v>
      </c>
      <c r="D2089" s="2" t="str">
        <f t="shared" si="197"/>
        <v>Afternoon</v>
      </c>
      <c r="E2089" s="1" t="str">
        <f t="shared" si="193"/>
        <v>2020</v>
      </c>
      <c r="F2089" s="1" t="str">
        <f t="shared" si="194"/>
        <v>March</v>
      </c>
      <c r="G2089" t="str">
        <f t="shared" si="195"/>
        <v>Sunday</v>
      </c>
      <c r="H2089">
        <v>15600</v>
      </c>
      <c r="I2089" t="s">
        <v>40</v>
      </c>
      <c r="J2089">
        <v>2</v>
      </c>
      <c r="M2089">
        <v>1</v>
      </c>
    </row>
    <row r="2090" spans="1:32" x14ac:dyDescent="0.25">
      <c r="A2090" s="11">
        <v>43912.604861111111</v>
      </c>
      <c r="B2090" s="1" t="str">
        <f t="shared" si="192"/>
        <v>03/22/20</v>
      </c>
      <c r="C2090" s="10">
        <f t="shared" si="196"/>
        <v>0.60486111111111118</v>
      </c>
      <c r="D2090" s="2" t="str">
        <f t="shared" si="197"/>
        <v>Afternoon</v>
      </c>
      <c r="E2090" s="1" t="str">
        <f t="shared" si="193"/>
        <v>2020</v>
      </c>
      <c r="F2090" s="1" t="str">
        <f t="shared" si="194"/>
        <v>March</v>
      </c>
      <c r="G2090" t="str">
        <f t="shared" si="195"/>
        <v>Sunday</v>
      </c>
      <c r="H2090">
        <v>19500</v>
      </c>
      <c r="I2090" t="s">
        <v>41</v>
      </c>
      <c r="M2090">
        <v>1</v>
      </c>
      <c r="N2090">
        <v>2</v>
      </c>
      <c r="P2090">
        <v>1</v>
      </c>
    </row>
    <row r="2091" spans="1:32" x14ac:dyDescent="0.25">
      <c r="A2091" s="11">
        <v>43912.618750000001</v>
      </c>
      <c r="B2091" s="1" t="str">
        <f t="shared" si="192"/>
        <v>03/22/20</v>
      </c>
      <c r="C2091" s="10">
        <f t="shared" si="196"/>
        <v>0.61875000000000002</v>
      </c>
      <c r="D2091" s="2" t="str">
        <f t="shared" si="197"/>
        <v>Afternoon</v>
      </c>
      <c r="E2091" s="1" t="str">
        <f t="shared" si="193"/>
        <v>2020</v>
      </c>
      <c r="F2091" s="1" t="str">
        <f t="shared" si="194"/>
        <v>March</v>
      </c>
      <c r="G2091" t="str">
        <f t="shared" si="195"/>
        <v>Sunday</v>
      </c>
      <c r="H2091">
        <v>16100</v>
      </c>
      <c r="I2091" t="s">
        <v>39</v>
      </c>
      <c r="J2091">
        <v>2</v>
      </c>
      <c r="AC2091">
        <v>1</v>
      </c>
    </row>
    <row r="2092" spans="1:32" x14ac:dyDescent="0.25">
      <c r="A2092" s="11">
        <v>43912.63958333333</v>
      </c>
      <c r="B2092" s="1" t="str">
        <f t="shared" si="192"/>
        <v>03/22/20</v>
      </c>
      <c r="C2092" s="10">
        <f t="shared" si="196"/>
        <v>0.63958333333333328</v>
      </c>
      <c r="D2092" s="2" t="str">
        <f t="shared" si="197"/>
        <v>Afternoon</v>
      </c>
      <c r="E2092" s="1" t="str">
        <f t="shared" si="193"/>
        <v>2020</v>
      </c>
      <c r="F2092" s="1" t="str">
        <f t="shared" si="194"/>
        <v>March</v>
      </c>
      <c r="G2092" t="str">
        <f t="shared" si="195"/>
        <v>Sunday</v>
      </c>
      <c r="H2092">
        <v>19300</v>
      </c>
      <c r="I2092" t="s">
        <v>34</v>
      </c>
      <c r="J2092">
        <v>1</v>
      </c>
      <c r="M2092">
        <v>2</v>
      </c>
      <c r="S2092">
        <v>1</v>
      </c>
    </row>
    <row r="2093" spans="1:32" x14ac:dyDescent="0.25">
      <c r="A2093" s="11">
        <v>43913.462500000001</v>
      </c>
      <c r="B2093" s="1" t="str">
        <f t="shared" si="192"/>
        <v>03/23/20</v>
      </c>
      <c r="C2093" s="10">
        <f t="shared" si="196"/>
        <v>0.46249999999999997</v>
      </c>
      <c r="D2093" s="2" t="str">
        <f t="shared" si="197"/>
        <v>Morning</v>
      </c>
      <c r="E2093" s="1" t="str">
        <f t="shared" si="193"/>
        <v>2020</v>
      </c>
      <c r="F2093" s="1" t="str">
        <f t="shared" si="194"/>
        <v>March</v>
      </c>
      <c r="G2093" t="str">
        <f t="shared" si="195"/>
        <v>Monday</v>
      </c>
      <c r="H2093">
        <v>14500</v>
      </c>
      <c r="I2093" t="s">
        <v>43</v>
      </c>
      <c r="K2093">
        <v>1</v>
      </c>
      <c r="P2093">
        <v>1</v>
      </c>
      <c r="AA2093">
        <v>1</v>
      </c>
    </row>
    <row r="2094" spans="1:32" x14ac:dyDescent="0.25">
      <c r="A2094" s="11">
        <v>43913.495138888888</v>
      </c>
      <c r="B2094" s="1" t="str">
        <f t="shared" si="192"/>
        <v>03/23/20</v>
      </c>
      <c r="C2094" s="10">
        <f t="shared" si="196"/>
        <v>0.49513888888888885</v>
      </c>
      <c r="D2094" s="2" t="str">
        <f t="shared" si="197"/>
        <v>Morning</v>
      </c>
      <c r="E2094" s="1" t="str">
        <f t="shared" si="193"/>
        <v>2020</v>
      </c>
      <c r="F2094" s="1" t="str">
        <f t="shared" si="194"/>
        <v>March</v>
      </c>
      <c r="G2094" t="str">
        <f t="shared" si="195"/>
        <v>Monday</v>
      </c>
      <c r="H2094">
        <v>14500</v>
      </c>
      <c r="I2094" t="s">
        <v>35</v>
      </c>
      <c r="K2094">
        <v>1</v>
      </c>
      <c r="P2094">
        <v>2</v>
      </c>
    </row>
    <row r="2095" spans="1:32" x14ac:dyDescent="0.25">
      <c r="A2095" s="11">
        <v>43913.50277777778</v>
      </c>
      <c r="B2095" s="1" t="str">
        <f t="shared" si="192"/>
        <v>03/23/20</v>
      </c>
      <c r="C2095" s="10">
        <f t="shared" si="196"/>
        <v>0.50277777777777777</v>
      </c>
      <c r="D2095" s="2" t="str">
        <f t="shared" si="197"/>
        <v>Morning</v>
      </c>
      <c r="E2095" s="1" t="str">
        <f t="shared" si="193"/>
        <v>2020</v>
      </c>
      <c r="F2095" s="1" t="str">
        <f t="shared" si="194"/>
        <v>March</v>
      </c>
      <c r="G2095" t="str">
        <f t="shared" si="195"/>
        <v>Monday</v>
      </c>
      <c r="H2095">
        <v>15500</v>
      </c>
      <c r="I2095" t="s">
        <v>39</v>
      </c>
      <c r="P2095">
        <v>1</v>
      </c>
      <c r="X2095">
        <v>2</v>
      </c>
    </row>
    <row r="2096" spans="1:32" x14ac:dyDescent="0.25">
      <c r="A2096" s="11">
        <v>43913.525694444441</v>
      </c>
      <c r="B2096" s="1" t="str">
        <f t="shared" si="192"/>
        <v>03/23/20</v>
      </c>
      <c r="C2096" s="10">
        <f t="shared" si="196"/>
        <v>0.52569444444444446</v>
      </c>
      <c r="D2096" s="2" t="str">
        <f t="shared" si="197"/>
        <v>Morning</v>
      </c>
      <c r="E2096" s="1" t="str">
        <f t="shared" si="193"/>
        <v>2020</v>
      </c>
      <c r="F2096" s="1" t="str">
        <f t="shared" si="194"/>
        <v>March</v>
      </c>
      <c r="G2096" t="str">
        <f t="shared" si="195"/>
        <v>Monday</v>
      </c>
      <c r="H2096">
        <v>34100</v>
      </c>
      <c r="I2096" t="s">
        <v>42</v>
      </c>
      <c r="J2096">
        <v>2</v>
      </c>
      <c r="M2096">
        <v>1</v>
      </c>
      <c r="X2096">
        <v>1</v>
      </c>
      <c r="AD2096">
        <v>1</v>
      </c>
      <c r="AF2096">
        <v>1</v>
      </c>
    </row>
    <row r="2097" spans="1:30" x14ac:dyDescent="0.25">
      <c r="A2097" s="11">
        <v>43913.530555555553</v>
      </c>
      <c r="B2097" s="1" t="str">
        <f t="shared" si="192"/>
        <v>03/23/20</v>
      </c>
      <c r="C2097" s="10">
        <f t="shared" si="196"/>
        <v>0.53055555555555556</v>
      </c>
      <c r="D2097" s="2" t="str">
        <f t="shared" si="197"/>
        <v>Morning</v>
      </c>
      <c r="E2097" s="1" t="str">
        <f t="shared" si="193"/>
        <v>2020</v>
      </c>
      <c r="F2097" s="1" t="str">
        <f t="shared" si="194"/>
        <v>March</v>
      </c>
      <c r="G2097" t="str">
        <f t="shared" si="195"/>
        <v>Monday</v>
      </c>
      <c r="H2097">
        <v>15000</v>
      </c>
      <c r="I2097" t="s">
        <v>36</v>
      </c>
      <c r="P2097">
        <v>1</v>
      </c>
      <c r="Q2097">
        <v>1</v>
      </c>
      <c r="R2097">
        <v>1</v>
      </c>
    </row>
    <row r="2098" spans="1:30" x14ac:dyDescent="0.25">
      <c r="A2098" s="11">
        <v>43913.55</v>
      </c>
      <c r="B2098" s="1" t="str">
        <f t="shared" si="192"/>
        <v>03/23/20</v>
      </c>
      <c r="C2098" s="10">
        <f t="shared" si="196"/>
        <v>0.54999999999999993</v>
      </c>
      <c r="D2098" s="2" t="str">
        <f t="shared" si="197"/>
        <v>Afternoon</v>
      </c>
      <c r="E2098" s="1" t="str">
        <f t="shared" si="193"/>
        <v>2020</v>
      </c>
      <c r="F2098" s="1" t="str">
        <f t="shared" si="194"/>
        <v>March</v>
      </c>
      <c r="G2098" t="str">
        <f t="shared" si="195"/>
        <v>Monday</v>
      </c>
      <c r="H2098">
        <v>18600</v>
      </c>
      <c r="I2098" t="s">
        <v>37</v>
      </c>
      <c r="J2098">
        <v>2</v>
      </c>
      <c r="K2098">
        <v>1</v>
      </c>
      <c r="N2098">
        <v>1</v>
      </c>
    </row>
    <row r="2099" spans="1:30" x14ac:dyDescent="0.25">
      <c r="A2099" s="11">
        <v>43913.581250000003</v>
      </c>
      <c r="B2099" s="1" t="str">
        <f t="shared" si="192"/>
        <v>03/23/20</v>
      </c>
      <c r="C2099" s="10">
        <f t="shared" si="196"/>
        <v>0.58124999999999993</v>
      </c>
      <c r="D2099" s="2" t="str">
        <f t="shared" si="197"/>
        <v>Afternoon</v>
      </c>
      <c r="E2099" s="1" t="str">
        <f t="shared" si="193"/>
        <v>2020</v>
      </c>
      <c r="F2099" s="1" t="str">
        <f t="shared" si="194"/>
        <v>March</v>
      </c>
      <c r="G2099" t="str">
        <f t="shared" si="195"/>
        <v>Monday</v>
      </c>
      <c r="H2099">
        <v>17800</v>
      </c>
      <c r="I2099" t="s">
        <v>39</v>
      </c>
      <c r="J2099">
        <v>2</v>
      </c>
      <c r="K2099">
        <v>1</v>
      </c>
      <c r="N2099">
        <v>1</v>
      </c>
    </row>
    <row r="2100" spans="1:30" x14ac:dyDescent="0.25">
      <c r="A2100" s="11">
        <v>43913.581944444442</v>
      </c>
      <c r="B2100" s="1" t="str">
        <f t="shared" si="192"/>
        <v>03/23/20</v>
      </c>
      <c r="C2100" s="10">
        <f t="shared" si="196"/>
        <v>0.58194444444444449</v>
      </c>
      <c r="D2100" s="2" t="str">
        <f t="shared" si="197"/>
        <v>Afternoon</v>
      </c>
      <c r="E2100" s="1" t="str">
        <f t="shared" si="193"/>
        <v>2020</v>
      </c>
      <c r="F2100" s="1" t="str">
        <f t="shared" si="194"/>
        <v>March</v>
      </c>
      <c r="G2100" t="str">
        <f t="shared" si="195"/>
        <v>Monday</v>
      </c>
      <c r="H2100">
        <v>24200</v>
      </c>
      <c r="I2100" t="s">
        <v>45</v>
      </c>
      <c r="J2100">
        <v>3</v>
      </c>
      <c r="Q2100">
        <v>1</v>
      </c>
      <c r="W2100">
        <v>1</v>
      </c>
    </row>
    <row r="2101" spans="1:30" x14ac:dyDescent="0.25">
      <c r="A2101" s="11">
        <v>43913.605555555558</v>
      </c>
      <c r="B2101" s="1" t="str">
        <f t="shared" si="192"/>
        <v>03/23/20</v>
      </c>
      <c r="C2101" s="10">
        <f t="shared" si="196"/>
        <v>0.60555555555555551</v>
      </c>
      <c r="D2101" s="2" t="str">
        <f t="shared" si="197"/>
        <v>Afternoon</v>
      </c>
      <c r="E2101" s="1" t="str">
        <f t="shared" si="193"/>
        <v>2020</v>
      </c>
      <c r="F2101" s="1" t="str">
        <f t="shared" si="194"/>
        <v>March</v>
      </c>
      <c r="G2101" t="str">
        <f t="shared" si="195"/>
        <v>Monday</v>
      </c>
      <c r="H2101">
        <v>40700</v>
      </c>
      <c r="I2101" t="s">
        <v>39</v>
      </c>
      <c r="J2101">
        <v>4</v>
      </c>
      <c r="P2101">
        <v>2</v>
      </c>
      <c r="R2101">
        <v>3</v>
      </c>
    </row>
    <row r="2102" spans="1:30" x14ac:dyDescent="0.25">
      <c r="A2102" s="11">
        <v>43913.617361111108</v>
      </c>
      <c r="B2102" s="1" t="str">
        <f t="shared" si="192"/>
        <v>03/23/20</v>
      </c>
      <c r="C2102" s="10">
        <f t="shared" si="196"/>
        <v>0.61736111111111114</v>
      </c>
      <c r="D2102" s="2" t="str">
        <f t="shared" si="197"/>
        <v>Afternoon</v>
      </c>
      <c r="E2102" s="1" t="str">
        <f t="shared" si="193"/>
        <v>2020</v>
      </c>
      <c r="F2102" s="1" t="str">
        <f t="shared" si="194"/>
        <v>March</v>
      </c>
      <c r="G2102" t="str">
        <f t="shared" si="195"/>
        <v>Monday</v>
      </c>
      <c r="H2102">
        <v>18300</v>
      </c>
      <c r="I2102" t="s">
        <v>40</v>
      </c>
      <c r="J2102">
        <v>1</v>
      </c>
      <c r="K2102">
        <v>2</v>
      </c>
      <c r="O2102">
        <v>1</v>
      </c>
    </row>
    <row r="2103" spans="1:30" x14ac:dyDescent="0.25">
      <c r="A2103" s="11">
        <v>43915.461805555555</v>
      </c>
      <c r="B2103" s="1" t="str">
        <f t="shared" si="192"/>
        <v>03/25/20</v>
      </c>
      <c r="C2103" s="10">
        <f t="shared" si="196"/>
        <v>0.46180555555555558</v>
      </c>
      <c r="D2103" s="2" t="str">
        <f t="shared" si="197"/>
        <v>Morning</v>
      </c>
      <c r="E2103" s="1" t="str">
        <f t="shared" si="193"/>
        <v>2020</v>
      </c>
      <c r="F2103" s="1" t="str">
        <f t="shared" si="194"/>
        <v>March</v>
      </c>
      <c r="G2103" t="str">
        <f t="shared" si="195"/>
        <v>Wednesday</v>
      </c>
      <c r="H2103">
        <v>19300</v>
      </c>
      <c r="I2103" t="s">
        <v>48</v>
      </c>
      <c r="J2103">
        <v>1</v>
      </c>
      <c r="P2103">
        <v>1</v>
      </c>
      <c r="R2103">
        <v>2</v>
      </c>
    </row>
    <row r="2104" spans="1:30" x14ac:dyDescent="0.25">
      <c r="A2104" s="11">
        <v>43915.467361111114</v>
      </c>
      <c r="B2104" s="1" t="str">
        <f t="shared" si="192"/>
        <v>03/25/20</v>
      </c>
      <c r="C2104" s="10">
        <f t="shared" si="196"/>
        <v>0.46736111111111112</v>
      </c>
      <c r="D2104" s="2" t="str">
        <f t="shared" si="197"/>
        <v>Morning</v>
      </c>
      <c r="E2104" s="1" t="str">
        <f t="shared" si="193"/>
        <v>2020</v>
      </c>
      <c r="F2104" s="1" t="str">
        <f t="shared" si="194"/>
        <v>March</v>
      </c>
      <c r="G2104" t="str">
        <f t="shared" si="195"/>
        <v>Wednesday</v>
      </c>
      <c r="H2104">
        <v>15800</v>
      </c>
      <c r="I2104" t="s">
        <v>33</v>
      </c>
      <c r="J2104">
        <v>1</v>
      </c>
      <c r="X2104">
        <v>1</v>
      </c>
      <c r="AA2104">
        <v>1</v>
      </c>
    </row>
    <row r="2105" spans="1:30" x14ac:dyDescent="0.25">
      <c r="A2105" s="11">
        <v>43915.529166666667</v>
      </c>
      <c r="B2105" s="1" t="str">
        <f t="shared" si="192"/>
        <v>03/25/20</v>
      </c>
      <c r="C2105" s="10">
        <f t="shared" si="196"/>
        <v>0.52916666666666667</v>
      </c>
      <c r="D2105" s="2" t="str">
        <f t="shared" si="197"/>
        <v>Morning</v>
      </c>
      <c r="E2105" s="1" t="str">
        <f t="shared" si="193"/>
        <v>2020</v>
      </c>
      <c r="F2105" s="1" t="str">
        <f t="shared" si="194"/>
        <v>March</v>
      </c>
      <c r="G2105" t="str">
        <f t="shared" si="195"/>
        <v>Wednesday</v>
      </c>
      <c r="H2105">
        <v>18800</v>
      </c>
      <c r="I2105" t="s">
        <v>46</v>
      </c>
      <c r="J2105">
        <v>1</v>
      </c>
      <c r="K2105">
        <v>1</v>
      </c>
      <c r="P2105">
        <v>1</v>
      </c>
      <c r="Q2105">
        <v>1</v>
      </c>
    </row>
    <row r="2106" spans="1:30" x14ac:dyDescent="0.25">
      <c r="A2106" s="11">
        <v>43915.588888888888</v>
      </c>
      <c r="B2106" s="1" t="str">
        <f t="shared" si="192"/>
        <v>03/25/20</v>
      </c>
      <c r="C2106" s="10">
        <f t="shared" si="196"/>
        <v>0.58888888888888891</v>
      </c>
      <c r="D2106" s="2" t="str">
        <f t="shared" si="197"/>
        <v>Afternoon</v>
      </c>
      <c r="E2106" s="1" t="str">
        <f t="shared" si="193"/>
        <v>2020</v>
      </c>
      <c r="F2106" s="1" t="str">
        <f t="shared" si="194"/>
        <v>March</v>
      </c>
      <c r="G2106" t="str">
        <f t="shared" si="195"/>
        <v>Wednesday</v>
      </c>
      <c r="H2106">
        <v>18000</v>
      </c>
      <c r="I2106" t="s">
        <v>38</v>
      </c>
      <c r="N2106">
        <v>2</v>
      </c>
      <c r="R2106">
        <v>1</v>
      </c>
      <c r="AD2106">
        <v>1</v>
      </c>
    </row>
    <row r="2107" spans="1:30" x14ac:dyDescent="0.25">
      <c r="A2107" s="11">
        <v>43915.591666666667</v>
      </c>
      <c r="B2107" s="1" t="str">
        <f t="shared" si="192"/>
        <v>03/25/20</v>
      </c>
      <c r="C2107" s="10">
        <f t="shared" si="196"/>
        <v>0.59166666666666667</v>
      </c>
      <c r="D2107" s="2" t="str">
        <f t="shared" si="197"/>
        <v>Afternoon</v>
      </c>
      <c r="E2107" s="1" t="str">
        <f t="shared" si="193"/>
        <v>2020</v>
      </c>
      <c r="F2107" s="1" t="str">
        <f t="shared" si="194"/>
        <v>March</v>
      </c>
      <c r="G2107" t="str">
        <f t="shared" si="195"/>
        <v>Wednesday</v>
      </c>
      <c r="H2107">
        <v>22300</v>
      </c>
      <c r="I2107" t="s">
        <v>37</v>
      </c>
      <c r="J2107">
        <v>1</v>
      </c>
      <c r="N2107">
        <v>1</v>
      </c>
      <c r="P2107">
        <v>1</v>
      </c>
      <c r="Q2107">
        <v>1</v>
      </c>
      <c r="R2107">
        <v>1</v>
      </c>
    </row>
    <row r="2108" spans="1:30" x14ac:dyDescent="0.25">
      <c r="A2108" s="11">
        <v>43915.595138888886</v>
      </c>
      <c r="B2108" s="1" t="str">
        <f t="shared" si="192"/>
        <v>03/25/20</v>
      </c>
      <c r="C2108" s="10">
        <f t="shared" si="196"/>
        <v>0.59513888888888888</v>
      </c>
      <c r="D2108" s="2" t="str">
        <f t="shared" si="197"/>
        <v>Afternoon</v>
      </c>
      <c r="E2108" s="1" t="str">
        <f t="shared" si="193"/>
        <v>2020</v>
      </c>
      <c r="F2108" s="1" t="str">
        <f t="shared" si="194"/>
        <v>March</v>
      </c>
      <c r="G2108" t="str">
        <f t="shared" si="195"/>
        <v>Wednesday</v>
      </c>
      <c r="H2108">
        <v>21300</v>
      </c>
      <c r="I2108" t="s">
        <v>36</v>
      </c>
      <c r="J2108">
        <v>1</v>
      </c>
      <c r="O2108">
        <v>2</v>
      </c>
      <c r="P2108">
        <v>1</v>
      </c>
    </row>
    <row r="2109" spans="1:30" x14ac:dyDescent="0.25">
      <c r="A2109" s="11">
        <v>43915.609722222223</v>
      </c>
      <c r="B2109" s="1" t="str">
        <f t="shared" si="192"/>
        <v>03/25/20</v>
      </c>
      <c r="C2109" s="10">
        <f t="shared" si="196"/>
        <v>0.60972222222222217</v>
      </c>
      <c r="D2109" s="2" t="str">
        <f t="shared" si="197"/>
        <v>Afternoon</v>
      </c>
      <c r="E2109" s="1" t="str">
        <f t="shared" si="193"/>
        <v>2020</v>
      </c>
      <c r="F2109" s="1" t="str">
        <f t="shared" si="194"/>
        <v>March</v>
      </c>
      <c r="G2109" t="str">
        <f t="shared" si="195"/>
        <v>Wednesday</v>
      </c>
      <c r="H2109">
        <v>14000</v>
      </c>
      <c r="I2109" t="s">
        <v>40</v>
      </c>
      <c r="K2109">
        <v>1</v>
      </c>
      <c r="M2109">
        <v>1</v>
      </c>
      <c r="AA2109">
        <v>1</v>
      </c>
    </row>
    <row r="2110" spans="1:30" x14ac:dyDescent="0.25">
      <c r="A2110" s="11">
        <v>43915.622916666667</v>
      </c>
      <c r="B2110" s="1" t="str">
        <f t="shared" si="192"/>
        <v>03/25/20</v>
      </c>
      <c r="C2110" s="10">
        <f t="shared" si="196"/>
        <v>0.62291666666666667</v>
      </c>
      <c r="D2110" s="2" t="str">
        <f t="shared" si="197"/>
        <v>Afternoon</v>
      </c>
      <c r="E2110" s="1" t="str">
        <f t="shared" si="193"/>
        <v>2020</v>
      </c>
      <c r="F2110" s="1" t="str">
        <f t="shared" si="194"/>
        <v>March</v>
      </c>
      <c r="G2110" t="str">
        <f t="shared" si="195"/>
        <v>Wednesday</v>
      </c>
      <c r="H2110">
        <v>14500</v>
      </c>
      <c r="I2110" t="s">
        <v>46</v>
      </c>
      <c r="K2110">
        <v>1</v>
      </c>
      <c r="P2110">
        <v>1</v>
      </c>
      <c r="AA2110">
        <v>1</v>
      </c>
    </row>
    <row r="2111" spans="1:30" x14ac:dyDescent="0.25">
      <c r="A2111" s="11">
        <v>43915.662499999999</v>
      </c>
      <c r="B2111" s="1" t="str">
        <f t="shared" si="192"/>
        <v>03/25/20</v>
      </c>
      <c r="C2111" s="10">
        <f t="shared" si="196"/>
        <v>0.66249999999999998</v>
      </c>
      <c r="D2111" s="2" t="str">
        <f t="shared" si="197"/>
        <v>Evening</v>
      </c>
      <c r="E2111" s="1" t="str">
        <f t="shared" si="193"/>
        <v>2020</v>
      </c>
      <c r="F2111" s="1" t="str">
        <f t="shared" si="194"/>
        <v>March</v>
      </c>
      <c r="G2111" t="str">
        <f t="shared" si="195"/>
        <v>Wednesday</v>
      </c>
      <c r="H2111">
        <v>16400</v>
      </c>
      <c r="I2111" t="s">
        <v>40</v>
      </c>
      <c r="J2111">
        <v>3</v>
      </c>
    </row>
    <row r="2112" spans="1:30" x14ac:dyDescent="0.25">
      <c r="A2112" s="11">
        <v>43915.665972222225</v>
      </c>
      <c r="B2112" s="1" t="str">
        <f t="shared" si="192"/>
        <v>03/25/20</v>
      </c>
      <c r="C2112" s="10">
        <f t="shared" si="196"/>
        <v>0.66597222222222219</v>
      </c>
      <c r="D2112" s="2" t="str">
        <f t="shared" si="197"/>
        <v>Evening</v>
      </c>
      <c r="E2112" s="1" t="str">
        <f t="shared" si="193"/>
        <v>2020</v>
      </c>
      <c r="F2112" s="1" t="str">
        <f t="shared" si="194"/>
        <v>March</v>
      </c>
      <c r="G2112" t="str">
        <f t="shared" si="195"/>
        <v>Wednesday</v>
      </c>
      <c r="H2112">
        <v>35600</v>
      </c>
      <c r="I2112" t="s">
        <v>46</v>
      </c>
      <c r="J2112">
        <v>7</v>
      </c>
    </row>
    <row r="2113" spans="1:28" x14ac:dyDescent="0.25">
      <c r="A2113" s="11">
        <v>43915.678472222222</v>
      </c>
      <c r="B2113" s="1" t="str">
        <f t="shared" ref="B2113:B2176" si="198">TEXT(A2113,"mm/dd/yy")</f>
        <v>03/25/20</v>
      </c>
      <c r="C2113" s="10">
        <f t="shared" si="196"/>
        <v>0.67847222222222225</v>
      </c>
      <c r="D2113" s="2" t="str">
        <f t="shared" si="197"/>
        <v>Evening</v>
      </c>
      <c r="E2113" s="1" t="str">
        <f t="shared" ref="E2113:E2176" si="199">TEXT(A2113,"yyyy")</f>
        <v>2020</v>
      </c>
      <c r="F2113" s="1" t="str">
        <f t="shared" ref="F2113:F2176" si="200">TEXT(A2113,"mmmm")</f>
        <v>March</v>
      </c>
      <c r="G2113" t="str">
        <f t="shared" ref="G2113:G2176" si="201">TEXT(A2113,"dddd")</f>
        <v>Wednesday</v>
      </c>
      <c r="H2113">
        <v>20300</v>
      </c>
      <c r="I2113" t="s">
        <v>34</v>
      </c>
      <c r="J2113">
        <v>1</v>
      </c>
      <c r="M2113">
        <v>1</v>
      </c>
      <c r="Y2113">
        <v>1</v>
      </c>
      <c r="AA2113">
        <v>1</v>
      </c>
    </row>
    <row r="2114" spans="1:28" x14ac:dyDescent="0.25">
      <c r="A2114" s="11">
        <v>43916.461111111108</v>
      </c>
      <c r="B2114" s="1" t="str">
        <f t="shared" si="198"/>
        <v>03/26/20</v>
      </c>
      <c r="C2114" s="10">
        <f t="shared" ref="C2114:C2177" si="202">TIMEVALUE((TEXT(A2114,"h:mm AM/PM")))</f>
        <v>0.46111111111111108</v>
      </c>
      <c r="D2114" s="2" t="str">
        <f t="shared" ref="D2114:D2177" si="203">IF(C2114&lt;0.541666666666667,"Morning",IF(C2114&lt;0.645833333333333,"Afternoon","Evening"))</f>
        <v>Morning</v>
      </c>
      <c r="E2114" s="1" t="str">
        <f t="shared" si="199"/>
        <v>2020</v>
      </c>
      <c r="F2114" s="1" t="str">
        <f t="shared" si="200"/>
        <v>March</v>
      </c>
      <c r="G2114" t="str">
        <f t="shared" si="201"/>
        <v>Thursday</v>
      </c>
      <c r="H2114">
        <v>16600</v>
      </c>
      <c r="I2114" t="s">
        <v>39</v>
      </c>
      <c r="J2114">
        <v>2</v>
      </c>
      <c r="K2114">
        <v>1</v>
      </c>
      <c r="L2114">
        <v>1</v>
      </c>
    </row>
    <row r="2115" spans="1:28" x14ac:dyDescent="0.25">
      <c r="A2115" s="11">
        <v>43916.461111111108</v>
      </c>
      <c r="B2115" s="1" t="str">
        <f t="shared" si="198"/>
        <v>03/26/20</v>
      </c>
      <c r="C2115" s="10">
        <f t="shared" si="202"/>
        <v>0.46111111111111108</v>
      </c>
      <c r="D2115" s="2" t="str">
        <f t="shared" si="203"/>
        <v>Morning</v>
      </c>
      <c r="E2115" s="1" t="str">
        <f t="shared" si="199"/>
        <v>2020</v>
      </c>
      <c r="F2115" s="1" t="str">
        <f t="shared" si="200"/>
        <v>March</v>
      </c>
      <c r="G2115" t="str">
        <f t="shared" si="201"/>
        <v>Thursday</v>
      </c>
      <c r="H2115">
        <v>15300</v>
      </c>
      <c r="I2115" t="s">
        <v>36</v>
      </c>
      <c r="P2115">
        <v>1</v>
      </c>
      <c r="Q2115">
        <v>1</v>
      </c>
      <c r="W2115">
        <v>1</v>
      </c>
    </row>
    <row r="2116" spans="1:28" x14ac:dyDescent="0.25">
      <c r="A2116" s="11">
        <v>43916.480555555558</v>
      </c>
      <c r="B2116" s="1" t="str">
        <f t="shared" si="198"/>
        <v>03/26/20</v>
      </c>
      <c r="C2116" s="10">
        <f t="shared" si="202"/>
        <v>0.48055555555555557</v>
      </c>
      <c r="D2116" s="2" t="str">
        <f t="shared" si="203"/>
        <v>Morning</v>
      </c>
      <c r="E2116" s="1" t="str">
        <f t="shared" si="199"/>
        <v>2020</v>
      </c>
      <c r="F2116" s="1" t="str">
        <f t="shared" si="200"/>
        <v>March</v>
      </c>
      <c r="G2116" t="str">
        <f t="shared" si="201"/>
        <v>Thursday</v>
      </c>
      <c r="H2116">
        <v>43200</v>
      </c>
      <c r="I2116" t="s">
        <v>36</v>
      </c>
      <c r="J2116">
        <v>4</v>
      </c>
      <c r="K2116">
        <v>2</v>
      </c>
      <c r="N2116">
        <v>1</v>
      </c>
      <c r="Q2116">
        <v>2</v>
      </c>
      <c r="AB2116">
        <v>1</v>
      </c>
    </row>
    <row r="2117" spans="1:28" x14ac:dyDescent="0.25">
      <c r="A2117" s="11">
        <v>43916.54583333333</v>
      </c>
      <c r="B2117" s="1" t="str">
        <f t="shared" si="198"/>
        <v>03/26/20</v>
      </c>
      <c r="C2117" s="10">
        <f t="shared" si="202"/>
        <v>0.54583333333333328</v>
      </c>
      <c r="D2117" s="2" t="str">
        <f t="shared" si="203"/>
        <v>Afternoon</v>
      </c>
      <c r="E2117" s="1" t="str">
        <f t="shared" si="199"/>
        <v>2020</v>
      </c>
      <c r="F2117" s="1" t="str">
        <f t="shared" si="200"/>
        <v>March</v>
      </c>
      <c r="G2117" t="str">
        <f t="shared" si="201"/>
        <v>Thursday</v>
      </c>
      <c r="H2117">
        <v>18300</v>
      </c>
      <c r="I2117" t="s">
        <v>39</v>
      </c>
      <c r="J2117">
        <v>1</v>
      </c>
      <c r="K2117">
        <v>1</v>
      </c>
      <c r="O2117">
        <v>1</v>
      </c>
      <c r="R2117">
        <v>1</v>
      </c>
    </row>
    <row r="2118" spans="1:28" x14ac:dyDescent="0.25">
      <c r="A2118" s="11">
        <v>43916.607638888891</v>
      </c>
      <c r="B2118" s="1" t="str">
        <f t="shared" si="198"/>
        <v>03/26/20</v>
      </c>
      <c r="C2118" s="10">
        <f t="shared" si="202"/>
        <v>0.60763888888888895</v>
      </c>
      <c r="D2118" s="2" t="str">
        <f t="shared" si="203"/>
        <v>Afternoon</v>
      </c>
      <c r="E2118" s="1" t="str">
        <f t="shared" si="199"/>
        <v>2020</v>
      </c>
      <c r="F2118" s="1" t="str">
        <f t="shared" si="200"/>
        <v>March</v>
      </c>
      <c r="G2118" t="str">
        <f t="shared" si="201"/>
        <v>Thursday</v>
      </c>
      <c r="H2118">
        <v>24700</v>
      </c>
      <c r="I2118" t="s">
        <v>45</v>
      </c>
      <c r="J2118">
        <v>4</v>
      </c>
      <c r="R2118">
        <v>1</v>
      </c>
    </row>
    <row r="2119" spans="1:28" x14ac:dyDescent="0.25">
      <c r="A2119" s="11">
        <v>43916.613888888889</v>
      </c>
      <c r="B2119" s="1" t="str">
        <f t="shared" si="198"/>
        <v>03/26/20</v>
      </c>
      <c r="C2119" s="10">
        <f t="shared" si="202"/>
        <v>0.61388888888888882</v>
      </c>
      <c r="D2119" s="2" t="str">
        <f t="shared" si="203"/>
        <v>Afternoon</v>
      </c>
      <c r="E2119" s="1" t="str">
        <f t="shared" si="199"/>
        <v>2020</v>
      </c>
      <c r="F2119" s="1" t="str">
        <f t="shared" si="200"/>
        <v>March</v>
      </c>
      <c r="G2119" t="str">
        <f t="shared" si="201"/>
        <v>Thursday</v>
      </c>
      <c r="H2119">
        <v>31100</v>
      </c>
      <c r="I2119" t="s">
        <v>33</v>
      </c>
      <c r="J2119">
        <v>1</v>
      </c>
      <c r="N2119">
        <v>1</v>
      </c>
      <c r="P2119">
        <v>1</v>
      </c>
      <c r="R2119">
        <v>1</v>
      </c>
      <c r="W2119">
        <v>1</v>
      </c>
      <c r="X2119">
        <v>1</v>
      </c>
    </row>
    <row r="2120" spans="1:28" x14ac:dyDescent="0.25">
      <c r="A2120" s="11">
        <v>43916.629861111112</v>
      </c>
      <c r="B2120" s="1" t="str">
        <f t="shared" si="198"/>
        <v>03/26/20</v>
      </c>
      <c r="C2120" s="10">
        <f t="shared" si="202"/>
        <v>0.62986111111111109</v>
      </c>
      <c r="D2120" s="2" t="str">
        <f t="shared" si="203"/>
        <v>Afternoon</v>
      </c>
      <c r="E2120" s="1" t="str">
        <f t="shared" si="199"/>
        <v>2020</v>
      </c>
      <c r="F2120" s="1" t="str">
        <f t="shared" si="200"/>
        <v>March</v>
      </c>
      <c r="G2120" t="str">
        <f t="shared" si="201"/>
        <v>Thursday</v>
      </c>
      <c r="H2120">
        <v>15800</v>
      </c>
      <c r="I2120" t="s">
        <v>33</v>
      </c>
      <c r="J2120">
        <v>1</v>
      </c>
      <c r="P2120">
        <v>1</v>
      </c>
      <c r="AA2120">
        <v>1</v>
      </c>
    </row>
    <row r="2121" spans="1:28" x14ac:dyDescent="0.25">
      <c r="A2121" s="11">
        <v>43916.631944444445</v>
      </c>
      <c r="B2121" s="1" t="str">
        <f t="shared" si="198"/>
        <v>03/26/20</v>
      </c>
      <c r="C2121" s="10">
        <f t="shared" si="202"/>
        <v>0.63194444444444442</v>
      </c>
      <c r="D2121" s="2" t="str">
        <f t="shared" si="203"/>
        <v>Afternoon</v>
      </c>
      <c r="E2121" s="1" t="str">
        <f t="shared" si="199"/>
        <v>2020</v>
      </c>
      <c r="F2121" s="1" t="str">
        <f t="shared" si="200"/>
        <v>March</v>
      </c>
      <c r="G2121" t="str">
        <f t="shared" si="201"/>
        <v>Thursday</v>
      </c>
      <c r="H2121">
        <v>26900</v>
      </c>
      <c r="I2121" t="s">
        <v>39</v>
      </c>
      <c r="J2121">
        <v>3</v>
      </c>
      <c r="R2121">
        <v>3</v>
      </c>
    </row>
    <row r="2122" spans="1:28" x14ac:dyDescent="0.25">
      <c r="A2122" s="11">
        <v>43916.640277777777</v>
      </c>
      <c r="B2122" s="1" t="str">
        <f t="shared" si="198"/>
        <v>03/26/20</v>
      </c>
      <c r="C2122" s="10">
        <f t="shared" si="202"/>
        <v>0.64027777777777783</v>
      </c>
      <c r="D2122" s="2" t="str">
        <f t="shared" si="203"/>
        <v>Afternoon</v>
      </c>
      <c r="E2122" s="1" t="str">
        <f t="shared" si="199"/>
        <v>2020</v>
      </c>
      <c r="F2122" s="1" t="str">
        <f t="shared" si="200"/>
        <v>March</v>
      </c>
      <c r="G2122" t="str">
        <f t="shared" si="201"/>
        <v>Thursday</v>
      </c>
      <c r="H2122">
        <v>14800</v>
      </c>
      <c r="I2122" t="s">
        <v>37</v>
      </c>
      <c r="J2122">
        <v>1</v>
      </c>
      <c r="N2122">
        <v>1</v>
      </c>
      <c r="P2122">
        <v>1</v>
      </c>
    </row>
    <row r="2123" spans="1:28" x14ac:dyDescent="0.25">
      <c r="A2123" s="11">
        <v>43917.487500000003</v>
      </c>
      <c r="B2123" s="1" t="str">
        <f t="shared" si="198"/>
        <v>03/27/20</v>
      </c>
      <c r="C2123" s="10">
        <f t="shared" si="202"/>
        <v>0.48749999999999999</v>
      </c>
      <c r="D2123" s="2" t="str">
        <f t="shared" si="203"/>
        <v>Morning</v>
      </c>
      <c r="E2123" s="1" t="str">
        <f t="shared" si="199"/>
        <v>2020</v>
      </c>
      <c r="F2123" s="1" t="str">
        <f t="shared" si="200"/>
        <v>March</v>
      </c>
      <c r="G2123" t="str">
        <f t="shared" si="201"/>
        <v>Friday</v>
      </c>
      <c r="H2123">
        <v>17000</v>
      </c>
      <c r="I2123" t="s">
        <v>37</v>
      </c>
      <c r="K2123">
        <v>2</v>
      </c>
      <c r="P2123">
        <v>1</v>
      </c>
      <c r="R2123">
        <v>1</v>
      </c>
    </row>
    <row r="2124" spans="1:28" x14ac:dyDescent="0.25">
      <c r="A2124" s="11">
        <v>43917.493750000001</v>
      </c>
      <c r="B2124" s="1" t="str">
        <f t="shared" si="198"/>
        <v>03/27/20</v>
      </c>
      <c r="C2124" s="10">
        <f t="shared" si="202"/>
        <v>0.49374999999999997</v>
      </c>
      <c r="D2124" s="2" t="str">
        <f t="shared" si="203"/>
        <v>Morning</v>
      </c>
      <c r="E2124" s="1" t="str">
        <f t="shared" si="199"/>
        <v>2020</v>
      </c>
      <c r="F2124" s="1" t="str">
        <f t="shared" si="200"/>
        <v>March</v>
      </c>
      <c r="G2124" t="str">
        <f t="shared" si="201"/>
        <v>Friday</v>
      </c>
      <c r="H2124">
        <v>14800</v>
      </c>
      <c r="I2124" t="s">
        <v>40</v>
      </c>
      <c r="J2124">
        <v>1</v>
      </c>
      <c r="M2124">
        <v>1</v>
      </c>
      <c r="Q2124">
        <v>1</v>
      </c>
    </row>
    <row r="2125" spans="1:28" x14ac:dyDescent="0.25">
      <c r="A2125" s="11">
        <v>43917.541666666664</v>
      </c>
      <c r="B2125" s="1" t="str">
        <f t="shared" si="198"/>
        <v>03/27/20</v>
      </c>
      <c r="C2125" s="10">
        <f t="shared" si="202"/>
        <v>0.54166666666666663</v>
      </c>
      <c r="D2125" s="2" t="str">
        <f t="shared" si="203"/>
        <v>Afternoon</v>
      </c>
      <c r="E2125" s="1" t="str">
        <f t="shared" si="199"/>
        <v>2020</v>
      </c>
      <c r="F2125" s="1" t="str">
        <f t="shared" si="200"/>
        <v>March</v>
      </c>
      <c r="G2125" t="str">
        <f t="shared" si="201"/>
        <v>Friday</v>
      </c>
      <c r="H2125">
        <v>19500</v>
      </c>
      <c r="I2125" t="s">
        <v>38</v>
      </c>
      <c r="K2125">
        <v>1</v>
      </c>
      <c r="N2125">
        <v>1</v>
      </c>
      <c r="P2125">
        <v>1</v>
      </c>
      <c r="Y2125">
        <v>1</v>
      </c>
    </row>
    <row r="2126" spans="1:28" x14ac:dyDescent="0.25">
      <c r="A2126" s="11">
        <v>43917.548611111109</v>
      </c>
      <c r="B2126" s="1" t="str">
        <f t="shared" si="198"/>
        <v>03/27/20</v>
      </c>
      <c r="C2126" s="10">
        <f t="shared" si="202"/>
        <v>0.54861111111111105</v>
      </c>
      <c r="D2126" s="2" t="str">
        <f t="shared" si="203"/>
        <v>Afternoon</v>
      </c>
      <c r="E2126" s="1" t="str">
        <f t="shared" si="199"/>
        <v>2020</v>
      </c>
      <c r="F2126" s="1" t="str">
        <f t="shared" si="200"/>
        <v>March</v>
      </c>
      <c r="G2126" t="str">
        <f t="shared" si="201"/>
        <v>Friday</v>
      </c>
      <c r="H2126">
        <v>18500</v>
      </c>
      <c r="I2126" t="s">
        <v>40</v>
      </c>
      <c r="O2126">
        <v>1</v>
      </c>
      <c r="P2126">
        <v>1</v>
      </c>
      <c r="Q2126">
        <v>1</v>
      </c>
      <c r="R2126">
        <v>1</v>
      </c>
    </row>
    <row r="2127" spans="1:28" x14ac:dyDescent="0.25">
      <c r="A2127" s="11">
        <v>43917.566666666666</v>
      </c>
      <c r="B2127" s="1" t="str">
        <f t="shared" si="198"/>
        <v>03/27/20</v>
      </c>
      <c r="C2127" s="10">
        <f t="shared" si="202"/>
        <v>0.56666666666666665</v>
      </c>
      <c r="D2127" s="2" t="str">
        <f t="shared" si="203"/>
        <v>Afternoon</v>
      </c>
      <c r="E2127" s="1" t="str">
        <f t="shared" si="199"/>
        <v>2020</v>
      </c>
      <c r="F2127" s="1" t="str">
        <f t="shared" si="200"/>
        <v>March</v>
      </c>
      <c r="G2127" t="str">
        <f t="shared" si="201"/>
        <v>Friday</v>
      </c>
      <c r="H2127">
        <v>24800</v>
      </c>
      <c r="I2127" t="s">
        <v>46</v>
      </c>
      <c r="J2127">
        <v>2</v>
      </c>
      <c r="K2127">
        <v>1</v>
      </c>
      <c r="L2127">
        <v>1</v>
      </c>
      <c r="Q2127">
        <v>1</v>
      </c>
      <c r="AB2127">
        <v>2</v>
      </c>
    </row>
    <row r="2128" spans="1:28" x14ac:dyDescent="0.25">
      <c r="A2128" s="11">
        <v>43917.59652777778</v>
      </c>
      <c r="B2128" s="1" t="str">
        <f t="shared" si="198"/>
        <v>03/27/20</v>
      </c>
      <c r="C2128" s="10">
        <f t="shared" si="202"/>
        <v>0.59652777777777777</v>
      </c>
      <c r="D2128" s="2" t="str">
        <f t="shared" si="203"/>
        <v>Afternoon</v>
      </c>
      <c r="E2128" s="1" t="str">
        <f t="shared" si="199"/>
        <v>2020</v>
      </c>
      <c r="F2128" s="1" t="str">
        <f t="shared" si="200"/>
        <v>March</v>
      </c>
      <c r="G2128" t="str">
        <f t="shared" si="201"/>
        <v>Friday</v>
      </c>
      <c r="H2128">
        <v>15300</v>
      </c>
      <c r="I2128" t="s">
        <v>39</v>
      </c>
      <c r="J2128">
        <v>1</v>
      </c>
      <c r="K2128">
        <v>1</v>
      </c>
      <c r="L2128">
        <v>1</v>
      </c>
      <c r="N2128">
        <v>1</v>
      </c>
    </row>
    <row r="2129" spans="1:29" x14ac:dyDescent="0.25">
      <c r="A2129" s="11">
        <v>43917.632638888892</v>
      </c>
      <c r="B2129" s="1" t="str">
        <f t="shared" si="198"/>
        <v>03/27/20</v>
      </c>
      <c r="C2129" s="10">
        <f t="shared" si="202"/>
        <v>0.63263888888888886</v>
      </c>
      <c r="D2129" s="2" t="str">
        <f t="shared" si="203"/>
        <v>Afternoon</v>
      </c>
      <c r="E2129" s="1" t="str">
        <f t="shared" si="199"/>
        <v>2020</v>
      </c>
      <c r="F2129" s="1" t="str">
        <f t="shared" si="200"/>
        <v>March</v>
      </c>
      <c r="G2129" t="str">
        <f t="shared" si="201"/>
        <v>Friday</v>
      </c>
      <c r="H2129">
        <v>15100</v>
      </c>
      <c r="I2129" t="s">
        <v>39</v>
      </c>
      <c r="J2129">
        <v>2</v>
      </c>
      <c r="R2129">
        <v>1</v>
      </c>
    </row>
    <row r="2130" spans="1:29" x14ac:dyDescent="0.25">
      <c r="A2130" s="11">
        <v>43917.65</v>
      </c>
      <c r="B2130" s="1" t="str">
        <f t="shared" si="198"/>
        <v>03/27/20</v>
      </c>
      <c r="C2130" s="10">
        <f t="shared" si="202"/>
        <v>0.65</v>
      </c>
      <c r="D2130" s="2" t="str">
        <f t="shared" si="203"/>
        <v>Evening</v>
      </c>
      <c r="E2130" s="1" t="str">
        <f t="shared" si="199"/>
        <v>2020</v>
      </c>
      <c r="F2130" s="1" t="str">
        <f t="shared" si="200"/>
        <v>March</v>
      </c>
      <c r="G2130" t="str">
        <f t="shared" si="201"/>
        <v>Friday</v>
      </c>
      <c r="H2130">
        <v>28800</v>
      </c>
      <c r="I2130" t="s">
        <v>41</v>
      </c>
      <c r="J2130">
        <v>1</v>
      </c>
      <c r="M2130">
        <v>1</v>
      </c>
      <c r="N2130">
        <v>1</v>
      </c>
      <c r="P2130">
        <v>1</v>
      </c>
      <c r="R2130">
        <v>1</v>
      </c>
      <c r="AC2130">
        <v>1</v>
      </c>
    </row>
    <row r="2131" spans="1:29" x14ac:dyDescent="0.25">
      <c r="A2131" s="11">
        <v>43917.651388888888</v>
      </c>
      <c r="B2131" s="1" t="str">
        <f t="shared" si="198"/>
        <v>03/27/20</v>
      </c>
      <c r="C2131" s="10">
        <f t="shared" si="202"/>
        <v>0.65138888888888891</v>
      </c>
      <c r="D2131" s="2" t="str">
        <f t="shared" si="203"/>
        <v>Evening</v>
      </c>
      <c r="E2131" s="1" t="str">
        <f t="shared" si="199"/>
        <v>2020</v>
      </c>
      <c r="F2131" s="1" t="str">
        <f t="shared" si="200"/>
        <v>March</v>
      </c>
      <c r="G2131" t="str">
        <f t="shared" si="201"/>
        <v>Friday</v>
      </c>
      <c r="H2131">
        <v>16100</v>
      </c>
      <c r="I2131" t="s">
        <v>39</v>
      </c>
      <c r="J2131">
        <v>2</v>
      </c>
      <c r="V2131">
        <v>1</v>
      </c>
    </row>
    <row r="2132" spans="1:29" x14ac:dyDescent="0.25">
      <c r="A2132" s="11">
        <v>43917.658333333333</v>
      </c>
      <c r="B2132" s="1" t="str">
        <f t="shared" si="198"/>
        <v>03/27/20</v>
      </c>
      <c r="C2132" s="10">
        <f t="shared" si="202"/>
        <v>0.65833333333333333</v>
      </c>
      <c r="D2132" s="2" t="str">
        <f t="shared" si="203"/>
        <v>Evening</v>
      </c>
      <c r="E2132" s="1" t="str">
        <f t="shared" si="199"/>
        <v>2020</v>
      </c>
      <c r="F2132" s="1" t="str">
        <f t="shared" si="200"/>
        <v>March</v>
      </c>
      <c r="G2132" t="str">
        <f t="shared" si="201"/>
        <v>Friday</v>
      </c>
      <c r="H2132">
        <v>14000</v>
      </c>
      <c r="I2132" t="s">
        <v>39</v>
      </c>
      <c r="M2132">
        <v>1</v>
      </c>
      <c r="N2132">
        <v>1</v>
      </c>
      <c r="P2132">
        <v>1</v>
      </c>
    </row>
    <row r="2133" spans="1:29" x14ac:dyDescent="0.25">
      <c r="A2133" s="11">
        <v>43917.682638888888</v>
      </c>
      <c r="B2133" s="1" t="str">
        <f t="shared" si="198"/>
        <v>03/27/20</v>
      </c>
      <c r="C2133" s="10">
        <f t="shared" si="202"/>
        <v>0.68263888888888891</v>
      </c>
      <c r="D2133" s="2" t="str">
        <f t="shared" si="203"/>
        <v>Evening</v>
      </c>
      <c r="E2133" s="1" t="str">
        <f t="shared" si="199"/>
        <v>2020</v>
      </c>
      <c r="F2133" s="1" t="str">
        <f t="shared" si="200"/>
        <v>March</v>
      </c>
      <c r="G2133" t="str">
        <f t="shared" si="201"/>
        <v>Friday</v>
      </c>
      <c r="H2133">
        <v>14800</v>
      </c>
      <c r="I2133" t="s">
        <v>35</v>
      </c>
      <c r="J2133">
        <v>1</v>
      </c>
      <c r="Q2133">
        <v>2</v>
      </c>
    </row>
    <row r="2134" spans="1:29" x14ac:dyDescent="0.25">
      <c r="A2134" s="11">
        <v>43918.464583333334</v>
      </c>
      <c r="B2134" s="1" t="str">
        <f t="shared" si="198"/>
        <v>03/28/20</v>
      </c>
      <c r="C2134" s="10">
        <f t="shared" si="202"/>
        <v>0.46458333333333335</v>
      </c>
      <c r="D2134" s="2" t="str">
        <f t="shared" si="203"/>
        <v>Morning</v>
      </c>
      <c r="E2134" s="1" t="str">
        <f t="shared" si="199"/>
        <v>2020</v>
      </c>
      <c r="F2134" s="1" t="str">
        <f t="shared" si="200"/>
        <v>March</v>
      </c>
      <c r="G2134" t="str">
        <f t="shared" si="201"/>
        <v>Saturday</v>
      </c>
      <c r="H2134">
        <v>26300</v>
      </c>
      <c r="I2134" t="s">
        <v>35</v>
      </c>
      <c r="J2134">
        <v>1</v>
      </c>
      <c r="K2134">
        <v>2</v>
      </c>
      <c r="N2134">
        <v>2</v>
      </c>
      <c r="P2134">
        <v>1</v>
      </c>
      <c r="Z2134">
        <v>1</v>
      </c>
    </row>
    <row r="2135" spans="1:29" x14ac:dyDescent="0.25">
      <c r="A2135" s="11">
        <v>43918.468055555553</v>
      </c>
      <c r="B2135" s="1" t="str">
        <f t="shared" si="198"/>
        <v>03/28/20</v>
      </c>
      <c r="C2135" s="10">
        <f t="shared" si="202"/>
        <v>0.4680555555555555</v>
      </c>
      <c r="D2135" s="2" t="str">
        <f t="shared" si="203"/>
        <v>Morning</v>
      </c>
      <c r="E2135" s="1" t="str">
        <f t="shared" si="199"/>
        <v>2020</v>
      </c>
      <c r="F2135" s="1" t="str">
        <f t="shared" si="200"/>
        <v>March</v>
      </c>
      <c r="G2135" t="str">
        <f t="shared" si="201"/>
        <v>Saturday</v>
      </c>
      <c r="H2135">
        <v>19300</v>
      </c>
      <c r="I2135" t="s">
        <v>39</v>
      </c>
      <c r="J2135">
        <v>1</v>
      </c>
      <c r="N2135">
        <v>1</v>
      </c>
      <c r="S2135">
        <v>1</v>
      </c>
      <c r="X2135">
        <v>1</v>
      </c>
    </row>
    <row r="2136" spans="1:29" x14ac:dyDescent="0.25">
      <c r="A2136" s="11">
        <v>43918.484722222223</v>
      </c>
      <c r="B2136" s="1" t="str">
        <f t="shared" si="198"/>
        <v>03/28/20</v>
      </c>
      <c r="C2136" s="10">
        <f t="shared" si="202"/>
        <v>0.48472222222222222</v>
      </c>
      <c r="D2136" s="2" t="str">
        <f t="shared" si="203"/>
        <v>Morning</v>
      </c>
      <c r="E2136" s="1" t="str">
        <f t="shared" si="199"/>
        <v>2020</v>
      </c>
      <c r="F2136" s="1" t="str">
        <f t="shared" si="200"/>
        <v>March</v>
      </c>
      <c r="G2136" t="str">
        <f t="shared" si="201"/>
        <v>Saturday</v>
      </c>
      <c r="H2136">
        <v>14800</v>
      </c>
      <c r="I2136" t="s">
        <v>40</v>
      </c>
      <c r="J2136">
        <v>1</v>
      </c>
      <c r="N2136">
        <v>1</v>
      </c>
      <c r="P2136">
        <v>1</v>
      </c>
    </row>
    <row r="2137" spans="1:29" x14ac:dyDescent="0.25">
      <c r="A2137" s="11">
        <v>43918.496527777781</v>
      </c>
      <c r="B2137" s="1" t="str">
        <f t="shared" si="198"/>
        <v>03/28/20</v>
      </c>
      <c r="C2137" s="10">
        <f t="shared" si="202"/>
        <v>0.49652777777777773</v>
      </c>
      <c r="D2137" s="2" t="str">
        <f t="shared" si="203"/>
        <v>Morning</v>
      </c>
      <c r="E2137" s="1" t="str">
        <f t="shared" si="199"/>
        <v>2020</v>
      </c>
      <c r="F2137" s="1" t="str">
        <f t="shared" si="200"/>
        <v>March</v>
      </c>
      <c r="G2137" t="str">
        <f t="shared" si="201"/>
        <v>Saturday</v>
      </c>
      <c r="H2137">
        <v>40300</v>
      </c>
      <c r="I2137" t="s">
        <v>37</v>
      </c>
      <c r="J2137">
        <v>1</v>
      </c>
      <c r="K2137">
        <v>2</v>
      </c>
      <c r="L2137">
        <v>2</v>
      </c>
      <c r="M2137">
        <v>1</v>
      </c>
      <c r="O2137">
        <v>1</v>
      </c>
      <c r="P2137">
        <v>1</v>
      </c>
      <c r="R2137">
        <v>1</v>
      </c>
      <c r="V2137">
        <v>1</v>
      </c>
      <c r="AB2137">
        <v>1</v>
      </c>
    </row>
    <row r="2138" spans="1:29" x14ac:dyDescent="0.25">
      <c r="A2138" s="11">
        <v>43918.511805555558</v>
      </c>
      <c r="B2138" s="1" t="str">
        <f t="shared" si="198"/>
        <v>03/28/20</v>
      </c>
      <c r="C2138" s="10">
        <f t="shared" si="202"/>
        <v>0.51180555555555551</v>
      </c>
      <c r="D2138" s="2" t="str">
        <f t="shared" si="203"/>
        <v>Morning</v>
      </c>
      <c r="E2138" s="1" t="str">
        <f t="shared" si="199"/>
        <v>2020</v>
      </c>
      <c r="F2138" s="1" t="str">
        <f t="shared" si="200"/>
        <v>March</v>
      </c>
      <c r="G2138" t="str">
        <f t="shared" si="201"/>
        <v>Saturday</v>
      </c>
      <c r="H2138">
        <v>15500</v>
      </c>
      <c r="I2138" t="s">
        <v>35</v>
      </c>
      <c r="L2138">
        <v>1</v>
      </c>
      <c r="N2138">
        <v>1</v>
      </c>
      <c r="P2138">
        <v>1</v>
      </c>
      <c r="Q2138">
        <v>1</v>
      </c>
    </row>
    <row r="2139" spans="1:29" x14ac:dyDescent="0.25">
      <c r="A2139" s="11">
        <v>43918.545138888891</v>
      </c>
      <c r="B2139" s="1" t="str">
        <f t="shared" si="198"/>
        <v>03/28/20</v>
      </c>
      <c r="C2139" s="10">
        <f t="shared" si="202"/>
        <v>0.54513888888888895</v>
      </c>
      <c r="D2139" s="2" t="str">
        <f t="shared" si="203"/>
        <v>Afternoon</v>
      </c>
      <c r="E2139" s="1" t="str">
        <f t="shared" si="199"/>
        <v>2020</v>
      </c>
      <c r="F2139" s="1" t="str">
        <f t="shared" si="200"/>
        <v>March</v>
      </c>
      <c r="G2139" t="str">
        <f t="shared" si="201"/>
        <v>Saturday</v>
      </c>
      <c r="H2139">
        <v>22600</v>
      </c>
      <c r="I2139" t="s">
        <v>40</v>
      </c>
      <c r="J2139">
        <v>3</v>
      </c>
      <c r="P2139">
        <v>1</v>
      </c>
      <c r="AB2139">
        <v>1</v>
      </c>
    </row>
    <row r="2140" spans="1:29" x14ac:dyDescent="0.25">
      <c r="A2140" s="11">
        <v>43918.566666666666</v>
      </c>
      <c r="B2140" s="1" t="str">
        <f t="shared" si="198"/>
        <v>03/28/20</v>
      </c>
      <c r="C2140" s="10">
        <f t="shared" si="202"/>
        <v>0.56666666666666665</v>
      </c>
      <c r="D2140" s="2" t="str">
        <f t="shared" si="203"/>
        <v>Afternoon</v>
      </c>
      <c r="E2140" s="1" t="str">
        <f t="shared" si="199"/>
        <v>2020</v>
      </c>
      <c r="F2140" s="1" t="str">
        <f t="shared" si="200"/>
        <v>March</v>
      </c>
      <c r="G2140" t="str">
        <f t="shared" si="201"/>
        <v>Saturday</v>
      </c>
      <c r="H2140">
        <v>18000</v>
      </c>
      <c r="I2140" t="s">
        <v>35</v>
      </c>
      <c r="R2140">
        <v>2</v>
      </c>
      <c r="X2140">
        <v>1</v>
      </c>
      <c r="AA2140">
        <v>1</v>
      </c>
    </row>
    <row r="2141" spans="1:29" x14ac:dyDescent="0.25">
      <c r="A2141" s="11">
        <v>43918.568749999999</v>
      </c>
      <c r="B2141" s="1" t="str">
        <f t="shared" si="198"/>
        <v>03/28/20</v>
      </c>
      <c r="C2141" s="10">
        <f t="shared" si="202"/>
        <v>0.56874999999999998</v>
      </c>
      <c r="D2141" s="2" t="str">
        <f t="shared" si="203"/>
        <v>Afternoon</v>
      </c>
      <c r="E2141" s="1" t="str">
        <f t="shared" si="199"/>
        <v>2020</v>
      </c>
      <c r="F2141" s="1" t="str">
        <f t="shared" si="200"/>
        <v>March</v>
      </c>
      <c r="G2141" t="str">
        <f t="shared" si="201"/>
        <v>Saturday</v>
      </c>
      <c r="H2141">
        <v>24100</v>
      </c>
      <c r="I2141" t="s">
        <v>43</v>
      </c>
      <c r="J2141">
        <v>2</v>
      </c>
      <c r="M2141">
        <v>1</v>
      </c>
      <c r="P2141">
        <v>1</v>
      </c>
      <c r="Q2141">
        <v>1</v>
      </c>
    </row>
    <row r="2142" spans="1:29" x14ac:dyDescent="0.25">
      <c r="A2142" s="11">
        <v>43918.634722222225</v>
      </c>
      <c r="B2142" s="1" t="str">
        <f t="shared" si="198"/>
        <v>03/28/20</v>
      </c>
      <c r="C2142" s="10">
        <f t="shared" si="202"/>
        <v>0.63472222222222219</v>
      </c>
      <c r="D2142" s="2" t="str">
        <f t="shared" si="203"/>
        <v>Afternoon</v>
      </c>
      <c r="E2142" s="1" t="str">
        <f t="shared" si="199"/>
        <v>2020</v>
      </c>
      <c r="F2142" s="1" t="str">
        <f t="shared" si="200"/>
        <v>March</v>
      </c>
      <c r="G2142" t="str">
        <f t="shared" si="201"/>
        <v>Saturday</v>
      </c>
      <c r="H2142">
        <v>16600</v>
      </c>
      <c r="I2142" t="s">
        <v>36</v>
      </c>
      <c r="J2142">
        <v>1</v>
      </c>
      <c r="W2142">
        <v>1</v>
      </c>
      <c r="Y2142">
        <v>1</v>
      </c>
    </row>
    <row r="2143" spans="1:29" x14ac:dyDescent="0.25">
      <c r="A2143" s="11">
        <v>43919.464583333334</v>
      </c>
      <c r="B2143" s="1" t="str">
        <f t="shared" si="198"/>
        <v>03/29/20</v>
      </c>
      <c r="C2143" s="10">
        <f t="shared" si="202"/>
        <v>0.46458333333333335</v>
      </c>
      <c r="D2143" s="2" t="str">
        <f t="shared" si="203"/>
        <v>Morning</v>
      </c>
      <c r="E2143" s="1" t="str">
        <f t="shared" si="199"/>
        <v>2020</v>
      </c>
      <c r="F2143" s="1" t="str">
        <f t="shared" si="200"/>
        <v>March</v>
      </c>
      <c r="G2143" t="str">
        <f t="shared" si="201"/>
        <v>Sunday</v>
      </c>
      <c r="H2143">
        <v>21800</v>
      </c>
      <c r="I2143" t="s">
        <v>38</v>
      </c>
      <c r="J2143">
        <v>1</v>
      </c>
      <c r="N2143">
        <v>2</v>
      </c>
      <c r="R2143">
        <v>2</v>
      </c>
    </row>
    <row r="2144" spans="1:29" x14ac:dyDescent="0.25">
      <c r="A2144" s="11">
        <v>43919.475694444445</v>
      </c>
      <c r="B2144" s="1" t="str">
        <f t="shared" si="198"/>
        <v>03/29/20</v>
      </c>
      <c r="C2144" s="10">
        <f t="shared" si="202"/>
        <v>0.47569444444444442</v>
      </c>
      <c r="D2144" s="2" t="str">
        <f t="shared" si="203"/>
        <v>Morning</v>
      </c>
      <c r="E2144" s="1" t="str">
        <f t="shared" si="199"/>
        <v>2020</v>
      </c>
      <c r="F2144" s="1" t="str">
        <f t="shared" si="200"/>
        <v>March</v>
      </c>
      <c r="G2144" t="str">
        <f t="shared" si="201"/>
        <v>Sunday</v>
      </c>
      <c r="H2144">
        <v>27800</v>
      </c>
      <c r="I2144" t="s">
        <v>49</v>
      </c>
      <c r="J2144">
        <v>1</v>
      </c>
      <c r="K2144">
        <v>1</v>
      </c>
      <c r="M2144">
        <v>1</v>
      </c>
      <c r="O2144">
        <v>1</v>
      </c>
      <c r="P2144">
        <v>1</v>
      </c>
      <c r="R2144">
        <v>1</v>
      </c>
    </row>
    <row r="2145" spans="1:29" x14ac:dyDescent="0.25">
      <c r="A2145" s="11">
        <v>43919.499305555553</v>
      </c>
      <c r="B2145" s="1" t="str">
        <f t="shared" si="198"/>
        <v>03/29/20</v>
      </c>
      <c r="C2145" s="10">
        <f t="shared" si="202"/>
        <v>0.4993055555555555</v>
      </c>
      <c r="D2145" s="2" t="str">
        <f t="shared" si="203"/>
        <v>Morning</v>
      </c>
      <c r="E2145" s="1" t="str">
        <f t="shared" si="199"/>
        <v>2020</v>
      </c>
      <c r="F2145" s="1" t="str">
        <f t="shared" si="200"/>
        <v>March</v>
      </c>
      <c r="G2145" t="str">
        <f t="shared" si="201"/>
        <v>Sunday</v>
      </c>
      <c r="H2145">
        <v>15800</v>
      </c>
      <c r="I2145" t="s">
        <v>49</v>
      </c>
      <c r="J2145">
        <v>1</v>
      </c>
      <c r="N2145">
        <v>1</v>
      </c>
      <c r="O2145">
        <v>1</v>
      </c>
    </row>
    <row r="2146" spans="1:29" x14ac:dyDescent="0.25">
      <c r="A2146" s="11">
        <v>43919.501388888886</v>
      </c>
      <c r="B2146" s="1" t="str">
        <f t="shared" si="198"/>
        <v>03/29/20</v>
      </c>
      <c r="C2146" s="10">
        <f t="shared" si="202"/>
        <v>0.50138888888888888</v>
      </c>
      <c r="D2146" s="2" t="str">
        <f t="shared" si="203"/>
        <v>Morning</v>
      </c>
      <c r="E2146" s="1" t="str">
        <f t="shared" si="199"/>
        <v>2020</v>
      </c>
      <c r="F2146" s="1" t="str">
        <f t="shared" si="200"/>
        <v>March</v>
      </c>
      <c r="G2146" t="str">
        <f t="shared" si="201"/>
        <v>Sunday</v>
      </c>
      <c r="H2146">
        <v>29800</v>
      </c>
      <c r="I2146" t="s">
        <v>35</v>
      </c>
      <c r="N2146">
        <v>2</v>
      </c>
      <c r="P2146">
        <v>1</v>
      </c>
      <c r="R2146">
        <v>1</v>
      </c>
      <c r="W2146">
        <v>1</v>
      </c>
      <c r="AB2146">
        <v>2</v>
      </c>
    </row>
    <row r="2147" spans="1:29" x14ac:dyDescent="0.25">
      <c r="A2147" s="11">
        <v>43919.506249999999</v>
      </c>
      <c r="B2147" s="1" t="str">
        <f t="shared" si="198"/>
        <v>03/29/20</v>
      </c>
      <c r="C2147" s="10">
        <f t="shared" si="202"/>
        <v>0.50624999999999998</v>
      </c>
      <c r="D2147" s="2" t="str">
        <f t="shared" si="203"/>
        <v>Morning</v>
      </c>
      <c r="E2147" s="1" t="str">
        <f t="shared" si="199"/>
        <v>2020</v>
      </c>
      <c r="F2147" s="1" t="str">
        <f t="shared" si="200"/>
        <v>March</v>
      </c>
      <c r="G2147" t="str">
        <f t="shared" si="201"/>
        <v>Sunday</v>
      </c>
      <c r="H2147">
        <v>16100</v>
      </c>
      <c r="I2147" t="s">
        <v>40</v>
      </c>
      <c r="J2147">
        <v>2</v>
      </c>
      <c r="S2147">
        <v>1</v>
      </c>
    </row>
    <row r="2148" spans="1:29" x14ac:dyDescent="0.25">
      <c r="A2148" s="11">
        <v>43919.506249999999</v>
      </c>
      <c r="B2148" s="1" t="str">
        <f t="shared" si="198"/>
        <v>03/29/20</v>
      </c>
      <c r="C2148" s="10">
        <f t="shared" si="202"/>
        <v>0.50624999999999998</v>
      </c>
      <c r="D2148" s="2" t="str">
        <f t="shared" si="203"/>
        <v>Morning</v>
      </c>
      <c r="E2148" s="1" t="str">
        <f t="shared" si="199"/>
        <v>2020</v>
      </c>
      <c r="F2148" s="1" t="str">
        <f t="shared" si="200"/>
        <v>March</v>
      </c>
      <c r="G2148" t="str">
        <f t="shared" si="201"/>
        <v>Sunday</v>
      </c>
      <c r="H2148">
        <v>14100</v>
      </c>
      <c r="I2148" t="s">
        <v>46</v>
      </c>
      <c r="J2148">
        <v>2</v>
      </c>
      <c r="AB2148">
        <v>1</v>
      </c>
    </row>
    <row r="2149" spans="1:29" x14ac:dyDescent="0.25">
      <c r="A2149" s="11">
        <v>43919.510416666664</v>
      </c>
      <c r="B2149" s="1" t="str">
        <f t="shared" si="198"/>
        <v>03/29/20</v>
      </c>
      <c r="C2149" s="10">
        <f t="shared" si="202"/>
        <v>0.51041666666666663</v>
      </c>
      <c r="D2149" s="2" t="str">
        <f t="shared" si="203"/>
        <v>Morning</v>
      </c>
      <c r="E2149" s="1" t="str">
        <f t="shared" si="199"/>
        <v>2020</v>
      </c>
      <c r="F2149" s="1" t="str">
        <f t="shared" si="200"/>
        <v>March</v>
      </c>
      <c r="G2149" t="str">
        <f t="shared" si="201"/>
        <v>Sunday</v>
      </c>
      <c r="H2149">
        <v>26900</v>
      </c>
      <c r="I2149" t="s">
        <v>36</v>
      </c>
      <c r="J2149">
        <v>3</v>
      </c>
      <c r="K2149">
        <v>1</v>
      </c>
      <c r="L2149">
        <v>1</v>
      </c>
      <c r="P2149">
        <v>1</v>
      </c>
    </row>
    <row r="2150" spans="1:29" x14ac:dyDescent="0.25">
      <c r="A2150" s="11">
        <v>43919.521527777775</v>
      </c>
      <c r="B2150" s="1" t="str">
        <f t="shared" si="198"/>
        <v>03/29/20</v>
      </c>
      <c r="C2150" s="10">
        <f t="shared" si="202"/>
        <v>0.52152777777777781</v>
      </c>
      <c r="D2150" s="2" t="str">
        <f t="shared" si="203"/>
        <v>Morning</v>
      </c>
      <c r="E2150" s="1" t="str">
        <f t="shared" si="199"/>
        <v>2020</v>
      </c>
      <c r="F2150" s="1" t="str">
        <f t="shared" si="200"/>
        <v>March</v>
      </c>
      <c r="G2150" t="str">
        <f t="shared" si="201"/>
        <v>Sunday</v>
      </c>
      <c r="H2150">
        <v>19300</v>
      </c>
      <c r="I2150" t="s">
        <v>37</v>
      </c>
      <c r="J2150">
        <v>1</v>
      </c>
      <c r="M2150">
        <v>1</v>
      </c>
      <c r="AA2150">
        <v>1</v>
      </c>
    </row>
    <row r="2151" spans="1:29" x14ac:dyDescent="0.25">
      <c r="A2151" s="11">
        <v>43919.540972222225</v>
      </c>
      <c r="B2151" s="1" t="str">
        <f t="shared" si="198"/>
        <v>03/29/20</v>
      </c>
      <c r="C2151" s="10">
        <f t="shared" si="202"/>
        <v>0.54097222222222219</v>
      </c>
      <c r="D2151" s="2" t="str">
        <f t="shared" si="203"/>
        <v>Morning</v>
      </c>
      <c r="E2151" s="1" t="str">
        <f t="shared" si="199"/>
        <v>2020</v>
      </c>
      <c r="F2151" s="1" t="str">
        <f t="shared" si="200"/>
        <v>March</v>
      </c>
      <c r="G2151" t="str">
        <f t="shared" si="201"/>
        <v>Sunday</v>
      </c>
      <c r="H2151">
        <v>24300</v>
      </c>
      <c r="I2151" t="s">
        <v>36</v>
      </c>
      <c r="J2151">
        <v>1</v>
      </c>
      <c r="K2151">
        <v>1</v>
      </c>
      <c r="L2151">
        <v>1</v>
      </c>
      <c r="Q2151">
        <v>1</v>
      </c>
      <c r="W2151">
        <v>1</v>
      </c>
      <c r="AA2151">
        <v>1</v>
      </c>
    </row>
    <row r="2152" spans="1:29" x14ac:dyDescent="0.25">
      <c r="A2152" s="11">
        <v>43919.544444444444</v>
      </c>
      <c r="B2152" s="1" t="str">
        <f t="shared" si="198"/>
        <v>03/29/20</v>
      </c>
      <c r="C2152" s="10">
        <f t="shared" si="202"/>
        <v>0.5444444444444444</v>
      </c>
      <c r="D2152" s="2" t="str">
        <f t="shared" si="203"/>
        <v>Afternoon</v>
      </c>
      <c r="E2152" s="1" t="str">
        <f t="shared" si="199"/>
        <v>2020</v>
      </c>
      <c r="F2152" s="1" t="str">
        <f t="shared" si="200"/>
        <v>March</v>
      </c>
      <c r="G2152" t="str">
        <f t="shared" si="201"/>
        <v>Sunday</v>
      </c>
      <c r="H2152">
        <v>29600</v>
      </c>
      <c r="I2152" t="s">
        <v>46</v>
      </c>
      <c r="J2152">
        <v>3</v>
      </c>
      <c r="K2152">
        <v>1</v>
      </c>
      <c r="X2152">
        <v>1</v>
      </c>
      <c r="AB2152">
        <v>1</v>
      </c>
    </row>
    <row r="2153" spans="1:29" x14ac:dyDescent="0.25">
      <c r="A2153" s="11">
        <v>43919.552777777775</v>
      </c>
      <c r="B2153" s="1" t="str">
        <f t="shared" si="198"/>
        <v>03/29/20</v>
      </c>
      <c r="C2153" s="10">
        <f t="shared" si="202"/>
        <v>0.55277777777777781</v>
      </c>
      <c r="D2153" s="2" t="str">
        <f t="shared" si="203"/>
        <v>Afternoon</v>
      </c>
      <c r="E2153" s="1" t="str">
        <f t="shared" si="199"/>
        <v>2020</v>
      </c>
      <c r="F2153" s="1" t="str">
        <f t="shared" si="200"/>
        <v>March</v>
      </c>
      <c r="G2153" t="str">
        <f t="shared" si="201"/>
        <v>Sunday</v>
      </c>
      <c r="H2153">
        <v>19600</v>
      </c>
      <c r="I2153" t="s">
        <v>34</v>
      </c>
      <c r="J2153">
        <v>2</v>
      </c>
      <c r="N2153">
        <v>1</v>
      </c>
      <c r="P2153">
        <v>1</v>
      </c>
    </row>
    <row r="2154" spans="1:29" x14ac:dyDescent="0.25">
      <c r="A2154" s="11">
        <v>43919.552777777775</v>
      </c>
      <c r="B2154" s="1" t="str">
        <f t="shared" si="198"/>
        <v>03/29/20</v>
      </c>
      <c r="C2154" s="10">
        <f t="shared" si="202"/>
        <v>0.55277777777777781</v>
      </c>
      <c r="D2154" s="2" t="str">
        <f t="shared" si="203"/>
        <v>Afternoon</v>
      </c>
      <c r="E2154" s="1" t="str">
        <f t="shared" si="199"/>
        <v>2020</v>
      </c>
      <c r="F2154" s="1" t="str">
        <f t="shared" si="200"/>
        <v>March</v>
      </c>
      <c r="G2154" t="str">
        <f t="shared" si="201"/>
        <v>Sunday</v>
      </c>
      <c r="H2154">
        <v>18600</v>
      </c>
      <c r="I2154" t="s">
        <v>39</v>
      </c>
      <c r="J2154">
        <v>2</v>
      </c>
      <c r="K2154">
        <v>2</v>
      </c>
    </row>
    <row r="2155" spans="1:29" x14ac:dyDescent="0.25">
      <c r="A2155" s="11">
        <v>43919.561111111114</v>
      </c>
      <c r="B2155" s="1" t="str">
        <f t="shared" si="198"/>
        <v>03/29/20</v>
      </c>
      <c r="C2155" s="10">
        <f t="shared" si="202"/>
        <v>0.56111111111111112</v>
      </c>
      <c r="D2155" s="2" t="str">
        <f t="shared" si="203"/>
        <v>Afternoon</v>
      </c>
      <c r="E2155" s="1" t="str">
        <f t="shared" si="199"/>
        <v>2020</v>
      </c>
      <c r="F2155" s="1" t="str">
        <f t="shared" si="200"/>
        <v>March</v>
      </c>
      <c r="G2155" t="str">
        <f t="shared" si="201"/>
        <v>Sunday</v>
      </c>
      <c r="H2155">
        <v>15000</v>
      </c>
      <c r="I2155" t="s">
        <v>39</v>
      </c>
      <c r="K2155">
        <v>1</v>
      </c>
      <c r="L2155">
        <v>1</v>
      </c>
      <c r="N2155">
        <v>1</v>
      </c>
      <c r="P2155">
        <v>1</v>
      </c>
    </row>
    <row r="2156" spans="1:29" x14ac:dyDescent="0.25">
      <c r="A2156" s="11">
        <v>43919.584722222222</v>
      </c>
      <c r="B2156" s="1" t="str">
        <f t="shared" si="198"/>
        <v>03/29/20</v>
      </c>
      <c r="C2156" s="10">
        <f t="shared" si="202"/>
        <v>0.58472222222222225</v>
      </c>
      <c r="D2156" s="2" t="str">
        <f t="shared" si="203"/>
        <v>Afternoon</v>
      </c>
      <c r="E2156" s="1" t="str">
        <f t="shared" si="199"/>
        <v>2020</v>
      </c>
      <c r="F2156" s="1" t="str">
        <f t="shared" si="200"/>
        <v>March</v>
      </c>
      <c r="G2156" t="str">
        <f t="shared" si="201"/>
        <v>Sunday</v>
      </c>
      <c r="H2156">
        <v>26300</v>
      </c>
      <c r="I2156" t="s">
        <v>43</v>
      </c>
      <c r="J2156">
        <v>1</v>
      </c>
      <c r="M2156">
        <v>2</v>
      </c>
      <c r="N2156">
        <v>2</v>
      </c>
      <c r="AC2156">
        <v>1</v>
      </c>
    </row>
    <row r="2157" spans="1:29" x14ac:dyDescent="0.25">
      <c r="A2157" s="11">
        <v>43919.650694444441</v>
      </c>
      <c r="B2157" s="1" t="str">
        <f t="shared" si="198"/>
        <v>03/29/20</v>
      </c>
      <c r="C2157" s="10">
        <f t="shared" si="202"/>
        <v>0.65069444444444446</v>
      </c>
      <c r="D2157" s="2" t="str">
        <f t="shared" si="203"/>
        <v>Evening</v>
      </c>
      <c r="E2157" s="1" t="str">
        <f t="shared" si="199"/>
        <v>2020</v>
      </c>
      <c r="F2157" s="1" t="str">
        <f t="shared" si="200"/>
        <v>March</v>
      </c>
      <c r="G2157" t="str">
        <f t="shared" si="201"/>
        <v>Sunday</v>
      </c>
      <c r="H2157">
        <v>15300</v>
      </c>
      <c r="I2157" t="s">
        <v>33</v>
      </c>
      <c r="J2157">
        <v>1</v>
      </c>
      <c r="M2157">
        <v>1</v>
      </c>
      <c r="P2157">
        <v>1</v>
      </c>
    </row>
    <row r="2158" spans="1:29" x14ac:dyDescent="0.25">
      <c r="A2158" s="11">
        <v>43920.473611111112</v>
      </c>
      <c r="B2158" s="1" t="str">
        <f t="shared" si="198"/>
        <v>03/30/20</v>
      </c>
      <c r="C2158" s="10">
        <f t="shared" si="202"/>
        <v>0.47361111111111115</v>
      </c>
      <c r="D2158" s="2" t="str">
        <f t="shared" si="203"/>
        <v>Morning</v>
      </c>
      <c r="E2158" s="1" t="str">
        <f t="shared" si="199"/>
        <v>2020</v>
      </c>
      <c r="F2158" s="1" t="str">
        <f t="shared" si="200"/>
        <v>March</v>
      </c>
      <c r="G2158" t="str">
        <f t="shared" si="201"/>
        <v>Monday</v>
      </c>
      <c r="H2158">
        <v>17300</v>
      </c>
      <c r="I2158" t="s">
        <v>42</v>
      </c>
      <c r="J2158">
        <v>1</v>
      </c>
      <c r="AA2158">
        <v>1</v>
      </c>
      <c r="AB2158">
        <v>2</v>
      </c>
    </row>
    <row r="2159" spans="1:29" x14ac:dyDescent="0.25">
      <c r="A2159" s="11">
        <v>43920.477777777778</v>
      </c>
      <c r="B2159" s="1" t="str">
        <f t="shared" si="198"/>
        <v>03/30/20</v>
      </c>
      <c r="C2159" s="10">
        <f t="shared" si="202"/>
        <v>0.4777777777777778</v>
      </c>
      <c r="D2159" s="2" t="str">
        <f t="shared" si="203"/>
        <v>Morning</v>
      </c>
      <c r="E2159" s="1" t="str">
        <f t="shared" si="199"/>
        <v>2020</v>
      </c>
      <c r="F2159" s="1" t="str">
        <f t="shared" si="200"/>
        <v>March</v>
      </c>
      <c r="G2159" t="str">
        <f t="shared" si="201"/>
        <v>Monday</v>
      </c>
      <c r="H2159">
        <v>28600</v>
      </c>
      <c r="I2159" t="s">
        <v>42</v>
      </c>
      <c r="J2159">
        <v>2</v>
      </c>
      <c r="P2159">
        <v>2</v>
      </c>
      <c r="R2159">
        <v>2</v>
      </c>
    </row>
    <row r="2160" spans="1:29" x14ac:dyDescent="0.25">
      <c r="A2160" s="11">
        <v>43920.504861111112</v>
      </c>
      <c r="B2160" s="1" t="str">
        <f t="shared" si="198"/>
        <v>03/30/20</v>
      </c>
      <c r="C2160" s="10">
        <f t="shared" si="202"/>
        <v>0.50486111111111109</v>
      </c>
      <c r="D2160" s="2" t="str">
        <f t="shared" si="203"/>
        <v>Morning</v>
      </c>
      <c r="E2160" s="1" t="str">
        <f t="shared" si="199"/>
        <v>2020</v>
      </c>
      <c r="F2160" s="1" t="str">
        <f t="shared" si="200"/>
        <v>March</v>
      </c>
      <c r="G2160" t="str">
        <f t="shared" si="201"/>
        <v>Monday</v>
      </c>
      <c r="H2160">
        <v>19300</v>
      </c>
      <c r="I2160" t="s">
        <v>34</v>
      </c>
      <c r="J2160">
        <v>1</v>
      </c>
      <c r="N2160">
        <v>1</v>
      </c>
      <c r="O2160">
        <v>1</v>
      </c>
      <c r="X2160">
        <v>1</v>
      </c>
    </row>
    <row r="2161" spans="1:32" x14ac:dyDescent="0.25">
      <c r="A2161" s="11">
        <v>43920.559027777781</v>
      </c>
      <c r="B2161" s="1" t="str">
        <f t="shared" si="198"/>
        <v>03/30/20</v>
      </c>
      <c r="C2161" s="10">
        <f t="shared" si="202"/>
        <v>0.55902777777777779</v>
      </c>
      <c r="D2161" s="2" t="str">
        <f t="shared" si="203"/>
        <v>Afternoon</v>
      </c>
      <c r="E2161" s="1" t="str">
        <f t="shared" si="199"/>
        <v>2020</v>
      </c>
      <c r="F2161" s="1" t="str">
        <f t="shared" si="200"/>
        <v>March</v>
      </c>
      <c r="G2161" t="str">
        <f t="shared" si="201"/>
        <v>Monday</v>
      </c>
      <c r="H2161">
        <v>18800</v>
      </c>
      <c r="I2161" t="s">
        <v>35</v>
      </c>
      <c r="J2161">
        <v>1</v>
      </c>
      <c r="P2161">
        <v>1</v>
      </c>
      <c r="Q2161">
        <v>1</v>
      </c>
      <c r="R2161">
        <v>1</v>
      </c>
    </row>
    <row r="2162" spans="1:32" x14ac:dyDescent="0.25">
      <c r="A2162" s="11">
        <v>43920.568055555559</v>
      </c>
      <c r="B2162" s="1" t="str">
        <f t="shared" si="198"/>
        <v>03/30/20</v>
      </c>
      <c r="C2162" s="10">
        <f t="shared" si="202"/>
        <v>0.56805555555555554</v>
      </c>
      <c r="D2162" s="2" t="str">
        <f t="shared" si="203"/>
        <v>Afternoon</v>
      </c>
      <c r="E2162" s="1" t="str">
        <f t="shared" si="199"/>
        <v>2020</v>
      </c>
      <c r="F2162" s="1" t="str">
        <f t="shared" si="200"/>
        <v>March</v>
      </c>
      <c r="G2162" t="str">
        <f t="shared" si="201"/>
        <v>Monday</v>
      </c>
      <c r="H2162">
        <v>14500</v>
      </c>
      <c r="I2162" t="s">
        <v>35</v>
      </c>
      <c r="K2162">
        <v>1</v>
      </c>
      <c r="P2162">
        <v>1</v>
      </c>
      <c r="AA2162">
        <v>1</v>
      </c>
    </row>
    <row r="2163" spans="1:32" x14ac:dyDescent="0.25">
      <c r="A2163" s="11">
        <v>43920.588888888888</v>
      </c>
      <c r="B2163" s="1" t="str">
        <f t="shared" si="198"/>
        <v>03/30/20</v>
      </c>
      <c r="C2163" s="10">
        <f t="shared" si="202"/>
        <v>0.58888888888888891</v>
      </c>
      <c r="D2163" s="2" t="str">
        <f t="shared" si="203"/>
        <v>Afternoon</v>
      </c>
      <c r="E2163" s="1" t="str">
        <f t="shared" si="199"/>
        <v>2020</v>
      </c>
      <c r="F2163" s="1" t="str">
        <f t="shared" si="200"/>
        <v>March</v>
      </c>
      <c r="G2163" t="str">
        <f t="shared" si="201"/>
        <v>Monday</v>
      </c>
      <c r="H2163">
        <v>32400</v>
      </c>
      <c r="I2163" t="s">
        <v>38</v>
      </c>
      <c r="J2163">
        <v>3</v>
      </c>
      <c r="K2163">
        <v>1</v>
      </c>
      <c r="N2163">
        <v>2</v>
      </c>
      <c r="AA2163">
        <v>1</v>
      </c>
    </row>
    <row r="2164" spans="1:32" x14ac:dyDescent="0.25">
      <c r="A2164" s="11">
        <v>43920.615277777775</v>
      </c>
      <c r="B2164" s="1" t="str">
        <f t="shared" si="198"/>
        <v>03/30/20</v>
      </c>
      <c r="C2164" s="10">
        <f t="shared" si="202"/>
        <v>0.61527777777777781</v>
      </c>
      <c r="D2164" s="2" t="str">
        <f t="shared" si="203"/>
        <v>Afternoon</v>
      </c>
      <c r="E2164" s="1" t="str">
        <f t="shared" si="199"/>
        <v>2020</v>
      </c>
      <c r="F2164" s="1" t="str">
        <f t="shared" si="200"/>
        <v>March</v>
      </c>
      <c r="G2164" t="str">
        <f t="shared" si="201"/>
        <v>Monday</v>
      </c>
      <c r="H2164">
        <v>14800</v>
      </c>
      <c r="I2164" t="s">
        <v>35</v>
      </c>
      <c r="J2164">
        <v>1</v>
      </c>
      <c r="R2164">
        <v>1</v>
      </c>
      <c r="S2164">
        <v>1</v>
      </c>
    </row>
    <row r="2165" spans="1:32" x14ac:dyDescent="0.25">
      <c r="A2165" s="11">
        <v>43920.629861111112</v>
      </c>
      <c r="B2165" s="1" t="str">
        <f t="shared" si="198"/>
        <v>03/30/20</v>
      </c>
      <c r="C2165" s="10">
        <f t="shared" si="202"/>
        <v>0.62986111111111109</v>
      </c>
      <c r="D2165" s="2" t="str">
        <f t="shared" si="203"/>
        <v>Afternoon</v>
      </c>
      <c r="E2165" s="1" t="str">
        <f t="shared" si="199"/>
        <v>2020</v>
      </c>
      <c r="F2165" s="1" t="str">
        <f t="shared" si="200"/>
        <v>March</v>
      </c>
      <c r="G2165" t="str">
        <f t="shared" si="201"/>
        <v>Monday</v>
      </c>
      <c r="H2165">
        <v>17800</v>
      </c>
      <c r="I2165" t="s">
        <v>40</v>
      </c>
      <c r="J2165">
        <v>1</v>
      </c>
      <c r="N2165">
        <v>1</v>
      </c>
      <c r="R2165">
        <v>1</v>
      </c>
      <c r="AF2165">
        <v>1</v>
      </c>
    </row>
    <row r="2166" spans="1:32" x14ac:dyDescent="0.25">
      <c r="A2166" s="11">
        <v>43920.681250000001</v>
      </c>
      <c r="B2166" s="1" t="str">
        <f t="shared" si="198"/>
        <v>03/30/20</v>
      </c>
      <c r="C2166" s="10">
        <f t="shared" si="202"/>
        <v>0.68125000000000002</v>
      </c>
      <c r="D2166" s="2" t="str">
        <f t="shared" si="203"/>
        <v>Evening</v>
      </c>
      <c r="E2166" s="1" t="str">
        <f t="shared" si="199"/>
        <v>2020</v>
      </c>
      <c r="F2166" s="1" t="str">
        <f t="shared" si="200"/>
        <v>March</v>
      </c>
      <c r="G2166" t="str">
        <f t="shared" si="201"/>
        <v>Monday</v>
      </c>
      <c r="H2166">
        <v>19800</v>
      </c>
      <c r="I2166" t="s">
        <v>41</v>
      </c>
      <c r="J2166">
        <v>1</v>
      </c>
      <c r="K2166">
        <v>1</v>
      </c>
      <c r="N2166">
        <v>1</v>
      </c>
      <c r="Q2166">
        <v>1</v>
      </c>
    </row>
    <row r="2167" spans="1:32" x14ac:dyDescent="0.25">
      <c r="A2167" s="11">
        <v>43920.681944444441</v>
      </c>
      <c r="B2167" s="1" t="str">
        <f t="shared" si="198"/>
        <v>03/30/20</v>
      </c>
      <c r="C2167" s="10">
        <f t="shared" si="202"/>
        <v>0.68194444444444446</v>
      </c>
      <c r="D2167" s="2" t="str">
        <f t="shared" si="203"/>
        <v>Evening</v>
      </c>
      <c r="E2167" s="1" t="str">
        <f t="shared" si="199"/>
        <v>2020</v>
      </c>
      <c r="F2167" s="1" t="str">
        <f t="shared" si="200"/>
        <v>March</v>
      </c>
      <c r="G2167" t="str">
        <f t="shared" si="201"/>
        <v>Monday</v>
      </c>
      <c r="H2167">
        <v>35300</v>
      </c>
      <c r="I2167" t="s">
        <v>38</v>
      </c>
      <c r="J2167">
        <v>6</v>
      </c>
      <c r="K2167">
        <v>1</v>
      </c>
    </row>
    <row r="2168" spans="1:32" x14ac:dyDescent="0.25">
      <c r="A2168" s="11">
        <v>43922.459027777775</v>
      </c>
      <c r="B2168" s="1" t="str">
        <f t="shared" si="198"/>
        <v>04/01/20</v>
      </c>
      <c r="C2168" s="10">
        <f t="shared" si="202"/>
        <v>0.45902777777777781</v>
      </c>
      <c r="D2168" s="2" t="str">
        <f t="shared" si="203"/>
        <v>Morning</v>
      </c>
      <c r="E2168" s="1" t="str">
        <f t="shared" si="199"/>
        <v>2020</v>
      </c>
      <c r="F2168" s="1" t="str">
        <f t="shared" si="200"/>
        <v>April</v>
      </c>
      <c r="G2168" t="str">
        <f t="shared" si="201"/>
        <v>Wednesday</v>
      </c>
      <c r="H2168">
        <v>16400</v>
      </c>
      <c r="I2168" t="s">
        <v>46</v>
      </c>
      <c r="J2168">
        <v>3</v>
      </c>
    </row>
    <row r="2169" spans="1:32" x14ac:dyDescent="0.25">
      <c r="A2169" s="11">
        <v>43922.46875</v>
      </c>
      <c r="B2169" s="1" t="str">
        <f t="shared" si="198"/>
        <v>04/01/20</v>
      </c>
      <c r="C2169" s="10">
        <f t="shared" si="202"/>
        <v>0.46875</v>
      </c>
      <c r="D2169" s="2" t="str">
        <f t="shared" si="203"/>
        <v>Morning</v>
      </c>
      <c r="E2169" s="1" t="str">
        <f t="shared" si="199"/>
        <v>2020</v>
      </c>
      <c r="F2169" s="1" t="str">
        <f t="shared" si="200"/>
        <v>April</v>
      </c>
      <c r="G2169" t="str">
        <f t="shared" si="201"/>
        <v>Wednesday</v>
      </c>
      <c r="H2169">
        <v>29400</v>
      </c>
      <c r="I2169" t="s">
        <v>34</v>
      </c>
      <c r="J2169">
        <v>3</v>
      </c>
      <c r="M2169">
        <v>1</v>
      </c>
      <c r="AA2169">
        <v>2</v>
      </c>
    </row>
    <row r="2170" spans="1:32" x14ac:dyDescent="0.25">
      <c r="A2170" s="11">
        <v>43922.495833333334</v>
      </c>
      <c r="B2170" s="1" t="str">
        <f t="shared" si="198"/>
        <v>04/01/20</v>
      </c>
      <c r="C2170" s="10">
        <f t="shared" si="202"/>
        <v>0.49583333333333335</v>
      </c>
      <c r="D2170" s="2" t="str">
        <f t="shared" si="203"/>
        <v>Morning</v>
      </c>
      <c r="E2170" s="1" t="str">
        <f t="shared" si="199"/>
        <v>2020</v>
      </c>
      <c r="F2170" s="1" t="str">
        <f t="shared" si="200"/>
        <v>April</v>
      </c>
      <c r="G2170" t="str">
        <f t="shared" si="201"/>
        <v>Wednesday</v>
      </c>
      <c r="H2170">
        <v>16100</v>
      </c>
      <c r="I2170" t="s">
        <v>37</v>
      </c>
      <c r="J2170">
        <v>2</v>
      </c>
      <c r="X2170">
        <v>1</v>
      </c>
    </row>
    <row r="2171" spans="1:32" x14ac:dyDescent="0.25">
      <c r="A2171" s="11">
        <v>43922.522222222222</v>
      </c>
      <c r="B2171" s="1" t="str">
        <f t="shared" si="198"/>
        <v>04/01/20</v>
      </c>
      <c r="C2171" s="10">
        <f t="shared" si="202"/>
        <v>0.52222222222222225</v>
      </c>
      <c r="D2171" s="2" t="str">
        <f t="shared" si="203"/>
        <v>Morning</v>
      </c>
      <c r="E2171" s="1" t="str">
        <f t="shared" si="199"/>
        <v>2020</v>
      </c>
      <c r="F2171" s="1" t="str">
        <f t="shared" si="200"/>
        <v>April</v>
      </c>
      <c r="G2171" t="str">
        <f t="shared" si="201"/>
        <v>Wednesday</v>
      </c>
      <c r="H2171">
        <v>23100</v>
      </c>
      <c r="I2171" t="s">
        <v>35</v>
      </c>
      <c r="J2171">
        <v>2</v>
      </c>
      <c r="N2171">
        <v>1</v>
      </c>
      <c r="R2171">
        <v>1</v>
      </c>
      <c r="S2171">
        <v>1</v>
      </c>
    </row>
    <row r="2172" spans="1:32" x14ac:dyDescent="0.25">
      <c r="A2172" s="11">
        <v>43922.53125</v>
      </c>
      <c r="B2172" s="1" t="str">
        <f t="shared" si="198"/>
        <v>04/01/20</v>
      </c>
      <c r="C2172" s="10">
        <f t="shared" si="202"/>
        <v>0.53125</v>
      </c>
      <c r="D2172" s="2" t="str">
        <f t="shared" si="203"/>
        <v>Morning</v>
      </c>
      <c r="E2172" s="1" t="str">
        <f t="shared" si="199"/>
        <v>2020</v>
      </c>
      <c r="F2172" s="1" t="str">
        <f t="shared" si="200"/>
        <v>April</v>
      </c>
      <c r="G2172" t="str">
        <f t="shared" si="201"/>
        <v>Wednesday</v>
      </c>
      <c r="H2172">
        <v>18300</v>
      </c>
      <c r="I2172" t="s">
        <v>39</v>
      </c>
      <c r="J2172">
        <v>1</v>
      </c>
      <c r="K2172">
        <v>1</v>
      </c>
      <c r="P2172">
        <v>1</v>
      </c>
      <c r="R2172">
        <v>1</v>
      </c>
    </row>
    <row r="2173" spans="1:32" x14ac:dyDescent="0.25">
      <c r="A2173" s="11">
        <v>43922.561805555553</v>
      </c>
      <c r="B2173" s="1" t="str">
        <f t="shared" si="198"/>
        <v>04/01/20</v>
      </c>
      <c r="C2173" s="10">
        <f t="shared" si="202"/>
        <v>0.56180555555555556</v>
      </c>
      <c r="D2173" s="2" t="str">
        <f t="shared" si="203"/>
        <v>Afternoon</v>
      </c>
      <c r="E2173" s="1" t="str">
        <f t="shared" si="199"/>
        <v>2020</v>
      </c>
      <c r="F2173" s="1" t="str">
        <f t="shared" si="200"/>
        <v>April</v>
      </c>
      <c r="G2173" t="str">
        <f t="shared" si="201"/>
        <v>Wednesday</v>
      </c>
      <c r="H2173">
        <v>32100</v>
      </c>
      <c r="I2173" t="s">
        <v>36</v>
      </c>
      <c r="J2173">
        <v>1</v>
      </c>
      <c r="K2173">
        <v>1</v>
      </c>
      <c r="P2173">
        <v>2</v>
      </c>
      <c r="R2173">
        <v>1</v>
      </c>
      <c r="W2173">
        <v>1</v>
      </c>
      <c r="AA2173">
        <v>1</v>
      </c>
    </row>
    <row r="2174" spans="1:32" x14ac:dyDescent="0.25">
      <c r="A2174" s="11">
        <v>43922.572222222225</v>
      </c>
      <c r="B2174" s="1" t="str">
        <f t="shared" si="198"/>
        <v>04/01/20</v>
      </c>
      <c r="C2174" s="10">
        <f t="shared" si="202"/>
        <v>0.57222222222222219</v>
      </c>
      <c r="D2174" s="2" t="str">
        <f t="shared" si="203"/>
        <v>Afternoon</v>
      </c>
      <c r="E2174" s="1" t="str">
        <f t="shared" si="199"/>
        <v>2020</v>
      </c>
      <c r="F2174" s="1" t="str">
        <f t="shared" si="200"/>
        <v>April</v>
      </c>
      <c r="G2174" t="str">
        <f t="shared" si="201"/>
        <v>Wednesday</v>
      </c>
      <c r="H2174">
        <v>22800</v>
      </c>
      <c r="I2174" t="s">
        <v>39</v>
      </c>
      <c r="J2174">
        <v>1</v>
      </c>
      <c r="K2174">
        <v>1</v>
      </c>
      <c r="N2174">
        <v>1</v>
      </c>
      <c r="Z2174">
        <v>1</v>
      </c>
    </row>
    <row r="2175" spans="1:32" x14ac:dyDescent="0.25">
      <c r="A2175" s="11">
        <v>43922.575694444444</v>
      </c>
      <c r="B2175" s="1" t="str">
        <f t="shared" si="198"/>
        <v>04/01/20</v>
      </c>
      <c r="C2175" s="10">
        <f t="shared" si="202"/>
        <v>0.5756944444444444</v>
      </c>
      <c r="D2175" s="2" t="str">
        <f t="shared" si="203"/>
        <v>Afternoon</v>
      </c>
      <c r="E2175" s="1" t="str">
        <f t="shared" si="199"/>
        <v>2020</v>
      </c>
      <c r="F2175" s="1" t="str">
        <f t="shared" si="200"/>
        <v>April</v>
      </c>
      <c r="G2175" t="str">
        <f t="shared" si="201"/>
        <v>Wednesday</v>
      </c>
      <c r="H2175">
        <v>28800</v>
      </c>
      <c r="I2175" t="s">
        <v>38</v>
      </c>
      <c r="J2175">
        <v>1</v>
      </c>
      <c r="M2175">
        <v>1</v>
      </c>
      <c r="P2175">
        <v>1</v>
      </c>
      <c r="R2175">
        <v>1</v>
      </c>
      <c r="V2175">
        <v>1</v>
      </c>
      <c r="AC2175">
        <v>1</v>
      </c>
    </row>
    <row r="2176" spans="1:32" x14ac:dyDescent="0.25">
      <c r="A2176" s="11">
        <v>43922.595833333333</v>
      </c>
      <c r="B2176" s="1" t="str">
        <f t="shared" si="198"/>
        <v>04/01/20</v>
      </c>
      <c r="C2176" s="10">
        <f t="shared" si="202"/>
        <v>0.59583333333333333</v>
      </c>
      <c r="D2176" s="2" t="str">
        <f t="shared" si="203"/>
        <v>Afternoon</v>
      </c>
      <c r="E2176" s="1" t="str">
        <f t="shared" si="199"/>
        <v>2020</v>
      </c>
      <c r="F2176" s="1" t="str">
        <f t="shared" si="200"/>
        <v>April</v>
      </c>
      <c r="G2176" t="str">
        <f t="shared" si="201"/>
        <v>Wednesday</v>
      </c>
      <c r="H2176">
        <v>24300</v>
      </c>
      <c r="I2176" t="s">
        <v>35</v>
      </c>
      <c r="J2176">
        <v>1</v>
      </c>
      <c r="P2176">
        <v>1</v>
      </c>
      <c r="Q2176">
        <v>1</v>
      </c>
      <c r="AC2176">
        <v>2</v>
      </c>
    </row>
    <row r="2177" spans="1:29" x14ac:dyDescent="0.25">
      <c r="A2177" s="11">
        <v>43922.602777777778</v>
      </c>
      <c r="B2177" s="1" t="str">
        <f t="shared" ref="B2177:B2240" si="204">TEXT(A2177,"mm/dd/yy")</f>
        <v>04/01/20</v>
      </c>
      <c r="C2177" s="10">
        <f t="shared" si="202"/>
        <v>0.60277777777777775</v>
      </c>
      <c r="D2177" s="2" t="str">
        <f t="shared" si="203"/>
        <v>Afternoon</v>
      </c>
      <c r="E2177" s="1" t="str">
        <f t="shared" ref="E2177:E2240" si="205">TEXT(A2177,"yyyy")</f>
        <v>2020</v>
      </c>
      <c r="F2177" s="1" t="str">
        <f t="shared" ref="F2177:F2240" si="206">TEXT(A2177,"mmmm")</f>
        <v>April</v>
      </c>
      <c r="G2177" t="str">
        <f t="shared" ref="G2177:G2240" si="207">TEXT(A2177,"dddd")</f>
        <v>Wednesday</v>
      </c>
      <c r="H2177">
        <v>18800</v>
      </c>
      <c r="I2177" t="s">
        <v>39</v>
      </c>
      <c r="J2177">
        <v>1</v>
      </c>
      <c r="M2177">
        <v>1</v>
      </c>
      <c r="R2177">
        <v>1</v>
      </c>
      <c r="AA2177">
        <v>1</v>
      </c>
    </row>
    <row r="2178" spans="1:29" x14ac:dyDescent="0.25">
      <c r="A2178" s="11">
        <v>43923.462500000001</v>
      </c>
      <c r="B2178" s="1" t="str">
        <f t="shared" si="204"/>
        <v>04/02/20</v>
      </c>
      <c r="C2178" s="10">
        <f t="shared" ref="C2178:C2241" si="208">TIMEVALUE((TEXT(A2178,"h:mm AM/PM")))</f>
        <v>0.46249999999999997</v>
      </c>
      <c r="D2178" s="2" t="str">
        <f t="shared" ref="D2178:D2241" si="209">IF(C2178&lt;0.541666666666667,"Morning",IF(C2178&lt;0.645833333333333,"Afternoon","Evening"))</f>
        <v>Morning</v>
      </c>
      <c r="E2178" s="1" t="str">
        <f t="shared" si="205"/>
        <v>2020</v>
      </c>
      <c r="F2178" s="1" t="str">
        <f t="shared" si="206"/>
        <v>April</v>
      </c>
      <c r="G2178" t="str">
        <f t="shared" si="207"/>
        <v>Thursday</v>
      </c>
      <c r="H2178">
        <v>16000</v>
      </c>
      <c r="I2178" t="s">
        <v>39</v>
      </c>
      <c r="J2178">
        <v>4</v>
      </c>
    </row>
    <row r="2179" spans="1:29" x14ac:dyDescent="0.25">
      <c r="A2179" s="11">
        <v>43923.462500000001</v>
      </c>
      <c r="B2179" s="1" t="str">
        <f t="shared" si="204"/>
        <v>04/02/20</v>
      </c>
      <c r="C2179" s="10">
        <f t="shared" si="208"/>
        <v>0.46249999999999997</v>
      </c>
      <c r="D2179" s="2" t="str">
        <f t="shared" si="209"/>
        <v>Morning</v>
      </c>
      <c r="E2179" s="1" t="str">
        <f t="shared" si="205"/>
        <v>2020</v>
      </c>
      <c r="F2179" s="1" t="str">
        <f t="shared" si="206"/>
        <v>April</v>
      </c>
      <c r="G2179" t="str">
        <f t="shared" si="207"/>
        <v>Thursday</v>
      </c>
      <c r="H2179">
        <v>15800</v>
      </c>
      <c r="I2179" t="s">
        <v>46</v>
      </c>
      <c r="J2179">
        <v>1</v>
      </c>
      <c r="O2179">
        <v>1</v>
      </c>
      <c r="P2179">
        <v>1</v>
      </c>
    </row>
    <row r="2180" spans="1:29" x14ac:dyDescent="0.25">
      <c r="A2180" s="11">
        <v>43923.488194444442</v>
      </c>
      <c r="B2180" s="1" t="str">
        <f t="shared" si="204"/>
        <v>04/02/20</v>
      </c>
      <c r="C2180" s="10">
        <f t="shared" si="208"/>
        <v>0.48819444444444443</v>
      </c>
      <c r="D2180" s="2" t="str">
        <f t="shared" si="209"/>
        <v>Morning</v>
      </c>
      <c r="E2180" s="1" t="str">
        <f t="shared" si="205"/>
        <v>2020</v>
      </c>
      <c r="F2180" s="1" t="str">
        <f t="shared" si="206"/>
        <v>April</v>
      </c>
      <c r="G2180" t="str">
        <f t="shared" si="207"/>
        <v>Thursday</v>
      </c>
      <c r="H2180">
        <v>22800</v>
      </c>
      <c r="I2180" t="s">
        <v>38</v>
      </c>
      <c r="J2180">
        <v>1</v>
      </c>
      <c r="K2180">
        <v>1</v>
      </c>
      <c r="P2180">
        <v>1</v>
      </c>
      <c r="R2180">
        <v>1</v>
      </c>
    </row>
    <row r="2181" spans="1:29" x14ac:dyDescent="0.25">
      <c r="A2181" s="11">
        <v>43923.495833333334</v>
      </c>
      <c r="B2181" s="1" t="str">
        <f t="shared" si="204"/>
        <v>04/02/20</v>
      </c>
      <c r="C2181" s="10">
        <f t="shared" si="208"/>
        <v>0.49583333333333335</v>
      </c>
      <c r="D2181" s="2" t="str">
        <f t="shared" si="209"/>
        <v>Morning</v>
      </c>
      <c r="E2181" s="1" t="str">
        <f t="shared" si="205"/>
        <v>2020</v>
      </c>
      <c r="F2181" s="1" t="str">
        <f t="shared" si="206"/>
        <v>April</v>
      </c>
      <c r="G2181" t="str">
        <f t="shared" si="207"/>
        <v>Thursday</v>
      </c>
      <c r="H2181">
        <v>15300</v>
      </c>
      <c r="I2181" t="s">
        <v>46</v>
      </c>
      <c r="J2181">
        <v>1</v>
      </c>
      <c r="L2181">
        <v>1</v>
      </c>
      <c r="N2181">
        <v>1</v>
      </c>
      <c r="R2181">
        <v>1</v>
      </c>
    </row>
    <row r="2182" spans="1:29" x14ac:dyDescent="0.25">
      <c r="A2182" s="11">
        <v>43923.500694444447</v>
      </c>
      <c r="B2182" s="1" t="str">
        <f t="shared" si="204"/>
        <v>04/02/20</v>
      </c>
      <c r="C2182" s="10">
        <f t="shared" si="208"/>
        <v>0.50069444444444444</v>
      </c>
      <c r="D2182" s="2" t="str">
        <f t="shared" si="209"/>
        <v>Morning</v>
      </c>
      <c r="E2182" s="1" t="str">
        <f t="shared" si="205"/>
        <v>2020</v>
      </c>
      <c r="F2182" s="1" t="str">
        <f t="shared" si="206"/>
        <v>April</v>
      </c>
      <c r="G2182" t="str">
        <f t="shared" si="207"/>
        <v>Thursday</v>
      </c>
      <c r="H2182">
        <v>18600</v>
      </c>
      <c r="I2182" t="s">
        <v>40</v>
      </c>
      <c r="J2182">
        <v>2</v>
      </c>
      <c r="K2182">
        <v>2</v>
      </c>
    </row>
    <row r="2183" spans="1:29" x14ac:dyDescent="0.25">
      <c r="A2183" s="11">
        <v>43923.507638888892</v>
      </c>
      <c r="B2183" s="1" t="str">
        <f t="shared" si="204"/>
        <v>04/02/20</v>
      </c>
      <c r="C2183" s="10">
        <f t="shared" si="208"/>
        <v>0.50763888888888886</v>
      </c>
      <c r="D2183" s="2" t="str">
        <f t="shared" si="209"/>
        <v>Morning</v>
      </c>
      <c r="E2183" s="1" t="str">
        <f t="shared" si="205"/>
        <v>2020</v>
      </c>
      <c r="F2183" s="1" t="str">
        <f t="shared" si="206"/>
        <v>April</v>
      </c>
      <c r="G2183" t="str">
        <f t="shared" si="207"/>
        <v>Thursday</v>
      </c>
      <c r="H2183">
        <v>28800</v>
      </c>
      <c r="I2183" t="s">
        <v>39</v>
      </c>
      <c r="J2183">
        <v>1</v>
      </c>
      <c r="K2183">
        <v>1</v>
      </c>
      <c r="L2183">
        <v>1</v>
      </c>
      <c r="N2183">
        <v>1</v>
      </c>
      <c r="P2183">
        <v>1</v>
      </c>
      <c r="S2183">
        <v>1</v>
      </c>
      <c r="X2183">
        <v>1</v>
      </c>
    </row>
    <row r="2184" spans="1:29" x14ac:dyDescent="0.25">
      <c r="A2184" s="11">
        <v>43923.526388888888</v>
      </c>
      <c r="B2184" s="1" t="str">
        <f t="shared" si="204"/>
        <v>04/02/20</v>
      </c>
      <c r="C2184" s="10">
        <f t="shared" si="208"/>
        <v>0.52638888888888891</v>
      </c>
      <c r="D2184" s="2" t="str">
        <f t="shared" si="209"/>
        <v>Morning</v>
      </c>
      <c r="E2184" s="1" t="str">
        <f t="shared" si="205"/>
        <v>2020</v>
      </c>
      <c r="F2184" s="1" t="str">
        <f t="shared" si="206"/>
        <v>April</v>
      </c>
      <c r="G2184" t="str">
        <f t="shared" si="207"/>
        <v>Thursday</v>
      </c>
      <c r="H2184">
        <v>18000</v>
      </c>
      <c r="I2184" t="s">
        <v>33</v>
      </c>
      <c r="J2184">
        <v>2</v>
      </c>
      <c r="N2184">
        <v>1</v>
      </c>
      <c r="AA2184">
        <v>1</v>
      </c>
    </row>
    <row r="2185" spans="1:29" x14ac:dyDescent="0.25">
      <c r="A2185" s="11">
        <v>43923.55</v>
      </c>
      <c r="B2185" s="1" t="str">
        <f t="shared" si="204"/>
        <v>04/02/20</v>
      </c>
      <c r="C2185" s="10">
        <f t="shared" si="208"/>
        <v>0.54999999999999993</v>
      </c>
      <c r="D2185" s="2" t="str">
        <f t="shared" si="209"/>
        <v>Afternoon</v>
      </c>
      <c r="E2185" s="1" t="str">
        <f t="shared" si="205"/>
        <v>2020</v>
      </c>
      <c r="F2185" s="1" t="str">
        <f t="shared" si="206"/>
        <v>April</v>
      </c>
      <c r="G2185" t="str">
        <f t="shared" si="207"/>
        <v>Thursday</v>
      </c>
      <c r="H2185">
        <v>23100</v>
      </c>
      <c r="I2185" t="s">
        <v>36</v>
      </c>
      <c r="J2185">
        <v>1</v>
      </c>
      <c r="K2185">
        <v>1</v>
      </c>
      <c r="R2185">
        <v>1</v>
      </c>
      <c r="W2185">
        <v>1</v>
      </c>
      <c r="AA2185">
        <v>1</v>
      </c>
    </row>
    <row r="2186" spans="1:29" x14ac:dyDescent="0.25">
      <c r="A2186" s="11">
        <v>43923.55</v>
      </c>
      <c r="B2186" s="1" t="str">
        <f t="shared" si="204"/>
        <v>04/02/20</v>
      </c>
      <c r="C2186" s="10">
        <f t="shared" si="208"/>
        <v>0.54999999999999993</v>
      </c>
      <c r="D2186" s="2" t="str">
        <f t="shared" si="209"/>
        <v>Afternoon</v>
      </c>
      <c r="E2186" s="1" t="str">
        <f t="shared" si="205"/>
        <v>2020</v>
      </c>
      <c r="F2186" s="1" t="str">
        <f t="shared" si="206"/>
        <v>April</v>
      </c>
      <c r="G2186" t="str">
        <f t="shared" si="207"/>
        <v>Thursday</v>
      </c>
      <c r="H2186">
        <v>15800</v>
      </c>
      <c r="I2186" t="s">
        <v>36</v>
      </c>
      <c r="J2186">
        <v>1</v>
      </c>
      <c r="K2186">
        <v>1</v>
      </c>
      <c r="AA2186">
        <v>1</v>
      </c>
    </row>
    <row r="2187" spans="1:29" x14ac:dyDescent="0.25">
      <c r="A2187" s="11">
        <v>43923.581944444442</v>
      </c>
      <c r="B2187" s="1" t="str">
        <f t="shared" si="204"/>
        <v>04/02/20</v>
      </c>
      <c r="C2187" s="10">
        <f t="shared" si="208"/>
        <v>0.58194444444444449</v>
      </c>
      <c r="D2187" s="2" t="str">
        <f t="shared" si="209"/>
        <v>Afternoon</v>
      </c>
      <c r="E2187" s="1" t="str">
        <f t="shared" si="205"/>
        <v>2020</v>
      </c>
      <c r="F2187" s="1" t="str">
        <f t="shared" si="206"/>
        <v>April</v>
      </c>
      <c r="G2187" t="str">
        <f t="shared" si="207"/>
        <v>Thursday</v>
      </c>
      <c r="H2187">
        <v>20600</v>
      </c>
      <c r="I2187" t="s">
        <v>35</v>
      </c>
      <c r="J2187">
        <v>2</v>
      </c>
      <c r="P2187">
        <v>2</v>
      </c>
    </row>
    <row r="2188" spans="1:29" x14ac:dyDescent="0.25">
      <c r="A2188" s="11">
        <v>43923.65902777778</v>
      </c>
      <c r="B2188" s="1" t="str">
        <f t="shared" si="204"/>
        <v>04/02/20</v>
      </c>
      <c r="C2188" s="10">
        <f t="shared" si="208"/>
        <v>0.65902777777777777</v>
      </c>
      <c r="D2188" s="2" t="str">
        <f t="shared" si="209"/>
        <v>Evening</v>
      </c>
      <c r="E2188" s="1" t="str">
        <f t="shared" si="205"/>
        <v>2020</v>
      </c>
      <c r="F2188" s="1" t="str">
        <f t="shared" si="206"/>
        <v>April</v>
      </c>
      <c r="G2188" t="str">
        <f t="shared" si="207"/>
        <v>Thursday</v>
      </c>
      <c r="H2188">
        <v>16100</v>
      </c>
      <c r="I2188" t="s">
        <v>39</v>
      </c>
      <c r="J2188">
        <v>2</v>
      </c>
      <c r="AC2188">
        <v>1</v>
      </c>
    </row>
    <row r="2189" spans="1:29" x14ac:dyDescent="0.25">
      <c r="A2189" s="11">
        <v>43923.668055555558</v>
      </c>
      <c r="B2189" s="1" t="str">
        <f t="shared" si="204"/>
        <v>04/02/20</v>
      </c>
      <c r="C2189" s="10">
        <f t="shared" si="208"/>
        <v>0.66805555555555562</v>
      </c>
      <c r="D2189" s="2" t="str">
        <f t="shared" si="209"/>
        <v>Evening</v>
      </c>
      <c r="E2189" s="1" t="str">
        <f t="shared" si="205"/>
        <v>2020</v>
      </c>
      <c r="F2189" s="1" t="str">
        <f t="shared" si="206"/>
        <v>April</v>
      </c>
      <c r="G2189" t="str">
        <f t="shared" si="207"/>
        <v>Thursday</v>
      </c>
      <c r="H2189">
        <v>14300</v>
      </c>
      <c r="I2189" t="s">
        <v>46</v>
      </c>
      <c r="J2189">
        <v>1</v>
      </c>
      <c r="M2189">
        <v>1</v>
      </c>
      <c r="N2189">
        <v>1</v>
      </c>
    </row>
    <row r="2190" spans="1:29" x14ac:dyDescent="0.25">
      <c r="A2190" s="11">
        <v>43923.668749999997</v>
      </c>
      <c r="B2190" s="1" t="str">
        <f t="shared" si="204"/>
        <v>04/02/20</v>
      </c>
      <c r="C2190" s="10">
        <f t="shared" si="208"/>
        <v>0.66875000000000007</v>
      </c>
      <c r="D2190" s="2" t="str">
        <f t="shared" si="209"/>
        <v>Evening</v>
      </c>
      <c r="E2190" s="1" t="str">
        <f t="shared" si="205"/>
        <v>2020</v>
      </c>
      <c r="F2190" s="1" t="str">
        <f t="shared" si="206"/>
        <v>April</v>
      </c>
      <c r="G2190" t="str">
        <f t="shared" si="207"/>
        <v>Thursday</v>
      </c>
      <c r="H2190">
        <v>26900</v>
      </c>
      <c r="I2190" t="s">
        <v>39</v>
      </c>
      <c r="J2190">
        <v>3</v>
      </c>
      <c r="N2190">
        <v>1</v>
      </c>
      <c r="R2190">
        <v>2</v>
      </c>
    </row>
    <row r="2191" spans="1:29" x14ac:dyDescent="0.25">
      <c r="A2191" s="11">
        <v>43923.681250000001</v>
      </c>
      <c r="B2191" s="1" t="str">
        <f t="shared" si="204"/>
        <v>04/02/20</v>
      </c>
      <c r="C2191" s="10">
        <f t="shared" si="208"/>
        <v>0.68125000000000002</v>
      </c>
      <c r="D2191" s="2" t="str">
        <f t="shared" si="209"/>
        <v>Evening</v>
      </c>
      <c r="E2191" s="1" t="str">
        <f t="shared" si="205"/>
        <v>2020</v>
      </c>
      <c r="F2191" s="1" t="str">
        <f t="shared" si="206"/>
        <v>April</v>
      </c>
      <c r="G2191" t="str">
        <f t="shared" si="207"/>
        <v>Thursday</v>
      </c>
      <c r="H2191">
        <v>29500</v>
      </c>
      <c r="I2191" t="s">
        <v>34</v>
      </c>
      <c r="J2191">
        <v>4</v>
      </c>
      <c r="P2191">
        <v>1</v>
      </c>
      <c r="W2191">
        <v>1</v>
      </c>
    </row>
    <row r="2192" spans="1:29" x14ac:dyDescent="0.25">
      <c r="A2192" s="11">
        <v>43923.688194444447</v>
      </c>
      <c r="B2192" s="1" t="str">
        <f t="shared" si="204"/>
        <v>04/02/20</v>
      </c>
      <c r="C2192" s="10">
        <f t="shared" si="208"/>
        <v>0.68819444444444444</v>
      </c>
      <c r="D2192" s="2" t="str">
        <f t="shared" si="209"/>
        <v>Evening</v>
      </c>
      <c r="E2192" s="1" t="str">
        <f t="shared" si="205"/>
        <v>2020</v>
      </c>
      <c r="F2192" s="1" t="str">
        <f t="shared" si="206"/>
        <v>April</v>
      </c>
      <c r="G2192" t="str">
        <f t="shared" si="207"/>
        <v>Thursday</v>
      </c>
      <c r="H2192">
        <v>16100</v>
      </c>
      <c r="I2192" t="s">
        <v>39</v>
      </c>
      <c r="J2192">
        <v>2</v>
      </c>
      <c r="P2192">
        <v>1</v>
      </c>
    </row>
    <row r="2193" spans="1:28" x14ac:dyDescent="0.25">
      <c r="A2193" s="11">
        <v>43924.474999999999</v>
      </c>
      <c r="B2193" s="1" t="str">
        <f t="shared" si="204"/>
        <v>04/03/20</v>
      </c>
      <c r="C2193" s="10">
        <f t="shared" si="208"/>
        <v>0.47500000000000003</v>
      </c>
      <c r="D2193" s="2" t="str">
        <f t="shared" si="209"/>
        <v>Morning</v>
      </c>
      <c r="E2193" s="1" t="str">
        <f t="shared" si="205"/>
        <v>2020</v>
      </c>
      <c r="F2193" s="1" t="str">
        <f t="shared" si="206"/>
        <v>April</v>
      </c>
      <c r="G2193" t="str">
        <f t="shared" si="207"/>
        <v>Friday</v>
      </c>
      <c r="H2193">
        <v>24800</v>
      </c>
      <c r="I2193" t="s">
        <v>45</v>
      </c>
      <c r="J2193">
        <v>1</v>
      </c>
      <c r="P2193">
        <v>1</v>
      </c>
      <c r="Q2193">
        <v>1</v>
      </c>
      <c r="X2193">
        <v>1</v>
      </c>
      <c r="AB2193">
        <v>2</v>
      </c>
    </row>
    <row r="2194" spans="1:28" x14ac:dyDescent="0.25">
      <c r="A2194" s="11">
        <v>43924.488194444442</v>
      </c>
      <c r="B2194" s="1" t="str">
        <f t="shared" si="204"/>
        <v>04/03/20</v>
      </c>
      <c r="C2194" s="10">
        <f t="shared" si="208"/>
        <v>0.48819444444444443</v>
      </c>
      <c r="D2194" s="2" t="str">
        <f t="shared" si="209"/>
        <v>Morning</v>
      </c>
      <c r="E2194" s="1" t="str">
        <f t="shared" si="205"/>
        <v>2020</v>
      </c>
      <c r="F2194" s="1" t="str">
        <f t="shared" si="206"/>
        <v>April</v>
      </c>
      <c r="G2194" t="str">
        <f t="shared" si="207"/>
        <v>Friday</v>
      </c>
      <c r="H2194">
        <v>23600</v>
      </c>
      <c r="I2194" t="s">
        <v>38</v>
      </c>
      <c r="J2194">
        <v>2</v>
      </c>
      <c r="K2194">
        <v>1</v>
      </c>
      <c r="N2194">
        <v>1</v>
      </c>
      <c r="Q2194">
        <v>1</v>
      </c>
    </row>
    <row r="2195" spans="1:28" x14ac:dyDescent="0.25">
      <c r="A2195" s="11">
        <v>43924.488888888889</v>
      </c>
      <c r="B2195" s="1" t="str">
        <f t="shared" si="204"/>
        <v>04/03/20</v>
      </c>
      <c r="C2195" s="10">
        <f t="shared" si="208"/>
        <v>0.48888888888888887</v>
      </c>
      <c r="D2195" s="2" t="str">
        <f t="shared" si="209"/>
        <v>Morning</v>
      </c>
      <c r="E2195" s="1" t="str">
        <f t="shared" si="205"/>
        <v>2020</v>
      </c>
      <c r="F2195" s="1" t="str">
        <f t="shared" si="206"/>
        <v>April</v>
      </c>
      <c r="G2195" t="str">
        <f t="shared" si="207"/>
        <v>Friday</v>
      </c>
      <c r="H2195">
        <v>14300</v>
      </c>
      <c r="I2195" t="s">
        <v>40</v>
      </c>
      <c r="J2195">
        <v>1</v>
      </c>
      <c r="K2195">
        <v>1</v>
      </c>
      <c r="M2195">
        <v>1</v>
      </c>
    </row>
    <row r="2196" spans="1:28" x14ac:dyDescent="0.25">
      <c r="A2196" s="11">
        <v>43924.505555555559</v>
      </c>
      <c r="B2196" s="1" t="str">
        <f t="shared" si="204"/>
        <v>04/03/20</v>
      </c>
      <c r="C2196" s="10">
        <f t="shared" si="208"/>
        <v>0.50555555555555554</v>
      </c>
      <c r="D2196" s="2" t="str">
        <f t="shared" si="209"/>
        <v>Morning</v>
      </c>
      <c r="E2196" s="1" t="str">
        <f t="shared" si="205"/>
        <v>2020</v>
      </c>
      <c r="F2196" s="1" t="str">
        <f t="shared" si="206"/>
        <v>April</v>
      </c>
      <c r="G2196" t="str">
        <f t="shared" si="207"/>
        <v>Friday</v>
      </c>
      <c r="H2196">
        <v>19300</v>
      </c>
      <c r="I2196" t="s">
        <v>39</v>
      </c>
      <c r="J2196">
        <v>1</v>
      </c>
      <c r="K2196">
        <v>1</v>
      </c>
      <c r="P2196">
        <v>1</v>
      </c>
      <c r="X2196">
        <v>1</v>
      </c>
    </row>
    <row r="2197" spans="1:28" x14ac:dyDescent="0.25">
      <c r="A2197" s="11">
        <v>43924.561805555553</v>
      </c>
      <c r="B2197" s="1" t="str">
        <f t="shared" si="204"/>
        <v>04/03/20</v>
      </c>
      <c r="C2197" s="10">
        <f t="shared" si="208"/>
        <v>0.56180555555555556</v>
      </c>
      <c r="D2197" s="2" t="str">
        <f t="shared" si="209"/>
        <v>Afternoon</v>
      </c>
      <c r="E2197" s="1" t="str">
        <f t="shared" si="205"/>
        <v>2020</v>
      </c>
      <c r="F2197" s="1" t="str">
        <f t="shared" si="206"/>
        <v>April</v>
      </c>
      <c r="G2197" t="str">
        <f t="shared" si="207"/>
        <v>Friday</v>
      </c>
      <c r="H2197">
        <v>44500</v>
      </c>
      <c r="I2197" t="s">
        <v>39</v>
      </c>
      <c r="J2197">
        <v>4</v>
      </c>
      <c r="K2197">
        <v>2</v>
      </c>
      <c r="N2197">
        <v>3</v>
      </c>
      <c r="AA2197">
        <v>2</v>
      </c>
    </row>
    <row r="2198" spans="1:28" x14ac:dyDescent="0.25">
      <c r="A2198" s="11">
        <v>43924.591666666667</v>
      </c>
      <c r="B2198" s="1" t="str">
        <f t="shared" si="204"/>
        <v>04/03/20</v>
      </c>
      <c r="C2198" s="10">
        <f t="shared" si="208"/>
        <v>0.59166666666666667</v>
      </c>
      <c r="D2198" s="2" t="str">
        <f t="shared" si="209"/>
        <v>Afternoon</v>
      </c>
      <c r="E2198" s="1" t="str">
        <f t="shared" si="205"/>
        <v>2020</v>
      </c>
      <c r="F2198" s="1" t="str">
        <f t="shared" si="206"/>
        <v>April</v>
      </c>
      <c r="G2198" t="str">
        <f t="shared" si="207"/>
        <v>Friday</v>
      </c>
      <c r="H2198">
        <v>14000</v>
      </c>
      <c r="I2198" t="s">
        <v>37</v>
      </c>
      <c r="K2198">
        <v>1</v>
      </c>
      <c r="P2198">
        <v>1</v>
      </c>
      <c r="Q2198">
        <v>1</v>
      </c>
    </row>
    <row r="2199" spans="1:28" x14ac:dyDescent="0.25">
      <c r="A2199" s="11">
        <v>43925.495833333334</v>
      </c>
      <c r="B2199" s="1" t="str">
        <f t="shared" si="204"/>
        <v>04/04/20</v>
      </c>
      <c r="C2199" s="10">
        <f t="shared" si="208"/>
        <v>0.49583333333333335</v>
      </c>
      <c r="D2199" s="2" t="str">
        <f t="shared" si="209"/>
        <v>Morning</v>
      </c>
      <c r="E2199" s="1" t="str">
        <f t="shared" si="205"/>
        <v>2020</v>
      </c>
      <c r="F2199" s="1" t="str">
        <f t="shared" si="206"/>
        <v>April</v>
      </c>
      <c r="G2199" t="str">
        <f t="shared" si="207"/>
        <v>Saturday</v>
      </c>
      <c r="H2199">
        <v>18300</v>
      </c>
      <c r="I2199" t="s">
        <v>37</v>
      </c>
      <c r="J2199">
        <v>1</v>
      </c>
      <c r="K2199">
        <v>1</v>
      </c>
      <c r="L2199">
        <v>1</v>
      </c>
      <c r="M2199">
        <v>1</v>
      </c>
      <c r="AB2199">
        <v>1</v>
      </c>
    </row>
    <row r="2200" spans="1:28" x14ac:dyDescent="0.25">
      <c r="A2200" s="11">
        <v>43925.525000000001</v>
      </c>
      <c r="B2200" s="1" t="str">
        <f t="shared" si="204"/>
        <v>04/04/20</v>
      </c>
      <c r="C2200" s="10">
        <f t="shared" si="208"/>
        <v>0.52500000000000002</v>
      </c>
      <c r="D2200" s="2" t="str">
        <f t="shared" si="209"/>
        <v>Morning</v>
      </c>
      <c r="E2200" s="1" t="str">
        <f t="shared" si="205"/>
        <v>2020</v>
      </c>
      <c r="F2200" s="1" t="str">
        <f t="shared" si="206"/>
        <v>April</v>
      </c>
      <c r="G2200" t="str">
        <f t="shared" si="207"/>
        <v>Saturday</v>
      </c>
      <c r="H2200">
        <v>14800</v>
      </c>
      <c r="I2200" t="s">
        <v>39</v>
      </c>
      <c r="J2200">
        <v>1</v>
      </c>
      <c r="N2200">
        <v>1</v>
      </c>
      <c r="AA2200">
        <v>1</v>
      </c>
    </row>
    <row r="2201" spans="1:28" x14ac:dyDescent="0.25">
      <c r="A2201" s="11">
        <v>43925.543055555558</v>
      </c>
      <c r="B2201" s="1" t="str">
        <f t="shared" si="204"/>
        <v>04/04/20</v>
      </c>
      <c r="C2201" s="10">
        <f t="shared" si="208"/>
        <v>0.54305555555555551</v>
      </c>
      <c r="D2201" s="2" t="str">
        <f t="shared" si="209"/>
        <v>Afternoon</v>
      </c>
      <c r="E2201" s="1" t="str">
        <f t="shared" si="205"/>
        <v>2020</v>
      </c>
      <c r="F2201" s="1" t="str">
        <f t="shared" si="206"/>
        <v>April</v>
      </c>
      <c r="G2201" t="str">
        <f t="shared" si="207"/>
        <v>Saturday</v>
      </c>
      <c r="H2201">
        <v>27800</v>
      </c>
      <c r="I2201" t="s">
        <v>46</v>
      </c>
      <c r="J2201">
        <v>1</v>
      </c>
      <c r="N2201">
        <v>2</v>
      </c>
      <c r="X2201">
        <v>2</v>
      </c>
      <c r="Y2201">
        <v>1</v>
      </c>
    </row>
    <row r="2202" spans="1:28" x14ac:dyDescent="0.25">
      <c r="A2202" s="11">
        <v>43925.587500000001</v>
      </c>
      <c r="B2202" s="1" t="str">
        <f t="shared" si="204"/>
        <v>04/04/20</v>
      </c>
      <c r="C2202" s="10">
        <f t="shared" si="208"/>
        <v>0.58750000000000002</v>
      </c>
      <c r="D2202" s="2" t="str">
        <f t="shared" si="209"/>
        <v>Afternoon</v>
      </c>
      <c r="E2202" s="1" t="str">
        <f t="shared" si="205"/>
        <v>2020</v>
      </c>
      <c r="F2202" s="1" t="str">
        <f t="shared" si="206"/>
        <v>April</v>
      </c>
      <c r="G2202" t="str">
        <f t="shared" si="207"/>
        <v>Saturday</v>
      </c>
      <c r="H2202">
        <v>21800</v>
      </c>
      <c r="I2202" t="s">
        <v>39</v>
      </c>
      <c r="J2202">
        <v>1</v>
      </c>
      <c r="N2202">
        <v>2</v>
      </c>
      <c r="P2202">
        <v>1</v>
      </c>
      <c r="R2202">
        <v>1</v>
      </c>
    </row>
    <row r="2203" spans="1:28" x14ac:dyDescent="0.25">
      <c r="A2203" s="11">
        <v>43925.588194444441</v>
      </c>
      <c r="B2203" s="1" t="str">
        <f t="shared" si="204"/>
        <v>04/04/20</v>
      </c>
      <c r="C2203" s="10">
        <f t="shared" si="208"/>
        <v>0.58819444444444446</v>
      </c>
      <c r="D2203" s="2" t="str">
        <f t="shared" si="209"/>
        <v>Afternoon</v>
      </c>
      <c r="E2203" s="1" t="str">
        <f t="shared" si="205"/>
        <v>2020</v>
      </c>
      <c r="F2203" s="1" t="str">
        <f t="shared" si="206"/>
        <v>April</v>
      </c>
      <c r="G2203" t="str">
        <f t="shared" si="207"/>
        <v>Saturday</v>
      </c>
      <c r="H2203">
        <v>19600</v>
      </c>
      <c r="I2203" t="s">
        <v>44</v>
      </c>
      <c r="J2203">
        <v>2</v>
      </c>
      <c r="N2203">
        <v>1</v>
      </c>
      <c r="AA2203">
        <v>1</v>
      </c>
    </row>
    <row r="2204" spans="1:28" x14ac:dyDescent="0.25">
      <c r="A2204" s="11">
        <v>43925.62222222222</v>
      </c>
      <c r="B2204" s="1" t="str">
        <f t="shared" si="204"/>
        <v>04/04/20</v>
      </c>
      <c r="C2204" s="10">
        <f t="shared" si="208"/>
        <v>0.62222222222222223</v>
      </c>
      <c r="D2204" s="2" t="str">
        <f t="shared" si="209"/>
        <v>Afternoon</v>
      </c>
      <c r="E2204" s="1" t="str">
        <f t="shared" si="205"/>
        <v>2020</v>
      </c>
      <c r="F2204" s="1" t="str">
        <f t="shared" si="206"/>
        <v>April</v>
      </c>
      <c r="G2204" t="str">
        <f t="shared" si="207"/>
        <v>Saturday</v>
      </c>
      <c r="H2204">
        <v>18800</v>
      </c>
      <c r="I2204" t="s">
        <v>40</v>
      </c>
      <c r="J2204">
        <v>1</v>
      </c>
      <c r="N2204">
        <v>2</v>
      </c>
      <c r="AB2204">
        <v>2</v>
      </c>
    </row>
    <row r="2205" spans="1:28" x14ac:dyDescent="0.25">
      <c r="A2205" s="11">
        <v>43925.64166666667</v>
      </c>
      <c r="B2205" s="1" t="str">
        <f t="shared" si="204"/>
        <v>04/04/20</v>
      </c>
      <c r="C2205" s="10">
        <f t="shared" si="208"/>
        <v>0.64166666666666672</v>
      </c>
      <c r="D2205" s="2" t="str">
        <f t="shared" si="209"/>
        <v>Afternoon</v>
      </c>
      <c r="E2205" s="1" t="str">
        <f t="shared" si="205"/>
        <v>2020</v>
      </c>
      <c r="F2205" s="1" t="str">
        <f t="shared" si="206"/>
        <v>April</v>
      </c>
      <c r="G2205" t="str">
        <f t="shared" si="207"/>
        <v>Saturday</v>
      </c>
      <c r="H2205">
        <v>15100</v>
      </c>
      <c r="I2205" t="s">
        <v>37</v>
      </c>
      <c r="J2205">
        <v>2</v>
      </c>
      <c r="K2205">
        <v>1</v>
      </c>
    </row>
    <row r="2206" spans="1:28" x14ac:dyDescent="0.25">
      <c r="A2206" s="11">
        <v>43925.674305555556</v>
      </c>
      <c r="B2206" s="1" t="str">
        <f t="shared" si="204"/>
        <v>04/04/20</v>
      </c>
      <c r="C2206" s="10">
        <f t="shared" si="208"/>
        <v>0.6743055555555556</v>
      </c>
      <c r="D2206" s="2" t="str">
        <f t="shared" si="209"/>
        <v>Evening</v>
      </c>
      <c r="E2206" s="1" t="str">
        <f t="shared" si="205"/>
        <v>2020</v>
      </c>
      <c r="F2206" s="1" t="str">
        <f t="shared" si="206"/>
        <v>April</v>
      </c>
      <c r="G2206" t="str">
        <f t="shared" si="207"/>
        <v>Saturday</v>
      </c>
      <c r="H2206">
        <v>16800</v>
      </c>
      <c r="I2206" t="s">
        <v>48</v>
      </c>
      <c r="J2206">
        <v>1</v>
      </c>
      <c r="P2206">
        <v>2</v>
      </c>
    </row>
    <row r="2207" spans="1:28" x14ac:dyDescent="0.25">
      <c r="A2207" s="11">
        <v>43926.459722222222</v>
      </c>
      <c r="B2207" s="1" t="str">
        <f t="shared" si="204"/>
        <v>04/05/20</v>
      </c>
      <c r="C2207" s="10">
        <f t="shared" si="208"/>
        <v>0.4597222222222222</v>
      </c>
      <c r="D2207" s="2" t="str">
        <f t="shared" si="209"/>
        <v>Morning</v>
      </c>
      <c r="E2207" s="1" t="str">
        <f t="shared" si="205"/>
        <v>2020</v>
      </c>
      <c r="F2207" s="1" t="str">
        <f t="shared" si="206"/>
        <v>April</v>
      </c>
      <c r="G2207" t="str">
        <f t="shared" si="207"/>
        <v>Sunday</v>
      </c>
      <c r="H2207">
        <v>21800</v>
      </c>
      <c r="I2207" t="s">
        <v>46</v>
      </c>
      <c r="J2207">
        <v>1</v>
      </c>
      <c r="K2207">
        <v>2</v>
      </c>
      <c r="Q2207">
        <v>2</v>
      </c>
    </row>
    <row r="2208" spans="1:28" x14ac:dyDescent="0.25">
      <c r="A2208" s="11">
        <v>43926.470833333333</v>
      </c>
      <c r="B2208" s="1" t="str">
        <f t="shared" si="204"/>
        <v>04/05/20</v>
      </c>
      <c r="C2208" s="10">
        <f t="shared" si="208"/>
        <v>0.47083333333333338</v>
      </c>
      <c r="D2208" s="2" t="str">
        <f t="shared" si="209"/>
        <v>Morning</v>
      </c>
      <c r="E2208" s="1" t="str">
        <f t="shared" si="205"/>
        <v>2020</v>
      </c>
      <c r="F2208" s="1" t="str">
        <f t="shared" si="206"/>
        <v>April</v>
      </c>
      <c r="G2208" t="str">
        <f t="shared" si="207"/>
        <v>Sunday</v>
      </c>
      <c r="H2208">
        <v>19000</v>
      </c>
      <c r="I2208" t="s">
        <v>37</v>
      </c>
      <c r="K2208">
        <v>1</v>
      </c>
      <c r="P2208">
        <v>2</v>
      </c>
      <c r="X2208">
        <v>1</v>
      </c>
    </row>
    <row r="2209" spans="1:29" x14ac:dyDescent="0.25">
      <c r="A2209" s="11">
        <v>43926.522916666669</v>
      </c>
      <c r="B2209" s="1" t="str">
        <f t="shared" si="204"/>
        <v>04/05/20</v>
      </c>
      <c r="C2209" s="10">
        <f t="shared" si="208"/>
        <v>0.5229166666666667</v>
      </c>
      <c r="D2209" s="2" t="str">
        <f t="shared" si="209"/>
        <v>Morning</v>
      </c>
      <c r="E2209" s="1" t="str">
        <f t="shared" si="205"/>
        <v>2020</v>
      </c>
      <c r="F2209" s="1" t="str">
        <f t="shared" si="206"/>
        <v>April</v>
      </c>
      <c r="G2209" t="str">
        <f t="shared" si="207"/>
        <v>Sunday</v>
      </c>
      <c r="H2209">
        <v>16300</v>
      </c>
      <c r="I2209" t="s">
        <v>39</v>
      </c>
      <c r="J2209">
        <v>1</v>
      </c>
      <c r="N2209">
        <v>1</v>
      </c>
      <c r="R2209">
        <v>1</v>
      </c>
      <c r="AB2209">
        <v>1</v>
      </c>
    </row>
    <row r="2210" spans="1:29" x14ac:dyDescent="0.25">
      <c r="A2210" s="11">
        <v>43926.545138888891</v>
      </c>
      <c r="B2210" s="1" t="str">
        <f t="shared" si="204"/>
        <v>04/05/20</v>
      </c>
      <c r="C2210" s="10">
        <f t="shared" si="208"/>
        <v>0.54513888888888895</v>
      </c>
      <c r="D2210" s="2" t="str">
        <f t="shared" si="209"/>
        <v>Afternoon</v>
      </c>
      <c r="E2210" s="1" t="str">
        <f t="shared" si="205"/>
        <v>2020</v>
      </c>
      <c r="F2210" s="1" t="str">
        <f t="shared" si="206"/>
        <v>April</v>
      </c>
      <c r="G2210" t="str">
        <f t="shared" si="207"/>
        <v>Sunday</v>
      </c>
      <c r="H2210">
        <v>24600</v>
      </c>
      <c r="I2210" t="s">
        <v>46</v>
      </c>
      <c r="J2210">
        <v>1</v>
      </c>
      <c r="K2210">
        <v>2</v>
      </c>
      <c r="W2210">
        <v>1</v>
      </c>
      <c r="X2210">
        <v>1</v>
      </c>
      <c r="AB2210">
        <v>1</v>
      </c>
    </row>
    <row r="2211" spans="1:29" x14ac:dyDescent="0.25">
      <c r="A2211" s="11">
        <v>43926.553472222222</v>
      </c>
      <c r="B2211" s="1" t="str">
        <f t="shared" si="204"/>
        <v>04/05/20</v>
      </c>
      <c r="C2211" s="10">
        <f t="shared" si="208"/>
        <v>0.55347222222222225</v>
      </c>
      <c r="D2211" s="2" t="str">
        <f t="shared" si="209"/>
        <v>Afternoon</v>
      </c>
      <c r="E2211" s="1" t="str">
        <f t="shared" si="205"/>
        <v>2020</v>
      </c>
      <c r="F2211" s="1" t="str">
        <f t="shared" si="206"/>
        <v>April</v>
      </c>
      <c r="G2211" t="str">
        <f t="shared" si="207"/>
        <v>Sunday</v>
      </c>
      <c r="H2211">
        <v>17100</v>
      </c>
      <c r="I2211" t="s">
        <v>42</v>
      </c>
      <c r="J2211">
        <v>2</v>
      </c>
      <c r="AC2211">
        <v>1</v>
      </c>
    </row>
    <row r="2212" spans="1:29" x14ac:dyDescent="0.25">
      <c r="A2212" s="11">
        <v>43926.561805555553</v>
      </c>
      <c r="B2212" s="1" t="str">
        <f t="shared" si="204"/>
        <v>04/05/20</v>
      </c>
      <c r="C2212" s="10">
        <f t="shared" si="208"/>
        <v>0.56180555555555556</v>
      </c>
      <c r="D2212" s="2" t="str">
        <f t="shared" si="209"/>
        <v>Afternoon</v>
      </c>
      <c r="E2212" s="1" t="str">
        <f t="shared" si="205"/>
        <v>2020</v>
      </c>
      <c r="F2212" s="1" t="str">
        <f t="shared" si="206"/>
        <v>April</v>
      </c>
      <c r="G2212" t="str">
        <f t="shared" si="207"/>
        <v>Sunday</v>
      </c>
      <c r="H2212">
        <v>14800</v>
      </c>
      <c r="I2212" t="s">
        <v>34</v>
      </c>
      <c r="J2212">
        <v>1</v>
      </c>
      <c r="K2212">
        <v>1</v>
      </c>
      <c r="S2212">
        <v>1</v>
      </c>
    </row>
    <row r="2213" spans="1:29" x14ac:dyDescent="0.25">
      <c r="A2213" s="11">
        <v>43926.56527777778</v>
      </c>
      <c r="B2213" s="1" t="str">
        <f t="shared" si="204"/>
        <v>04/05/20</v>
      </c>
      <c r="C2213" s="10">
        <f t="shared" si="208"/>
        <v>0.56527777777777777</v>
      </c>
      <c r="D2213" s="2" t="str">
        <f t="shared" si="209"/>
        <v>Afternoon</v>
      </c>
      <c r="E2213" s="1" t="str">
        <f t="shared" si="205"/>
        <v>2020</v>
      </c>
      <c r="F2213" s="1" t="str">
        <f t="shared" si="206"/>
        <v>April</v>
      </c>
      <c r="G2213" t="str">
        <f t="shared" si="207"/>
        <v>Sunday</v>
      </c>
      <c r="H2213">
        <v>22300</v>
      </c>
      <c r="I2213" t="s">
        <v>33</v>
      </c>
      <c r="J2213">
        <v>1</v>
      </c>
      <c r="O2213">
        <v>1</v>
      </c>
      <c r="P2213">
        <v>1</v>
      </c>
      <c r="Q2213">
        <v>1</v>
      </c>
      <c r="AB2213">
        <v>1</v>
      </c>
    </row>
    <row r="2214" spans="1:29" x14ac:dyDescent="0.25">
      <c r="A2214" s="11">
        <v>43926.611805555556</v>
      </c>
      <c r="B2214" s="1" t="str">
        <f t="shared" si="204"/>
        <v>04/05/20</v>
      </c>
      <c r="C2214" s="10">
        <f t="shared" si="208"/>
        <v>0.6118055555555556</v>
      </c>
      <c r="D2214" s="2" t="str">
        <f t="shared" si="209"/>
        <v>Afternoon</v>
      </c>
      <c r="E2214" s="1" t="str">
        <f t="shared" si="205"/>
        <v>2020</v>
      </c>
      <c r="F2214" s="1" t="str">
        <f t="shared" si="206"/>
        <v>April</v>
      </c>
      <c r="G2214" t="str">
        <f t="shared" si="207"/>
        <v>Sunday</v>
      </c>
      <c r="H2214">
        <v>26300</v>
      </c>
      <c r="I2214" t="s">
        <v>41</v>
      </c>
      <c r="J2214">
        <v>1</v>
      </c>
      <c r="M2214">
        <v>1</v>
      </c>
      <c r="N2214">
        <v>1</v>
      </c>
      <c r="Q2214">
        <v>1</v>
      </c>
      <c r="R2214">
        <v>1</v>
      </c>
      <c r="AB2214">
        <v>1</v>
      </c>
    </row>
    <row r="2215" spans="1:29" x14ac:dyDescent="0.25">
      <c r="A2215" s="11">
        <v>43926.62222222222</v>
      </c>
      <c r="B2215" s="1" t="str">
        <f t="shared" si="204"/>
        <v>04/05/20</v>
      </c>
      <c r="C2215" s="10">
        <f t="shared" si="208"/>
        <v>0.62222222222222223</v>
      </c>
      <c r="D2215" s="2" t="str">
        <f t="shared" si="209"/>
        <v>Afternoon</v>
      </c>
      <c r="E2215" s="1" t="str">
        <f t="shared" si="205"/>
        <v>2020</v>
      </c>
      <c r="F2215" s="1" t="str">
        <f t="shared" si="206"/>
        <v>April</v>
      </c>
      <c r="G2215" t="str">
        <f t="shared" si="207"/>
        <v>Sunday</v>
      </c>
      <c r="H2215">
        <v>14100</v>
      </c>
      <c r="I2215" t="s">
        <v>40</v>
      </c>
      <c r="J2215">
        <v>1</v>
      </c>
      <c r="N2215">
        <v>1</v>
      </c>
      <c r="W2215">
        <v>1</v>
      </c>
    </row>
    <row r="2216" spans="1:29" x14ac:dyDescent="0.25">
      <c r="A2216" s="11">
        <v>43926.644444444442</v>
      </c>
      <c r="B2216" s="1" t="str">
        <f t="shared" si="204"/>
        <v>04/05/20</v>
      </c>
      <c r="C2216" s="10">
        <f t="shared" si="208"/>
        <v>0.64444444444444449</v>
      </c>
      <c r="D2216" s="2" t="str">
        <f t="shared" si="209"/>
        <v>Afternoon</v>
      </c>
      <c r="E2216" s="1" t="str">
        <f t="shared" si="205"/>
        <v>2020</v>
      </c>
      <c r="F2216" s="1" t="str">
        <f t="shared" si="206"/>
        <v>April</v>
      </c>
      <c r="G2216" t="str">
        <f t="shared" si="207"/>
        <v>Sunday</v>
      </c>
      <c r="H2216">
        <v>18100</v>
      </c>
      <c r="I2216" t="s">
        <v>41</v>
      </c>
      <c r="J2216">
        <v>2</v>
      </c>
      <c r="P2216">
        <v>1</v>
      </c>
    </row>
    <row r="2217" spans="1:29" x14ac:dyDescent="0.25">
      <c r="A2217" s="11">
        <v>43926.668749999997</v>
      </c>
      <c r="B2217" s="1" t="str">
        <f t="shared" si="204"/>
        <v>04/05/20</v>
      </c>
      <c r="C2217" s="10">
        <f t="shared" si="208"/>
        <v>0.66875000000000007</v>
      </c>
      <c r="D2217" s="2" t="str">
        <f t="shared" si="209"/>
        <v>Evening</v>
      </c>
      <c r="E2217" s="1" t="str">
        <f t="shared" si="205"/>
        <v>2020</v>
      </c>
      <c r="F2217" s="1" t="str">
        <f t="shared" si="206"/>
        <v>April</v>
      </c>
      <c r="G2217" t="str">
        <f t="shared" si="207"/>
        <v>Sunday</v>
      </c>
      <c r="H2217">
        <v>15000</v>
      </c>
      <c r="I2217" t="s">
        <v>39</v>
      </c>
      <c r="K2217">
        <v>1</v>
      </c>
      <c r="L2217">
        <v>1</v>
      </c>
      <c r="R2217">
        <v>1</v>
      </c>
      <c r="AA2217">
        <v>1</v>
      </c>
    </row>
    <row r="2218" spans="1:29" x14ac:dyDescent="0.25">
      <c r="A2218" s="11">
        <v>43926.682638888888</v>
      </c>
      <c r="B2218" s="1" t="str">
        <f t="shared" si="204"/>
        <v>04/05/20</v>
      </c>
      <c r="C2218" s="10">
        <f t="shared" si="208"/>
        <v>0.68263888888888891</v>
      </c>
      <c r="D2218" s="2" t="str">
        <f t="shared" si="209"/>
        <v>Evening</v>
      </c>
      <c r="E2218" s="1" t="str">
        <f t="shared" si="205"/>
        <v>2020</v>
      </c>
      <c r="F2218" s="1" t="str">
        <f t="shared" si="206"/>
        <v>April</v>
      </c>
      <c r="G2218" t="str">
        <f t="shared" si="207"/>
        <v>Sunday</v>
      </c>
      <c r="H2218">
        <v>16400</v>
      </c>
      <c r="I2218" t="s">
        <v>33</v>
      </c>
      <c r="J2218">
        <v>3</v>
      </c>
    </row>
    <row r="2219" spans="1:29" x14ac:dyDescent="0.25">
      <c r="A2219" s="11">
        <v>43927.474999999999</v>
      </c>
      <c r="B2219" s="1" t="str">
        <f t="shared" si="204"/>
        <v>04/06/20</v>
      </c>
      <c r="C2219" s="10">
        <f t="shared" si="208"/>
        <v>0.47500000000000003</v>
      </c>
      <c r="D2219" s="2" t="str">
        <f t="shared" si="209"/>
        <v>Morning</v>
      </c>
      <c r="E2219" s="1" t="str">
        <f t="shared" si="205"/>
        <v>2020</v>
      </c>
      <c r="F2219" s="1" t="str">
        <f t="shared" si="206"/>
        <v>April</v>
      </c>
      <c r="G2219" t="str">
        <f t="shared" si="207"/>
        <v>Monday</v>
      </c>
      <c r="H2219">
        <v>19800</v>
      </c>
      <c r="I2219" t="s">
        <v>36</v>
      </c>
      <c r="J2219">
        <v>1</v>
      </c>
      <c r="N2219">
        <v>1</v>
      </c>
      <c r="R2219">
        <v>1</v>
      </c>
      <c r="Y2219">
        <v>1</v>
      </c>
    </row>
    <row r="2220" spans="1:29" x14ac:dyDescent="0.25">
      <c r="A2220" s="11">
        <v>43927.495833333334</v>
      </c>
      <c r="B2220" s="1" t="str">
        <f t="shared" si="204"/>
        <v>04/06/20</v>
      </c>
      <c r="C2220" s="10">
        <f t="shared" si="208"/>
        <v>0.49583333333333335</v>
      </c>
      <c r="D2220" s="2" t="str">
        <f t="shared" si="209"/>
        <v>Morning</v>
      </c>
      <c r="E2220" s="1" t="str">
        <f t="shared" si="205"/>
        <v>2020</v>
      </c>
      <c r="F2220" s="1" t="str">
        <f t="shared" si="206"/>
        <v>April</v>
      </c>
      <c r="G2220" t="str">
        <f t="shared" si="207"/>
        <v>Monday</v>
      </c>
      <c r="H2220">
        <v>18300</v>
      </c>
      <c r="I2220" t="s">
        <v>41</v>
      </c>
      <c r="J2220">
        <v>1</v>
      </c>
      <c r="K2220">
        <v>2</v>
      </c>
      <c r="AB2220">
        <v>1</v>
      </c>
    </row>
    <row r="2221" spans="1:29" x14ac:dyDescent="0.25">
      <c r="A2221" s="11">
        <v>43927.611805555556</v>
      </c>
      <c r="B2221" s="1" t="str">
        <f t="shared" si="204"/>
        <v>04/06/20</v>
      </c>
      <c r="C2221" s="10">
        <f t="shared" si="208"/>
        <v>0.6118055555555556</v>
      </c>
      <c r="D2221" s="2" t="str">
        <f t="shared" si="209"/>
        <v>Afternoon</v>
      </c>
      <c r="E2221" s="1" t="str">
        <f t="shared" si="205"/>
        <v>2020</v>
      </c>
      <c r="F2221" s="1" t="str">
        <f t="shared" si="206"/>
        <v>April</v>
      </c>
      <c r="G2221" t="str">
        <f t="shared" si="207"/>
        <v>Monday</v>
      </c>
      <c r="H2221">
        <v>14500</v>
      </c>
      <c r="I2221" t="s">
        <v>43</v>
      </c>
      <c r="K2221">
        <v>1</v>
      </c>
      <c r="P2221">
        <v>1</v>
      </c>
      <c r="AA2221">
        <v>1</v>
      </c>
    </row>
    <row r="2222" spans="1:29" x14ac:dyDescent="0.25">
      <c r="A2222" s="11">
        <v>43927.651388888888</v>
      </c>
      <c r="B2222" s="1" t="str">
        <f t="shared" si="204"/>
        <v>04/06/20</v>
      </c>
      <c r="C2222" s="10">
        <f t="shared" si="208"/>
        <v>0.65138888888888891</v>
      </c>
      <c r="D2222" s="2" t="str">
        <f t="shared" si="209"/>
        <v>Evening</v>
      </c>
      <c r="E2222" s="1" t="str">
        <f t="shared" si="205"/>
        <v>2020</v>
      </c>
      <c r="F2222" s="1" t="str">
        <f t="shared" si="206"/>
        <v>April</v>
      </c>
      <c r="G2222" t="str">
        <f t="shared" si="207"/>
        <v>Monday</v>
      </c>
      <c r="H2222">
        <v>20600</v>
      </c>
      <c r="I2222" t="s">
        <v>36</v>
      </c>
      <c r="J2222">
        <v>2</v>
      </c>
      <c r="K2222">
        <v>1</v>
      </c>
      <c r="AC2222">
        <v>1</v>
      </c>
    </row>
    <row r="2223" spans="1:29" x14ac:dyDescent="0.25">
      <c r="A2223" s="11">
        <v>43927.663194444445</v>
      </c>
      <c r="B2223" s="1" t="str">
        <f t="shared" si="204"/>
        <v>04/06/20</v>
      </c>
      <c r="C2223" s="10">
        <f t="shared" si="208"/>
        <v>0.66319444444444442</v>
      </c>
      <c r="D2223" s="2" t="str">
        <f t="shared" si="209"/>
        <v>Evening</v>
      </c>
      <c r="E2223" s="1" t="str">
        <f t="shared" si="205"/>
        <v>2020</v>
      </c>
      <c r="F2223" s="1" t="str">
        <f t="shared" si="206"/>
        <v>April</v>
      </c>
      <c r="G2223" t="str">
        <f t="shared" si="207"/>
        <v>Monday</v>
      </c>
      <c r="H2223">
        <v>27100</v>
      </c>
      <c r="I2223" t="s">
        <v>33</v>
      </c>
      <c r="J2223">
        <v>1</v>
      </c>
      <c r="K2223">
        <v>1</v>
      </c>
      <c r="L2223">
        <v>1</v>
      </c>
      <c r="N2223">
        <v>1</v>
      </c>
      <c r="P2223">
        <v>1</v>
      </c>
      <c r="R2223">
        <v>1</v>
      </c>
      <c r="W2223">
        <v>1</v>
      </c>
    </row>
    <row r="2224" spans="1:29" x14ac:dyDescent="0.25">
      <c r="A2224" s="11">
        <v>43927.695138888892</v>
      </c>
      <c r="B2224" s="1" t="str">
        <f t="shared" si="204"/>
        <v>04/06/20</v>
      </c>
      <c r="C2224" s="10">
        <f t="shared" si="208"/>
        <v>0.69513888888888886</v>
      </c>
      <c r="D2224" s="2" t="str">
        <f t="shared" si="209"/>
        <v>Evening</v>
      </c>
      <c r="E2224" s="1" t="str">
        <f t="shared" si="205"/>
        <v>2020</v>
      </c>
      <c r="F2224" s="1" t="str">
        <f t="shared" si="206"/>
        <v>April</v>
      </c>
      <c r="G2224" t="str">
        <f t="shared" si="207"/>
        <v>Monday</v>
      </c>
      <c r="H2224">
        <v>16400</v>
      </c>
      <c r="I2224" t="s">
        <v>37</v>
      </c>
      <c r="J2224">
        <v>3</v>
      </c>
    </row>
    <row r="2225" spans="1:32" x14ac:dyDescent="0.25">
      <c r="A2225" s="11">
        <v>43927.722916666666</v>
      </c>
      <c r="B2225" s="1" t="str">
        <f t="shared" si="204"/>
        <v>04/06/20</v>
      </c>
      <c r="C2225" s="10">
        <f t="shared" si="208"/>
        <v>0.72291666666666676</v>
      </c>
      <c r="D2225" s="2" t="str">
        <f t="shared" si="209"/>
        <v>Evening</v>
      </c>
      <c r="E2225" s="1" t="str">
        <f t="shared" si="205"/>
        <v>2020</v>
      </c>
      <c r="F2225" s="1" t="str">
        <f t="shared" si="206"/>
        <v>April</v>
      </c>
      <c r="G2225" t="str">
        <f t="shared" si="207"/>
        <v>Monday</v>
      </c>
      <c r="H2225">
        <v>15300</v>
      </c>
      <c r="I2225" t="s">
        <v>46</v>
      </c>
      <c r="J2225">
        <v>1</v>
      </c>
      <c r="M2225">
        <v>1</v>
      </c>
      <c r="P2225">
        <v>1</v>
      </c>
    </row>
    <row r="2226" spans="1:32" x14ac:dyDescent="0.25">
      <c r="A2226" s="11">
        <v>43929.459027777775</v>
      </c>
      <c r="B2226" s="1" t="str">
        <f t="shared" si="204"/>
        <v>04/08/20</v>
      </c>
      <c r="C2226" s="10">
        <f t="shared" si="208"/>
        <v>0.45902777777777781</v>
      </c>
      <c r="D2226" s="2" t="str">
        <f t="shared" si="209"/>
        <v>Morning</v>
      </c>
      <c r="E2226" s="1" t="str">
        <f t="shared" si="205"/>
        <v>2020</v>
      </c>
      <c r="F2226" s="1" t="str">
        <f t="shared" si="206"/>
        <v>April</v>
      </c>
      <c r="G2226" t="str">
        <f t="shared" si="207"/>
        <v>Wednesday</v>
      </c>
      <c r="H2226">
        <v>17300</v>
      </c>
      <c r="I2226" t="s">
        <v>45</v>
      </c>
      <c r="J2226">
        <v>1</v>
      </c>
      <c r="N2226">
        <v>1</v>
      </c>
      <c r="P2226">
        <v>1</v>
      </c>
      <c r="AB2226">
        <v>1</v>
      </c>
    </row>
    <row r="2227" spans="1:32" x14ac:dyDescent="0.25">
      <c r="A2227" s="11">
        <v>43929.473611111112</v>
      </c>
      <c r="B2227" s="1" t="str">
        <f t="shared" si="204"/>
        <v>04/08/20</v>
      </c>
      <c r="C2227" s="10">
        <f t="shared" si="208"/>
        <v>0.47361111111111115</v>
      </c>
      <c r="D2227" s="2" t="str">
        <f t="shared" si="209"/>
        <v>Morning</v>
      </c>
      <c r="E2227" s="1" t="str">
        <f t="shared" si="205"/>
        <v>2020</v>
      </c>
      <c r="F2227" s="1" t="str">
        <f t="shared" si="206"/>
        <v>April</v>
      </c>
      <c r="G2227" t="str">
        <f t="shared" si="207"/>
        <v>Wednesday</v>
      </c>
      <c r="H2227">
        <v>16300</v>
      </c>
      <c r="I2227" t="s">
        <v>39</v>
      </c>
      <c r="J2227">
        <v>1</v>
      </c>
      <c r="Y2227">
        <v>1</v>
      </c>
      <c r="AC2227">
        <v>1</v>
      </c>
    </row>
    <row r="2228" spans="1:32" x14ac:dyDescent="0.25">
      <c r="A2228" s="11">
        <v>43929.486111111109</v>
      </c>
      <c r="B2228" s="1" t="str">
        <f t="shared" si="204"/>
        <v>04/08/20</v>
      </c>
      <c r="C2228" s="10">
        <f t="shared" si="208"/>
        <v>0.4861111111111111</v>
      </c>
      <c r="D2228" s="2" t="str">
        <f t="shared" si="209"/>
        <v>Morning</v>
      </c>
      <c r="E2228" s="1" t="str">
        <f t="shared" si="205"/>
        <v>2020</v>
      </c>
      <c r="F2228" s="1" t="str">
        <f t="shared" si="206"/>
        <v>April</v>
      </c>
      <c r="G2228" t="str">
        <f t="shared" si="207"/>
        <v>Wednesday</v>
      </c>
      <c r="H2228">
        <v>25800</v>
      </c>
      <c r="I2228" t="s">
        <v>41</v>
      </c>
      <c r="J2228">
        <v>1</v>
      </c>
      <c r="M2228">
        <v>2</v>
      </c>
      <c r="P2228">
        <v>2</v>
      </c>
    </row>
    <row r="2229" spans="1:32" x14ac:dyDescent="0.25">
      <c r="A2229" s="11">
        <v>43929.495138888888</v>
      </c>
      <c r="B2229" s="1" t="str">
        <f t="shared" si="204"/>
        <v>04/08/20</v>
      </c>
      <c r="C2229" s="10">
        <f t="shared" si="208"/>
        <v>0.49513888888888885</v>
      </c>
      <c r="D2229" s="2" t="str">
        <f t="shared" si="209"/>
        <v>Morning</v>
      </c>
      <c r="E2229" s="1" t="str">
        <f t="shared" si="205"/>
        <v>2020</v>
      </c>
      <c r="F2229" s="1" t="str">
        <f t="shared" si="206"/>
        <v>April</v>
      </c>
      <c r="G2229" t="str">
        <f t="shared" si="207"/>
        <v>Wednesday</v>
      </c>
      <c r="H2229">
        <v>28800</v>
      </c>
      <c r="I2229" t="s">
        <v>40</v>
      </c>
      <c r="J2229">
        <v>1</v>
      </c>
      <c r="N2229">
        <v>1</v>
      </c>
      <c r="Z2229">
        <v>3</v>
      </c>
      <c r="AB2229">
        <v>2</v>
      </c>
    </row>
    <row r="2230" spans="1:32" x14ac:dyDescent="0.25">
      <c r="A2230" s="11">
        <v>43929.500694444447</v>
      </c>
      <c r="B2230" s="1" t="str">
        <f t="shared" si="204"/>
        <v>04/08/20</v>
      </c>
      <c r="C2230" s="10">
        <f t="shared" si="208"/>
        <v>0.50069444444444444</v>
      </c>
      <c r="D2230" s="2" t="str">
        <f t="shared" si="209"/>
        <v>Morning</v>
      </c>
      <c r="E2230" s="1" t="str">
        <f t="shared" si="205"/>
        <v>2020</v>
      </c>
      <c r="F2230" s="1" t="str">
        <f t="shared" si="206"/>
        <v>April</v>
      </c>
      <c r="G2230" t="str">
        <f t="shared" si="207"/>
        <v>Wednesday</v>
      </c>
      <c r="H2230">
        <v>30300</v>
      </c>
      <c r="I2230" t="s">
        <v>36</v>
      </c>
      <c r="J2230">
        <v>1</v>
      </c>
      <c r="K2230">
        <v>1</v>
      </c>
      <c r="P2230">
        <v>1</v>
      </c>
      <c r="Q2230">
        <v>1</v>
      </c>
      <c r="R2230">
        <v>1</v>
      </c>
      <c r="AA2230">
        <v>1</v>
      </c>
      <c r="AB2230">
        <v>1</v>
      </c>
    </row>
    <row r="2231" spans="1:32" x14ac:dyDescent="0.25">
      <c r="A2231" s="11">
        <v>43929.506944444445</v>
      </c>
      <c r="B2231" s="1" t="str">
        <f t="shared" si="204"/>
        <v>04/08/20</v>
      </c>
      <c r="C2231" s="10">
        <f t="shared" si="208"/>
        <v>0.50694444444444442</v>
      </c>
      <c r="D2231" s="2" t="str">
        <f t="shared" si="209"/>
        <v>Morning</v>
      </c>
      <c r="E2231" s="1" t="str">
        <f t="shared" si="205"/>
        <v>2020</v>
      </c>
      <c r="F2231" s="1" t="str">
        <f t="shared" si="206"/>
        <v>April</v>
      </c>
      <c r="G2231" t="str">
        <f t="shared" si="207"/>
        <v>Wednesday</v>
      </c>
      <c r="H2231">
        <v>19800</v>
      </c>
      <c r="I2231" t="s">
        <v>38</v>
      </c>
      <c r="J2231">
        <v>1</v>
      </c>
      <c r="M2231">
        <v>1</v>
      </c>
      <c r="N2231">
        <v>1</v>
      </c>
      <c r="P2231">
        <v>1</v>
      </c>
    </row>
    <row r="2232" spans="1:32" x14ac:dyDescent="0.25">
      <c r="A2232" s="11">
        <v>43929.555555555555</v>
      </c>
      <c r="B2232" s="1" t="str">
        <f t="shared" si="204"/>
        <v>04/08/20</v>
      </c>
      <c r="C2232" s="10">
        <f t="shared" si="208"/>
        <v>0.55555555555555558</v>
      </c>
      <c r="D2232" s="2" t="str">
        <f t="shared" si="209"/>
        <v>Afternoon</v>
      </c>
      <c r="E2232" s="1" t="str">
        <f t="shared" si="205"/>
        <v>2020</v>
      </c>
      <c r="F2232" s="1" t="str">
        <f t="shared" si="206"/>
        <v>April</v>
      </c>
      <c r="G2232" t="str">
        <f t="shared" si="207"/>
        <v>Wednesday</v>
      </c>
      <c r="H2232">
        <v>17100</v>
      </c>
      <c r="I2232" t="s">
        <v>39</v>
      </c>
      <c r="J2232">
        <v>2</v>
      </c>
      <c r="L2232">
        <v>1</v>
      </c>
      <c r="AF2232">
        <v>1</v>
      </c>
    </row>
    <row r="2233" spans="1:32" x14ac:dyDescent="0.25">
      <c r="A2233" s="11">
        <v>43929.617361111108</v>
      </c>
      <c r="B2233" s="1" t="str">
        <f t="shared" si="204"/>
        <v>04/08/20</v>
      </c>
      <c r="C2233" s="10">
        <f t="shared" si="208"/>
        <v>0.61736111111111114</v>
      </c>
      <c r="D2233" s="2" t="str">
        <f t="shared" si="209"/>
        <v>Afternoon</v>
      </c>
      <c r="E2233" s="1" t="str">
        <f t="shared" si="205"/>
        <v>2020</v>
      </c>
      <c r="F2233" s="1" t="str">
        <f t="shared" si="206"/>
        <v>April</v>
      </c>
      <c r="G2233" t="str">
        <f t="shared" si="207"/>
        <v>Wednesday</v>
      </c>
      <c r="H2233">
        <v>18000</v>
      </c>
      <c r="I2233" t="s">
        <v>39</v>
      </c>
      <c r="K2233">
        <v>1</v>
      </c>
      <c r="N2233">
        <v>1</v>
      </c>
      <c r="O2233">
        <v>1</v>
      </c>
      <c r="P2233">
        <v>1</v>
      </c>
    </row>
    <row r="2234" spans="1:32" x14ac:dyDescent="0.25">
      <c r="A2234" s="11">
        <v>43929.62222222222</v>
      </c>
      <c r="B2234" s="1" t="str">
        <f t="shared" si="204"/>
        <v>04/08/20</v>
      </c>
      <c r="C2234" s="10">
        <f t="shared" si="208"/>
        <v>0.62222222222222223</v>
      </c>
      <c r="D2234" s="2" t="str">
        <f t="shared" si="209"/>
        <v>Afternoon</v>
      </c>
      <c r="E2234" s="1" t="str">
        <f t="shared" si="205"/>
        <v>2020</v>
      </c>
      <c r="F2234" s="1" t="str">
        <f t="shared" si="206"/>
        <v>April</v>
      </c>
      <c r="G2234" t="str">
        <f t="shared" si="207"/>
        <v>Wednesday</v>
      </c>
      <c r="H2234">
        <v>21200</v>
      </c>
      <c r="I2234" t="s">
        <v>44</v>
      </c>
      <c r="J2234">
        <v>4</v>
      </c>
    </row>
    <row r="2235" spans="1:32" x14ac:dyDescent="0.25">
      <c r="A2235" s="11">
        <v>43929.661805555559</v>
      </c>
      <c r="B2235" s="1" t="str">
        <f t="shared" si="204"/>
        <v>04/08/20</v>
      </c>
      <c r="C2235" s="10">
        <f t="shared" si="208"/>
        <v>0.66180555555555554</v>
      </c>
      <c r="D2235" s="2" t="str">
        <f t="shared" si="209"/>
        <v>Evening</v>
      </c>
      <c r="E2235" s="1" t="str">
        <f t="shared" si="205"/>
        <v>2020</v>
      </c>
      <c r="F2235" s="1" t="str">
        <f t="shared" si="206"/>
        <v>April</v>
      </c>
      <c r="G2235" t="str">
        <f t="shared" si="207"/>
        <v>Wednesday</v>
      </c>
      <c r="H2235">
        <v>22300</v>
      </c>
      <c r="I2235" t="s">
        <v>36</v>
      </c>
      <c r="J2235">
        <v>2</v>
      </c>
      <c r="K2235">
        <v>1</v>
      </c>
      <c r="P2235">
        <v>1</v>
      </c>
      <c r="AB2235">
        <v>1</v>
      </c>
    </row>
    <row r="2236" spans="1:32" x14ac:dyDescent="0.25">
      <c r="A2236" s="11">
        <v>43929.693055555559</v>
      </c>
      <c r="B2236" s="1" t="str">
        <f t="shared" si="204"/>
        <v>04/08/20</v>
      </c>
      <c r="C2236" s="10">
        <f t="shared" si="208"/>
        <v>0.69305555555555554</v>
      </c>
      <c r="D2236" s="2" t="str">
        <f t="shared" si="209"/>
        <v>Evening</v>
      </c>
      <c r="E2236" s="1" t="str">
        <f t="shared" si="205"/>
        <v>2020</v>
      </c>
      <c r="F2236" s="1" t="str">
        <f t="shared" si="206"/>
        <v>April</v>
      </c>
      <c r="G2236" t="str">
        <f t="shared" si="207"/>
        <v>Wednesday</v>
      </c>
      <c r="H2236">
        <v>25000</v>
      </c>
      <c r="I2236" t="s">
        <v>39</v>
      </c>
      <c r="N2236">
        <v>4</v>
      </c>
      <c r="O2236">
        <v>1</v>
      </c>
      <c r="AC2236">
        <v>1</v>
      </c>
    </row>
    <row r="2237" spans="1:32" x14ac:dyDescent="0.25">
      <c r="A2237" s="11">
        <v>43929.714583333334</v>
      </c>
      <c r="B2237" s="1" t="str">
        <f t="shared" si="204"/>
        <v>04/08/20</v>
      </c>
      <c r="C2237" s="10">
        <f t="shared" si="208"/>
        <v>0.71458333333333324</v>
      </c>
      <c r="D2237" s="2" t="str">
        <f t="shared" si="209"/>
        <v>Evening</v>
      </c>
      <c r="E2237" s="1" t="str">
        <f t="shared" si="205"/>
        <v>2020</v>
      </c>
      <c r="F2237" s="1" t="str">
        <f t="shared" si="206"/>
        <v>April</v>
      </c>
      <c r="G2237" t="str">
        <f t="shared" si="207"/>
        <v>Wednesday</v>
      </c>
      <c r="H2237">
        <v>16400</v>
      </c>
      <c r="I2237" t="s">
        <v>39</v>
      </c>
      <c r="J2237">
        <v>2</v>
      </c>
      <c r="W2237">
        <v>1</v>
      </c>
    </row>
    <row r="2238" spans="1:32" x14ac:dyDescent="0.25">
      <c r="A2238" s="11">
        <v>43929.720138888886</v>
      </c>
      <c r="B2238" s="1" t="str">
        <f t="shared" si="204"/>
        <v>04/08/20</v>
      </c>
      <c r="C2238" s="10">
        <f t="shared" si="208"/>
        <v>0.72013888888888899</v>
      </c>
      <c r="D2238" s="2" t="str">
        <f t="shared" si="209"/>
        <v>Evening</v>
      </c>
      <c r="E2238" s="1" t="str">
        <f t="shared" si="205"/>
        <v>2020</v>
      </c>
      <c r="F2238" s="1" t="str">
        <f t="shared" si="206"/>
        <v>April</v>
      </c>
      <c r="G2238" t="str">
        <f t="shared" si="207"/>
        <v>Wednesday</v>
      </c>
      <c r="H2238">
        <v>14300</v>
      </c>
      <c r="I2238" t="s">
        <v>39</v>
      </c>
      <c r="J2238">
        <v>1</v>
      </c>
      <c r="K2238">
        <v>1</v>
      </c>
      <c r="Q2238">
        <v>1</v>
      </c>
    </row>
    <row r="2239" spans="1:32" x14ac:dyDescent="0.25">
      <c r="A2239" s="11">
        <v>43930.461805555555</v>
      </c>
      <c r="B2239" s="1" t="str">
        <f t="shared" si="204"/>
        <v>04/09/20</v>
      </c>
      <c r="C2239" s="10">
        <f t="shared" si="208"/>
        <v>0.46180555555555558</v>
      </c>
      <c r="D2239" s="2" t="str">
        <f t="shared" si="209"/>
        <v>Morning</v>
      </c>
      <c r="E2239" s="1" t="str">
        <f t="shared" si="205"/>
        <v>2020</v>
      </c>
      <c r="F2239" s="1" t="str">
        <f t="shared" si="206"/>
        <v>April</v>
      </c>
      <c r="G2239" t="str">
        <f t="shared" si="207"/>
        <v>Thursday</v>
      </c>
      <c r="H2239">
        <v>18800</v>
      </c>
      <c r="I2239" t="s">
        <v>43</v>
      </c>
      <c r="N2239">
        <v>1</v>
      </c>
      <c r="W2239">
        <v>1</v>
      </c>
      <c r="Y2239">
        <v>1</v>
      </c>
      <c r="AA2239">
        <v>1</v>
      </c>
    </row>
    <row r="2240" spans="1:32" x14ac:dyDescent="0.25">
      <c r="A2240" s="11">
        <v>43930.465277777781</v>
      </c>
      <c r="B2240" s="1" t="str">
        <f t="shared" si="204"/>
        <v>04/09/20</v>
      </c>
      <c r="C2240" s="10">
        <f t="shared" si="208"/>
        <v>0.46527777777777773</v>
      </c>
      <c r="D2240" s="2" t="str">
        <f t="shared" si="209"/>
        <v>Morning</v>
      </c>
      <c r="E2240" s="1" t="str">
        <f t="shared" si="205"/>
        <v>2020</v>
      </c>
      <c r="F2240" s="1" t="str">
        <f t="shared" si="206"/>
        <v>April</v>
      </c>
      <c r="G2240" t="str">
        <f t="shared" si="207"/>
        <v>Thursday</v>
      </c>
      <c r="H2240">
        <v>26600</v>
      </c>
      <c r="I2240" t="s">
        <v>35</v>
      </c>
      <c r="J2240">
        <v>1</v>
      </c>
      <c r="L2240">
        <v>1</v>
      </c>
      <c r="N2240">
        <v>1</v>
      </c>
      <c r="P2240">
        <v>1</v>
      </c>
      <c r="Q2240">
        <v>1</v>
      </c>
      <c r="W2240">
        <v>1</v>
      </c>
      <c r="AB2240">
        <v>1</v>
      </c>
    </row>
    <row r="2241" spans="1:32" x14ac:dyDescent="0.25">
      <c r="A2241" s="11">
        <v>43930.498611111114</v>
      </c>
      <c r="B2241" s="1" t="str">
        <f t="shared" ref="B2241:B2304" si="210">TEXT(A2241,"mm/dd/yy")</f>
        <v>04/09/20</v>
      </c>
      <c r="C2241" s="10">
        <f t="shared" si="208"/>
        <v>0.49861111111111112</v>
      </c>
      <c r="D2241" s="2" t="str">
        <f t="shared" si="209"/>
        <v>Morning</v>
      </c>
      <c r="E2241" s="1" t="str">
        <f t="shared" ref="E2241:E2304" si="211">TEXT(A2241,"yyyy")</f>
        <v>2020</v>
      </c>
      <c r="F2241" s="1" t="str">
        <f t="shared" ref="F2241:F2304" si="212">TEXT(A2241,"mmmm")</f>
        <v>April</v>
      </c>
      <c r="G2241" t="str">
        <f t="shared" ref="G2241:G2304" si="213">TEXT(A2241,"dddd")</f>
        <v>Thursday</v>
      </c>
      <c r="H2241">
        <v>15600</v>
      </c>
      <c r="I2241" t="s">
        <v>45</v>
      </c>
      <c r="J2241">
        <v>2</v>
      </c>
      <c r="Q2241">
        <v>1</v>
      </c>
    </row>
    <row r="2242" spans="1:32" x14ac:dyDescent="0.25">
      <c r="A2242" s="11">
        <v>43930.499305555553</v>
      </c>
      <c r="B2242" s="1" t="str">
        <f t="shared" si="210"/>
        <v>04/09/20</v>
      </c>
      <c r="C2242" s="10">
        <f t="shared" ref="C2242:C2305" si="214">TIMEVALUE((TEXT(A2242,"h:mm AM/PM")))</f>
        <v>0.4993055555555555</v>
      </c>
      <c r="D2242" s="2" t="str">
        <f t="shared" ref="D2242:D2305" si="215">IF(C2242&lt;0.541666666666667,"Morning",IF(C2242&lt;0.645833333333333,"Afternoon","Evening"))</f>
        <v>Morning</v>
      </c>
      <c r="E2242" s="1" t="str">
        <f t="shared" si="211"/>
        <v>2020</v>
      </c>
      <c r="F2242" s="1" t="str">
        <f t="shared" si="212"/>
        <v>April</v>
      </c>
      <c r="G2242" t="str">
        <f t="shared" si="213"/>
        <v>Thursday</v>
      </c>
      <c r="H2242">
        <v>20300</v>
      </c>
      <c r="I2242" t="s">
        <v>38</v>
      </c>
      <c r="J2242">
        <v>1</v>
      </c>
      <c r="K2242">
        <v>1</v>
      </c>
      <c r="AB2242">
        <v>2</v>
      </c>
      <c r="AF2242">
        <v>1</v>
      </c>
    </row>
    <row r="2243" spans="1:32" x14ac:dyDescent="0.25">
      <c r="A2243" s="11">
        <v>43930.5</v>
      </c>
      <c r="B2243" s="1" t="str">
        <f t="shared" si="210"/>
        <v>04/09/20</v>
      </c>
      <c r="C2243" s="10">
        <f t="shared" si="214"/>
        <v>0.5</v>
      </c>
      <c r="D2243" s="2" t="str">
        <f t="shared" si="215"/>
        <v>Morning</v>
      </c>
      <c r="E2243" s="1" t="str">
        <f t="shared" si="211"/>
        <v>2020</v>
      </c>
      <c r="F2243" s="1" t="str">
        <f t="shared" si="212"/>
        <v>April</v>
      </c>
      <c r="G2243" t="str">
        <f t="shared" si="213"/>
        <v>Thursday</v>
      </c>
      <c r="H2243">
        <v>30800</v>
      </c>
      <c r="I2243" t="s">
        <v>39</v>
      </c>
      <c r="J2243">
        <v>2</v>
      </c>
      <c r="K2243">
        <v>1</v>
      </c>
      <c r="M2243">
        <v>1</v>
      </c>
      <c r="N2243">
        <v>1</v>
      </c>
      <c r="O2243">
        <v>1</v>
      </c>
      <c r="AD2243">
        <v>1</v>
      </c>
    </row>
    <row r="2244" spans="1:32" x14ac:dyDescent="0.25">
      <c r="A2244" s="11">
        <v>43930.53125</v>
      </c>
      <c r="B2244" s="1" t="str">
        <f t="shared" si="210"/>
        <v>04/09/20</v>
      </c>
      <c r="C2244" s="10">
        <f t="shared" si="214"/>
        <v>0.53125</v>
      </c>
      <c r="D2244" s="2" t="str">
        <f t="shared" si="215"/>
        <v>Morning</v>
      </c>
      <c r="E2244" s="1" t="str">
        <f t="shared" si="211"/>
        <v>2020</v>
      </c>
      <c r="F2244" s="1" t="str">
        <f t="shared" si="212"/>
        <v>April</v>
      </c>
      <c r="G2244" t="str">
        <f t="shared" si="213"/>
        <v>Thursday</v>
      </c>
      <c r="H2244">
        <v>14500</v>
      </c>
      <c r="I2244" t="s">
        <v>39</v>
      </c>
      <c r="K2244">
        <v>1</v>
      </c>
      <c r="P2244">
        <v>2</v>
      </c>
    </row>
    <row r="2245" spans="1:32" x14ac:dyDescent="0.25">
      <c r="A2245" s="11">
        <v>43930.559027777781</v>
      </c>
      <c r="B2245" s="1" t="str">
        <f t="shared" si="210"/>
        <v>04/09/20</v>
      </c>
      <c r="C2245" s="10">
        <f t="shared" si="214"/>
        <v>0.55902777777777779</v>
      </c>
      <c r="D2245" s="2" t="str">
        <f t="shared" si="215"/>
        <v>Afternoon</v>
      </c>
      <c r="E2245" s="1" t="str">
        <f t="shared" si="211"/>
        <v>2020</v>
      </c>
      <c r="F2245" s="1" t="str">
        <f t="shared" si="212"/>
        <v>April</v>
      </c>
      <c r="G2245" t="str">
        <f t="shared" si="213"/>
        <v>Thursday</v>
      </c>
      <c r="H2245">
        <v>14100</v>
      </c>
      <c r="I2245" t="s">
        <v>46</v>
      </c>
      <c r="J2245">
        <v>2</v>
      </c>
      <c r="AB2245">
        <v>1</v>
      </c>
    </row>
    <row r="2246" spans="1:32" x14ac:dyDescent="0.25">
      <c r="A2246" s="11">
        <v>43930.604861111111</v>
      </c>
      <c r="B2246" s="1" t="str">
        <f t="shared" si="210"/>
        <v>04/09/20</v>
      </c>
      <c r="C2246" s="10">
        <f t="shared" si="214"/>
        <v>0.60486111111111118</v>
      </c>
      <c r="D2246" s="2" t="str">
        <f t="shared" si="215"/>
        <v>Afternoon</v>
      </c>
      <c r="E2246" s="1" t="str">
        <f t="shared" si="211"/>
        <v>2020</v>
      </c>
      <c r="F2246" s="1" t="str">
        <f t="shared" si="212"/>
        <v>April</v>
      </c>
      <c r="G2246" t="str">
        <f t="shared" si="213"/>
        <v>Thursday</v>
      </c>
      <c r="H2246">
        <v>19500</v>
      </c>
      <c r="I2246" t="s">
        <v>43</v>
      </c>
      <c r="K2246">
        <v>1</v>
      </c>
      <c r="N2246">
        <v>1</v>
      </c>
      <c r="X2246">
        <v>1</v>
      </c>
      <c r="AB2246">
        <v>1</v>
      </c>
    </row>
    <row r="2247" spans="1:32" x14ac:dyDescent="0.25">
      <c r="A2247" s="11">
        <v>43930.655555555553</v>
      </c>
      <c r="B2247" s="1" t="str">
        <f t="shared" si="210"/>
        <v>04/09/20</v>
      </c>
      <c r="C2247" s="10">
        <f t="shared" si="214"/>
        <v>0.65555555555555556</v>
      </c>
      <c r="D2247" s="2" t="str">
        <f t="shared" si="215"/>
        <v>Evening</v>
      </c>
      <c r="E2247" s="1" t="str">
        <f t="shared" si="211"/>
        <v>2020</v>
      </c>
      <c r="F2247" s="1" t="str">
        <f t="shared" si="212"/>
        <v>April</v>
      </c>
      <c r="G2247" t="str">
        <f t="shared" si="213"/>
        <v>Thursday</v>
      </c>
      <c r="H2247">
        <v>14300</v>
      </c>
      <c r="I2247" t="s">
        <v>33</v>
      </c>
      <c r="J2247">
        <v>1</v>
      </c>
      <c r="M2247">
        <v>1</v>
      </c>
      <c r="N2247">
        <v>1</v>
      </c>
    </row>
    <row r="2248" spans="1:32" x14ac:dyDescent="0.25">
      <c r="A2248" s="11">
        <v>43930.697222222225</v>
      </c>
      <c r="B2248" s="1" t="str">
        <f t="shared" si="210"/>
        <v>04/09/20</v>
      </c>
      <c r="C2248" s="10">
        <f t="shared" si="214"/>
        <v>0.6972222222222223</v>
      </c>
      <c r="D2248" s="2" t="str">
        <f t="shared" si="215"/>
        <v>Evening</v>
      </c>
      <c r="E2248" s="1" t="str">
        <f t="shared" si="211"/>
        <v>2020</v>
      </c>
      <c r="F2248" s="1" t="str">
        <f t="shared" si="212"/>
        <v>April</v>
      </c>
      <c r="G2248" t="str">
        <f t="shared" si="213"/>
        <v>Thursday</v>
      </c>
      <c r="H2248">
        <v>24100</v>
      </c>
      <c r="I2248" t="s">
        <v>40</v>
      </c>
      <c r="J2248">
        <v>1</v>
      </c>
      <c r="P2248">
        <v>1</v>
      </c>
      <c r="V2248">
        <v>1</v>
      </c>
      <c r="W2248">
        <v>1</v>
      </c>
      <c r="AA2248">
        <v>1</v>
      </c>
    </row>
    <row r="2249" spans="1:32" x14ac:dyDescent="0.25">
      <c r="A2249" s="11">
        <v>43931.488194444442</v>
      </c>
      <c r="B2249" s="1" t="str">
        <f t="shared" si="210"/>
        <v>04/10/20</v>
      </c>
      <c r="C2249" s="10">
        <f t="shared" si="214"/>
        <v>0.48819444444444443</v>
      </c>
      <c r="D2249" s="2" t="str">
        <f t="shared" si="215"/>
        <v>Morning</v>
      </c>
      <c r="E2249" s="1" t="str">
        <f t="shared" si="211"/>
        <v>2020</v>
      </c>
      <c r="F2249" s="1" t="str">
        <f t="shared" si="212"/>
        <v>April</v>
      </c>
      <c r="G2249" t="str">
        <f t="shared" si="213"/>
        <v>Friday</v>
      </c>
      <c r="H2249">
        <v>19300</v>
      </c>
      <c r="I2249" t="s">
        <v>33</v>
      </c>
      <c r="J2249">
        <v>2</v>
      </c>
      <c r="P2249">
        <v>1</v>
      </c>
      <c r="Q2249">
        <v>1</v>
      </c>
    </row>
    <row r="2250" spans="1:32" x14ac:dyDescent="0.25">
      <c r="A2250" s="11">
        <v>43931.489583333336</v>
      </c>
      <c r="B2250" s="1" t="str">
        <f t="shared" si="210"/>
        <v>04/10/20</v>
      </c>
      <c r="C2250" s="10">
        <f t="shared" si="214"/>
        <v>0.48958333333333331</v>
      </c>
      <c r="D2250" s="2" t="str">
        <f t="shared" si="215"/>
        <v>Morning</v>
      </c>
      <c r="E2250" s="1" t="str">
        <f t="shared" si="211"/>
        <v>2020</v>
      </c>
      <c r="F2250" s="1" t="str">
        <f t="shared" si="212"/>
        <v>April</v>
      </c>
      <c r="G2250" t="str">
        <f t="shared" si="213"/>
        <v>Friday</v>
      </c>
      <c r="H2250">
        <v>20500</v>
      </c>
      <c r="I2250" t="s">
        <v>37</v>
      </c>
      <c r="K2250">
        <v>1</v>
      </c>
      <c r="N2250">
        <v>2</v>
      </c>
      <c r="P2250">
        <v>1</v>
      </c>
      <c r="R2250">
        <v>1</v>
      </c>
    </row>
    <row r="2251" spans="1:32" x14ac:dyDescent="0.25">
      <c r="A2251" s="11">
        <v>43931.520138888889</v>
      </c>
      <c r="B2251" s="1" t="str">
        <f t="shared" si="210"/>
        <v>04/10/20</v>
      </c>
      <c r="C2251" s="10">
        <f t="shared" si="214"/>
        <v>0.52013888888888882</v>
      </c>
      <c r="D2251" s="2" t="str">
        <f t="shared" si="215"/>
        <v>Morning</v>
      </c>
      <c r="E2251" s="1" t="str">
        <f t="shared" si="211"/>
        <v>2020</v>
      </c>
      <c r="F2251" s="1" t="str">
        <f t="shared" si="212"/>
        <v>April</v>
      </c>
      <c r="G2251" t="str">
        <f t="shared" si="213"/>
        <v>Friday</v>
      </c>
      <c r="H2251">
        <v>15300</v>
      </c>
      <c r="I2251" t="s">
        <v>33</v>
      </c>
      <c r="J2251">
        <v>1</v>
      </c>
      <c r="P2251">
        <v>1</v>
      </c>
      <c r="Q2251">
        <v>1</v>
      </c>
    </row>
    <row r="2252" spans="1:32" x14ac:dyDescent="0.25">
      <c r="A2252" s="11">
        <v>43931.536805555559</v>
      </c>
      <c r="B2252" s="1" t="str">
        <f t="shared" si="210"/>
        <v>04/10/20</v>
      </c>
      <c r="C2252" s="10">
        <f t="shared" si="214"/>
        <v>0.53680555555555554</v>
      </c>
      <c r="D2252" s="2" t="str">
        <f t="shared" si="215"/>
        <v>Morning</v>
      </c>
      <c r="E2252" s="1" t="str">
        <f t="shared" si="211"/>
        <v>2020</v>
      </c>
      <c r="F2252" s="1" t="str">
        <f t="shared" si="212"/>
        <v>April</v>
      </c>
      <c r="G2252" t="str">
        <f t="shared" si="213"/>
        <v>Friday</v>
      </c>
      <c r="H2252">
        <v>14300</v>
      </c>
      <c r="I2252" t="s">
        <v>46</v>
      </c>
      <c r="J2252">
        <v>1</v>
      </c>
      <c r="K2252">
        <v>1</v>
      </c>
      <c r="Q2252">
        <v>1</v>
      </c>
    </row>
    <row r="2253" spans="1:32" x14ac:dyDescent="0.25">
      <c r="A2253" s="11">
        <v>43931.621527777781</v>
      </c>
      <c r="B2253" s="1" t="str">
        <f t="shared" si="210"/>
        <v>04/10/20</v>
      </c>
      <c r="C2253" s="10">
        <f t="shared" si="214"/>
        <v>0.62152777777777779</v>
      </c>
      <c r="D2253" s="2" t="str">
        <f t="shared" si="215"/>
        <v>Afternoon</v>
      </c>
      <c r="E2253" s="1" t="str">
        <f t="shared" si="211"/>
        <v>2020</v>
      </c>
      <c r="F2253" s="1" t="str">
        <f t="shared" si="212"/>
        <v>April</v>
      </c>
      <c r="G2253" t="str">
        <f t="shared" si="213"/>
        <v>Friday</v>
      </c>
      <c r="H2253">
        <v>14300</v>
      </c>
      <c r="I2253" t="s">
        <v>34</v>
      </c>
      <c r="M2253">
        <v>1</v>
      </c>
      <c r="W2253">
        <v>1</v>
      </c>
      <c r="AA2253">
        <v>1</v>
      </c>
    </row>
    <row r="2254" spans="1:32" x14ac:dyDescent="0.25">
      <c r="A2254" s="11">
        <v>43931.675694444442</v>
      </c>
      <c r="B2254" s="1" t="str">
        <f t="shared" si="210"/>
        <v>04/10/20</v>
      </c>
      <c r="C2254" s="10">
        <f t="shared" si="214"/>
        <v>0.67569444444444438</v>
      </c>
      <c r="D2254" s="2" t="str">
        <f t="shared" si="215"/>
        <v>Evening</v>
      </c>
      <c r="E2254" s="1" t="str">
        <f t="shared" si="211"/>
        <v>2020</v>
      </c>
      <c r="F2254" s="1" t="str">
        <f t="shared" si="212"/>
        <v>April</v>
      </c>
      <c r="G2254" t="str">
        <f t="shared" si="213"/>
        <v>Friday</v>
      </c>
      <c r="H2254">
        <v>31600</v>
      </c>
      <c r="I2254" t="s">
        <v>36</v>
      </c>
      <c r="J2254">
        <v>1</v>
      </c>
      <c r="K2254">
        <v>1</v>
      </c>
      <c r="P2254">
        <v>1</v>
      </c>
      <c r="Q2254">
        <v>1</v>
      </c>
      <c r="R2254">
        <v>1</v>
      </c>
      <c r="W2254">
        <v>1</v>
      </c>
      <c r="AA2254">
        <v>1</v>
      </c>
    </row>
    <row r="2255" spans="1:32" x14ac:dyDescent="0.25">
      <c r="A2255" s="11">
        <v>43931.718055555553</v>
      </c>
      <c r="B2255" s="1" t="str">
        <f t="shared" si="210"/>
        <v>04/10/20</v>
      </c>
      <c r="C2255" s="10">
        <f t="shared" si="214"/>
        <v>0.71805555555555556</v>
      </c>
      <c r="D2255" s="2" t="str">
        <f t="shared" si="215"/>
        <v>Evening</v>
      </c>
      <c r="E2255" s="1" t="str">
        <f t="shared" si="211"/>
        <v>2020</v>
      </c>
      <c r="F2255" s="1" t="str">
        <f t="shared" si="212"/>
        <v>April</v>
      </c>
      <c r="G2255" t="str">
        <f t="shared" si="213"/>
        <v>Friday</v>
      </c>
      <c r="H2255">
        <v>15500</v>
      </c>
      <c r="I2255" t="s">
        <v>37</v>
      </c>
      <c r="P2255">
        <v>1</v>
      </c>
      <c r="X2255">
        <v>1</v>
      </c>
      <c r="AC2255">
        <v>1</v>
      </c>
    </row>
    <row r="2256" spans="1:32" x14ac:dyDescent="0.25">
      <c r="A2256" s="11">
        <v>43931.724999999999</v>
      </c>
      <c r="B2256" s="1" t="str">
        <f t="shared" si="210"/>
        <v>04/10/20</v>
      </c>
      <c r="C2256" s="10">
        <f t="shared" si="214"/>
        <v>0.72499999999999998</v>
      </c>
      <c r="D2256" s="2" t="str">
        <f t="shared" si="215"/>
        <v>Evening</v>
      </c>
      <c r="E2256" s="1" t="str">
        <f t="shared" si="211"/>
        <v>2020</v>
      </c>
      <c r="F2256" s="1" t="str">
        <f t="shared" si="212"/>
        <v>April</v>
      </c>
      <c r="G2256" t="str">
        <f t="shared" si="213"/>
        <v>Friday</v>
      </c>
      <c r="H2256">
        <v>18600</v>
      </c>
      <c r="I2256" t="s">
        <v>45</v>
      </c>
      <c r="J2256">
        <v>1</v>
      </c>
      <c r="K2256">
        <v>1</v>
      </c>
      <c r="N2256">
        <v>1</v>
      </c>
    </row>
    <row r="2257" spans="1:32" x14ac:dyDescent="0.25">
      <c r="A2257" s="11">
        <v>43932.472222222219</v>
      </c>
      <c r="B2257" s="1" t="str">
        <f t="shared" si="210"/>
        <v>04/11/20</v>
      </c>
      <c r="C2257" s="10">
        <f t="shared" si="214"/>
        <v>0.47222222222222227</v>
      </c>
      <c r="D2257" s="2" t="str">
        <f t="shared" si="215"/>
        <v>Morning</v>
      </c>
      <c r="E2257" s="1" t="str">
        <f t="shared" si="211"/>
        <v>2020</v>
      </c>
      <c r="F2257" s="1" t="str">
        <f t="shared" si="212"/>
        <v>April</v>
      </c>
      <c r="G2257" t="str">
        <f t="shared" si="213"/>
        <v>Saturday</v>
      </c>
      <c r="H2257">
        <v>17300</v>
      </c>
      <c r="I2257" t="s">
        <v>34</v>
      </c>
      <c r="J2257">
        <v>1</v>
      </c>
      <c r="P2257">
        <v>1</v>
      </c>
      <c r="R2257">
        <v>1</v>
      </c>
      <c r="AB2257">
        <v>1</v>
      </c>
    </row>
    <row r="2258" spans="1:32" x14ac:dyDescent="0.25">
      <c r="A2258" s="11">
        <v>43932.486111111109</v>
      </c>
      <c r="B2258" s="1" t="str">
        <f t="shared" si="210"/>
        <v>04/11/20</v>
      </c>
      <c r="C2258" s="10">
        <f t="shared" si="214"/>
        <v>0.4861111111111111</v>
      </c>
      <c r="D2258" s="2" t="str">
        <f t="shared" si="215"/>
        <v>Morning</v>
      </c>
      <c r="E2258" s="1" t="str">
        <f t="shared" si="211"/>
        <v>2020</v>
      </c>
      <c r="F2258" s="1" t="str">
        <f t="shared" si="212"/>
        <v>April</v>
      </c>
      <c r="G2258" t="str">
        <f t="shared" si="213"/>
        <v>Saturday</v>
      </c>
      <c r="H2258">
        <v>29800</v>
      </c>
      <c r="I2258" t="s">
        <v>36</v>
      </c>
      <c r="J2258">
        <v>1</v>
      </c>
      <c r="P2258">
        <v>2</v>
      </c>
      <c r="Q2258">
        <v>1</v>
      </c>
      <c r="X2258">
        <v>2</v>
      </c>
    </row>
    <row r="2259" spans="1:32" x14ac:dyDescent="0.25">
      <c r="A2259" s="11">
        <v>43932.523611111108</v>
      </c>
      <c r="B2259" s="1" t="str">
        <f t="shared" si="210"/>
        <v>04/11/20</v>
      </c>
      <c r="C2259" s="10">
        <f t="shared" si="214"/>
        <v>0.52361111111111114</v>
      </c>
      <c r="D2259" s="2" t="str">
        <f t="shared" si="215"/>
        <v>Morning</v>
      </c>
      <c r="E2259" s="1" t="str">
        <f t="shared" si="211"/>
        <v>2020</v>
      </c>
      <c r="F2259" s="1" t="str">
        <f t="shared" si="212"/>
        <v>April</v>
      </c>
      <c r="G2259" t="str">
        <f t="shared" si="213"/>
        <v>Saturday</v>
      </c>
      <c r="H2259">
        <v>21000</v>
      </c>
      <c r="I2259" t="s">
        <v>38</v>
      </c>
      <c r="P2259">
        <v>1</v>
      </c>
      <c r="S2259">
        <v>1</v>
      </c>
      <c r="X2259">
        <v>1</v>
      </c>
      <c r="AA2259">
        <v>1</v>
      </c>
    </row>
    <row r="2260" spans="1:32" x14ac:dyDescent="0.25">
      <c r="A2260" s="11">
        <v>43932.527777777781</v>
      </c>
      <c r="B2260" s="1" t="str">
        <f t="shared" si="210"/>
        <v>04/11/20</v>
      </c>
      <c r="C2260" s="10">
        <f t="shared" si="214"/>
        <v>0.52777777777777779</v>
      </c>
      <c r="D2260" s="2" t="str">
        <f t="shared" si="215"/>
        <v>Morning</v>
      </c>
      <c r="E2260" s="1" t="str">
        <f t="shared" si="211"/>
        <v>2020</v>
      </c>
      <c r="F2260" s="1" t="str">
        <f t="shared" si="212"/>
        <v>April</v>
      </c>
      <c r="G2260" t="str">
        <f t="shared" si="213"/>
        <v>Saturday</v>
      </c>
      <c r="H2260">
        <v>18300</v>
      </c>
      <c r="I2260" t="s">
        <v>40</v>
      </c>
      <c r="J2260">
        <v>1</v>
      </c>
      <c r="K2260">
        <v>1</v>
      </c>
      <c r="N2260">
        <v>1</v>
      </c>
      <c r="P2260">
        <v>1</v>
      </c>
    </row>
    <row r="2261" spans="1:32" x14ac:dyDescent="0.25">
      <c r="A2261" s="11">
        <v>43932.614583333336</v>
      </c>
      <c r="B2261" s="1" t="str">
        <f t="shared" si="210"/>
        <v>04/11/20</v>
      </c>
      <c r="C2261" s="10">
        <f t="shared" si="214"/>
        <v>0.61458333333333337</v>
      </c>
      <c r="D2261" s="2" t="str">
        <f t="shared" si="215"/>
        <v>Afternoon</v>
      </c>
      <c r="E2261" s="1" t="str">
        <f t="shared" si="211"/>
        <v>2020</v>
      </c>
      <c r="F2261" s="1" t="str">
        <f t="shared" si="212"/>
        <v>April</v>
      </c>
      <c r="G2261" t="str">
        <f t="shared" si="213"/>
        <v>Saturday</v>
      </c>
      <c r="H2261">
        <v>14000</v>
      </c>
      <c r="I2261" t="s">
        <v>37</v>
      </c>
      <c r="N2261">
        <v>1</v>
      </c>
      <c r="P2261">
        <v>1</v>
      </c>
      <c r="Q2261">
        <v>1</v>
      </c>
    </row>
    <row r="2262" spans="1:32" x14ac:dyDescent="0.25">
      <c r="A2262" s="11">
        <v>43932.625694444447</v>
      </c>
      <c r="B2262" s="1" t="str">
        <f t="shared" si="210"/>
        <v>04/11/20</v>
      </c>
      <c r="C2262" s="10">
        <f t="shared" si="214"/>
        <v>0.62569444444444444</v>
      </c>
      <c r="D2262" s="2" t="str">
        <f t="shared" si="215"/>
        <v>Afternoon</v>
      </c>
      <c r="E2262" s="1" t="str">
        <f t="shared" si="211"/>
        <v>2020</v>
      </c>
      <c r="F2262" s="1" t="str">
        <f t="shared" si="212"/>
        <v>April</v>
      </c>
      <c r="G2262" t="str">
        <f t="shared" si="213"/>
        <v>Saturday</v>
      </c>
      <c r="H2262">
        <v>19300</v>
      </c>
      <c r="I2262" t="s">
        <v>40</v>
      </c>
      <c r="P2262">
        <v>1</v>
      </c>
      <c r="Q2262">
        <v>1</v>
      </c>
      <c r="W2262">
        <v>1</v>
      </c>
      <c r="Y2262">
        <v>1</v>
      </c>
    </row>
    <row r="2263" spans="1:32" x14ac:dyDescent="0.25">
      <c r="A2263" s="11">
        <v>43933.461805555555</v>
      </c>
      <c r="B2263" s="1" t="str">
        <f t="shared" si="210"/>
        <v>04/12/20</v>
      </c>
      <c r="C2263" s="10">
        <f t="shared" si="214"/>
        <v>0.46180555555555558</v>
      </c>
      <c r="D2263" s="2" t="str">
        <f t="shared" si="215"/>
        <v>Morning</v>
      </c>
      <c r="E2263" s="1" t="str">
        <f t="shared" si="211"/>
        <v>2020</v>
      </c>
      <c r="F2263" s="1" t="str">
        <f t="shared" si="212"/>
        <v>April</v>
      </c>
      <c r="G2263" t="str">
        <f t="shared" si="213"/>
        <v>Sunday</v>
      </c>
      <c r="H2263">
        <v>32200</v>
      </c>
      <c r="I2263" t="s">
        <v>43</v>
      </c>
      <c r="J2263">
        <v>5</v>
      </c>
      <c r="N2263">
        <v>1</v>
      </c>
      <c r="R2263">
        <v>1</v>
      </c>
    </row>
    <row r="2264" spans="1:32" x14ac:dyDescent="0.25">
      <c r="A2264" s="11">
        <v>43933.494444444441</v>
      </c>
      <c r="B2264" s="1" t="str">
        <f t="shared" si="210"/>
        <v>04/12/20</v>
      </c>
      <c r="C2264" s="10">
        <f t="shared" si="214"/>
        <v>0.49444444444444446</v>
      </c>
      <c r="D2264" s="2" t="str">
        <f t="shared" si="215"/>
        <v>Morning</v>
      </c>
      <c r="E2264" s="1" t="str">
        <f t="shared" si="211"/>
        <v>2020</v>
      </c>
      <c r="F2264" s="1" t="str">
        <f t="shared" si="212"/>
        <v>April</v>
      </c>
      <c r="G2264" t="str">
        <f t="shared" si="213"/>
        <v>Sunday</v>
      </c>
      <c r="H2264">
        <v>36900</v>
      </c>
      <c r="I2264" t="s">
        <v>36</v>
      </c>
      <c r="J2264">
        <v>3</v>
      </c>
      <c r="K2264">
        <v>2</v>
      </c>
      <c r="Q2264">
        <v>2</v>
      </c>
      <c r="AA2264">
        <v>1</v>
      </c>
    </row>
    <row r="2265" spans="1:32" x14ac:dyDescent="0.25">
      <c r="A2265" s="11">
        <v>43933.505555555559</v>
      </c>
      <c r="B2265" s="1" t="str">
        <f t="shared" si="210"/>
        <v>04/12/20</v>
      </c>
      <c r="C2265" s="10">
        <f t="shared" si="214"/>
        <v>0.50555555555555554</v>
      </c>
      <c r="D2265" s="2" t="str">
        <f t="shared" si="215"/>
        <v>Morning</v>
      </c>
      <c r="E2265" s="1" t="str">
        <f t="shared" si="211"/>
        <v>2020</v>
      </c>
      <c r="F2265" s="1" t="str">
        <f t="shared" si="212"/>
        <v>April</v>
      </c>
      <c r="G2265" t="str">
        <f t="shared" si="213"/>
        <v>Sunday</v>
      </c>
      <c r="H2265">
        <v>24300</v>
      </c>
      <c r="I2265" t="s">
        <v>36</v>
      </c>
      <c r="J2265">
        <v>1</v>
      </c>
      <c r="K2265">
        <v>1</v>
      </c>
      <c r="M2265">
        <v>1</v>
      </c>
      <c r="P2265">
        <v>1</v>
      </c>
      <c r="X2265">
        <v>1</v>
      </c>
    </row>
    <row r="2266" spans="1:32" x14ac:dyDescent="0.25">
      <c r="A2266" s="11">
        <v>43933.513194444444</v>
      </c>
      <c r="B2266" s="1" t="str">
        <f t="shared" si="210"/>
        <v>04/12/20</v>
      </c>
      <c r="C2266" s="10">
        <f t="shared" si="214"/>
        <v>0.5131944444444444</v>
      </c>
      <c r="D2266" s="2" t="str">
        <f t="shared" si="215"/>
        <v>Morning</v>
      </c>
      <c r="E2266" s="1" t="str">
        <f t="shared" si="211"/>
        <v>2020</v>
      </c>
      <c r="F2266" s="1" t="str">
        <f t="shared" si="212"/>
        <v>April</v>
      </c>
      <c r="G2266" t="str">
        <f t="shared" si="213"/>
        <v>Sunday</v>
      </c>
      <c r="H2266">
        <v>15300</v>
      </c>
      <c r="I2266" t="s">
        <v>37</v>
      </c>
      <c r="J2266">
        <v>1</v>
      </c>
      <c r="P2266">
        <v>1</v>
      </c>
      <c r="Q2266">
        <v>1</v>
      </c>
    </row>
    <row r="2267" spans="1:32" x14ac:dyDescent="0.25">
      <c r="A2267" s="11">
        <v>43933.524305555555</v>
      </c>
      <c r="B2267" s="1" t="str">
        <f t="shared" si="210"/>
        <v>04/12/20</v>
      </c>
      <c r="C2267" s="10">
        <f t="shared" si="214"/>
        <v>0.52430555555555558</v>
      </c>
      <c r="D2267" s="2" t="str">
        <f t="shared" si="215"/>
        <v>Morning</v>
      </c>
      <c r="E2267" s="1" t="str">
        <f t="shared" si="211"/>
        <v>2020</v>
      </c>
      <c r="F2267" s="1" t="str">
        <f t="shared" si="212"/>
        <v>April</v>
      </c>
      <c r="G2267" t="str">
        <f t="shared" si="213"/>
        <v>Sunday</v>
      </c>
      <c r="H2267">
        <v>18300</v>
      </c>
      <c r="I2267" t="s">
        <v>35</v>
      </c>
      <c r="J2267">
        <v>1</v>
      </c>
      <c r="K2267">
        <v>1</v>
      </c>
      <c r="R2267">
        <v>1</v>
      </c>
      <c r="AA2267">
        <v>1</v>
      </c>
    </row>
    <row r="2268" spans="1:32" x14ac:dyDescent="0.25">
      <c r="A2268" s="11">
        <v>43933.564583333333</v>
      </c>
      <c r="B2268" s="1" t="str">
        <f t="shared" si="210"/>
        <v>04/12/20</v>
      </c>
      <c r="C2268" s="10">
        <f t="shared" si="214"/>
        <v>0.56458333333333333</v>
      </c>
      <c r="D2268" s="2" t="str">
        <f t="shared" si="215"/>
        <v>Afternoon</v>
      </c>
      <c r="E2268" s="1" t="str">
        <f t="shared" si="211"/>
        <v>2020</v>
      </c>
      <c r="F2268" s="1" t="str">
        <f t="shared" si="212"/>
        <v>April</v>
      </c>
      <c r="G2268" t="str">
        <f t="shared" si="213"/>
        <v>Sunday</v>
      </c>
      <c r="H2268">
        <v>18300</v>
      </c>
      <c r="I2268" t="s">
        <v>34</v>
      </c>
      <c r="J2268">
        <v>1</v>
      </c>
      <c r="N2268">
        <v>1</v>
      </c>
      <c r="P2268">
        <v>1</v>
      </c>
      <c r="R2268">
        <v>1</v>
      </c>
    </row>
    <row r="2269" spans="1:32" x14ac:dyDescent="0.25">
      <c r="A2269" s="11">
        <v>43933.587500000001</v>
      </c>
      <c r="B2269" s="1" t="str">
        <f t="shared" si="210"/>
        <v>04/12/20</v>
      </c>
      <c r="C2269" s="10">
        <f t="shared" si="214"/>
        <v>0.58750000000000002</v>
      </c>
      <c r="D2269" s="2" t="str">
        <f t="shared" si="215"/>
        <v>Afternoon</v>
      </c>
      <c r="E2269" s="1" t="str">
        <f t="shared" si="211"/>
        <v>2020</v>
      </c>
      <c r="F2269" s="1" t="str">
        <f t="shared" si="212"/>
        <v>April</v>
      </c>
      <c r="G2269" t="str">
        <f t="shared" si="213"/>
        <v>Sunday</v>
      </c>
      <c r="H2269">
        <v>15000</v>
      </c>
      <c r="I2269" t="s">
        <v>33</v>
      </c>
      <c r="P2269">
        <v>1</v>
      </c>
      <c r="Q2269">
        <v>1</v>
      </c>
      <c r="V2269">
        <v>1</v>
      </c>
    </row>
    <row r="2270" spans="1:32" x14ac:dyDescent="0.25">
      <c r="A2270" s="11">
        <v>43933.604166666664</v>
      </c>
      <c r="B2270" s="1" t="str">
        <f t="shared" si="210"/>
        <v>04/12/20</v>
      </c>
      <c r="C2270" s="10">
        <f t="shared" si="214"/>
        <v>0.60416666666666663</v>
      </c>
      <c r="D2270" s="2" t="str">
        <f t="shared" si="215"/>
        <v>Afternoon</v>
      </c>
      <c r="E2270" s="1" t="str">
        <f t="shared" si="211"/>
        <v>2020</v>
      </c>
      <c r="F2270" s="1" t="str">
        <f t="shared" si="212"/>
        <v>April</v>
      </c>
      <c r="G2270" t="str">
        <f t="shared" si="213"/>
        <v>Sunday</v>
      </c>
      <c r="H2270">
        <v>15800</v>
      </c>
      <c r="I2270" t="s">
        <v>34</v>
      </c>
      <c r="J2270">
        <v>1</v>
      </c>
      <c r="S2270">
        <v>1</v>
      </c>
      <c r="X2270">
        <v>1</v>
      </c>
    </row>
    <row r="2271" spans="1:32" x14ac:dyDescent="0.25">
      <c r="A2271" s="11">
        <v>43933.605555555558</v>
      </c>
      <c r="B2271" s="1" t="str">
        <f t="shared" si="210"/>
        <v>04/12/20</v>
      </c>
      <c r="C2271" s="10">
        <f t="shared" si="214"/>
        <v>0.60555555555555551</v>
      </c>
      <c r="D2271" s="2" t="str">
        <f t="shared" si="215"/>
        <v>Afternoon</v>
      </c>
      <c r="E2271" s="1" t="str">
        <f t="shared" si="211"/>
        <v>2020</v>
      </c>
      <c r="F2271" s="1" t="str">
        <f t="shared" si="212"/>
        <v>April</v>
      </c>
      <c r="G2271" t="str">
        <f t="shared" si="213"/>
        <v>Sunday</v>
      </c>
      <c r="H2271">
        <v>14300</v>
      </c>
      <c r="I2271" t="s">
        <v>46</v>
      </c>
      <c r="J2271">
        <v>1</v>
      </c>
      <c r="M2271">
        <v>1</v>
      </c>
      <c r="R2271">
        <v>1</v>
      </c>
    </row>
    <row r="2272" spans="1:32" x14ac:dyDescent="0.25">
      <c r="A2272" s="11">
        <v>43933.64166666667</v>
      </c>
      <c r="B2272" s="1" t="str">
        <f t="shared" si="210"/>
        <v>04/12/20</v>
      </c>
      <c r="C2272" s="10">
        <f t="shared" si="214"/>
        <v>0.64166666666666672</v>
      </c>
      <c r="D2272" s="2" t="str">
        <f t="shared" si="215"/>
        <v>Afternoon</v>
      </c>
      <c r="E2272" s="1" t="str">
        <f t="shared" si="211"/>
        <v>2020</v>
      </c>
      <c r="F2272" s="1" t="str">
        <f t="shared" si="212"/>
        <v>April</v>
      </c>
      <c r="G2272" t="str">
        <f t="shared" si="213"/>
        <v>Sunday</v>
      </c>
      <c r="H2272">
        <v>21600</v>
      </c>
      <c r="I2272" t="s">
        <v>48</v>
      </c>
      <c r="J2272">
        <v>2</v>
      </c>
      <c r="Y2272">
        <v>1</v>
      </c>
      <c r="AF2272">
        <v>1</v>
      </c>
    </row>
    <row r="2273" spans="1:30" x14ac:dyDescent="0.25">
      <c r="A2273" s="11">
        <v>43934.587500000001</v>
      </c>
      <c r="B2273" s="1" t="str">
        <f t="shared" si="210"/>
        <v>04/13/20</v>
      </c>
      <c r="C2273" s="10">
        <f t="shared" si="214"/>
        <v>0.58750000000000002</v>
      </c>
      <c r="D2273" s="2" t="str">
        <f t="shared" si="215"/>
        <v>Afternoon</v>
      </c>
      <c r="E2273" s="1" t="str">
        <f t="shared" si="211"/>
        <v>2020</v>
      </c>
      <c r="F2273" s="1" t="str">
        <f t="shared" si="212"/>
        <v>April</v>
      </c>
      <c r="G2273" t="str">
        <f t="shared" si="213"/>
        <v>Monday</v>
      </c>
      <c r="H2273">
        <v>27000</v>
      </c>
      <c r="I2273" t="s">
        <v>39</v>
      </c>
      <c r="M2273">
        <v>3</v>
      </c>
      <c r="N2273">
        <v>1</v>
      </c>
      <c r="X2273">
        <v>1</v>
      </c>
      <c r="Y2273">
        <v>1</v>
      </c>
    </row>
    <row r="2274" spans="1:30" x14ac:dyDescent="0.25">
      <c r="A2274" s="11">
        <v>43934.638194444444</v>
      </c>
      <c r="B2274" s="1" t="str">
        <f t="shared" si="210"/>
        <v>04/13/20</v>
      </c>
      <c r="C2274" s="10">
        <f t="shared" si="214"/>
        <v>0.6381944444444444</v>
      </c>
      <c r="D2274" s="2" t="str">
        <f t="shared" si="215"/>
        <v>Afternoon</v>
      </c>
      <c r="E2274" s="1" t="str">
        <f t="shared" si="211"/>
        <v>2020</v>
      </c>
      <c r="F2274" s="1" t="str">
        <f t="shared" si="212"/>
        <v>April</v>
      </c>
      <c r="G2274" t="str">
        <f t="shared" si="213"/>
        <v>Monday</v>
      </c>
      <c r="H2274">
        <v>26300</v>
      </c>
      <c r="I2274" t="s">
        <v>41</v>
      </c>
      <c r="J2274">
        <v>1</v>
      </c>
      <c r="M2274">
        <v>1</v>
      </c>
      <c r="O2274">
        <v>1</v>
      </c>
      <c r="P2274">
        <v>1</v>
      </c>
      <c r="AD2274">
        <v>1</v>
      </c>
    </row>
    <row r="2275" spans="1:30" x14ac:dyDescent="0.25">
      <c r="A2275" s="11">
        <v>43936.472222222219</v>
      </c>
      <c r="B2275" s="1" t="str">
        <f t="shared" si="210"/>
        <v>04/15/20</v>
      </c>
      <c r="C2275" s="10">
        <f t="shared" si="214"/>
        <v>0.47222222222222227</v>
      </c>
      <c r="D2275" s="2" t="str">
        <f t="shared" si="215"/>
        <v>Morning</v>
      </c>
      <c r="E2275" s="1" t="str">
        <f t="shared" si="211"/>
        <v>2020</v>
      </c>
      <c r="F2275" s="1" t="str">
        <f t="shared" si="212"/>
        <v>April</v>
      </c>
      <c r="G2275" t="str">
        <f t="shared" si="213"/>
        <v>Wednesday</v>
      </c>
      <c r="H2275">
        <v>19800</v>
      </c>
      <c r="I2275" t="s">
        <v>37</v>
      </c>
      <c r="J2275">
        <v>1</v>
      </c>
      <c r="P2275">
        <v>1</v>
      </c>
      <c r="Q2275">
        <v>1</v>
      </c>
      <c r="X2275">
        <v>1</v>
      </c>
    </row>
    <row r="2276" spans="1:30" x14ac:dyDescent="0.25">
      <c r="A2276" s="11">
        <v>43936.488194444442</v>
      </c>
      <c r="B2276" s="1" t="str">
        <f t="shared" si="210"/>
        <v>04/15/20</v>
      </c>
      <c r="C2276" s="10">
        <f t="shared" si="214"/>
        <v>0.48819444444444443</v>
      </c>
      <c r="D2276" s="2" t="str">
        <f t="shared" si="215"/>
        <v>Morning</v>
      </c>
      <c r="E2276" s="1" t="str">
        <f t="shared" si="211"/>
        <v>2020</v>
      </c>
      <c r="F2276" s="1" t="str">
        <f t="shared" si="212"/>
        <v>April</v>
      </c>
      <c r="G2276" t="str">
        <f t="shared" si="213"/>
        <v>Wednesday</v>
      </c>
      <c r="H2276">
        <v>27100</v>
      </c>
      <c r="I2276" t="s">
        <v>35</v>
      </c>
      <c r="J2276">
        <v>2</v>
      </c>
      <c r="M2276">
        <v>3</v>
      </c>
      <c r="R2276">
        <v>1</v>
      </c>
    </row>
    <row r="2277" spans="1:30" x14ac:dyDescent="0.25">
      <c r="A2277" s="11">
        <v>43936.525000000001</v>
      </c>
      <c r="B2277" s="1" t="str">
        <f t="shared" si="210"/>
        <v>04/15/20</v>
      </c>
      <c r="C2277" s="10">
        <f t="shared" si="214"/>
        <v>0.52500000000000002</v>
      </c>
      <c r="D2277" s="2" t="str">
        <f t="shared" si="215"/>
        <v>Morning</v>
      </c>
      <c r="E2277" s="1" t="str">
        <f t="shared" si="211"/>
        <v>2020</v>
      </c>
      <c r="F2277" s="1" t="str">
        <f t="shared" si="212"/>
        <v>April</v>
      </c>
      <c r="G2277" t="str">
        <f t="shared" si="213"/>
        <v>Wednesday</v>
      </c>
      <c r="H2277">
        <v>14300</v>
      </c>
      <c r="I2277" t="s">
        <v>45</v>
      </c>
      <c r="J2277">
        <v>1</v>
      </c>
      <c r="K2277">
        <v>1</v>
      </c>
      <c r="M2277">
        <v>1</v>
      </c>
    </row>
    <row r="2278" spans="1:30" x14ac:dyDescent="0.25">
      <c r="A2278" s="11">
        <v>43936.554861111108</v>
      </c>
      <c r="B2278" s="1" t="str">
        <f t="shared" si="210"/>
        <v>04/15/20</v>
      </c>
      <c r="C2278" s="10">
        <f t="shared" si="214"/>
        <v>0.55486111111111114</v>
      </c>
      <c r="D2278" s="2" t="str">
        <f t="shared" si="215"/>
        <v>Afternoon</v>
      </c>
      <c r="E2278" s="1" t="str">
        <f t="shared" si="211"/>
        <v>2020</v>
      </c>
      <c r="F2278" s="1" t="str">
        <f t="shared" si="212"/>
        <v>April</v>
      </c>
      <c r="G2278" t="str">
        <f t="shared" si="213"/>
        <v>Wednesday</v>
      </c>
      <c r="H2278">
        <v>34000</v>
      </c>
      <c r="I2278" t="s">
        <v>44</v>
      </c>
      <c r="J2278">
        <v>5</v>
      </c>
      <c r="N2278">
        <v>1</v>
      </c>
      <c r="AA2278">
        <v>1</v>
      </c>
    </row>
    <row r="2279" spans="1:30" x14ac:dyDescent="0.25">
      <c r="A2279" s="11">
        <v>43936.575694444444</v>
      </c>
      <c r="B2279" s="1" t="str">
        <f t="shared" si="210"/>
        <v>04/15/20</v>
      </c>
      <c r="C2279" s="10">
        <f t="shared" si="214"/>
        <v>0.5756944444444444</v>
      </c>
      <c r="D2279" s="2" t="str">
        <f t="shared" si="215"/>
        <v>Afternoon</v>
      </c>
      <c r="E2279" s="1" t="str">
        <f t="shared" si="211"/>
        <v>2020</v>
      </c>
      <c r="F2279" s="1" t="str">
        <f t="shared" si="212"/>
        <v>April</v>
      </c>
      <c r="G2279" t="str">
        <f t="shared" si="213"/>
        <v>Wednesday</v>
      </c>
      <c r="H2279">
        <v>14300</v>
      </c>
      <c r="I2279" t="s">
        <v>46</v>
      </c>
      <c r="J2279">
        <v>1</v>
      </c>
      <c r="Q2279">
        <v>1</v>
      </c>
      <c r="R2279">
        <v>1</v>
      </c>
    </row>
    <row r="2280" spans="1:30" x14ac:dyDescent="0.25">
      <c r="A2280" s="11">
        <v>43936.577777777777</v>
      </c>
      <c r="B2280" s="1" t="str">
        <f t="shared" si="210"/>
        <v>04/15/20</v>
      </c>
      <c r="C2280" s="10">
        <f t="shared" si="214"/>
        <v>0.57777777777777783</v>
      </c>
      <c r="D2280" s="2" t="str">
        <f t="shared" si="215"/>
        <v>Afternoon</v>
      </c>
      <c r="E2280" s="1" t="str">
        <f t="shared" si="211"/>
        <v>2020</v>
      </c>
      <c r="F2280" s="1" t="str">
        <f t="shared" si="212"/>
        <v>April</v>
      </c>
      <c r="G2280" t="str">
        <f t="shared" si="213"/>
        <v>Wednesday</v>
      </c>
      <c r="H2280">
        <v>17300</v>
      </c>
      <c r="I2280" t="s">
        <v>38</v>
      </c>
      <c r="J2280">
        <v>1</v>
      </c>
      <c r="K2280">
        <v>2</v>
      </c>
      <c r="AB2280">
        <v>1</v>
      </c>
    </row>
    <row r="2281" spans="1:30" x14ac:dyDescent="0.25">
      <c r="A2281" s="11">
        <v>43936.598611111112</v>
      </c>
      <c r="B2281" s="1" t="str">
        <f t="shared" si="210"/>
        <v>04/15/20</v>
      </c>
      <c r="C2281" s="10">
        <f t="shared" si="214"/>
        <v>0.59861111111111109</v>
      </c>
      <c r="D2281" s="2" t="str">
        <f t="shared" si="215"/>
        <v>Afternoon</v>
      </c>
      <c r="E2281" s="1" t="str">
        <f t="shared" si="211"/>
        <v>2020</v>
      </c>
      <c r="F2281" s="1" t="str">
        <f t="shared" si="212"/>
        <v>April</v>
      </c>
      <c r="G2281" t="str">
        <f t="shared" si="213"/>
        <v>Wednesday</v>
      </c>
      <c r="H2281">
        <v>14800</v>
      </c>
      <c r="I2281" t="s">
        <v>35</v>
      </c>
      <c r="O2281">
        <v>1</v>
      </c>
      <c r="P2281">
        <v>1</v>
      </c>
      <c r="W2281">
        <v>1</v>
      </c>
    </row>
    <row r="2282" spans="1:30" x14ac:dyDescent="0.25">
      <c r="A2282" s="11">
        <v>43936.625694444447</v>
      </c>
      <c r="B2282" s="1" t="str">
        <f t="shared" si="210"/>
        <v>04/15/20</v>
      </c>
      <c r="C2282" s="10">
        <f t="shared" si="214"/>
        <v>0.62569444444444444</v>
      </c>
      <c r="D2282" s="2" t="str">
        <f t="shared" si="215"/>
        <v>Afternoon</v>
      </c>
      <c r="E2282" s="1" t="str">
        <f t="shared" si="211"/>
        <v>2020</v>
      </c>
      <c r="F2282" s="1" t="str">
        <f t="shared" si="212"/>
        <v>April</v>
      </c>
      <c r="G2282" t="str">
        <f t="shared" si="213"/>
        <v>Wednesday</v>
      </c>
      <c r="H2282">
        <v>16000</v>
      </c>
      <c r="I2282" t="s">
        <v>46</v>
      </c>
      <c r="N2282">
        <v>1</v>
      </c>
      <c r="R2282">
        <v>1</v>
      </c>
      <c r="AA2282">
        <v>1</v>
      </c>
      <c r="AB2282">
        <v>1</v>
      </c>
    </row>
    <row r="2283" spans="1:30" x14ac:dyDescent="0.25">
      <c r="A2283" s="11">
        <v>43936.636805555558</v>
      </c>
      <c r="B2283" s="1" t="str">
        <f t="shared" si="210"/>
        <v>04/15/20</v>
      </c>
      <c r="C2283" s="10">
        <f t="shared" si="214"/>
        <v>0.63680555555555551</v>
      </c>
      <c r="D2283" s="2" t="str">
        <f t="shared" si="215"/>
        <v>Afternoon</v>
      </c>
      <c r="E2283" s="1" t="str">
        <f t="shared" si="211"/>
        <v>2020</v>
      </c>
      <c r="F2283" s="1" t="str">
        <f t="shared" si="212"/>
        <v>April</v>
      </c>
      <c r="G2283" t="str">
        <f t="shared" si="213"/>
        <v>Wednesday</v>
      </c>
      <c r="H2283">
        <v>29200</v>
      </c>
      <c r="I2283" t="s">
        <v>39</v>
      </c>
      <c r="J2283">
        <v>3</v>
      </c>
      <c r="S2283">
        <v>1</v>
      </c>
      <c r="W2283">
        <v>1</v>
      </c>
      <c r="AC2283">
        <v>1</v>
      </c>
    </row>
    <row r="2284" spans="1:30" x14ac:dyDescent="0.25">
      <c r="A2284" s="11">
        <v>43936.665972222225</v>
      </c>
      <c r="B2284" s="1" t="str">
        <f t="shared" si="210"/>
        <v>04/15/20</v>
      </c>
      <c r="C2284" s="10">
        <f t="shared" si="214"/>
        <v>0.66597222222222219</v>
      </c>
      <c r="D2284" s="2" t="str">
        <f t="shared" si="215"/>
        <v>Evening</v>
      </c>
      <c r="E2284" s="1" t="str">
        <f t="shared" si="211"/>
        <v>2020</v>
      </c>
      <c r="F2284" s="1" t="str">
        <f t="shared" si="212"/>
        <v>April</v>
      </c>
      <c r="G2284" t="str">
        <f t="shared" si="213"/>
        <v>Wednesday</v>
      </c>
      <c r="H2284">
        <v>15600</v>
      </c>
      <c r="I2284" t="s">
        <v>35</v>
      </c>
      <c r="J2284">
        <v>2</v>
      </c>
      <c r="M2284">
        <v>1</v>
      </c>
    </row>
    <row r="2285" spans="1:30" x14ac:dyDescent="0.25">
      <c r="A2285" s="11">
        <v>43937.490277777775</v>
      </c>
      <c r="B2285" s="1" t="str">
        <f t="shared" si="210"/>
        <v>04/16/20</v>
      </c>
      <c r="C2285" s="10">
        <f t="shared" si="214"/>
        <v>0.49027777777777781</v>
      </c>
      <c r="D2285" s="2" t="str">
        <f t="shared" si="215"/>
        <v>Morning</v>
      </c>
      <c r="E2285" s="1" t="str">
        <f t="shared" si="211"/>
        <v>2020</v>
      </c>
      <c r="F2285" s="1" t="str">
        <f t="shared" si="212"/>
        <v>April</v>
      </c>
      <c r="G2285" t="str">
        <f t="shared" si="213"/>
        <v>Thursday</v>
      </c>
      <c r="H2285">
        <v>19300</v>
      </c>
      <c r="I2285" t="s">
        <v>36</v>
      </c>
      <c r="J2285">
        <v>1</v>
      </c>
      <c r="S2285">
        <v>1</v>
      </c>
      <c r="AB2285">
        <v>1</v>
      </c>
      <c r="AC2285">
        <v>1</v>
      </c>
    </row>
    <row r="2286" spans="1:30" x14ac:dyDescent="0.25">
      <c r="A2286" s="11">
        <v>43937.493750000001</v>
      </c>
      <c r="B2286" s="1" t="str">
        <f t="shared" si="210"/>
        <v>04/16/20</v>
      </c>
      <c r="C2286" s="10">
        <f t="shared" si="214"/>
        <v>0.49374999999999997</v>
      </c>
      <c r="D2286" s="2" t="str">
        <f t="shared" si="215"/>
        <v>Morning</v>
      </c>
      <c r="E2286" s="1" t="str">
        <f t="shared" si="211"/>
        <v>2020</v>
      </c>
      <c r="F2286" s="1" t="str">
        <f t="shared" si="212"/>
        <v>April</v>
      </c>
      <c r="G2286" t="str">
        <f t="shared" si="213"/>
        <v>Thursday</v>
      </c>
      <c r="H2286">
        <v>18800</v>
      </c>
      <c r="I2286" t="s">
        <v>36</v>
      </c>
      <c r="J2286">
        <v>1</v>
      </c>
      <c r="K2286">
        <v>1</v>
      </c>
      <c r="W2286">
        <v>1</v>
      </c>
      <c r="AA2286">
        <v>1</v>
      </c>
    </row>
    <row r="2287" spans="1:30" x14ac:dyDescent="0.25">
      <c r="A2287" s="11">
        <v>43937.510416666664</v>
      </c>
      <c r="B2287" s="1" t="str">
        <f t="shared" si="210"/>
        <v>04/16/20</v>
      </c>
      <c r="C2287" s="10">
        <f t="shared" si="214"/>
        <v>0.51041666666666663</v>
      </c>
      <c r="D2287" s="2" t="str">
        <f t="shared" si="215"/>
        <v>Morning</v>
      </c>
      <c r="E2287" s="1" t="str">
        <f t="shared" si="211"/>
        <v>2020</v>
      </c>
      <c r="F2287" s="1" t="str">
        <f t="shared" si="212"/>
        <v>April</v>
      </c>
      <c r="G2287" t="str">
        <f t="shared" si="213"/>
        <v>Thursday</v>
      </c>
      <c r="H2287">
        <v>27600</v>
      </c>
      <c r="I2287" t="s">
        <v>46</v>
      </c>
      <c r="J2287">
        <v>2</v>
      </c>
      <c r="K2287">
        <v>2</v>
      </c>
      <c r="X2287">
        <v>1</v>
      </c>
      <c r="AA2287">
        <v>1</v>
      </c>
    </row>
    <row r="2288" spans="1:30" x14ac:dyDescent="0.25">
      <c r="A2288" s="11">
        <v>43937.544444444444</v>
      </c>
      <c r="B2288" s="1" t="str">
        <f t="shared" si="210"/>
        <v>04/16/20</v>
      </c>
      <c r="C2288" s="10">
        <f t="shared" si="214"/>
        <v>0.5444444444444444</v>
      </c>
      <c r="D2288" s="2" t="str">
        <f t="shared" si="215"/>
        <v>Afternoon</v>
      </c>
      <c r="E2288" s="1" t="str">
        <f t="shared" si="211"/>
        <v>2020</v>
      </c>
      <c r="F2288" s="1" t="str">
        <f t="shared" si="212"/>
        <v>April</v>
      </c>
      <c r="G2288" t="str">
        <f t="shared" si="213"/>
        <v>Thursday</v>
      </c>
      <c r="H2288">
        <v>18300</v>
      </c>
      <c r="I2288" t="s">
        <v>35</v>
      </c>
      <c r="J2288">
        <v>1</v>
      </c>
      <c r="O2288">
        <v>1</v>
      </c>
      <c r="P2288">
        <v>1</v>
      </c>
      <c r="AB2288">
        <v>1</v>
      </c>
    </row>
    <row r="2289" spans="1:32" x14ac:dyDescent="0.25">
      <c r="A2289" s="11">
        <v>43937.706944444442</v>
      </c>
      <c r="B2289" s="1" t="str">
        <f t="shared" si="210"/>
        <v>04/16/20</v>
      </c>
      <c r="C2289" s="10">
        <f t="shared" si="214"/>
        <v>0.70694444444444438</v>
      </c>
      <c r="D2289" s="2" t="str">
        <f t="shared" si="215"/>
        <v>Evening</v>
      </c>
      <c r="E2289" s="1" t="str">
        <f t="shared" si="211"/>
        <v>2020</v>
      </c>
      <c r="F2289" s="1" t="str">
        <f t="shared" si="212"/>
        <v>April</v>
      </c>
      <c r="G2289" t="str">
        <f t="shared" si="213"/>
        <v>Thursday</v>
      </c>
      <c r="H2289">
        <v>18800</v>
      </c>
      <c r="I2289" t="s">
        <v>39</v>
      </c>
      <c r="J2289">
        <v>1</v>
      </c>
      <c r="Q2289">
        <v>1</v>
      </c>
      <c r="AF2289">
        <v>2</v>
      </c>
    </row>
    <row r="2290" spans="1:32" x14ac:dyDescent="0.25">
      <c r="A2290" s="11">
        <v>43938.489583333336</v>
      </c>
      <c r="B2290" s="1" t="str">
        <f t="shared" si="210"/>
        <v>04/17/20</v>
      </c>
      <c r="C2290" s="10">
        <f t="shared" si="214"/>
        <v>0.48958333333333331</v>
      </c>
      <c r="D2290" s="2" t="str">
        <f t="shared" si="215"/>
        <v>Morning</v>
      </c>
      <c r="E2290" s="1" t="str">
        <f t="shared" si="211"/>
        <v>2020</v>
      </c>
      <c r="F2290" s="1" t="str">
        <f t="shared" si="212"/>
        <v>April</v>
      </c>
      <c r="G2290" t="str">
        <f t="shared" si="213"/>
        <v>Friday</v>
      </c>
      <c r="H2290">
        <v>20100</v>
      </c>
      <c r="I2290" t="s">
        <v>34</v>
      </c>
      <c r="J2290">
        <v>2</v>
      </c>
      <c r="M2290">
        <v>1</v>
      </c>
      <c r="AA2290">
        <v>1</v>
      </c>
    </row>
    <row r="2291" spans="1:32" x14ac:dyDescent="0.25">
      <c r="A2291" s="11">
        <v>43938.508333333331</v>
      </c>
      <c r="B2291" s="1" t="str">
        <f t="shared" si="210"/>
        <v>04/17/20</v>
      </c>
      <c r="C2291" s="10">
        <f t="shared" si="214"/>
        <v>0.5083333333333333</v>
      </c>
      <c r="D2291" s="2" t="str">
        <f t="shared" si="215"/>
        <v>Morning</v>
      </c>
      <c r="E2291" s="1" t="str">
        <f t="shared" si="211"/>
        <v>2020</v>
      </c>
      <c r="F2291" s="1" t="str">
        <f t="shared" si="212"/>
        <v>April</v>
      </c>
      <c r="G2291" t="str">
        <f t="shared" si="213"/>
        <v>Friday</v>
      </c>
      <c r="H2291">
        <v>19300</v>
      </c>
      <c r="I2291" t="s">
        <v>39</v>
      </c>
      <c r="J2291">
        <v>1</v>
      </c>
      <c r="K2291">
        <v>1</v>
      </c>
      <c r="P2291">
        <v>1</v>
      </c>
      <c r="AA2291">
        <v>1</v>
      </c>
    </row>
    <row r="2292" spans="1:32" x14ac:dyDescent="0.25">
      <c r="A2292" s="11">
        <v>43938.554166666669</v>
      </c>
      <c r="B2292" s="1" t="str">
        <f t="shared" si="210"/>
        <v>04/17/20</v>
      </c>
      <c r="C2292" s="10">
        <f t="shared" si="214"/>
        <v>0.5541666666666667</v>
      </c>
      <c r="D2292" s="2" t="str">
        <f t="shared" si="215"/>
        <v>Afternoon</v>
      </c>
      <c r="E2292" s="1" t="str">
        <f t="shared" si="211"/>
        <v>2020</v>
      </c>
      <c r="F2292" s="1" t="str">
        <f t="shared" si="212"/>
        <v>April</v>
      </c>
      <c r="G2292" t="str">
        <f t="shared" si="213"/>
        <v>Friday</v>
      </c>
      <c r="H2292">
        <v>15500</v>
      </c>
      <c r="I2292" t="s">
        <v>35</v>
      </c>
      <c r="P2292">
        <v>2</v>
      </c>
      <c r="AA2292">
        <v>1</v>
      </c>
    </row>
    <row r="2293" spans="1:32" x14ac:dyDescent="0.25">
      <c r="A2293" s="11">
        <v>43938.568055555559</v>
      </c>
      <c r="B2293" s="1" t="str">
        <f t="shared" si="210"/>
        <v>04/17/20</v>
      </c>
      <c r="C2293" s="10">
        <f t="shared" si="214"/>
        <v>0.56805555555555554</v>
      </c>
      <c r="D2293" s="2" t="str">
        <f t="shared" si="215"/>
        <v>Afternoon</v>
      </c>
      <c r="E2293" s="1" t="str">
        <f t="shared" si="211"/>
        <v>2020</v>
      </c>
      <c r="F2293" s="1" t="str">
        <f t="shared" si="212"/>
        <v>April</v>
      </c>
      <c r="G2293" t="str">
        <f t="shared" si="213"/>
        <v>Friday</v>
      </c>
      <c r="H2293">
        <v>20600</v>
      </c>
      <c r="I2293" t="s">
        <v>49</v>
      </c>
      <c r="J2293">
        <v>2</v>
      </c>
      <c r="K2293">
        <v>1</v>
      </c>
      <c r="AA2293">
        <v>1</v>
      </c>
    </row>
    <row r="2294" spans="1:32" x14ac:dyDescent="0.25">
      <c r="A2294" s="11">
        <v>43938.6</v>
      </c>
      <c r="B2294" s="1" t="str">
        <f t="shared" si="210"/>
        <v>04/17/20</v>
      </c>
      <c r="C2294" s="10">
        <f t="shared" si="214"/>
        <v>0.6</v>
      </c>
      <c r="D2294" s="2" t="str">
        <f t="shared" si="215"/>
        <v>Afternoon</v>
      </c>
      <c r="E2294" s="1" t="str">
        <f t="shared" si="211"/>
        <v>2020</v>
      </c>
      <c r="F2294" s="1" t="str">
        <f t="shared" si="212"/>
        <v>April</v>
      </c>
      <c r="G2294" t="str">
        <f t="shared" si="213"/>
        <v>Friday</v>
      </c>
      <c r="H2294">
        <v>18600</v>
      </c>
      <c r="I2294" t="s">
        <v>39</v>
      </c>
      <c r="J2294">
        <v>2</v>
      </c>
      <c r="K2294">
        <v>1</v>
      </c>
      <c r="N2294">
        <v>1</v>
      </c>
    </row>
    <row r="2295" spans="1:32" x14ac:dyDescent="0.25">
      <c r="A2295" s="11">
        <v>43938.625694444447</v>
      </c>
      <c r="B2295" s="1" t="str">
        <f t="shared" si="210"/>
        <v>04/17/20</v>
      </c>
      <c r="C2295" s="10">
        <f t="shared" si="214"/>
        <v>0.62569444444444444</v>
      </c>
      <c r="D2295" s="2" t="str">
        <f t="shared" si="215"/>
        <v>Afternoon</v>
      </c>
      <c r="E2295" s="1" t="str">
        <f t="shared" si="211"/>
        <v>2020</v>
      </c>
      <c r="F2295" s="1" t="str">
        <f t="shared" si="212"/>
        <v>April</v>
      </c>
      <c r="G2295" t="str">
        <f t="shared" si="213"/>
        <v>Friday</v>
      </c>
      <c r="H2295">
        <v>19800</v>
      </c>
      <c r="I2295" t="s">
        <v>41</v>
      </c>
      <c r="J2295">
        <v>2</v>
      </c>
      <c r="K2295">
        <v>1</v>
      </c>
      <c r="N2295">
        <v>1</v>
      </c>
    </row>
    <row r="2296" spans="1:32" x14ac:dyDescent="0.25">
      <c r="A2296" s="11">
        <v>43938.670138888891</v>
      </c>
      <c r="B2296" s="1" t="str">
        <f t="shared" si="210"/>
        <v>04/17/20</v>
      </c>
      <c r="C2296" s="10">
        <f t="shared" si="214"/>
        <v>0.67013888888888884</v>
      </c>
      <c r="D2296" s="2" t="str">
        <f t="shared" si="215"/>
        <v>Evening</v>
      </c>
      <c r="E2296" s="1" t="str">
        <f t="shared" si="211"/>
        <v>2020</v>
      </c>
      <c r="F2296" s="1" t="str">
        <f t="shared" si="212"/>
        <v>April</v>
      </c>
      <c r="G2296" t="str">
        <f t="shared" si="213"/>
        <v>Friday</v>
      </c>
      <c r="H2296">
        <v>17000</v>
      </c>
      <c r="I2296" t="s">
        <v>37</v>
      </c>
      <c r="N2296">
        <v>1</v>
      </c>
      <c r="P2296">
        <v>1</v>
      </c>
      <c r="S2296">
        <v>1</v>
      </c>
      <c r="AB2296">
        <v>1</v>
      </c>
    </row>
    <row r="2297" spans="1:32" x14ac:dyDescent="0.25">
      <c r="A2297" s="11">
        <v>43938.6875</v>
      </c>
      <c r="B2297" s="1" t="str">
        <f t="shared" si="210"/>
        <v>04/17/20</v>
      </c>
      <c r="C2297" s="10">
        <f t="shared" si="214"/>
        <v>0.6875</v>
      </c>
      <c r="D2297" s="2" t="str">
        <f t="shared" si="215"/>
        <v>Evening</v>
      </c>
      <c r="E2297" s="1" t="str">
        <f t="shared" si="211"/>
        <v>2020</v>
      </c>
      <c r="F2297" s="1" t="str">
        <f t="shared" si="212"/>
        <v>April</v>
      </c>
      <c r="G2297" t="str">
        <f t="shared" si="213"/>
        <v>Friday</v>
      </c>
      <c r="H2297">
        <v>16100</v>
      </c>
      <c r="I2297" t="s">
        <v>39</v>
      </c>
      <c r="J2297">
        <v>2</v>
      </c>
      <c r="V2297">
        <v>1</v>
      </c>
    </row>
    <row r="2298" spans="1:32" x14ac:dyDescent="0.25">
      <c r="A2298" s="11">
        <v>43939.47152777778</v>
      </c>
      <c r="B2298" s="1" t="str">
        <f t="shared" si="210"/>
        <v>04/18/20</v>
      </c>
      <c r="C2298" s="10">
        <f t="shared" si="214"/>
        <v>0.47152777777777777</v>
      </c>
      <c r="D2298" s="2" t="str">
        <f t="shared" si="215"/>
        <v>Morning</v>
      </c>
      <c r="E2298" s="1" t="str">
        <f t="shared" si="211"/>
        <v>2020</v>
      </c>
      <c r="F2298" s="1" t="str">
        <f t="shared" si="212"/>
        <v>April</v>
      </c>
      <c r="G2298" t="str">
        <f t="shared" si="213"/>
        <v>Saturday</v>
      </c>
      <c r="H2298">
        <v>19300</v>
      </c>
      <c r="I2298" t="s">
        <v>40</v>
      </c>
      <c r="J2298">
        <v>1</v>
      </c>
      <c r="K2298">
        <v>1</v>
      </c>
      <c r="P2298">
        <v>1</v>
      </c>
      <c r="AA2298">
        <v>1</v>
      </c>
    </row>
    <row r="2299" spans="1:32" x14ac:dyDescent="0.25">
      <c r="A2299" s="11">
        <v>43939.473611111112</v>
      </c>
      <c r="B2299" s="1" t="str">
        <f t="shared" si="210"/>
        <v>04/18/20</v>
      </c>
      <c r="C2299" s="10">
        <f t="shared" si="214"/>
        <v>0.47361111111111115</v>
      </c>
      <c r="D2299" s="2" t="str">
        <f t="shared" si="215"/>
        <v>Morning</v>
      </c>
      <c r="E2299" s="1" t="str">
        <f t="shared" si="211"/>
        <v>2020</v>
      </c>
      <c r="F2299" s="1" t="str">
        <f t="shared" si="212"/>
        <v>April</v>
      </c>
      <c r="G2299" t="str">
        <f t="shared" si="213"/>
        <v>Saturday</v>
      </c>
      <c r="H2299">
        <v>18600</v>
      </c>
      <c r="I2299" t="s">
        <v>35</v>
      </c>
      <c r="J2299">
        <v>2</v>
      </c>
      <c r="N2299">
        <v>2</v>
      </c>
    </row>
    <row r="2300" spans="1:32" x14ac:dyDescent="0.25">
      <c r="A2300" s="11">
        <v>43939.473611111112</v>
      </c>
      <c r="B2300" s="1" t="str">
        <f t="shared" si="210"/>
        <v>04/18/20</v>
      </c>
      <c r="C2300" s="10">
        <f t="shared" si="214"/>
        <v>0.47361111111111115</v>
      </c>
      <c r="D2300" s="2" t="str">
        <f t="shared" si="215"/>
        <v>Morning</v>
      </c>
      <c r="E2300" s="1" t="str">
        <f t="shared" si="211"/>
        <v>2020</v>
      </c>
      <c r="F2300" s="1" t="str">
        <f t="shared" si="212"/>
        <v>April</v>
      </c>
      <c r="G2300" t="str">
        <f t="shared" si="213"/>
        <v>Saturday</v>
      </c>
      <c r="H2300">
        <v>16300</v>
      </c>
      <c r="I2300" t="s">
        <v>47</v>
      </c>
      <c r="J2300">
        <v>1</v>
      </c>
      <c r="Y2300">
        <v>1</v>
      </c>
      <c r="Z2300">
        <v>1</v>
      </c>
    </row>
    <row r="2301" spans="1:32" x14ac:dyDescent="0.25">
      <c r="A2301" s="11">
        <v>43939.48541666667</v>
      </c>
      <c r="B2301" s="1" t="str">
        <f t="shared" si="210"/>
        <v>04/18/20</v>
      </c>
      <c r="C2301" s="10">
        <f t="shared" si="214"/>
        <v>0.48541666666666666</v>
      </c>
      <c r="D2301" s="2" t="str">
        <f t="shared" si="215"/>
        <v>Morning</v>
      </c>
      <c r="E2301" s="1" t="str">
        <f t="shared" si="211"/>
        <v>2020</v>
      </c>
      <c r="F2301" s="1" t="str">
        <f t="shared" si="212"/>
        <v>April</v>
      </c>
      <c r="G2301" t="str">
        <f t="shared" si="213"/>
        <v>Saturday</v>
      </c>
      <c r="H2301">
        <v>20800</v>
      </c>
      <c r="I2301" t="s">
        <v>38</v>
      </c>
      <c r="J2301">
        <v>1</v>
      </c>
      <c r="P2301">
        <v>1</v>
      </c>
      <c r="X2301">
        <v>1</v>
      </c>
      <c r="AF2301">
        <v>1</v>
      </c>
    </row>
    <row r="2302" spans="1:32" x14ac:dyDescent="0.25">
      <c r="A2302" s="11">
        <v>43939.490277777775</v>
      </c>
      <c r="B2302" s="1" t="str">
        <f t="shared" si="210"/>
        <v>04/18/20</v>
      </c>
      <c r="C2302" s="10">
        <f t="shared" si="214"/>
        <v>0.49027777777777781</v>
      </c>
      <c r="D2302" s="2" t="str">
        <f t="shared" si="215"/>
        <v>Morning</v>
      </c>
      <c r="E2302" s="1" t="str">
        <f t="shared" si="211"/>
        <v>2020</v>
      </c>
      <c r="F2302" s="1" t="str">
        <f t="shared" si="212"/>
        <v>April</v>
      </c>
      <c r="G2302" t="str">
        <f t="shared" si="213"/>
        <v>Saturday</v>
      </c>
      <c r="H2302">
        <v>33900</v>
      </c>
      <c r="I2302" t="s">
        <v>47</v>
      </c>
      <c r="J2302">
        <v>3</v>
      </c>
      <c r="K2302">
        <v>2</v>
      </c>
      <c r="L2302">
        <v>1</v>
      </c>
      <c r="P2302">
        <v>2</v>
      </c>
    </row>
    <row r="2303" spans="1:32" x14ac:dyDescent="0.25">
      <c r="A2303" s="11">
        <v>43939.515277777777</v>
      </c>
      <c r="B2303" s="1" t="str">
        <f t="shared" si="210"/>
        <v>04/18/20</v>
      </c>
      <c r="C2303" s="10">
        <f t="shared" si="214"/>
        <v>0.51527777777777783</v>
      </c>
      <c r="D2303" s="2" t="str">
        <f t="shared" si="215"/>
        <v>Morning</v>
      </c>
      <c r="E2303" s="1" t="str">
        <f t="shared" si="211"/>
        <v>2020</v>
      </c>
      <c r="F2303" s="1" t="str">
        <f t="shared" si="212"/>
        <v>April</v>
      </c>
      <c r="G2303" t="str">
        <f t="shared" si="213"/>
        <v>Saturday</v>
      </c>
      <c r="H2303">
        <v>16300</v>
      </c>
      <c r="I2303" t="s">
        <v>49</v>
      </c>
      <c r="J2303">
        <v>1</v>
      </c>
      <c r="M2303">
        <v>1</v>
      </c>
      <c r="P2303">
        <v>1</v>
      </c>
    </row>
    <row r="2304" spans="1:32" x14ac:dyDescent="0.25">
      <c r="A2304" s="11">
        <v>43939.524305555555</v>
      </c>
      <c r="B2304" s="1" t="str">
        <f t="shared" si="210"/>
        <v>04/18/20</v>
      </c>
      <c r="C2304" s="10">
        <f t="shared" si="214"/>
        <v>0.52430555555555558</v>
      </c>
      <c r="D2304" s="2" t="str">
        <f t="shared" si="215"/>
        <v>Morning</v>
      </c>
      <c r="E2304" s="1" t="str">
        <f t="shared" si="211"/>
        <v>2020</v>
      </c>
      <c r="F2304" s="1" t="str">
        <f t="shared" si="212"/>
        <v>April</v>
      </c>
      <c r="G2304" t="str">
        <f t="shared" si="213"/>
        <v>Saturday</v>
      </c>
      <c r="H2304">
        <v>15800</v>
      </c>
      <c r="I2304" t="s">
        <v>36</v>
      </c>
      <c r="J2304">
        <v>1</v>
      </c>
      <c r="N2304">
        <v>1</v>
      </c>
      <c r="AC2304">
        <v>1</v>
      </c>
    </row>
    <row r="2305" spans="1:30" x14ac:dyDescent="0.25">
      <c r="A2305" s="11">
        <v>43939.570833333331</v>
      </c>
      <c r="B2305" s="1" t="str">
        <f t="shared" ref="B2305:B2368" si="216">TEXT(A2305,"mm/dd/yy")</f>
        <v>04/18/20</v>
      </c>
      <c r="C2305" s="10">
        <f t="shared" si="214"/>
        <v>0.5708333333333333</v>
      </c>
      <c r="D2305" s="2" t="str">
        <f t="shared" si="215"/>
        <v>Afternoon</v>
      </c>
      <c r="E2305" s="1" t="str">
        <f t="shared" ref="E2305:E2368" si="217">TEXT(A2305,"yyyy")</f>
        <v>2020</v>
      </c>
      <c r="F2305" s="1" t="str">
        <f t="shared" ref="F2305:F2368" si="218">TEXT(A2305,"mmmm")</f>
        <v>April</v>
      </c>
      <c r="G2305" t="str">
        <f t="shared" ref="G2305:G2368" si="219">TEXT(A2305,"dddd")</f>
        <v>Saturday</v>
      </c>
      <c r="H2305">
        <v>15000</v>
      </c>
      <c r="I2305" t="s">
        <v>42</v>
      </c>
      <c r="K2305">
        <v>1</v>
      </c>
      <c r="L2305">
        <v>1</v>
      </c>
      <c r="AB2305">
        <v>1</v>
      </c>
      <c r="AC2305">
        <v>1</v>
      </c>
    </row>
    <row r="2306" spans="1:30" x14ac:dyDescent="0.25">
      <c r="A2306" s="11">
        <v>43939.590277777781</v>
      </c>
      <c r="B2306" s="1" t="str">
        <f t="shared" si="216"/>
        <v>04/18/20</v>
      </c>
      <c r="C2306" s="10">
        <f t="shared" ref="C2306:C2369" si="220">TIMEVALUE((TEXT(A2306,"h:mm AM/PM")))</f>
        <v>0.59027777777777779</v>
      </c>
      <c r="D2306" s="2" t="str">
        <f t="shared" ref="D2306:D2369" si="221">IF(C2306&lt;0.541666666666667,"Morning",IF(C2306&lt;0.645833333333333,"Afternoon","Evening"))</f>
        <v>Afternoon</v>
      </c>
      <c r="E2306" s="1" t="str">
        <f t="shared" si="217"/>
        <v>2020</v>
      </c>
      <c r="F2306" s="1" t="str">
        <f t="shared" si="218"/>
        <v>April</v>
      </c>
      <c r="G2306" t="str">
        <f t="shared" si="219"/>
        <v>Saturday</v>
      </c>
      <c r="H2306">
        <v>36000</v>
      </c>
      <c r="I2306" t="s">
        <v>36</v>
      </c>
      <c r="M2306">
        <v>2</v>
      </c>
      <c r="N2306">
        <v>1</v>
      </c>
      <c r="O2306">
        <v>2</v>
      </c>
      <c r="P2306">
        <v>1</v>
      </c>
      <c r="R2306">
        <v>1</v>
      </c>
      <c r="AC2306">
        <v>1</v>
      </c>
    </row>
    <row r="2307" spans="1:30" x14ac:dyDescent="0.25">
      <c r="A2307" s="11">
        <v>43939.590277777781</v>
      </c>
      <c r="B2307" s="1" t="str">
        <f t="shared" si="216"/>
        <v>04/18/20</v>
      </c>
      <c r="C2307" s="10">
        <f t="shared" si="220"/>
        <v>0.59027777777777779</v>
      </c>
      <c r="D2307" s="2" t="str">
        <f t="shared" si="221"/>
        <v>Afternoon</v>
      </c>
      <c r="E2307" s="1" t="str">
        <f t="shared" si="217"/>
        <v>2020</v>
      </c>
      <c r="F2307" s="1" t="str">
        <f t="shared" si="218"/>
        <v>April</v>
      </c>
      <c r="G2307" t="str">
        <f t="shared" si="219"/>
        <v>Saturday</v>
      </c>
      <c r="H2307">
        <v>14800</v>
      </c>
      <c r="I2307" t="s">
        <v>35</v>
      </c>
      <c r="J2307">
        <v>2</v>
      </c>
      <c r="Q2307">
        <v>1</v>
      </c>
    </row>
    <row r="2308" spans="1:30" x14ac:dyDescent="0.25">
      <c r="A2308" s="11">
        <v>43939.591666666667</v>
      </c>
      <c r="B2308" s="1" t="str">
        <f t="shared" si="216"/>
        <v>04/18/20</v>
      </c>
      <c r="C2308" s="10">
        <f t="shared" si="220"/>
        <v>0.59166666666666667</v>
      </c>
      <c r="D2308" s="2" t="str">
        <f t="shared" si="221"/>
        <v>Afternoon</v>
      </c>
      <c r="E2308" s="1" t="str">
        <f t="shared" si="217"/>
        <v>2020</v>
      </c>
      <c r="F2308" s="1" t="str">
        <f t="shared" si="218"/>
        <v>April</v>
      </c>
      <c r="G2308" t="str">
        <f t="shared" si="219"/>
        <v>Saturday</v>
      </c>
      <c r="H2308">
        <v>30100</v>
      </c>
      <c r="I2308" t="s">
        <v>33</v>
      </c>
      <c r="J2308">
        <v>1</v>
      </c>
      <c r="K2308">
        <v>1</v>
      </c>
      <c r="N2308">
        <v>1</v>
      </c>
      <c r="P2308">
        <v>1</v>
      </c>
      <c r="R2308">
        <v>1</v>
      </c>
      <c r="W2308">
        <v>1</v>
      </c>
      <c r="AA2308">
        <v>1</v>
      </c>
    </row>
    <row r="2309" spans="1:30" x14ac:dyDescent="0.25">
      <c r="A2309" s="11">
        <v>43939.595138888886</v>
      </c>
      <c r="B2309" s="1" t="str">
        <f t="shared" si="216"/>
        <v>04/18/20</v>
      </c>
      <c r="C2309" s="10">
        <f t="shared" si="220"/>
        <v>0.59513888888888888</v>
      </c>
      <c r="D2309" s="2" t="str">
        <f t="shared" si="221"/>
        <v>Afternoon</v>
      </c>
      <c r="E2309" s="1" t="str">
        <f t="shared" si="217"/>
        <v>2020</v>
      </c>
      <c r="F2309" s="1" t="str">
        <f t="shared" si="218"/>
        <v>April</v>
      </c>
      <c r="G2309" t="str">
        <f t="shared" si="219"/>
        <v>Saturday</v>
      </c>
      <c r="H2309">
        <v>14500</v>
      </c>
      <c r="I2309" t="s">
        <v>43</v>
      </c>
      <c r="M2309">
        <v>1</v>
      </c>
      <c r="Q2309">
        <v>1</v>
      </c>
      <c r="AD2309">
        <v>1</v>
      </c>
    </row>
    <row r="2310" spans="1:30" x14ac:dyDescent="0.25">
      <c r="A2310" s="11">
        <v>43939.607638888891</v>
      </c>
      <c r="B2310" s="1" t="str">
        <f t="shared" si="216"/>
        <v>04/18/20</v>
      </c>
      <c r="C2310" s="10">
        <f t="shared" si="220"/>
        <v>0.60763888888888895</v>
      </c>
      <c r="D2310" s="2" t="str">
        <f t="shared" si="221"/>
        <v>Afternoon</v>
      </c>
      <c r="E2310" s="1" t="str">
        <f t="shared" si="217"/>
        <v>2020</v>
      </c>
      <c r="F2310" s="1" t="str">
        <f t="shared" si="218"/>
        <v>April</v>
      </c>
      <c r="G2310" t="str">
        <f t="shared" si="219"/>
        <v>Saturday</v>
      </c>
      <c r="H2310">
        <v>17800</v>
      </c>
      <c r="I2310" t="s">
        <v>43</v>
      </c>
      <c r="J2310">
        <v>2</v>
      </c>
      <c r="N2310">
        <v>1</v>
      </c>
      <c r="R2310">
        <v>1</v>
      </c>
    </row>
    <row r="2311" spans="1:30" x14ac:dyDescent="0.25">
      <c r="A2311" s="11">
        <v>43940.464583333334</v>
      </c>
      <c r="B2311" s="1" t="str">
        <f t="shared" si="216"/>
        <v>04/19/20</v>
      </c>
      <c r="C2311" s="10">
        <f t="shared" si="220"/>
        <v>0.46458333333333335</v>
      </c>
      <c r="D2311" s="2" t="str">
        <f t="shared" si="221"/>
        <v>Morning</v>
      </c>
      <c r="E2311" s="1" t="str">
        <f t="shared" si="217"/>
        <v>2020</v>
      </c>
      <c r="F2311" s="1" t="str">
        <f t="shared" si="218"/>
        <v>April</v>
      </c>
      <c r="G2311" t="str">
        <f t="shared" si="219"/>
        <v>Sunday</v>
      </c>
      <c r="H2311">
        <v>24100</v>
      </c>
      <c r="I2311" t="s">
        <v>39</v>
      </c>
      <c r="J2311">
        <v>2</v>
      </c>
      <c r="M2311">
        <v>2</v>
      </c>
      <c r="O2311">
        <v>1</v>
      </c>
    </row>
    <row r="2312" spans="1:30" x14ac:dyDescent="0.25">
      <c r="A2312" s="11">
        <v>43940.476388888892</v>
      </c>
      <c r="B2312" s="1" t="str">
        <f t="shared" si="216"/>
        <v>04/19/20</v>
      </c>
      <c r="C2312" s="10">
        <f t="shared" si="220"/>
        <v>0.47638888888888892</v>
      </c>
      <c r="D2312" s="2" t="str">
        <f t="shared" si="221"/>
        <v>Morning</v>
      </c>
      <c r="E2312" s="1" t="str">
        <f t="shared" si="217"/>
        <v>2020</v>
      </c>
      <c r="F2312" s="1" t="str">
        <f t="shared" si="218"/>
        <v>April</v>
      </c>
      <c r="G2312" t="str">
        <f t="shared" si="219"/>
        <v>Sunday</v>
      </c>
      <c r="H2312">
        <v>21200</v>
      </c>
      <c r="I2312" t="s">
        <v>34</v>
      </c>
      <c r="J2312">
        <v>4</v>
      </c>
    </row>
    <row r="2313" spans="1:30" x14ac:dyDescent="0.25">
      <c r="A2313" s="11">
        <v>43940.524305555555</v>
      </c>
      <c r="B2313" s="1" t="str">
        <f t="shared" si="216"/>
        <v>04/19/20</v>
      </c>
      <c r="C2313" s="10">
        <f t="shared" si="220"/>
        <v>0.52430555555555558</v>
      </c>
      <c r="D2313" s="2" t="str">
        <f t="shared" si="221"/>
        <v>Morning</v>
      </c>
      <c r="E2313" s="1" t="str">
        <f t="shared" si="217"/>
        <v>2020</v>
      </c>
      <c r="F2313" s="1" t="str">
        <f t="shared" si="218"/>
        <v>April</v>
      </c>
      <c r="G2313" t="str">
        <f t="shared" si="219"/>
        <v>Sunday</v>
      </c>
      <c r="H2313">
        <v>14300</v>
      </c>
      <c r="I2313" t="s">
        <v>35</v>
      </c>
      <c r="J2313">
        <v>1</v>
      </c>
      <c r="Q2313">
        <v>1</v>
      </c>
      <c r="R2313">
        <v>1</v>
      </c>
    </row>
    <row r="2314" spans="1:30" x14ac:dyDescent="0.25">
      <c r="A2314" s="11">
        <v>43940.586111111108</v>
      </c>
      <c r="B2314" s="1" t="str">
        <f t="shared" si="216"/>
        <v>04/19/20</v>
      </c>
      <c r="C2314" s="10">
        <f t="shared" si="220"/>
        <v>0.58611111111111114</v>
      </c>
      <c r="D2314" s="2" t="str">
        <f t="shared" si="221"/>
        <v>Afternoon</v>
      </c>
      <c r="E2314" s="1" t="str">
        <f t="shared" si="217"/>
        <v>2020</v>
      </c>
      <c r="F2314" s="1" t="str">
        <f t="shared" si="218"/>
        <v>April</v>
      </c>
      <c r="G2314" t="str">
        <f t="shared" si="219"/>
        <v>Sunday</v>
      </c>
      <c r="H2314">
        <v>24600</v>
      </c>
      <c r="I2314" t="s">
        <v>43</v>
      </c>
      <c r="J2314">
        <v>2</v>
      </c>
      <c r="O2314">
        <v>1</v>
      </c>
      <c r="Q2314">
        <v>1</v>
      </c>
      <c r="AA2314">
        <v>1</v>
      </c>
    </row>
    <row r="2315" spans="1:30" x14ac:dyDescent="0.25">
      <c r="A2315" s="11">
        <v>43940.626388888886</v>
      </c>
      <c r="B2315" s="1" t="str">
        <f t="shared" si="216"/>
        <v>04/19/20</v>
      </c>
      <c r="C2315" s="10">
        <f t="shared" si="220"/>
        <v>0.62638888888888888</v>
      </c>
      <c r="D2315" s="2" t="str">
        <f t="shared" si="221"/>
        <v>Afternoon</v>
      </c>
      <c r="E2315" s="1" t="str">
        <f t="shared" si="217"/>
        <v>2020</v>
      </c>
      <c r="F2315" s="1" t="str">
        <f t="shared" si="218"/>
        <v>April</v>
      </c>
      <c r="G2315" t="str">
        <f t="shared" si="219"/>
        <v>Sunday</v>
      </c>
      <c r="H2315">
        <v>16500</v>
      </c>
      <c r="I2315" t="s">
        <v>39</v>
      </c>
      <c r="J2315">
        <v>1</v>
      </c>
      <c r="K2315">
        <v>1</v>
      </c>
      <c r="P2315">
        <v>1</v>
      </c>
      <c r="AB2315">
        <v>1</v>
      </c>
    </row>
    <row r="2316" spans="1:30" x14ac:dyDescent="0.25">
      <c r="A2316" s="11">
        <v>43940.636111111111</v>
      </c>
      <c r="B2316" s="1" t="str">
        <f t="shared" si="216"/>
        <v>04/19/20</v>
      </c>
      <c r="C2316" s="10">
        <f t="shared" si="220"/>
        <v>0.63611111111111118</v>
      </c>
      <c r="D2316" s="2" t="str">
        <f t="shared" si="221"/>
        <v>Afternoon</v>
      </c>
      <c r="E2316" s="1" t="str">
        <f t="shared" si="217"/>
        <v>2020</v>
      </c>
      <c r="F2316" s="1" t="str">
        <f t="shared" si="218"/>
        <v>April</v>
      </c>
      <c r="G2316" t="str">
        <f t="shared" si="219"/>
        <v>Sunday</v>
      </c>
      <c r="H2316">
        <v>16100</v>
      </c>
      <c r="I2316" t="s">
        <v>45</v>
      </c>
      <c r="J2316">
        <v>2</v>
      </c>
      <c r="P2316">
        <v>1</v>
      </c>
    </row>
    <row r="2317" spans="1:30" x14ac:dyDescent="0.25">
      <c r="A2317" s="11">
        <v>43940.698611111111</v>
      </c>
      <c r="B2317" s="1" t="str">
        <f t="shared" si="216"/>
        <v>04/19/20</v>
      </c>
      <c r="C2317" s="10">
        <f t="shared" si="220"/>
        <v>0.69861111111111107</v>
      </c>
      <c r="D2317" s="2" t="str">
        <f t="shared" si="221"/>
        <v>Evening</v>
      </c>
      <c r="E2317" s="1" t="str">
        <f t="shared" si="217"/>
        <v>2020</v>
      </c>
      <c r="F2317" s="1" t="str">
        <f t="shared" si="218"/>
        <v>April</v>
      </c>
      <c r="G2317" t="str">
        <f t="shared" si="219"/>
        <v>Sunday</v>
      </c>
      <c r="H2317">
        <v>23900</v>
      </c>
      <c r="I2317" t="s">
        <v>46</v>
      </c>
      <c r="J2317">
        <v>3</v>
      </c>
      <c r="K2317">
        <v>1</v>
      </c>
      <c r="Q2317">
        <v>1</v>
      </c>
    </row>
    <row r="2318" spans="1:30" x14ac:dyDescent="0.25">
      <c r="A2318" s="11">
        <v>43941.470138888886</v>
      </c>
      <c r="B2318" s="1" t="str">
        <f t="shared" si="216"/>
        <v>04/20/20</v>
      </c>
      <c r="C2318" s="10">
        <f t="shared" si="220"/>
        <v>0.47013888888888888</v>
      </c>
      <c r="D2318" s="2" t="str">
        <f t="shared" si="221"/>
        <v>Morning</v>
      </c>
      <c r="E2318" s="1" t="str">
        <f t="shared" si="217"/>
        <v>2020</v>
      </c>
      <c r="F2318" s="1" t="str">
        <f t="shared" si="218"/>
        <v>April</v>
      </c>
      <c r="G2318" t="str">
        <f t="shared" si="219"/>
        <v>Monday</v>
      </c>
      <c r="H2318">
        <v>25100</v>
      </c>
      <c r="I2318" t="s">
        <v>36</v>
      </c>
      <c r="J2318">
        <v>2</v>
      </c>
      <c r="N2318">
        <v>1</v>
      </c>
      <c r="P2318">
        <v>1</v>
      </c>
      <c r="AA2318">
        <v>1</v>
      </c>
    </row>
    <row r="2319" spans="1:30" x14ac:dyDescent="0.25">
      <c r="A2319" s="11">
        <v>43941.509027777778</v>
      </c>
      <c r="B2319" s="1" t="str">
        <f t="shared" si="216"/>
        <v>04/20/20</v>
      </c>
      <c r="C2319" s="10">
        <f t="shared" si="220"/>
        <v>0.50902777777777775</v>
      </c>
      <c r="D2319" s="2" t="str">
        <f t="shared" si="221"/>
        <v>Morning</v>
      </c>
      <c r="E2319" s="1" t="str">
        <f t="shared" si="217"/>
        <v>2020</v>
      </c>
      <c r="F2319" s="1" t="str">
        <f t="shared" si="218"/>
        <v>April</v>
      </c>
      <c r="G2319" t="str">
        <f t="shared" si="219"/>
        <v>Monday</v>
      </c>
      <c r="H2319">
        <v>20000</v>
      </c>
      <c r="I2319" t="s">
        <v>33</v>
      </c>
      <c r="J2319">
        <v>1</v>
      </c>
      <c r="N2319">
        <v>2</v>
      </c>
      <c r="R2319">
        <v>2</v>
      </c>
    </row>
    <row r="2320" spans="1:30" x14ac:dyDescent="0.25">
      <c r="A2320" s="11">
        <v>43941.522222222222</v>
      </c>
      <c r="B2320" s="1" t="str">
        <f t="shared" si="216"/>
        <v>04/20/20</v>
      </c>
      <c r="C2320" s="10">
        <f t="shared" si="220"/>
        <v>0.52222222222222225</v>
      </c>
      <c r="D2320" s="2" t="str">
        <f t="shared" si="221"/>
        <v>Morning</v>
      </c>
      <c r="E2320" s="1" t="str">
        <f t="shared" si="217"/>
        <v>2020</v>
      </c>
      <c r="F2320" s="1" t="str">
        <f t="shared" si="218"/>
        <v>April</v>
      </c>
      <c r="G2320" t="str">
        <f t="shared" si="219"/>
        <v>Monday</v>
      </c>
      <c r="H2320">
        <v>16500</v>
      </c>
      <c r="I2320" t="s">
        <v>38</v>
      </c>
      <c r="AA2320">
        <v>2</v>
      </c>
      <c r="AC2320">
        <v>1</v>
      </c>
    </row>
    <row r="2321" spans="1:28" x14ac:dyDescent="0.25">
      <c r="A2321" s="11">
        <v>43941.53125</v>
      </c>
      <c r="B2321" s="1" t="str">
        <f t="shared" si="216"/>
        <v>04/20/20</v>
      </c>
      <c r="C2321" s="10">
        <f t="shared" si="220"/>
        <v>0.53125</v>
      </c>
      <c r="D2321" s="2" t="str">
        <f t="shared" si="221"/>
        <v>Morning</v>
      </c>
      <c r="E2321" s="1" t="str">
        <f t="shared" si="217"/>
        <v>2020</v>
      </c>
      <c r="F2321" s="1" t="str">
        <f t="shared" si="218"/>
        <v>April</v>
      </c>
      <c r="G2321" t="str">
        <f t="shared" si="219"/>
        <v>Monday</v>
      </c>
      <c r="H2321">
        <v>17400</v>
      </c>
      <c r="I2321" t="s">
        <v>49</v>
      </c>
      <c r="J2321">
        <v>3</v>
      </c>
    </row>
    <row r="2322" spans="1:28" x14ac:dyDescent="0.25">
      <c r="A2322" s="11">
        <v>43941.536805555559</v>
      </c>
      <c r="B2322" s="1" t="str">
        <f t="shared" si="216"/>
        <v>04/20/20</v>
      </c>
      <c r="C2322" s="10">
        <f t="shared" si="220"/>
        <v>0.53680555555555554</v>
      </c>
      <c r="D2322" s="2" t="str">
        <f t="shared" si="221"/>
        <v>Morning</v>
      </c>
      <c r="E2322" s="1" t="str">
        <f t="shared" si="217"/>
        <v>2020</v>
      </c>
      <c r="F2322" s="1" t="str">
        <f t="shared" si="218"/>
        <v>April</v>
      </c>
      <c r="G2322" t="str">
        <f t="shared" si="219"/>
        <v>Monday</v>
      </c>
      <c r="H2322">
        <v>16000</v>
      </c>
      <c r="I2322" t="s">
        <v>37</v>
      </c>
      <c r="K2322">
        <v>1</v>
      </c>
      <c r="N2322">
        <v>2</v>
      </c>
      <c r="R2322">
        <v>1</v>
      </c>
    </row>
    <row r="2323" spans="1:28" x14ac:dyDescent="0.25">
      <c r="A2323" s="11">
        <v>43941.615277777775</v>
      </c>
      <c r="B2323" s="1" t="str">
        <f t="shared" si="216"/>
        <v>04/20/20</v>
      </c>
      <c r="C2323" s="10">
        <f t="shared" si="220"/>
        <v>0.61527777777777781</v>
      </c>
      <c r="D2323" s="2" t="str">
        <f t="shared" si="221"/>
        <v>Afternoon</v>
      </c>
      <c r="E2323" s="1" t="str">
        <f t="shared" si="217"/>
        <v>2020</v>
      </c>
      <c r="F2323" s="1" t="str">
        <f t="shared" si="218"/>
        <v>April</v>
      </c>
      <c r="G2323" t="str">
        <f t="shared" si="219"/>
        <v>Monday</v>
      </c>
      <c r="H2323">
        <v>64000</v>
      </c>
      <c r="I2323" t="s">
        <v>46</v>
      </c>
      <c r="J2323">
        <v>3</v>
      </c>
      <c r="K2323">
        <v>2</v>
      </c>
      <c r="L2323">
        <v>2</v>
      </c>
      <c r="N2323">
        <v>3</v>
      </c>
      <c r="R2323">
        <v>3</v>
      </c>
      <c r="W2323">
        <v>2</v>
      </c>
      <c r="AA2323">
        <v>2</v>
      </c>
    </row>
    <row r="2324" spans="1:28" x14ac:dyDescent="0.25">
      <c r="A2324" s="11">
        <v>43941.62222222222</v>
      </c>
      <c r="B2324" s="1" t="str">
        <f t="shared" si="216"/>
        <v>04/20/20</v>
      </c>
      <c r="C2324" s="10">
        <f t="shared" si="220"/>
        <v>0.62222222222222223</v>
      </c>
      <c r="D2324" s="2" t="str">
        <f t="shared" si="221"/>
        <v>Afternoon</v>
      </c>
      <c r="E2324" s="1" t="str">
        <f t="shared" si="217"/>
        <v>2020</v>
      </c>
      <c r="F2324" s="1" t="str">
        <f t="shared" si="218"/>
        <v>April</v>
      </c>
      <c r="G2324" t="str">
        <f t="shared" si="219"/>
        <v>Monday</v>
      </c>
      <c r="H2324">
        <v>29900</v>
      </c>
      <c r="I2324" t="s">
        <v>39</v>
      </c>
      <c r="J2324">
        <v>3</v>
      </c>
      <c r="P2324">
        <v>3</v>
      </c>
    </row>
    <row r="2325" spans="1:28" x14ac:dyDescent="0.25">
      <c r="A2325" s="11">
        <v>43943.459722222222</v>
      </c>
      <c r="B2325" s="1" t="str">
        <f t="shared" si="216"/>
        <v>04/22/20</v>
      </c>
      <c r="C2325" s="10">
        <f t="shared" si="220"/>
        <v>0.4597222222222222</v>
      </c>
      <c r="D2325" s="2" t="str">
        <f t="shared" si="221"/>
        <v>Morning</v>
      </c>
      <c r="E2325" s="1" t="str">
        <f t="shared" si="217"/>
        <v>2020</v>
      </c>
      <c r="F2325" s="1" t="str">
        <f t="shared" si="218"/>
        <v>April</v>
      </c>
      <c r="G2325" t="str">
        <f t="shared" si="219"/>
        <v>Wednesday</v>
      </c>
      <c r="H2325">
        <v>20100</v>
      </c>
      <c r="I2325" t="s">
        <v>39</v>
      </c>
      <c r="J2325">
        <v>2</v>
      </c>
      <c r="P2325">
        <v>1</v>
      </c>
      <c r="Q2325">
        <v>1</v>
      </c>
    </row>
    <row r="2326" spans="1:28" x14ac:dyDescent="0.25">
      <c r="A2326" s="11">
        <v>43943.493750000001</v>
      </c>
      <c r="B2326" s="1" t="str">
        <f t="shared" si="216"/>
        <v>04/22/20</v>
      </c>
      <c r="C2326" s="10">
        <f t="shared" si="220"/>
        <v>0.49374999999999997</v>
      </c>
      <c r="D2326" s="2" t="str">
        <f t="shared" si="221"/>
        <v>Morning</v>
      </c>
      <c r="E2326" s="1" t="str">
        <f t="shared" si="217"/>
        <v>2020</v>
      </c>
      <c r="F2326" s="1" t="str">
        <f t="shared" si="218"/>
        <v>April</v>
      </c>
      <c r="G2326" t="str">
        <f t="shared" si="219"/>
        <v>Wednesday</v>
      </c>
      <c r="H2326">
        <v>18600</v>
      </c>
      <c r="I2326" t="s">
        <v>33</v>
      </c>
      <c r="J2326">
        <v>2</v>
      </c>
      <c r="K2326">
        <v>1</v>
      </c>
      <c r="N2326">
        <v>1</v>
      </c>
    </row>
    <row r="2327" spans="1:28" x14ac:dyDescent="0.25">
      <c r="A2327" s="11">
        <v>43943.495138888888</v>
      </c>
      <c r="B2327" s="1" t="str">
        <f t="shared" si="216"/>
        <v>04/22/20</v>
      </c>
      <c r="C2327" s="10">
        <f t="shared" si="220"/>
        <v>0.49513888888888885</v>
      </c>
      <c r="D2327" s="2" t="str">
        <f t="shared" si="221"/>
        <v>Morning</v>
      </c>
      <c r="E2327" s="1" t="str">
        <f t="shared" si="217"/>
        <v>2020</v>
      </c>
      <c r="F2327" s="1" t="str">
        <f t="shared" si="218"/>
        <v>April</v>
      </c>
      <c r="G2327" t="str">
        <f t="shared" si="219"/>
        <v>Wednesday</v>
      </c>
      <c r="H2327">
        <v>18000</v>
      </c>
      <c r="I2327" t="s">
        <v>38</v>
      </c>
      <c r="R2327">
        <v>3</v>
      </c>
      <c r="X2327">
        <v>1</v>
      </c>
    </row>
    <row r="2328" spans="1:28" x14ac:dyDescent="0.25">
      <c r="A2328" s="11">
        <v>43943.504166666666</v>
      </c>
      <c r="B2328" s="1" t="str">
        <f t="shared" si="216"/>
        <v>04/22/20</v>
      </c>
      <c r="C2328" s="10">
        <f t="shared" si="220"/>
        <v>0.50416666666666665</v>
      </c>
      <c r="D2328" s="2" t="str">
        <f t="shared" si="221"/>
        <v>Morning</v>
      </c>
      <c r="E2328" s="1" t="str">
        <f t="shared" si="217"/>
        <v>2020</v>
      </c>
      <c r="F2328" s="1" t="str">
        <f t="shared" si="218"/>
        <v>April</v>
      </c>
      <c r="G2328" t="str">
        <f t="shared" si="219"/>
        <v>Wednesday</v>
      </c>
      <c r="H2328">
        <v>28600</v>
      </c>
      <c r="I2328" t="s">
        <v>39</v>
      </c>
      <c r="J2328">
        <v>3</v>
      </c>
      <c r="K2328">
        <v>1</v>
      </c>
      <c r="N2328">
        <v>1</v>
      </c>
      <c r="R2328">
        <v>1</v>
      </c>
      <c r="AB2328">
        <v>1</v>
      </c>
    </row>
    <row r="2329" spans="1:28" x14ac:dyDescent="0.25">
      <c r="A2329" s="11">
        <v>43943.512499999997</v>
      </c>
      <c r="B2329" s="1" t="str">
        <f t="shared" si="216"/>
        <v>04/22/20</v>
      </c>
      <c r="C2329" s="10">
        <f t="shared" si="220"/>
        <v>0.51250000000000007</v>
      </c>
      <c r="D2329" s="2" t="str">
        <f t="shared" si="221"/>
        <v>Morning</v>
      </c>
      <c r="E2329" s="1" t="str">
        <f t="shared" si="217"/>
        <v>2020</v>
      </c>
      <c r="F2329" s="1" t="str">
        <f t="shared" si="218"/>
        <v>April</v>
      </c>
      <c r="G2329" t="str">
        <f t="shared" si="219"/>
        <v>Wednesday</v>
      </c>
      <c r="H2329">
        <v>18300</v>
      </c>
      <c r="I2329" t="s">
        <v>39</v>
      </c>
      <c r="J2329">
        <v>1</v>
      </c>
      <c r="K2329">
        <v>1</v>
      </c>
      <c r="P2329">
        <v>1</v>
      </c>
      <c r="R2329">
        <v>1</v>
      </c>
    </row>
    <row r="2330" spans="1:28" x14ac:dyDescent="0.25">
      <c r="A2330" s="11">
        <v>43943.536805555559</v>
      </c>
      <c r="B2330" s="1" t="str">
        <f t="shared" si="216"/>
        <v>04/22/20</v>
      </c>
      <c r="C2330" s="10">
        <f t="shared" si="220"/>
        <v>0.53680555555555554</v>
      </c>
      <c r="D2330" s="2" t="str">
        <f t="shared" si="221"/>
        <v>Morning</v>
      </c>
      <c r="E2330" s="1" t="str">
        <f t="shared" si="217"/>
        <v>2020</v>
      </c>
      <c r="F2330" s="1" t="str">
        <f t="shared" si="218"/>
        <v>April</v>
      </c>
      <c r="G2330" t="str">
        <f t="shared" si="219"/>
        <v>Wednesday</v>
      </c>
      <c r="H2330">
        <v>18800</v>
      </c>
      <c r="I2330" t="s">
        <v>38</v>
      </c>
      <c r="J2330">
        <v>1</v>
      </c>
      <c r="N2330">
        <v>1</v>
      </c>
      <c r="Q2330">
        <v>1</v>
      </c>
      <c r="R2330">
        <v>1</v>
      </c>
    </row>
    <row r="2331" spans="1:28" x14ac:dyDescent="0.25">
      <c r="A2331" s="11">
        <v>43943.545138888891</v>
      </c>
      <c r="B2331" s="1" t="str">
        <f t="shared" si="216"/>
        <v>04/22/20</v>
      </c>
      <c r="C2331" s="10">
        <f t="shared" si="220"/>
        <v>0.54513888888888895</v>
      </c>
      <c r="D2331" s="2" t="str">
        <f t="shared" si="221"/>
        <v>Afternoon</v>
      </c>
      <c r="E2331" s="1" t="str">
        <f t="shared" si="217"/>
        <v>2020</v>
      </c>
      <c r="F2331" s="1" t="str">
        <f t="shared" si="218"/>
        <v>April</v>
      </c>
      <c r="G2331" t="str">
        <f t="shared" si="219"/>
        <v>Wednesday</v>
      </c>
      <c r="H2331">
        <v>20300</v>
      </c>
      <c r="I2331" t="s">
        <v>41</v>
      </c>
      <c r="J2331">
        <v>1</v>
      </c>
      <c r="P2331">
        <v>1</v>
      </c>
      <c r="R2331">
        <v>2</v>
      </c>
    </row>
    <row r="2332" spans="1:28" x14ac:dyDescent="0.25">
      <c r="A2332" s="11">
        <v>43943.546527777777</v>
      </c>
      <c r="B2332" s="1" t="str">
        <f t="shared" si="216"/>
        <v>04/22/20</v>
      </c>
      <c r="C2332" s="10">
        <f t="shared" si="220"/>
        <v>0.54652777777777783</v>
      </c>
      <c r="D2332" s="2" t="str">
        <f t="shared" si="221"/>
        <v>Afternoon</v>
      </c>
      <c r="E2332" s="1" t="str">
        <f t="shared" si="217"/>
        <v>2020</v>
      </c>
      <c r="F2332" s="1" t="str">
        <f t="shared" si="218"/>
        <v>April</v>
      </c>
      <c r="G2332" t="str">
        <f t="shared" si="219"/>
        <v>Wednesday</v>
      </c>
      <c r="H2332">
        <v>25100</v>
      </c>
      <c r="I2332" t="s">
        <v>39</v>
      </c>
      <c r="J2332">
        <v>2</v>
      </c>
      <c r="S2332">
        <v>1</v>
      </c>
      <c r="X2332">
        <v>2</v>
      </c>
    </row>
    <row r="2333" spans="1:28" x14ac:dyDescent="0.25">
      <c r="A2333" s="11">
        <v>43943.571527777778</v>
      </c>
      <c r="B2333" s="1" t="str">
        <f t="shared" si="216"/>
        <v>04/22/20</v>
      </c>
      <c r="C2333" s="10">
        <f t="shared" si="220"/>
        <v>0.57152777777777775</v>
      </c>
      <c r="D2333" s="2" t="str">
        <f t="shared" si="221"/>
        <v>Afternoon</v>
      </c>
      <c r="E2333" s="1" t="str">
        <f t="shared" si="217"/>
        <v>2020</v>
      </c>
      <c r="F2333" s="1" t="str">
        <f t="shared" si="218"/>
        <v>April</v>
      </c>
      <c r="G2333" t="str">
        <f t="shared" si="219"/>
        <v>Wednesday</v>
      </c>
      <c r="H2333">
        <v>25700</v>
      </c>
      <c r="I2333" t="s">
        <v>44</v>
      </c>
      <c r="J2333">
        <v>4</v>
      </c>
      <c r="P2333">
        <v>1</v>
      </c>
    </row>
    <row r="2334" spans="1:28" x14ac:dyDescent="0.25">
      <c r="A2334" s="11">
        <v>43943.628472222219</v>
      </c>
      <c r="B2334" s="1" t="str">
        <f t="shared" si="216"/>
        <v>04/22/20</v>
      </c>
      <c r="C2334" s="10">
        <f t="shared" si="220"/>
        <v>0.62847222222222221</v>
      </c>
      <c r="D2334" s="2" t="str">
        <f t="shared" si="221"/>
        <v>Afternoon</v>
      </c>
      <c r="E2334" s="1" t="str">
        <f t="shared" si="217"/>
        <v>2020</v>
      </c>
      <c r="F2334" s="1" t="str">
        <f t="shared" si="218"/>
        <v>April</v>
      </c>
      <c r="G2334" t="str">
        <f t="shared" si="219"/>
        <v>Wednesday</v>
      </c>
      <c r="H2334">
        <v>16800</v>
      </c>
      <c r="I2334" t="s">
        <v>41</v>
      </c>
      <c r="J2334">
        <v>1</v>
      </c>
      <c r="N2334">
        <v>1</v>
      </c>
      <c r="P2334">
        <v>1</v>
      </c>
    </row>
    <row r="2335" spans="1:28" x14ac:dyDescent="0.25">
      <c r="A2335" s="11">
        <v>43943.65902777778</v>
      </c>
      <c r="B2335" s="1" t="str">
        <f t="shared" si="216"/>
        <v>04/22/20</v>
      </c>
      <c r="C2335" s="10">
        <f t="shared" si="220"/>
        <v>0.65902777777777777</v>
      </c>
      <c r="D2335" s="2" t="str">
        <f t="shared" si="221"/>
        <v>Evening</v>
      </c>
      <c r="E2335" s="1" t="str">
        <f t="shared" si="217"/>
        <v>2020</v>
      </c>
      <c r="F2335" s="1" t="str">
        <f t="shared" si="218"/>
        <v>April</v>
      </c>
      <c r="G2335" t="str">
        <f t="shared" si="219"/>
        <v>Wednesday</v>
      </c>
      <c r="H2335">
        <v>15100</v>
      </c>
      <c r="I2335" t="s">
        <v>39</v>
      </c>
      <c r="J2335">
        <v>2</v>
      </c>
      <c r="N2335">
        <v>1</v>
      </c>
    </row>
    <row r="2336" spans="1:28" x14ac:dyDescent="0.25">
      <c r="A2336" s="11">
        <v>43944.463194444441</v>
      </c>
      <c r="B2336" s="1" t="str">
        <f t="shared" si="216"/>
        <v>04/23/20</v>
      </c>
      <c r="C2336" s="10">
        <f t="shared" si="220"/>
        <v>0.46319444444444446</v>
      </c>
      <c r="D2336" s="2" t="str">
        <f t="shared" si="221"/>
        <v>Morning</v>
      </c>
      <c r="E2336" s="1" t="str">
        <f t="shared" si="217"/>
        <v>2020</v>
      </c>
      <c r="F2336" s="1" t="str">
        <f t="shared" si="218"/>
        <v>April</v>
      </c>
      <c r="G2336" t="str">
        <f t="shared" si="219"/>
        <v>Thursday</v>
      </c>
      <c r="H2336">
        <v>20900</v>
      </c>
      <c r="I2336" t="s">
        <v>34</v>
      </c>
      <c r="J2336">
        <v>3</v>
      </c>
      <c r="AA2336">
        <v>1</v>
      </c>
    </row>
    <row r="2337" spans="1:28" x14ac:dyDescent="0.25">
      <c r="A2337" s="11">
        <v>43944.486111111109</v>
      </c>
      <c r="B2337" s="1" t="str">
        <f t="shared" si="216"/>
        <v>04/23/20</v>
      </c>
      <c r="C2337" s="10">
        <f t="shared" si="220"/>
        <v>0.4861111111111111</v>
      </c>
      <c r="D2337" s="2" t="str">
        <f t="shared" si="221"/>
        <v>Morning</v>
      </c>
      <c r="E2337" s="1" t="str">
        <f t="shared" si="217"/>
        <v>2020</v>
      </c>
      <c r="F2337" s="1" t="str">
        <f t="shared" si="218"/>
        <v>April</v>
      </c>
      <c r="G2337" t="str">
        <f t="shared" si="219"/>
        <v>Thursday</v>
      </c>
      <c r="H2337">
        <v>28500</v>
      </c>
      <c r="I2337" t="s">
        <v>38</v>
      </c>
      <c r="K2337">
        <v>2</v>
      </c>
      <c r="N2337">
        <v>2</v>
      </c>
      <c r="R2337">
        <v>2</v>
      </c>
      <c r="AA2337">
        <v>1</v>
      </c>
    </row>
    <row r="2338" spans="1:28" x14ac:dyDescent="0.25">
      <c r="A2338" s="11">
        <v>43944.539583333331</v>
      </c>
      <c r="B2338" s="1" t="str">
        <f t="shared" si="216"/>
        <v>04/23/20</v>
      </c>
      <c r="C2338" s="10">
        <f t="shared" si="220"/>
        <v>0.5395833333333333</v>
      </c>
      <c r="D2338" s="2" t="str">
        <f t="shared" si="221"/>
        <v>Morning</v>
      </c>
      <c r="E2338" s="1" t="str">
        <f t="shared" si="217"/>
        <v>2020</v>
      </c>
      <c r="F2338" s="1" t="str">
        <f t="shared" si="218"/>
        <v>April</v>
      </c>
      <c r="G2338" t="str">
        <f t="shared" si="219"/>
        <v>Thursday</v>
      </c>
      <c r="H2338">
        <v>17500</v>
      </c>
      <c r="I2338" t="s">
        <v>40</v>
      </c>
      <c r="M2338">
        <v>1</v>
      </c>
      <c r="O2338">
        <v>1</v>
      </c>
      <c r="P2338">
        <v>1</v>
      </c>
      <c r="AB2338">
        <v>1</v>
      </c>
    </row>
    <row r="2339" spans="1:28" x14ac:dyDescent="0.25">
      <c r="A2339" s="11">
        <v>43944.553472222222</v>
      </c>
      <c r="B2339" s="1" t="str">
        <f t="shared" si="216"/>
        <v>04/23/20</v>
      </c>
      <c r="C2339" s="10">
        <f t="shared" si="220"/>
        <v>0.55347222222222225</v>
      </c>
      <c r="D2339" s="2" t="str">
        <f t="shared" si="221"/>
        <v>Afternoon</v>
      </c>
      <c r="E2339" s="1" t="str">
        <f t="shared" si="217"/>
        <v>2020</v>
      </c>
      <c r="F2339" s="1" t="str">
        <f t="shared" si="218"/>
        <v>April</v>
      </c>
      <c r="G2339" t="str">
        <f t="shared" si="219"/>
        <v>Thursday</v>
      </c>
      <c r="H2339">
        <v>20100</v>
      </c>
      <c r="I2339" t="s">
        <v>37</v>
      </c>
      <c r="J2339">
        <v>2</v>
      </c>
      <c r="P2339">
        <v>1</v>
      </c>
      <c r="Q2339">
        <v>1</v>
      </c>
    </row>
    <row r="2340" spans="1:28" x14ac:dyDescent="0.25">
      <c r="A2340" s="11">
        <v>43944.581250000003</v>
      </c>
      <c r="B2340" s="1" t="str">
        <f t="shared" si="216"/>
        <v>04/23/20</v>
      </c>
      <c r="C2340" s="10">
        <f t="shared" si="220"/>
        <v>0.58124999999999993</v>
      </c>
      <c r="D2340" s="2" t="str">
        <f t="shared" si="221"/>
        <v>Afternoon</v>
      </c>
      <c r="E2340" s="1" t="str">
        <f t="shared" si="217"/>
        <v>2020</v>
      </c>
      <c r="F2340" s="1" t="str">
        <f t="shared" si="218"/>
        <v>April</v>
      </c>
      <c r="G2340" t="str">
        <f t="shared" si="219"/>
        <v>Thursday</v>
      </c>
      <c r="H2340">
        <v>17300</v>
      </c>
      <c r="I2340" t="s">
        <v>39</v>
      </c>
      <c r="J2340">
        <v>1</v>
      </c>
      <c r="K2340">
        <v>1</v>
      </c>
      <c r="R2340">
        <v>2</v>
      </c>
    </row>
    <row r="2341" spans="1:28" x14ac:dyDescent="0.25">
      <c r="A2341" s="11">
        <v>43944.631944444445</v>
      </c>
      <c r="B2341" s="1" t="str">
        <f t="shared" si="216"/>
        <v>04/23/20</v>
      </c>
      <c r="C2341" s="10">
        <f t="shared" si="220"/>
        <v>0.63194444444444442</v>
      </c>
      <c r="D2341" s="2" t="str">
        <f t="shared" si="221"/>
        <v>Afternoon</v>
      </c>
      <c r="E2341" s="1" t="str">
        <f t="shared" si="217"/>
        <v>2020</v>
      </c>
      <c r="F2341" s="1" t="str">
        <f t="shared" si="218"/>
        <v>April</v>
      </c>
      <c r="G2341" t="str">
        <f t="shared" si="219"/>
        <v>Thursday</v>
      </c>
      <c r="H2341">
        <v>26000</v>
      </c>
      <c r="I2341" t="s">
        <v>38</v>
      </c>
      <c r="R2341">
        <v>4</v>
      </c>
      <c r="X2341">
        <v>2</v>
      </c>
    </row>
    <row r="2342" spans="1:28" x14ac:dyDescent="0.25">
      <c r="A2342" s="11">
        <v>43944.634722222225</v>
      </c>
      <c r="B2342" s="1" t="str">
        <f t="shared" si="216"/>
        <v>04/23/20</v>
      </c>
      <c r="C2342" s="10">
        <f t="shared" si="220"/>
        <v>0.63472222222222219</v>
      </c>
      <c r="D2342" s="2" t="str">
        <f t="shared" si="221"/>
        <v>Afternoon</v>
      </c>
      <c r="E2342" s="1" t="str">
        <f t="shared" si="217"/>
        <v>2020</v>
      </c>
      <c r="F2342" s="1" t="str">
        <f t="shared" si="218"/>
        <v>April</v>
      </c>
      <c r="G2342" t="str">
        <f t="shared" si="219"/>
        <v>Thursday</v>
      </c>
      <c r="H2342">
        <v>19000</v>
      </c>
      <c r="I2342" t="s">
        <v>35</v>
      </c>
      <c r="N2342">
        <v>1</v>
      </c>
      <c r="S2342">
        <v>1</v>
      </c>
      <c r="X2342">
        <v>2</v>
      </c>
    </row>
    <row r="2343" spans="1:28" x14ac:dyDescent="0.25">
      <c r="A2343" s="11">
        <v>43944.636111111111</v>
      </c>
      <c r="B2343" s="1" t="str">
        <f t="shared" si="216"/>
        <v>04/23/20</v>
      </c>
      <c r="C2343" s="10">
        <f t="shared" si="220"/>
        <v>0.63611111111111118</v>
      </c>
      <c r="D2343" s="2" t="str">
        <f t="shared" si="221"/>
        <v>Afternoon</v>
      </c>
      <c r="E2343" s="1" t="str">
        <f t="shared" si="217"/>
        <v>2020</v>
      </c>
      <c r="F2343" s="1" t="str">
        <f t="shared" si="218"/>
        <v>April</v>
      </c>
      <c r="G2343" t="str">
        <f t="shared" si="219"/>
        <v>Thursday</v>
      </c>
      <c r="H2343">
        <v>15000</v>
      </c>
      <c r="I2343" t="s">
        <v>48</v>
      </c>
      <c r="J2343">
        <v>1</v>
      </c>
      <c r="K2343">
        <v>1</v>
      </c>
      <c r="P2343">
        <v>1</v>
      </c>
    </row>
    <row r="2344" spans="1:28" x14ac:dyDescent="0.25">
      <c r="A2344" s="11">
        <v>43945.466666666667</v>
      </c>
      <c r="B2344" s="1" t="str">
        <f t="shared" si="216"/>
        <v>04/24/20</v>
      </c>
      <c r="C2344" s="10">
        <f t="shared" si="220"/>
        <v>0.46666666666666662</v>
      </c>
      <c r="D2344" s="2" t="str">
        <f t="shared" si="221"/>
        <v>Morning</v>
      </c>
      <c r="E2344" s="1" t="str">
        <f t="shared" si="217"/>
        <v>2020</v>
      </c>
      <c r="F2344" s="1" t="str">
        <f t="shared" si="218"/>
        <v>April</v>
      </c>
      <c r="G2344" t="str">
        <f t="shared" si="219"/>
        <v>Friday</v>
      </c>
      <c r="H2344">
        <v>18800</v>
      </c>
      <c r="I2344" t="s">
        <v>37</v>
      </c>
      <c r="J2344">
        <v>1</v>
      </c>
      <c r="N2344">
        <v>1</v>
      </c>
      <c r="Q2344">
        <v>1</v>
      </c>
      <c r="S2344">
        <v>1</v>
      </c>
    </row>
    <row r="2345" spans="1:28" x14ac:dyDescent="0.25">
      <c r="A2345" s="11">
        <v>43945.5</v>
      </c>
      <c r="B2345" s="1" t="str">
        <f t="shared" si="216"/>
        <v>04/24/20</v>
      </c>
      <c r="C2345" s="10">
        <f t="shared" si="220"/>
        <v>0.5</v>
      </c>
      <c r="D2345" s="2" t="str">
        <f t="shared" si="221"/>
        <v>Morning</v>
      </c>
      <c r="E2345" s="1" t="str">
        <f t="shared" si="217"/>
        <v>2020</v>
      </c>
      <c r="F2345" s="1" t="str">
        <f t="shared" si="218"/>
        <v>April</v>
      </c>
      <c r="G2345" t="str">
        <f t="shared" si="219"/>
        <v>Friday</v>
      </c>
      <c r="H2345">
        <v>19500</v>
      </c>
      <c r="I2345" t="s">
        <v>39</v>
      </c>
      <c r="O2345">
        <v>1</v>
      </c>
      <c r="P2345">
        <v>1</v>
      </c>
      <c r="Q2345">
        <v>1</v>
      </c>
      <c r="X2345">
        <v>1</v>
      </c>
    </row>
    <row r="2346" spans="1:28" x14ac:dyDescent="0.25">
      <c r="A2346" s="11">
        <v>43945.510416666664</v>
      </c>
      <c r="B2346" s="1" t="str">
        <f t="shared" si="216"/>
        <v>04/24/20</v>
      </c>
      <c r="C2346" s="10">
        <f t="shared" si="220"/>
        <v>0.51041666666666663</v>
      </c>
      <c r="D2346" s="2" t="str">
        <f t="shared" si="221"/>
        <v>Morning</v>
      </c>
      <c r="E2346" s="1" t="str">
        <f t="shared" si="217"/>
        <v>2020</v>
      </c>
      <c r="F2346" s="1" t="str">
        <f t="shared" si="218"/>
        <v>April</v>
      </c>
      <c r="G2346" t="str">
        <f t="shared" si="219"/>
        <v>Friday</v>
      </c>
      <c r="H2346">
        <v>30900</v>
      </c>
      <c r="I2346" t="s">
        <v>49</v>
      </c>
      <c r="J2346">
        <v>3</v>
      </c>
      <c r="P2346">
        <v>3</v>
      </c>
    </row>
    <row r="2347" spans="1:28" x14ac:dyDescent="0.25">
      <c r="A2347" s="11">
        <v>43945.536805555559</v>
      </c>
      <c r="B2347" s="1" t="str">
        <f t="shared" si="216"/>
        <v>04/24/20</v>
      </c>
      <c r="C2347" s="10">
        <f t="shared" si="220"/>
        <v>0.53680555555555554</v>
      </c>
      <c r="D2347" s="2" t="str">
        <f t="shared" si="221"/>
        <v>Morning</v>
      </c>
      <c r="E2347" s="1" t="str">
        <f t="shared" si="217"/>
        <v>2020</v>
      </c>
      <c r="F2347" s="1" t="str">
        <f t="shared" si="218"/>
        <v>April</v>
      </c>
      <c r="G2347" t="str">
        <f t="shared" si="219"/>
        <v>Friday</v>
      </c>
      <c r="H2347">
        <v>24800</v>
      </c>
      <c r="I2347" t="s">
        <v>36</v>
      </c>
      <c r="J2347">
        <v>1</v>
      </c>
      <c r="K2347">
        <v>1</v>
      </c>
      <c r="P2347">
        <v>1</v>
      </c>
      <c r="AA2347">
        <v>2</v>
      </c>
    </row>
    <row r="2348" spans="1:28" x14ac:dyDescent="0.25">
      <c r="A2348" s="11">
        <v>43945.585416666669</v>
      </c>
      <c r="B2348" s="1" t="str">
        <f t="shared" si="216"/>
        <v>04/24/20</v>
      </c>
      <c r="C2348" s="10">
        <f t="shared" si="220"/>
        <v>0.5854166666666667</v>
      </c>
      <c r="D2348" s="2" t="str">
        <f t="shared" si="221"/>
        <v>Afternoon</v>
      </c>
      <c r="E2348" s="1" t="str">
        <f t="shared" si="217"/>
        <v>2020</v>
      </c>
      <c r="F2348" s="1" t="str">
        <f t="shared" si="218"/>
        <v>April</v>
      </c>
      <c r="G2348" t="str">
        <f t="shared" si="219"/>
        <v>Friday</v>
      </c>
      <c r="H2348">
        <v>14000</v>
      </c>
      <c r="I2348" t="s">
        <v>40</v>
      </c>
      <c r="K2348">
        <v>1</v>
      </c>
      <c r="M2348">
        <v>1</v>
      </c>
      <c r="AA2348">
        <v>1</v>
      </c>
    </row>
    <row r="2349" spans="1:28" x14ac:dyDescent="0.25">
      <c r="A2349" s="11">
        <v>43945.605555555558</v>
      </c>
      <c r="B2349" s="1" t="str">
        <f t="shared" si="216"/>
        <v>04/24/20</v>
      </c>
      <c r="C2349" s="10">
        <f t="shared" si="220"/>
        <v>0.60555555555555551</v>
      </c>
      <c r="D2349" s="2" t="str">
        <f t="shared" si="221"/>
        <v>Afternoon</v>
      </c>
      <c r="E2349" s="1" t="str">
        <f t="shared" si="217"/>
        <v>2020</v>
      </c>
      <c r="F2349" s="1" t="str">
        <f t="shared" si="218"/>
        <v>April</v>
      </c>
      <c r="G2349" t="str">
        <f t="shared" si="219"/>
        <v>Friday</v>
      </c>
      <c r="H2349">
        <v>16600</v>
      </c>
      <c r="I2349" t="s">
        <v>36</v>
      </c>
      <c r="J2349">
        <v>2</v>
      </c>
      <c r="M2349">
        <v>1</v>
      </c>
    </row>
    <row r="2350" spans="1:28" x14ac:dyDescent="0.25">
      <c r="A2350" s="11">
        <v>43945.631944444445</v>
      </c>
      <c r="B2350" s="1" t="str">
        <f t="shared" si="216"/>
        <v>04/24/20</v>
      </c>
      <c r="C2350" s="10">
        <f t="shared" si="220"/>
        <v>0.63194444444444442</v>
      </c>
      <c r="D2350" s="2" t="str">
        <f t="shared" si="221"/>
        <v>Afternoon</v>
      </c>
      <c r="E2350" s="1" t="str">
        <f t="shared" si="217"/>
        <v>2020</v>
      </c>
      <c r="F2350" s="1" t="str">
        <f t="shared" si="218"/>
        <v>April</v>
      </c>
      <c r="G2350" t="str">
        <f t="shared" si="219"/>
        <v>Friday</v>
      </c>
      <c r="H2350">
        <v>26000</v>
      </c>
      <c r="I2350" t="s">
        <v>41</v>
      </c>
      <c r="K2350">
        <v>1</v>
      </c>
      <c r="S2350">
        <v>2</v>
      </c>
      <c r="V2350">
        <v>1</v>
      </c>
      <c r="AB2350">
        <v>2</v>
      </c>
    </row>
    <row r="2351" spans="1:28" x14ac:dyDescent="0.25">
      <c r="A2351" s="11">
        <v>43945.685416666667</v>
      </c>
      <c r="B2351" s="1" t="str">
        <f t="shared" si="216"/>
        <v>04/24/20</v>
      </c>
      <c r="C2351" s="10">
        <f t="shared" si="220"/>
        <v>0.68541666666666667</v>
      </c>
      <c r="D2351" s="2" t="str">
        <f t="shared" si="221"/>
        <v>Evening</v>
      </c>
      <c r="E2351" s="1" t="str">
        <f t="shared" si="217"/>
        <v>2020</v>
      </c>
      <c r="F2351" s="1" t="str">
        <f t="shared" si="218"/>
        <v>April</v>
      </c>
      <c r="G2351" t="str">
        <f t="shared" si="219"/>
        <v>Friday</v>
      </c>
      <c r="H2351">
        <v>15300</v>
      </c>
      <c r="I2351" t="s">
        <v>37</v>
      </c>
      <c r="J2351">
        <v>1</v>
      </c>
      <c r="P2351">
        <v>1</v>
      </c>
      <c r="Q2351">
        <v>1</v>
      </c>
    </row>
    <row r="2352" spans="1:28" x14ac:dyDescent="0.25">
      <c r="A2352" s="11">
        <v>43946.465277777781</v>
      </c>
      <c r="B2352" s="1" t="str">
        <f t="shared" si="216"/>
        <v>04/25/20</v>
      </c>
      <c r="C2352" s="10">
        <f t="shared" si="220"/>
        <v>0.46527777777777773</v>
      </c>
      <c r="D2352" s="2" t="str">
        <f t="shared" si="221"/>
        <v>Morning</v>
      </c>
      <c r="E2352" s="1" t="str">
        <f t="shared" si="217"/>
        <v>2020</v>
      </c>
      <c r="F2352" s="1" t="str">
        <f t="shared" si="218"/>
        <v>April</v>
      </c>
      <c r="G2352" t="str">
        <f t="shared" si="219"/>
        <v>Saturday</v>
      </c>
      <c r="H2352">
        <v>18300</v>
      </c>
      <c r="I2352" t="s">
        <v>38</v>
      </c>
      <c r="J2352">
        <v>1</v>
      </c>
      <c r="P2352">
        <v>1</v>
      </c>
      <c r="R2352">
        <v>1</v>
      </c>
      <c r="AB2352">
        <v>1</v>
      </c>
    </row>
    <row r="2353" spans="1:32" x14ac:dyDescent="0.25">
      <c r="A2353" s="11">
        <v>43946.469444444447</v>
      </c>
      <c r="B2353" s="1" t="str">
        <f t="shared" si="216"/>
        <v>04/25/20</v>
      </c>
      <c r="C2353" s="10">
        <f t="shared" si="220"/>
        <v>0.4694444444444445</v>
      </c>
      <c r="D2353" s="2" t="str">
        <f t="shared" si="221"/>
        <v>Morning</v>
      </c>
      <c r="E2353" s="1" t="str">
        <f t="shared" si="217"/>
        <v>2020</v>
      </c>
      <c r="F2353" s="1" t="str">
        <f t="shared" si="218"/>
        <v>April</v>
      </c>
      <c r="G2353" t="str">
        <f t="shared" si="219"/>
        <v>Saturday</v>
      </c>
      <c r="H2353">
        <v>31200</v>
      </c>
      <c r="I2353" t="s">
        <v>38</v>
      </c>
      <c r="J2353">
        <v>4</v>
      </c>
      <c r="X2353">
        <v>2</v>
      </c>
    </row>
    <row r="2354" spans="1:32" x14ac:dyDescent="0.25">
      <c r="A2354" s="11">
        <v>43946.469444444447</v>
      </c>
      <c r="B2354" s="1" t="str">
        <f t="shared" si="216"/>
        <v>04/25/20</v>
      </c>
      <c r="C2354" s="10">
        <f t="shared" si="220"/>
        <v>0.4694444444444445</v>
      </c>
      <c r="D2354" s="2" t="str">
        <f t="shared" si="221"/>
        <v>Morning</v>
      </c>
      <c r="E2354" s="1" t="str">
        <f t="shared" si="217"/>
        <v>2020</v>
      </c>
      <c r="F2354" s="1" t="str">
        <f t="shared" si="218"/>
        <v>April</v>
      </c>
      <c r="G2354" t="str">
        <f t="shared" si="219"/>
        <v>Saturday</v>
      </c>
      <c r="H2354">
        <v>30800</v>
      </c>
      <c r="I2354" t="s">
        <v>40</v>
      </c>
      <c r="J2354">
        <v>1</v>
      </c>
      <c r="K2354">
        <v>2</v>
      </c>
      <c r="N2354">
        <v>1</v>
      </c>
      <c r="S2354">
        <v>1</v>
      </c>
      <c r="X2354">
        <v>2</v>
      </c>
    </row>
    <row r="2355" spans="1:32" x14ac:dyDescent="0.25">
      <c r="A2355" s="11">
        <v>43946.484027777777</v>
      </c>
      <c r="B2355" s="1" t="str">
        <f t="shared" si="216"/>
        <v>04/25/20</v>
      </c>
      <c r="C2355" s="10">
        <f t="shared" si="220"/>
        <v>0.48402777777777778</v>
      </c>
      <c r="D2355" s="2" t="str">
        <f t="shared" si="221"/>
        <v>Morning</v>
      </c>
      <c r="E2355" s="1" t="str">
        <f t="shared" si="217"/>
        <v>2020</v>
      </c>
      <c r="F2355" s="1" t="str">
        <f t="shared" si="218"/>
        <v>April</v>
      </c>
      <c r="G2355" t="str">
        <f t="shared" si="219"/>
        <v>Saturday</v>
      </c>
      <c r="H2355">
        <v>20600</v>
      </c>
      <c r="I2355" t="s">
        <v>42</v>
      </c>
      <c r="J2355">
        <v>2</v>
      </c>
      <c r="P2355">
        <v>1</v>
      </c>
      <c r="R2355">
        <v>1</v>
      </c>
    </row>
    <row r="2356" spans="1:32" x14ac:dyDescent="0.25">
      <c r="A2356" s="11">
        <v>43946.487500000003</v>
      </c>
      <c r="B2356" s="1" t="str">
        <f t="shared" si="216"/>
        <v>04/25/20</v>
      </c>
      <c r="C2356" s="10">
        <f t="shared" si="220"/>
        <v>0.48749999999999999</v>
      </c>
      <c r="D2356" s="2" t="str">
        <f t="shared" si="221"/>
        <v>Morning</v>
      </c>
      <c r="E2356" s="1" t="str">
        <f t="shared" si="217"/>
        <v>2020</v>
      </c>
      <c r="F2356" s="1" t="str">
        <f t="shared" si="218"/>
        <v>April</v>
      </c>
      <c r="G2356" t="str">
        <f t="shared" si="219"/>
        <v>Saturday</v>
      </c>
      <c r="H2356">
        <v>36600</v>
      </c>
      <c r="I2356" t="s">
        <v>38</v>
      </c>
      <c r="J2356">
        <v>2</v>
      </c>
      <c r="M2356">
        <v>2</v>
      </c>
      <c r="N2356">
        <v>2</v>
      </c>
      <c r="O2356">
        <v>1</v>
      </c>
      <c r="X2356">
        <v>1</v>
      </c>
    </row>
    <row r="2357" spans="1:32" x14ac:dyDescent="0.25">
      <c r="A2357" s="11">
        <v>43946.494444444441</v>
      </c>
      <c r="B2357" s="1" t="str">
        <f t="shared" si="216"/>
        <v>04/25/20</v>
      </c>
      <c r="C2357" s="10">
        <f t="shared" si="220"/>
        <v>0.49444444444444446</v>
      </c>
      <c r="D2357" s="2" t="str">
        <f t="shared" si="221"/>
        <v>Morning</v>
      </c>
      <c r="E2357" s="1" t="str">
        <f t="shared" si="217"/>
        <v>2020</v>
      </c>
      <c r="F2357" s="1" t="str">
        <f t="shared" si="218"/>
        <v>April</v>
      </c>
      <c r="G2357" t="str">
        <f t="shared" si="219"/>
        <v>Saturday</v>
      </c>
      <c r="H2357">
        <v>14800</v>
      </c>
      <c r="I2357" t="s">
        <v>39</v>
      </c>
      <c r="J2357">
        <v>1</v>
      </c>
      <c r="Q2357">
        <v>1</v>
      </c>
      <c r="AF2357">
        <v>1</v>
      </c>
    </row>
    <row r="2358" spans="1:32" x14ac:dyDescent="0.25">
      <c r="A2358" s="11">
        <v>43946.554166666669</v>
      </c>
      <c r="B2358" s="1" t="str">
        <f t="shared" si="216"/>
        <v>04/25/20</v>
      </c>
      <c r="C2358" s="10">
        <f t="shared" si="220"/>
        <v>0.5541666666666667</v>
      </c>
      <c r="D2358" s="2" t="str">
        <f t="shared" si="221"/>
        <v>Afternoon</v>
      </c>
      <c r="E2358" s="1" t="str">
        <f t="shared" si="217"/>
        <v>2020</v>
      </c>
      <c r="F2358" s="1" t="str">
        <f t="shared" si="218"/>
        <v>April</v>
      </c>
      <c r="G2358" t="str">
        <f t="shared" si="219"/>
        <v>Saturday</v>
      </c>
      <c r="H2358">
        <v>19300</v>
      </c>
      <c r="I2358" t="s">
        <v>38</v>
      </c>
      <c r="J2358">
        <v>1</v>
      </c>
      <c r="N2358">
        <v>1</v>
      </c>
      <c r="R2358">
        <v>1</v>
      </c>
      <c r="X2358">
        <v>1</v>
      </c>
    </row>
    <row r="2359" spans="1:32" x14ac:dyDescent="0.25">
      <c r="A2359" s="11">
        <v>43946.5625</v>
      </c>
      <c r="B2359" s="1" t="str">
        <f t="shared" si="216"/>
        <v>04/25/20</v>
      </c>
      <c r="C2359" s="10">
        <f t="shared" si="220"/>
        <v>0.5625</v>
      </c>
      <c r="D2359" s="2" t="str">
        <f t="shared" si="221"/>
        <v>Afternoon</v>
      </c>
      <c r="E2359" s="1" t="str">
        <f t="shared" si="217"/>
        <v>2020</v>
      </c>
      <c r="F2359" s="1" t="str">
        <f t="shared" si="218"/>
        <v>April</v>
      </c>
      <c r="G2359" t="str">
        <f t="shared" si="219"/>
        <v>Saturday</v>
      </c>
      <c r="H2359">
        <v>28600</v>
      </c>
      <c r="I2359" t="s">
        <v>46</v>
      </c>
      <c r="J2359">
        <v>2</v>
      </c>
      <c r="K2359">
        <v>1</v>
      </c>
      <c r="P2359">
        <v>1</v>
      </c>
      <c r="X2359">
        <v>2</v>
      </c>
    </row>
    <row r="2360" spans="1:32" x14ac:dyDescent="0.25">
      <c r="A2360" s="11">
        <v>43946.580555555556</v>
      </c>
      <c r="B2360" s="1" t="str">
        <f t="shared" si="216"/>
        <v>04/25/20</v>
      </c>
      <c r="C2360" s="10">
        <f t="shared" si="220"/>
        <v>0.5805555555555556</v>
      </c>
      <c r="D2360" s="2" t="str">
        <f t="shared" si="221"/>
        <v>Afternoon</v>
      </c>
      <c r="E2360" s="1" t="str">
        <f t="shared" si="217"/>
        <v>2020</v>
      </c>
      <c r="F2360" s="1" t="str">
        <f t="shared" si="218"/>
        <v>April</v>
      </c>
      <c r="G2360" t="str">
        <f t="shared" si="219"/>
        <v>Saturday</v>
      </c>
      <c r="H2360">
        <v>29300</v>
      </c>
      <c r="I2360" t="s">
        <v>39</v>
      </c>
      <c r="J2360">
        <v>1</v>
      </c>
      <c r="K2360">
        <v>1</v>
      </c>
      <c r="L2360">
        <v>1</v>
      </c>
      <c r="N2360">
        <v>1</v>
      </c>
      <c r="O2360">
        <v>2</v>
      </c>
      <c r="P2360">
        <v>1</v>
      </c>
      <c r="AB2360">
        <v>2</v>
      </c>
    </row>
    <row r="2361" spans="1:32" x14ac:dyDescent="0.25">
      <c r="A2361" s="11">
        <v>43946.580555555556</v>
      </c>
      <c r="B2361" s="1" t="str">
        <f t="shared" si="216"/>
        <v>04/25/20</v>
      </c>
      <c r="C2361" s="10">
        <f t="shared" si="220"/>
        <v>0.5805555555555556</v>
      </c>
      <c r="D2361" s="2" t="str">
        <f t="shared" si="221"/>
        <v>Afternoon</v>
      </c>
      <c r="E2361" s="1" t="str">
        <f t="shared" si="217"/>
        <v>2020</v>
      </c>
      <c r="F2361" s="1" t="str">
        <f t="shared" si="218"/>
        <v>April</v>
      </c>
      <c r="G2361" t="str">
        <f t="shared" si="219"/>
        <v>Saturday</v>
      </c>
      <c r="H2361">
        <v>19000</v>
      </c>
      <c r="I2361" t="s">
        <v>38</v>
      </c>
      <c r="K2361">
        <v>1</v>
      </c>
      <c r="N2361">
        <v>1</v>
      </c>
      <c r="P2361">
        <v>1</v>
      </c>
      <c r="AA2361">
        <v>1</v>
      </c>
    </row>
    <row r="2362" spans="1:32" x14ac:dyDescent="0.25">
      <c r="A2362" s="11">
        <v>43946.600694444445</v>
      </c>
      <c r="B2362" s="1" t="str">
        <f t="shared" si="216"/>
        <v>04/25/20</v>
      </c>
      <c r="C2362" s="10">
        <f t="shared" si="220"/>
        <v>0.60069444444444442</v>
      </c>
      <c r="D2362" s="2" t="str">
        <f t="shared" si="221"/>
        <v>Afternoon</v>
      </c>
      <c r="E2362" s="1" t="str">
        <f t="shared" si="217"/>
        <v>2020</v>
      </c>
      <c r="F2362" s="1" t="str">
        <f t="shared" si="218"/>
        <v>April</v>
      </c>
      <c r="G2362" t="str">
        <f t="shared" si="219"/>
        <v>Saturday</v>
      </c>
      <c r="H2362">
        <v>22800</v>
      </c>
      <c r="I2362" t="s">
        <v>46</v>
      </c>
      <c r="J2362">
        <v>1</v>
      </c>
      <c r="K2362">
        <v>1</v>
      </c>
      <c r="P2362">
        <v>1</v>
      </c>
      <c r="R2362">
        <v>1</v>
      </c>
      <c r="AA2362">
        <v>1</v>
      </c>
    </row>
    <row r="2363" spans="1:32" x14ac:dyDescent="0.25">
      <c r="A2363" s="11">
        <v>43946.602083333331</v>
      </c>
      <c r="B2363" s="1" t="str">
        <f t="shared" si="216"/>
        <v>04/25/20</v>
      </c>
      <c r="C2363" s="10">
        <f t="shared" si="220"/>
        <v>0.6020833333333333</v>
      </c>
      <c r="D2363" s="2" t="str">
        <f t="shared" si="221"/>
        <v>Afternoon</v>
      </c>
      <c r="E2363" s="1" t="str">
        <f t="shared" si="217"/>
        <v>2020</v>
      </c>
      <c r="F2363" s="1" t="str">
        <f t="shared" si="218"/>
        <v>April</v>
      </c>
      <c r="G2363" t="str">
        <f t="shared" si="219"/>
        <v>Saturday</v>
      </c>
      <c r="H2363">
        <v>20800</v>
      </c>
      <c r="I2363" t="s">
        <v>36</v>
      </c>
      <c r="J2363">
        <v>1</v>
      </c>
      <c r="Q2363">
        <v>1</v>
      </c>
      <c r="S2363">
        <v>1</v>
      </c>
      <c r="AA2363">
        <v>1</v>
      </c>
    </row>
    <row r="2364" spans="1:32" x14ac:dyDescent="0.25">
      <c r="A2364" s="11">
        <v>43946.675694444442</v>
      </c>
      <c r="B2364" s="1" t="str">
        <f t="shared" si="216"/>
        <v>04/25/20</v>
      </c>
      <c r="C2364" s="10">
        <f t="shared" si="220"/>
        <v>0.67569444444444438</v>
      </c>
      <c r="D2364" s="2" t="str">
        <f t="shared" si="221"/>
        <v>Evening</v>
      </c>
      <c r="E2364" s="1" t="str">
        <f t="shared" si="217"/>
        <v>2020</v>
      </c>
      <c r="F2364" s="1" t="str">
        <f t="shared" si="218"/>
        <v>April</v>
      </c>
      <c r="G2364" t="str">
        <f t="shared" si="219"/>
        <v>Saturday</v>
      </c>
      <c r="H2364">
        <v>15800</v>
      </c>
      <c r="I2364" t="s">
        <v>34</v>
      </c>
      <c r="J2364">
        <v>1</v>
      </c>
      <c r="AA2364">
        <v>1</v>
      </c>
      <c r="AC2364">
        <v>1</v>
      </c>
    </row>
    <row r="2365" spans="1:32" x14ac:dyDescent="0.25">
      <c r="A2365" s="11">
        <v>43947.460416666669</v>
      </c>
      <c r="B2365" s="1" t="str">
        <f t="shared" si="216"/>
        <v>04/26/20</v>
      </c>
      <c r="C2365" s="10">
        <f t="shared" si="220"/>
        <v>0.4604166666666667</v>
      </c>
      <c r="D2365" s="2" t="str">
        <f t="shared" si="221"/>
        <v>Morning</v>
      </c>
      <c r="E2365" s="1" t="str">
        <f t="shared" si="217"/>
        <v>2020</v>
      </c>
      <c r="F2365" s="1" t="str">
        <f t="shared" si="218"/>
        <v>April</v>
      </c>
      <c r="G2365" t="str">
        <f t="shared" si="219"/>
        <v>Sunday</v>
      </c>
      <c r="H2365">
        <v>38900</v>
      </c>
      <c r="I2365" t="s">
        <v>36</v>
      </c>
      <c r="J2365">
        <v>3</v>
      </c>
      <c r="R2365">
        <v>1</v>
      </c>
      <c r="S2365">
        <v>1</v>
      </c>
      <c r="AB2365">
        <v>4</v>
      </c>
    </row>
    <row r="2366" spans="1:32" x14ac:dyDescent="0.25">
      <c r="A2366" s="11">
        <v>43947.461805555555</v>
      </c>
      <c r="B2366" s="1" t="str">
        <f t="shared" si="216"/>
        <v>04/26/20</v>
      </c>
      <c r="C2366" s="10">
        <f t="shared" si="220"/>
        <v>0.46180555555555558</v>
      </c>
      <c r="D2366" s="2" t="str">
        <f t="shared" si="221"/>
        <v>Morning</v>
      </c>
      <c r="E2366" s="1" t="str">
        <f t="shared" si="217"/>
        <v>2020</v>
      </c>
      <c r="F2366" s="1" t="str">
        <f t="shared" si="218"/>
        <v>April</v>
      </c>
      <c r="G2366" t="str">
        <f t="shared" si="219"/>
        <v>Sunday</v>
      </c>
      <c r="H2366">
        <v>33300</v>
      </c>
      <c r="I2366" t="s">
        <v>36</v>
      </c>
      <c r="J2366">
        <v>1</v>
      </c>
      <c r="K2366">
        <v>3</v>
      </c>
      <c r="N2366">
        <v>1</v>
      </c>
      <c r="X2366">
        <v>1</v>
      </c>
      <c r="AA2366">
        <v>1</v>
      </c>
      <c r="AB2366">
        <v>1</v>
      </c>
    </row>
    <row r="2367" spans="1:32" x14ac:dyDescent="0.25">
      <c r="A2367" s="11">
        <v>43947.493750000001</v>
      </c>
      <c r="B2367" s="1" t="str">
        <f t="shared" si="216"/>
        <v>04/26/20</v>
      </c>
      <c r="C2367" s="10">
        <f t="shared" si="220"/>
        <v>0.49374999999999997</v>
      </c>
      <c r="D2367" s="2" t="str">
        <f t="shared" si="221"/>
        <v>Morning</v>
      </c>
      <c r="E2367" s="1" t="str">
        <f t="shared" si="217"/>
        <v>2020</v>
      </c>
      <c r="F2367" s="1" t="str">
        <f t="shared" si="218"/>
        <v>April</v>
      </c>
      <c r="G2367" t="str">
        <f t="shared" si="219"/>
        <v>Sunday</v>
      </c>
      <c r="H2367">
        <v>28300</v>
      </c>
      <c r="I2367" t="s">
        <v>39</v>
      </c>
      <c r="J2367">
        <v>1</v>
      </c>
      <c r="M2367">
        <v>1</v>
      </c>
      <c r="P2367">
        <v>2</v>
      </c>
      <c r="AA2367">
        <v>1</v>
      </c>
      <c r="AF2367">
        <v>1</v>
      </c>
    </row>
    <row r="2368" spans="1:32" x14ac:dyDescent="0.25">
      <c r="A2368" s="11">
        <v>43947.5</v>
      </c>
      <c r="B2368" s="1" t="str">
        <f t="shared" si="216"/>
        <v>04/26/20</v>
      </c>
      <c r="C2368" s="10">
        <f t="shared" si="220"/>
        <v>0.5</v>
      </c>
      <c r="D2368" s="2" t="str">
        <f t="shared" si="221"/>
        <v>Morning</v>
      </c>
      <c r="E2368" s="1" t="str">
        <f t="shared" si="217"/>
        <v>2020</v>
      </c>
      <c r="F2368" s="1" t="str">
        <f t="shared" si="218"/>
        <v>April</v>
      </c>
      <c r="G2368" t="str">
        <f t="shared" si="219"/>
        <v>Sunday</v>
      </c>
      <c r="H2368">
        <v>23300</v>
      </c>
      <c r="I2368" t="s">
        <v>42</v>
      </c>
      <c r="J2368">
        <v>1</v>
      </c>
      <c r="M2368">
        <v>1</v>
      </c>
      <c r="N2368">
        <v>2</v>
      </c>
      <c r="AC2368">
        <v>1</v>
      </c>
    </row>
    <row r="2369" spans="1:28" x14ac:dyDescent="0.25">
      <c r="A2369" s="11">
        <v>43947.501388888886</v>
      </c>
      <c r="B2369" s="1" t="str">
        <f t="shared" ref="B2369:B2418" si="222">TEXT(A2369,"mm/dd/yy")</f>
        <v>04/26/20</v>
      </c>
      <c r="C2369" s="10">
        <f t="shared" si="220"/>
        <v>0.50138888888888888</v>
      </c>
      <c r="D2369" s="2" t="str">
        <f t="shared" si="221"/>
        <v>Morning</v>
      </c>
      <c r="E2369" s="1" t="str">
        <f t="shared" ref="E2369:E2418" si="223">TEXT(A2369,"yyyy")</f>
        <v>2020</v>
      </c>
      <c r="F2369" s="1" t="str">
        <f t="shared" ref="F2369:F2418" si="224">TEXT(A2369,"mmmm")</f>
        <v>April</v>
      </c>
      <c r="G2369" t="str">
        <f t="shared" ref="G2369:G2418" si="225">TEXT(A2369,"dddd")</f>
        <v>Sunday</v>
      </c>
      <c r="H2369">
        <v>23600</v>
      </c>
      <c r="I2369" t="s">
        <v>48</v>
      </c>
      <c r="J2369">
        <v>3</v>
      </c>
      <c r="N2369">
        <v>1</v>
      </c>
      <c r="R2369">
        <v>1</v>
      </c>
    </row>
    <row r="2370" spans="1:28" x14ac:dyDescent="0.25">
      <c r="A2370" s="11">
        <v>43947.542361111111</v>
      </c>
      <c r="B2370" s="1" t="str">
        <f t="shared" si="222"/>
        <v>04/26/20</v>
      </c>
      <c r="C2370" s="10">
        <f t="shared" ref="C2370:C2418" si="226">TIMEVALUE((TEXT(A2370,"h:mm AM/PM")))</f>
        <v>0.54236111111111118</v>
      </c>
      <c r="D2370" s="2" t="str">
        <f t="shared" ref="D2370:D2418" si="227">IF(C2370&lt;0.541666666666667,"Morning",IF(C2370&lt;0.645833333333333,"Afternoon","Evening"))</f>
        <v>Afternoon</v>
      </c>
      <c r="E2370" s="1" t="str">
        <f t="shared" si="223"/>
        <v>2020</v>
      </c>
      <c r="F2370" s="1" t="str">
        <f t="shared" si="224"/>
        <v>April</v>
      </c>
      <c r="G2370" t="str">
        <f t="shared" si="225"/>
        <v>Sunday</v>
      </c>
      <c r="H2370">
        <v>16300</v>
      </c>
      <c r="I2370" t="s">
        <v>49</v>
      </c>
      <c r="J2370">
        <v>1</v>
      </c>
      <c r="L2370">
        <v>1</v>
      </c>
      <c r="N2370">
        <v>2</v>
      </c>
    </row>
    <row r="2371" spans="1:28" x14ac:dyDescent="0.25">
      <c r="A2371" s="11">
        <v>43947.542361111111</v>
      </c>
      <c r="B2371" s="1" t="str">
        <f t="shared" si="222"/>
        <v>04/26/20</v>
      </c>
      <c r="C2371" s="10">
        <f t="shared" si="226"/>
        <v>0.54236111111111118</v>
      </c>
      <c r="D2371" s="2" t="str">
        <f t="shared" si="227"/>
        <v>Afternoon</v>
      </c>
      <c r="E2371" s="1" t="str">
        <f t="shared" si="223"/>
        <v>2020</v>
      </c>
      <c r="F2371" s="1" t="str">
        <f t="shared" si="224"/>
        <v>April</v>
      </c>
      <c r="G2371" t="str">
        <f t="shared" si="225"/>
        <v>Sunday</v>
      </c>
      <c r="H2371">
        <v>14800</v>
      </c>
      <c r="I2371" t="s">
        <v>35</v>
      </c>
      <c r="J2371">
        <v>1</v>
      </c>
      <c r="P2371">
        <v>1</v>
      </c>
      <c r="R2371">
        <v>1</v>
      </c>
    </row>
    <row r="2372" spans="1:28" x14ac:dyDescent="0.25">
      <c r="A2372" s="11">
        <v>43947.572222222225</v>
      </c>
      <c r="B2372" s="1" t="str">
        <f t="shared" si="222"/>
        <v>04/26/20</v>
      </c>
      <c r="C2372" s="10">
        <f t="shared" si="226"/>
        <v>0.57222222222222219</v>
      </c>
      <c r="D2372" s="2" t="str">
        <f t="shared" si="227"/>
        <v>Afternoon</v>
      </c>
      <c r="E2372" s="1" t="str">
        <f t="shared" si="223"/>
        <v>2020</v>
      </c>
      <c r="F2372" s="1" t="str">
        <f t="shared" si="224"/>
        <v>April</v>
      </c>
      <c r="G2372" t="str">
        <f t="shared" si="225"/>
        <v>Sunday</v>
      </c>
      <c r="H2372">
        <v>22200</v>
      </c>
      <c r="I2372" t="s">
        <v>38</v>
      </c>
      <c r="J2372">
        <v>4</v>
      </c>
    </row>
    <row r="2373" spans="1:28" x14ac:dyDescent="0.25">
      <c r="A2373" s="11">
        <v>43947.579861111109</v>
      </c>
      <c r="B2373" s="1" t="str">
        <f t="shared" si="222"/>
        <v>04/26/20</v>
      </c>
      <c r="C2373" s="10">
        <f t="shared" si="226"/>
        <v>0.57986111111111105</v>
      </c>
      <c r="D2373" s="2" t="str">
        <f t="shared" si="227"/>
        <v>Afternoon</v>
      </c>
      <c r="E2373" s="1" t="str">
        <f t="shared" si="223"/>
        <v>2020</v>
      </c>
      <c r="F2373" s="1" t="str">
        <f t="shared" si="224"/>
        <v>April</v>
      </c>
      <c r="G2373" t="str">
        <f t="shared" si="225"/>
        <v>Sunday</v>
      </c>
      <c r="H2373">
        <v>15100</v>
      </c>
      <c r="I2373" t="s">
        <v>39</v>
      </c>
      <c r="J2373">
        <v>2</v>
      </c>
      <c r="K2373">
        <v>1</v>
      </c>
    </row>
    <row r="2374" spans="1:28" x14ac:dyDescent="0.25">
      <c r="A2374" s="11">
        <v>43947.586805555555</v>
      </c>
      <c r="B2374" s="1" t="str">
        <f t="shared" si="222"/>
        <v>04/26/20</v>
      </c>
      <c r="C2374" s="10">
        <f t="shared" si="226"/>
        <v>0.58680555555555558</v>
      </c>
      <c r="D2374" s="2" t="str">
        <f t="shared" si="227"/>
        <v>Afternoon</v>
      </c>
      <c r="E2374" s="1" t="str">
        <f t="shared" si="223"/>
        <v>2020</v>
      </c>
      <c r="F2374" s="1" t="str">
        <f t="shared" si="224"/>
        <v>April</v>
      </c>
      <c r="G2374" t="str">
        <f t="shared" si="225"/>
        <v>Sunday</v>
      </c>
      <c r="H2374">
        <v>17600</v>
      </c>
      <c r="I2374" t="s">
        <v>37</v>
      </c>
      <c r="J2374">
        <v>2</v>
      </c>
      <c r="L2374">
        <v>1</v>
      </c>
      <c r="P2374">
        <v>1</v>
      </c>
    </row>
    <row r="2375" spans="1:28" x14ac:dyDescent="0.25">
      <c r="A2375" s="11">
        <v>43947.592361111114</v>
      </c>
      <c r="B2375" s="1" t="str">
        <f t="shared" si="222"/>
        <v>04/26/20</v>
      </c>
      <c r="C2375" s="10">
        <f t="shared" si="226"/>
        <v>0.59236111111111112</v>
      </c>
      <c r="D2375" s="2" t="str">
        <f t="shared" si="227"/>
        <v>Afternoon</v>
      </c>
      <c r="E2375" s="1" t="str">
        <f t="shared" si="223"/>
        <v>2020</v>
      </c>
      <c r="F2375" s="1" t="str">
        <f t="shared" si="224"/>
        <v>April</v>
      </c>
      <c r="G2375" t="str">
        <f t="shared" si="225"/>
        <v>Sunday</v>
      </c>
      <c r="H2375">
        <v>17000</v>
      </c>
      <c r="I2375" t="s">
        <v>36</v>
      </c>
      <c r="K2375">
        <v>2</v>
      </c>
      <c r="N2375">
        <v>2</v>
      </c>
    </row>
    <row r="2376" spans="1:28" x14ac:dyDescent="0.25">
      <c r="A2376" s="11">
        <v>43947.634722222225</v>
      </c>
      <c r="B2376" s="1" t="str">
        <f t="shared" si="222"/>
        <v>04/26/20</v>
      </c>
      <c r="C2376" s="10">
        <f t="shared" si="226"/>
        <v>0.63472222222222219</v>
      </c>
      <c r="D2376" s="2" t="str">
        <f t="shared" si="227"/>
        <v>Afternoon</v>
      </c>
      <c r="E2376" s="1" t="str">
        <f t="shared" si="223"/>
        <v>2020</v>
      </c>
      <c r="F2376" s="1" t="str">
        <f t="shared" si="224"/>
        <v>April</v>
      </c>
      <c r="G2376" t="str">
        <f t="shared" si="225"/>
        <v>Sunday</v>
      </c>
      <c r="H2376">
        <v>27300</v>
      </c>
      <c r="I2376" t="s">
        <v>39</v>
      </c>
      <c r="J2376">
        <v>1</v>
      </c>
      <c r="M2376">
        <v>2</v>
      </c>
      <c r="N2376">
        <v>1</v>
      </c>
      <c r="Q2376">
        <v>1</v>
      </c>
      <c r="AB2376">
        <v>2</v>
      </c>
    </row>
    <row r="2377" spans="1:28" x14ac:dyDescent="0.25">
      <c r="A2377" s="11">
        <v>43948.477777777778</v>
      </c>
      <c r="B2377" s="1" t="str">
        <f t="shared" si="222"/>
        <v>04/27/20</v>
      </c>
      <c r="C2377" s="10">
        <f t="shared" si="226"/>
        <v>0.4777777777777778</v>
      </c>
      <c r="D2377" s="2" t="str">
        <f t="shared" si="227"/>
        <v>Morning</v>
      </c>
      <c r="E2377" s="1" t="str">
        <f t="shared" si="223"/>
        <v>2020</v>
      </c>
      <c r="F2377" s="1" t="str">
        <f t="shared" si="224"/>
        <v>April</v>
      </c>
      <c r="G2377" t="str">
        <f t="shared" si="225"/>
        <v>Monday</v>
      </c>
      <c r="H2377">
        <v>18300</v>
      </c>
      <c r="I2377" t="s">
        <v>35</v>
      </c>
      <c r="J2377">
        <v>1</v>
      </c>
      <c r="K2377">
        <v>1</v>
      </c>
      <c r="N2377">
        <v>1</v>
      </c>
      <c r="AA2377">
        <v>1</v>
      </c>
    </row>
    <row r="2378" spans="1:28" x14ac:dyDescent="0.25">
      <c r="A2378" s="11">
        <v>43948.48333333333</v>
      </c>
      <c r="B2378" s="1" t="str">
        <f t="shared" si="222"/>
        <v>04/27/20</v>
      </c>
      <c r="C2378" s="10">
        <f t="shared" si="226"/>
        <v>0.48333333333333334</v>
      </c>
      <c r="D2378" s="2" t="str">
        <f t="shared" si="227"/>
        <v>Morning</v>
      </c>
      <c r="E2378" s="1" t="str">
        <f t="shared" si="223"/>
        <v>2020</v>
      </c>
      <c r="F2378" s="1" t="str">
        <f t="shared" si="224"/>
        <v>April</v>
      </c>
      <c r="G2378" t="str">
        <f t="shared" si="225"/>
        <v>Monday</v>
      </c>
      <c r="H2378">
        <v>18800</v>
      </c>
      <c r="I2378" t="s">
        <v>35</v>
      </c>
      <c r="J2378">
        <v>1</v>
      </c>
      <c r="K2378">
        <v>1</v>
      </c>
      <c r="L2378">
        <v>1</v>
      </c>
      <c r="N2378">
        <v>2</v>
      </c>
    </row>
    <row r="2379" spans="1:28" x14ac:dyDescent="0.25">
      <c r="A2379" s="11">
        <v>43948.486805555556</v>
      </c>
      <c r="B2379" s="1" t="str">
        <f t="shared" si="222"/>
        <v>04/27/20</v>
      </c>
      <c r="C2379" s="10">
        <f t="shared" si="226"/>
        <v>0.48680555555555555</v>
      </c>
      <c r="D2379" s="2" t="str">
        <f t="shared" si="227"/>
        <v>Morning</v>
      </c>
      <c r="E2379" s="1" t="str">
        <f t="shared" si="223"/>
        <v>2020</v>
      </c>
      <c r="F2379" s="1" t="str">
        <f t="shared" si="224"/>
        <v>April</v>
      </c>
      <c r="G2379" t="str">
        <f t="shared" si="225"/>
        <v>Monday</v>
      </c>
      <c r="H2379">
        <v>19800</v>
      </c>
      <c r="I2379" t="s">
        <v>39</v>
      </c>
      <c r="J2379">
        <v>1</v>
      </c>
      <c r="O2379">
        <v>1</v>
      </c>
      <c r="P2379">
        <v>1</v>
      </c>
      <c r="Q2379">
        <v>1</v>
      </c>
    </row>
    <row r="2380" spans="1:28" x14ac:dyDescent="0.25">
      <c r="A2380" s="11">
        <v>43948.487500000003</v>
      </c>
      <c r="B2380" s="1" t="str">
        <f t="shared" si="222"/>
        <v>04/27/20</v>
      </c>
      <c r="C2380" s="10">
        <f t="shared" si="226"/>
        <v>0.48749999999999999</v>
      </c>
      <c r="D2380" s="2" t="str">
        <f t="shared" si="227"/>
        <v>Morning</v>
      </c>
      <c r="E2380" s="1" t="str">
        <f t="shared" si="223"/>
        <v>2020</v>
      </c>
      <c r="F2380" s="1" t="str">
        <f t="shared" si="224"/>
        <v>April</v>
      </c>
      <c r="G2380" t="str">
        <f t="shared" si="225"/>
        <v>Monday</v>
      </c>
      <c r="H2380">
        <v>30800</v>
      </c>
      <c r="I2380" t="s">
        <v>48</v>
      </c>
      <c r="J2380">
        <v>1</v>
      </c>
      <c r="K2380">
        <v>1</v>
      </c>
      <c r="N2380">
        <v>2</v>
      </c>
      <c r="P2380">
        <v>2</v>
      </c>
      <c r="R2380">
        <v>1</v>
      </c>
    </row>
    <row r="2381" spans="1:28" x14ac:dyDescent="0.25">
      <c r="A2381" s="11">
        <v>43948.49722222222</v>
      </c>
      <c r="B2381" s="1" t="str">
        <f t="shared" si="222"/>
        <v>04/27/20</v>
      </c>
      <c r="C2381" s="10">
        <f t="shared" si="226"/>
        <v>0.49722222222222223</v>
      </c>
      <c r="D2381" s="2" t="str">
        <f t="shared" si="227"/>
        <v>Morning</v>
      </c>
      <c r="E2381" s="1" t="str">
        <f t="shared" si="223"/>
        <v>2020</v>
      </c>
      <c r="F2381" s="1" t="str">
        <f t="shared" si="224"/>
        <v>April</v>
      </c>
      <c r="G2381" t="str">
        <f t="shared" si="225"/>
        <v>Monday</v>
      </c>
      <c r="H2381">
        <v>22300</v>
      </c>
      <c r="I2381" t="s">
        <v>43</v>
      </c>
      <c r="J2381">
        <v>1</v>
      </c>
      <c r="M2381">
        <v>1</v>
      </c>
      <c r="P2381">
        <v>1</v>
      </c>
      <c r="V2381">
        <v>1</v>
      </c>
      <c r="AB2381">
        <v>1</v>
      </c>
    </row>
    <row r="2382" spans="1:28" x14ac:dyDescent="0.25">
      <c r="A2382" s="11">
        <v>43948.501388888886</v>
      </c>
      <c r="B2382" s="1" t="str">
        <f t="shared" si="222"/>
        <v>04/27/20</v>
      </c>
      <c r="C2382" s="10">
        <f t="shared" si="226"/>
        <v>0.50138888888888888</v>
      </c>
      <c r="D2382" s="2" t="str">
        <f t="shared" si="227"/>
        <v>Morning</v>
      </c>
      <c r="E2382" s="1" t="str">
        <f t="shared" si="223"/>
        <v>2020</v>
      </c>
      <c r="F2382" s="1" t="str">
        <f t="shared" si="224"/>
        <v>April</v>
      </c>
      <c r="G2382" t="str">
        <f t="shared" si="225"/>
        <v>Monday</v>
      </c>
      <c r="H2382">
        <v>15000</v>
      </c>
      <c r="I2382" t="s">
        <v>42</v>
      </c>
      <c r="N2382">
        <v>1</v>
      </c>
      <c r="P2382">
        <v>1</v>
      </c>
      <c r="Q2382">
        <v>1</v>
      </c>
    </row>
    <row r="2383" spans="1:28" x14ac:dyDescent="0.25">
      <c r="A2383" s="11">
        <v>43948.505555555559</v>
      </c>
      <c r="B2383" s="1" t="str">
        <f t="shared" si="222"/>
        <v>04/27/20</v>
      </c>
      <c r="C2383" s="10">
        <f t="shared" si="226"/>
        <v>0.50555555555555554</v>
      </c>
      <c r="D2383" s="2" t="str">
        <f t="shared" si="227"/>
        <v>Morning</v>
      </c>
      <c r="E2383" s="1" t="str">
        <f t="shared" si="223"/>
        <v>2020</v>
      </c>
      <c r="F2383" s="1" t="str">
        <f t="shared" si="224"/>
        <v>April</v>
      </c>
      <c r="G2383" t="str">
        <f t="shared" si="225"/>
        <v>Monday</v>
      </c>
      <c r="H2383">
        <v>14800</v>
      </c>
      <c r="I2383" t="s">
        <v>39</v>
      </c>
      <c r="J2383">
        <v>1</v>
      </c>
      <c r="R2383">
        <v>1</v>
      </c>
      <c r="AA2383">
        <v>1</v>
      </c>
    </row>
    <row r="2384" spans="1:28" x14ac:dyDescent="0.25">
      <c r="A2384" s="11">
        <v>43948.521527777775</v>
      </c>
      <c r="B2384" s="1" t="str">
        <f t="shared" si="222"/>
        <v>04/27/20</v>
      </c>
      <c r="C2384" s="10">
        <f t="shared" si="226"/>
        <v>0.52152777777777781</v>
      </c>
      <c r="D2384" s="2" t="str">
        <f t="shared" si="227"/>
        <v>Morning</v>
      </c>
      <c r="E2384" s="1" t="str">
        <f t="shared" si="223"/>
        <v>2020</v>
      </c>
      <c r="F2384" s="1" t="str">
        <f t="shared" si="224"/>
        <v>April</v>
      </c>
      <c r="G2384" t="str">
        <f t="shared" si="225"/>
        <v>Monday</v>
      </c>
      <c r="H2384">
        <v>18800</v>
      </c>
      <c r="I2384" t="s">
        <v>36</v>
      </c>
      <c r="J2384">
        <v>1</v>
      </c>
      <c r="K2384">
        <v>1</v>
      </c>
      <c r="M2384">
        <v>1</v>
      </c>
      <c r="N2384">
        <v>1</v>
      </c>
    </row>
    <row r="2385" spans="1:28" x14ac:dyDescent="0.25">
      <c r="A2385" s="11">
        <v>43948.556944444441</v>
      </c>
      <c r="B2385" s="1" t="str">
        <f t="shared" si="222"/>
        <v>04/27/20</v>
      </c>
      <c r="C2385" s="10">
        <f t="shared" si="226"/>
        <v>0.55694444444444446</v>
      </c>
      <c r="D2385" s="2" t="str">
        <f t="shared" si="227"/>
        <v>Afternoon</v>
      </c>
      <c r="E2385" s="1" t="str">
        <f t="shared" si="223"/>
        <v>2020</v>
      </c>
      <c r="F2385" s="1" t="str">
        <f t="shared" si="224"/>
        <v>April</v>
      </c>
      <c r="G2385" t="str">
        <f t="shared" si="225"/>
        <v>Monday</v>
      </c>
      <c r="H2385">
        <v>14500</v>
      </c>
      <c r="I2385" t="s">
        <v>43</v>
      </c>
      <c r="K2385">
        <v>1</v>
      </c>
      <c r="P2385">
        <v>1</v>
      </c>
      <c r="AA2385">
        <v>1</v>
      </c>
    </row>
    <row r="2386" spans="1:28" x14ac:dyDescent="0.25">
      <c r="A2386" s="11">
        <v>43948.565972222219</v>
      </c>
      <c r="B2386" s="1" t="str">
        <f t="shared" si="222"/>
        <v>04/27/20</v>
      </c>
      <c r="C2386" s="10">
        <f t="shared" si="226"/>
        <v>0.56597222222222221</v>
      </c>
      <c r="D2386" s="2" t="str">
        <f t="shared" si="227"/>
        <v>Afternoon</v>
      </c>
      <c r="E2386" s="1" t="str">
        <f t="shared" si="223"/>
        <v>2020</v>
      </c>
      <c r="F2386" s="1" t="str">
        <f t="shared" si="224"/>
        <v>April</v>
      </c>
      <c r="G2386" t="str">
        <f t="shared" si="225"/>
        <v>Monday</v>
      </c>
      <c r="H2386">
        <v>14000</v>
      </c>
      <c r="I2386" t="s">
        <v>40</v>
      </c>
      <c r="P2386">
        <v>1</v>
      </c>
      <c r="Q2386">
        <v>1</v>
      </c>
      <c r="R2386">
        <v>1</v>
      </c>
    </row>
    <row r="2387" spans="1:28" x14ac:dyDescent="0.25">
      <c r="A2387" s="11">
        <v>43948.612500000003</v>
      </c>
      <c r="B2387" s="1" t="str">
        <f t="shared" si="222"/>
        <v>04/27/20</v>
      </c>
      <c r="C2387" s="10">
        <f t="shared" si="226"/>
        <v>0.61249999999999993</v>
      </c>
      <c r="D2387" s="2" t="str">
        <f t="shared" si="227"/>
        <v>Afternoon</v>
      </c>
      <c r="E2387" s="1" t="str">
        <f t="shared" si="223"/>
        <v>2020</v>
      </c>
      <c r="F2387" s="1" t="str">
        <f t="shared" si="224"/>
        <v>April</v>
      </c>
      <c r="G2387" t="str">
        <f t="shared" si="225"/>
        <v>Monday</v>
      </c>
      <c r="H2387">
        <v>14300</v>
      </c>
      <c r="I2387" t="s">
        <v>33</v>
      </c>
      <c r="J2387">
        <v>1</v>
      </c>
      <c r="M2387">
        <v>1</v>
      </c>
      <c r="R2387">
        <v>1</v>
      </c>
    </row>
    <row r="2388" spans="1:28" x14ac:dyDescent="0.25">
      <c r="A2388" s="11">
        <v>43948.629861111112</v>
      </c>
      <c r="B2388" s="1" t="str">
        <f t="shared" si="222"/>
        <v>04/27/20</v>
      </c>
      <c r="C2388" s="10">
        <f t="shared" si="226"/>
        <v>0.62986111111111109</v>
      </c>
      <c r="D2388" s="2" t="str">
        <f t="shared" si="227"/>
        <v>Afternoon</v>
      </c>
      <c r="E2388" s="1" t="str">
        <f t="shared" si="223"/>
        <v>2020</v>
      </c>
      <c r="F2388" s="1" t="str">
        <f t="shared" si="224"/>
        <v>April</v>
      </c>
      <c r="G2388" t="str">
        <f t="shared" si="225"/>
        <v>Monday</v>
      </c>
      <c r="H2388">
        <v>18800</v>
      </c>
      <c r="I2388" t="s">
        <v>35</v>
      </c>
      <c r="J2388">
        <v>1</v>
      </c>
      <c r="K2388">
        <v>1</v>
      </c>
      <c r="P2388">
        <v>1</v>
      </c>
      <c r="Q2388">
        <v>1</v>
      </c>
    </row>
    <row r="2389" spans="1:28" x14ac:dyDescent="0.25">
      <c r="A2389" s="11">
        <v>43948.631944444445</v>
      </c>
      <c r="B2389" s="1" t="str">
        <f t="shared" si="222"/>
        <v>04/27/20</v>
      </c>
      <c r="C2389" s="10">
        <f t="shared" si="226"/>
        <v>0.63194444444444442</v>
      </c>
      <c r="D2389" s="2" t="str">
        <f t="shared" si="227"/>
        <v>Afternoon</v>
      </c>
      <c r="E2389" s="1" t="str">
        <f t="shared" si="223"/>
        <v>2020</v>
      </c>
      <c r="F2389" s="1" t="str">
        <f t="shared" si="224"/>
        <v>April</v>
      </c>
      <c r="G2389" t="str">
        <f t="shared" si="225"/>
        <v>Monday</v>
      </c>
      <c r="H2389">
        <v>25800</v>
      </c>
      <c r="I2389" t="s">
        <v>38</v>
      </c>
      <c r="J2389">
        <v>1</v>
      </c>
      <c r="Q2389">
        <v>2</v>
      </c>
      <c r="R2389">
        <v>2</v>
      </c>
      <c r="W2389">
        <v>1</v>
      </c>
    </row>
    <row r="2390" spans="1:28" x14ac:dyDescent="0.25">
      <c r="A2390" s="11">
        <v>43948.666666666664</v>
      </c>
      <c r="B2390" s="1" t="str">
        <f t="shared" si="222"/>
        <v>04/27/20</v>
      </c>
      <c r="C2390" s="10">
        <f t="shared" si="226"/>
        <v>0.66666666666666663</v>
      </c>
      <c r="D2390" s="2" t="str">
        <f t="shared" si="227"/>
        <v>Evening</v>
      </c>
      <c r="E2390" s="1" t="str">
        <f t="shared" si="223"/>
        <v>2020</v>
      </c>
      <c r="F2390" s="1" t="str">
        <f t="shared" si="224"/>
        <v>April</v>
      </c>
      <c r="G2390" t="str">
        <f t="shared" si="225"/>
        <v>Monday</v>
      </c>
      <c r="H2390">
        <v>18600</v>
      </c>
      <c r="I2390" t="s">
        <v>38</v>
      </c>
      <c r="J2390">
        <v>1</v>
      </c>
      <c r="K2390">
        <v>1</v>
      </c>
      <c r="N2390">
        <v>1</v>
      </c>
      <c r="W2390">
        <v>1</v>
      </c>
    </row>
    <row r="2391" spans="1:28" x14ac:dyDescent="0.25">
      <c r="A2391" s="11">
        <v>43950.5</v>
      </c>
      <c r="B2391" s="1" t="str">
        <f t="shared" si="222"/>
        <v>04/29/20</v>
      </c>
      <c r="C2391" s="10">
        <f t="shared" si="226"/>
        <v>0.5</v>
      </c>
      <c r="D2391" s="2" t="str">
        <f t="shared" si="227"/>
        <v>Morning</v>
      </c>
      <c r="E2391" s="1" t="str">
        <f t="shared" si="223"/>
        <v>2020</v>
      </c>
      <c r="F2391" s="1" t="str">
        <f t="shared" si="224"/>
        <v>April</v>
      </c>
      <c r="G2391" t="str">
        <f t="shared" si="225"/>
        <v>Wednesday</v>
      </c>
      <c r="H2391">
        <v>21800</v>
      </c>
      <c r="I2391" t="s">
        <v>48</v>
      </c>
      <c r="J2391">
        <v>1</v>
      </c>
      <c r="K2391">
        <v>2</v>
      </c>
      <c r="N2391">
        <v>1</v>
      </c>
      <c r="R2391">
        <v>1</v>
      </c>
    </row>
    <row r="2392" spans="1:28" x14ac:dyDescent="0.25">
      <c r="A2392" s="11">
        <v>43950.51666666667</v>
      </c>
      <c r="B2392" s="1" t="str">
        <f t="shared" si="222"/>
        <v>04/29/20</v>
      </c>
      <c r="C2392" s="10">
        <f t="shared" si="226"/>
        <v>0.51666666666666672</v>
      </c>
      <c r="D2392" s="2" t="str">
        <f t="shared" si="227"/>
        <v>Morning</v>
      </c>
      <c r="E2392" s="1" t="str">
        <f t="shared" si="223"/>
        <v>2020</v>
      </c>
      <c r="F2392" s="1" t="str">
        <f t="shared" si="224"/>
        <v>April</v>
      </c>
      <c r="G2392" t="str">
        <f t="shared" si="225"/>
        <v>Wednesday</v>
      </c>
      <c r="H2392">
        <v>23500</v>
      </c>
      <c r="I2392" t="s">
        <v>49</v>
      </c>
      <c r="K2392">
        <v>2</v>
      </c>
      <c r="P2392">
        <v>1</v>
      </c>
      <c r="X2392">
        <v>1</v>
      </c>
      <c r="AA2392">
        <v>1</v>
      </c>
    </row>
    <row r="2393" spans="1:28" x14ac:dyDescent="0.25">
      <c r="A2393" s="11">
        <v>43950.552083333336</v>
      </c>
      <c r="B2393" s="1" t="str">
        <f t="shared" si="222"/>
        <v>04/29/20</v>
      </c>
      <c r="C2393" s="10">
        <f t="shared" si="226"/>
        <v>0.55208333333333337</v>
      </c>
      <c r="D2393" s="2" t="str">
        <f t="shared" si="227"/>
        <v>Afternoon</v>
      </c>
      <c r="E2393" s="1" t="str">
        <f t="shared" si="223"/>
        <v>2020</v>
      </c>
      <c r="F2393" s="1" t="str">
        <f t="shared" si="224"/>
        <v>April</v>
      </c>
      <c r="G2393" t="str">
        <f t="shared" si="225"/>
        <v>Wednesday</v>
      </c>
      <c r="H2393">
        <v>14800</v>
      </c>
      <c r="I2393" t="s">
        <v>34</v>
      </c>
      <c r="J2393">
        <v>1</v>
      </c>
      <c r="K2393">
        <v>1</v>
      </c>
      <c r="P2393">
        <v>1</v>
      </c>
    </row>
    <row r="2394" spans="1:28" x14ac:dyDescent="0.25">
      <c r="A2394" s="11">
        <v>43950.581944444442</v>
      </c>
      <c r="B2394" s="1" t="str">
        <f t="shared" si="222"/>
        <v>04/29/20</v>
      </c>
      <c r="C2394" s="10">
        <f t="shared" si="226"/>
        <v>0.58194444444444449</v>
      </c>
      <c r="D2394" s="2" t="str">
        <f t="shared" si="227"/>
        <v>Afternoon</v>
      </c>
      <c r="E2394" s="1" t="str">
        <f t="shared" si="223"/>
        <v>2020</v>
      </c>
      <c r="F2394" s="1" t="str">
        <f t="shared" si="224"/>
        <v>April</v>
      </c>
      <c r="G2394" t="str">
        <f t="shared" si="225"/>
        <v>Wednesday</v>
      </c>
      <c r="H2394">
        <v>15100</v>
      </c>
      <c r="I2394" t="s">
        <v>39</v>
      </c>
      <c r="J2394">
        <v>2</v>
      </c>
      <c r="K2394">
        <v>1</v>
      </c>
    </row>
    <row r="2395" spans="1:28" x14ac:dyDescent="0.25">
      <c r="A2395" s="11">
        <v>43950.628472222219</v>
      </c>
      <c r="B2395" s="1" t="str">
        <f t="shared" si="222"/>
        <v>04/29/20</v>
      </c>
      <c r="C2395" s="10">
        <f t="shared" si="226"/>
        <v>0.62847222222222221</v>
      </c>
      <c r="D2395" s="2" t="str">
        <f t="shared" si="227"/>
        <v>Afternoon</v>
      </c>
      <c r="E2395" s="1" t="str">
        <f t="shared" si="223"/>
        <v>2020</v>
      </c>
      <c r="F2395" s="1" t="str">
        <f t="shared" si="224"/>
        <v>April</v>
      </c>
      <c r="G2395" t="str">
        <f t="shared" si="225"/>
        <v>Wednesday</v>
      </c>
      <c r="H2395">
        <v>26800</v>
      </c>
      <c r="I2395" t="s">
        <v>39</v>
      </c>
      <c r="J2395">
        <v>1</v>
      </c>
      <c r="K2395">
        <v>1</v>
      </c>
      <c r="M2395">
        <v>1</v>
      </c>
      <c r="N2395">
        <v>1</v>
      </c>
      <c r="P2395">
        <v>1</v>
      </c>
      <c r="V2395">
        <v>1</v>
      </c>
    </row>
    <row r="2396" spans="1:28" x14ac:dyDescent="0.25">
      <c r="A2396" s="11">
        <v>43950.690972222219</v>
      </c>
      <c r="B2396" s="1" t="str">
        <f t="shared" si="222"/>
        <v>04/29/20</v>
      </c>
      <c r="C2396" s="10">
        <f t="shared" si="226"/>
        <v>0.69097222222222221</v>
      </c>
      <c r="D2396" s="2" t="str">
        <f t="shared" si="227"/>
        <v>Evening</v>
      </c>
      <c r="E2396" s="1" t="str">
        <f t="shared" si="223"/>
        <v>2020</v>
      </c>
      <c r="F2396" s="1" t="str">
        <f t="shared" si="224"/>
        <v>April</v>
      </c>
      <c r="G2396" t="str">
        <f t="shared" si="225"/>
        <v>Wednesday</v>
      </c>
      <c r="H2396">
        <v>16100</v>
      </c>
      <c r="I2396" t="s">
        <v>39</v>
      </c>
      <c r="J2396">
        <v>2</v>
      </c>
      <c r="P2396">
        <v>1</v>
      </c>
    </row>
    <row r="2397" spans="1:28" x14ac:dyDescent="0.25">
      <c r="A2397" s="11">
        <v>43951.470833333333</v>
      </c>
      <c r="B2397" s="1" t="str">
        <f t="shared" si="222"/>
        <v>04/30/20</v>
      </c>
      <c r="C2397" s="10">
        <f t="shared" si="226"/>
        <v>0.47083333333333338</v>
      </c>
      <c r="D2397" s="2" t="str">
        <f t="shared" si="227"/>
        <v>Morning</v>
      </c>
      <c r="E2397" s="1" t="str">
        <f t="shared" si="223"/>
        <v>2020</v>
      </c>
      <c r="F2397" s="1" t="str">
        <f t="shared" si="224"/>
        <v>April</v>
      </c>
      <c r="G2397" t="str">
        <f t="shared" si="225"/>
        <v>Thursday</v>
      </c>
      <c r="H2397">
        <v>31300</v>
      </c>
      <c r="I2397" t="s">
        <v>38</v>
      </c>
      <c r="J2397">
        <v>1</v>
      </c>
      <c r="P2397">
        <v>1</v>
      </c>
      <c r="Q2397">
        <v>1</v>
      </c>
      <c r="R2397">
        <v>1</v>
      </c>
      <c r="X2397">
        <v>1</v>
      </c>
      <c r="AA2397">
        <v>1</v>
      </c>
      <c r="AB2397">
        <v>1</v>
      </c>
    </row>
    <row r="2398" spans="1:28" x14ac:dyDescent="0.25">
      <c r="A2398" s="11">
        <v>43951.488194444442</v>
      </c>
      <c r="B2398" s="1" t="str">
        <f t="shared" si="222"/>
        <v>04/30/20</v>
      </c>
      <c r="C2398" s="10">
        <f t="shared" si="226"/>
        <v>0.48819444444444443</v>
      </c>
      <c r="D2398" s="2" t="str">
        <f t="shared" si="227"/>
        <v>Morning</v>
      </c>
      <c r="E2398" s="1" t="str">
        <f t="shared" si="223"/>
        <v>2020</v>
      </c>
      <c r="F2398" s="1" t="str">
        <f t="shared" si="224"/>
        <v>April</v>
      </c>
      <c r="G2398" t="str">
        <f t="shared" si="225"/>
        <v>Thursday</v>
      </c>
      <c r="H2398">
        <v>18300</v>
      </c>
      <c r="I2398" t="s">
        <v>38</v>
      </c>
      <c r="P2398">
        <v>2</v>
      </c>
      <c r="W2398">
        <v>1</v>
      </c>
      <c r="AB2398">
        <v>1</v>
      </c>
    </row>
    <row r="2399" spans="1:28" x14ac:dyDescent="0.25">
      <c r="A2399" s="11">
        <v>43951.511805555558</v>
      </c>
      <c r="B2399" s="1" t="str">
        <f t="shared" si="222"/>
        <v>04/30/20</v>
      </c>
      <c r="C2399" s="10">
        <f t="shared" si="226"/>
        <v>0.51180555555555551</v>
      </c>
      <c r="D2399" s="2" t="str">
        <f t="shared" si="227"/>
        <v>Morning</v>
      </c>
      <c r="E2399" s="1" t="str">
        <f t="shared" si="223"/>
        <v>2020</v>
      </c>
      <c r="F2399" s="1" t="str">
        <f t="shared" si="224"/>
        <v>April</v>
      </c>
      <c r="G2399" t="str">
        <f t="shared" si="225"/>
        <v>Thursday</v>
      </c>
      <c r="H2399">
        <v>18800</v>
      </c>
      <c r="I2399" t="s">
        <v>36</v>
      </c>
      <c r="J2399">
        <v>1</v>
      </c>
      <c r="K2399">
        <v>1</v>
      </c>
      <c r="M2399">
        <v>1</v>
      </c>
      <c r="R2399">
        <v>1</v>
      </c>
    </row>
    <row r="2400" spans="1:28" x14ac:dyDescent="0.25">
      <c r="A2400" s="11">
        <v>43951.548611111109</v>
      </c>
      <c r="B2400" s="1" t="str">
        <f t="shared" si="222"/>
        <v>04/30/20</v>
      </c>
      <c r="C2400" s="10">
        <f t="shared" si="226"/>
        <v>0.54861111111111105</v>
      </c>
      <c r="D2400" s="2" t="str">
        <f t="shared" si="227"/>
        <v>Afternoon</v>
      </c>
      <c r="E2400" s="1" t="str">
        <f t="shared" si="223"/>
        <v>2020</v>
      </c>
      <c r="F2400" s="1" t="str">
        <f t="shared" si="224"/>
        <v>April</v>
      </c>
      <c r="G2400" t="str">
        <f t="shared" si="225"/>
        <v>Thursday</v>
      </c>
      <c r="H2400">
        <v>14800</v>
      </c>
      <c r="I2400" t="s">
        <v>40</v>
      </c>
      <c r="J2400">
        <v>1</v>
      </c>
      <c r="N2400">
        <v>1</v>
      </c>
      <c r="P2400">
        <v>1</v>
      </c>
    </row>
    <row r="2401" spans="1:32" x14ac:dyDescent="0.25">
      <c r="A2401" s="11">
        <v>43951.571527777778</v>
      </c>
      <c r="B2401" s="1" t="str">
        <f t="shared" si="222"/>
        <v>04/30/20</v>
      </c>
      <c r="C2401" s="10">
        <f t="shared" si="226"/>
        <v>0.57152777777777775</v>
      </c>
      <c r="D2401" s="2" t="str">
        <f t="shared" si="227"/>
        <v>Afternoon</v>
      </c>
      <c r="E2401" s="1" t="str">
        <f t="shared" si="223"/>
        <v>2020</v>
      </c>
      <c r="F2401" s="1" t="str">
        <f t="shared" si="224"/>
        <v>April</v>
      </c>
      <c r="G2401" t="str">
        <f t="shared" si="225"/>
        <v>Thursday</v>
      </c>
      <c r="H2401">
        <v>16800</v>
      </c>
      <c r="I2401" t="s">
        <v>39</v>
      </c>
      <c r="J2401">
        <v>2</v>
      </c>
      <c r="K2401">
        <v>1</v>
      </c>
      <c r="AB2401">
        <v>1</v>
      </c>
    </row>
    <row r="2402" spans="1:32" x14ac:dyDescent="0.25">
      <c r="A2402" s="11">
        <v>43951.625694444447</v>
      </c>
      <c r="B2402" s="1" t="str">
        <f t="shared" si="222"/>
        <v>04/30/20</v>
      </c>
      <c r="C2402" s="10">
        <f t="shared" si="226"/>
        <v>0.62569444444444444</v>
      </c>
      <c r="D2402" s="2" t="str">
        <f t="shared" si="227"/>
        <v>Afternoon</v>
      </c>
      <c r="E2402" s="1" t="str">
        <f t="shared" si="223"/>
        <v>2020</v>
      </c>
      <c r="F2402" s="1" t="str">
        <f t="shared" si="224"/>
        <v>April</v>
      </c>
      <c r="G2402" t="str">
        <f t="shared" si="225"/>
        <v>Thursday</v>
      </c>
      <c r="H2402">
        <v>18800</v>
      </c>
      <c r="I2402" t="s">
        <v>39</v>
      </c>
      <c r="J2402">
        <v>1</v>
      </c>
      <c r="K2402">
        <v>1</v>
      </c>
      <c r="M2402">
        <v>1</v>
      </c>
      <c r="AA2402">
        <v>1</v>
      </c>
    </row>
    <row r="2403" spans="1:32" x14ac:dyDescent="0.25">
      <c r="A2403" s="11">
        <v>43951.668055555558</v>
      </c>
      <c r="B2403" s="1" t="str">
        <f t="shared" si="222"/>
        <v>04/30/20</v>
      </c>
      <c r="C2403" s="10">
        <f t="shared" si="226"/>
        <v>0.66805555555555562</v>
      </c>
      <c r="D2403" s="2" t="str">
        <f t="shared" si="227"/>
        <v>Evening</v>
      </c>
      <c r="E2403" s="1" t="str">
        <f t="shared" si="223"/>
        <v>2020</v>
      </c>
      <c r="F2403" s="1" t="str">
        <f t="shared" si="224"/>
        <v>April</v>
      </c>
      <c r="G2403" t="str">
        <f t="shared" si="225"/>
        <v>Thursday</v>
      </c>
      <c r="H2403">
        <v>15300</v>
      </c>
      <c r="I2403" t="s">
        <v>40</v>
      </c>
      <c r="J2403">
        <v>1</v>
      </c>
      <c r="Q2403">
        <v>1</v>
      </c>
      <c r="S2403">
        <v>1</v>
      </c>
    </row>
    <row r="2404" spans="1:32" x14ac:dyDescent="0.25">
      <c r="A2404" s="11">
        <v>43952.464583333334</v>
      </c>
      <c r="B2404" s="1" t="str">
        <f t="shared" si="222"/>
        <v>05/01/20</v>
      </c>
      <c r="C2404" s="10">
        <f t="shared" si="226"/>
        <v>0.46458333333333335</v>
      </c>
      <c r="D2404" s="2" t="str">
        <f t="shared" si="227"/>
        <v>Morning</v>
      </c>
      <c r="E2404" s="1" t="str">
        <f t="shared" si="223"/>
        <v>2020</v>
      </c>
      <c r="F2404" s="1" t="str">
        <f t="shared" si="224"/>
        <v>May</v>
      </c>
      <c r="G2404" t="str">
        <f t="shared" si="225"/>
        <v>Friday</v>
      </c>
      <c r="H2404">
        <v>31600</v>
      </c>
      <c r="I2404" t="s">
        <v>37</v>
      </c>
      <c r="J2404">
        <v>2</v>
      </c>
      <c r="N2404">
        <v>1</v>
      </c>
      <c r="P2404">
        <v>1</v>
      </c>
      <c r="Q2404">
        <v>1</v>
      </c>
      <c r="R2404">
        <v>1</v>
      </c>
      <c r="S2404">
        <v>1</v>
      </c>
    </row>
    <row r="2405" spans="1:32" x14ac:dyDescent="0.25">
      <c r="A2405" s="11">
        <v>43952.465277777781</v>
      </c>
      <c r="B2405" s="1" t="str">
        <f t="shared" si="222"/>
        <v>05/01/20</v>
      </c>
      <c r="C2405" s="10">
        <f t="shared" si="226"/>
        <v>0.46527777777777773</v>
      </c>
      <c r="D2405" s="2" t="str">
        <f t="shared" si="227"/>
        <v>Morning</v>
      </c>
      <c r="E2405" s="1" t="str">
        <f t="shared" si="223"/>
        <v>2020</v>
      </c>
      <c r="F2405" s="1" t="str">
        <f t="shared" si="224"/>
        <v>May</v>
      </c>
      <c r="G2405" t="str">
        <f t="shared" si="225"/>
        <v>Friday</v>
      </c>
      <c r="H2405">
        <v>21200</v>
      </c>
      <c r="I2405" t="s">
        <v>33</v>
      </c>
      <c r="J2405">
        <v>4</v>
      </c>
    </row>
    <row r="2406" spans="1:32" x14ac:dyDescent="0.25">
      <c r="A2406" s="11">
        <v>43952.480555555558</v>
      </c>
      <c r="B2406" s="1" t="str">
        <f t="shared" si="222"/>
        <v>05/01/20</v>
      </c>
      <c r="C2406" s="10">
        <f t="shared" si="226"/>
        <v>0.48055555555555557</v>
      </c>
      <c r="D2406" s="2" t="str">
        <f t="shared" si="227"/>
        <v>Morning</v>
      </c>
      <c r="E2406" s="1" t="str">
        <f t="shared" si="223"/>
        <v>2020</v>
      </c>
      <c r="F2406" s="1" t="str">
        <f t="shared" si="224"/>
        <v>May</v>
      </c>
      <c r="G2406" t="str">
        <f t="shared" si="225"/>
        <v>Friday</v>
      </c>
      <c r="H2406">
        <v>15000</v>
      </c>
      <c r="I2406" t="s">
        <v>39</v>
      </c>
      <c r="O2406">
        <v>1</v>
      </c>
      <c r="P2406">
        <v>1</v>
      </c>
      <c r="AF2406">
        <v>1</v>
      </c>
    </row>
    <row r="2407" spans="1:32" x14ac:dyDescent="0.25">
      <c r="A2407" s="11">
        <v>43952.490972222222</v>
      </c>
      <c r="B2407" s="1" t="str">
        <f t="shared" si="222"/>
        <v>05/01/20</v>
      </c>
      <c r="C2407" s="10">
        <f t="shared" si="226"/>
        <v>0.4909722222222222</v>
      </c>
      <c r="D2407" s="2" t="str">
        <f t="shared" si="227"/>
        <v>Morning</v>
      </c>
      <c r="E2407" s="1" t="str">
        <f t="shared" si="223"/>
        <v>2020</v>
      </c>
      <c r="F2407" s="1" t="str">
        <f t="shared" si="224"/>
        <v>May</v>
      </c>
      <c r="G2407" t="str">
        <f t="shared" si="225"/>
        <v>Friday</v>
      </c>
      <c r="H2407">
        <v>19800</v>
      </c>
      <c r="I2407" t="s">
        <v>35</v>
      </c>
      <c r="J2407">
        <v>1</v>
      </c>
      <c r="M2407">
        <v>1</v>
      </c>
      <c r="P2407">
        <v>1</v>
      </c>
      <c r="AA2407">
        <v>1</v>
      </c>
    </row>
    <row r="2408" spans="1:32" x14ac:dyDescent="0.25">
      <c r="A2408" s="11">
        <v>43952.5</v>
      </c>
      <c r="B2408" s="1" t="str">
        <f t="shared" si="222"/>
        <v>05/01/20</v>
      </c>
      <c r="C2408" s="10">
        <f t="shared" si="226"/>
        <v>0.5</v>
      </c>
      <c r="D2408" s="2" t="str">
        <f t="shared" si="227"/>
        <v>Morning</v>
      </c>
      <c r="E2408" s="1" t="str">
        <f t="shared" si="223"/>
        <v>2020</v>
      </c>
      <c r="F2408" s="1" t="str">
        <f t="shared" si="224"/>
        <v>May</v>
      </c>
      <c r="G2408" t="str">
        <f t="shared" si="225"/>
        <v>Friday</v>
      </c>
      <c r="H2408">
        <v>30800</v>
      </c>
      <c r="I2408" t="s">
        <v>38</v>
      </c>
      <c r="J2408">
        <v>1</v>
      </c>
      <c r="K2408">
        <v>1</v>
      </c>
      <c r="M2408">
        <v>2</v>
      </c>
      <c r="N2408">
        <v>1</v>
      </c>
      <c r="R2408">
        <v>1</v>
      </c>
      <c r="AA2408">
        <v>1</v>
      </c>
    </row>
    <row r="2409" spans="1:32" x14ac:dyDescent="0.25">
      <c r="A2409" s="11">
        <v>43952.506944444445</v>
      </c>
      <c r="B2409" s="1" t="str">
        <f t="shared" si="222"/>
        <v>05/01/20</v>
      </c>
      <c r="C2409" s="10">
        <f t="shared" si="226"/>
        <v>0.50694444444444442</v>
      </c>
      <c r="D2409" s="2" t="str">
        <f t="shared" si="227"/>
        <v>Morning</v>
      </c>
      <c r="E2409" s="1" t="str">
        <f t="shared" si="223"/>
        <v>2020</v>
      </c>
      <c r="F2409" s="1" t="str">
        <f t="shared" si="224"/>
        <v>May</v>
      </c>
      <c r="G2409" t="str">
        <f t="shared" si="225"/>
        <v>Friday</v>
      </c>
      <c r="H2409">
        <v>18300</v>
      </c>
      <c r="I2409" t="s">
        <v>36</v>
      </c>
      <c r="J2409">
        <v>1</v>
      </c>
      <c r="K2409">
        <v>1</v>
      </c>
      <c r="N2409">
        <v>1</v>
      </c>
      <c r="R2409">
        <v>1</v>
      </c>
    </row>
    <row r="2410" spans="1:32" x14ac:dyDescent="0.25">
      <c r="A2410" s="11">
        <v>43952.545138888891</v>
      </c>
      <c r="B2410" s="1" t="str">
        <f t="shared" si="222"/>
        <v>05/01/20</v>
      </c>
      <c r="C2410" s="10">
        <f t="shared" si="226"/>
        <v>0.54513888888888895</v>
      </c>
      <c r="D2410" s="2" t="str">
        <f t="shared" si="227"/>
        <v>Afternoon</v>
      </c>
      <c r="E2410" s="1" t="str">
        <f t="shared" si="223"/>
        <v>2020</v>
      </c>
      <c r="F2410" s="1" t="str">
        <f t="shared" si="224"/>
        <v>May</v>
      </c>
      <c r="G2410" t="str">
        <f t="shared" si="225"/>
        <v>Friday</v>
      </c>
      <c r="H2410">
        <v>28400</v>
      </c>
      <c r="I2410" t="s">
        <v>33</v>
      </c>
      <c r="J2410">
        <v>4</v>
      </c>
      <c r="K2410">
        <v>1</v>
      </c>
      <c r="AA2410">
        <v>1</v>
      </c>
    </row>
    <row r="2411" spans="1:32" x14ac:dyDescent="0.25">
      <c r="A2411" s="11">
        <v>43952.579861111109</v>
      </c>
      <c r="B2411" s="1" t="str">
        <f t="shared" si="222"/>
        <v>05/01/20</v>
      </c>
      <c r="C2411" s="10">
        <f t="shared" si="226"/>
        <v>0.57986111111111105</v>
      </c>
      <c r="D2411" s="2" t="str">
        <f t="shared" si="227"/>
        <v>Afternoon</v>
      </c>
      <c r="E2411" s="1" t="str">
        <f t="shared" si="223"/>
        <v>2020</v>
      </c>
      <c r="F2411" s="1" t="str">
        <f t="shared" si="224"/>
        <v>May</v>
      </c>
      <c r="G2411" t="str">
        <f t="shared" si="225"/>
        <v>Friday</v>
      </c>
      <c r="H2411">
        <v>21300</v>
      </c>
      <c r="I2411" t="s">
        <v>40</v>
      </c>
      <c r="J2411">
        <v>1</v>
      </c>
      <c r="M2411">
        <v>1</v>
      </c>
      <c r="N2411">
        <v>1</v>
      </c>
      <c r="P2411">
        <v>1</v>
      </c>
      <c r="AB2411">
        <v>1</v>
      </c>
    </row>
    <row r="2412" spans="1:32" x14ac:dyDescent="0.25">
      <c r="A2412" s="11">
        <v>43952.627083333333</v>
      </c>
      <c r="B2412" s="1" t="str">
        <f t="shared" si="222"/>
        <v>05/01/20</v>
      </c>
      <c r="C2412" s="10">
        <f t="shared" si="226"/>
        <v>0.62708333333333333</v>
      </c>
      <c r="D2412" s="2" t="str">
        <f t="shared" si="227"/>
        <v>Afternoon</v>
      </c>
      <c r="E2412" s="1" t="str">
        <f t="shared" si="223"/>
        <v>2020</v>
      </c>
      <c r="F2412" s="1" t="str">
        <f t="shared" si="224"/>
        <v>May</v>
      </c>
      <c r="G2412" t="str">
        <f t="shared" si="225"/>
        <v>Friday</v>
      </c>
      <c r="H2412">
        <v>14800</v>
      </c>
      <c r="I2412" t="s">
        <v>39</v>
      </c>
      <c r="J2412">
        <v>1</v>
      </c>
      <c r="N2412">
        <v>1</v>
      </c>
      <c r="S2412">
        <v>1</v>
      </c>
    </row>
    <row r="2413" spans="1:32" x14ac:dyDescent="0.25">
      <c r="A2413" s="11">
        <v>43952.638194444444</v>
      </c>
      <c r="B2413" s="1" t="str">
        <f t="shared" si="222"/>
        <v>05/01/20</v>
      </c>
      <c r="C2413" s="10">
        <f t="shared" si="226"/>
        <v>0.6381944444444444</v>
      </c>
      <c r="D2413" s="2" t="str">
        <f t="shared" si="227"/>
        <v>Afternoon</v>
      </c>
      <c r="E2413" s="1" t="str">
        <f t="shared" si="223"/>
        <v>2020</v>
      </c>
      <c r="F2413" s="1" t="str">
        <f t="shared" si="224"/>
        <v>May</v>
      </c>
      <c r="G2413" t="str">
        <f t="shared" si="225"/>
        <v>Friday</v>
      </c>
      <c r="H2413">
        <v>14500</v>
      </c>
      <c r="I2413" t="s">
        <v>39</v>
      </c>
      <c r="K2413">
        <v>1</v>
      </c>
      <c r="P2413">
        <v>2</v>
      </c>
    </row>
    <row r="2414" spans="1:32" x14ac:dyDescent="0.25">
      <c r="A2414" s="11">
        <v>43953.484027777777</v>
      </c>
      <c r="B2414" s="1" t="str">
        <f t="shared" si="222"/>
        <v>05/02/20</v>
      </c>
      <c r="C2414" s="10">
        <f t="shared" si="226"/>
        <v>0.48402777777777778</v>
      </c>
      <c r="D2414" s="2" t="str">
        <f t="shared" si="227"/>
        <v>Morning</v>
      </c>
      <c r="E2414" s="1" t="str">
        <f t="shared" si="223"/>
        <v>2020</v>
      </c>
      <c r="F2414" s="1" t="str">
        <f t="shared" si="224"/>
        <v>May</v>
      </c>
      <c r="G2414" t="str">
        <f t="shared" si="225"/>
        <v>Saturday</v>
      </c>
      <c r="H2414">
        <v>19500</v>
      </c>
      <c r="I2414" t="s">
        <v>39</v>
      </c>
      <c r="O2414">
        <v>1</v>
      </c>
      <c r="R2414">
        <v>1</v>
      </c>
      <c r="Y2414">
        <v>1</v>
      </c>
      <c r="AC2414">
        <v>1</v>
      </c>
    </row>
    <row r="2415" spans="1:32" x14ac:dyDescent="0.25">
      <c r="A2415" s="11">
        <v>43953.48541666667</v>
      </c>
      <c r="B2415" s="1" t="str">
        <f t="shared" si="222"/>
        <v>05/02/20</v>
      </c>
      <c r="C2415" s="10">
        <f t="shared" si="226"/>
        <v>0.48541666666666666</v>
      </c>
      <c r="D2415" s="2" t="str">
        <f t="shared" si="227"/>
        <v>Morning</v>
      </c>
      <c r="E2415" s="1" t="str">
        <f t="shared" si="223"/>
        <v>2020</v>
      </c>
      <c r="F2415" s="1" t="str">
        <f t="shared" si="224"/>
        <v>May</v>
      </c>
      <c r="G2415" t="str">
        <f t="shared" si="225"/>
        <v>Saturday</v>
      </c>
      <c r="H2415">
        <v>19800</v>
      </c>
      <c r="I2415" t="s">
        <v>34</v>
      </c>
      <c r="J2415">
        <v>1</v>
      </c>
      <c r="M2415">
        <v>1</v>
      </c>
      <c r="P2415">
        <v>1</v>
      </c>
      <c r="AD2415">
        <v>1</v>
      </c>
    </row>
    <row r="2416" spans="1:32" x14ac:dyDescent="0.25">
      <c r="A2416" s="11">
        <v>43953.510416666664</v>
      </c>
      <c r="B2416" s="1" t="str">
        <f t="shared" si="222"/>
        <v>05/02/20</v>
      </c>
      <c r="C2416" s="10">
        <f t="shared" si="226"/>
        <v>0.51041666666666663</v>
      </c>
      <c r="D2416" s="2" t="str">
        <f t="shared" si="227"/>
        <v>Morning</v>
      </c>
      <c r="E2416" s="1" t="str">
        <f t="shared" si="223"/>
        <v>2020</v>
      </c>
      <c r="F2416" s="1" t="str">
        <f t="shared" si="224"/>
        <v>May</v>
      </c>
      <c r="G2416" t="str">
        <f t="shared" si="225"/>
        <v>Saturday</v>
      </c>
      <c r="H2416">
        <v>14300</v>
      </c>
      <c r="I2416" t="s">
        <v>46</v>
      </c>
      <c r="J2416">
        <v>1</v>
      </c>
      <c r="K2416">
        <v>1</v>
      </c>
      <c r="Q2416">
        <v>1</v>
      </c>
    </row>
    <row r="2417" spans="1:27" x14ac:dyDescent="0.25">
      <c r="A2417" s="11">
        <v>43953.572916666664</v>
      </c>
      <c r="B2417" s="1" t="str">
        <f t="shared" si="222"/>
        <v>05/02/20</v>
      </c>
      <c r="C2417" s="10">
        <f t="shared" si="226"/>
        <v>0.57291666666666663</v>
      </c>
      <c r="D2417" s="2" t="str">
        <f t="shared" si="227"/>
        <v>Afternoon</v>
      </c>
      <c r="E2417" s="1" t="str">
        <f t="shared" si="223"/>
        <v>2020</v>
      </c>
      <c r="F2417" s="1" t="str">
        <f t="shared" si="224"/>
        <v>May</v>
      </c>
      <c r="G2417" t="str">
        <f t="shared" si="225"/>
        <v>Saturday</v>
      </c>
      <c r="H2417">
        <v>15000</v>
      </c>
      <c r="I2417" t="s">
        <v>37</v>
      </c>
      <c r="N2417">
        <v>1</v>
      </c>
      <c r="P2417">
        <v>1</v>
      </c>
      <c r="Y2417">
        <v>1</v>
      </c>
    </row>
    <row r="2418" spans="1:27" x14ac:dyDescent="0.25">
      <c r="A2418" s="11">
        <v>43953.614583333336</v>
      </c>
      <c r="B2418" s="1" t="str">
        <f t="shared" si="222"/>
        <v>05/02/20</v>
      </c>
      <c r="C2418" s="10">
        <f t="shared" si="226"/>
        <v>0.61458333333333337</v>
      </c>
      <c r="D2418" s="2" t="str">
        <f t="shared" si="227"/>
        <v>Afternoon</v>
      </c>
      <c r="E2418" s="1" t="str">
        <f t="shared" si="223"/>
        <v>2020</v>
      </c>
      <c r="F2418" s="1" t="str">
        <f t="shared" si="224"/>
        <v>May</v>
      </c>
      <c r="G2418" t="str">
        <f t="shared" si="225"/>
        <v>Saturday</v>
      </c>
      <c r="H2418">
        <v>24100</v>
      </c>
      <c r="I2418" t="s">
        <v>43</v>
      </c>
      <c r="J2418">
        <v>2</v>
      </c>
      <c r="P2418">
        <v>1</v>
      </c>
      <c r="R2418">
        <v>1</v>
      </c>
      <c r="AA2418">
        <v>1</v>
      </c>
    </row>
    <row r="2650" spans="2:6" x14ac:dyDescent="0.25">
      <c r="B2650" s="1"/>
      <c r="D2650" s="1"/>
      <c r="E2650" s="1"/>
      <c r="F2650" s="1"/>
    </row>
  </sheetData>
  <autoFilter ref="A1:AF1" xr:uid="{0980735F-E607-4225-AB1F-87F665CE1F56}">
    <sortState xmlns:xlrd2="http://schemas.microsoft.com/office/spreadsheetml/2017/richdata2" ref="A2:AF2418">
      <sortCondition ref="A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7DB89-2C2A-4FE9-B5FF-E3D1EBFDD78F}">
  <dimension ref="A1:AG2652"/>
  <sheetViews>
    <sheetView topLeftCell="A2388" workbookViewId="0">
      <selection activeCell="H2419" sqref="H2419"/>
    </sheetView>
  </sheetViews>
  <sheetFormatPr defaultRowHeight="15" x14ac:dyDescent="0.25"/>
  <cols>
    <col min="1" max="1" width="15.85546875" style="3" bestFit="1" customWidth="1"/>
    <col min="2" max="2" width="12.7109375" customWidth="1"/>
    <col min="3" max="3" width="12.7109375" style="6" customWidth="1"/>
    <col min="4" max="6" width="12.7109375" customWidth="1"/>
    <col min="7" max="7" width="14" bestFit="1" customWidth="1"/>
    <col min="8" max="8" width="13.140625" customWidth="1"/>
    <col min="9" max="9" width="9.5703125" bestFit="1" customWidth="1"/>
    <col min="10" max="10" width="12" bestFit="1" customWidth="1"/>
    <col min="11" max="11" width="13.28515625" bestFit="1" customWidth="1"/>
    <col min="12" max="12" width="6.5703125" bestFit="1" customWidth="1"/>
    <col min="13" max="13" width="12.5703125" bestFit="1" customWidth="1"/>
    <col min="14" max="14" width="11.140625" bestFit="1" customWidth="1"/>
    <col min="15" max="15" width="12.28515625" bestFit="1" customWidth="1"/>
    <col min="16" max="16" width="19" bestFit="1" customWidth="1"/>
    <col min="17" max="17" width="13.140625" bestFit="1" customWidth="1"/>
    <col min="18" max="18" width="17.7109375" bestFit="1" customWidth="1"/>
    <col min="19" max="20" width="18.42578125" bestFit="1" customWidth="1"/>
    <col min="21" max="21" width="12.28515625" bestFit="1" customWidth="1"/>
    <col min="22" max="22" width="10.42578125" bestFit="1" customWidth="1"/>
    <col min="23" max="23" width="17.28515625" bestFit="1" customWidth="1"/>
    <col min="24" max="24" width="10.7109375" bestFit="1" customWidth="1"/>
    <col min="25" max="25" width="14" bestFit="1" customWidth="1"/>
    <col min="26" max="26" width="12.7109375" bestFit="1" customWidth="1"/>
    <col min="27" max="27" width="15.7109375" bestFit="1" customWidth="1"/>
    <col min="28" max="28" width="9.5703125" bestFit="1" customWidth="1"/>
    <col min="29" max="29" width="13.140625" bestFit="1" customWidth="1"/>
    <col min="30" max="30" width="11.7109375" bestFit="1" customWidth="1"/>
    <col min="31" max="31" width="10.5703125" bestFit="1" customWidth="1"/>
    <col min="32" max="32" width="19.28515625" bestFit="1" customWidth="1"/>
  </cols>
  <sheetData>
    <row r="1" spans="1:33" s="4" customFormat="1" ht="45" x14ac:dyDescent="0.25">
      <c r="A1" s="13" t="s">
        <v>84</v>
      </c>
      <c r="B1" s="4" t="s">
        <v>55</v>
      </c>
      <c r="C1" s="12" t="s">
        <v>56</v>
      </c>
      <c r="D1" s="4" t="s">
        <v>57</v>
      </c>
      <c r="E1" s="4" t="s">
        <v>54</v>
      </c>
      <c r="F1" s="4" t="s">
        <v>53</v>
      </c>
      <c r="G1" s="4" t="s">
        <v>58</v>
      </c>
      <c r="H1" s="5" t="s">
        <v>82</v>
      </c>
      <c r="I1" s="4" t="s">
        <v>83</v>
      </c>
      <c r="J1" s="4" t="s">
        <v>59</v>
      </c>
      <c r="K1" s="4" t="s">
        <v>60</v>
      </c>
      <c r="L1" s="4" t="s">
        <v>61</v>
      </c>
      <c r="M1" s="4" t="s">
        <v>62</v>
      </c>
      <c r="N1" s="4" t="s">
        <v>63</v>
      </c>
      <c r="O1" s="4" t="s">
        <v>64</v>
      </c>
      <c r="P1" s="4" t="s">
        <v>65</v>
      </c>
      <c r="Q1" s="4" t="s">
        <v>66</v>
      </c>
      <c r="R1" s="4" t="s">
        <v>67</v>
      </c>
      <c r="S1" s="4" t="s">
        <v>68</v>
      </c>
      <c r="T1" s="4" t="s">
        <v>69</v>
      </c>
      <c r="U1" s="4" t="s">
        <v>70</v>
      </c>
      <c r="V1" s="4" t="s">
        <v>71</v>
      </c>
      <c r="W1" s="4" t="s">
        <v>72</v>
      </c>
      <c r="X1" s="4" t="s">
        <v>73</v>
      </c>
      <c r="Y1" s="4" t="s">
        <v>74</v>
      </c>
      <c r="Z1" s="4" t="s">
        <v>75</v>
      </c>
      <c r="AA1" s="4" t="s">
        <v>76</v>
      </c>
      <c r="AB1" s="4" t="s">
        <v>77</v>
      </c>
      <c r="AC1" s="4" t="s">
        <v>91</v>
      </c>
      <c r="AD1" s="4" t="s">
        <v>79</v>
      </c>
      <c r="AE1" s="4" t="s">
        <v>80</v>
      </c>
      <c r="AF1" s="4" t="s">
        <v>81</v>
      </c>
      <c r="AG1" s="4" t="s">
        <v>102</v>
      </c>
    </row>
    <row r="2" spans="1:33" x14ac:dyDescent="0.25">
      <c r="A2" s="11">
        <v>43657.649305555555</v>
      </c>
      <c r="B2" s="1" t="str">
        <f t="shared" ref="B2:B65" si="0">TEXT(A2,"mm/dd/yy")</f>
        <v>07/11/19</v>
      </c>
      <c r="C2" s="10">
        <f t="shared" ref="C2:C65" si="1">TIMEVALUE((TEXT(A2,"h:mm AM/PM")))</f>
        <v>0.64930555555555558</v>
      </c>
      <c r="D2" s="2" t="str">
        <f t="shared" ref="D2:D65" si="2">IF(C2&lt;0.541666666666667,"Morning",IF(C2&lt;0.645833333333333,"Afternoon","Evening"))</f>
        <v>Evening</v>
      </c>
      <c r="E2" s="1" t="str">
        <f t="shared" ref="E2:E65" si="3">TEXT(A2,"yyyy")</f>
        <v>2019</v>
      </c>
      <c r="F2" s="1" t="str">
        <f t="shared" ref="F2:F65" si="4">TEXT(A2,"mmmm")</f>
        <v>July</v>
      </c>
      <c r="G2" t="str">
        <f t="shared" ref="G2:G65" si="5">TEXT(A2,"dddd")</f>
        <v>Thursday</v>
      </c>
      <c r="H2">
        <v>23800</v>
      </c>
      <c r="J2">
        <v>1</v>
      </c>
      <c r="M2">
        <v>1</v>
      </c>
      <c r="P2">
        <v>3</v>
      </c>
      <c r="AC2">
        <v>1</v>
      </c>
      <c r="AG2">
        <f t="shared" ref="AG2:AG65" si="6">SUM(J2:AF2)</f>
        <v>6</v>
      </c>
    </row>
    <row r="3" spans="1:33" x14ac:dyDescent="0.25">
      <c r="A3" s="11">
        <v>43657.673611111109</v>
      </c>
      <c r="B3" s="1" t="str">
        <f t="shared" si="0"/>
        <v>07/11/19</v>
      </c>
      <c r="C3" s="10">
        <f t="shared" si="1"/>
        <v>0.67361111111111116</v>
      </c>
      <c r="D3" s="2" t="str">
        <f t="shared" si="2"/>
        <v>Evening</v>
      </c>
      <c r="E3" s="1" t="str">
        <f t="shared" si="3"/>
        <v>2019</v>
      </c>
      <c r="F3" s="1" t="str">
        <f t="shared" si="4"/>
        <v>July</v>
      </c>
      <c r="G3" t="str">
        <f t="shared" si="5"/>
        <v>Thursday</v>
      </c>
      <c r="H3">
        <v>15800</v>
      </c>
      <c r="J3">
        <v>1</v>
      </c>
      <c r="P3">
        <v>1</v>
      </c>
      <c r="AA3">
        <v>1</v>
      </c>
      <c r="AG3">
        <f t="shared" si="6"/>
        <v>3</v>
      </c>
    </row>
    <row r="4" spans="1:33" x14ac:dyDescent="0.25">
      <c r="A4" s="11">
        <v>43658.492361111108</v>
      </c>
      <c r="B4" s="1" t="str">
        <f t="shared" si="0"/>
        <v>07/12/19</v>
      </c>
      <c r="C4" s="10">
        <f t="shared" si="1"/>
        <v>0.49236111111111108</v>
      </c>
      <c r="D4" s="2" t="str">
        <f t="shared" si="2"/>
        <v>Morning</v>
      </c>
      <c r="E4" s="1" t="str">
        <f t="shared" si="3"/>
        <v>2019</v>
      </c>
      <c r="F4" s="1" t="str">
        <f t="shared" si="4"/>
        <v>July</v>
      </c>
      <c r="G4" t="str">
        <f t="shared" si="5"/>
        <v>Friday</v>
      </c>
      <c r="H4">
        <v>58000</v>
      </c>
      <c r="P4">
        <v>14</v>
      </c>
      <c r="AG4">
        <f t="shared" si="6"/>
        <v>14</v>
      </c>
    </row>
    <row r="5" spans="1:33" x14ac:dyDescent="0.25">
      <c r="A5" s="11">
        <v>43659.554861111108</v>
      </c>
      <c r="B5" s="1" t="str">
        <f t="shared" si="0"/>
        <v>07/13/19</v>
      </c>
      <c r="C5" s="10">
        <f t="shared" si="1"/>
        <v>0.55486111111111114</v>
      </c>
      <c r="D5" s="2" t="str">
        <f t="shared" si="2"/>
        <v>Afternoon</v>
      </c>
      <c r="E5" s="1" t="str">
        <f t="shared" si="3"/>
        <v>2019</v>
      </c>
      <c r="F5" s="1" t="str">
        <f t="shared" si="4"/>
        <v>July</v>
      </c>
      <c r="G5" t="str">
        <f t="shared" si="5"/>
        <v>Saturday</v>
      </c>
      <c r="H5">
        <v>14800</v>
      </c>
      <c r="J5">
        <v>1</v>
      </c>
      <c r="K5">
        <v>1</v>
      </c>
      <c r="AC5">
        <v>1</v>
      </c>
      <c r="AG5">
        <f t="shared" si="6"/>
        <v>3</v>
      </c>
    </row>
    <row r="6" spans="1:33" x14ac:dyDescent="0.25">
      <c r="A6" s="11">
        <v>43659.556944444441</v>
      </c>
      <c r="B6" s="1" t="str">
        <f t="shared" si="0"/>
        <v>07/13/19</v>
      </c>
      <c r="C6" s="10">
        <f t="shared" si="1"/>
        <v>0.55694444444444446</v>
      </c>
      <c r="D6" s="2" t="str">
        <f t="shared" si="2"/>
        <v>Afternoon</v>
      </c>
      <c r="E6" s="1" t="str">
        <f t="shared" si="3"/>
        <v>2019</v>
      </c>
      <c r="F6" s="1" t="str">
        <f t="shared" si="4"/>
        <v>July</v>
      </c>
      <c r="G6" t="str">
        <f t="shared" si="5"/>
        <v>Saturday</v>
      </c>
      <c r="H6">
        <v>15600</v>
      </c>
      <c r="J6">
        <v>2</v>
      </c>
      <c r="P6">
        <v>1</v>
      </c>
      <c r="AG6">
        <f t="shared" si="6"/>
        <v>3</v>
      </c>
    </row>
    <row r="7" spans="1:33" x14ac:dyDescent="0.25">
      <c r="A7" s="11">
        <v>43659.620833333334</v>
      </c>
      <c r="B7" s="1" t="str">
        <f t="shared" si="0"/>
        <v>07/13/19</v>
      </c>
      <c r="C7" s="10">
        <f t="shared" si="1"/>
        <v>0.62083333333333335</v>
      </c>
      <c r="D7" s="2" t="str">
        <f t="shared" si="2"/>
        <v>Afternoon</v>
      </c>
      <c r="E7" s="1" t="str">
        <f t="shared" si="3"/>
        <v>2019</v>
      </c>
      <c r="F7" s="1" t="str">
        <f t="shared" si="4"/>
        <v>July</v>
      </c>
      <c r="G7" t="str">
        <f t="shared" si="5"/>
        <v>Saturday</v>
      </c>
      <c r="H7">
        <v>15800</v>
      </c>
      <c r="J7">
        <v>1</v>
      </c>
      <c r="V7">
        <v>1</v>
      </c>
      <c r="AC7">
        <v>1</v>
      </c>
      <c r="AG7">
        <f t="shared" si="6"/>
        <v>3</v>
      </c>
    </row>
    <row r="8" spans="1:33" x14ac:dyDescent="0.25">
      <c r="A8" s="11">
        <v>43659.630555555559</v>
      </c>
      <c r="B8" s="1" t="str">
        <f t="shared" si="0"/>
        <v>07/13/19</v>
      </c>
      <c r="C8" s="10">
        <f t="shared" si="1"/>
        <v>0.63055555555555554</v>
      </c>
      <c r="D8" s="2" t="str">
        <f t="shared" si="2"/>
        <v>Afternoon</v>
      </c>
      <c r="E8" s="1" t="str">
        <f t="shared" si="3"/>
        <v>2019</v>
      </c>
      <c r="F8" s="1" t="str">
        <f t="shared" si="4"/>
        <v>July</v>
      </c>
      <c r="G8" t="str">
        <f t="shared" si="5"/>
        <v>Saturday</v>
      </c>
      <c r="H8">
        <v>15800</v>
      </c>
      <c r="J8">
        <v>1</v>
      </c>
      <c r="AA8">
        <v>1</v>
      </c>
      <c r="AC8">
        <v>1</v>
      </c>
      <c r="AG8">
        <f t="shared" si="6"/>
        <v>3</v>
      </c>
    </row>
    <row r="9" spans="1:33" x14ac:dyDescent="0.25">
      <c r="A9" s="11">
        <v>43659.631249999999</v>
      </c>
      <c r="B9" s="1" t="str">
        <f t="shared" si="0"/>
        <v>07/13/19</v>
      </c>
      <c r="C9" s="10">
        <f t="shared" si="1"/>
        <v>0.63124999999999998</v>
      </c>
      <c r="D9" s="2" t="str">
        <f t="shared" si="2"/>
        <v>Afternoon</v>
      </c>
      <c r="E9" s="1" t="str">
        <f t="shared" si="3"/>
        <v>2019</v>
      </c>
      <c r="F9" s="1" t="str">
        <f t="shared" si="4"/>
        <v>July</v>
      </c>
      <c r="G9" t="str">
        <f t="shared" si="5"/>
        <v>Saturday</v>
      </c>
      <c r="H9">
        <v>14000</v>
      </c>
      <c r="P9">
        <v>2</v>
      </c>
      <c r="Q9">
        <v>1</v>
      </c>
      <c r="AG9">
        <f t="shared" si="6"/>
        <v>3</v>
      </c>
    </row>
    <row r="10" spans="1:33" x14ac:dyDescent="0.25">
      <c r="A10" s="11">
        <v>43659.640972222223</v>
      </c>
      <c r="B10" s="1" t="str">
        <f t="shared" si="0"/>
        <v>07/13/19</v>
      </c>
      <c r="C10" s="10">
        <f t="shared" si="1"/>
        <v>0.64097222222222217</v>
      </c>
      <c r="D10" s="2" t="str">
        <f t="shared" si="2"/>
        <v>Afternoon</v>
      </c>
      <c r="E10" s="1" t="str">
        <f t="shared" si="3"/>
        <v>2019</v>
      </c>
      <c r="F10" s="1" t="str">
        <f t="shared" si="4"/>
        <v>July</v>
      </c>
      <c r="G10" t="str">
        <f t="shared" si="5"/>
        <v>Saturday</v>
      </c>
      <c r="H10">
        <v>19100</v>
      </c>
      <c r="J10">
        <v>2</v>
      </c>
      <c r="K10">
        <v>1</v>
      </c>
      <c r="P10">
        <v>1</v>
      </c>
      <c r="AG10">
        <f t="shared" si="6"/>
        <v>4</v>
      </c>
    </row>
    <row r="11" spans="1:33" x14ac:dyDescent="0.25">
      <c r="A11" s="11">
        <v>43659.688888888886</v>
      </c>
      <c r="B11" s="1" t="str">
        <f t="shared" si="0"/>
        <v>07/13/19</v>
      </c>
      <c r="C11" s="10">
        <f t="shared" si="1"/>
        <v>0.68888888888888899</v>
      </c>
      <c r="D11" s="2" t="str">
        <f t="shared" si="2"/>
        <v>Evening</v>
      </c>
      <c r="E11" s="1" t="str">
        <f t="shared" si="3"/>
        <v>2019</v>
      </c>
      <c r="F11" s="1" t="str">
        <f t="shared" si="4"/>
        <v>July</v>
      </c>
      <c r="G11" t="str">
        <f t="shared" si="5"/>
        <v>Saturday</v>
      </c>
      <c r="H11">
        <v>22300</v>
      </c>
      <c r="J11">
        <v>1</v>
      </c>
      <c r="K11">
        <v>1</v>
      </c>
      <c r="P11">
        <v>1</v>
      </c>
      <c r="Q11">
        <v>1</v>
      </c>
      <c r="AG11">
        <f t="shared" si="6"/>
        <v>4</v>
      </c>
    </row>
    <row r="12" spans="1:33" x14ac:dyDescent="0.25">
      <c r="A12" s="11">
        <v>43660.463888888888</v>
      </c>
      <c r="B12" s="1" t="str">
        <f t="shared" si="0"/>
        <v>07/14/19</v>
      </c>
      <c r="C12" s="10">
        <f t="shared" si="1"/>
        <v>0.46388888888888885</v>
      </c>
      <c r="D12" s="2" t="str">
        <f t="shared" si="2"/>
        <v>Morning</v>
      </c>
      <c r="E12" s="1" t="str">
        <f t="shared" si="3"/>
        <v>2019</v>
      </c>
      <c r="F12" s="1" t="str">
        <f t="shared" si="4"/>
        <v>July</v>
      </c>
      <c r="G12" t="str">
        <f t="shared" si="5"/>
        <v>Sunday</v>
      </c>
      <c r="H12">
        <v>15300</v>
      </c>
      <c r="J12">
        <v>1</v>
      </c>
      <c r="P12">
        <v>1</v>
      </c>
      <c r="AC12">
        <v>1</v>
      </c>
      <c r="AG12">
        <f t="shared" si="6"/>
        <v>3</v>
      </c>
    </row>
    <row r="13" spans="1:33" x14ac:dyDescent="0.25">
      <c r="A13" s="11">
        <v>43660.46875</v>
      </c>
      <c r="B13" s="1" t="str">
        <f t="shared" si="0"/>
        <v>07/14/19</v>
      </c>
      <c r="C13" s="10">
        <f t="shared" si="1"/>
        <v>0.46875</v>
      </c>
      <c r="D13" s="2" t="str">
        <f t="shared" si="2"/>
        <v>Morning</v>
      </c>
      <c r="E13" s="1" t="str">
        <f t="shared" si="3"/>
        <v>2019</v>
      </c>
      <c r="F13" s="1" t="str">
        <f t="shared" si="4"/>
        <v>July</v>
      </c>
      <c r="G13" t="str">
        <f t="shared" si="5"/>
        <v>Sunday</v>
      </c>
      <c r="H13">
        <v>27600</v>
      </c>
      <c r="J13">
        <v>2</v>
      </c>
      <c r="M13">
        <v>3</v>
      </c>
      <c r="P13">
        <v>1</v>
      </c>
      <c r="AG13">
        <f t="shared" si="6"/>
        <v>6</v>
      </c>
    </row>
    <row r="14" spans="1:33" x14ac:dyDescent="0.25">
      <c r="A14" s="11">
        <v>43660.488888888889</v>
      </c>
      <c r="B14" s="1" t="str">
        <f t="shared" si="0"/>
        <v>07/14/19</v>
      </c>
      <c r="C14" s="10">
        <f t="shared" si="1"/>
        <v>0.48888888888888887</v>
      </c>
      <c r="D14" s="2" t="str">
        <f t="shared" si="2"/>
        <v>Morning</v>
      </c>
      <c r="E14" s="1" t="str">
        <f t="shared" si="3"/>
        <v>2019</v>
      </c>
      <c r="F14" s="1" t="str">
        <f t="shared" si="4"/>
        <v>July</v>
      </c>
      <c r="G14" t="str">
        <f t="shared" si="5"/>
        <v>Sunday</v>
      </c>
      <c r="H14">
        <v>26300</v>
      </c>
      <c r="J14">
        <v>1</v>
      </c>
      <c r="P14">
        <v>2</v>
      </c>
      <c r="Q14">
        <v>2</v>
      </c>
      <c r="AC14">
        <v>1</v>
      </c>
      <c r="AG14">
        <f t="shared" si="6"/>
        <v>6</v>
      </c>
    </row>
    <row r="15" spans="1:33" x14ac:dyDescent="0.25">
      <c r="A15" s="11">
        <v>43660.499305555553</v>
      </c>
      <c r="B15" s="1" t="str">
        <f t="shared" si="0"/>
        <v>07/14/19</v>
      </c>
      <c r="C15" s="10">
        <f t="shared" si="1"/>
        <v>0.4993055555555555</v>
      </c>
      <c r="D15" s="2" t="str">
        <f t="shared" si="2"/>
        <v>Morning</v>
      </c>
      <c r="E15" s="1" t="str">
        <f t="shared" si="3"/>
        <v>2019</v>
      </c>
      <c r="F15" s="1" t="str">
        <f t="shared" si="4"/>
        <v>July</v>
      </c>
      <c r="G15" t="str">
        <f t="shared" si="5"/>
        <v>Sunday</v>
      </c>
      <c r="H15">
        <v>19800</v>
      </c>
      <c r="J15">
        <v>1</v>
      </c>
      <c r="P15">
        <v>1</v>
      </c>
      <c r="AA15">
        <v>1</v>
      </c>
      <c r="AC15">
        <v>1</v>
      </c>
      <c r="AG15">
        <f t="shared" si="6"/>
        <v>4</v>
      </c>
    </row>
    <row r="16" spans="1:33" x14ac:dyDescent="0.25">
      <c r="A16" s="11">
        <v>43660.540972222225</v>
      </c>
      <c r="B16" s="1" t="str">
        <f t="shared" si="0"/>
        <v>07/14/19</v>
      </c>
      <c r="C16" s="10">
        <f t="shared" si="1"/>
        <v>0.54097222222222219</v>
      </c>
      <c r="D16" s="2" t="str">
        <f t="shared" si="2"/>
        <v>Morning</v>
      </c>
      <c r="E16" s="1" t="str">
        <f t="shared" si="3"/>
        <v>2019</v>
      </c>
      <c r="F16" s="1" t="str">
        <f t="shared" si="4"/>
        <v>July</v>
      </c>
      <c r="G16" t="str">
        <f t="shared" si="5"/>
        <v>Sunday</v>
      </c>
      <c r="H16">
        <v>18300</v>
      </c>
      <c r="J16">
        <v>1</v>
      </c>
      <c r="Q16">
        <v>1</v>
      </c>
      <c r="AA16">
        <v>1</v>
      </c>
      <c r="AG16">
        <f t="shared" si="6"/>
        <v>3</v>
      </c>
    </row>
    <row r="17" spans="1:33" x14ac:dyDescent="0.25">
      <c r="A17" s="11">
        <v>43660.545138888891</v>
      </c>
      <c r="B17" s="1" t="str">
        <f t="shared" si="0"/>
        <v>07/14/19</v>
      </c>
      <c r="C17" s="10">
        <f t="shared" si="1"/>
        <v>0.54513888888888895</v>
      </c>
      <c r="D17" s="2" t="str">
        <f t="shared" si="2"/>
        <v>Afternoon</v>
      </c>
      <c r="E17" s="1" t="str">
        <f t="shared" si="3"/>
        <v>2019</v>
      </c>
      <c r="F17" s="1" t="str">
        <f t="shared" si="4"/>
        <v>July</v>
      </c>
      <c r="G17" t="str">
        <f t="shared" si="5"/>
        <v>Sunday</v>
      </c>
      <c r="H17">
        <v>15600</v>
      </c>
      <c r="J17">
        <v>2</v>
      </c>
      <c r="P17">
        <v>1</v>
      </c>
      <c r="AG17">
        <f t="shared" si="6"/>
        <v>3</v>
      </c>
    </row>
    <row r="18" spans="1:33" x14ac:dyDescent="0.25">
      <c r="A18" s="11">
        <v>43660.587500000001</v>
      </c>
      <c r="B18" s="1" t="str">
        <f t="shared" si="0"/>
        <v>07/14/19</v>
      </c>
      <c r="C18" s="10">
        <f t="shared" si="1"/>
        <v>0.58750000000000002</v>
      </c>
      <c r="D18" s="2" t="str">
        <f t="shared" si="2"/>
        <v>Afternoon</v>
      </c>
      <c r="E18" s="1" t="str">
        <f t="shared" si="3"/>
        <v>2019</v>
      </c>
      <c r="F18" s="1" t="str">
        <f t="shared" si="4"/>
        <v>July</v>
      </c>
      <c r="G18" t="str">
        <f t="shared" si="5"/>
        <v>Sunday</v>
      </c>
      <c r="H18">
        <v>23600</v>
      </c>
      <c r="J18">
        <v>2</v>
      </c>
      <c r="P18">
        <v>1</v>
      </c>
      <c r="Q18">
        <v>1</v>
      </c>
      <c r="AA18">
        <v>1</v>
      </c>
      <c r="AG18">
        <f t="shared" si="6"/>
        <v>5</v>
      </c>
    </row>
    <row r="19" spans="1:33" x14ac:dyDescent="0.25">
      <c r="A19" s="11">
        <v>43660.611805555556</v>
      </c>
      <c r="B19" s="1" t="str">
        <f t="shared" si="0"/>
        <v>07/14/19</v>
      </c>
      <c r="C19" s="10">
        <f t="shared" si="1"/>
        <v>0.6118055555555556</v>
      </c>
      <c r="D19" s="2" t="str">
        <f t="shared" si="2"/>
        <v>Afternoon</v>
      </c>
      <c r="E19" s="1" t="str">
        <f t="shared" si="3"/>
        <v>2019</v>
      </c>
      <c r="F19" s="1" t="str">
        <f t="shared" si="4"/>
        <v>July</v>
      </c>
      <c r="G19" t="str">
        <f t="shared" si="5"/>
        <v>Sunday</v>
      </c>
      <c r="H19">
        <v>20100</v>
      </c>
      <c r="J19">
        <v>2</v>
      </c>
      <c r="P19">
        <v>1</v>
      </c>
      <c r="AC19">
        <v>1</v>
      </c>
      <c r="AG19">
        <f t="shared" si="6"/>
        <v>4</v>
      </c>
    </row>
    <row r="20" spans="1:33" x14ac:dyDescent="0.25">
      <c r="A20" s="11">
        <v>43660.618750000001</v>
      </c>
      <c r="B20" s="1" t="str">
        <f t="shared" si="0"/>
        <v>07/14/19</v>
      </c>
      <c r="C20" s="10">
        <f t="shared" si="1"/>
        <v>0.61875000000000002</v>
      </c>
      <c r="D20" s="2" t="str">
        <f t="shared" si="2"/>
        <v>Afternoon</v>
      </c>
      <c r="E20" s="1" t="str">
        <f t="shared" si="3"/>
        <v>2019</v>
      </c>
      <c r="F20" s="1" t="str">
        <f t="shared" si="4"/>
        <v>July</v>
      </c>
      <c r="G20" t="str">
        <f t="shared" si="5"/>
        <v>Sunday</v>
      </c>
      <c r="H20">
        <v>25600</v>
      </c>
      <c r="J20">
        <v>2</v>
      </c>
      <c r="L20">
        <v>1</v>
      </c>
      <c r="O20">
        <v>1</v>
      </c>
      <c r="AA20">
        <v>1</v>
      </c>
      <c r="AG20">
        <f t="shared" si="6"/>
        <v>5</v>
      </c>
    </row>
    <row r="21" spans="1:33" x14ac:dyDescent="0.25">
      <c r="A21" s="11">
        <v>43660.626388888886</v>
      </c>
      <c r="B21" s="1" t="str">
        <f t="shared" si="0"/>
        <v>07/14/19</v>
      </c>
      <c r="C21" s="10">
        <f t="shared" si="1"/>
        <v>0.62638888888888888</v>
      </c>
      <c r="D21" s="2" t="str">
        <f t="shared" si="2"/>
        <v>Afternoon</v>
      </c>
      <c r="E21" s="1" t="str">
        <f t="shared" si="3"/>
        <v>2019</v>
      </c>
      <c r="F21" s="1" t="str">
        <f t="shared" si="4"/>
        <v>July</v>
      </c>
      <c r="G21" t="str">
        <f t="shared" si="5"/>
        <v>Sunday</v>
      </c>
      <c r="H21">
        <v>19800</v>
      </c>
      <c r="J21">
        <v>1</v>
      </c>
      <c r="P21">
        <v>1</v>
      </c>
      <c r="AA21">
        <v>1</v>
      </c>
      <c r="AC21">
        <v>1</v>
      </c>
      <c r="AG21">
        <f t="shared" si="6"/>
        <v>4</v>
      </c>
    </row>
    <row r="22" spans="1:33" x14ac:dyDescent="0.25">
      <c r="A22" s="11">
        <v>43661.489583333336</v>
      </c>
      <c r="B22" s="1" t="str">
        <f t="shared" si="0"/>
        <v>07/15/19</v>
      </c>
      <c r="C22" s="10">
        <f t="shared" si="1"/>
        <v>0.48958333333333331</v>
      </c>
      <c r="D22" s="2" t="str">
        <f t="shared" si="2"/>
        <v>Morning</v>
      </c>
      <c r="E22" s="1" t="str">
        <f t="shared" si="3"/>
        <v>2019</v>
      </c>
      <c r="F22" s="1" t="str">
        <f t="shared" si="4"/>
        <v>July</v>
      </c>
      <c r="G22" t="str">
        <f t="shared" si="5"/>
        <v>Monday</v>
      </c>
      <c r="H22">
        <v>15100</v>
      </c>
      <c r="J22">
        <v>2</v>
      </c>
      <c r="Q22">
        <v>1</v>
      </c>
      <c r="AG22">
        <f t="shared" si="6"/>
        <v>3</v>
      </c>
    </row>
    <row r="23" spans="1:33" x14ac:dyDescent="0.25">
      <c r="A23" s="11">
        <v>43661.681250000001</v>
      </c>
      <c r="B23" s="1" t="str">
        <f t="shared" si="0"/>
        <v>07/15/19</v>
      </c>
      <c r="C23" s="10">
        <f t="shared" si="1"/>
        <v>0.68125000000000002</v>
      </c>
      <c r="D23" s="2" t="str">
        <f t="shared" si="2"/>
        <v>Evening</v>
      </c>
      <c r="E23" s="1" t="str">
        <f t="shared" si="3"/>
        <v>2019</v>
      </c>
      <c r="F23" s="1" t="str">
        <f t="shared" si="4"/>
        <v>July</v>
      </c>
      <c r="G23" t="str">
        <f t="shared" si="5"/>
        <v>Monday</v>
      </c>
      <c r="H23">
        <v>15800</v>
      </c>
      <c r="J23">
        <v>1</v>
      </c>
      <c r="P23">
        <v>1</v>
      </c>
      <c r="Z23">
        <v>1</v>
      </c>
      <c r="AG23">
        <f t="shared" si="6"/>
        <v>3</v>
      </c>
    </row>
    <row r="24" spans="1:33" x14ac:dyDescent="0.25">
      <c r="A24" s="11">
        <v>43663.490972222222</v>
      </c>
      <c r="B24" s="1" t="str">
        <f t="shared" si="0"/>
        <v>07/17/19</v>
      </c>
      <c r="C24" s="10">
        <f t="shared" si="1"/>
        <v>0.4909722222222222</v>
      </c>
      <c r="D24" s="2" t="str">
        <f t="shared" si="2"/>
        <v>Morning</v>
      </c>
      <c r="E24" s="1" t="str">
        <f t="shared" si="3"/>
        <v>2019</v>
      </c>
      <c r="F24" s="1" t="str">
        <f t="shared" si="4"/>
        <v>July</v>
      </c>
      <c r="G24" t="str">
        <f t="shared" si="5"/>
        <v>Wednesday</v>
      </c>
      <c r="H24">
        <v>17800</v>
      </c>
      <c r="J24">
        <v>1</v>
      </c>
      <c r="K24">
        <v>1</v>
      </c>
      <c r="P24">
        <v>1</v>
      </c>
      <c r="AG24">
        <f t="shared" si="6"/>
        <v>3</v>
      </c>
    </row>
    <row r="25" spans="1:33" x14ac:dyDescent="0.25">
      <c r="A25" s="11">
        <v>43663.557638888888</v>
      </c>
      <c r="B25" s="1" t="str">
        <f t="shared" si="0"/>
        <v>07/17/19</v>
      </c>
      <c r="C25" s="10">
        <f t="shared" si="1"/>
        <v>0.55763888888888891</v>
      </c>
      <c r="D25" s="2" t="str">
        <f t="shared" si="2"/>
        <v>Afternoon</v>
      </c>
      <c r="E25" s="1" t="str">
        <f t="shared" si="3"/>
        <v>2019</v>
      </c>
      <c r="F25" s="1" t="str">
        <f t="shared" si="4"/>
        <v>July</v>
      </c>
      <c r="G25" t="str">
        <f t="shared" si="5"/>
        <v>Wednesday</v>
      </c>
      <c r="H25">
        <v>14800</v>
      </c>
      <c r="J25">
        <v>3</v>
      </c>
      <c r="N25">
        <v>1</v>
      </c>
      <c r="R25">
        <v>1</v>
      </c>
      <c r="AG25">
        <f t="shared" si="6"/>
        <v>5</v>
      </c>
    </row>
    <row r="26" spans="1:33" x14ac:dyDescent="0.25">
      <c r="A26" s="11">
        <v>43663.594444444447</v>
      </c>
      <c r="B26" s="1" t="str">
        <f t="shared" si="0"/>
        <v>07/17/19</v>
      </c>
      <c r="C26" s="10">
        <f t="shared" si="1"/>
        <v>0.59444444444444444</v>
      </c>
      <c r="D26" s="2" t="str">
        <f t="shared" si="2"/>
        <v>Afternoon</v>
      </c>
      <c r="E26" s="1" t="str">
        <f t="shared" si="3"/>
        <v>2019</v>
      </c>
      <c r="F26" s="1" t="str">
        <f t="shared" si="4"/>
        <v>July</v>
      </c>
      <c r="G26" t="str">
        <f t="shared" si="5"/>
        <v>Wednesday</v>
      </c>
      <c r="H26">
        <v>23400</v>
      </c>
      <c r="J26">
        <v>1</v>
      </c>
      <c r="L26">
        <v>2</v>
      </c>
      <c r="W26">
        <v>1</v>
      </c>
      <c r="AA26">
        <v>1</v>
      </c>
      <c r="AG26">
        <f t="shared" si="6"/>
        <v>5</v>
      </c>
    </row>
    <row r="27" spans="1:33" x14ac:dyDescent="0.25">
      <c r="A27" s="11">
        <v>43663.688888888886</v>
      </c>
      <c r="B27" s="1" t="str">
        <f t="shared" si="0"/>
        <v>07/17/19</v>
      </c>
      <c r="C27" s="10">
        <f t="shared" si="1"/>
        <v>0.68888888888888899</v>
      </c>
      <c r="D27" s="2" t="str">
        <f t="shared" si="2"/>
        <v>Evening</v>
      </c>
      <c r="E27" s="1" t="str">
        <f t="shared" si="3"/>
        <v>2019</v>
      </c>
      <c r="F27" s="1" t="str">
        <f t="shared" si="4"/>
        <v>July</v>
      </c>
      <c r="G27" t="str">
        <f t="shared" si="5"/>
        <v>Wednesday</v>
      </c>
      <c r="H27">
        <v>18100</v>
      </c>
      <c r="J27">
        <v>1</v>
      </c>
      <c r="K27">
        <v>1</v>
      </c>
      <c r="AD27">
        <v>1</v>
      </c>
      <c r="AG27">
        <f t="shared" si="6"/>
        <v>3</v>
      </c>
    </row>
    <row r="28" spans="1:33" x14ac:dyDescent="0.25">
      <c r="A28" s="11">
        <v>43665.488194444442</v>
      </c>
      <c r="B28" s="1" t="str">
        <f t="shared" si="0"/>
        <v>07/19/19</v>
      </c>
      <c r="C28" s="10">
        <f t="shared" si="1"/>
        <v>0.48819444444444443</v>
      </c>
      <c r="D28" s="2" t="str">
        <f t="shared" si="2"/>
        <v>Morning</v>
      </c>
      <c r="E28" s="1" t="str">
        <f t="shared" si="3"/>
        <v>2019</v>
      </c>
      <c r="F28" s="1" t="str">
        <f t="shared" si="4"/>
        <v>July</v>
      </c>
      <c r="G28" t="str">
        <f t="shared" si="5"/>
        <v>Friday</v>
      </c>
      <c r="H28">
        <v>14800</v>
      </c>
      <c r="J28">
        <v>1</v>
      </c>
      <c r="N28">
        <v>1</v>
      </c>
      <c r="P28">
        <v>1</v>
      </c>
      <c r="R28">
        <v>1</v>
      </c>
      <c r="AG28">
        <f t="shared" si="6"/>
        <v>4</v>
      </c>
    </row>
    <row r="29" spans="1:33" x14ac:dyDescent="0.25">
      <c r="A29" s="11">
        <v>43665.507638888892</v>
      </c>
      <c r="B29" s="1" t="str">
        <f t="shared" si="0"/>
        <v>07/19/19</v>
      </c>
      <c r="C29" s="10">
        <f t="shared" si="1"/>
        <v>0.50763888888888886</v>
      </c>
      <c r="D29" s="2" t="str">
        <f t="shared" si="2"/>
        <v>Morning</v>
      </c>
      <c r="E29" s="1" t="str">
        <f t="shared" si="3"/>
        <v>2019</v>
      </c>
      <c r="F29" s="1" t="str">
        <f t="shared" si="4"/>
        <v>July</v>
      </c>
      <c r="G29" t="str">
        <f t="shared" si="5"/>
        <v>Friday</v>
      </c>
      <c r="H29">
        <v>15800</v>
      </c>
      <c r="J29">
        <v>1</v>
      </c>
      <c r="AA29">
        <v>1</v>
      </c>
      <c r="AD29">
        <v>1</v>
      </c>
      <c r="AG29">
        <f t="shared" si="6"/>
        <v>3</v>
      </c>
    </row>
    <row r="30" spans="1:33" x14ac:dyDescent="0.25">
      <c r="A30" s="11">
        <v>43665.525000000001</v>
      </c>
      <c r="B30" s="1" t="str">
        <f t="shared" si="0"/>
        <v>07/19/19</v>
      </c>
      <c r="C30" s="10">
        <f t="shared" si="1"/>
        <v>0.52500000000000002</v>
      </c>
      <c r="D30" s="2" t="str">
        <f t="shared" si="2"/>
        <v>Morning</v>
      </c>
      <c r="E30" s="1" t="str">
        <f t="shared" si="3"/>
        <v>2019</v>
      </c>
      <c r="F30" s="1" t="str">
        <f t="shared" si="4"/>
        <v>July</v>
      </c>
      <c r="G30" t="str">
        <f t="shared" si="5"/>
        <v>Friday</v>
      </c>
      <c r="H30">
        <v>21800</v>
      </c>
      <c r="J30">
        <v>1</v>
      </c>
      <c r="N30">
        <v>1</v>
      </c>
      <c r="P30">
        <v>2</v>
      </c>
      <c r="R30">
        <v>1</v>
      </c>
      <c r="AG30">
        <f t="shared" si="6"/>
        <v>5</v>
      </c>
    </row>
    <row r="31" spans="1:33" x14ac:dyDescent="0.25">
      <c r="A31" s="11">
        <v>43665.530555555553</v>
      </c>
      <c r="B31" s="1" t="str">
        <f t="shared" si="0"/>
        <v>07/19/19</v>
      </c>
      <c r="C31" s="10">
        <f t="shared" si="1"/>
        <v>0.53055555555555556</v>
      </c>
      <c r="D31" s="2" t="str">
        <f t="shared" si="2"/>
        <v>Morning</v>
      </c>
      <c r="E31" s="1" t="str">
        <f t="shared" si="3"/>
        <v>2019</v>
      </c>
      <c r="F31" s="1" t="str">
        <f t="shared" si="4"/>
        <v>July</v>
      </c>
      <c r="G31" t="str">
        <f t="shared" si="5"/>
        <v>Friday</v>
      </c>
      <c r="H31">
        <v>20600</v>
      </c>
      <c r="J31">
        <v>2</v>
      </c>
      <c r="P31">
        <v>1</v>
      </c>
      <c r="AA31">
        <v>1</v>
      </c>
      <c r="AG31">
        <f t="shared" si="6"/>
        <v>4</v>
      </c>
    </row>
    <row r="32" spans="1:33" x14ac:dyDescent="0.25">
      <c r="A32" s="11">
        <v>43665.565972222219</v>
      </c>
      <c r="B32" s="1" t="str">
        <f t="shared" si="0"/>
        <v>07/19/19</v>
      </c>
      <c r="C32" s="10">
        <f t="shared" si="1"/>
        <v>0.56597222222222221</v>
      </c>
      <c r="D32" s="2" t="str">
        <f t="shared" si="2"/>
        <v>Afternoon</v>
      </c>
      <c r="E32" s="1" t="str">
        <f t="shared" si="3"/>
        <v>2019</v>
      </c>
      <c r="F32" s="1" t="str">
        <f t="shared" si="4"/>
        <v>July</v>
      </c>
      <c r="G32" t="str">
        <f t="shared" si="5"/>
        <v>Friday</v>
      </c>
      <c r="H32">
        <v>14800</v>
      </c>
      <c r="J32">
        <v>1</v>
      </c>
      <c r="N32">
        <v>1</v>
      </c>
      <c r="P32">
        <v>1</v>
      </c>
      <c r="AG32">
        <f t="shared" si="6"/>
        <v>3</v>
      </c>
    </row>
    <row r="33" spans="1:33" x14ac:dyDescent="0.25">
      <c r="A33" s="11">
        <v>43665.576388888891</v>
      </c>
      <c r="B33" s="1" t="str">
        <f t="shared" si="0"/>
        <v>07/19/19</v>
      </c>
      <c r="C33" s="10">
        <f t="shared" si="1"/>
        <v>0.57638888888888895</v>
      </c>
      <c r="D33" s="2" t="str">
        <f t="shared" si="2"/>
        <v>Afternoon</v>
      </c>
      <c r="E33" s="1" t="str">
        <f t="shared" si="3"/>
        <v>2019</v>
      </c>
      <c r="F33" s="1" t="str">
        <f t="shared" si="4"/>
        <v>July</v>
      </c>
      <c r="G33" t="str">
        <f t="shared" si="5"/>
        <v>Friday</v>
      </c>
      <c r="H33">
        <v>15100</v>
      </c>
      <c r="J33">
        <v>2</v>
      </c>
      <c r="R33">
        <v>1</v>
      </c>
      <c r="AG33">
        <f t="shared" si="6"/>
        <v>3</v>
      </c>
    </row>
    <row r="34" spans="1:33" x14ac:dyDescent="0.25">
      <c r="A34" s="11">
        <v>43665.591666666667</v>
      </c>
      <c r="B34" s="1" t="str">
        <f t="shared" si="0"/>
        <v>07/19/19</v>
      </c>
      <c r="C34" s="10">
        <f t="shared" si="1"/>
        <v>0.59166666666666667</v>
      </c>
      <c r="D34" s="2" t="str">
        <f t="shared" si="2"/>
        <v>Afternoon</v>
      </c>
      <c r="E34" s="1" t="str">
        <f t="shared" si="3"/>
        <v>2019</v>
      </c>
      <c r="F34" s="1" t="str">
        <f t="shared" si="4"/>
        <v>July</v>
      </c>
      <c r="G34" t="str">
        <f t="shared" si="5"/>
        <v>Friday</v>
      </c>
      <c r="H34">
        <v>58000</v>
      </c>
      <c r="N34">
        <v>16</v>
      </c>
      <c r="AG34">
        <f t="shared" si="6"/>
        <v>16</v>
      </c>
    </row>
    <row r="35" spans="1:33" x14ac:dyDescent="0.25">
      <c r="A35" s="11">
        <v>43665.647916666669</v>
      </c>
      <c r="B35" s="1" t="str">
        <f t="shared" si="0"/>
        <v>07/19/19</v>
      </c>
      <c r="C35" s="10">
        <f t="shared" si="1"/>
        <v>0.6479166666666667</v>
      </c>
      <c r="D35" s="2" t="str">
        <f t="shared" si="2"/>
        <v>Evening</v>
      </c>
      <c r="E35" s="1" t="str">
        <f t="shared" si="3"/>
        <v>2019</v>
      </c>
      <c r="F35" s="1" t="str">
        <f t="shared" si="4"/>
        <v>July</v>
      </c>
      <c r="G35" t="str">
        <f t="shared" si="5"/>
        <v>Friday</v>
      </c>
      <c r="H35">
        <v>35900</v>
      </c>
      <c r="J35">
        <v>3</v>
      </c>
      <c r="N35">
        <v>3</v>
      </c>
      <c r="P35">
        <v>2</v>
      </c>
      <c r="AG35">
        <f t="shared" si="6"/>
        <v>8</v>
      </c>
    </row>
    <row r="36" spans="1:33" x14ac:dyDescent="0.25">
      <c r="A36" s="11">
        <v>43666.47152777778</v>
      </c>
      <c r="B36" s="1" t="str">
        <f t="shared" si="0"/>
        <v>07/20/19</v>
      </c>
      <c r="C36" s="10">
        <f t="shared" si="1"/>
        <v>0.47152777777777777</v>
      </c>
      <c r="D36" s="2" t="str">
        <f t="shared" si="2"/>
        <v>Morning</v>
      </c>
      <c r="E36" s="1" t="str">
        <f t="shared" si="3"/>
        <v>2019</v>
      </c>
      <c r="F36" s="1" t="str">
        <f t="shared" si="4"/>
        <v>July</v>
      </c>
      <c r="G36" t="str">
        <f t="shared" si="5"/>
        <v>Saturday</v>
      </c>
      <c r="H36">
        <v>15800</v>
      </c>
      <c r="J36">
        <v>1</v>
      </c>
      <c r="V36">
        <v>1</v>
      </c>
      <c r="AA36">
        <v>1</v>
      </c>
      <c r="AG36">
        <f t="shared" si="6"/>
        <v>3</v>
      </c>
    </row>
    <row r="37" spans="1:33" x14ac:dyDescent="0.25">
      <c r="A37" s="11">
        <v>43666.482638888891</v>
      </c>
      <c r="B37" s="1" t="str">
        <f t="shared" si="0"/>
        <v>07/20/19</v>
      </c>
      <c r="C37" s="10">
        <f t="shared" si="1"/>
        <v>0.4826388888888889</v>
      </c>
      <c r="D37" s="2" t="str">
        <f t="shared" si="2"/>
        <v>Morning</v>
      </c>
      <c r="E37" s="1" t="str">
        <f t="shared" si="3"/>
        <v>2019</v>
      </c>
      <c r="F37" s="1" t="str">
        <f t="shared" si="4"/>
        <v>July</v>
      </c>
      <c r="G37" t="str">
        <f t="shared" si="5"/>
        <v>Saturday</v>
      </c>
      <c r="H37">
        <v>18800</v>
      </c>
      <c r="J37">
        <v>1</v>
      </c>
      <c r="M37">
        <v>1</v>
      </c>
      <c r="N37">
        <v>1</v>
      </c>
      <c r="O37">
        <v>1</v>
      </c>
      <c r="AG37">
        <f t="shared" si="6"/>
        <v>4</v>
      </c>
    </row>
    <row r="38" spans="1:33" x14ac:dyDescent="0.25">
      <c r="A38" s="11">
        <v>43666.486111111109</v>
      </c>
      <c r="B38" s="1" t="str">
        <f t="shared" si="0"/>
        <v>07/20/19</v>
      </c>
      <c r="C38" s="10">
        <f t="shared" si="1"/>
        <v>0.4861111111111111</v>
      </c>
      <c r="D38" s="2" t="str">
        <f t="shared" si="2"/>
        <v>Morning</v>
      </c>
      <c r="E38" s="1" t="str">
        <f t="shared" si="3"/>
        <v>2019</v>
      </c>
      <c r="F38" s="1" t="str">
        <f t="shared" si="4"/>
        <v>July</v>
      </c>
      <c r="G38" t="str">
        <f t="shared" si="5"/>
        <v>Saturday</v>
      </c>
      <c r="H38">
        <v>22800</v>
      </c>
      <c r="J38">
        <v>1</v>
      </c>
      <c r="L38">
        <v>1</v>
      </c>
      <c r="P38">
        <v>1</v>
      </c>
      <c r="R38">
        <v>1</v>
      </c>
      <c r="W38">
        <v>1</v>
      </c>
      <c r="AE38">
        <v>1</v>
      </c>
      <c r="AG38">
        <f t="shared" si="6"/>
        <v>6</v>
      </c>
    </row>
    <row r="39" spans="1:33" x14ac:dyDescent="0.25">
      <c r="A39" s="11">
        <v>43666.488888888889</v>
      </c>
      <c r="B39" s="1" t="str">
        <f t="shared" si="0"/>
        <v>07/20/19</v>
      </c>
      <c r="C39" s="10">
        <f t="shared" si="1"/>
        <v>0.48888888888888887</v>
      </c>
      <c r="D39" s="2" t="str">
        <f t="shared" si="2"/>
        <v>Morning</v>
      </c>
      <c r="E39" s="1" t="str">
        <f t="shared" si="3"/>
        <v>2019</v>
      </c>
      <c r="F39" s="1" t="str">
        <f t="shared" si="4"/>
        <v>July</v>
      </c>
      <c r="G39" t="str">
        <f t="shared" si="5"/>
        <v>Saturday</v>
      </c>
      <c r="H39">
        <v>16400</v>
      </c>
      <c r="J39">
        <v>3</v>
      </c>
      <c r="AG39">
        <f t="shared" si="6"/>
        <v>3</v>
      </c>
    </row>
    <row r="40" spans="1:33" x14ac:dyDescent="0.25">
      <c r="A40" s="11">
        <v>43666.505555555559</v>
      </c>
      <c r="B40" s="1" t="str">
        <f t="shared" si="0"/>
        <v>07/20/19</v>
      </c>
      <c r="C40" s="10">
        <f t="shared" si="1"/>
        <v>0.50555555555555554</v>
      </c>
      <c r="D40" s="2" t="str">
        <f t="shared" si="2"/>
        <v>Morning</v>
      </c>
      <c r="E40" s="1" t="str">
        <f t="shared" si="3"/>
        <v>2019</v>
      </c>
      <c r="F40" s="1" t="str">
        <f t="shared" si="4"/>
        <v>July</v>
      </c>
      <c r="G40" t="str">
        <f t="shared" si="5"/>
        <v>Saturday</v>
      </c>
      <c r="H40">
        <v>15800</v>
      </c>
      <c r="J40">
        <v>1</v>
      </c>
      <c r="X40">
        <v>1</v>
      </c>
      <c r="AE40">
        <v>1</v>
      </c>
      <c r="AG40">
        <f t="shared" si="6"/>
        <v>3</v>
      </c>
    </row>
    <row r="41" spans="1:33" x14ac:dyDescent="0.25">
      <c r="A41" s="11">
        <v>43666.509027777778</v>
      </c>
      <c r="B41" s="1" t="str">
        <f t="shared" si="0"/>
        <v>07/20/19</v>
      </c>
      <c r="C41" s="10">
        <f t="shared" si="1"/>
        <v>0.50902777777777775</v>
      </c>
      <c r="D41" s="2" t="str">
        <f t="shared" si="2"/>
        <v>Morning</v>
      </c>
      <c r="E41" s="1" t="str">
        <f t="shared" si="3"/>
        <v>2019</v>
      </c>
      <c r="F41" s="1" t="str">
        <f t="shared" si="4"/>
        <v>July</v>
      </c>
      <c r="G41" t="str">
        <f t="shared" si="5"/>
        <v>Saturday</v>
      </c>
      <c r="H41">
        <v>26300</v>
      </c>
      <c r="J41">
        <v>1</v>
      </c>
      <c r="O41">
        <v>1</v>
      </c>
      <c r="R41">
        <v>1</v>
      </c>
      <c r="AA41">
        <v>1</v>
      </c>
      <c r="AB41">
        <v>1</v>
      </c>
      <c r="AE41">
        <v>1</v>
      </c>
      <c r="AG41">
        <f t="shared" si="6"/>
        <v>6</v>
      </c>
    </row>
    <row r="42" spans="1:33" x14ac:dyDescent="0.25">
      <c r="A42" s="11">
        <v>43666.521527777775</v>
      </c>
      <c r="B42" s="1" t="str">
        <f t="shared" si="0"/>
        <v>07/20/19</v>
      </c>
      <c r="C42" s="10">
        <f t="shared" si="1"/>
        <v>0.52152777777777781</v>
      </c>
      <c r="D42" s="2" t="str">
        <f t="shared" si="2"/>
        <v>Morning</v>
      </c>
      <c r="E42" s="1" t="str">
        <f t="shared" si="3"/>
        <v>2019</v>
      </c>
      <c r="F42" s="1" t="str">
        <f t="shared" si="4"/>
        <v>July</v>
      </c>
      <c r="G42" t="str">
        <f t="shared" si="5"/>
        <v>Saturday</v>
      </c>
      <c r="H42">
        <v>14800</v>
      </c>
      <c r="J42">
        <v>1</v>
      </c>
      <c r="O42">
        <v>1</v>
      </c>
      <c r="R42">
        <v>1</v>
      </c>
      <c r="AG42">
        <f t="shared" si="6"/>
        <v>3</v>
      </c>
    </row>
    <row r="43" spans="1:33" x14ac:dyDescent="0.25">
      <c r="A43" s="11">
        <v>43666.538194444445</v>
      </c>
      <c r="B43" s="1" t="str">
        <f t="shared" si="0"/>
        <v>07/20/19</v>
      </c>
      <c r="C43" s="10">
        <f t="shared" si="1"/>
        <v>0.53819444444444442</v>
      </c>
      <c r="D43" s="2" t="str">
        <f t="shared" si="2"/>
        <v>Morning</v>
      </c>
      <c r="E43" s="1" t="str">
        <f t="shared" si="3"/>
        <v>2019</v>
      </c>
      <c r="F43" s="1" t="str">
        <f t="shared" si="4"/>
        <v>July</v>
      </c>
      <c r="G43" t="str">
        <f t="shared" si="5"/>
        <v>Saturday</v>
      </c>
      <c r="H43">
        <v>15800</v>
      </c>
      <c r="J43">
        <v>1</v>
      </c>
      <c r="P43">
        <v>1</v>
      </c>
      <c r="AA43">
        <v>1</v>
      </c>
      <c r="AG43">
        <f t="shared" si="6"/>
        <v>3</v>
      </c>
    </row>
    <row r="44" spans="1:33" x14ac:dyDescent="0.25">
      <c r="A44" s="11">
        <v>43666.554861111108</v>
      </c>
      <c r="B44" s="1" t="str">
        <f t="shared" si="0"/>
        <v>07/20/19</v>
      </c>
      <c r="C44" s="10">
        <f t="shared" si="1"/>
        <v>0.55486111111111114</v>
      </c>
      <c r="D44" s="2" t="str">
        <f t="shared" si="2"/>
        <v>Afternoon</v>
      </c>
      <c r="E44" s="1" t="str">
        <f t="shared" si="3"/>
        <v>2019</v>
      </c>
      <c r="F44" s="1" t="str">
        <f t="shared" si="4"/>
        <v>July</v>
      </c>
      <c r="G44" t="str">
        <f t="shared" si="5"/>
        <v>Saturday</v>
      </c>
      <c r="H44">
        <v>20500</v>
      </c>
      <c r="N44">
        <v>2</v>
      </c>
      <c r="P44">
        <v>1</v>
      </c>
      <c r="R44">
        <v>2</v>
      </c>
      <c r="AG44">
        <f t="shared" si="6"/>
        <v>5</v>
      </c>
    </row>
    <row r="45" spans="1:33" x14ac:dyDescent="0.25">
      <c r="A45" s="11">
        <v>43666.572222222225</v>
      </c>
      <c r="B45" s="1" t="str">
        <f t="shared" si="0"/>
        <v>07/20/19</v>
      </c>
      <c r="C45" s="10">
        <f t="shared" si="1"/>
        <v>0.57222222222222219</v>
      </c>
      <c r="D45" s="2" t="str">
        <f t="shared" si="2"/>
        <v>Afternoon</v>
      </c>
      <c r="E45" s="1" t="str">
        <f t="shared" si="3"/>
        <v>2019</v>
      </c>
      <c r="F45" s="1" t="str">
        <f t="shared" si="4"/>
        <v>July</v>
      </c>
      <c r="G45" t="str">
        <f t="shared" si="5"/>
        <v>Saturday</v>
      </c>
      <c r="H45">
        <v>18600</v>
      </c>
      <c r="J45">
        <v>2</v>
      </c>
      <c r="N45">
        <v>1</v>
      </c>
      <c r="R45">
        <v>1</v>
      </c>
      <c r="AG45">
        <f t="shared" si="6"/>
        <v>4</v>
      </c>
    </row>
    <row r="46" spans="1:33" x14ac:dyDescent="0.25">
      <c r="A46" s="11">
        <v>43666.580555555556</v>
      </c>
      <c r="B46" s="1" t="str">
        <f t="shared" si="0"/>
        <v>07/20/19</v>
      </c>
      <c r="C46" s="10">
        <f t="shared" si="1"/>
        <v>0.5805555555555556</v>
      </c>
      <c r="D46" s="2" t="str">
        <f t="shared" si="2"/>
        <v>Afternoon</v>
      </c>
      <c r="E46" s="1" t="str">
        <f t="shared" si="3"/>
        <v>2019</v>
      </c>
      <c r="F46" s="1" t="str">
        <f t="shared" si="4"/>
        <v>July</v>
      </c>
      <c r="G46" t="str">
        <f t="shared" si="5"/>
        <v>Saturday</v>
      </c>
      <c r="H46">
        <v>17800</v>
      </c>
      <c r="J46">
        <v>1</v>
      </c>
      <c r="M46">
        <v>1</v>
      </c>
      <c r="N46">
        <v>1</v>
      </c>
      <c r="R46">
        <v>1</v>
      </c>
      <c r="AG46">
        <f t="shared" si="6"/>
        <v>4</v>
      </c>
    </row>
    <row r="47" spans="1:33" x14ac:dyDescent="0.25">
      <c r="A47" s="11">
        <v>43667.463194444441</v>
      </c>
      <c r="B47" s="1" t="str">
        <f t="shared" si="0"/>
        <v>07/21/19</v>
      </c>
      <c r="C47" s="10">
        <f t="shared" si="1"/>
        <v>0.46319444444444446</v>
      </c>
      <c r="D47" s="2" t="str">
        <f t="shared" si="2"/>
        <v>Morning</v>
      </c>
      <c r="E47" s="1" t="str">
        <f t="shared" si="3"/>
        <v>2019</v>
      </c>
      <c r="F47" s="1" t="str">
        <f t="shared" si="4"/>
        <v>July</v>
      </c>
      <c r="G47" t="str">
        <f t="shared" si="5"/>
        <v>Sunday</v>
      </c>
      <c r="H47">
        <v>18600</v>
      </c>
      <c r="J47">
        <v>1</v>
      </c>
      <c r="N47">
        <v>1</v>
      </c>
      <c r="W47">
        <v>1</v>
      </c>
      <c r="AE47">
        <v>1</v>
      </c>
      <c r="AG47">
        <f t="shared" si="6"/>
        <v>4</v>
      </c>
    </row>
    <row r="48" spans="1:33" x14ac:dyDescent="0.25">
      <c r="A48" s="11">
        <v>43667.487500000003</v>
      </c>
      <c r="B48" s="1" t="str">
        <f t="shared" si="0"/>
        <v>07/21/19</v>
      </c>
      <c r="C48" s="10">
        <f t="shared" si="1"/>
        <v>0.48749999999999999</v>
      </c>
      <c r="D48" s="2" t="str">
        <f t="shared" si="2"/>
        <v>Morning</v>
      </c>
      <c r="E48" s="1" t="str">
        <f t="shared" si="3"/>
        <v>2019</v>
      </c>
      <c r="F48" s="1" t="str">
        <f t="shared" si="4"/>
        <v>July</v>
      </c>
      <c r="G48" t="str">
        <f t="shared" si="5"/>
        <v>Sunday</v>
      </c>
      <c r="H48">
        <v>17300</v>
      </c>
      <c r="J48">
        <v>1</v>
      </c>
      <c r="K48">
        <v>1</v>
      </c>
      <c r="N48">
        <v>1</v>
      </c>
      <c r="R48">
        <v>1</v>
      </c>
      <c r="AG48">
        <f t="shared" si="6"/>
        <v>4</v>
      </c>
    </row>
    <row r="49" spans="1:33" x14ac:dyDescent="0.25">
      <c r="A49" s="11">
        <v>43667.508333333331</v>
      </c>
      <c r="B49" s="1" t="str">
        <f t="shared" si="0"/>
        <v>07/21/19</v>
      </c>
      <c r="C49" s="10">
        <f t="shared" si="1"/>
        <v>0.5083333333333333</v>
      </c>
      <c r="D49" s="2" t="str">
        <f t="shared" si="2"/>
        <v>Morning</v>
      </c>
      <c r="E49" s="1" t="str">
        <f t="shared" si="3"/>
        <v>2019</v>
      </c>
      <c r="F49" s="1" t="str">
        <f t="shared" si="4"/>
        <v>July</v>
      </c>
      <c r="G49" t="str">
        <f t="shared" si="5"/>
        <v>Sunday</v>
      </c>
      <c r="H49">
        <v>17800</v>
      </c>
      <c r="J49">
        <v>1</v>
      </c>
      <c r="M49">
        <v>1</v>
      </c>
      <c r="AA49">
        <v>1</v>
      </c>
      <c r="AB49">
        <v>1</v>
      </c>
      <c r="AG49">
        <f t="shared" si="6"/>
        <v>4</v>
      </c>
    </row>
    <row r="50" spans="1:33" x14ac:dyDescent="0.25">
      <c r="A50" s="11">
        <v>43667.517361111109</v>
      </c>
      <c r="B50" s="1" t="str">
        <f t="shared" si="0"/>
        <v>07/21/19</v>
      </c>
      <c r="C50" s="10">
        <f t="shared" si="1"/>
        <v>0.51736111111111105</v>
      </c>
      <c r="D50" s="2" t="str">
        <f t="shared" si="2"/>
        <v>Morning</v>
      </c>
      <c r="E50" s="1" t="str">
        <f t="shared" si="3"/>
        <v>2019</v>
      </c>
      <c r="F50" s="1" t="str">
        <f t="shared" si="4"/>
        <v>July</v>
      </c>
      <c r="G50" t="str">
        <f t="shared" si="5"/>
        <v>Sunday</v>
      </c>
      <c r="H50">
        <v>14800</v>
      </c>
      <c r="J50">
        <v>1</v>
      </c>
      <c r="O50">
        <v>1</v>
      </c>
      <c r="R50">
        <v>1</v>
      </c>
      <c r="AG50">
        <f t="shared" si="6"/>
        <v>3</v>
      </c>
    </row>
    <row r="51" spans="1:33" x14ac:dyDescent="0.25">
      <c r="A51" s="11">
        <v>43667.520138888889</v>
      </c>
      <c r="B51" s="1" t="str">
        <f t="shared" si="0"/>
        <v>07/21/19</v>
      </c>
      <c r="C51" s="10">
        <f t="shared" si="1"/>
        <v>0.52013888888888882</v>
      </c>
      <c r="D51" s="2" t="str">
        <f t="shared" si="2"/>
        <v>Morning</v>
      </c>
      <c r="E51" s="1" t="str">
        <f t="shared" si="3"/>
        <v>2019</v>
      </c>
      <c r="F51" s="1" t="str">
        <f t="shared" si="4"/>
        <v>July</v>
      </c>
      <c r="G51" t="str">
        <f t="shared" si="5"/>
        <v>Sunday</v>
      </c>
      <c r="H51">
        <v>16100</v>
      </c>
      <c r="J51">
        <v>2</v>
      </c>
      <c r="AA51">
        <v>1</v>
      </c>
      <c r="AG51">
        <f t="shared" si="6"/>
        <v>3</v>
      </c>
    </row>
    <row r="52" spans="1:33" x14ac:dyDescent="0.25">
      <c r="A52" s="11">
        <v>43667.532638888886</v>
      </c>
      <c r="B52" s="1" t="str">
        <f t="shared" si="0"/>
        <v>07/21/19</v>
      </c>
      <c r="C52" s="10">
        <f t="shared" si="1"/>
        <v>0.53263888888888888</v>
      </c>
      <c r="D52" s="2" t="str">
        <f t="shared" si="2"/>
        <v>Morning</v>
      </c>
      <c r="E52" s="1" t="str">
        <f t="shared" si="3"/>
        <v>2019</v>
      </c>
      <c r="F52" s="1" t="str">
        <f t="shared" si="4"/>
        <v>July</v>
      </c>
      <c r="G52" t="str">
        <f t="shared" si="5"/>
        <v>Sunday</v>
      </c>
      <c r="H52">
        <v>21000</v>
      </c>
      <c r="K52">
        <v>1</v>
      </c>
      <c r="N52">
        <v>1</v>
      </c>
      <c r="P52">
        <v>1</v>
      </c>
      <c r="R52">
        <v>1</v>
      </c>
      <c r="AA52">
        <v>1</v>
      </c>
      <c r="AG52">
        <f t="shared" si="6"/>
        <v>5</v>
      </c>
    </row>
    <row r="53" spans="1:33" x14ac:dyDescent="0.25">
      <c r="A53" s="11">
        <v>43667.567361111112</v>
      </c>
      <c r="B53" s="1" t="str">
        <f t="shared" si="0"/>
        <v>07/21/19</v>
      </c>
      <c r="C53" s="10">
        <f t="shared" si="1"/>
        <v>0.56736111111111109</v>
      </c>
      <c r="D53" s="2" t="str">
        <f t="shared" si="2"/>
        <v>Afternoon</v>
      </c>
      <c r="E53" s="1" t="str">
        <f t="shared" si="3"/>
        <v>2019</v>
      </c>
      <c r="F53" s="1" t="str">
        <f t="shared" si="4"/>
        <v>July</v>
      </c>
      <c r="G53" t="str">
        <f t="shared" si="5"/>
        <v>Sunday</v>
      </c>
      <c r="H53">
        <v>19300</v>
      </c>
      <c r="J53">
        <v>1</v>
      </c>
      <c r="N53">
        <v>1</v>
      </c>
      <c r="V53">
        <v>2</v>
      </c>
      <c r="AG53">
        <f t="shared" si="6"/>
        <v>4</v>
      </c>
    </row>
    <row r="54" spans="1:33" x14ac:dyDescent="0.25">
      <c r="A54" s="11">
        <v>43667.572916666664</v>
      </c>
      <c r="B54" s="1" t="str">
        <f t="shared" si="0"/>
        <v>07/21/19</v>
      </c>
      <c r="C54" s="10">
        <f t="shared" si="1"/>
        <v>0.57291666666666663</v>
      </c>
      <c r="D54" s="2" t="str">
        <f t="shared" si="2"/>
        <v>Afternoon</v>
      </c>
      <c r="E54" s="1" t="str">
        <f t="shared" si="3"/>
        <v>2019</v>
      </c>
      <c r="F54" s="1" t="str">
        <f t="shared" si="4"/>
        <v>July</v>
      </c>
      <c r="G54" t="str">
        <f t="shared" si="5"/>
        <v>Sunday</v>
      </c>
      <c r="H54">
        <v>22300</v>
      </c>
      <c r="J54">
        <v>1</v>
      </c>
      <c r="M54">
        <v>2</v>
      </c>
      <c r="N54">
        <v>1</v>
      </c>
      <c r="P54">
        <v>1</v>
      </c>
      <c r="AG54">
        <f t="shared" si="6"/>
        <v>5</v>
      </c>
    </row>
    <row r="55" spans="1:33" x14ac:dyDescent="0.25">
      <c r="A55" s="11">
        <v>43667.586805555555</v>
      </c>
      <c r="B55" s="1" t="str">
        <f t="shared" si="0"/>
        <v>07/21/19</v>
      </c>
      <c r="C55" s="10">
        <f t="shared" si="1"/>
        <v>0.58680555555555558</v>
      </c>
      <c r="D55" s="2" t="str">
        <f t="shared" si="2"/>
        <v>Afternoon</v>
      </c>
      <c r="E55" s="1" t="str">
        <f t="shared" si="3"/>
        <v>2019</v>
      </c>
      <c r="F55" s="1" t="str">
        <f t="shared" si="4"/>
        <v>July</v>
      </c>
      <c r="G55" t="str">
        <f t="shared" si="5"/>
        <v>Sunday</v>
      </c>
      <c r="H55">
        <v>18300</v>
      </c>
      <c r="J55">
        <v>1</v>
      </c>
      <c r="K55">
        <v>1</v>
      </c>
      <c r="N55">
        <v>1</v>
      </c>
      <c r="AC55">
        <v>1</v>
      </c>
      <c r="AG55">
        <f t="shared" si="6"/>
        <v>4</v>
      </c>
    </row>
    <row r="56" spans="1:33" x14ac:dyDescent="0.25">
      <c r="A56" s="11">
        <v>43667.620138888888</v>
      </c>
      <c r="B56" s="1" t="str">
        <f t="shared" si="0"/>
        <v>07/21/19</v>
      </c>
      <c r="C56" s="10">
        <f t="shared" si="1"/>
        <v>0.62013888888888891</v>
      </c>
      <c r="D56" s="2" t="str">
        <f t="shared" si="2"/>
        <v>Afternoon</v>
      </c>
      <c r="E56" s="1" t="str">
        <f t="shared" si="3"/>
        <v>2019</v>
      </c>
      <c r="F56" s="1" t="str">
        <f t="shared" si="4"/>
        <v>July</v>
      </c>
      <c r="G56" t="str">
        <f t="shared" si="5"/>
        <v>Sunday</v>
      </c>
      <c r="H56">
        <v>15300</v>
      </c>
      <c r="J56">
        <v>1</v>
      </c>
      <c r="K56">
        <v>1</v>
      </c>
      <c r="L56">
        <v>1</v>
      </c>
      <c r="N56">
        <v>1</v>
      </c>
      <c r="AG56">
        <f t="shared" si="6"/>
        <v>4</v>
      </c>
    </row>
    <row r="57" spans="1:33" x14ac:dyDescent="0.25">
      <c r="A57" s="11">
        <v>43667.63958333333</v>
      </c>
      <c r="B57" s="1" t="str">
        <f t="shared" si="0"/>
        <v>07/21/19</v>
      </c>
      <c r="C57" s="10">
        <f t="shared" si="1"/>
        <v>0.63958333333333328</v>
      </c>
      <c r="D57" s="2" t="str">
        <f t="shared" si="2"/>
        <v>Afternoon</v>
      </c>
      <c r="E57" s="1" t="str">
        <f t="shared" si="3"/>
        <v>2019</v>
      </c>
      <c r="F57" s="1" t="str">
        <f t="shared" si="4"/>
        <v>July</v>
      </c>
      <c r="G57" t="str">
        <f t="shared" si="5"/>
        <v>Sunday</v>
      </c>
      <c r="H57">
        <v>15100</v>
      </c>
      <c r="J57">
        <v>1</v>
      </c>
      <c r="S57">
        <v>1</v>
      </c>
      <c r="W57">
        <v>1</v>
      </c>
      <c r="AG57">
        <f t="shared" si="6"/>
        <v>3</v>
      </c>
    </row>
    <row r="58" spans="1:33" x14ac:dyDescent="0.25">
      <c r="A58" s="11">
        <v>43668.484722222223</v>
      </c>
      <c r="B58" s="1" t="str">
        <f t="shared" si="0"/>
        <v>07/22/19</v>
      </c>
      <c r="C58" s="10">
        <f t="shared" si="1"/>
        <v>0.48472222222222222</v>
      </c>
      <c r="D58" s="2" t="str">
        <f t="shared" si="2"/>
        <v>Morning</v>
      </c>
      <c r="E58" s="1" t="str">
        <f t="shared" si="3"/>
        <v>2019</v>
      </c>
      <c r="F58" s="1" t="str">
        <f t="shared" si="4"/>
        <v>July</v>
      </c>
      <c r="G58" t="str">
        <f t="shared" si="5"/>
        <v>Monday</v>
      </c>
      <c r="H58">
        <v>15600</v>
      </c>
      <c r="J58">
        <v>2</v>
      </c>
      <c r="M58">
        <v>1</v>
      </c>
      <c r="AG58">
        <f t="shared" si="6"/>
        <v>3</v>
      </c>
    </row>
    <row r="59" spans="1:33" x14ac:dyDescent="0.25">
      <c r="A59" s="11">
        <v>43668.511111111111</v>
      </c>
      <c r="B59" s="1" t="str">
        <f t="shared" si="0"/>
        <v>07/22/19</v>
      </c>
      <c r="C59" s="10">
        <f t="shared" si="1"/>
        <v>0.51111111111111118</v>
      </c>
      <c r="D59" s="2" t="str">
        <f t="shared" si="2"/>
        <v>Morning</v>
      </c>
      <c r="E59" s="1" t="str">
        <f t="shared" si="3"/>
        <v>2019</v>
      </c>
      <c r="F59" s="1" t="str">
        <f t="shared" si="4"/>
        <v>July</v>
      </c>
      <c r="G59" t="str">
        <f t="shared" si="5"/>
        <v>Monday</v>
      </c>
      <c r="H59">
        <v>19300</v>
      </c>
      <c r="J59">
        <v>1</v>
      </c>
      <c r="N59">
        <v>1</v>
      </c>
      <c r="V59">
        <v>1</v>
      </c>
      <c r="AA59">
        <v>1</v>
      </c>
      <c r="AG59">
        <f t="shared" si="6"/>
        <v>4</v>
      </c>
    </row>
    <row r="60" spans="1:33" x14ac:dyDescent="0.25">
      <c r="A60" s="11">
        <v>43668.51666666667</v>
      </c>
      <c r="B60" s="1" t="str">
        <f t="shared" si="0"/>
        <v>07/22/19</v>
      </c>
      <c r="C60" s="10">
        <f t="shared" si="1"/>
        <v>0.51666666666666672</v>
      </c>
      <c r="D60" s="2" t="str">
        <f t="shared" si="2"/>
        <v>Morning</v>
      </c>
      <c r="E60" s="1" t="str">
        <f t="shared" si="3"/>
        <v>2019</v>
      </c>
      <c r="F60" s="1" t="str">
        <f t="shared" si="4"/>
        <v>July</v>
      </c>
      <c r="G60" t="str">
        <f t="shared" si="5"/>
        <v>Monday</v>
      </c>
      <c r="H60">
        <v>18300</v>
      </c>
      <c r="J60">
        <v>1</v>
      </c>
      <c r="N60">
        <v>1</v>
      </c>
      <c r="R60">
        <v>1</v>
      </c>
      <c r="AA60">
        <v>1</v>
      </c>
      <c r="AG60">
        <f t="shared" si="6"/>
        <v>4</v>
      </c>
    </row>
    <row r="61" spans="1:33" x14ac:dyDescent="0.25">
      <c r="A61" s="11">
        <v>43668.52847222222</v>
      </c>
      <c r="B61" s="1" t="str">
        <f t="shared" si="0"/>
        <v>07/22/19</v>
      </c>
      <c r="C61" s="10">
        <f t="shared" si="1"/>
        <v>0.52847222222222223</v>
      </c>
      <c r="D61" s="2" t="str">
        <f t="shared" si="2"/>
        <v>Morning</v>
      </c>
      <c r="E61" s="1" t="str">
        <f t="shared" si="3"/>
        <v>2019</v>
      </c>
      <c r="F61" s="1" t="str">
        <f t="shared" si="4"/>
        <v>July</v>
      </c>
      <c r="G61" t="str">
        <f t="shared" si="5"/>
        <v>Monday</v>
      </c>
      <c r="H61">
        <v>18300</v>
      </c>
      <c r="J61">
        <v>1</v>
      </c>
      <c r="N61">
        <v>2</v>
      </c>
      <c r="P61">
        <v>1</v>
      </c>
      <c r="AG61">
        <f t="shared" si="6"/>
        <v>4</v>
      </c>
    </row>
    <row r="62" spans="1:33" x14ac:dyDescent="0.25">
      <c r="A62" s="11">
        <v>43668.561111111114</v>
      </c>
      <c r="B62" s="1" t="str">
        <f t="shared" si="0"/>
        <v>07/22/19</v>
      </c>
      <c r="C62" s="10">
        <f t="shared" si="1"/>
        <v>0.56111111111111112</v>
      </c>
      <c r="D62" s="2" t="str">
        <f t="shared" si="2"/>
        <v>Afternoon</v>
      </c>
      <c r="E62" s="1" t="str">
        <f t="shared" si="3"/>
        <v>2019</v>
      </c>
      <c r="F62" s="1" t="str">
        <f t="shared" si="4"/>
        <v>July</v>
      </c>
      <c r="G62" t="str">
        <f t="shared" si="5"/>
        <v>Monday</v>
      </c>
      <c r="H62">
        <v>16600</v>
      </c>
      <c r="J62">
        <v>2</v>
      </c>
      <c r="R62">
        <v>2</v>
      </c>
      <c r="AG62">
        <f t="shared" si="6"/>
        <v>4</v>
      </c>
    </row>
    <row r="63" spans="1:33" x14ac:dyDescent="0.25">
      <c r="A63" s="11">
        <v>43668.572222222225</v>
      </c>
      <c r="B63" s="1" t="str">
        <f t="shared" si="0"/>
        <v>07/22/19</v>
      </c>
      <c r="C63" s="10">
        <f t="shared" si="1"/>
        <v>0.57222222222222219</v>
      </c>
      <c r="D63" s="2" t="str">
        <f t="shared" si="2"/>
        <v>Afternoon</v>
      </c>
      <c r="E63" s="1" t="str">
        <f t="shared" si="3"/>
        <v>2019</v>
      </c>
      <c r="F63" s="1" t="str">
        <f t="shared" si="4"/>
        <v>July</v>
      </c>
      <c r="G63" t="str">
        <f t="shared" si="5"/>
        <v>Monday</v>
      </c>
      <c r="H63">
        <v>14800</v>
      </c>
      <c r="J63">
        <v>1</v>
      </c>
      <c r="R63">
        <v>1</v>
      </c>
      <c r="X63">
        <v>1</v>
      </c>
      <c r="AG63">
        <f t="shared" si="6"/>
        <v>3</v>
      </c>
    </row>
    <row r="64" spans="1:33" x14ac:dyDescent="0.25">
      <c r="A64" s="11">
        <v>43668.615972222222</v>
      </c>
      <c r="B64" s="1" t="str">
        <f t="shared" si="0"/>
        <v>07/22/19</v>
      </c>
      <c r="C64" s="10">
        <f t="shared" si="1"/>
        <v>0.61597222222222225</v>
      </c>
      <c r="D64" s="2" t="str">
        <f t="shared" si="2"/>
        <v>Afternoon</v>
      </c>
      <c r="E64" s="1" t="str">
        <f t="shared" si="3"/>
        <v>2019</v>
      </c>
      <c r="F64" s="1" t="str">
        <f t="shared" si="4"/>
        <v>July</v>
      </c>
      <c r="G64" t="str">
        <f t="shared" si="5"/>
        <v>Monday</v>
      </c>
      <c r="H64">
        <v>26000</v>
      </c>
      <c r="J64">
        <v>5</v>
      </c>
      <c r="AG64">
        <f t="shared" si="6"/>
        <v>5</v>
      </c>
    </row>
    <row r="65" spans="1:33" x14ac:dyDescent="0.25">
      <c r="A65" s="11">
        <v>43668.650694444441</v>
      </c>
      <c r="B65" s="1" t="str">
        <f t="shared" si="0"/>
        <v>07/22/19</v>
      </c>
      <c r="C65" s="10">
        <f t="shared" si="1"/>
        <v>0.65069444444444446</v>
      </c>
      <c r="D65" s="2" t="str">
        <f t="shared" si="2"/>
        <v>Evening</v>
      </c>
      <c r="E65" s="1" t="str">
        <f t="shared" si="3"/>
        <v>2019</v>
      </c>
      <c r="F65" s="1" t="str">
        <f t="shared" si="4"/>
        <v>July</v>
      </c>
      <c r="G65" t="str">
        <f t="shared" si="5"/>
        <v>Monday</v>
      </c>
      <c r="H65">
        <v>19600</v>
      </c>
      <c r="J65">
        <v>1</v>
      </c>
      <c r="O65">
        <v>1</v>
      </c>
      <c r="P65">
        <v>1</v>
      </c>
      <c r="W65">
        <v>1</v>
      </c>
      <c r="AG65">
        <f t="shared" si="6"/>
        <v>4</v>
      </c>
    </row>
    <row r="66" spans="1:33" x14ac:dyDescent="0.25">
      <c r="A66" s="11">
        <v>43668.70416666667</v>
      </c>
      <c r="B66" s="1" t="str">
        <f t="shared" ref="B66:B129" si="7">TEXT(A66,"mm/dd/yy")</f>
        <v>07/22/19</v>
      </c>
      <c r="C66" s="10">
        <f t="shared" ref="C66:C129" si="8">TIMEVALUE((TEXT(A66,"h:mm AM/PM")))</f>
        <v>0.70416666666666661</v>
      </c>
      <c r="D66" s="2" t="str">
        <f t="shared" ref="D66:D129" si="9">IF(C66&lt;0.541666666666667,"Morning",IF(C66&lt;0.645833333333333,"Afternoon","Evening"))</f>
        <v>Evening</v>
      </c>
      <c r="E66" s="1" t="str">
        <f t="shared" ref="E66:E129" si="10">TEXT(A66,"yyyy")</f>
        <v>2019</v>
      </c>
      <c r="F66" s="1" t="str">
        <f t="shared" ref="F66:F129" si="11">TEXT(A66,"mmmm")</f>
        <v>July</v>
      </c>
      <c r="G66" t="str">
        <f t="shared" ref="G66:G129" si="12">TEXT(A66,"dddd")</f>
        <v>Monday</v>
      </c>
      <c r="H66">
        <v>18600</v>
      </c>
      <c r="J66">
        <v>1</v>
      </c>
      <c r="N66">
        <v>1</v>
      </c>
      <c r="W66">
        <v>1</v>
      </c>
      <c r="AD66">
        <v>1</v>
      </c>
      <c r="AG66">
        <f t="shared" ref="AG66:AG129" si="13">SUM(J66:AF66)</f>
        <v>4</v>
      </c>
    </row>
    <row r="67" spans="1:33" x14ac:dyDescent="0.25">
      <c r="A67" s="11">
        <v>43670.478472222225</v>
      </c>
      <c r="B67" s="1" t="str">
        <f t="shared" si="7"/>
        <v>07/24/19</v>
      </c>
      <c r="C67" s="10">
        <f t="shared" si="8"/>
        <v>0.47847222222222219</v>
      </c>
      <c r="D67" s="2" t="str">
        <f t="shared" si="9"/>
        <v>Morning</v>
      </c>
      <c r="E67" s="1" t="str">
        <f t="shared" si="10"/>
        <v>2019</v>
      </c>
      <c r="F67" s="1" t="str">
        <f t="shared" si="11"/>
        <v>July</v>
      </c>
      <c r="G67" t="str">
        <f t="shared" si="12"/>
        <v>Wednesday</v>
      </c>
      <c r="H67">
        <v>16400</v>
      </c>
      <c r="J67">
        <v>3</v>
      </c>
      <c r="AG67">
        <f t="shared" si="13"/>
        <v>3</v>
      </c>
    </row>
    <row r="68" spans="1:33" x14ac:dyDescent="0.25">
      <c r="A68" s="11">
        <v>43670.49722222222</v>
      </c>
      <c r="B68" s="1" t="str">
        <f t="shared" si="7"/>
        <v>07/24/19</v>
      </c>
      <c r="C68" s="10">
        <f t="shared" si="8"/>
        <v>0.49722222222222223</v>
      </c>
      <c r="D68" s="2" t="str">
        <f t="shared" si="9"/>
        <v>Morning</v>
      </c>
      <c r="E68" s="1" t="str">
        <f t="shared" si="10"/>
        <v>2019</v>
      </c>
      <c r="F68" s="1" t="str">
        <f t="shared" si="11"/>
        <v>July</v>
      </c>
      <c r="G68" t="str">
        <f t="shared" si="12"/>
        <v>Wednesday</v>
      </c>
      <c r="H68">
        <v>27100</v>
      </c>
      <c r="J68">
        <v>2</v>
      </c>
      <c r="K68">
        <v>2</v>
      </c>
      <c r="P68">
        <v>1</v>
      </c>
      <c r="AA68">
        <v>1</v>
      </c>
      <c r="AG68">
        <f t="shared" si="13"/>
        <v>6</v>
      </c>
    </row>
    <row r="69" spans="1:33" x14ac:dyDescent="0.25">
      <c r="A69" s="11">
        <v>43670.558333333334</v>
      </c>
      <c r="B69" s="1" t="str">
        <f t="shared" si="7"/>
        <v>07/24/19</v>
      </c>
      <c r="C69" s="10">
        <f t="shared" si="8"/>
        <v>0.55833333333333335</v>
      </c>
      <c r="D69" s="2" t="str">
        <f t="shared" si="9"/>
        <v>Afternoon</v>
      </c>
      <c r="E69" s="1" t="str">
        <f t="shared" si="10"/>
        <v>2019</v>
      </c>
      <c r="F69" s="1" t="str">
        <f t="shared" si="11"/>
        <v>July</v>
      </c>
      <c r="G69" t="str">
        <f t="shared" si="12"/>
        <v>Wednesday</v>
      </c>
      <c r="H69">
        <v>18800</v>
      </c>
      <c r="J69">
        <v>1</v>
      </c>
      <c r="K69">
        <v>1</v>
      </c>
      <c r="M69">
        <v>1</v>
      </c>
      <c r="N69">
        <v>1</v>
      </c>
      <c r="AG69">
        <f t="shared" si="13"/>
        <v>4</v>
      </c>
    </row>
    <row r="70" spans="1:33" x14ac:dyDescent="0.25">
      <c r="A70" s="11">
        <v>43670.600694444445</v>
      </c>
      <c r="B70" s="1" t="str">
        <f t="shared" si="7"/>
        <v>07/24/19</v>
      </c>
      <c r="C70" s="10">
        <f t="shared" si="8"/>
        <v>0.60069444444444442</v>
      </c>
      <c r="D70" s="2" t="str">
        <f t="shared" si="9"/>
        <v>Afternoon</v>
      </c>
      <c r="E70" s="1" t="str">
        <f t="shared" si="10"/>
        <v>2019</v>
      </c>
      <c r="F70" s="1" t="str">
        <f t="shared" si="11"/>
        <v>July</v>
      </c>
      <c r="G70" t="str">
        <f t="shared" si="12"/>
        <v>Wednesday</v>
      </c>
      <c r="H70">
        <v>25400</v>
      </c>
      <c r="J70">
        <v>3</v>
      </c>
      <c r="V70">
        <v>2</v>
      </c>
      <c r="AG70">
        <f t="shared" si="13"/>
        <v>5</v>
      </c>
    </row>
    <row r="71" spans="1:33" x14ac:dyDescent="0.25">
      <c r="A71" s="11">
        <v>43670.602777777778</v>
      </c>
      <c r="B71" s="1" t="str">
        <f t="shared" si="7"/>
        <v>07/24/19</v>
      </c>
      <c r="C71" s="10">
        <f t="shared" si="8"/>
        <v>0.60277777777777775</v>
      </c>
      <c r="D71" s="2" t="str">
        <f t="shared" si="9"/>
        <v>Afternoon</v>
      </c>
      <c r="E71" s="1" t="str">
        <f t="shared" si="10"/>
        <v>2019</v>
      </c>
      <c r="F71" s="1" t="str">
        <f t="shared" si="11"/>
        <v>July</v>
      </c>
      <c r="G71" t="str">
        <f t="shared" si="12"/>
        <v>Wednesday</v>
      </c>
      <c r="H71">
        <v>26300</v>
      </c>
      <c r="J71">
        <v>1</v>
      </c>
      <c r="K71">
        <v>2</v>
      </c>
      <c r="M71">
        <v>1</v>
      </c>
      <c r="P71">
        <v>1</v>
      </c>
      <c r="AC71">
        <v>1</v>
      </c>
      <c r="AG71">
        <f t="shared" si="13"/>
        <v>6</v>
      </c>
    </row>
    <row r="72" spans="1:33" x14ac:dyDescent="0.25">
      <c r="A72" s="11">
        <v>43670.65</v>
      </c>
      <c r="B72" s="1" t="str">
        <f t="shared" si="7"/>
        <v>07/24/19</v>
      </c>
      <c r="C72" s="10">
        <f t="shared" si="8"/>
        <v>0.65</v>
      </c>
      <c r="D72" s="2" t="str">
        <f t="shared" si="9"/>
        <v>Evening</v>
      </c>
      <c r="E72" s="1" t="str">
        <f t="shared" si="10"/>
        <v>2019</v>
      </c>
      <c r="F72" s="1" t="str">
        <f t="shared" si="11"/>
        <v>July</v>
      </c>
      <c r="G72" t="str">
        <f t="shared" si="12"/>
        <v>Wednesday</v>
      </c>
      <c r="H72">
        <v>16100</v>
      </c>
      <c r="J72">
        <v>2</v>
      </c>
      <c r="S72">
        <v>1</v>
      </c>
      <c r="AG72">
        <f t="shared" si="13"/>
        <v>3</v>
      </c>
    </row>
    <row r="73" spans="1:33" x14ac:dyDescent="0.25">
      <c r="A73" s="11">
        <v>43670.652777777781</v>
      </c>
      <c r="B73" s="1" t="str">
        <f t="shared" si="7"/>
        <v>07/24/19</v>
      </c>
      <c r="C73" s="10">
        <f t="shared" si="8"/>
        <v>0.65277777777777779</v>
      </c>
      <c r="D73" s="2" t="str">
        <f t="shared" si="9"/>
        <v>Evening</v>
      </c>
      <c r="E73" s="1" t="str">
        <f t="shared" si="10"/>
        <v>2019</v>
      </c>
      <c r="F73" s="1" t="str">
        <f t="shared" si="11"/>
        <v>July</v>
      </c>
      <c r="G73" t="str">
        <f t="shared" si="12"/>
        <v>Wednesday</v>
      </c>
      <c r="H73">
        <v>16100</v>
      </c>
      <c r="J73">
        <v>2</v>
      </c>
      <c r="P73">
        <v>1</v>
      </c>
      <c r="AG73">
        <f t="shared" si="13"/>
        <v>3</v>
      </c>
    </row>
    <row r="74" spans="1:33" x14ac:dyDescent="0.25">
      <c r="A74" s="11">
        <v>43670.668055555558</v>
      </c>
      <c r="B74" s="1" t="str">
        <f t="shared" si="7"/>
        <v>07/24/19</v>
      </c>
      <c r="C74" s="10">
        <f t="shared" si="8"/>
        <v>0.66805555555555562</v>
      </c>
      <c r="D74" s="2" t="str">
        <f t="shared" si="9"/>
        <v>Evening</v>
      </c>
      <c r="E74" s="1" t="str">
        <f t="shared" si="10"/>
        <v>2019</v>
      </c>
      <c r="F74" s="1" t="str">
        <f t="shared" si="11"/>
        <v>July</v>
      </c>
      <c r="G74" t="str">
        <f t="shared" si="12"/>
        <v>Wednesday</v>
      </c>
      <c r="H74">
        <v>16400</v>
      </c>
      <c r="J74">
        <v>3</v>
      </c>
      <c r="AG74">
        <f t="shared" si="13"/>
        <v>3</v>
      </c>
    </row>
    <row r="75" spans="1:33" x14ac:dyDescent="0.25">
      <c r="A75" s="11">
        <v>43670.722222222219</v>
      </c>
      <c r="B75" s="1" t="str">
        <f t="shared" si="7"/>
        <v>07/24/19</v>
      </c>
      <c r="C75" s="10">
        <f t="shared" si="8"/>
        <v>0.72222222222222221</v>
      </c>
      <c r="D75" s="2" t="str">
        <f t="shared" si="9"/>
        <v>Evening</v>
      </c>
      <c r="E75" s="1" t="str">
        <f t="shared" si="10"/>
        <v>2019</v>
      </c>
      <c r="F75" s="1" t="str">
        <f t="shared" si="11"/>
        <v>July</v>
      </c>
      <c r="G75" t="str">
        <f t="shared" si="12"/>
        <v>Wednesday</v>
      </c>
      <c r="H75">
        <v>15000</v>
      </c>
      <c r="R75">
        <v>1</v>
      </c>
      <c r="S75">
        <v>1</v>
      </c>
      <c r="AB75">
        <v>2</v>
      </c>
      <c r="AG75">
        <f t="shared" si="13"/>
        <v>4</v>
      </c>
    </row>
    <row r="76" spans="1:33" x14ac:dyDescent="0.25">
      <c r="A76" s="11">
        <v>43671.492361111108</v>
      </c>
      <c r="B76" s="1" t="str">
        <f t="shared" si="7"/>
        <v>07/25/19</v>
      </c>
      <c r="C76" s="10">
        <f t="shared" si="8"/>
        <v>0.49236111111111108</v>
      </c>
      <c r="D76" s="2" t="str">
        <f t="shared" si="9"/>
        <v>Morning</v>
      </c>
      <c r="E76" s="1" t="str">
        <f t="shared" si="10"/>
        <v>2019</v>
      </c>
      <c r="F76" s="1" t="str">
        <f t="shared" si="11"/>
        <v>July</v>
      </c>
      <c r="G76" t="str">
        <f t="shared" si="12"/>
        <v>Thursday</v>
      </c>
      <c r="H76">
        <v>18600</v>
      </c>
      <c r="J76">
        <v>1</v>
      </c>
      <c r="P76">
        <v>1</v>
      </c>
      <c r="R76">
        <v>1</v>
      </c>
      <c r="W76">
        <v>1</v>
      </c>
      <c r="AG76">
        <f t="shared" si="13"/>
        <v>4</v>
      </c>
    </row>
    <row r="77" spans="1:33" x14ac:dyDescent="0.25">
      <c r="A77" s="11">
        <v>43671.497916666667</v>
      </c>
      <c r="B77" s="1" t="str">
        <f t="shared" si="7"/>
        <v>07/25/19</v>
      </c>
      <c r="C77" s="10">
        <f t="shared" si="8"/>
        <v>0.49791666666666662</v>
      </c>
      <c r="D77" s="2" t="str">
        <f t="shared" si="9"/>
        <v>Morning</v>
      </c>
      <c r="E77" s="1" t="str">
        <f t="shared" si="10"/>
        <v>2019</v>
      </c>
      <c r="F77" s="1" t="str">
        <f t="shared" si="11"/>
        <v>July</v>
      </c>
      <c r="G77" t="str">
        <f t="shared" si="12"/>
        <v>Thursday</v>
      </c>
      <c r="H77">
        <v>26800</v>
      </c>
      <c r="J77">
        <v>1</v>
      </c>
      <c r="K77">
        <v>1</v>
      </c>
      <c r="M77">
        <v>1</v>
      </c>
      <c r="N77">
        <v>1</v>
      </c>
      <c r="O77">
        <v>1</v>
      </c>
      <c r="AC77">
        <v>1</v>
      </c>
      <c r="AG77">
        <f t="shared" si="13"/>
        <v>6</v>
      </c>
    </row>
    <row r="78" spans="1:33" x14ac:dyDescent="0.25">
      <c r="A78" s="11">
        <v>43671.500694444447</v>
      </c>
      <c r="B78" s="1" t="str">
        <f t="shared" si="7"/>
        <v>07/25/19</v>
      </c>
      <c r="C78" s="10">
        <f t="shared" si="8"/>
        <v>0.50069444444444444</v>
      </c>
      <c r="D78" s="2" t="str">
        <f t="shared" si="9"/>
        <v>Morning</v>
      </c>
      <c r="E78" s="1" t="str">
        <f t="shared" si="10"/>
        <v>2019</v>
      </c>
      <c r="F78" s="1" t="str">
        <f t="shared" si="11"/>
        <v>July</v>
      </c>
      <c r="G78" t="str">
        <f t="shared" si="12"/>
        <v>Thursday</v>
      </c>
      <c r="H78">
        <v>35000</v>
      </c>
      <c r="S78">
        <v>4</v>
      </c>
      <c r="AB78">
        <v>6</v>
      </c>
      <c r="AG78">
        <f t="shared" si="13"/>
        <v>10</v>
      </c>
    </row>
    <row r="79" spans="1:33" x14ac:dyDescent="0.25">
      <c r="A79" s="11">
        <v>43671.524305555555</v>
      </c>
      <c r="B79" s="1" t="str">
        <f t="shared" si="7"/>
        <v>07/25/19</v>
      </c>
      <c r="C79" s="10">
        <f t="shared" si="8"/>
        <v>0.52430555555555558</v>
      </c>
      <c r="D79" s="2" t="str">
        <f t="shared" si="9"/>
        <v>Morning</v>
      </c>
      <c r="E79" s="1" t="str">
        <f t="shared" si="10"/>
        <v>2019</v>
      </c>
      <c r="F79" s="1" t="str">
        <f t="shared" si="11"/>
        <v>July</v>
      </c>
      <c r="G79" t="str">
        <f t="shared" si="12"/>
        <v>Thursday</v>
      </c>
      <c r="H79">
        <v>38000</v>
      </c>
      <c r="J79">
        <v>5</v>
      </c>
      <c r="N79">
        <v>1</v>
      </c>
      <c r="R79">
        <v>1</v>
      </c>
      <c r="AB79">
        <v>2</v>
      </c>
      <c r="AG79">
        <f t="shared" si="13"/>
        <v>9</v>
      </c>
    </row>
    <row r="80" spans="1:33" x14ac:dyDescent="0.25">
      <c r="A80" s="11">
        <v>43671.542361111111</v>
      </c>
      <c r="B80" s="1" t="str">
        <f t="shared" si="7"/>
        <v>07/25/19</v>
      </c>
      <c r="C80" s="10">
        <f t="shared" si="8"/>
        <v>0.54236111111111118</v>
      </c>
      <c r="D80" s="2" t="str">
        <f t="shared" si="9"/>
        <v>Afternoon</v>
      </c>
      <c r="E80" s="1" t="str">
        <f t="shared" si="10"/>
        <v>2019</v>
      </c>
      <c r="F80" s="1" t="str">
        <f t="shared" si="11"/>
        <v>July</v>
      </c>
      <c r="G80" t="str">
        <f t="shared" si="12"/>
        <v>Thursday</v>
      </c>
      <c r="H80">
        <v>23100</v>
      </c>
      <c r="J80">
        <v>2</v>
      </c>
      <c r="P80">
        <v>1</v>
      </c>
      <c r="R80">
        <v>1</v>
      </c>
      <c r="AG80">
        <f t="shared" si="13"/>
        <v>4</v>
      </c>
    </row>
    <row r="81" spans="1:33" x14ac:dyDescent="0.25">
      <c r="A81" s="11">
        <v>43671.545138888891</v>
      </c>
      <c r="B81" s="1" t="str">
        <f t="shared" si="7"/>
        <v>07/25/19</v>
      </c>
      <c r="C81" s="10">
        <f t="shared" si="8"/>
        <v>0.54513888888888895</v>
      </c>
      <c r="D81" s="2" t="str">
        <f t="shared" si="9"/>
        <v>Afternoon</v>
      </c>
      <c r="E81" s="1" t="str">
        <f t="shared" si="10"/>
        <v>2019</v>
      </c>
      <c r="F81" s="1" t="str">
        <f t="shared" si="11"/>
        <v>July</v>
      </c>
      <c r="G81" t="str">
        <f t="shared" si="12"/>
        <v>Thursday</v>
      </c>
      <c r="H81">
        <v>17300</v>
      </c>
      <c r="R81">
        <v>2</v>
      </c>
      <c r="W81">
        <v>1</v>
      </c>
      <c r="AD81">
        <v>1</v>
      </c>
      <c r="AG81">
        <f t="shared" si="13"/>
        <v>4</v>
      </c>
    </row>
    <row r="82" spans="1:33" x14ac:dyDescent="0.25">
      <c r="A82" s="11">
        <v>43671.569444444445</v>
      </c>
      <c r="B82" s="1" t="str">
        <f t="shared" si="7"/>
        <v>07/25/19</v>
      </c>
      <c r="C82" s="10">
        <f t="shared" si="8"/>
        <v>0.56944444444444442</v>
      </c>
      <c r="D82" s="2" t="str">
        <f t="shared" si="9"/>
        <v>Afternoon</v>
      </c>
      <c r="E82" s="1" t="str">
        <f t="shared" si="10"/>
        <v>2019</v>
      </c>
      <c r="F82" s="1" t="str">
        <f t="shared" si="11"/>
        <v>July</v>
      </c>
      <c r="G82" t="str">
        <f t="shared" si="12"/>
        <v>Thursday</v>
      </c>
      <c r="H82">
        <v>19600</v>
      </c>
      <c r="J82">
        <v>2</v>
      </c>
      <c r="N82">
        <v>1</v>
      </c>
      <c r="X82">
        <v>1</v>
      </c>
      <c r="AG82">
        <f t="shared" si="13"/>
        <v>4</v>
      </c>
    </row>
    <row r="83" spans="1:33" x14ac:dyDescent="0.25">
      <c r="A83" s="11">
        <v>43671.570833333331</v>
      </c>
      <c r="B83" s="1" t="str">
        <f t="shared" si="7"/>
        <v>07/25/19</v>
      </c>
      <c r="C83" s="10">
        <f t="shared" si="8"/>
        <v>0.5708333333333333</v>
      </c>
      <c r="D83" s="2" t="str">
        <f t="shared" si="9"/>
        <v>Afternoon</v>
      </c>
      <c r="E83" s="1" t="str">
        <f t="shared" si="10"/>
        <v>2019</v>
      </c>
      <c r="F83" s="1" t="str">
        <f t="shared" si="11"/>
        <v>July</v>
      </c>
      <c r="G83" t="str">
        <f t="shared" si="12"/>
        <v>Thursday</v>
      </c>
      <c r="H83">
        <v>15300</v>
      </c>
      <c r="J83">
        <v>1</v>
      </c>
      <c r="M83">
        <v>1</v>
      </c>
      <c r="X83">
        <v>1</v>
      </c>
      <c r="AG83">
        <f t="shared" si="13"/>
        <v>3</v>
      </c>
    </row>
    <row r="84" spans="1:33" x14ac:dyDescent="0.25">
      <c r="A84" s="11">
        <v>43671.591666666667</v>
      </c>
      <c r="B84" s="1" t="str">
        <f t="shared" si="7"/>
        <v>07/25/19</v>
      </c>
      <c r="C84" s="10">
        <f t="shared" si="8"/>
        <v>0.59166666666666667</v>
      </c>
      <c r="D84" s="2" t="str">
        <f t="shared" si="9"/>
        <v>Afternoon</v>
      </c>
      <c r="E84" s="1" t="str">
        <f t="shared" si="10"/>
        <v>2019</v>
      </c>
      <c r="F84" s="1" t="str">
        <f t="shared" si="11"/>
        <v>July</v>
      </c>
      <c r="G84" t="str">
        <f t="shared" si="12"/>
        <v>Thursday</v>
      </c>
      <c r="H84">
        <v>16100</v>
      </c>
      <c r="J84">
        <v>2</v>
      </c>
      <c r="X84">
        <v>1</v>
      </c>
      <c r="AG84">
        <f t="shared" si="13"/>
        <v>3</v>
      </c>
    </row>
    <row r="85" spans="1:33" x14ac:dyDescent="0.25">
      <c r="A85" s="11">
        <v>43671.631249999999</v>
      </c>
      <c r="B85" s="1" t="str">
        <f t="shared" si="7"/>
        <v>07/25/19</v>
      </c>
      <c r="C85" s="10">
        <f t="shared" si="8"/>
        <v>0.63124999999999998</v>
      </c>
      <c r="D85" s="2" t="str">
        <f t="shared" si="9"/>
        <v>Afternoon</v>
      </c>
      <c r="E85" s="1" t="str">
        <f t="shared" si="10"/>
        <v>2019</v>
      </c>
      <c r="F85" s="1" t="str">
        <f t="shared" si="11"/>
        <v>July</v>
      </c>
      <c r="G85" t="str">
        <f t="shared" si="12"/>
        <v>Thursday</v>
      </c>
      <c r="H85">
        <v>14300</v>
      </c>
      <c r="J85">
        <v>1</v>
      </c>
      <c r="M85">
        <v>1</v>
      </c>
      <c r="N85">
        <v>1</v>
      </c>
      <c r="AG85">
        <f t="shared" si="13"/>
        <v>3</v>
      </c>
    </row>
    <row r="86" spans="1:33" x14ac:dyDescent="0.25">
      <c r="A86" s="11">
        <v>43671.664583333331</v>
      </c>
      <c r="B86" s="1" t="str">
        <f t="shared" si="7"/>
        <v>07/25/19</v>
      </c>
      <c r="C86" s="10">
        <f t="shared" si="8"/>
        <v>0.6645833333333333</v>
      </c>
      <c r="D86" s="2" t="str">
        <f t="shared" si="9"/>
        <v>Evening</v>
      </c>
      <c r="E86" s="1" t="str">
        <f t="shared" si="10"/>
        <v>2019</v>
      </c>
      <c r="F86" s="1" t="str">
        <f t="shared" si="11"/>
        <v>July</v>
      </c>
      <c r="G86" t="str">
        <f t="shared" si="12"/>
        <v>Thursday</v>
      </c>
      <c r="H86">
        <v>15100</v>
      </c>
      <c r="J86">
        <v>1</v>
      </c>
      <c r="S86">
        <v>1</v>
      </c>
      <c r="W86">
        <v>1</v>
      </c>
      <c r="AG86">
        <f t="shared" si="13"/>
        <v>3</v>
      </c>
    </row>
    <row r="87" spans="1:33" x14ac:dyDescent="0.25">
      <c r="A87" s="11">
        <v>43671.668749999997</v>
      </c>
      <c r="B87" s="1" t="str">
        <f t="shared" si="7"/>
        <v>07/25/19</v>
      </c>
      <c r="C87" s="10">
        <f t="shared" si="8"/>
        <v>0.66875000000000007</v>
      </c>
      <c r="D87" s="2" t="str">
        <f t="shared" si="9"/>
        <v>Evening</v>
      </c>
      <c r="E87" s="1" t="str">
        <f t="shared" si="10"/>
        <v>2019</v>
      </c>
      <c r="F87" s="1" t="str">
        <f t="shared" si="11"/>
        <v>July</v>
      </c>
      <c r="G87" t="str">
        <f t="shared" si="12"/>
        <v>Thursday</v>
      </c>
      <c r="H87">
        <v>20000</v>
      </c>
      <c r="S87">
        <v>1</v>
      </c>
      <c r="X87">
        <v>1</v>
      </c>
      <c r="AA87">
        <v>1</v>
      </c>
      <c r="AC87">
        <v>1</v>
      </c>
      <c r="AG87">
        <f t="shared" si="13"/>
        <v>4</v>
      </c>
    </row>
    <row r="88" spans="1:33" x14ac:dyDescent="0.25">
      <c r="A88" s="11">
        <v>43672.474305555559</v>
      </c>
      <c r="B88" s="1" t="str">
        <f t="shared" si="7"/>
        <v>07/26/19</v>
      </c>
      <c r="C88" s="10">
        <f t="shared" si="8"/>
        <v>0.47430555555555554</v>
      </c>
      <c r="D88" s="2" t="str">
        <f t="shared" si="9"/>
        <v>Morning</v>
      </c>
      <c r="E88" s="1" t="str">
        <f t="shared" si="10"/>
        <v>2019</v>
      </c>
      <c r="F88" s="1" t="str">
        <f t="shared" si="11"/>
        <v>July</v>
      </c>
      <c r="G88" t="str">
        <f t="shared" si="12"/>
        <v>Friday</v>
      </c>
      <c r="H88">
        <v>73200</v>
      </c>
      <c r="J88">
        <v>4</v>
      </c>
      <c r="K88">
        <v>3</v>
      </c>
      <c r="N88">
        <v>6</v>
      </c>
      <c r="P88">
        <v>1</v>
      </c>
      <c r="R88">
        <v>2</v>
      </c>
      <c r="X88">
        <v>1</v>
      </c>
      <c r="AA88">
        <v>1</v>
      </c>
      <c r="AG88">
        <f t="shared" si="13"/>
        <v>18</v>
      </c>
    </row>
    <row r="89" spans="1:33" x14ac:dyDescent="0.25">
      <c r="A89" s="11">
        <v>43672.476388888892</v>
      </c>
      <c r="B89" s="1" t="str">
        <f t="shared" si="7"/>
        <v>07/26/19</v>
      </c>
      <c r="C89" s="10">
        <f t="shared" si="8"/>
        <v>0.47638888888888892</v>
      </c>
      <c r="D89" s="2" t="str">
        <f t="shared" si="9"/>
        <v>Morning</v>
      </c>
      <c r="E89" s="1" t="str">
        <f t="shared" si="10"/>
        <v>2019</v>
      </c>
      <c r="F89" s="1" t="str">
        <f t="shared" si="11"/>
        <v>July</v>
      </c>
      <c r="G89" t="str">
        <f t="shared" si="12"/>
        <v>Friday</v>
      </c>
      <c r="H89">
        <v>25300</v>
      </c>
      <c r="J89">
        <v>1</v>
      </c>
      <c r="K89">
        <v>1</v>
      </c>
      <c r="N89">
        <v>3</v>
      </c>
      <c r="AA89">
        <v>1</v>
      </c>
      <c r="AG89">
        <f t="shared" si="13"/>
        <v>6</v>
      </c>
    </row>
    <row r="90" spans="1:33" x14ac:dyDescent="0.25">
      <c r="A90" s="11">
        <v>43672.479861111111</v>
      </c>
      <c r="B90" s="1" t="str">
        <f t="shared" si="7"/>
        <v>07/26/19</v>
      </c>
      <c r="C90" s="10">
        <f t="shared" si="8"/>
        <v>0.47986111111111113</v>
      </c>
      <c r="D90" s="2" t="str">
        <f t="shared" si="9"/>
        <v>Morning</v>
      </c>
      <c r="E90" s="1" t="str">
        <f t="shared" si="10"/>
        <v>2019</v>
      </c>
      <c r="F90" s="1" t="str">
        <f t="shared" si="11"/>
        <v>July</v>
      </c>
      <c r="G90" t="str">
        <f t="shared" si="12"/>
        <v>Friday</v>
      </c>
      <c r="H90">
        <v>22800</v>
      </c>
      <c r="J90">
        <v>1</v>
      </c>
      <c r="P90">
        <v>1</v>
      </c>
      <c r="X90">
        <v>1</v>
      </c>
      <c r="AA90">
        <v>1</v>
      </c>
      <c r="AB90">
        <v>1</v>
      </c>
      <c r="AG90">
        <f t="shared" si="13"/>
        <v>5</v>
      </c>
    </row>
    <row r="91" spans="1:33" x14ac:dyDescent="0.25">
      <c r="A91" s="11">
        <v>43672.484027777777</v>
      </c>
      <c r="B91" s="1" t="str">
        <f t="shared" si="7"/>
        <v>07/26/19</v>
      </c>
      <c r="C91" s="10">
        <f t="shared" si="8"/>
        <v>0.48402777777777778</v>
      </c>
      <c r="D91" s="2" t="str">
        <f t="shared" si="9"/>
        <v>Morning</v>
      </c>
      <c r="E91" s="1" t="str">
        <f t="shared" si="10"/>
        <v>2019</v>
      </c>
      <c r="F91" s="1" t="str">
        <f t="shared" si="11"/>
        <v>July</v>
      </c>
      <c r="G91" t="str">
        <f t="shared" si="12"/>
        <v>Friday</v>
      </c>
      <c r="H91">
        <v>15000</v>
      </c>
      <c r="K91">
        <v>1</v>
      </c>
      <c r="L91">
        <v>1</v>
      </c>
      <c r="N91">
        <v>1</v>
      </c>
      <c r="AA91">
        <v>1</v>
      </c>
      <c r="AG91">
        <f t="shared" si="13"/>
        <v>4</v>
      </c>
    </row>
    <row r="92" spans="1:33" x14ac:dyDescent="0.25">
      <c r="A92" s="11">
        <v>43672.496527777781</v>
      </c>
      <c r="B92" s="1" t="str">
        <f t="shared" si="7"/>
        <v>07/26/19</v>
      </c>
      <c r="C92" s="10">
        <f t="shared" si="8"/>
        <v>0.49652777777777773</v>
      </c>
      <c r="D92" s="2" t="str">
        <f t="shared" si="9"/>
        <v>Morning</v>
      </c>
      <c r="E92" s="1" t="str">
        <f t="shared" si="10"/>
        <v>2019</v>
      </c>
      <c r="F92" s="1" t="str">
        <f t="shared" si="11"/>
        <v>July</v>
      </c>
      <c r="G92" t="str">
        <f t="shared" si="12"/>
        <v>Friday</v>
      </c>
      <c r="H92">
        <v>20800</v>
      </c>
      <c r="J92">
        <v>1</v>
      </c>
      <c r="P92">
        <v>1</v>
      </c>
      <c r="S92">
        <v>1</v>
      </c>
      <c r="AB92">
        <v>2</v>
      </c>
      <c r="AG92">
        <f t="shared" si="13"/>
        <v>5</v>
      </c>
    </row>
    <row r="93" spans="1:33" x14ac:dyDescent="0.25">
      <c r="A93" s="11">
        <v>43672.554861111108</v>
      </c>
      <c r="B93" s="1" t="str">
        <f t="shared" si="7"/>
        <v>07/26/19</v>
      </c>
      <c r="C93" s="10">
        <f t="shared" si="8"/>
        <v>0.55486111111111114</v>
      </c>
      <c r="D93" s="2" t="str">
        <f t="shared" si="9"/>
        <v>Afternoon</v>
      </c>
      <c r="E93" s="1" t="str">
        <f t="shared" si="10"/>
        <v>2019</v>
      </c>
      <c r="F93" s="1" t="str">
        <f t="shared" si="11"/>
        <v>July</v>
      </c>
      <c r="G93" t="str">
        <f t="shared" si="12"/>
        <v>Friday</v>
      </c>
      <c r="H93">
        <v>25900</v>
      </c>
      <c r="J93">
        <v>3</v>
      </c>
      <c r="P93">
        <v>1</v>
      </c>
      <c r="AB93">
        <v>2</v>
      </c>
      <c r="AG93">
        <f t="shared" si="13"/>
        <v>6</v>
      </c>
    </row>
    <row r="94" spans="1:33" x14ac:dyDescent="0.25">
      <c r="A94" s="11">
        <v>43672.558333333334</v>
      </c>
      <c r="B94" s="1" t="str">
        <f t="shared" si="7"/>
        <v>07/26/19</v>
      </c>
      <c r="C94" s="10">
        <f t="shared" si="8"/>
        <v>0.55833333333333335</v>
      </c>
      <c r="D94" s="2" t="str">
        <f t="shared" si="9"/>
        <v>Afternoon</v>
      </c>
      <c r="E94" s="1" t="str">
        <f t="shared" si="10"/>
        <v>2019</v>
      </c>
      <c r="F94" s="1" t="str">
        <f t="shared" si="11"/>
        <v>July</v>
      </c>
      <c r="G94" t="str">
        <f t="shared" si="12"/>
        <v>Friday</v>
      </c>
      <c r="H94">
        <v>28100</v>
      </c>
      <c r="J94">
        <v>2</v>
      </c>
      <c r="M94">
        <v>1</v>
      </c>
      <c r="R94">
        <v>1</v>
      </c>
      <c r="Z94">
        <v>1</v>
      </c>
      <c r="AA94">
        <v>1</v>
      </c>
      <c r="AG94">
        <f t="shared" si="13"/>
        <v>6</v>
      </c>
    </row>
    <row r="95" spans="1:33" x14ac:dyDescent="0.25">
      <c r="A95" s="11">
        <v>43672.586805555555</v>
      </c>
      <c r="B95" s="1" t="str">
        <f t="shared" si="7"/>
        <v>07/26/19</v>
      </c>
      <c r="C95" s="10">
        <f t="shared" si="8"/>
        <v>0.58680555555555558</v>
      </c>
      <c r="D95" s="2" t="str">
        <f t="shared" si="9"/>
        <v>Afternoon</v>
      </c>
      <c r="E95" s="1" t="str">
        <f t="shared" si="10"/>
        <v>2019</v>
      </c>
      <c r="F95" s="1" t="str">
        <f t="shared" si="11"/>
        <v>July</v>
      </c>
      <c r="G95" t="str">
        <f t="shared" si="12"/>
        <v>Friday</v>
      </c>
      <c r="H95">
        <v>15800</v>
      </c>
      <c r="J95">
        <v>1</v>
      </c>
      <c r="V95">
        <v>1</v>
      </c>
      <c r="AD95">
        <v>1</v>
      </c>
      <c r="AG95">
        <f t="shared" si="13"/>
        <v>3</v>
      </c>
    </row>
    <row r="96" spans="1:33" x14ac:dyDescent="0.25">
      <c r="A96" s="11">
        <v>43672.6</v>
      </c>
      <c r="B96" s="1" t="str">
        <f t="shared" si="7"/>
        <v>07/26/19</v>
      </c>
      <c r="C96" s="10">
        <f t="shared" si="8"/>
        <v>0.6</v>
      </c>
      <c r="D96" s="2" t="str">
        <f t="shared" si="9"/>
        <v>Afternoon</v>
      </c>
      <c r="E96" s="1" t="str">
        <f t="shared" si="10"/>
        <v>2019</v>
      </c>
      <c r="F96" s="1" t="str">
        <f t="shared" si="11"/>
        <v>July</v>
      </c>
      <c r="G96" t="str">
        <f t="shared" si="12"/>
        <v>Friday</v>
      </c>
      <c r="H96">
        <v>35000</v>
      </c>
      <c r="J96">
        <v>5</v>
      </c>
      <c r="AA96">
        <v>2</v>
      </c>
      <c r="AG96">
        <f t="shared" si="13"/>
        <v>7</v>
      </c>
    </row>
    <row r="97" spans="1:33" x14ac:dyDescent="0.25">
      <c r="A97" s="11">
        <v>43672.619444444441</v>
      </c>
      <c r="B97" s="1" t="str">
        <f t="shared" si="7"/>
        <v>07/26/19</v>
      </c>
      <c r="C97" s="10">
        <f t="shared" si="8"/>
        <v>0.61944444444444446</v>
      </c>
      <c r="D97" s="2" t="str">
        <f t="shared" si="9"/>
        <v>Afternoon</v>
      </c>
      <c r="E97" s="1" t="str">
        <f t="shared" si="10"/>
        <v>2019</v>
      </c>
      <c r="F97" s="1" t="str">
        <f t="shared" si="11"/>
        <v>July</v>
      </c>
      <c r="G97" t="str">
        <f t="shared" si="12"/>
        <v>Friday</v>
      </c>
      <c r="H97">
        <v>22100</v>
      </c>
      <c r="J97">
        <v>1</v>
      </c>
      <c r="S97">
        <v>1</v>
      </c>
      <c r="W97">
        <v>1</v>
      </c>
      <c r="Z97">
        <v>1</v>
      </c>
      <c r="AB97">
        <v>1</v>
      </c>
      <c r="AG97">
        <f t="shared" si="13"/>
        <v>5</v>
      </c>
    </row>
    <row r="98" spans="1:33" x14ac:dyDescent="0.25">
      <c r="A98" s="11">
        <v>43672.62222222222</v>
      </c>
      <c r="B98" s="1" t="str">
        <f t="shared" si="7"/>
        <v>07/26/19</v>
      </c>
      <c r="C98" s="10">
        <f t="shared" si="8"/>
        <v>0.62222222222222223</v>
      </c>
      <c r="D98" s="2" t="str">
        <f t="shared" si="9"/>
        <v>Afternoon</v>
      </c>
      <c r="E98" s="1" t="str">
        <f t="shared" si="10"/>
        <v>2019</v>
      </c>
      <c r="F98" s="1" t="str">
        <f t="shared" si="11"/>
        <v>July</v>
      </c>
      <c r="G98" t="str">
        <f t="shared" si="12"/>
        <v>Friday</v>
      </c>
      <c r="H98">
        <v>16100</v>
      </c>
      <c r="J98">
        <v>2</v>
      </c>
      <c r="X98">
        <v>1</v>
      </c>
      <c r="AG98">
        <f t="shared" si="13"/>
        <v>3</v>
      </c>
    </row>
    <row r="99" spans="1:33" x14ac:dyDescent="0.25">
      <c r="A99" s="11">
        <v>43673.478472222225</v>
      </c>
      <c r="B99" s="1" t="str">
        <f t="shared" si="7"/>
        <v>07/27/19</v>
      </c>
      <c r="C99" s="10">
        <f t="shared" si="8"/>
        <v>0.47847222222222219</v>
      </c>
      <c r="D99" s="2" t="str">
        <f t="shared" si="9"/>
        <v>Morning</v>
      </c>
      <c r="E99" s="1" t="str">
        <f t="shared" si="10"/>
        <v>2019</v>
      </c>
      <c r="F99" s="1" t="str">
        <f t="shared" si="11"/>
        <v>July</v>
      </c>
      <c r="G99" t="str">
        <f t="shared" si="12"/>
        <v>Saturday</v>
      </c>
      <c r="H99">
        <v>18800</v>
      </c>
      <c r="J99">
        <v>1</v>
      </c>
      <c r="K99">
        <v>1</v>
      </c>
      <c r="M99">
        <v>1</v>
      </c>
      <c r="P99">
        <v>1</v>
      </c>
      <c r="AG99">
        <f t="shared" si="13"/>
        <v>4</v>
      </c>
    </row>
    <row r="100" spans="1:33" x14ac:dyDescent="0.25">
      <c r="A100" s="11">
        <v>43673.497916666667</v>
      </c>
      <c r="B100" s="1" t="str">
        <f t="shared" si="7"/>
        <v>07/27/19</v>
      </c>
      <c r="C100" s="10">
        <f t="shared" si="8"/>
        <v>0.49791666666666662</v>
      </c>
      <c r="D100" s="2" t="str">
        <f t="shared" si="9"/>
        <v>Morning</v>
      </c>
      <c r="E100" s="1" t="str">
        <f t="shared" si="10"/>
        <v>2019</v>
      </c>
      <c r="F100" s="1" t="str">
        <f t="shared" si="11"/>
        <v>July</v>
      </c>
      <c r="G100" t="str">
        <f t="shared" si="12"/>
        <v>Saturday</v>
      </c>
      <c r="H100">
        <v>21800</v>
      </c>
      <c r="J100">
        <v>1</v>
      </c>
      <c r="K100">
        <v>1</v>
      </c>
      <c r="N100">
        <v>1</v>
      </c>
      <c r="R100">
        <v>1</v>
      </c>
      <c r="X100">
        <v>1</v>
      </c>
      <c r="AG100">
        <f t="shared" si="13"/>
        <v>5</v>
      </c>
    </row>
    <row r="101" spans="1:33" x14ac:dyDescent="0.25">
      <c r="A101" s="11">
        <v>43673.5</v>
      </c>
      <c r="B101" s="1" t="str">
        <f t="shared" si="7"/>
        <v>07/27/19</v>
      </c>
      <c r="C101" s="10">
        <f t="shared" si="8"/>
        <v>0.5</v>
      </c>
      <c r="D101" s="2" t="str">
        <f t="shared" si="9"/>
        <v>Morning</v>
      </c>
      <c r="E101" s="1" t="str">
        <f t="shared" si="10"/>
        <v>2019</v>
      </c>
      <c r="F101" s="1" t="str">
        <f t="shared" si="11"/>
        <v>July</v>
      </c>
      <c r="G101" t="str">
        <f t="shared" si="12"/>
        <v>Saturday</v>
      </c>
      <c r="H101">
        <v>18600</v>
      </c>
      <c r="J101">
        <v>1</v>
      </c>
      <c r="N101">
        <v>1</v>
      </c>
      <c r="W101">
        <v>1</v>
      </c>
      <c r="AC101">
        <v>1</v>
      </c>
      <c r="AG101">
        <f t="shared" si="13"/>
        <v>4</v>
      </c>
    </row>
    <row r="102" spans="1:33" x14ac:dyDescent="0.25">
      <c r="A102" s="11">
        <v>43673.504861111112</v>
      </c>
      <c r="B102" s="1" t="str">
        <f t="shared" si="7"/>
        <v>07/27/19</v>
      </c>
      <c r="C102" s="10">
        <f t="shared" si="8"/>
        <v>0.50486111111111109</v>
      </c>
      <c r="D102" s="2" t="str">
        <f t="shared" si="9"/>
        <v>Morning</v>
      </c>
      <c r="E102" s="1" t="str">
        <f t="shared" si="10"/>
        <v>2019</v>
      </c>
      <c r="F102" s="1" t="str">
        <f t="shared" si="11"/>
        <v>July</v>
      </c>
      <c r="G102" t="str">
        <f t="shared" si="12"/>
        <v>Saturday</v>
      </c>
      <c r="H102">
        <v>33200</v>
      </c>
      <c r="J102">
        <v>2</v>
      </c>
      <c r="K102">
        <v>2</v>
      </c>
      <c r="R102">
        <v>2</v>
      </c>
      <c r="W102">
        <v>2</v>
      </c>
      <c r="AG102">
        <f t="shared" si="13"/>
        <v>8</v>
      </c>
    </row>
    <row r="103" spans="1:33" x14ac:dyDescent="0.25">
      <c r="A103" s="11">
        <v>43673.513888888891</v>
      </c>
      <c r="B103" s="1" t="str">
        <f t="shared" si="7"/>
        <v>07/27/19</v>
      </c>
      <c r="C103" s="10">
        <f t="shared" si="8"/>
        <v>0.51388888888888895</v>
      </c>
      <c r="D103" s="2" t="str">
        <f t="shared" si="9"/>
        <v>Morning</v>
      </c>
      <c r="E103" s="1" t="str">
        <f t="shared" si="10"/>
        <v>2019</v>
      </c>
      <c r="F103" s="1" t="str">
        <f t="shared" si="11"/>
        <v>July</v>
      </c>
      <c r="G103" t="str">
        <f t="shared" si="12"/>
        <v>Saturday</v>
      </c>
      <c r="H103">
        <v>22800</v>
      </c>
      <c r="J103">
        <v>1</v>
      </c>
      <c r="N103">
        <v>1</v>
      </c>
      <c r="R103">
        <v>1</v>
      </c>
      <c r="Z103">
        <v>1</v>
      </c>
      <c r="AE103">
        <v>1</v>
      </c>
      <c r="AG103">
        <f t="shared" si="13"/>
        <v>5</v>
      </c>
    </row>
    <row r="104" spans="1:33" x14ac:dyDescent="0.25">
      <c r="A104" s="11">
        <v>43673.518055555556</v>
      </c>
      <c r="B104" s="1" t="str">
        <f t="shared" si="7"/>
        <v>07/27/19</v>
      </c>
      <c r="C104" s="10">
        <f t="shared" si="8"/>
        <v>0.5180555555555556</v>
      </c>
      <c r="D104" s="2" t="str">
        <f t="shared" si="9"/>
        <v>Morning</v>
      </c>
      <c r="E104" s="1" t="str">
        <f t="shared" si="10"/>
        <v>2019</v>
      </c>
      <c r="F104" s="1" t="str">
        <f t="shared" si="11"/>
        <v>July</v>
      </c>
      <c r="G104" t="str">
        <f t="shared" si="12"/>
        <v>Saturday</v>
      </c>
      <c r="H104">
        <v>17000</v>
      </c>
      <c r="J104">
        <v>1</v>
      </c>
      <c r="N104">
        <v>3</v>
      </c>
      <c r="AG104">
        <f t="shared" si="13"/>
        <v>4</v>
      </c>
    </row>
    <row r="105" spans="1:33" x14ac:dyDescent="0.25">
      <c r="A105" s="11">
        <v>43673.529861111114</v>
      </c>
      <c r="B105" s="1" t="str">
        <f t="shared" si="7"/>
        <v>07/27/19</v>
      </c>
      <c r="C105" s="10">
        <f t="shared" si="8"/>
        <v>0.52986111111111112</v>
      </c>
      <c r="D105" s="2" t="str">
        <f t="shared" si="9"/>
        <v>Morning</v>
      </c>
      <c r="E105" s="1" t="str">
        <f t="shared" si="10"/>
        <v>2019</v>
      </c>
      <c r="F105" s="1" t="str">
        <f t="shared" si="11"/>
        <v>July</v>
      </c>
      <c r="G105" t="str">
        <f t="shared" si="12"/>
        <v>Saturday</v>
      </c>
      <c r="H105">
        <v>16400</v>
      </c>
      <c r="J105">
        <v>1</v>
      </c>
      <c r="K105">
        <v>1</v>
      </c>
      <c r="X105">
        <v>1</v>
      </c>
      <c r="AG105">
        <f t="shared" si="13"/>
        <v>3</v>
      </c>
    </row>
    <row r="106" spans="1:33" x14ac:dyDescent="0.25">
      <c r="A106" s="11">
        <v>43673.576388888891</v>
      </c>
      <c r="B106" s="1" t="str">
        <f t="shared" si="7"/>
        <v>07/27/19</v>
      </c>
      <c r="C106" s="10">
        <f t="shared" si="8"/>
        <v>0.57638888888888895</v>
      </c>
      <c r="D106" s="2" t="str">
        <f t="shared" si="9"/>
        <v>Afternoon</v>
      </c>
      <c r="E106" s="1" t="str">
        <f t="shared" si="10"/>
        <v>2019</v>
      </c>
      <c r="F106" s="1" t="str">
        <f t="shared" si="11"/>
        <v>July</v>
      </c>
      <c r="G106" t="str">
        <f t="shared" si="12"/>
        <v>Saturday</v>
      </c>
      <c r="H106">
        <v>14800</v>
      </c>
      <c r="J106">
        <v>1</v>
      </c>
      <c r="K106">
        <v>1</v>
      </c>
      <c r="X106">
        <v>1</v>
      </c>
      <c r="AG106">
        <f t="shared" si="13"/>
        <v>3</v>
      </c>
    </row>
    <row r="107" spans="1:33" x14ac:dyDescent="0.25">
      <c r="A107" s="11">
        <v>43673.586805555555</v>
      </c>
      <c r="B107" s="1" t="str">
        <f t="shared" si="7"/>
        <v>07/27/19</v>
      </c>
      <c r="C107" s="10">
        <f t="shared" si="8"/>
        <v>0.58680555555555558</v>
      </c>
      <c r="D107" s="2" t="str">
        <f t="shared" si="9"/>
        <v>Afternoon</v>
      </c>
      <c r="E107" s="1" t="str">
        <f t="shared" si="10"/>
        <v>2019</v>
      </c>
      <c r="F107" s="1" t="str">
        <f t="shared" si="11"/>
        <v>July</v>
      </c>
      <c r="G107" t="str">
        <f t="shared" si="12"/>
        <v>Saturday</v>
      </c>
      <c r="H107">
        <v>32600</v>
      </c>
      <c r="J107">
        <v>1</v>
      </c>
      <c r="K107">
        <v>1</v>
      </c>
      <c r="L107">
        <v>1</v>
      </c>
      <c r="W107">
        <v>1</v>
      </c>
      <c r="Z107">
        <v>1</v>
      </c>
      <c r="AA107">
        <v>1</v>
      </c>
      <c r="AB107">
        <v>1</v>
      </c>
      <c r="AC107">
        <v>1</v>
      </c>
      <c r="AG107">
        <f t="shared" si="13"/>
        <v>8</v>
      </c>
    </row>
    <row r="108" spans="1:33" x14ac:dyDescent="0.25">
      <c r="A108" s="11">
        <v>43674.468055555553</v>
      </c>
      <c r="B108" s="1" t="str">
        <f t="shared" si="7"/>
        <v>07/28/19</v>
      </c>
      <c r="C108" s="10">
        <f t="shared" si="8"/>
        <v>0.4680555555555555</v>
      </c>
      <c r="D108" s="2" t="str">
        <f t="shared" si="9"/>
        <v>Morning</v>
      </c>
      <c r="E108" s="1" t="str">
        <f t="shared" si="10"/>
        <v>2019</v>
      </c>
      <c r="F108" s="1" t="str">
        <f t="shared" si="11"/>
        <v>July</v>
      </c>
      <c r="G108" t="str">
        <f t="shared" si="12"/>
        <v>Sunday</v>
      </c>
      <c r="H108">
        <v>15800</v>
      </c>
      <c r="J108">
        <v>1</v>
      </c>
      <c r="P108">
        <v>1</v>
      </c>
      <c r="X108">
        <v>1</v>
      </c>
      <c r="AG108">
        <f t="shared" si="13"/>
        <v>3</v>
      </c>
    </row>
    <row r="109" spans="1:33" x14ac:dyDescent="0.25">
      <c r="A109" s="11">
        <v>43674.470138888886</v>
      </c>
      <c r="B109" s="1" t="str">
        <f t="shared" si="7"/>
        <v>07/28/19</v>
      </c>
      <c r="C109" s="10">
        <f t="shared" si="8"/>
        <v>0.47013888888888888</v>
      </c>
      <c r="D109" s="2" t="str">
        <f t="shared" si="9"/>
        <v>Morning</v>
      </c>
      <c r="E109" s="1" t="str">
        <f t="shared" si="10"/>
        <v>2019</v>
      </c>
      <c r="F109" s="1" t="str">
        <f t="shared" si="11"/>
        <v>July</v>
      </c>
      <c r="G109" t="str">
        <f t="shared" si="12"/>
        <v>Sunday</v>
      </c>
      <c r="H109">
        <v>17300</v>
      </c>
      <c r="J109">
        <v>1</v>
      </c>
      <c r="N109">
        <v>1</v>
      </c>
      <c r="AA109">
        <v>1</v>
      </c>
      <c r="AB109">
        <v>1</v>
      </c>
      <c r="AG109">
        <f t="shared" si="13"/>
        <v>4</v>
      </c>
    </row>
    <row r="110" spans="1:33" x14ac:dyDescent="0.25">
      <c r="A110" s="11">
        <v>43674.506944444445</v>
      </c>
      <c r="B110" s="1" t="str">
        <f t="shared" si="7"/>
        <v>07/28/19</v>
      </c>
      <c r="C110" s="10">
        <f t="shared" si="8"/>
        <v>0.50694444444444442</v>
      </c>
      <c r="D110" s="2" t="str">
        <f t="shared" si="9"/>
        <v>Morning</v>
      </c>
      <c r="E110" s="1" t="str">
        <f t="shared" si="10"/>
        <v>2019</v>
      </c>
      <c r="F110" s="1" t="str">
        <f t="shared" si="11"/>
        <v>July</v>
      </c>
      <c r="G110" t="str">
        <f t="shared" si="12"/>
        <v>Sunday</v>
      </c>
      <c r="H110">
        <v>14800</v>
      </c>
      <c r="J110">
        <v>1</v>
      </c>
      <c r="K110">
        <v>1</v>
      </c>
      <c r="X110">
        <v>1</v>
      </c>
      <c r="AG110">
        <f t="shared" si="13"/>
        <v>3</v>
      </c>
    </row>
    <row r="111" spans="1:33" x14ac:dyDescent="0.25">
      <c r="A111" s="11">
        <v>43674.51458333333</v>
      </c>
      <c r="B111" s="1" t="str">
        <f t="shared" si="7"/>
        <v>07/28/19</v>
      </c>
      <c r="C111" s="10">
        <f t="shared" si="8"/>
        <v>0.51458333333333328</v>
      </c>
      <c r="D111" s="2" t="str">
        <f t="shared" si="9"/>
        <v>Morning</v>
      </c>
      <c r="E111" s="1" t="str">
        <f t="shared" si="10"/>
        <v>2019</v>
      </c>
      <c r="F111" s="1" t="str">
        <f t="shared" si="11"/>
        <v>July</v>
      </c>
      <c r="G111" t="str">
        <f t="shared" si="12"/>
        <v>Sunday</v>
      </c>
      <c r="H111">
        <v>14800</v>
      </c>
      <c r="J111">
        <v>1</v>
      </c>
      <c r="P111">
        <v>1</v>
      </c>
      <c r="R111">
        <v>1</v>
      </c>
      <c r="AG111">
        <f t="shared" si="13"/>
        <v>3</v>
      </c>
    </row>
    <row r="112" spans="1:33" x14ac:dyDescent="0.25">
      <c r="A112" s="11">
        <v>43674.532638888886</v>
      </c>
      <c r="B112" s="1" t="str">
        <f t="shared" si="7"/>
        <v>07/28/19</v>
      </c>
      <c r="C112" s="10">
        <f t="shared" si="8"/>
        <v>0.53263888888888888</v>
      </c>
      <c r="D112" s="2" t="str">
        <f t="shared" si="9"/>
        <v>Morning</v>
      </c>
      <c r="E112" s="1" t="str">
        <f t="shared" si="10"/>
        <v>2019</v>
      </c>
      <c r="F112" s="1" t="str">
        <f t="shared" si="11"/>
        <v>July</v>
      </c>
      <c r="G112" t="str">
        <f t="shared" si="12"/>
        <v>Sunday</v>
      </c>
      <c r="H112">
        <v>14300</v>
      </c>
      <c r="J112">
        <v>1</v>
      </c>
      <c r="M112">
        <v>1</v>
      </c>
      <c r="R112">
        <v>1</v>
      </c>
      <c r="AG112">
        <f t="shared" si="13"/>
        <v>3</v>
      </c>
    </row>
    <row r="113" spans="1:33" x14ac:dyDescent="0.25">
      <c r="A113" s="11">
        <v>43674.533333333333</v>
      </c>
      <c r="B113" s="1" t="str">
        <f t="shared" si="7"/>
        <v>07/28/19</v>
      </c>
      <c r="C113" s="10">
        <f t="shared" si="8"/>
        <v>0.53333333333333333</v>
      </c>
      <c r="D113" s="2" t="str">
        <f t="shared" si="9"/>
        <v>Morning</v>
      </c>
      <c r="E113" s="1" t="str">
        <f t="shared" si="10"/>
        <v>2019</v>
      </c>
      <c r="F113" s="1" t="str">
        <f t="shared" si="11"/>
        <v>July</v>
      </c>
      <c r="G113" t="str">
        <f t="shared" si="12"/>
        <v>Sunday</v>
      </c>
      <c r="H113">
        <v>14800</v>
      </c>
      <c r="J113">
        <v>1</v>
      </c>
      <c r="N113">
        <v>1</v>
      </c>
      <c r="P113">
        <v>1</v>
      </c>
      <c r="AG113">
        <f t="shared" si="13"/>
        <v>3</v>
      </c>
    </row>
    <row r="114" spans="1:33" x14ac:dyDescent="0.25">
      <c r="A114" s="11">
        <v>43674.550694444442</v>
      </c>
      <c r="B114" s="1" t="str">
        <f t="shared" si="7"/>
        <v>07/28/19</v>
      </c>
      <c r="C114" s="10">
        <f t="shared" si="8"/>
        <v>0.55069444444444449</v>
      </c>
      <c r="D114" s="2" t="str">
        <f t="shared" si="9"/>
        <v>Afternoon</v>
      </c>
      <c r="E114" s="1" t="str">
        <f t="shared" si="10"/>
        <v>2019</v>
      </c>
      <c r="F114" s="1" t="str">
        <f t="shared" si="11"/>
        <v>July</v>
      </c>
      <c r="G114" t="str">
        <f t="shared" si="12"/>
        <v>Sunday</v>
      </c>
      <c r="H114">
        <v>25600</v>
      </c>
      <c r="J114">
        <v>2</v>
      </c>
      <c r="K114">
        <v>1</v>
      </c>
      <c r="N114">
        <v>2</v>
      </c>
      <c r="AB114">
        <v>1</v>
      </c>
      <c r="AG114">
        <f t="shared" si="13"/>
        <v>6</v>
      </c>
    </row>
    <row r="115" spans="1:33" x14ac:dyDescent="0.25">
      <c r="A115" s="11">
        <v>43674.551388888889</v>
      </c>
      <c r="B115" s="1" t="str">
        <f t="shared" si="7"/>
        <v>07/28/19</v>
      </c>
      <c r="C115" s="10">
        <f t="shared" si="8"/>
        <v>0.55138888888888882</v>
      </c>
      <c r="D115" s="2" t="str">
        <f t="shared" si="9"/>
        <v>Afternoon</v>
      </c>
      <c r="E115" s="1" t="str">
        <f t="shared" si="10"/>
        <v>2019</v>
      </c>
      <c r="F115" s="1" t="str">
        <f t="shared" si="11"/>
        <v>July</v>
      </c>
      <c r="G115" t="str">
        <f t="shared" si="12"/>
        <v>Sunday</v>
      </c>
      <c r="H115">
        <v>19500</v>
      </c>
      <c r="K115">
        <v>1</v>
      </c>
      <c r="L115">
        <v>1</v>
      </c>
      <c r="R115">
        <v>1</v>
      </c>
      <c r="X115">
        <v>1</v>
      </c>
      <c r="AD115">
        <v>1</v>
      </c>
      <c r="AG115">
        <f t="shared" si="13"/>
        <v>5</v>
      </c>
    </row>
    <row r="116" spans="1:33" x14ac:dyDescent="0.25">
      <c r="A116" s="11">
        <v>43675.463888888888</v>
      </c>
      <c r="B116" s="1" t="str">
        <f t="shared" si="7"/>
        <v>07/29/19</v>
      </c>
      <c r="C116" s="10">
        <f t="shared" si="8"/>
        <v>0.46388888888888885</v>
      </c>
      <c r="D116" s="2" t="str">
        <f t="shared" si="9"/>
        <v>Morning</v>
      </c>
      <c r="E116" s="1" t="str">
        <f t="shared" si="10"/>
        <v>2019</v>
      </c>
      <c r="F116" s="1" t="str">
        <f t="shared" si="11"/>
        <v>July</v>
      </c>
      <c r="G116" t="str">
        <f t="shared" si="12"/>
        <v>Monday</v>
      </c>
      <c r="H116">
        <v>24800</v>
      </c>
      <c r="J116">
        <v>1</v>
      </c>
      <c r="N116">
        <v>3</v>
      </c>
      <c r="AB116">
        <v>3</v>
      </c>
      <c r="AG116">
        <f t="shared" si="13"/>
        <v>7</v>
      </c>
    </row>
    <row r="117" spans="1:33" x14ac:dyDescent="0.25">
      <c r="A117" s="11">
        <v>43675.466666666667</v>
      </c>
      <c r="B117" s="1" t="str">
        <f t="shared" si="7"/>
        <v>07/29/19</v>
      </c>
      <c r="C117" s="10">
        <f t="shared" si="8"/>
        <v>0.46666666666666662</v>
      </c>
      <c r="D117" s="2" t="str">
        <f t="shared" si="9"/>
        <v>Morning</v>
      </c>
      <c r="E117" s="1" t="str">
        <f t="shared" si="10"/>
        <v>2019</v>
      </c>
      <c r="F117" s="1" t="str">
        <f t="shared" si="11"/>
        <v>July</v>
      </c>
      <c r="G117" t="str">
        <f t="shared" si="12"/>
        <v>Monday</v>
      </c>
      <c r="H117">
        <v>24100</v>
      </c>
      <c r="J117">
        <v>2</v>
      </c>
      <c r="N117">
        <v>1</v>
      </c>
      <c r="P117">
        <v>1</v>
      </c>
      <c r="AA117">
        <v>1</v>
      </c>
      <c r="AG117">
        <f t="shared" si="13"/>
        <v>5</v>
      </c>
    </row>
    <row r="118" spans="1:33" x14ac:dyDescent="0.25">
      <c r="A118" s="11">
        <v>43675.48541666667</v>
      </c>
      <c r="B118" s="1" t="str">
        <f t="shared" si="7"/>
        <v>07/29/19</v>
      </c>
      <c r="C118" s="10">
        <f t="shared" si="8"/>
        <v>0.48541666666666666</v>
      </c>
      <c r="D118" s="2" t="str">
        <f t="shared" si="9"/>
        <v>Morning</v>
      </c>
      <c r="E118" s="1" t="str">
        <f t="shared" si="10"/>
        <v>2019</v>
      </c>
      <c r="F118" s="1" t="str">
        <f t="shared" si="11"/>
        <v>July</v>
      </c>
      <c r="G118" t="str">
        <f t="shared" si="12"/>
        <v>Monday</v>
      </c>
      <c r="H118">
        <v>14800</v>
      </c>
      <c r="J118">
        <v>1</v>
      </c>
      <c r="R118">
        <v>1</v>
      </c>
      <c r="X118">
        <v>1</v>
      </c>
      <c r="AG118">
        <f t="shared" si="13"/>
        <v>3</v>
      </c>
    </row>
    <row r="119" spans="1:33" x14ac:dyDescent="0.25">
      <c r="A119" s="11">
        <v>43675.501388888886</v>
      </c>
      <c r="B119" s="1" t="str">
        <f t="shared" si="7"/>
        <v>07/29/19</v>
      </c>
      <c r="C119" s="10">
        <f t="shared" si="8"/>
        <v>0.50138888888888888</v>
      </c>
      <c r="D119" s="2" t="str">
        <f t="shared" si="9"/>
        <v>Morning</v>
      </c>
      <c r="E119" s="1" t="str">
        <f t="shared" si="10"/>
        <v>2019</v>
      </c>
      <c r="F119" s="1" t="str">
        <f t="shared" si="11"/>
        <v>July</v>
      </c>
      <c r="G119" t="str">
        <f t="shared" si="12"/>
        <v>Monday</v>
      </c>
      <c r="H119">
        <v>14800</v>
      </c>
      <c r="J119">
        <v>1</v>
      </c>
      <c r="R119">
        <v>1</v>
      </c>
      <c r="AA119">
        <v>1</v>
      </c>
      <c r="AG119">
        <f t="shared" si="13"/>
        <v>3</v>
      </c>
    </row>
    <row r="120" spans="1:33" x14ac:dyDescent="0.25">
      <c r="A120" s="11">
        <v>43675.510416666664</v>
      </c>
      <c r="B120" s="1" t="str">
        <f t="shared" si="7"/>
        <v>07/29/19</v>
      </c>
      <c r="C120" s="10">
        <f t="shared" si="8"/>
        <v>0.51041666666666663</v>
      </c>
      <c r="D120" s="2" t="str">
        <f t="shared" si="9"/>
        <v>Morning</v>
      </c>
      <c r="E120" s="1" t="str">
        <f t="shared" si="10"/>
        <v>2019</v>
      </c>
      <c r="F120" s="1" t="str">
        <f t="shared" si="11"/>
        <v>July</v>
      </c>
      <c r="G120" t="str">
        <f t="shared" si="12"/>
        <v>Monday</v>
      </c>
      <c r="H120">
        <v>18300</v>
      </c>
      <c r="J120">
        <v>1</v>
      </c>
      <c r="N120">
        <v>1</v>
      </c>
      <c r="R120">
        <v>1</v>
      </c>
      <c r="AA120">
        <v>1</v>
      </c>
      <c r="AG120">
        <f t="shared" si="13"/>
        <v>4</v>
      </c>
    </row>
    <row r="121" spans="1:33" x14ac:dyDescent="0.25">
      <c r="A121" s="11">
        <v>43675.515277777777</v>
      </c>
      <c r="B121" s="1" t="str">
        <f t="shared" si="7"/>
        <v>07/29/19</v>
      </c>
      <c r="C121" s="10">
        <f t="shared" si="8"/>
        <v>0.51527777777777783</v>
      </c>
      <c r="D121" s="2" t="str">
        <f t="shared" si="9"/>
        <v>Morning</v>
      </c>
      <c r="E121" s="1" t="str">
        <f t="shared" si="10"/>
        <v>2019</v>
      </c>
      <c r="F121" s="1" t="str">
        <f t="shared" si="11"/>
        <v>July</v>
      </c>
      <c r="G121" t="str">
        <f t="shared" si="12"/>
        <v>Monday</v>
      </c>
      <c r="H121">
        <v>27900</v>
      </c>
      <c r="J121">
        <v>3</v>
      </c>
      <c r="K121">
        <v>1</v>
      </c>
      <c r="R121">
        <v>1</v>
      </c>
      <c r="AA121">
        <v>1</v>
      </c>
      <c r="AG121">
        <f t="shared" si="13"/>
        <v>6</v>
      </c>
    </row>
    <row r="122" spans="1:33" x14ac:dyDescent="0.25">
      <c r="A122" s="11">
        <v>43675.537499999999</v>
      </c>
      <c r="B122" s="1" t="str">
        <f t="shared" si="7"/>
        <v>07/29/19</v>
      </c>
      <c r="C122" s="10">
        <f t="shared" si="8"/>
        <v>0.53749999999999998</v>
      </c>
      <c r="D122" s="2" t="str">
        <f t="shared" si="9"/>
        <v>Morning</v>
      </c>
      <c r="E122" s="1" t="str">
        <f t="shared" si="10"/>
        <v>2019</v>
      </c>
      <c r="F122" s="1" t="str">
        <f t="shared" si="11"/>
        <v>July</v>
      </c>
      <c r="G122" t="str">
        <f t="shared" si="12"/>
        <v>Monday</v>
      </c>
      <c r="H122">
        <v>15800</v>
      </c>
      <c r="J122">
        <v>1</v>
      </c>
      <c r="S122">
        <v>1</v>
      </c>
      <c r="AA122">
        <v>1</v>
      </c>
      <c r="AG122">
        <f t="shared" si="13"/>
        <v>3</v>
      </c>
    </row>
    <row r="123" spans="1:33" x14ac:dyDescent="0.25">
      <c r="A123" s="11">
        <v>43675.559027777781</v>
      </c>
      <c r="B123" s="1" t="str">
        <f t="shared" si="7"/>
        <v>07/29/19</v>
      </c>
      <c r="C123" s="10">
        <f t="shared" si="8"/>
        <v>0.55902777777777779</v>
      </c>
      <c r="D123" s="2" t="str">
        <f t="shared" si="9"/>
        <v>Afternoon</v>
      </c>
      <c r="E123" s="1" t="str">
        <f t="shared" si="10"/>
        <v>2019</v>
      </c>
      <c r="F123" s="1" t="str">
        <f t="shared" si="11"/>
        <v>July</v>
      </c>
      <c r="G123" t="str">
        <f t="shared" si="12"/>
        <v>Monday</v>
      </c>
      <c r="H123">
        <v>18100</v>
      </c>
      <c r="J123">
        <v>1</v>
      </c>
      <c r="M123">
        <v>1</v>
      </c>
      <c r="N123">
        <v>1</v>
      </c>
      <c r="W123">
        <v>1</v>
      </c>
      <c r="AG123">
        <f t="shared" si="13"/>
        <v>4</v>
      </c>
    </row>
    <row r="124" spans="1:33" x14ac:dyDescent="0.25">
      <c r="A124" s="11">
        <v>43675.566666666666</v>
      </c>
      <c r="B124" s="1" t="str">
        <f t="shared" si="7"/>
        <v>07/29/19</v>
      </c>
      <c r="C124" s="10">
        <f t="shared" si="8"/>
        <v>0.56666666666666665</v>
      </c>
      <c r="D124" s="2" t="str">
        <f t="shared" si="9"/>
        <v>Afternoon</v>
      </c>
      <c r="E124" s="1" t="str">
        <f t="shared" si="10"/>
        <v>2019</v>
      </c>
      <c r="F124" s="1" t="str">
        <f t="shared" si="11"/>
        <v>July</v>
      </c>
      <c r="G124" t="str">
        <f t="shared" si="12"/>
        <v>Monday</v>
      </c>
      <c r="H124">
        <v>28000</v>
      </c>
      <c r="N124">
        <v>1</v>
      </c>
      <c r="S124">
        <v>1</v>
      </c>
      <c r="V124">
        <v>1</v>
      </c>
      <c r="X124">
        <v>1</v>
      </c>
      <c r="AC124">
        <v>1</v>
      </c>
      <c r="AG124">
        <f t="shared" si="13"/>
        <v>5</v>
      </c>
    </row>
    <row r="125" spans="1:33" x14ac:dyDescent="0.25">
      <c r="A125" s="11">
        <v>43675.578472222223</v>
      </c>
      <c r="B125" s="1" t="str">
        <f t="shared" si="7"/>
        <v>07/29/19</v>
      </c>
      <c r="C125" s="10">
        <f t="shared" si="8"/>
        <v>0.57847222222222217</v>
      </c>
      <c r="D125" s="2" t="str">
        <f t="shared" si="9"/>
        <v>Afternoon</v>
      </c>
      <c r="E125" s="1" t="str">
        <f t="shared" si="10"/>
        <v>2019</v>
      </c>
      <c r="F125" s="1" t="str">
        <f t="shared" si="11"/>
        <v>July</v>
      </c>
      <c r="G125" t="str">
        <f t="shared" si="12"/>
        <v>Monday</v>
      </c>
      <c r="H125">
        <v>28000</v>
      </c>
      <c r="M125">
        <v>2</v>
      </c>
      <c r="P125">
        <v>1</v>
      </c>
      <c r="S125">
        <v>1</v>
      </c>
      <c r="X125">
        <v>1</v>
      </c>
      <c r="AC125">
        <v>1</v>
      </c>
      <c r="AG125">
        <f t="shared" si="13"/>
        <v>6</v>
      </c>
    </row>
    <row r="126" spans="1:33" x14ac:dyDescent="0.25">
      <c r="A126" s="11">
        <v>43677.464583333334</v>
      </c>
      <c r="B126" s="1" t="str">
        <f t="shared" si="7"/>
        <v>07/31/19</v>
      </c>
      <c r="C126" s="10">
        <f t="shared" si="8"/>
        <v>0.46458333333333335</v>
      </c>
      <c r="D126" s="2" t="str">
        <f t="shared" si="9"/>
        <v>Morning</v>
      </c>
      <c r="E126" s="1" t="str">
        <f t="shared" si="10"/>
        <v>2019</v>
      </c>
      <c r="F126" s="1" t="str">
        <f t="shared" si="11"/>
        <v>July</v>
      </c>
      <c r="G126" t="str">
        <f t="shared" si="12"/>
        <v>Wednesday</v>
      </c>
      <c r="H126">
        <v>15600</v>
      </c>
      <c r="J126">
        <v>2</v>
      </c>
      <c r="M126">
        <v>1</v>
      </c>
      <c r="AG126">
        <f t="shared" si="13"/>
        <v>3</v>
      </c>
    </row>
    <row r="127" spans="1:33" x14ac:dyDescent="0.25">
      <c r="A127" s="11">
        <v>43677.475694444445</v>
      </c>
      <c r="B127" s="1" t="str">
        <f t="shared" si="7"/>
        <v>07/31/19</v>
      </c>
      <c r="C127" s="10">
        <f t="shared" si="8"/>
        <v>0.47569444444444442</v>
      </c>
      <c r="D127" s="2" t="str">
        <f t="shared" si="9"/>
        <v>Morning</v>
      </c>
      <c r="E127" s="1" t="str">
        <f t="shared" si="10"/>
        <v>2019</v>
      </c>
      <c r="F127" s="1" t="str">
        <f t="shared" si="11"/>
        <v>July</v>
      </c>
      <c r="G127" t="str">
        <f t="shared" si="12"/>
        <v>Wednesday</v>
      </c>
      <c r="H127">
        <v>30100</v>
      </c>
      <c r="J127">
        <v>2</v>
      </c>
      <c r="K127">
        <v>1</v>
      </c>
      <c r="N127">
        <v>2</v>
      </c>
      <c r="R127">
        <v>1</v>
      </c>
      <c r="X127">
        <v>1</v>
      </c>
      <c r="AG127">
        <f t="shared" si="13"/>
        <v>7</v>
      </c>
    </row>
    <row r="128" spans="1:33" x14ac:dyDescent="0.25">
      <c r="A128" s="11">
        <v>43677.484722222223</v>
      </c>
      <c r="B128" s="1" t="str">
        <f t="shared" si="7"/>
        <v>07/31/19</v>
      </c>
      <c r="C128" s="10">
        <f t="shared" si="8"/>
        <v>0.48472222222222222</v>
      </c>
      <c r="D128" s="2" t="str">
        <f t="shared" si="9"/>
        <v>Morning</v>
      </c>
      <c r="E128" s="1" t="str">
        <f t="shared" si="10"/>
        <v>2019</v>
      </c>
      <c r="F128" s="1" t="str">
        <f t="shared" si="11"/>
        <v>July</v>
      </c>
      <c r="G128" t="str">
        <f t="shared" si="12"/>
        <v>Wednesday</v>
      </c>
      <c r="H128">
        <v>23300</v>
      </c>
      <c r="J128">
        <v>1</v>
      </c>
      <c r="K128">
        <v>1</v>
      </c>
      <c r="L128">
        <v>1</v>
      </c>
      <c r="N128">
        <v>1</v>
      </c>
      <c r="R128">
        <v>1</v>
      </c>
      <c r="S128">
        <v>1</v>
      </c>
      <c r="AG128">
        <f t="shared" si="13"/>
        <v>6</v>
      </c>
    </row>
    <row r="129" spans="1:33" x14ac:dyDescent="0.25">
      <c r="A129" s="11">
        <v>43677.488888888889</v>
      </c>
      <c r="B129" s="1" t="str">
        <f t="shared" si="7"/>
        <v>07/31/19</v>
      </c>
      <c r="C129" s="10">
        <f t="shared" si="8"/>
        <v>0.48888888888888887</v>
      </c>
      <c r="D129" s="2" t="str">
        <f t="shared" si="9"/>
        <v>Morning</v>
      </c>
      <c r="E129" s="1" t="str">
        <f t="shared" si="10"/>
        <v>2019</v>
      </c>
      <c r="F129" s="1" t="str">
        <f t="shared" si="11"/>
        <v>July</v>
      </c>
      <c r="G129" t="str">
        <f t="shared" si="12"/>
        <v>Wednesday</v>
      </c>
      <c r="H129">
        <v>30200</v>
      </c>
      <c r="J129">
        <v>2</v>
      </c>
      <c r="M129">
        <v>1</v>
      </c>
      <c r="R129">
        <v>2</v>
      </c>
      <c r="W129">
        <v>2</v>
      </c>
      <c r="AG129">
        <f t="shared" si="13"/>
        <v>7</v>
      </c>
    </row>
    <row r="130" spans="1:33" x14ac:dyDescent="0.25">
      <c r="A130" s="11">
        <v>43677.533333333333</v>
      </c>
      <c r="B130" s="1" t="str">
        <f t="shared" ref="B130:B193" si="14">TEXT(A130,"mm/dd/yy")</f>
        <v>07/31/19</v>
      </c>
      <c r="C130" s="10">
        <f t="shared" ref="C130:C193" si="15">TIMEVALUE((TEXT(A130,"h:mm AM/PM")))</f>
        <v>0.53333333333333333</v>
      </c>
      <c r="D130" s="2" t="str">
        <f t="shared" ref="D130:D193" si="16">IF(C130&lt;0.541666666666667,"Morning",IF(C130&lt;0.645833333333333,"Afternoon","Evening"))</f>
        <v>Morning</v>
      </c>
      <c r="E130" s="1" t="str">
        <f t="shared" ref="E130:E193" si="17">TEXT(A130,"yyyy")</f>
        <v>2019</v>
      </c>
      <c r="F130" s="1" t="str">
        <f t="shared" ref="F130:F193" si="18">TEXT(A130,"mmmm")</f>
        <v>July</v>
      </c>
      <c r="G130" t="str">
        <f t="shared" ref="G130:G193" si="19">TEXT(A130,"dddd")</f>
        <v>Wednesday</v>
      </c>
      <c r="H130">
        <v>15100</v>
      </c>
      <c r="J130">
        <v>2</v>
      </c>
      <c r="K130">
        <v>1</v>
      </c>
      <c r="AG130">
        <f t="shared" ref="AG130:AG193" si="20">SUM(J130:AF130)</f>
        <v>3</v>
      </c>
    </row>
    <row r="131" spans="1:33" x14ac:dyDescent="0.25">
      <c r="A131" s="11">
        <v>43677.554166666669</v>
      </c>
      <c r="B131" s="1" t="str">
        <f t="shared" si="14"/>
        <v>07/31/19</v>
      </c>
      <c r="C131" s="10">
        <f t="shared" si="15"/>
        <v>0.5541666666666667</v>
      </c>
      <c r="D131" s="2" t="str">
        <f t="shared" si="16"/>
        <v>Afternoon</v>
      </c>
      <c r="E131" s="1" t="str">
        <f t="shared" si="17"/>
        <v>2019</v>
      </c>
      <c r="F131" s="1" t="str">
        <f t="shared" si="18"/>
        <v>July</v>
      </c>
      <c r="G131" t="str">
        <f t="shared" si="19"/>
        <v>Wednesday</v>
      </c>
      <c r="H131">
        <v>27300</v>
      </c>
      <c r="J131">
        <v>1</v>
      </c>
      <c r="K131">
        <v>1</v>
      </c>
      <c r="M131">
        <v>2</v>
      </c>
      <c r="X131">
        <v>1</v>
      </c>
      <c r="AC131">
        <v>1</v>
      </c>
      <c r="AG131">
        <f t="shared" si="20"/>
        <v>6</v>
      </c>
    </row>
    <row r="132" spans="1:33" x14ac:dyDescent="0.25">
      <c r="A132" s="11">
        <v>43677.554861111108</v>
      </c>
      <c r="B132" s="1" t="str">
        <f t="shared" si="14"/>
        <v>07/31/19</v>
      </c>
      <c r="C132" s="10">
        <f t="shared" si="15"/>
        <v>0.55486111111111114</v>
      </c>
      <c r="D132" s="2" t="str">
        <f t="shared" si="16"/>
        <v>Afternoon</v>
      </c>
      <c r="E132" s="1" t="str">
        <f t="shared" si="17"/>
        <v>2019</v>
      </c>
      <c r="F132" s="1" t="str">
        <f t="shared" si="18"/>
        <v>July</v>
      </c>
      <c r="G132" t="str">
        <f t="shared" si="19"/>
        <v>Wednesday</v>
      </c>
      <c r="H132">
        <v>15300</v>
      </c>
      <c r="J132">
        <v>1</v>
      </c>
      <c r="M132">
        <v>1</v>
      </c>
      <c r="P132">
        <v>1</v>
      </c>
      <c r="AG132">
        <f t="shared" si="20"/>
        <v>3</v>
      </c>
    </row>
    <row r="133" spans="1:33" x14ac:dyDescent="0.25">
      <c r="A133" s="11">
        <v>43677.561805555553</v>
      </c>
      <c r="B133" s="1" t="str">
        <f t="shared" si="14"/>
        <v>07/31/19</v>
      </c>
      <c r="C133" s="10">
        <f t="shared" si="15"/>
        <v>0.56180555555555556</v>
      </c>
      <c r="D133" s="2" t="str">
        <f t="shared" si="16"/>
        <v>Afternoon</v>
      </c>
      <c r="E133" s="1" t="str">
        <f t="shared" si="17"/>
        <v>2019</v>
      </c>
      <c r="F133" s="1" t="str">
        <f t="shared" si="18"/>
        <v>July</v>
      </c>
      <c r="G133" t="str">
        <f t="shared" si="19"/>
        <v>Wednesday</v>
      </c>
      <c r="H133">
        <v>16100</v>
      </c>
      <c r="J133">
        <v>1</v>
      </c>
      <c r="W133">
        <v>1</v>
      </c>
      <c r="X133">
        <v>1</v>
      </c>
      <c r="AG133">
        <f t="shared" si="20"/>
        <v>3</v>
      </c>
    </row>
    <row r="134" spans="1:33" x14ac:dyDescent="0.25">
      <c r="A134" s="11">
        <v>43677.57916666667</v>
      </c>
      <c r="B134" s="1" t="str">
        <f t="shared" si="14"/>
        <v>07/31/19</v>
      </c>
      <c r="C134" s="10">
        <f t="shared" si="15"/>
        <v>0.57916666666666672</v>
      </c>
      <c r="D134" s="2" t="str">
        <f t="shared" si="16"/>
        <v>Afternoon</v>
      </c>
      <c r="E134" s="1" t="str">
        <f t="shared" si="17"/>
        <v>2019</v>
      </c>
      <c r="F134" s="1" t="str">
        <f t="shared" si="18"/>
        <v>July</v>
      </c>
      <c r="G134" t="str">
        <f t="shared" si="19"/>
        <v>Wednesday</v>
      </c>
      <c r="H134">
        <v>15100</v>
      </c>
      <c r="J134">
        <v>1</v>
      </c>
      <c r="V134">
        <v>1</v>
      </c>
      <c r="W134">
        <v>1</v>
      </c>
      <c r="AG134">
        <f t="shared" si="20"/>
        <v>3</v>
      </c>
    </row>
    <row r="135" spans="1:33" x14ac:dyDescent="0.25">
      <c r="A135" s="11">
        <v>43677.581944444442</v>
      </c>
      <c r="B135" s="1" t="str">
        <f t="shared" si="14"/>
        <v>07/31/19</v>
      </c>
      <c r="C135" s="10">
        <f t="shared" si="15"/>
        <v>0.58194444444444449</v>
      </c>
      <c r="D135" s="2" t="str">
        <f t="shared" si="16"/>
        <v>Afternoon</v>
      </c>
      <c r="E135" s="1" t="str">
        <f t="shared" si="17"/>
        <v>2019</v>
      </c>
      <c r="F135" s="1" t="str">
        <f t="shared" si="18"/>
        <v>July</v>
      </c>
      <c r="G135" t="str">
        <f t="shared" si="19"/>
        <v>Wednesday</v>
      </c>
      <c r="H135">
        <v>15800</v>
      </c>
      <c r="J135">
        <v>1</v>
      </c>
      <c r="P135">
        <v>1</v>
      </c>
      <c r="X135">
        <v>1</v>
      </c>
      <c r="AG135">
        <f t="shared" si="20"/>
        <v>3</v>
      </c>
    </row>
    <row r="136" spans="1:33" x14ac:dyDescent="0.25">
      <c r="A136" s="11">
        <v>43678.460416666669</v>
      </c>
      <c r="B136" s="1" t="str">
        <f t="shared" si="14"/>
        <v>08/01/19</v>
      </c>
      <c r="C136" s="10">
        <f t="shared" si="15"/>
        <v>0.4604166666666667</v>
      </c>
      <c r="D136" s="2" t="str">
        <f t="shared" si="16"/>
        <v>Morning</v>
      </c>
      <c r="E136" s="1" t="str">
        <f t="shared" si="17"/>
        <v>2019</v>
      </c>
      <c r="F136" s="1" t="str">
        <f t="shared" si="18"/>
        <v>August</v>
      </c>
      <c r="G136" t="str">
        <f t="shared" si="19"/>
        <v>Thursday</v>
      </c>
      <c r="H136">
        <v>14500</v>
      </c>
      <c r="P136">
        <v>1</v>
      </c>
      <c r="R136">
        <v>1</v>
      </c>
      <c r="X136">
        <v>1</v>
      </c>
      <c r="AG136">
        <f t="shared" si="20"/>
        <v>3</v>
      </c>
    </row>
    <row r="137" spans="1:33" x14ac:dyDescent="0.25">
      <c r="A137" s="11">
        <v>43678.470138888886</v>
      </c>
      <c r="B137" s="1" t="str">
        <f t="shared" si="14"/>
        <v>08/01/19</v>
      </c>
      <c r="C137" s="10">
        <f t="shared" si="15"/>
        <v>0.47013888888888888</v>
      </c>
      <c r="D137" s="2" t="str">
        <f t="shared" si="16"/>
        <v>Morning</v>
      </c>
      <c r="E137" s="1" t="str">
        <f t="shared" si="17"/>
        <v>2019</v>
      </c>
      <c r="F137" s="1" t="str">
        <f t="shared" si="18"/>
        <v>August</v>
      </c>
      <c r="G137" t="str">
        <f t="shared" si="19"/>
        <v>Thursday</v>
      </c>
      <c r="H137">
        <v>13100</v>
      </c>
      <c r="J137">
        <v>2</v>
      </c>
      <c r="R137">
        <v>1</v>
      </c>
      <c r="AG137">
        <f t="shared" si="20"/>
        <v>3</v>
      </c>
    </row>
    <row r="138" spans="1:33" x14ac:dyDescent="0.25">
      <c r="A138" s="11">
        <v>43678.475694444445</v>
      </c>
      <c r="B138" s="1" t="str">
        <f t="shared" si="14"/>
        <v>08/01/19</v>
      </c>
      <c r="C138" s="10">
        <f t="shared" si="15"/>
        <v>0.47569444444444442</v>
      </c>
      <c r="D138" s="2" t="str">
        <f t="shared" si="16"/>
        <v>Morning</v>
      </c>
      <c r="E138" s="1" t="str">
        <f t="shared" si="17"/>
        <v>2019</v>
      </c>
      <c r="F138" s="1" t="str">
        <f t="shared" si="18"/>
        <v>August</v>
      </c>
      <c r="G138" t="str">
        <f t="shared" si="19"/>
        <v>Thursday</v>
      </c>
      <c r="H138">
        <v>16100</v>
      </c>
      <c r="J138">
        <v>2</v>
      </c>
      <c r="X138">
        <v>1</v>
      </c>
      <c r="AG138">
        <f t="shared" si="20"/>
        <v>3</v>
      </c>
    </row>
    <row r="139" spans="1:33" x14ac:dyDescent="0.25">
      <c r="A139" s="11">
        <v>43678.493055555555</v>
      </c>
      <c r="B139" s="1" t="str">
        <f t="shared" si="14"/>
        <v>08/01/19</v>
      </c>
      <c r="C139" s="10">
        <f t="shared" si="15"/>
        <v>0.49305555555555558</v>
      </c>
      <c r="D139" s="2" t="str">
        <f t="shared" si="16"/>
        <v>Morning</v>
      </c>
      <c r="E139" s="1" t="str">
        <f t="shared" si="17"/>
        <v>2019</v>
      </c>
      <c r="F139" s="1" t="str">
        <f t="shared" si="18"/>
        <v>August</v>
      </c>
      <c r="G139" t="str">
        <f t="shared" si="19"/>
        <v>Thursday</v>
      </c>
      <c r="H139">
        <v>14800</v>
      </c>
      <c r="J139">
        <v>1</v>
      </c>
      <c r="N139">
        <v>1</v>
      </c>
      <c r="AA139">
        <v>1</v>
      </c>
      <c r="AG139">
        <f t="shared" si="20"/>
        <v>3</v>
      </c>
    </row>
    <row r="140" spans="1:33" x14ac:dyDescent="0.25">
      <c r="A140" s="11">
        <v>43678.501388888886</v>
      </c>
      <c r="B140" s="1" t="str">
        <f t="shared" si="14"/>
        <v>08/01/19</v>
      </c>
      <c r="C140" s="10">
        <f t="shared" si="15"/>
        <v>0.50138888888888888</v>
      </c>
      <c r="D140" s="2" t="str">
        <f t="shared" si="16"/>
        <v>Morning</v>
      </c>
      <c r="E140" s="1" t="str">
        <f t="shared" si="17"/>
        <v>2019</v>
      </c>
      <c r="F140" s="1" t="str">
        <f t="shared" si="18"/>
        <v>August</v>
      </c>
      <c r="G140" t="str">
        <f t="shared" si="19"/>
        <v>Thursday</v>
      </c>
      <c r="H140">
        <v>21100</v>
      </c>
      <c r="J140">
        <v>2</v>
      </c>
      <c r="K140">
        <v>1</v>
      </c>
      <c r="N140">
        <v>1</v>
      </c>
      <c r="X140">
        <v>1</v>
      </c>
      <c r="AG140">
        <f t="shared" si="20"/>
        <v>5</v>
      </c>
    </row>
    <row r="141" spans="1:33" x14ac:dyDescent="0.25">
      <c r="A141" s="11">
        <v>43678.510416666664</v>
      </c>
      <c r="B141" s="1" t="str">
        <f t="shared" si="14"/>
        <v>08/01/19</v>
      </c>
      <c r="C141" s="10">
        <f t="shared" si="15"/>
        <v>0.51041666666666663</v>
      </c>
      <c r="D141" s="2" t="str">
        <f t="shared" si="16"/>
        <v>Morning</v>
      </c>
      <c r="E141" s="1" t="str">
        <f t="shared" si="17"/>
        <v>2019</v>
      </c>
      <c r="F141" s="1" t="str">
        <f t="shared" si="18"/>
        <v>August</v>
      </c>
      <c r="G141" t="str">
        <f t="shared" si="19"/>
        <v>Thursday</v>
      </c>
      <c r="H141">
        <v>20600</v>
      </c>
      <c r="J141">
        <v>2</v>
      </c>
      <c r="P141">
        <v>1</v>
      </c>
      <c r="AA141">
        <v>1</v>
      </c>
      <c r="AG141">
        <f t="shared" si="20"/>
        <v>4</v>
      </c>
    </row>
    <row r="142" spans="1:33" x14ac:dyDescent="0.25">
      <c r="A142" s="11">
        <v>43678.51666666667</v>
      </c>
      <c r="B142" s="1" t="str">
        <f t="shared" si="14"/>
        <v>08/01/19</v>
      </c>
      <c r="C142" s="10">
        <f t="shared" si="15"/>
        <v>0.51666666666666672</v>
      </c>
      <c r="D142" s="2" t="str">
        <f t="shared" si="16"/>
        <v>Morning</v>
      </c>
      <c r="E142" s="1" t="str">
        <f t="shared" si="17"/>
        <v>2019</v>
      </c>
      <c r="F142" s="1" t="str">
        <f t="shared" si="18"/>
        <v>August</v>
      </c>
      <c r="G142" t="str">
        <f t="shared" si="19"/>
        <v>Thursday</v>
      </c>
      <c r="H142">
        <v>32600</v>
      </c>
      <c r="J142">
        <v>1</v>
      </c>
      <c r="K142">
        <v>2</v>
      </c>
      <c r="N142">
        <v>2</v>
      </c>
      <c r="P142">
        <v>1</v>
      </c>
      <c r="R142">
        <v>1</v>
      </c>
      <c r="W142">
        <v>1</v>
      </c>
      <c r="AG142">
        <f t="shared" si="20"/>
        <v>8</v>
      </c>
    </row>
    <row r="143" spans="1:33" x14ac:dyDescent="0.25">
      <c r="A143" s="11">
        <v>43678.526388888888</v>
      </c>
      <c r="B143" s="1" t="str">
        <f t="shared" si="14"/>
        <v>08/01/19</v>
      </c>
      <c r="C143" s="10">
        <f t="shared" si="15"/>
        <v>0.52638888888888891</v>
      </c>
      <c r="D143" s="2" t="str">
        <f t="shared" si="16"/>
        <v>Morning</v>
      </c>
      <c r="E143" s="1" t="str">
        <f t="shared" si="17"/>
        <v>2019</v>
      </c>
      <c r="F143" s="1" t="str">
        <f t="shared" si="18"/>
        <v>August</v>
      </c>
      <c r="G143" t="str">
        <f t="shared" si="19"/>
        <v>Thursday</v>
      </c>
      <c r="H143">
        <v>14500</v>
      </c>
      <c r="K143">
        <v>1</v>
      </c>
      <c r="V143">
        <v>1</v>
      </c>
      <c r="X143">
        <v>1</v>
      </c>
      <c r="AG143">
        <f t="shared" si="20"/>
        <v>3</v>
      </c>
    </row>
    <row r="144" spans="1:33" x14ac:dyDescent="0.25">
      <c r="A144" s="11">
        <v>43678.567361111112</v>
      </c>
      <c r="B144" s="1" t="str">
        <f t="shared" si="14"/>
        <v>08/01/19</v>
      </c>
      <c r="C144" s="10">
        <f t="shared" si="15"/>
        <v>0.56736111111111109</v>
      </c>
      <c r="D144" s="2" t="str">
        <f t="shared" si="16"/>
        <v>Afternoon</v>
      </c>
      <c r="E144" s="1" t="str">
        <f t="shared" si="17"/>
        <v>2019</v>
      </c>
      <c r="F144" s="1" t="str">
        <f t="shared" si="18"/>
        <v>August</v>
      </c>
      <c r="G144" t="str">
        <f t="shared" si="19"/>
        <v>Thursday</v>
      </c>
      <c r="H144">
        <v>15100</v>
      </c>
      <c r="J144">
        <v>2</v>
      </c>
      <c r="N144">
        <v>1</v>
      </c>
      <c r="AG144">
        <f t="shared" si="20"/>
        <v>3</v>
      </c>
    </row>
    <row r="145" spans="1:33" x14ac:dyDescent="0.25">
      <c r="A145" s="11">
        <v>43678.568749999999</v>
      </c>
      <c r="B145" s="1" t="str">
        <f t="shared" si="14"/>
        <v>08/01/19</v>
      </c>
      <c r="C145" s="10">
        <f t="shared" si="15"/>
        <v>0.56874999999999998</v>
      </c>
      <c r="D145" s="2" t="str">
        <f t="shared" si="16"/>
        <v>Afternoon</v>
      </c>
      <c r="E145" s="1" t="str">
        <f t="shared" si="17"/>
        <v>2019</v>
      </c>
      <c r="F145" s="1" t="str">
        <f t="shared" si="18"/>
        <v>August</v>
      </c>
      <c r="G145" t="str">
        <f t="shared" si="19"/>
        <v>Thursday</v>
      </c>
      <c r="H145">
        <v>15000</v>
      </c>
      <c r="K145">
        <v>1</v>
      </c>
      <c r="L145">
        <v>1</v>
      </c>
      <c r="R145">
        <v>1</v>
      </c>
      <c r="V145">
        <v>1</v>
      </c>
      <c r="AG145">
        <f t="shared" si="20"/>
        <v>4</v>
      </c>
    </row>
    <row r="146" spans="1:33" x14ac:dyDescent="0.25">
      <c r="A146" s="11">
        <v>43678.595138888886</v>
      </c>
      <c r="B146" s="1" t="str">
        <f t="shared" si="14"/>
        <v>08/01/19</v>
      </c>
      <c r="C146" s="10">
        <f t="shared" si="15"/>
        <v>0.59513888888888888</v>
      </c>
      <c r="D146" s="2" t="str">
        <f t="shared" si="16"/>
        <v>Afternoon</v>
      </c>
      <c r="E146" s="1" t="str">
        <f t="shared" si="17"/>
        <v>2019</v>
      </c>
      <c r="F146" s="1" t="str">
        <f t="shared" si="18"/>
        <v>August</v>
      </c>
      <c r="G146" t="str">
        <f t="shared" si="19"/>
        <v>Thursday</v>
      </c>
      <c r="H146">
        <v>14800</v>
      </c>
      <c r="J146">
        <v>1</v>
      </c>
      <c r="P146">
        <v>1</v>
      </c>
      <c r="R146">
        <v>1</v>
      </c>
      <c r="AG146">
        <f t="shared" si="20"/>
        <v>3</v>
      </c>
    </row>
    <row r="147" spans="1:33" x14ac:dyDescent="0.25">
      <c r="A147" s="11">
        <v>43678.62222222222</v>
      </c>
      <c r="B147" s="1" t="str">
        <f t="shared" si="14"/>
        <v>08/01/19</v>
      </c>
      <c r="C147" s="10">
        <f t="shared" si="15"/>
        <v>0.62222222222222223</v>
      </c>
      <c r="D147" s="2" t="str">
        <f t="shared" si="16"/>
        <v>Afternoon</v>
      </c>
      <c r="E147" s="1" t="str">
        <f t="shared" si="17"/>
        <v>2019</v>
      </c>
      <c r="F147" s="1" t="str">
        <f t="shared" si="18"/>
        <v>August</v>
      </c>
      <c r="G147" t="str">
        <f t="shared" si="19"/>
        <v>Thursday</v>
      </c>
      <c r="H147">
        <v>23000</v>
      </c>
      <c r="N147">
        <v>4</v>
      </c>
      <c r="R147">
        <v>2</v>
      </c>
      <c r="AG147">
        <f t="shared" si="20"/>
        <v>6</v>
      </c>
    </row>
    <row r="148" spans="1:33" x14ac:dyDescent="0.25">
      <c r="A148" s="11">
        <v>43679.460416666669</v>
      </c>
      <c r="B148" s="1" t="str">
        <f t="shared" si="14"/>
        <v>08/02/19</v>
      </c>
      <c r="C148" s="10">
        <f t="shared" si="15"/>
        <v>0.4604166666666667</v>
      </c>
      <c r="D148" s="2" t="str">
        <f t="shared" si="16"/>
        <v>Morning</v>
      </c>
      <c r="E148" s="1" t="str">
        <f t="shared" si="17"/>
        <v>2019</v>
      </c>
      <c r="F148" s="1" t="str">
        <f t="shared" si="18"/>
        <v>August</v>
      </c>
      <c r="G148" t="str">
        <f t="shared" si="19"/>
        <v>Friday</v>
      </c>
      <c r="H148">
        <v>19900</v>
      </c>
      <c r="J148">
        <v>3</v>
      </c>
      <c r="R148">
        <v>1</v>
      </c>
      <c r="AG148">
        <f t="shared" si="20"/>
        <v>4</v>
      </c>
    </row>
    <row r="149" spans="1:33" x14ac:dyDescent="0.25">
      <c r="A149" s="11">
        <v>43679.461111111108</v>
      </c>
      <c r="B149" s="1" t="str">
        <f t="shared" si="14"/>
        <v>08/02/19</v>
      </c>
      <c r="C149" s="10">
        <f t="shared" si="15"/>
        <v>0.46111111111111108</v>
      </c>
      <c r="D149" s="2" t="str">
        <f t="shared" si="16"/>
        <v>Morning</v>
      </c>
      <c r="E149" s="1" t="str">
        <f t="shared" si="17"/>
        <v>2019</v>
      </c>
      <c r="F149" s="1" t="str">
        <f t="shared" si="18"/>
        <v>August</v>
      </c>
      <c r="G149" t="str">
        <f t="shared" si="19"/>
        <v>Friday</v>
      </c>
      <c r="H149">
        <v>14100</v>
      </c>
      <c r="J149">
        <v>1</v>
      </c>
      <c r="K149">
        <v>1</v>
      </c>
      <c r="W149">
        <v>1</v>
      </c>
      <c r="AG149">
        <f t="shared" si="20"/>
        <v>3</v>
      </c>
    </row>
    <row r="150" spans="1:33" x14ac:dyDescent="0.25">
      <c r="A150" s="11">
        <v>43679.462500000001</v>
      </c>
      <c r="B150" s="1" t="str">
        <f t="shared" si="14"/>
        <v>08/02/19</v>
      </c>
      <c r="C150" s="10">
        <f t="shared" si="15"/>
        <v>0.46249999999999997</v>
      </c>
      <c r="D150" s="2" t="str">
        <f t="shared" si="16"/>
        <v>Morning</v>
      </c>
      <c r="E150" s="1" t="str">
        <f t="shared" si="17"/>
        <v>2019</v>
      </c>
      <c r="F150" s="1" t="str">
        <f t="shared" si="18"/>
        <v>August</v>
      </c>
      <c r="G150" t="str">
        <f t="shared" si="19"/>
        <v>Friday</v>
      </c>
      <c r="H150">
        <v>18000</v>
      </c>
      <c r="J150">
        <v>3</v>
      </c>
      <c r="P150">
        <v>1</v>
      </c>
      <c r="X150">
        <v>1</v>
      </c>
      <c r="AA150">
        <v>1</v>
      </c>
      <c r="AB150">
        <v>1</v>
      </c>
      <c r="AG150">
        <f t="shared" si="20"/>
        <v>7</v>
      </c>
    </row>
    <row r="151" spans="1:33" x14ac:dyDescent="0.25">
      <c r="A151" s="11">
        <v>43679.47152777778</v>
      </c>
      <c r="B151" s="1" t="str">
        <f t="shared" si="14"/>
        <v>08/02/19</v>
      </c>
      <c r="C151" s="10">
        <f t="shared" si="15"/>
        <v>0.47152777777777777</v>
      </c>
      <c r="D151" s="2" t="str">
        <f t="shared" si="16"/>
        <v>Morning</v>
      </c>
      <c r="E151" s="1" t="str">
        <f t="shared" si="17"/>
        <v>2019</v>
      </c>
      <c r="F151" s="1" t="str">
        <f t="shared" si="18"/>
        <v>August</v>
      </c>
      <c r="G151" t="str">
        <f t="shared" si="19"/>
        <v>Friday</v>
      </c>
      <c r="H151">
        <v>16400</v>
      </c>
      <c r="J151">
        <v>3</v>
      </c>
      <c r="AG151">
        <f t="shared" si="20"/>
        <v>3</v>
      </c>
    </row>
    <row r="152" spans="1:33" x14ac:dyDescent="0.25">
      <c r="A152" s="11">
        <v>43679.479861111111</v>
      </c>
      <c r="B152" s="1" t="str">
        <f t="shared" si="14"/>
        <v>08/02/19</v>
      </c>
      <c r="C152" s="10">
        <f t="shared" si="15"/>
        <v>0.47986111111111113</v>
      </c>
      <c r="D152" s="2" t="str">
        <f t="shared" si="16"/>
        <v>Morning</v>
      </c>
      <c r="E152" s="1" t="str">
        <f t="shared" si="17"/>
        <v>2019</v>
      </c>
      <c r="F152" s="1" t="str">
        <f t="shared" si="18"/>
        <v>August</v>
      </c>
      <c r="G152" t="str">
        <f t="shared" si="19"/>
        <v>Friday</v>
      </c>
      <c r="H152">
        <v>17300</v>
      </c>
      <c r="J152">
        <v>1</v>
      </c>
      <c r="K152">
        <v>1</v>
      </c>
      <c r="AB152">
        <v>1</v>
      </c>
      <c r="AD152">
        <v>1</v>
      </c>
      <c r="AG152">
        <f t="shared" si="20"/>
        <v>4</v>
      </c>
    </row>
    <row r="153" spans="1:33" x14ac:dyDescent="0.25">
      <c r="A153" s="11">
        <v>43679.497916666667</v>
      </c>
      <c r="B153" s="1" t="str">
        <f t="shared" si="14"/>
        <v>08/02/19</v>
      </c>
      <c r="C153" s="10">
        <f t="shared" si="15"/>
        <v>0.49791666666666662</v>
      </c>
      <c r="D153" s="2" t="str">
        <f t="shared" si="16"/>
        <v>Morning</v>
      </c>
      <c r="E153" s="1" t="str">
        <f t="shared" si="17"/>
        <v>2019</v>
      </c>
      <c r="F153" s="1" t="str">
        <f t="shared" si="18"/>
        <v>August</v>
      </c>
      <c r="G153" t="str">
        <f t="shared" si="19"/>
        <v>Friday</v>
      </c>
      <c r="H153">
        <v>30800</v>
      </c>
      <c r="J153">
        <v>6</v>
      </c>
      <c r="AG153">
        <f t="shared" si="20"/>
        <v>6</v>
      </c>
    </row>
    <row r="154" spans="1:33" x14ac:dyDescent="0.25">
      <c r="A154" s="11">
        <v>43679.51458333333</v>
      </c>
      <c r="B154" s="1" t="str">
        <f t="shared" si="14"/>
        <v>08/02/19</v>
      </c>
      <c r="C154" s="10">
        <f t="shared" si="15"/>
        <v>0.51458333333333328</v>
      </c>
      <c r="D154" s="2" t="str">
        <f t="shared" si="16"/>
        <v>Morning</v>
      </c>
      <c r="E154" s="1" t="str">
        <f t="shared" si="17"/>
        <v>2019</v>
      </c>
      <c r="F154" s="1" t="str">
        <f t="shared" si="18"/>
        <v>August</v>
      </c>
      <c r="G154" t="str">
        <f t="shared" si="19"/>
        <v>Friday</v>
      </c>
      <c r="H154">
        <v>15800</v>
      </c>
      <c r="J154">
        <v>1</v>
      </c>
      <c r="O154">
        <v>1</v>
      </c>
      <c r="P154">
        <v>1</v>
      </c>
      <c r="AG154">
        <f t="shared" si="20"/>
        <v>3</v>
      </c>
    </row>
    <row r="155" spans="1:33" x14ac:dyDescent="0.25">
      <c r="A155" s="11">
        <v>43679.521527777775</v>
      </c>
      <c r="B155" s="1" t="str">
        <f t="shared" si="14"/>
        <v>08/02/19</v>
      </c>
      <c r="C155" s="10">
        <f t="shared" si="15"/>
        <v>0.52152777777777781</v>
      </c>
      <c r="D155" s="2" t="str">
        <f t="shared" si="16"/>
        <v>Morning</v>
      </c>
      <c r="E155" s="1" t="str">
        <f t="shared" si="17"/>
        <v>2019</v>
      </c>
      <c r="F155" s="1" t="str">
        <f t="shared" si="18"/>
        <v>August</v>
      </c>
      <c r="G155" t="str">
        <f t="shared" si="19"/>
        <v>Friday</v>
      </c>
      <c r="H155">
        <v>19900</v>
      </c>
      <c r="J155">
        <v>2</v>
      </c>
      <c r="W155">
        <v>1</v>
      </c>
      <c r="AA155">
        <v>1</v>
      </c>
      <c r="AG155">
        <f t="shared" si="20"/>
        <v>4</v>
      </c>
    </row>
    <row r="156" spans="1:33" x14ac:dyDescent="0.25">
      <c r="A156" s="11">
        <v>43679.535416666666</v>
      </c>
      <c r="B156" s="1" t="str">
        <f t="shared" si="14"/>
        <v>08/02/19</v>
      </c>
      <c r="C156" s="10">
        <f t="shared" si="15"/>
        <v>0.53541666666666665</v>
      </c>
      <c r="D156" s="2" t="str">
        <f t="shared" si="16"/>
        <v>Morning</v>
      </c>
      <c r="E156" s="1" t="str">
        <f t="shared" si="17"/>
        <v>2019</v>
      </c>
      <c r="F156" s="1" t="str">
        <f t="shared" si="18"/>
        <v>August</v>
      </c>
      <c r="G156" t="str">
        <f t="shared" si="19"/>
        <v>Friday</v>
      </c>
      <c r="H156">
        <v>15800</v>
      </c>
      <c r="J156">
        <v>1</v>
      </c>
      <c r="K156">
        <v>1</v>
      </c>
      <c r="P156">
        <v>1</v>
      </c>
      <c r="AG156">
        <f t="shared" si="20"/>
        <v>3</v>
      </c>
    </row>
    <row r="157" spans="1:33" x14ac:dyDescent="0.25">
      <c r="A157" s="11">
        <v>43680.459722222222</v>
      </c>
      <c r="B157" s="1" t="str">
        <f t="shared" si="14"/>
        <v>08/03/19</v>
      </c>
      <c r="C157" s="10">
        <f t="shared" si="15"/>
        <v>0.4597222222222222</v>
      </c>
      <c r="D157" s="2" t="str">
        <f t="shared" si="16"/>
        <v>Morning</v>
      </c>
      <c r="E157" s="1" t="str">
        <f t="shared" si="17"/>
        <v>2019</v>
      </c>
      <c r="F157" s="1" t="str">
        <f t="shared" si="18"/>
        <v>August</v>
      </c>
      <c r="G157" t="str">
        <f t="shared" si="19"/>
        <v>Saturday</v>
      </c>
      <c r="H157">
        <v>26000</v>
      </c>
      <c r="J157">
        <v>5</v>
      </c>
      <c r="AG157">
        <f t="shared" si="20"/>
        <v>5</v>
      </c>
    </row>
    <row r="158" spans="1:33" x14ac:dyDescent="0.25">
      <c r="A158" s="11">
        <v>43680.460416666669</v>
      </c>
      <c r="B158" s="1" t="str">
        <f t="shared" si="14"/>
        <v>08/03/19</v>
      </c>
      <c r="C158" s="10">
        <f t="shared" si="15"/>
        <v>0.4604166666666667</v>
      </c>
      <c r="D158" s="2" t="str">
        <f t="shared" si="16"/>
        <v>Morning</v>
      </c>
      <c r="E158" s="1" t="str">
        <f t="shared" si="17"/>
        <v>2019</v>
      </c>
      <c r="F158" s="1" t="str">
        <f t="shared" si="18"/>
        <v>August</v>
      </c>
      <c r="G158" t="str">
        <f t="shared" si="19"/>
        <v>Saturday</v>
      </c>
      <c r="H158">
        <v>26100</v>
      </c>
      <c r="J158">
        <v>2</v>
      </c>
      <c r="K158">
        <v>1</v>
      </c>
      <c r="R158">
        <v>1</v>
      </c>
      <c r="AB158">
        <v>3</v>
      </c>
      <c r="AG158">
        <f t="shared" si="20"/>
        <v>7</v>
      </c>
    </row>
    <row r="159" spans="1:33" x14ac:dyDescent="0.25">
      <c r="A159" s="11">
        <v>43680.460416666669</v>
      </c>
      <c r="B159" s="1" t="str">
        <f t="shared" si="14"/>
        <v>08/03/19</v>
      </c>
      <c r="C159" s="10">
        <f t="shared" si="15"/>
        <v>0.4604166666666667</v>
      </c>
      <c r="D159" s="2" t="str">
        <f t="shared" si="16"/>
        <v>Morning</v>
      </c>
      <c r="E159" s="1" t="str">
        <f t="shared" si="17"/>
        <v>2019</v>
      </c>
      <c r="F159" s="1" t="str">
        <f t="shared" si="18"/>
        <v>August</v>
      </c>
      <c r="G159" t="str">
        <f t="shared" si="19"/>
        <v>Saturday</v>
      </c>
      <c r="H159">
        <v>16000</v>
      </c>
      <c r="N159">
        <v>2</v>
      </c>
      <c r="R159">
        <v>2</v>
      </c>
      <c r="AG159">
        <f t="shared" si="20"/>
        <v>4</v>
      </c>
    </row>
    <row r="160" spans="1:33" x14ac:dyDescent="0.25">
      <c r="A160" s="11">
        <v>43680.461805555555</v>
      </c>
      <c r="B160" s="1" t="str">
        <f t="shared" si="14"/>
        <v>08/03/19</v>
      </c>
      <c r="C160" s="10">
        <f t="shared" si="15"/>
        <v>0.46180555555555558</v>
      </c>
      <c r="D160" s="2" t="str">
        <f t="shared" si="16"/>
        <v>Morning</v>
      </c>
      <c r="E160" s="1" t="str">
        <f t="shared" si="17"/>
        <v>2019</v>
      </c>
      <c r="F160" s="1" t="str">
        <f t="shared" si="18"/>
        <v>August</v>
      </c>
      <c r="G160" t="str">
        <f t="shared" si="19"/>
        <v>Saturday</v>
      </c>
      <c r="H160">
        <v>29100</v>
      </c>
      <c r="J160">
        <v>1</v>
      </c>
      <c r="N160">
        <v>1</v>
      </c>
      <c r="R160">
        <v>1</v>
      </c>
      <c r="S160">
        <v>1</v>
      </c>
      <c r="W160">
        <v>1</v>
      </c>
      <c r="AA160">
        <v>1</v>
      </c>
      <c r="AB160">
        <v>1</v>
      </c>
      <c r="AG160">
        <f t="shared" si="20"/>
        <v>7</v>
      </c>
    </row>
    <row r="161" spans="1:33" x14ac:dyDescent="0.25">
      <c r="A161" s="11">
        <v>43680.462500000001</v>
      </c>
      <c r="B161" s="1" t="str">
        <f t="shared" si="14"/>
        <v>08/03/19</v>
      </c>
      <c r="C161" s="10">
        <f t="shared" si="15"/>
        <v>0.46249999999999997</v>
      </c>
      <c r="D161" s="2" t="str">
        <f t="shared" si="16"/>
        <v>Morning</v>
      </c>
      <c r="E161" s="1" t="str">
        <f t="shared" si="17"/>
        <v>2019</v>
      </c>
      <c r="F161" s="1" t="str">
        <f t="shared" si="18"/>
        <v>August</v>
      </c>
      <c r="G161" t="str">
        <f t="shared" si="19"/>
        <v>Saturday</v>
      </c>
      <c r="H161">
        <v>16800</v>
      </c>
      <c r="J161">
        <v>1</v>
      </c>
      <c r="K161">
        <v>1</v>
      </c>
      <c r="L161">
        <v>1</v>
      </c>
      <c r="AB161">
        <v>2</v>
      </c>
      <c r="AG161">
        <f t="shared" si="20"/>
        <v>5</v>
      </c>
    </row>
    <row r="162" spans="1:33" x14ac:dyDescent="0.25">
      <c r="A162" s="11">
        <v>43680.463888888888</v>
      </c>
      <c r="B162" s="1" t="str">
        <f t="shared" si="14"/>
        <v>08/03/19</v>
      </c>
      <c r="C162" s="10">
        <f t="shared" si="15"/>
        <v>0.46388888888888885</v>
      </c>
      <c r="D162" s="2" t="str">
        <f t="shared" si="16"/>
        <v>Morning</v>
      </c>
      <c r="E162" s="1" t="str">
        <f t="shared" si="17"/>
        <v>2019</v>
      </c>
      <c r="F162" s="1" t="str">
        <f t="shared" si="18"/>
        <v>August</v>
      </c>
      <c r="G162" t="str">
        <f t="shared" si="19"/>
        <v>Saturday</v>
      </c>
      <c r="H162">
        <v>22800</v>
      </c>
      <c r="K162">
        <v>1</v>
      </c>
      <c r="N162">
        <v>1</v>
      </c>
      <c r="W162">
        <v>1</v>
      </c>
      <c r="AB162">
        <v>4</v>
      </c>
      <c r="AG162">
        <f t="shared" si="20"/>
        <v>7</v>
      </c>
    </row>
    <row r="163" spans="1:33" x14ac:dyDescent="0.25">
      <c r="A163" s="11">
        <v>43680.472222222219</v>
      </c>
      <c r="B163" s="1" t="str">
        <f t="shared" si="14"/>
        <v>08/03/19</v>
      </c>
      <c r="C163" s="10">
        <f t="shared" si="15"/>
        <v>0.47222222222222227</v>
      </c>
      <c r="D163" s="2" t="str">
        <f t="shared" si="16"/>
        <v>Morning</v>
      </c>
      <c r="E163" s="1" t="str">
        <f t="shared" si="17"/>
        <v>2019</v>
      </c>
      <c r="F163" s="1" t="str">
        <f t="shared" si="18"/>
        <v>August</v>
      </c>
      <c r="G163" t="str">
        <f t="shared" si="19"/>
        <v>Saturday</v>
      </c>
      <c r="H163">
        <v>16600</v>
      </c>
      <c r="J163">
        <v>1</v>
      </c>
      <c r="N163">
        <v>1</v>
      </c>
      <c r="W163">
        <v>1</v>
      </c>
      <c r="AB163">
        <v>1</v>
      </c>
      <c r="AG163">
        <f t="shared" si="20"/>
        <v>4</v>
      </c>
    </row>
    <row r="164" spans="1:33" x14ac:dyDescent="0.25">
      <c r="A164" s="11">
        <v>43680.495138888888</v>
      </c>
      <c r="B164" s="1" t="str">
        <f t="shared" si="14"/>
        <v>08/03/19</v>
      </c>
      <c r="C164" s="10">
        <f t="shared" si="15"/>
        <v>0.49513888888888885</v>
      </c>
      <c r="D164" s="2" t="str">
        <f t="shared" si="16"/>
        <v>Morning</v>
      </c>
      <c r="E164" s="1" t="str">
        <f t="shared" si="17"/>
        <v>2019</v>
      </c>
      <c r="F164" s="1" t="str">
        <f t="shared" si="18"/>
        <v>August</v>
      </c>
      <c r="G164" t="str">
        <f t="shared" si="19"/>
        <v>Saturday</v>
      </c>
      <c r="H164">
        <v>18800</v>
      </c>
      <c r="J164">
        <v>1</v>
      </c>
      <c r="K164">
        <v>1</v>
      </c>
      <c r="N164">
        <v>1</v>
      </c>
      <c r="AB164">
        <v>2</v>
      </c>
      <c r="AG164">
        <f t="shared" si="20"/>
        <v>5</v>
      </c>
    </row>
    <row r="165" spans="1:33" x14ac:dyDescent="0.25">
      <c r="A165" s="11">
        <v>43680.504166666666</v>
      </c>
      <c r="B165" s="1" t="str">
        <f t="shared" si="14"/>
        <v>08/03/19</v>
      </c>
      <c r="C165" s="10">
        <f t="shared" si="15"/>
        <v>0.50416666666666665</v>
      </c>
      <c r="D165" s="2" t="str">
        <f t="shared" si="16"/>
        <v>Morning</v>
      </c>
      <c r="E165" s="1" t="str">
        <f t="shared" si="17"/>
        <v>2019</v>
      </c>
      <c r="F165" s="1" t="str">
        <f t="shared" si="18"/>
        <v>August</v>
      </c>
      <c r="G165" t="str">
        <f t="shared" si="19"/>
        <v>Saturday</v>
      </c>
      <c r="H165">
        <v>16400</v>
      </c>
      <c r="J165">
        <v>3</v>
      </c>
      <c r="AG165">
        <f t="shared" si="20"/>
        <v>3</v>
      </c>
    </row>
    <row r="166" spans="1:33" x14ac:dyDescent="0.25">
      <c r="A166" s="11">
        <v>43680.530555555553</v>
      </c>
      <c r="B166" s="1" t="str">
        <f t="shared" si="14"/>
        <v>08/03/19</v>
      </c>
      <c r="C166" s="10">
        <f t="shared" si="15"/>
        <v>0.53055555555555556</v>
      </c>
      <c r="D166" s="2" t="str">
        <f t="shared" si="16"/>
        <v>Morning</v>
      </c>
      <c r="E166" s="1" t="str">
        <f t="shared" si="17"/>
        <v>2019</v>
      </c>
      <c r="F166" s="1" t="str">
        <f t="shared" si="18"/>
        <v>August</v>
      </c>
      <c r="G166" t="str">
        <f t="shared" si="19"/>
        <v>Saturday</v>
      </c>
      <c r="H166">
        <v>19300</v>
      </c>
      <c r="J166">
        <v>1</v>
      </c>
      <c r="K166">
        <v>1</v>
      </c>
      <c r="V166">
        <v>1</v>
      </c>
      <c r="AA166">
        <v>1</v>
      </c>
      <c r="AG166">
        <f t="shared" si="20"/>
        <v>4</v>
      </c>
    </row>
    <row r="167" spans="1:33" x14ac:dyDescent="0.25">
      <c r="A167" s="11">
        <v>43680.54583333333</v>
      </c>
      <c r="B167" s="1" t="str">
        <f t="shared" si="14"/>
        <v>08/03/19</v>
      </c>
      <c r="C167" s="10">
        <f t="shared" si="15"/>
        <v>0.54583333333333328</v>
      </c>
      <c r="D167" s="2" t="str">
        <f t="shared" si="16"/>
        <v>Afternoon</v>
      </c>
      <c r="E167" s="1" t="str">
        <f t="shared" si="17"/>
        <v>2019</v>
      </c>
      <c r="F167" s="1" t="str">
        <f t="shared" si="18"/>
        <v>August</v>
      </c>
      <c r="G167" t="str">
        <f t="shared" si="19"/>
        <v>Saturday</v>
      </c>
      <c r="H167">
        <v>16400</v>
      </c>
      <c r="J167">
        <v>3</v>
      </c>
      <c r="AG167">
        <f t="shared" si="20"/>
        <v>3</v>
      </c>
    </row>
    <row r="168" spans="1:33" x14ac:dyDescent="0.25">
      <c r="A168" s="11">
        <v>43680.554166666669</v>
      </c>
      <c r="B168" s="1" t="str">
        <f t="shared" si="14"/>
        <v>08/03/19</v>
      </c>
      <c r="C168" s="10">
        <f t="shared" si="15"/>
        <v>0.5541666666666667</v>
      </c>
      <c r="D168" s="2" t="str">
        <f t="shared" si="16"/>
        <v>Afternoon</v>
      </c>
      <c r="E168" s="1" t="str">
        <f t="shared" si="17"/>
        <v>2019</v>
      </c>
      <c r="F168" s="1" t="str">
        <f t="shared" si="18"/>
        <v>August</v>
      </c>
      <c r="G168" t="str">
        <f t="shared" si="19"/>
        <v>Saturday</v>
      </c>
      <c r="H168">
        <v>18300</v>
      </c>
      <c r="J168">
        <v>1</v>
      </c>
      <c r="M168">
        <v>2</v>
      </c>
      <c r="N168">
        <v>1</v>
      </c>
      <c r="AG168">
        <f t="shared" si="20"/>
        <v>4</v>
      </c>
    </row>
    <row r="169" spans="1:33" x14ac:dyDescent="0.25">
      <c r="A169" s="11">
        <v>43680.555555555555</v>
      </c>
      <c r="B169" s="1" t="str">
        <f t="shared" si="14"/>
        <v>08/03/19</v>
      </c>
      <c r="C169" s="10">
        <f t="shared" si="15"/>
        <v>0.55555555555555558</v>
      </c>
      <c r="D169" s="2" t="str">
        <f t="shared" si="16"/>
        <v>Afternoon</v>
      </c>
      <c r="E169" s="1" t="str">
        <f t="shared" si="17"/>
        <v>2019</v>
      </c>
      <c r="F169" s="1" t="str">
        <f t="shared" si="18"/>
        <v>August</v>
      </c>
      <c r="G169" t="str">
        <f t="shared" si="19"/>
        <v>Saturday</v>
      </c>
      <c r="H169">
        <v>16300</v>
      </c>
      <c r="J169">
        <v>1</v>
      </c>
      <c r="L169">
        <v>1</v>
      </c>
      <c r="N169">
        <v>1</v>
      </c>
      <c r="AA169">
        <v>1</v>
      </c>
      <c r="AG169">
        <f t="shared" si="20"/>
        <v>4</v>
      </c>
    </row>
    <row r="170" spans="1:33" x14ac:dyDescent="0.25">
      <c r="A170" s="11">
        <v>43680.570833333331</v>
      </c>
      <c r="B170" s="1" t="str">
        <f t="shared" si="14"/>
        <v>08/03/19</v>
      </c>
      <c r="C170" s="10">
        <f t="shared" si="15"/>
        <v>0.5708333333333333</v>
      </c>
      <c r="D170" s="2" t="str">
        <f t="shared" si="16"/>
        <v>Afternoon</v>
      </c>
      <c r="E170" s="1" t="str">
        <f t="shared" si="17"/>
        <v>2019</v>
      </c>
      <c r="F170" s="1" t="str">
        <f t="shared" si="18"/>
        <v>August</v>
      </c>
      <c r="G170" t="str">
        <f t="shared" si="19"/>
        <v>Saturday</v>
      </c>
      <c r="H170">
        <v>15800</v>
      </c>
      <c r="J170">
        <v>1</v>
      </c>
      <c r="S170">
        <v>2</v>
      </c>
      <c r="AG170">
        <f t="shared" si="20"/>
        <v>3</v>
      </c>
    </row>
    <row r="171" spans="1:33" x14ac:dyDescent="0.25">
      <c r="A171" s="11">
        <v>43680.629861111112</v>
      </c>
      <c r="B171" s="1" t="str">
        <f t="shared" si="14"/>
        <v>08/03/19</v>
      </c>
      <c r="C171" s="10">
        <f t="shared" si="15"/>
        <v>0.62986111111111109</v>
      </c>
      <c r="D171" s="2" t="str">
        <f t="shared" si="16"/>
        <v>Afternoon</v>
      </c>
      <c r="E171" s="1" t="str">
        <f t="shared" si="17"/>
        <v>2019</v>
      </c>
      <c r="F171" s="1" t="str">
        <f t="shared" si="18"/>
        <v>August</v>
      </c>
      <c r="G171" t="str">
        <f t="shared" si="19"/>
        <v>Saturday</v>
      </c>
      <c r="H171">
        <v>17900</v>
      </c>
      <c r="J171">
        <v>3</v>
      </c>
      <c r="L171">
        <v>1</v>
      </c>
      <c r="AG171">
        <f t="shared" si="20"/>
        <v>4</v>
      </c>
    </row>
    <row r="172" spans="1:33" x14ac:dyDescent="0.25">
      <c r="A172" s="11">
        <v>43680.661805555559</v>
      </c>
      <c r="B172" s="1" t="str">
        <f t="shared" si="14"/>
        <v>08/03/19</v>
      </c>
      <c r="C172" s="10">
        <f t="shared" si="15"/>
        <v>0.66180555555555554</v>
      </c>
      <c r="D172" s="2" t="str">
        <f t="shared" si="16"/>
        <v>Evening</v>
      </c>
      <c r="E172" s="1" t="str">
        <f t="shared" si="17"/>
        <v>2019</v>
      </c>
      <c r="F172" s="1" t="str">
        <f t="shared" si="18"/>
        <v>August</v>
      </c>
      <c r="G172" t="str">
        <f t="shared" si="19"/>
        <v>Saturday</v>
      </c>
      <c r="H172">
        <v>16400</v>
      </c>
      <c r="J172">
        <v>3</v>
      </c>
      <c r="AG172">
        <f t="shared" si="20"/>
        <v>3</v>
      </c>
    </row>
    <row r="173" spans="1:33" x14ac:dyDescent="0.25">
      <c r="A173" s="11">
        <v>43681.459722222222</v>
      </c>
      <c r="B173" s="1" t="str">
        <f t="shared" si="14"/>
        <v>08/04/19</v>
      </c>
      <c r="C173" s="10">
        <f t="shared" si="15"/>
        <v>0.4597222222222222</v>
      </c>
      <c r="D173" s="2" t="str">
        <f t="shared" si="16"/>
        <v>Morning</v>
      </c>
      <c r="E173" s="1" t="str">
        <f t="shared" si="17"/>
        <v>2019</v>
      </c>
      <c r="F173" s="1" t="str">
        <f t="shared" si="18"/>
        <v>August</v>
      </c>
      <c r="G173" t="str">
        <f t="shared" si="19"/>
        <v>Sunday</v>
      </c>
      <c r="H173">
        <v>34800</v>
      </c>
      <c r="J173">
        <v>1</v>
      </c>
      <c r="K173">
        <v>1</v>
      </c>
      <c r="M173">
        <v>2</v>
      </c>
      <c r="N173">
        <v>2</v>
      </c>
      <c r="R173">
        <v>2</v>
      </c>
      <c r="AB173">
        <v>1</v>
      </c>
      <c r="AG173">
        <f t="shared" si="20"/>
        <v>9</v>
      </c>
    </row>
    <row r="174" spans="1:33" x14ac:dyDescent="0.25">
      <c r="A174" s="11">
        <v>43681.461111111108</v>
      </c>
      <c r="B174" s="1" t="str">
        <f t="shared" si="14"/>
        <v>08/04/19</v>
      </c>
      <c r="C174" s="10">
        <f t="shared" si="15"/>
        <v>0.46111111111111108</v>
      </c>
      <c r="D174" s="2" t="str">
        <f t="shared" si="16"/>
        <v>Morning</v>
      </c>
      <c r="E174" s="1" t="str">
        <f t="shared" si="17"/>
        <v>2019</v>
      </c>
      <c r="F174" s="1" t="str">
        <f t="shared" si="18"/>
        <v>August</v>
      </c>
      <c r="G174" t="str">
        <f t="shared" si="19"/>
        <v>Sunday</v>
      </c>
      <c r="H174">
        <v>31600</v>
      </c>
      <c r="J174">
        <v>2</v>
      </c>
      <c r="K174">
        <v>1</v>
      </c>
      <c r="N174">
        <v>1</v>
      </c>
      <c r="R174">
        <v>1</v>
      </c>
      <c r="AA174">
        <v>1</v>
      </c>
      <c r="AB174">
        <v>2</v>
      </c>
      <c r="AG174">
        <f t="shared" si="20"/>
        <v>8</v>
      </c>
    </row>
    <row r="175" spans="1:33" x14ac:dyDescent="0.25">
      <c r="A175" s="11">
        <v>43681.463194444441</v>
      </c>
      <c r="B175" s="1" t="str">
        <f t="shared" si="14"/>
        <v>08/04/19</v>
      </c>
      <c r="C175" s="10">
        <f t="shared" si="15"/>
        <v>0.46319444444444446</v>
      </c>
      <c r="D175" s="2" t="str">
        <f t="shared" si="16"/>
        <v>Morning</v>
      </c>
      <c r="E175" s="1" t="str">
        <f t="shared" si="17"/>
        <v>2019</v>
      </c>
      <c r="F175" s="1" t="str">
        <f t="shared" si="18"/>
        <v>August</v>
      </c>
      <c r="G175" t="str">
        <f t="shared" si="19"/>
        <v>Sunday</v>
      </c>
      <c r="H175">
        <v>19300</v>
      </c>
      <c r="J175">
        <v>1</v>
      </c>
      <c r="K175">
        <v>1</v>
      </c>
      <c r="P175">
        <v>1</v>
      </c>
      <c r="V175">
        <v>1</v>
      </c>
      <c r="AG175">
        <f t="shared" si="20"/>
        <v>4</v>
      </c>
    </row>
    <row r="176" spans="1:33" x14ac:dyDescent="0.25">
      <c r="A176" s="11">
        <v>43681.463194444441</v>
      </c>
      <c r="B176" s="1" t="str">
        <f t="shared" si="14"/>
        <v>08/04/19</v>
      </c>
      <c r="C176" s="10">
        <f t="shared" si="15"/>
        <v>0.46319444444444446</v>
      </c>
      <c r="D176" s="2" t="str">
        <f t="shared" si="16"/>
        <v>Morning</v>
      </c>
      <c r="E176" s="1" t="str">
        <f t="shared" si="17"/>
        <v>2019</v>
      </c>
      <c r="F176" s="1" t="str">
        <f t="shared" si="18"/>
        <v>August</v>
      </c>
      <c r="G176" t="str">
        <f t="shared" si="19"/>
        <v>Sunday</v>
      </c>
      <c r="H176">
        <v>16400</v>
      </c>
      <c r="J176">
        <v>3</v>
      </c>
      <c r="AG176">
        <f t="shared" si="20"/>
        <v>3</v>
      </c>
    </row>
    <row r="177" spans="1:33" x14ac:dyDescent="0.25">
      <c r="A177" s="11">
        <v>43681.486805555556</v>
      </c>
      <c r="B177" s="1" t="str">
        <f t="shared" si="14"/>
        <v>08/04/19</v>
      </c>
      <c r="C177" s="10">
        <f t="shared" si="15"/>
        <v>0.48680555555555555</v>
      </c>
      <c r="D177" s="2" t="str">
        <f t="shared" si="16"/>
        <v>Morning</v>
      </c>
      <c r="E177" s="1" t="str">
        <f t="shared" si="17"/>
        <v>2019</v>
      </c>
      <c r="F177" s="1" t="str">
        <f t="shared" si="18"/>
        <v>August</v>
      </c>
      <c r="G177" t="str">
        <f t="shared" si="19"/>
        <v>Sunday</v>
      </c>
      <c r="H177">
        <v>24300</v>
      </c>
      <c r="J177">
        <v>1</v>
      </c>
      <c r="K177">
        <v>1</v>
      </c>
      <c r="L177">
        <v>1</v>
      </c>
      <c r="P177">
        <v>1</v>
      </c>
      <c r="R177">
        <v>1</v>
      </c>
      <c r="AB177">
        <v>1</v>
      </c>
      <c r="AG177">
        <f t="shared" si="20"/>
        <v>6</v>
      </c>
    </row>
    <row r="178" spans="1:33" x14ac:dyDescent="0.25">
      <c r="A178" s="11">
        <v>43681.494444444441</v>
      </c>
      <c r="B178" s="1" t="str">
        <f t="shared" si="14"/>
        <v>08/04/19</v>
      </c>
      <c r="C178" s="10">
        <f t="shared" si="15"/>
        <v>0.49444444444444446</v>
      </c>
      <c r="D178" s="2" t="str">
        <f t="shared" si="16"/>
        <v>Morning</v>
      </c>
      <c r="E178" s="1" t="str">
        <f t="shared" si="17"/>
        <v>2019</v>
      </c>
      <c r="F178" s="1" t="str">
        <f t="shared" si="18"/>
        <v>August</v>
      </c>
      <c r="G178" t="str">
        <f t="shared" si="19"/>
        <v>Sunday</v>
      </c>
      <c r="H178">
        <v>22100</v>
      </c>
      <c r="J178">
        <v>2</v>
      </c>
      <c r="N178">
        <v>1</v>
      </c>
      <c r="AA178">
        <v>1</v>
      </c>
      <c r="AB178">
        <v>1</v>
      </c>
      <c r="AG178">
        <f t="shared" si="20"/>
        <v>5</v>
      </c>
    </row>
    <row r="179" spans="1:33" x14ac:dyDescent="0.25">
      <c r="A179" s="11">
        <v>43681.518750000003</v>
      </c>
      <c r="B179" s="1" t="str">
        <f t="shared" si="14"/>
        <v>08/04/19</v>
      </c>
      <c r="C179" s="10">
        <f t="shared" si="15"/>
        <v>0.51874999999999993</v>
      </c>
      <c r="D179" s="2" t="str">
        <f t="shared" si="16"/>
        <v>Morning</v>
      </c>
      <c r="E179" s="1" t="str">
        <f t="shared" si="17"/>
        <v>2019</v>
      </c>
      <c r="F179" s="1" t="str">
        <f t="shared" si="18"/>
        <v>August</v>
      </c>
      <c r="G179" t="str">
        <f t="shared" si="19"/>
        <v>Sunday</v>
      </c>
      <c r="H179">
        <v>14800</v>
      </c>
      <c r="J179">
        <v>1</v>
      </c>
      <c r="K179">
        <v>1</v>
      </c>
      <c r="AA179">
        <v>1</v>
      </c>
      <c r="AG179">
        <f t="shared" si="20"/>
        <v>3</v>
      </c>
    </row>
    <row r="180" spans="1:33" x14ac:dyDescent="0.25">
      <c r="A180" s="11">
        <v>43681.520833333336</v>
      </c>
      <c r="B180" s="1" t="str">
        <f t="shared" si="14"/>
        <v>08/04/19</v>
      </c>
      <c r="C180" s="10">
        <f t="shared" si="15"/>
        <v>0.52083333333333337</v>
      </c>
      <c r="D180" s="2" t="str">
        <f t="shared" si="16"/>
        <v>Morning</v>
      </c>
      <c r="E180" s="1" t="str">
        <f t="shared" si="17"/>
        <v>2019</v>
      </c>
      <c r="F180" s="1" t="str">
        <f t="shared" si="18"/>
        <v>August</v>
      </c>
      <c r="G180" t="str">
        <f t="shared" si="19"/>
        <v>Sunday</v>
      </c>
      <c r="H180">
        <v>19500</v>
      </c>
      <c r="K180">
        <v>1</v>
      </c>
      <c r="N180">
        <v>2</v>
      </c>
      <c r="R180">
        <v>1</v>
      </c>
      <c r="AG180">
        <f t="shared" si="20"/>
        <v>4</v>
      </c>
    </row>
    <row r="181" spans="1:33" x14ac:dyDescent="0.25">
      <c r="A181" s="11">
        <v>43681.524305555555</v>
      </c>
      <c r="B181" s="1" t="str">
        <f t="shared" si="14"/>
        <v>08/04/19</v>
      </c>
      <c r="C181" s="10">
        <f t="shared" si="15"/>
        <v>0.52430555555555558</v>
      </c>
      <c r="D181" s="2" t="str">
        <f t="shared" si="16"/>
        <v>Morning</v>
      </c>
      <c r="E181" s="1" t="str">
        <f t="shared" si="17"/>
        <v>2019</v>
      </c>
      <c r="F181" s="1" t="str">
        <f t="shared" si="18"/>
        <v>August</v>
      </c>
      <c r="G181" t="str">
        <f t="shared" si="19"/>
        <v>Sunday</v>
      </c>
      <c r="H181">
        <v>20600</v>
      </c>
      <c r="J181">
        <v>2</v>
      </c>
      <c r="X181">
        <v>1</v>
      </c>
      <c r="AA181">
        <v>1</v>
      </c>
      <c r="AG181">
        <f t="shared" si="20"/>
        <v>4</v>
      </c>
    </row>
    <row r="182" spans="1:33" x14ac:dyDescent="0.25">
      <c r="A182" s="11">
        <v>43681.527083333334</v>
      </c>
      <c r="B182" s="1" t="str">
        <f t="shared" si="14"/>
        <v>08/04/19</v>
      </c>
      <c r="C182" s="10">
        <f t="shared" si="15"/>
        <v>0.52708333333333335</v>
      </c>
      <c r="D182" s="2" t="str">
        <f t="shared" si="16"/>
        <v>Morning</v>
      </c>
      <c r="E182" s="1" t="str">
        <f t="shared" si="17"/>
        <v>2019</v>
      </c>
      <c r="F182" s="1" t="str">
        <f t="shared" si="18"/>
        <v>August</v>
      </c>
      <c r="G182" t="str">
        <f t="shared" si="19"/>
        <v>Sunday</v>
      </c>
      <c r="H182">
        <v>17800</v>
      </c>
      <c r="K182">
        <v>1</v>
      </c>
      <c r="L182">
        <v>1</v>
      </c>
      <c r="S182">
        <v>1</v>
      </c>
      <c r="W182">
        <v>1</v>
      </c>
      <c r="AB182">
        <v>1</v>
      </c>
      <c r="AG182">
        <f t="shared" si="20"/>
        <v>5</v>
      </c>
    </row>
    <row r="183" spans="1:33" x14ac:dyDescent="0.25">
      <c r="A183" s="11">
        <v>43682.46597222222</v>
      </c>
      <c r="B183" s="1" t="str">
        <f t="shared" si="14"/>
        <v>08/05/19</v>
      </c>
      <c r="C183" s="10">
        <f t="shared" si="15"/>
        <v>0.46597222222222223</v>
      </c>
      <c r="D183" s="2" t="str">
        <f t="shared" si="16"/>
        <v>Morning</v>
      </c>
      <c r="E183" s="1" t="str">
        <f t="shared" si="17"/>
        <v>2019</v>
      </c>
      <c r="F183" s="1" t="str">
        <f t="shared" si="18"/>
        <v>August</v>
      </c>
      <c r="G183" t="str">
        <f t="shared" si="19"/>
        <v>Monday</v>
      </c>
      <c r="H183">
        <v>16300</v>
      </c>
      <c r="J183">
        <v>1</v>
      </c>
      <c r="P183">
        <v>1</v>
      </c>
      <c r="AB183">
        <v>2</v>
      </c>
      <c r="AG183">
        <f t="shared" si="20"/>
        <v>4</v>
      </c>
    </row>
    <row r="184" spans="1:33" x14ac:dyDescent="0.25">
      <c r="A184" s="11">
        <v>43682.469444444447</v>
      </c>
      <c r="B184" s="1" t="str">
        <f t="shared" si="14"/>
        <v>08/05/19</v>
      </c>
      <c r="C184" s="10">
        <f t="shared" si="15"/>
        <v>0.4694444444444445</v>
      </c>
      <c r="D184" s="2" t="str">
        <f t="shared" si="16"/>
        <v>Morning</v>
      </c>
      <c r="E184" s="1" t="str">
        <f t="shared" si="17"/>
        <v>2019</v>
      </c>
      <c r="F184" s="1" t="str">
        <f t="shared" si="18"/>
        <v>August</v>
      </c>
      <c r="G184" t="str">
        <f t="shared" si="19"/>
        <v>Monday</v>
      </c>
      <c r="H184">
        <v>23100</v>
      </c>
      <c r="J184">
        <v>2</v>
      </c>
      <c r="V184">
        <v>1</v>
      </c>
      <c r="AA184">
        <v>1</v>
      </c>
      <c r="AB184">
        <v>1</v>
      </c>
      <c r="AG184">
        <f t="shared" si="20"/>
        <v>5</v>
      </c>
    </row>
    <row r="185" spans="1:33" x14ac:dyDescent="0.25">
      <c r="A185" s="11">
        <v>43682.470833333333</v>
      </c>
      <c r="B185" s="1" t="str">
        <f t="shared" si="14"/>
        <v>08/05/19</v>
      </c>
      <c r="C185" s="10">
        <f t="shared" si="15"/>
        <v>0.47083333333333338</v>
      </c>
      <c r="D185" s="2" t="str">
        <f t="shared" si="16"/>
        <v>Morning</v>
      </c>
      <c r="E185" s="1" t="str">
        <f t="shared" si="17"/>
        <v>2019</v>
      </c>
      <c r="F185" s="1" t="str">
        <f t="shared" si="18"/>
        <v>August</v>
      </c>
      <c r="G185" t="str">
        <f t="shared" si="19"/>
        <v>Monday</v>
      </c>
      <c r="H185">
        <v>31400</v>
      </c>
      <c r="J185">
        <v>2</v>
      </c>
      <c r="P185">
        <v>1</v>
      </c>
      <c r="R185">
        <v>1</v>
      </c>
      <c r="W185">
        <v>1</v>
      </c>
      <c r="X185">
        <v>1</v>
      </c>
      <c r="AB185">
        <v>1</v>
      </c>
      <c r="AG185">
        <f t="shared" si="20"/>
        <v>7</v>
      </c>
    </row>
    <row r="186" spans="1:33" x14ac:dyDescent="0.25">
      <c r="A186" s="11">
        <v>43682.480555555558</v>
      </c>
      <c r="B186" s="1" t="str">
        <f t="shared" si="14"/>
        <v>08/05/19</v>
      </c>
      <c r="C186" s="10">
        <f t="shared" si="15"/>
        <v>0.48055555555555557</v>
      </c>
      <c r="D186" s="2" t="str">
        <f t="shared" si="16"/>
        <v>Morning</v>
      </c>
      <c r="E186" s="1" t="str">
        <f t="shared" si="17"/>
        <v>2019</v>
      </c>
      <c r="F186" s="1" t="str">
        <f t="shared" si="18"/>
        <v>August</v>
      </c>
      <c r="G186" t="str">
        <f t="shared" si="19"/>
        <v>Monday</v>
      </c>
      <c r="H186">
        <v>17000</v>
      </c>
      <c r="R186">
        <v>1</v>
      </c>
      <c r="S186">
        <v>2</v>
      </c>
      <c r="AB186">
        <v>1</v>
      </c>
      <c r="AG186">
        <f t="shared" si="20"/>
        <v>4</v>
      </c>
    </row>
    <row r="187" spans="1:33" x14ac:dyDescent="0.25">
      <c r="A187" s="11">
        <v>43682.499305555553</v>
      </c>
      <c r="B187" s="1" t="str">
        <f t="shared" si="14"/>
        <v>08/05/19</v>
      </c>
      <c r="C187" s="10">
        <f t="shared" si="15"/>
        <v>0.4993055555555555</v>
      </c>
      <c r="D187" s="2" t="str">
        <f t="shared" si="16"/>
        <v>Morning</v>
      </c>
      <c r="E187" s="1" t="str">
        <f t="shared" si="17"/>
        <v>2019</v>
      </c>
      <c r="F187" s="1" t="str">
        <f t="shared" si="18"/>
        <v>August</v>
      </c>
      <c r="G187" t="str">
        <f t="shared" si="19"/>
        <v>Monday</v>
      </c>
      <c r="H187">
        <v>22300</v>
      </c>
      <c r="J187">
        <v>1</v>
      </c>
      <c r="K187">
        <v>1</v>
      </c>
      <c r="L187">
        <v>1</v>
      </c>
      <c r="R187">
        <v>1</v>
      </c>
      <c r="X187">
        <v>1</v>
      </c>
      <c r="AB187">
        <v>1</v>
      </c>
      <c r="AG187">
        <f t="shared" si="20"/>
        <v>6</v>
      </c>
    </row>
    <row r="188" spans="1:33" x14ac:dyDescent="0.25">
      <c r="A188" s="11">
        <v>43682.509722222225</v>
      </c>
      <c r="B188" s="1" t="str">
        <f t="shared" si="14"/>
        <v>08/05/19</v>
      </c>
      <c r="C188" s="10">
        <f t="shared" si="15"/>
        <v>0.50972222222222219</v>
      </c>
      <c r="D188" s="2" t="str">
        <f t="shared" si="16"/>
        <v>Morning</v>
      </c>
      <c r="E188" s="1" t="str">
        <f t="shared" si="17"/>
        <v>2019</v>
      </c>
      <c r="F188" s="1" t="str">
        <f t="shared" si="18"/>
        <v>August</v>
      </c>
      <c r="G188" t="str">
        <f t="shared" si="19"/>
        <v>Monday</v>
      </c>
      <c r="H188">
        <v>26600</v>
      </c>
      <c r="J188">
        <v>2</v>
      </c>
      <c r="K188">
        <v>1</v>
      </c>
      <c r="N188">
        <v>1</v>
      </c>
      <c r="P188">
        <v>1</v>
      </c>
      <c r="R188">
        <v>1</v>
      </c>
      <c r="AG188">
        <f t="shared" si="20"/>
        <v>6</v>
      </c>
    </row>
    <row r="189" spans="1:33" x14ac:dyDescent="0.25">
      <c r="A189" s="11">
        <v>43682.509722222225</v>
      </c>
      <c r="B189" s="1" t="str">
        <f t="shared" si="14"/>
        <v>08/05/19</v>
      </c>
      <c r="C189" s="10">
        <f t="shared" si="15"/>
        <v>0.50972222222222219</v>
      </c>
      <c r="D189" s="2" t="str">
        <f t="shared" si="16"/>
        <v>Morning</v>
      </c>
      <c r="E189" s="1" t="str">
        <f t="shared" si="17"/>
        <v>2019</v>
      </c>
      <c r="F189" s="1" t="str">
        <f t="shared" si="18"/>
        <v>August</v>
      </c>
      <c r="G189" t="str">
        <f t="shared" si="19"/>
        <v>Monday</v>
      </c>
      <c r="H189">
        <v>14800</v>
      </c>
      <c r="J189">
        <v>1</v>
      </c>
      <c r="K189">
        <v>1</v>
      </c>
      <c r="X189">
        <v>1</v>
      </c>
      <c r="AG189">
        <f t="shared" si="20"/>
        <v>3</v>
      </c>
    </row>
    <row r="190" spans="1:33" x14ac:dyDescent="0.25">
      <c r="A190" s="11">
        <v>43682.529166666667</v>
      </c>
      <c r="B190" s="1" t="str">
        <f t="shared" si="14"/>
        <v>08/05/19</v>
      </c>
      <c r="C190" s="10">
        <f t="shared" si="15"/>
        <v>0.52916666666666667</v>
      </c>
      <c r="D190" s="2" t="str">
        <f t="shared" si="16"/>
        <v>Morning</v>
      </c>
      <c r="E190" s="1" t="str">
        <f t="shared" si="17"/>
        <v>2019</v>
      </c>
      <c r="F190" s="1" t="str">
        <f t="shared" si="18"/>
        <v>August</v>
      </c>
      <c r="G190" t="str">
        <f t="shared" si="19"/>
        <v>Monday</v>
      </c>
      <c r="H190">
        <v>19600</v>
      </c>
      <c r="J190">
        <v>2</v>
      </c>
      <c r="P190">
        <v>1</v>
      </c>
      <c r="R190">
        <v>1</v>
      </c>
      <c r="AG190">
        <f t="shared" si="20"/>
        <v>4</v>
      </c>
    </row>
    <row r="191" spans="1:33" x14ac:dyDescent="0.25">
      <c r="A191" s="11">
        <v>43682.53402777778</v>
      </c>
      <c r="B191" s="1" t="str">
        <f t="shared" si="14"/>
        <v>08/05/19</v>
      </c>
      <c r="C191" s="10">
        <f t="shared" si="15"/>
        <v>0.53402777777777777</v>
      </c>
      <c r="D191" s="2" t="str">
        <f t="shared" si="16"/>
        <v>Morning</v>
      </c>
      <c r="E191" s="1" t="str">
        <f t="shared" si="17"/>
        <v>2019</v>
      </c>
      <c r="F191" s="1" t="str">
        <f t="shared" si="18"/>
        <v>August</v>
      </c>
      <c r="G191" t="str">
        <f t="shared" si="19"/>
        <v>Monday</v>
      </c>
      <c r="H191">
        <v>49300</v>
      </c>
      <c r="J191">
        <v>1</v>
      </c>
      <c r="K191">
        <v>1</v>
      </c>
      <c r="L191">
        <v>1</v>
      </c>
      <c r="N191">
        <v>1</v>
      </c>
      <c r="O191">
        <v>1</v>
      </c>
      <c r="R191">
        <v>1</v>
      </c>
      <c r="Z191">
        <v>1</v>
      </c>
      <c r="AC191">
        <v>3</v>
      </c>
      <c r="AD191">
        <v>1</v>
      </c>
      <c r="AG191">
        <f t="shared" si="20"/>
        <v>11</v>
      </c>
    </row>
    <row r="192" spans="1:33" x14ac:dyDescent="0.25">
      <c r="A192" s="11">
        <v>43682.57916666667</v>
      </c>
      <c r="B192" s="1" t="str">
        <f t="shared" si="14"/>
        <v>08/05/19</v>
      </c>
      <c r="C192" s="10">
        <f t="shared" si="15"/>
        <v>0.57916666666666672</v>
      </c>
      <c r="D192" s="2" t="str">
        <f t="shared" si="16"/>
        <v>Afternoon</v>
      </c>
      <c r="E192" s="1" t="str">
        <f t="shared" si="17"/>
        <v>2019</v>
      </c>
      <c r="F192" s="1" t="str">
        <f t="shared" si="18"/>
        <v>August</v>
      </c>
      <c r="G192" t="str">
        <f t="shared" si="19"/>
        <v>Monday</v>
      </c>
      <c r="H192">
        <v>19800</v>
      </c>
      <c r="J192">
        <v>1</v>
      </c>
      <c r="K192">
        <v>1</v>
      </c>
      <c r="L192">
        <v>1</v>
      </c>
      <c r="N192">
        <v>1</v>
      </c>
      <c r="O192">
        <v>1</v>
      </c>
      <c r="AG192">
        <f t="shared" si="20"/>
        <v>5</v>
      </c>
    </row>
    <row r="193" spans="1:33" x14ac:dyDescent="0.25">
      <c r="A193" s="11">
        <v>43682.600694444445</v>
      </c>
      <c r="B193" s="1" t="str">
        <f t="shared" si="14"/>
        <v>08/05/19</v>
      </c>
      <c r="C193" s="10">
        <f t="shared" si="15"/>
        <v>0.60069444444444442</v>
      </c>
      <c r="D193" s="2" t="str">
        <f t="shared" si="16"/>
        <v>Afternoon</v>
      </c>
      <c r="E193" s="1" t="str">
        <f t="shared" si="17"/>
        <v>2019</v>
      </c>
      <c r="F193" s="1" t="str">
        <f t="shared" si="18"/>
        <v>August</v>
      </c>
      <c r="G193" t="str">
        <f t="shared" si="19"/>
        <v>Monday</v>
      </c>
      <c r="H193">
        <v>20800</v>
      </c>
      <c r="J193">
        <v>1</v>
      </c>
      <c r="K193">
        <v>1</v>
      </c>
      <c r="O193">
        <v>1</v>
      </c>
      <c r="AB193">
        <v>1</v>
      </c>
      <c r="AG193">
        <f t="shared" si="20"/>
        <v>4</v>
      </c>
    </row>
    <row r="194" spans="1:33" x14ac:dyDescent="0.25">
      <c r="A194" s="11">
        <v>43682.620138888888</v>
      </c>
      <c r="B194" s="1" t="str">
        <f t="shared" ref="B194:B257" si="21">TEXT(A194,"mm/dd/yy")</f>
        <v>08/05/19</v>
      </c>
      <c r="C194" s="10">
        <f t="shared" ref="C194:C257" si="22">TIMEVALUE((TEXT(A194,"h:mm AM/PM")))</f>
        <v>0.62013888888888891</v>
      </c>
      <c r="D194" s="2" t="str">
        <f t="shared" ref="D194:D257" si="23">IF(C194&lt;0.541666666666667,"Morning",IF(C194&lt;0.645833333333333,"Afternoon","Evening"))</f>
        <v>Afternoon</v>
      </c>
      <c r="E194" s="1" t="str">
        <f t="shared" ref="E194:E257" si="24">TEXT(A194,"yyyy")</f>
        <v>2019</v>
      </c>
      <c r="F194" s="1" t="str">
        <f t="shared" ref="F194:F257" si="25">TEXT(A194,"mmmm")</f>
        <v>August</v>
      </c>
      <c r="G194" t="str">
        <f t="shared" ref="G194:G257" si="26">TEXT(A194,"dddd")</f>
        <v>Monday</v>
      </c>
      <c r="H194">
        <v>16300</v>
      </c>
      <c r="J194">
        <v>1</v>
      </c>
      <c r="N194">
        <v>2</v>
      </c>
      <c r="AB194">
        <v>1</v>
      </c>
      <c r="AG194">
        <f t="shared" ref="AG194:AG257" si="27">SUM(J194:AF194)</f>
        <v>4</v>
      </c>
    </row>
    <row r="195" spans="1:33" x14ac:dyDescent="0.25">
      <c r="A195" s="11">
        <v>43684.460416666669</v>
      </c>
      <c r="B195" s="1" t="str">
        <f t="shared" si="21"/>
        <v>08/07/19</v>
      </c>
      <c r="C195" s="10">
        <f t="shared" si="22"/>
        <v>0.4604166666666667</v>
      </c>
      <c r="D195" s="2" t="str">
        <f t="shared" si="23"/>
        <v>Morning</v>
      </c>
      <c r="E195" s="1" t="str">
        <f t="shared" si="24"/>
        <v>2019</v>
      </c>
      <c r="F195" s="1" t="str">
        <f t="shared" si="25"/>
        <v>August</v>
      </c>
      <c r="G195" t="str">
        <f t="shared" si="26"/>
        <v>Wednesday</v>
      </c>
      <c r="H195">
        <v>16300</v>
      </c>
      <c r="J195">
        <v>1</v>
      </c>
      <c r="N195">
        <v>2</v>
      </c>
      <c r="AB195">
        <v>1</v>
      </c>
      <c r="AG195">
        <f t="shared" si="27"/>
        <v>4</v>
      </c>
    </row>
    <row r="196" spans="1:33" x14ac:dyDescent="0.25">
      <c r="A196" s="11">
        <v>43684.465277777781</v>
      </c>
      <c r="B196" s="1" t="str">
        <f t="shared" si="21"/>
        <v>08/07/19</v>
      </c>
      <c r="C196" s="10">
        <f t="shared" si="22"/>
        <v>0.46527777777777773</v>
      </c>
      <c r="D196" s="2" t="str">
        <f t="shared" si="23"/>
        <v>Morning</v>
      </c>
      <c r="E196" s="1" t="str">
        <f t="shared" si="24"/>
        <v>2019</v>
      </c>
      <c r="F196" s="1" t="str">
        <f t="shared" si="25"/>
        <v>August</v>
      </c>
      <c r="G196" t="str">
        <f t="shared" si="26"/>
        <v>Wednesday</v>
      </c>
      <c r="H196">
        <v>21200</v>
      </c>
      <c r="J196">
        <v>4</v>
      </c>
      <c r="AG196">
        <f t="shared" si="27"/>
        <v>4</v>
      </c>
    </row>
    <row r="197" spans="1:33" x14ac:dyDescent="0.25">
      <c r="A197" s="11">
        <v>43684.511805555558</v>
      </c>
      <c r="B197" s="1" t="str">
        <f t="shared" si="21"/>
        <v>08/07/19</v>
      </c>
      <c r="C197" s="10">
        <f t="shared" si="22"/>
        <v>0.51180555555555551</v>
      </c>
      <c r="D197" s="2" t="str">
        <f t="shared" si="23"/>
        <v>Morning</v>
      </c>
      <c r="E197" s="1" t="str">
        <f t="shared" si="24"/>
        <v>2019</v>
      </c>
      <c r="F197" s="1" t="str">
        <f t="shared" si="25"/>
        <v>August</v>
      </c>
      <c r="G197" t="str">
        <f t="shared" si="26"/>
        <v>Wednesday</v>
      </c>
      <c r="H197">
        <v>15300</v>
      </c>
      <c r="N197">
        <v>1</v>
      </c>
      <c r="R197">
        <v>1</v>
      </c>
      <c r="W197">
        <v>1</v>
      </c>
      <c r="AB197">
        <v>1</v>
      </c>
      <c r="AG197">
        <f t="shared" si="27"/>
        <v>4</v>
      </c>
    </row>
    <row r="198" spans="1:33" x14ac:dyDescent="0.25">
      <c r="A198" s="11">
        <v>43684.513888888891</v>
      </c>
      <c r="B198" s="1" t="str">
        <f t="shared" si="21"/>
        <v>08/07/19</v>
      </c>
      <c r="C198" s="10">
        <f t="shared" si="22"/>
        <v>0.51388888888888895</v>
      </c>
      <c r="D198" s="2" t="str">
        <f t="shared" si="23"/>
        <v>Morning</v>
      </c>
      <c r="E198" s="1" t="str">
        <f t="shared" si="24"/>
        <v>2019</v>
      </c>
      <c r="F198" s="1" t="str">
        <f t="shared" si="25"/>
        <v>August</v>
      </c>
      <c r="G198" t="str">
        <f t="shared" si="26"/>
        <v>Wednesday</v>
      </c>
      <c r="H198">
        <v>27300</v>
      </c>
      <c r="J198">
        <v>1</v>
      </c>
      <c r="N198">
        <v>1</v>
      </c>
      <c r="O198">
        <v>1</v>
      </c>
      <c r="P198">
        <v>1</v>
      </c>
      <c r="R198">
        <v>1</v>
      </c>
      <c r="AC198">
        <v>1</v>
      </c>
      <c r="AG198">
        <f t="shared" si="27"/>
        <v>6</v>
      </c>
    </row>
    <row r="199" spans="1:33" x14ac:dyDescent="0.25">
      <c r="A199" s="11">
        <v>43684.519444444442</v>
      </c>
      <c r="B199" s="1" t="str">
        <f t="shared" si="21"/>
        <v>08/07/19</v>
      </c>
      <c r="C199" s="10">
        <f t="shared" si="22"/>
        <v>0.51944444444444449</v>
      </c>
      <c r="D199" s="2" t="str">
        <f t="shared" si="23"/>
        <v>Morning</v>
      </c>
      <c r="E199" s="1" t="str">
        <f t="shared" si="24"/>
        <v>2019</v>
      </c>
      <c r="F199" s="1" t="str">
        <f t="shared" si="25"/>
        <v>August</v>
      </c>
      <c r="G199" t="str">
        <f t="shared" si="26"/>
        <v>Wednesday</v>
      </c>
      <c r="H199">
        <v>16100</v>
      </c>
      <c r="J199">
        <v>2</v>
      </c>
      <c r="AA199">
        <v>1</v>
      </c>
      <c r="AG199">
        <f t="shared" si="27"/>
        <v>3</v>
      </c>
    </row>
    <row r="200" spans="1:33" x14ac:dyDescent="0.25">
      <c r="A200" s="11">
        <v>43684.561111111114</v>
      </c>
      <c r="B200" s="1" t="str">
        <f t="shared" si="21"/>
        <v>08/07/19</v>
      </c>
      <c r="C200" s="10">
        <f t="shared" si="22"/>
        <v>0.56111111111111112</v>
      </c>
      <c r="D200" s="2" t="str">
        <f t="shared" si="23"/>
        <v>Afternoon</v>
      </c>
      <c r="E200" s="1" t="str">
        <f t="shared" si="24"/>
        <v>2019</v>
      </c>
      <c r="F200" s="1" t="str">
        <f t="shared" si="25"/>
        <v>August</v>
      </c>
      <c r="G200" t="str">
        <f t="shared" si="26"/>
        <v>Wednesday</v>
      </c>
      <c r="H200">
        <v>17600</v>
      </c>
      <c r="J200">
        <v>1</v>
      </c>
      <c r="N200">
        <v>2</v>
      </c>
      <c r="W200">
        <v>1</v>
      </c>
      <c r="AG200">
        <f t="shared" si="27"/>
        <v>4</v>
      </c>
    </row>
    <row r="201" spans="1:33" x14ac:dyDescent="0.25">
      <c r="A201" s="11">
        <v>43684.564583333333</v>
      </c>
      <c r="B201" s="1" t="str">
        <f t="shared" si="21"/>
        <v>08/07/19</v>
      </c>
      <c r="C201" s="10">
        <f t="shared" si="22"/>
        <v>0.56458333333333333</v>
      </c>
      <c r="D201" s="2" t="str">
        <f t="shared" si="23"/>
        <v>Afternoon</v>
      </c>
      <c r="E201" s="1" t="str">
        <f t="shared" si="24"/>
        <v>2019</v>
      </c>
      <c r="F201" s="1" t="str">
        <f t="shared" si="25"/>
        <v>August</v>
      </c>
      <c r="G201" t="str">
        <f t="shared" si="26"/>
        <v>Wednesday</v>
      </c>
      <c r="H201">
        <v>19500</v>
      </c>
      <c r="K201">
        <v>3</v>
      </c>
      <c r="R201">
        <v>2</v>
      </c>
      <c r="AG201">
        <f t="shared" si="27"/>
        <v>5</v>
      </c>
    </row>
    <row r="202" spans="1:33" x14ac:dyDescent="0.25">
      <c r="A202" s="11">
        <v>43684.582638888889</v>
      </c>
      <c r="B202" s="1" t="str">
        <f t="shared" si="21"/>
        <v>08/07/19</v>
      </c>
      <c r="C202" s="10">
        <f t="shared" si="22"/>
        <v>0.58263888888888882</v>
      </c>
      <c r="D202" s="2" t="str">
        <f t="shared" si="23"/>
        <v>Afternoon</v>
      </c>
      <c r="E202" s="1" t="str">
        <f t="shared" si="24"/>
        <v>2019</v>
      </c>
      <c r="F202" s="1" t="str">
        <f t="shared" si="25"/>
        <v>August</v>
      </c>
      <c r="G202" t="str">
        <f t="shared" si="26"/>
        <v>Wednesday</v>
      </c>
      <c r="H202">
        <v>14800</v>
      </c>
      <c r="J202">
        <v>1</v>
      </c>
      <c r="M202">
        <v>2</v>
      </c>
      <c r="AG202">
        <f t="shared" si="27"/>
        <v>3</v>
      </c>
    </row>
    <row r="203" spans="1:33" x14ac:dyDescent="0.25">
      <c r="A203" s="11">
        <v>43684.586805555555</v>
      </c>
      <c r="B203" s="1" t="str">
        <f t="shared" si="21"/>
        <v>08/07/19</v>
      </c>
      <c r="C203" s="10">
        <f t="shared" si="22"/>
        <v>0.58680555555555558</v>
      </c>
      <c r="D203" s="2" t="str">
        <f t="shared" si="23"/>
        <v>Afternoon</v>
      </c>
      <c r="E203" s="1" t="str">
        <f t="shared" si="24"/>
        <v>2019</v>
      </c>
      <c r="F203" s="1" t="str">
        <f t="shared" si="25"/>
        <v>August</v>
      </c>
      <c r="G203" t="str">
        <f t="shared" si="26"/>
        <v>Wednesday</v>
      </c>
      <c r="H203">
        <v>15000</v>
      </c>
      <c r="K203">
        <v>1</v>
      </c>
      <c r="L203">
        <v>1</v>
      </c>
      <c r="N203">
        <v>1</v>
      </c>
      <c r="AA203">
        <v>1</v>
      </c>
      <c r="AG203">
        <f t="shared" si="27"/>
        <v>4</v>
      </c>
    </row>
    <row r="204" spans="1:33" x14ac:dyDescent="0.25">
      <c r="A204" s="11">
        <v>43684.587500000001</v>
      </c>
      <c r="B204" s="1" t="str">
        <f t="shared" si="21"/>
        <v>08/07/19</v>
      </c>
      <c r="C204" s="10">
        <f t="shared" si="22"/>
        <v>0.58750000000000002</v>
      </c>
      <c r="D204" s="2" t="str">
        <f t="shared" si="23"/>
        <v>Afternoon</v>
      </c>
      <c r="E204" s="1" t="str">
        <f t="shared" si="24"/>
        <v>2019</v>
      </c>
      <c r="F204" s="1" t="str">
        <f t="shared" si="25"/>
        <v>August</v>
      </c>
      <c r="G204" t="str">
        <f t="shared" si="26"/>
        <v>Wednesday</v>
      </c>
      <c r="H204">
        <v>14100</v>
      </c>
      <c r="J204">
        <v>2</v>
      </c>
      <c r="AB204">
        <v>1</v>
      </c>
      <c r="AG204">
        <f t="shared" si="27"/>
        <v>3</v>
      </c>
    </row>
    <row r="205" spans="1:33" x14ac:dyDescent="0.25">
      <c r="A205" s="11">
        <v>43684.618055555555</v>
      </c>
      <c r="B205" s="1" t="str">
        <f t="shared" si="21"/>
        <v>08/07/19</v>
      </c>
      <c r="C205" s="10">
        <f t="shared" si="22"/>
        <v>0.61805555555555558</v>
      </c>
      <c r="D205" s="2" t="str">
        <f t="shared" si="23"/>
        <v>Afternoon</v>
      </c>
      <c r="E205" s="1" t="str">
        <f t="shared" si="24"/>
        <v>2019</v>
      </c>
      <c r="F205" s="1" t="str">
        <f t="shared" si="25"/>
        <v>August</v>
      </c>
      <c r="G205" t="str">
        <f t="shared" si="26"/>
        <v>Wednesday</v>
      </c>
      <c r="H205">
        <v>23800</v>
      </c>
      <c r="J205">
        <v>1</v>
      </c>
      <c r="K205">
        <v>1</v>
      </c>
      <c r="O205">
        <v>1</v>
      </c>
      <c r="P205">
        <v>1</v>
      </c>
      <c r="V205">
        <v>1</v>
      </c>
      <c r="AG205">
        <f t="shared" si="27"/>
        <v>5</v>
      </c>
    </row>
    <row r="206" spans="1:33" x14ac:dyDescent="0.25">
      <c r="A206" s="11">
        <v>43685.463194444441</v>
      </c>
      <c r="B206" s="1" t="str">
        <f t="shared" si="21"/>
        <v>08/08/19</v>
      </c>
      <c r="C206" s="10">
        <f t="shared" si="22"/>
        <v>0.46319444444444446</v>
      </c>
      <c r="D206" s="2" t="str">
        <f t="shared" si="23"/>
        <v>Morning</v>
      </c>
      <c r="E206" s="1" t="str">
        <f t="shared" si="24"/>
        <v>2019</v>
      </c>
      <c r="F206" s="1" t="str">
        <f t="shared" si="25"/>
        <v>August</v>
      </c>
      <c r="G206" t="str">
        <f t="shared" si="26"/>
        <v>Thursday</v>
      </c>
      <c r="H206">
        <v>16100</v>
      </c>
      <c r="J206">
        <v>2</v>
      </c>
      <c r="K206">
        <v>1</v>
      </c>
      <c r="AG206">
        <f t="shared" si="27"/>
        <v>3</v>
      </c>
    </row>
    <row r="207" spans="1:33" x14ac:dyDescent="0.25">
      <c r="A207" s="11">
        <v>43685.464583333334</v>
      </c>
      <c r="B207" s="1" t="str">
        <f t="shared" si="21"/>
        <v>08/08/19</v>
      </c>
      <c r="C207" s="10">
        <f t="shared" si="22"/>
        <v>0.46458333333333335</v>
      </c>
      <c r="D207" s="2" t="str">
        <f t="shared" si="23"/>
        <v>Morning</v>
      </c>
      <c r="E207" s="1" t="str">
        <f t="shared" si="24"/>
        <v>2019</v>
      </c>
      <c r="F207" s="1" t="str">
        <f t="shared" si="25"/>
        <v>August</v>
      </c>
      <c r="G207" t="str">
        <f t="shared" si="26"/>
        <v>Thursday</v>
      </c>
      <c r="H207">
        <v>16400</v>
      </c>
      <c r="J207">
        <v>3</v>
      </c>
      <c r="AG207">
        <f t="shared" si="27"/>
        <v>3</v>
      </c>
    </row>
    <row r="208" spans="1:33" x14ac:dyDescent="0.25">
      <c r="A208" s="11">
        <v>43685.473611111112</v>
      </c>
      <c r="B208" s="1" t="str">
        <f t="shared" si="21"/>
        <v>08/08/19</v>
      </c>
      <c r="C208" s="10">
        <f t="shared" si="22"/>
        <v>0.47361111111111115</v>
      </c>
      <c r="D208" s="2" t="str">
        <f t="shared" si="23"/>
        <v>Morning</v>
      </c>
      <c r="E208" s="1" t="str">
        <f t="shared" si="24"/>
        <v>2019</v>
      </c>
      <c r="F208" s="1" t="str">
        <f t="shared" si="25"/>
        <v>August</v>
      </c>
      <c r="G208" t="str">
        <f t="shared" si="26"/>
        <v>Thursday</v>
      </c>
      <c r="H208">
        <v>20300</v>
      </c>
      <c r="J208">
        <v>1</v>
      </c>
      <c r="X208">
        <v>1</v>
      </c>
      <c r="AA208">
        <v>2</v>
      </c>
      <c r="AG208">
        <f t="shared" si="27"/>
        <v>4</v>
      </c>
    </row>
    <row r="209" spans="1:33" x14ac:dyDescent="0.25">
      <c r="A209" s="11">
        <v>43685.502083333333</v>
      </c>
      <c r="B209" s="1" t="str">
        <f t="shared" si="21"/>
        <v>08/08/19</v>
      </c>
      <c r="C209" s="10">
        <f t="shared" si="22"/>
        <v>0.50208333333333333</v>
      </c>
      <c r="D209" s="2" t="str">
        <f t="shared" si="23"/>
        <v>Morning</v>
      </c>
      <c r="E209" s="1" t="str">
        <f t="shared" si="24"/>
        <v>2019</v>
      </c>
      <c r="F209" s="1" t="str">
        <f t="shared" si="25"/>
        <v>August</v>
      </c>
      <c r="G209" t="str">
        <f t="shared" si="26"/>
        <v>Thursday</v>
      </c>
      <c r="H209">
        <v>16500</v>
      </c>
      <c r="K209">
        <v>1</v>
      </c>
      <c r="L209">
        <v>1</v>
      </c>
      <c r="P209">
        <v>1</v>
      </c>
      <c r="AB209">
        <v>1</v>
      </c>
      <c r="AG209">
        <f t="shared" si="27"/>
        <v>4</v>
      </c>
    </row>
    <row r="210" spans="1:33" x14ac:dyDescent="0.25">
      <c r="A210" s="11">
        <v>43685.509027777778</v>
      </c>
      <c r="B210" s="1" t="str">
        <f t="shared" si="21"/>
        <v>08/08/19</v>
      </c>
      <c r="C210" s="10">
        <f t="shared" si="22"/>
        <v>0.50902777777777775</v>
      </c>
      <c r="D210" s="2" t="str">
        <f t="shared" si="23"/>
        <v>Morning</v>
      </c>
      <c r="E210" s="1" t="str">
        <f t="shared" si="24"/>
        <v>2019</v>
      </c>
      <c r="F210" s="1" t="str">
        <f t="shared" si="25"/>
        <v>August</v>
      </c>
      <c r="G210" t="str">
        <f t="shared" si="26"/>
        <v>Thursday</v>
      </c>
      <c r="H210">
        <v>15100</v>
      </c>
      <c r="J210">
        <v>2</v>
      </c>
      <c r="R210">
        <v>1</v>
      </c>
      <c r="AG210">
        <f t="shared" si="27"/>
        <v>3</v>
      </c>
    </row>
    <row r="211" spans="1:33" x14ac:dyDescent="0.25">
      <c r="A211" s="11">
        <v>43685.527083333334</v>
      </c>
      <c r="B211" s="1" t="str">
        <f t="shared" si="21"/>
        <v>08/08/19</v>
      </c>
      <c r="C211" s="10">
        <f t="shared" si="22"/>
        <v>0.52708333333333335</v>
      </c>
      <c r="D211" s="2" t="str">
        <f t="shared" si="23"/>
        <v>Morning</v>
      </c>
      <c r="E211" s="1" t="str">
        <f t="shared" si="24"/>
        <v>2019</v>
      </c>
      <c r="F211" s="1" t="str">
        <f t="shared" si="25"/>
        <v>August</v>
      </c>
      <c r="G211" t="str">
        <f t="shared" si="26"/>
        <v>Thursday</v>
      </c>
      <c r="H211">
        <v>15300</v>
      </c>
      <c r="J211">
        <v>1</v>
      </c>
      <c r="K211">
        <v>1</v>
      </c>
      <c r="AB211">
        <v>2</v>
      </c>
      <c r="AG211">
        <f t="shared" si="27"/>
        <v>4</v>
      </c>
    </row>
    <row r="212" spans="1:33" x14ac:dyDescent="0.25">
      <c r="A212" s="11">
        <v>43685.538888888892</v>
      </c>
      <c r="B212" s="1" t="str">
        <f t="shared" si="21"/>
        <v>08/08/19</v>
      </c>
      <c r="C212" s="10">
        <f t="shared" si="22"/>
        <v>0.53888888888888886</v>
      </c>
      <c r="D212" s="2" t="str">
        <f t="shared" si="23"/>
        <v>Morning</v>
      </c>
      <c r="E212" s="1" t="str">
        <f t="shared" si="24"/>
        <v>2019</v>
      </c>
      <c r="F212" s="1" t="str">
        <f t="shared" si="25"/>
        <v>August</v>
      </c>
      <c r="G212" t="str">
        <f t="shared" si="26"/>
        <v>Thursday</v>
      </c>
      <c r="H212">
        <v>16000</v>
      </c>
      <c r="K212">
        <v>1</v>
      </c>
      <c r="N212">
        <v>1</v>
      </c>
      <c r="X212">
        <v>1</v>
      </c>
      <c r="AB212">
        <v>1</v>
      </c>
      <c r="AG212">
        <f t="shared" si="27"/>
        <v>4</v>
      </c>
    </row>
    <row r="213" spans="1:33" x14ac:dyDescent="0.25">
      <c r="A213" s="11">
        <v>43685.556944444441</v>
      </c>
      <c r="B213" s="1" t="str">
        <f t="shared" si="21"/>
        <v>08/08/19</v>
      </c>
      <c r="C213" s="10">
        <f t="shared" si="22"/>
        <v>0.55694444444444446</v>
      </c>
      <c r="D213" s="2" t="str">
        <f t="shared" si="23"/>
        <v>Afternoon</v>
      </c>
      <c r="E213" s="1" t="str">
        <f t="shared" si="24"/>
        <v>2019</v>
      </c>
      <c r="F213" s="1" t="str">
        <f t="shared" si="25"/>
        <v>August</v>
      </c>
      <c r="G213" t="str">
        <f t="shared" si="26"/>
        <v>Thursday</v>
      </c>
      <c r="H213">
        <v>15800</v>
      </c>
      <c r="J213">
        <v>1</v>
      </c>
      <c r="P213">
        <v>1</v>
      </c>
      <c r="AC213">
        <v>1</v>
      </c>
      <c r="AG213">
        <f t="shared" si="27"/>
        <v>3</v>
      </c>
    </row>
    <row r="214" spans="1:33" x14ac:dyDescent="0.25">
      <c r="A214" s="11">
        <v>43685.55972222222</v>
      </c>
      <c r="B214" s="1" t="str">
        <f t="shared" si="21"/>
        <v>08/08/19</v>
      </c>
      <c r="C214" s="10">
        <f t="shared" si="22"/>
        <v>0.55972222222222223</v>
      </c>
      <c r="D214" s="2" t="str">
        <f t="shared" si="23"/>
        <v>Afternoon</v>
      </c>
      <c r="E214" s="1" t="str">
        <f t="shared" si="24"/>
        <v>2019</v>
      </c>
      <c r="F214" s="1" t="str">
        <f t="shared" si="25"/>
        <v>August</v>
      </c>
      <c r="G214" t="str">
        <f t="shared" si="26"/>
        <v>Thursday</v>
      </c>
      <c r="H214">
        <v>17300</v>
      </c>
      <c r="J214">
        <v>1</v>
      </c>
      <c r="N214">
        <v>1</v>
      </c>
      <c r="R214">
        <v>2</v>
      </c>
      <c r="AG214">
        <f t="shared" si="27"/>
        <v>4</v>
      </c>
    </row>
    <row r="215" spans="1:33" x14ac:dyDescent="0.25">
      <c r="A215" s="11">
        <v>43685.566666666666</v>
      </c>
      <c r="B215" s="1" t="str">
        <f t="shared" si="21"/>
        <v>08/08/19</v>
      </c>
      <c r="C215" s="10">
        <f t="shared" si="22"/>
        <v>0.56666666666666665</v>
      </c>
      <c r="D215" s="2" t="str">
        <f t="shared" si="23"/>
        <v>Afternoon</v>
      </c>
      <c r="E215" s="1" t="str">
        <f t="shared" si="24"/>
        <v>2019</v>
      </c>
      <c r="F215" s="1" t="str">
        <f t="shared" si="25"/>
        <v>August</v>
      </c>
      <c r="G215" t="str">
        <f t="shared" si="26"/>
        <v>Thursday</v>
      </c>
      <c r="H215">
        <v>33200</v>
      </c>
      <c r="J215">
        <v>2</v>
      </c>
      <c r="P215">
        <v>2</v>
      </c>
      <c r="W215">
        <v>2</v>
      </c>
      <c r="AB215">
        <v>2</v>
      </c>
      <c r="AG215">
        <f t="shared" si="27"/>
        <v>8</v>
      </c>
    </row>
    <row r="216" spans="1:33" x14ac:dyDescent="0.25">
      <c r="A216" s="11">
        <v>43685.579861111109</v>
      </c>
      <c r="B216" s="1" t="str">
        <f t="shared" si="21"/>
        <v>08/08/19</v>
      </c>
      <c r="C216" s="10">
        <f t="shared" si="22"/>
        <v>0.57986111111111105</v>
      </c>
      <c r="D216" s="2" t="str">
        <f t="shared" si="23"/>
        <v>Afternoon</v>
      </c>
      <c r="E216" s="1" t="str">
        <f t="shared" si="24"/>
        <v>2019</v>
      </c>
      <c r="F216" s="1" t="str">
        <f t="shared" si="25"/>
        <v>August</v>
      </c>
      <c r="G216" t="str">
        <f t="shared" si="26"/>
        <v>Thursday</v>
      </c>
      <c r="H216">
        <v>22300</v>
      </c>
      <c r="M216">
        <v>1</v>
      </c>
      <c r="N216">
        <v>1</v>
      </c>
      <c r="O216">
        <v>1</v>
      </c>
      <c r="W216">
        <v>1</v>
      </c>
      <c r="X216">
        <v>1</v>
      </c>
      <c r="AG216">
        <f t="shared" si="27"/>
        <v>5</v>
      </c>
    </row>
    <row r="217" spans="1:33" x14ac:dyDescent="0.25">
      <c r="A217" s="11">
        <v>43685.581250000003</v>
      </c>
      <c r="B217" s="1" t="str">
        <f t="shared" si="21"/>
        <v>08/08/19</v>
      </c>
      <c r="C217" s="10">
        <f t="shared" si="22"/>
        <v>0.58124999999999993</v>
      </c>
      <c r="D217" s="2" t="str">
        <f t="shared" si="23"/>
        <v>Afternoon</v>
      </c>
      <c r="E217" s="1" t="str">
        <f t="shared" si="24"/>
        <v>2019</v>
      </c>
      <c r="F217" s="1" t="str">
        <f t="shared" si="25"/>
        <v>August</v>
      </c>
      <c r="G217" t="str">
        <f t="shared" si="26"/>
        <v>Thursday</v>
      </c>
      <c r="H217">
        <v>32400</v>
      </c>
      <c r="J217">
        <v>3</v>
      </c>
      <c r="N217">
        <v>2</v>
      </c>
      <c r="AA217">
        <v>2</v>
      </c>
      <c r="AG217">
        <f t="shared" si="27"/>
        <v>7</v>
      </c>
    </row>
    <row r="218" spans="1:33" x14ac:dyDescent="0.25">
      <c r="A218" s="11">
        <v>43685.59097222222</v>
      </c>
      <c r="B218" s="1" t="str">
        <f t="shared" si="21"/>
        <v>08/08/19</v>
      </c>
      <c r="C218" s="10">
        <f t="shared" si="22"/>
        <v>0.59097222222222223</v>
      </c>
      <c r="D218" s="2" t="str">
        <f t="shared" si="23"/>
        <v>Afternoon</v>
      </c>
      <c r="E218" s="1" t="str">
        <f t="shared" si="24"/>
        <v>2019</v>
      </c>
      <c r="F218" s="1" t="str">
        <f t="shared" si="25"/>
        <v>August</v>
      </c>
      <c r="G218" t="str">
        <f t="shared" si="26"/>
        <v>Thursday</v>
      </c>
      <c r="H218">
        <v>16100</v>
      </c>
      <c r="J218">
        <v>2</v>
      </c>
      <c r="X218">
        <v>1</v>
      </c>
      <c r="AG218">
        <f t="shared" si="27"/>
        <v>3</v>
      </c>
    </row>
    <row r="219" spans="1:33" x14ac:dyDescent="0.25">
      <c r="A219" s="11">
        <v>43685.619444444441</v>
      </c>
      <c r="B219" s="1" t="str">
        <f t="shared" si="21"/>
        <v>08/08/19</v>
      </c>
      <c r="C219" s="10">
        <f t="shared" si="22"/>
        <v>0.61944444444444446</v>
      </c>
      <c r="D219" s="2" t="str">
        <f t="shared" si="23"/>
        <v>Afternoon</v>
      </c>
      <c r="E219" s="1" t="str">
        <f t="shared" si="24"/>
        <v>2019</v>
      </c>
      <c r="F219" s="1" t="str">
        <f t="shared" si="25"/>
        <v>August</v>
      </c>
      <c r="G219" t="str">
        <f t="shared" si="26"/>
        <v>Thursday</v>
      </c>
      <c r="H219">
        <v>17000</v>
      </c>
      <c r="K219">
        <v>1</v>
      </c>
      <c r="L219">
        <v>2</v>
      </c>
      <c r="M219">
        <v>1</v>
      </c>
      <c r="AA219">
        <v>1</v>
      </c>
      <c r="AG219">
        <f t="shared" si="27"/>
        <v>5</v>
      </c>
    </row>
    <row r="220" spans="1:33" x14ac:dyDescent="0.25">
      <c r="A220" s="11">
        <v>43685.623611111114</v>
      </c>
      <c r="B220" s="1" t="str">
        <f t="shared" si="21"/>
        <v>08/08/19</v>
      </c>
      <c r="C220" s="10">
        <f t="shared" si="22"/>
        <v>0.62361111111111112</v>
      </c>
      <c r="D220" s="2" t="str">
        <f t="shared" si="23"/>
        <v>Afternoon</v>
      </c>
      <c r="E220" s="1" t="str">
        <f t="shared" si="24"/>
        <v>2019</v>
      </c>
      <c r="F220" s="1" t="str">
        <f t="shared" si="25"/>
        <v>August</v>
      </c>
      <c r="G220" t="str">
        <f t="shared" si="26"/>
        <v>Thursday</v>
      </c>
      <c r="H220">
        <v>20500</v>
      </c>
      <c r="K220">
        <v>1</v>
      </c>
      <c r="L220">
        <v>2</v>
      </c>
      <c r="AB220">
        <v>3</v>
      </c>
      <c r="AC220">
        <v>1</v>
      </c>
      <c r="AG220">
        <f t="shared" si="27"/>
        <v>7</v>
      </c>
    </row>
    <row r="221" spans="1:33" x14ac:dyDescent="0.25">
      <c r="A221" s="11">
        <v>43686.481944444444</v>
      </c>
      <c r="B221" s="1" t="str">
        <f t="shared" si="21"/>
        <v>08/09/19</v>
      </c>
      <c r="C221" s="10">
        <f t="shared" si="22"/>
        <v>0.48194444444444445</v>
      </c>
      <c r="D221" s="2" t="str">
        <f t="shared" si="23"/>
        <v>Morning</v>
      </c>
      <c r="E221" s="1" t="str">
        <f t="shared" si="24"/>
        <v>2019</v>
      </c>
      <c r="F221" s="1" t="str">
        <f t="shared" si="25"/>
        <v>August</v>
      </c>
      <c r="G221" t="str">
        <f t="shared" si="26"/>
        <v>Friday</v>
      </c>
      <c r="H221">
        <v>17000</v>
      </c>
      <c r="N221">
        <v>2</v>
      </c>
      <c r="R221">
        <v>1</v>
      </c>
      <c r="AA221">
        <v>1</v>
      </c>
      <c r="AG221">
        <f t="shared" si="27"/>
        <v>4</v>
      </c>
    </row>
    <row r="222" spans="1:33" x14ac:dyDescent="0.25">
      <c r="A222" s="11">
        <v>43686.521527777775</v>
      </c>
      <c r="B222" s="1" t="str">
        <f t="shared" si="21"/>
        <v>08/09/19</v>
      </c>
      <c r="C222" s="10">
        <f t="shared" si="22"/>
        <v>0.52152777777777781</v>
      </c>
      <c r="D222" s="2" t="str">
        <f t="shared" si="23"/>
        <v>Morning</v>
      </c>
      <c r="E222" s="1" t="str">
        <f t="shared" si="24"/>
        <v>2019</v>
      </c>
      <c r="F222" s="1" t="str">
        <f t="shared" si="25"/>
        <v>August</v>
      </c>
      <c r="G222" t="str">
        <f t="shared" si="26"/>
        <v>Friday</v>
      </c>
      <c r="H222">
        <v>18600</v>
      </c>
      <c r="J222">
        <v>1</v>
      </c>
      <c r="N222">
        <v>1</v>
      </c>
      <c r="V222">
        <v>1</v>
      </c>
      <c r="W222">
        <v>1</v>
      </c>
      <c r="AG222">
        <f t="shared" si="27"/>
        <v>4</v>
      </c>
    </row>
    <row r="223" spans="1:33" x14ac:dyDescent="0.25">
      <c r="A223" s="11">
        <v>43686.640277777777</v>
      </c>
      <c r="B223" s="1" t="str">
        <f t="shared" si="21"/>
        <v>08/09/19</v>
      </c>
      <c r="C223" s="10">
        <f t="shared" si="22"/>
        <v>0.64027777777777783</v>
      </c>
      <c r="D223" s="2" t="str">
        <f t="shared" si="23"/>
        <v>Afternoon</v>
      </c>
      <c r="E223" s="1" t="str">
        <f t="shared" si="24"/>
        <v>2019</v>
      </c>
      <c r="F223" s="1" t="str">
        <f t="shared" si="25"/>
        <v>August</v>
      </c>
      <c r="G223" t="str">
        <f t="shared" si="26"/>
        <v>Friday</v>
      </c>
      <c r="H223">
        <v>35800</v>
      </c>
      <c r="J223">
        <v>6</v>
      </c>
      <c r="N223">
        <v>2</v>
      </c>
      <c r="AG223">
        <f t="shared" si="27"/>
        <v>8</v>
      </c>
    </row>
    <row r="224" spans="1:33" x14ac:dyDescent="0.25">
      <c r="A224" s="11">
        <v>43686.640277777777</v>
      </c>
      <c r="B224" s="1" t="str">
        <f t="shared" si="21"/>
        <v>08/09/19</v>
      </c>
      <c r="C224" s="10">
        <f t="shared" si="22"/>
        <v>0.64027777777777783</v>
      </c>
      <c r="D224" s="2" t="str">
        <f t="shared" si="23"/>
        <v>Afternoon</v>
      </c>
      <c r="E224" s="1" t="str">
        <f t="shared" si="24"/>
        <v>2019</v>
      </c>
      <c r="F224" s="1" t="str">
        <f t="shared" si="25"/>
        <v>August</v>
      </c>
      <c r="G224" t="str">
        <f t="shared" si="26"/>
        <v>Friday</v>
      </c>
      <c r="H224">
        <v>26000</v>
      </c>
      <c r="J224">
        <v>5</v>
      </c>
      <c r="AG224">
        <f t="shared" si="27"/>
        <v>5</v>
      </c>
    </row>
    <row r="225" spans="1:33" x14ac:dyDescent="0.25">
      <c r="A225" s="11">
        <v>43686.645833333336</v>
      </c>
      <c r="B225" s="1" t="str">
        <f t="shared" si="21"/>
        <v>08/09/19</v>
      </c>
      <c r="C225" s="10">
        <f t="shared" si="22"/>
        <v>0.64583333333333337</v>
      </c>
      <c r="D225" s="2" t="str">
        <f t="shared" si="23"/>
        <v>Evening</v>
      </c>
      <c r="E225" s="1" t="str">
        <f t="shared" si="24"/>
        <v>2019</v>
      </c>
      <c r="F225" s="1" t="str">
        <f t="shared" si="25"/>
        <v>August</v>
      </c>
      <c r="G225" t="str">
        <f t="shared" si="26"/>
        <v>Friday</v>
      </c>
      <c r="H225">
        <v>15100</v>
      </c>
      <c r="J225">
        <v>1</v>
      </c>
      <c r="W225">
        <v>1</v>
      </c>
      <c r="AC225">
        <v>1</v>
      </c>
      <c r="AG225">
        <f t="shared" si="27"/>
        <v>3</v>
      </c>
    </row>
    <row r="226" spans="1:33" x14ac:dyDescent="0.25">
      <c r="A226" s="11">
        <v>43687.459027777775</v>
      </c>
      <c r="B226" s="1" t="str">
        <f t="shared" si="21"/>
        <v>08/10/19</v>
      </c>
      <c r="C226" s="10">
        <f t="shared" si="22"/>
        <v>0.45902777777777781</v>
      </c>
      <c r="D226" s="2" t="str">
        <f t="shared" si="23"/>
        <v>Morning</v>
      </c>
      <c r="E226" s="1" t="str">
        <f t="shared" si="24"/>
        <v>2019</v>
      </c>
      <c r="F226" s="1" t="str">
        <f t="shared" si="25"/>
        <v>August</v>
      </c>
      <c r="G226" t="str">
        <f t="shared" si="26"/>
        <v>Saturday</v>
      </c>
      <c r="H226">
        <v>19600</v>
      </c>
      <c r="J226">
        <v>2</v>
      </c>
      <c r="P226">
        <v>1</v>
      </c>
      <c r="R226">
        <v>1</v>
      </c>
      <c r="AG226">
        <f t="shared" si="27"/>
        <v>4</v>
      </c>
    </row>
    <row r="227" spans="1:33" x14ac:dyDescent="0.25">
      <c r="A227" s="11">
        <v>43687.459722222222</v>
      </c>
      <c r="B227" s="1" t="str">
        <f t="shared" si="21"/>
        <v>08/10/19</v>
      </c>
      <c r="C227" s="10">
        <f t="shared" si="22"/>
        <v>0.4597222222222222</v>
      </c>
      <c r="D227" s="2" t="str">
        <f t="shared" si="23"/>
        <v>Morning</v>
      </c>
      <c r="E227" s="1" t="str">
        <f t="shared" si="24"/>
        <v>2019</v>
      </c>
      <c r="F227" s="1" t="str">
        <f t="shared" si="25"/>
        <v>August</v>
      </c>
      <c r="G227" t="str">
        <f t="shared" si="26"/>
        <v>Saturday</v>
      </c>
      <c r="H227">
        <v>15300</v>
      </c>
      <c r="J227">
        <v>1</v>
      </c>
      <c r="M227">
        <v>1</v>
      </c>
      <c r="X227">
        <v>1</v>
      </c>
      <c r="AG227">
        <f t="shared" si="27"/>
        <v>3</v>
      </c>
    </row>
    <row r="228" spans="1:33" x14ac:dyDescent="0.25">
      <c r="A228" s="11">
        <v>43687.460416666669</v>
      </c>
      <c r="B228" s="1" t="str">
        <f t="shared" si="21"/>
        <v>08/10/19</v>
      </c>
      <c r="C228" s="10">
        <f t="shared" si="22"/>
        <v>0.4604166666666667</v>
      </c>
      <c r="D228" s="2" t="str">
        <f t="shared" si="23"/>
        <v>Morning</v>
      </c>
      <c r="E228" s="1" t="str">
        <f t="shared" si="24"/>
        <v>2019</v>
      </c>
      <c r="F228" s="1" t="str">
        <f t="shared" si="25"/>
        <v>August</v>
      </c>
      <c r="G228" t="str">
        <f t="shared" si="26"/>
        <v>Saturday</v>
      </c>
      <c r="H228">
        <v>19100</v>
      </c>
      <c r="J228">
        <v>1</v>
      </c>
      <c r="R228">
        <v>1</v>
      </c>
      <c r="W228">
        <v>1</v>
      </c>
      <c r="X228">
        <v>1</v>
      </c>
      <c r="AB228">
        <v>1</v>
      </c>
      <c r="AG228">
        <f t="shared" si="27"/>
        <v>5</v>
      </c>
    </row>
    <row r="229" spans="1:33" x14ac:dyDescent="0.25">
      <c r="A229" s="11">
        <v>43687.461805555555</v>
      </c>
      <c r="B229" s="1" t="str">
        <f t="shared" si="21"/>
        <v>08/10/19</v>
      </c>
      <c r="C229" s="10">
        <f t="shared" si="22"/>
        <v>0.46180555555555558</v>
      </c>
      <c r="D229" s="2" t="str">
        <f t="shared" si="23"/>
        <v>Morning</v>
      </c>
      <c r="E229" s="1" t="str">
        <f t="shared" si="24"/>
        <v>2019</v>
      </c>
      <c r="F229" s="1" t="str">
        <f t="shared" si="25"/>
        <v>August</v>
      </c>
      <c r="G229" t="str">
        <f t="shared" si="26"/>
        <v>Saturday</v>
      </c>
      <c r="H229">
        <v>28600</v>
      </c>
      <c r="J229">
        <v>2</v>
      </c>
      <c r="K229">
        <v>1</v>
      </c>
      <c r="P229">
        <v>1</v>
      </c>
      <c r="X229">
        <v>1</v>
      </c>
      <c r="AA229">
        <v>1</v>
      </c>
      <c r="AG229">
        <f t="shared" si="27"/>
        <v>6</v>
      </c>
    </row>
    <row r="230" spans="1:33" x14ac:dyDescent="0.25">
      <c r="A230" s="11">
        <v>43687.464583333334</v>
      </c>
      <c r="B230" s="1" t="str">
        <f t="shared" si="21"/>
        <v>08/10/19</v>
      </c>
      <c r="C230" s="10">
        <f t="shared" si="22"/>
        <v>0.46458333333333335</v>
      </c>
      <c r="D230" s="2" t="str">
        <f t="shared" si="23"/>
        <v>Morning</v>
      </c>
      <c r="E230" s="1" t="str">
        <f t="shared" si="24"/>
        <v>2019</v>
      </c>
      <c r="F230" s="1" t="str">
        <f t="shared" si="25"/>
        <v>August</v>
      </c>
      <c r="G230" t="str">
        <f t="shared" si="26"/>
        <v>Saturday</v>
      </c>
      <c r="H230">
        <v>17300</v>
      </c>
      <c r="J230">
        <v>1</v>
      </c>
      <c r="N230">
        <v>1</v>
      </c>
      <c r="R230">
        <v>2</v>
      </c>
      <c r="AG230">
        <f t="shared" si="27"/>
        <v>4</v>
      </c>
    </row>
    <row r="231" spans="1:33" x14ac:dyDescent="0.25">
      <c r="A231" s="11">
        <v>43687.477083333331</v>
      </c>
      <c r="B231" s="1" t="str">
        <f t="shared" si="21"/>
        <v>08/10/19</v>
      </c>
      <c r="C231" s="10">
        <f t="shared" si="22"/>
        <v>0.4770833333333333</v>
      </c>
      <c r="D231" s="2" t="str">
        <f t="shared" si="23"/>
        <v>Morning</v>
      </c>
      <c r="E231" s="1" t="str">
        <f t="shared" si="24"/>
        <v>2019</v>
      </c>
      <c r="F231" s="1" t="str">
        <f t="shared" si="25"/>
        <v>August</v>
      </c>
      <c r="G231" t="str">
        <f t="shared" si="26"/>
        <v>Saturday</v>
      </c>
      <c r="H231">
        <v>36800</v>
      </c>
      <c r="J231">
        <v>1</v>
      </c>
      <c r="K231">
        <v>1</v>
      </c>
      <c r="N231">
        <v>1</v>
      </c>
      <c r="R231">
        <v>1</v>
      </c>
      <c r="S231">
        <v>1</v>
      </c>
      <c r="X231">
        <v>1</v>
      </c>
      <c r="AB231">
        <v>2</v>
      </c>
      <c r="AC231">
        <v>1</v>
      </c>
      <c r="AG231">
        <f t="shared" si="27"/>
        <v>9</v>
      </c>
    </row>
    <row r="232" spans="1:33" x14ac:dyDescent="0.25">
      <c r="A232" s="11">
        <v>43687.484722222223</v>
      </c>
      <c r="B232" s="1" t="str">
        <f t="shared" si="21"/>
        <v>08/10/19</v>
      </c>
      <c r="C232" s="10">
        <f t="shared" si="22"/>
        <v>0.48472222222222222</v>
      </c>
      <c r="D232" s="2" t="str">
        <f t="shared" si="23"/>
        <v>Morning</v>
      </c>
      <c r="E232" s="1" t="str">
        <f t="shared" si="24"/>
        <v>2019</v>
      </c>
      <c r="F232" s="1" t="str">
        <f t="shared" si="25"/>
        <v>August</v>
      </c>
      <c r="G232" t="str">
        <f t="shared" si="26"/>
        <v>Saturday</v>
      </c>
      <c r="H232">
        <v>25300</v>
      </c>
      <c r="J232">
        <v>1</v>
      </c>
      <c r="K232">
        <v>1</v>
      </c>
      <c r="N232">
        <v>1</v>
      </c>
      <c r="P232">
        <v>1</v>
      </c>
      <c r="AB232">
        <v>1</v>
      </c>
      <c r="AG232">
        <f t="shared" si="27"/>
        <v>5</v>
      </c>
    </row>
    <row r="233" spans="1:33" x14ac:dyDescent="0.25">
      <c r="A233" s="11">
        <v>43687.511805555558</v>
      </c>
      <c r="B233" s="1" t="str">
        <f t="shared" si="21"/>
        <v>08/10/19</v>
      </c>
      <c r="C233" s="10">
        <f t="shared" si="22"/>
        <v>0.51180555555555551</v>
      </c>
      <c r="D233" s="2" t="str">
        <f t="shared" si="23"/>
        <v>Morning</v>
      </c>
      <c r="E233" s="1" t="str">
        <f t="shared" si="24"/>
        <v>2019</v>
      </c>
      <c r="F233" s="1" t="str">
        <f t="shared" si="25"/>
        <v>August</v>
      </c>
      <c r="G233" t="str">
        <f t="shared" si="26"/>
        <v>Saturday</v>
      </c>
      <c r="H233">
        <v>46200</v>
      </c>
      <c r="J233">
        <v>4</v>
      </c>
      <c r="R233">
        <v>2</v>
      </c>
      <c r="S233">
        <v>1</v>
      </c>
      <c r="X233">
        <v>2</v>
      </c>
      <c r="AA233">
        <v>1</v>
      </c>
      <c r="AG233">
        <f t="shared" si="27"/>
        <v>10</v>
      </c>
    </row>
    <row r="234" spans="1:33" x14ac:dyDescent="0.25">
      <c r="A234" s="11">
        <v>43687.54791666667</v>
      </c>
      <c r="B234" s="1" t="str">
        <f t="shared" si="21"/>
        <v>08/10/19</v>
      </c>
      <c r="C234" s="10">
        <f t="shared" si="22"/>
        <v>0.54791666666666672</v>
      </c>
      <c r="D234" s="2" t="str">
        <f t="shared" si="23"/>
        <v>Afternoon</v>
      </c>
      <c r="E234" s="1" t="str">
        <f t="shared" si="24"/>
        <v>2019</v>
      </c>
      <c r="F234" s="1" t="str">
        <f t="shared" si="25"/>
        <v>August</v>
      </c>
      <c r="G234" t="str">
        <f t="shared" si="26"/>
        <v>Saturday</v>
      </c>
      <c r="H234">
        <v>30200</v>
      </c>
      <c r="J234">
        <v>4</v>
      </c>
      <c r="P234">
        <v>2</v>
      </c>
      <c r="AG234">
        <f t="shared" si="27"/>
        <v>6</v>
      </c>
    </row>
    <row r="235" spans="1:33" x14ac:dyDescent="0.25">
      <c r="A235" s="11">
        <v>43687.552083333336</v>
      </c>
      <c r="B235" s="1" t="str">
        <f t="shared" si="21"/>
        <v>08/10/19</v>
      </c>
      <c r="C235" s="10">
        <f t="shared" si="22"/>
        <v>0.55208333333333337</v>
      </c>
      <c r="D235" s="2" t="str">
        <f t="shared" si="23"/>
        <v>Afternoon</v>
      </c>
      <c r="E235" s="1" t="str">
        <f t="shared" si="24"/>
        <v>2019</v>
      </c>
      <c r="F235" s="1" t="str">
        <f t="shared" si="25"/>
        <v>August</v>
      </c>
      <c r="G235" t="str">
        <f t="shared" si="26"/>
        <v>Saturday</v>
      </c>
      <c r="H235">
        <v>16600</v>
      </c>
      <c r="J235">
        <v>1</v>
      </c>
      <c r="N235">
        <v>1</v>
      </c>
      <c r="W235">
        <v>1</v>
      </c>
      <c r="AB235">
        <v>1</v>
      </c>
      <c r="AG235">
        <f t="shared" si="27"/>
        <v>4</v>
      </c>
    </row>
    <row r="236" spans="1:33" x14ac:dyDescent="0.25">
      <c r="A236" s="11">
        <v>43687.556944444441</v>
      </c>
      <c r="B236" s="1" t="str">
        <f t="shared" si="21"/>
        <v>08/10/19</v>
      </c>
      <c r="C236" s="10">
        <f t="shared" si="22"/>
        <v>0.55694444444444446</v>
      </c>
      <c r="D236" s="2" t="str">
        <f t="shared" si="23"/>
        <v>Afternoon</v>
      </c>
      <c r="E236" s="1" t="str">
        <f t="shared" si="24"/>
        <v>2019</v>
      </c>
      <c r="F236" s="1" t="str">
        <f t="shared" si="25"/>
        <v>August</v>
      </c>
      <c r="G236" t="str">
        <f t="shared" si="26"/>
        <v>Saturday</v>
      </c>
      <c r="H236">
        <v>21200</v>
      </c>
      <c r="J236">
        <v>4</v>
      </c>
      <c r="AG236">
        <f t="shared" si="27"/>
        <v>4</v>
      </c>
    </row>
    <row r="237" spans="1:33" x14ac:dyDescent="0.25">
      <c r="A237" s="11">
        <v>43687.563194444447</v>
      </c>
      <c r="B237" s="1" t="str">
        <f t="shared" si="21"/>
        <v>08/10/19</v>
      </c>
      <c r="C237" s="10">
        <f t="shared" si="22"/>
        <v>0.56319444444444444</v>
      </c>
      <c r="D237" s="2" t="str">
        <f t="shared" si="23"/>
        <v>Afternoon</v>
      </c>
      <c r="E237" s="1" t="str">
        <f t="shared" si="24"/>
        <v>2019</v>
      </c>
      <c r="F237" s="1" t="str">
        <f t="shared" si="25"/>
        <v>August</v>
      </c>
      <c r="G237" t="str">
        <f t="shared" si="26"/>
        <v>Saturday</v>
      </c>
      <c r="H237">
        <v>24400</v>
      </c>
      <c r="J237">
        <v>3</v>
      </c>
      <c r="N237">
        <v>1</v>
      </c>
      <c r="P237">
        <v>1</v>
      </c>
      <c r="AG237">
        <f t="shared" si="27"/>
        <v>5</v>
      </c>
    </row>
    <row r="238" spans="1:33" x14ac:dyDescent="0.25">
      <c r="A238" s="11">
        <v>43688.459027777775</v>
      </c>
      <c r="B238" s="1" t="str">
        <f t="shared" si="21"/>
        <v>08/11/19</v>
      </c>
      <c r="C238" s="10">
        <f t="shared" si="22"/>
        <v>0.45902777777777781</v>
      </c>
      <c r="D238" s="2" t="str">
        <f t="shared" si="23"/>
        <v>Morning</v>
      </c>
      <c r="E238" s="1" t="str">
        <f t="shared" si="24"/>
        <v>2019</v>
      </c>
      <c r="F238" s="1" t="str">
        <f t="shared" si="25"/>
        <v>August</v>
      </c>
      <c r="G238" t="str">
        <f t="shared" si="26"/>
        <v>Sunday</v>
      </c>
      <c r="H238">
        <v>21800</v>
      </c>
      <c r="J238">
        <v>1</v>
      </c>
      <c r="K238">
        <v>1</v>
      </c>
      <c r="N238">
        <v>1</v>
      </c>
      <c r="R238">
        <v>1</v>
      </c>
      <c r="X238">
        <v>1</v>
      </c>
      <c r="AG238">
        <f t="shared" si="27"/>
        <v>5</v>
      </c>
    </row>
    <row r="239" spans="1:33" x14ac:dyDescent="0.25">
      <c r="A239" s="11">
        <v>43688.459722222222</v>
      </c>
      <c r="B239" s="1" t="str">
        <f t="shared" si="21"/>
        <v>08/11/19</v>
      </c>
      <c r="C239" s="10">
        <f t="shared" si="22"/>
        <v>0.4597222222222222</v>
      </c>
      <c r="D239" s="2" t="str">
        <f t="shared" si="23"/>
        <v>Morning</v>
      </c>
      <c r="E239" s="1" t="str">
        <f t="shared" si="24"/>
        <v>2019</v>
      </c>
      <c r="F239" s="1" t="str">
        <f t="shared" si="25"/>
        <v>August</v>
      </c>
      <c r="G239" t="str">
        <f t="shared" si="26"/>
        <v>Sunday</v>
      </c>
      <c r="H239">
        <v>16800</v>
      </c>
      <c r="J239">
        <v>1</v>
      </c>
      <c r="M239">
        <v>1</v>
      </c>
      <c r="R239">
        <v>1</v>
      </c>
      <c r="AB239">
        <v>1</v>
      </c>
      <c r="AG239">
        <f t="shared" si="27"/>
        <v>4</v>
      </c>
    </row>
    <row r="240" spans="1:33" x14ac:dyDescent="0.25">
      <c r="A240" s="11">
        <v>43688.460416666669</v>
      </c>
      <c r="B240" s="1" t="str">
        <f t="shared" si="21"/>
        <v>08/11/19</v>
      </c>
      <c r="C240" s="10">
        <f t="shared" si="22"/>
        <v>0.4604166666666667</v>
      </c>
      <c r="D240" s="2" t="str">
        <f t="shared" si="23"/>
        <v>Morning</v>
      </c>
      <c r="E240" s="1" t="str">
        <f t="shared" si="24"/>
        <v>2019</v>
      </c>
      <c r="F240" s="1" t="str">
        <f t="shared" si="25"/>
        <v>August</v>
      </c>
      <c r="G240" t="str">
        <f t="shared" si="26"/>
        <v>Sunday</v>
      </c>
      <c r="H240">
        <v>16000</v>
      </c>
      <c r="N240">
        <v>1</v>
      </c>
      <c r="R240">
        <v>1</v>
      </c>
      <c r="AA240">
        <v>1</v>
      </c>
      <c r="AB240">
        <v>1</v>
      </c>
      <c r="AG240">
        <f t="shared" si="27"/>
        <v>4</v>
      </c>
    </row>
    <row r="241" spans="1:33" x14ac:dyDescent="0.25">
      <c r="A241" s="11">
        <v>43688.463888888888</v>
      </c>
      <c r="B241" s="1" t="str">
        <f t="shared" si="21"/>
        <v>08/11/19</v>
      </c>
      <c r="C241" s="10">
        <f t="shared" si="22"/>
        <v>0.46388888888888885</v>
      </c>
      <c r="D241" s="2" t="str">
        <f t="shared" si="23"/>
        <v>Morning</v>
      </c>
      <c r="E241" s="1" t="str">
        <f t="shared" si="24"/>
        <v>2019</v>
      </c>
      <c r="F241" s="1" t="str">
        <f t="shared" si="25"/>
        <v>August</v>
      </c>
      <c r="G241" t="str">
        <f t="shared" si="26"/>
        <v>Sunday</v>
      </c>
      <c r="H241">
        <v>22800</v>
      </c>
      <c r="J241">
        <v>1</v>
      </c>
      <c r="P241">
        <v>1</v>
      </c>
      <c r="X241">
        <v>1</v>
      </c>
      <c r="AA241">
        <v>1</v>
      </c>
      <c r="AB241">
        <v>1</v>
      </c>
      <c r="AG241">
        <f t="shared" si="27"/>
        <v>5</v>
      </c>
    </row>
    <row r="242" spans="1:33" x14ac:dyDescent="0.25">
      <c r="A242" s="11">
        <v>43688.463888888888</v>
      </c>
      <c r="B242" s="1" t="str">
        <f t="shared" si="21"/>
        <v>08/11/19</v>
      </c>
      <c r="C242" s="10">
        <f t="shared" si="22"/>
        <v>0.46388888888888885</v>
      </c>
      <c r="D242" s="2" t="str">
        <f t="shared" si="23"/>
        <v>Morning</v>
      </c>
      <c r="E242" s="1" t="str">
        <f t="shared" si="24"/>
        <v>2019</v>
      </c>
      <c r="F242" s="1" t="str">
        <f t="shared" si="25"/>
        <v>August</v>
      </c>
      <c r="G242" t="str">
        <f t="shared" si="26"/>
        <v>Sunday</v>
      </c>
      <c r="H242">
        <v>17800</v>
      </c>
      <c r="J242">
        <v>1</v>
      </c>
      <c r="M242">
        <v>1</v>
      </c>
      <c r="P242">
        <v>1</v>
      </c>
      <c r="AB242">
        <v>1</v>
      </c>
      <c r="AG242">
        <f t="shared" si="27"/>
        <v>4</v>
      </c>
    </row>
    <row r="243" spans="1:33" x14ac:dyDescent="0.25">
      <c r="A243" s="11">
        <v>43688.484027777777</v>
      </c>
      <c r="B243" s="1" t="str">
        <f t="shared" si="21"/>
        <v>08/11/19</v>
      </c>
      <c r="C243" s="10">
        <f t="shared" si="22"/>
        <v>0.48402777777777778</v>
      </c>
      <c r="D243" s="2" t="str">
        <f t="shared" si="23"/>
        <v>Morning</v>
      </c>
      <c r="E243" s="1" t="str">
        <f t="shared" si="24"/>
        <v>2019</v>
      </c>
      <c r="F243" s="1" t="str">
        <f t="shared" si="25"/>
        <v>August</v>
      </c>
      <c r="G243" t="str">
        <f t="shared" si="26"/>
        <v>Sunday</v>
      </c>
      <c r="H243">
        <v>15800</v>
      </c>
      <c r="J243">
        <v>1</v>
      </c>
      <c r="X243">
        <v>1</v>
      </c>
      <c r="AC243">
        <v>1</v>
      </c>
      <c r="AG243">
        <f t="shared" si="27"/>
        <v>3</v>
      </c>
    </row>
    <row r="244" spans="1:33" x14ac:dyDescent="0.25">
      <c r="A244" s="11">
        <v>43688.486111111109</v>
      </c>
      <c r="B244" s="1" t="str">
        <f t="shared" si="21"/>
        <v>08/11/19</v>
      </c>
      <c r="C244" s="10">
        <f t="shared" si="22"/>
        <v>0.4861111111111111</v>
      </c>
      <c r="D244" s="2" t="str">
        <f t="shared" si="23"/>
        <v>Morning</v>
      </c>
      <c r="E244" s="1" t="str">
        <f t="shared" si="24"/>
        <v>2019</v>
      </c>
      <c r="F244" s="1" t="str">
        <f t="shared" si="25"/>
        <v>August</v>
      </c>
      <c r="G244" t="str">
        <f t="shared" si="26"/>
        <v>Sunday</v>
      </c>
      <c r="H244">
        <v>38900</v>
      </c>
      <c r="J244">
        <v>3</v>
      </c>
      <c r="N244">
        <v>2</v>
      </c>
      <c r="P244">
        <v>1</v>
      </c>
      <c r="R244">
        <v>2</v>
      </c>
      <c r="S244">
        <v>1</v>
      </c>
      <c r="AG244">
        <f t="shared" si="27"/>
        <v>9</v>
      </c>
    </row>
    <row r="245" spans="1:33" x14ac:dyDescent="0.25">
      <c r="A245" s="11">
        <v>43688.490277777775</v>
      </c>
      <c r="B245" s="1" t="str">
        <f t="shared" si="21"/>
        <v>08/11/19</v>
      </c>
      <c r="C245" s="10">
        <f t="shared" si="22"/>
        <v>0.49027777777777781</v>
      </c>
      <c r="D245" s="2" t="str">
        <f t="shared" si="23"/>
        <v>Morning</v>
      </c>
      <c r="E245" s="1" t="str">
        <f t="shared" si="24"/>
        <v>2019</v>
      </c>
      <c r="F245" s="1" t="str">
        <f t="shared" si="25"/>
        <v>August</v>
      </c>
      <c r="G245" t="str">
        <f t="shared" si="26"/>
        <v>Sunday</v>
      </c>
      <c r="H245">
        <v>19600</v>
      </c>
      <c r="J245">
        <v>2</v>
      </c>
      <c r="K245">
        <v>1</v>
      </c>
      <c r="S245">
        <v>1</v>
      </c>
      <c r="AG245">
        <f t="shared" si="27"/>
        <v>4</v>
      </c>
    </row>
    <row r="246" spans="1:33" x14ac:dyDescent="0.25">
      <c r="A246" s="11">
        <v>43688.493055555555</v>
      </c>
      <c r="B246" s="1" t="str">
        <f t="shared" si="21"/>
        <v>08/11/19</v>
      </c>
      <c r="C246" s="10">
        <f t="shared" si="22"/>
        <v>0.49305555555555558</v>
      </c>
      <c r="D246" s="2" t="str">
        <f t="shared" si="23"/>
        <v>Morning</v>
      </c>
      <c r="E246" s="1" t="str">
        <f t="shared" si="24"/>
        <v>2019</v>
      </c>
      <c r="F246" s="1" t="str">
        <f t="shared" si="25"/>
        <v>August</v>
      </c>
      <c r="G246" t="str">
        <f t="shared" si="26"/>
        <v>Sunday</v>
      </c>
      <c r="H246">
        <v>15300</v>
      </c>
      <c r="J246">
        <v>1</v>
      </c>
      <c r="K246">
        <v>1</v>
      </c>
      <c r="L246">
        <v>1</v>
      </c>
      <c r="R246">
        <v>1</v>
      </c>
      <c r="AG246">
        <f t="shared" si="27"/>
        <v>4</v>
      </c>
    </row>
    <row r="247" spans="1:33" x14ac:dyDescent="0.25">
      <c r="A247" s="11">
        <v>43688.498611111114</v>
      </c>
      <c r="B247" s="1" t="str">
        <f t="shared" si="21"/>
        <v>08/11/19</v>
      </c>
      <c r="C247" s="10">
        <f t="shared" si="22"/>
        <v>0.49861111111111112</v>
      </c>
      <c r="D247" s="2" t="str">
        <f t="shared" si="23"/>
        <v>Morning</v>
      </c>
      <c r="E247" s="1" t="str">
        <f t="shared" si="24"/>
        <v>2019</v>
      </c>
      <c r="F247" s="1" t="str">
        <f t="shared" si="25"/>
        <v>August</v>
      </c>
      <c r="G247" t="str">
        <f t="shared" si="26"/>
        <v>Sunday</v>
      </c>
      <c r="H247">
        <v>27900</v>
      </c>
      <c r="J247">
        <v>3</v>
      </c>
      <c r="K247">
        <v>1</v>
      </c>
      <c r="R247">
        <v>1</v>
      </c>
      <c r="AA247">
        <v>1</v>
      </c>
      <c r="AG247">
        <f t="shared" si="27"/>
        <v>6</v>
      </c>
    </row>
    <row r="248" spans="1:33" x14ac:dyDescent="0.25">
      <c r="A248" s="11">
        <v>43688.540277777778</v>
      </c>
      <c r="B248" s="1" t="str">
        <f t="shared" si="21"/>
        <v>08/11/19</v>
      </c>
      <c r="C248" s="10">
        <f t="shared" si="22"/>
        <v>0.54027777777777775</v>
      </c>
      <c r="D248" s="2" t="str">
        <f t="shared" si="23"/>
        <v>Morning</v>
      </c>
      <c r="E248" s="1" t="str">
        <f t="shared" si="24"/>
        <v>2019</v>
      </c>
      <c r="F248" s="1" t="str">
        <f t="shared" si="25"/>
        <v>August</v>
      </c>
      <c r="G248" t="str">
        <f t="shared" si="26"/>
        <v>Sunday</v>
      </c>
      <c r="H248">
        <v>15800</v>
      </c>
      <c r="J248">
        <v>1</v>
      </c>
      <c r="O248">
        <v>1</v>
      </c>
      <c r="X248">
        <v>1</v>
      </c>
      <c r="AG248">
        <f t="shared" si="27"/>
        <v>3</v>
      </c>
    </row>
    <row r="249" spans="1:33" x14ac:dyDescent="0.25">
      <c r="A249" s="11">
        <v>43688.551388888889</v>
      </c>
      <c r="B249" s="1" t="str">
        <f t="shared" si="21"/>
        <v>08/11/19</v>
      </c>
      <c r="C249" s="10">
        <f t="shared" si="22"/>
        <v>0.55138888888888882</v>
      </c>
      <c r="D249" s="2" t="str">
        <f t="shared" si="23"/>
        <v>Afternoon</v>
      </c>
      <c r="E249" s="1" t="str">
        <f t="shared" si="24"/>
        <v>2019</v>
      </c>
      <c r="F249" s="1" t="str">
        <f t="shared" si="25"/>
        <v>August</v>
      </c>
      <c r="G249" t="str">
        <f t="shared" si="26"/>
        <v>Sunday</v>
      </c>
      <c r="H249">
        <v>19300</v>
      </c>
      <c r="J249">
        <v>1</v>
      </c>
      <c r="R249">
        <v>1</v>
      </c>
      <c r="X249">
        <v>1</v>
      </c>
      <c r="AD249">
        <v>1</v>
      </c>
      <c r="AG249">
        <f t="shared" si="27"/>
        <v>4</v>
      </c>
    </row>
    <row r="250" spans="1:33" x14ac:dyDescent="0.25">
      <c r="A250" s="11">
        <v>43688.556250000001</v>
      </c>
      <c r="B250" s="1" t="str">
        <f t="shared" si="21"/>
        <v>08/11/19</v>
      </c>
      <c r="C250" s="10">
        <f t="shared" si="22"/>
        <v>0.55625000000000002</v>
      </c>
      <c r="D250" s="2" t="str">
        <f t="shared" si="23"/>
        <v>Afternoon</v>
      </c>
      <c r="E250" s="1" t="str">
        <f t="shared" si="24"/>
        <v>2019</v>
      </c>
      <c r="F250" s="1" t="str">
        <f t="shared" si="25"/>
        <v>August</v>
      </c>
      <c r="G250" t="str">
        <f t="shared" si="26"/>
        <v>Sunday</v>
      </c>
      <c r="H250">
        <v>23100</v>
      </c>
      <c r="J250">
        <v>2</v>
      </c>
      <c r="X250">
        <v>1</v>
      </c>
      <c r="AB250">
        <v>1</v>
      </c>
      <c r="AE250">
        <v>1</v>
      </c>
      <c r="AG250">
        <f t="shared" si="27"/>
        <v>5</v>
      </c>
    </row>
    <row r="251" spans="1:33" x14ac:dyDescent="0.25">
      <c r="A251" s="11">
        <v>43688.560416666667</v>
      </c>
      <c r="B251" s="1" t="str">
        <f t="shared" si="21"/>
        <v>08/11/19</v>
      </c>
      <c r="C251" s="10">
        <f t="shared" si="22"/>
        <v>0.56041666666666667</v>
      </c>
      <c r="D251" s="2" t="str">
        <f t="shared" si="23"/>
        <v>Afternoon</v>
      </c>
      <c r="E251" s="1" t="str">
        <f t="shared" si="24"/>
        <v>2019</v>
      </c>
      <c r="F251" s="1" t="str">
        <f t="shared" si="25"/>
        <v>August</v>
      </c>
      <c r="G251" t="str">
        <f t="shared" si="26"/>
        <v>Sunday</v>
      </c>
      <c r="H251">
        <v>17300</v>
      </c>
      <c r="J251">
        <v>1</v>
      </c>
      <c r="O251">
        <v>1</v>
      </c>
      <c r="R251">
        <v>1</v>
      </c>
      <c r="AB251">
        <v>1</v>
      </c>
      <c r="AG251">
        <f t="shared" si="27"/>
        <v>4</v>
      </c>
    </row>
    <row r="252" spans="1:33" x14ac:dyDescent="0.25">
      <c r="A252" s="11">
        <v>43689.461805555555</v>
      </c>
      <c r="B252" s="1" t="str">
        <f t="shared" si="21"/>
        <v>08/12/19</v>
      </c>
      <c r="C252" s="10">
        <f t="shared" si="22"/>
        <v>0.46180555555555558</v>
      </c>
      <c r="D252" s="2" t="str">
        <f t="shared" si="23"/>
        <v>Morning</v>
      </c>
      <c r="E252" s="1" t="str">
        <f t="shared" si="24"/>
        <v>2019</v>
      </c>
      <c r="F252" s="1" t="str">
        <f t="shared" si="25"/>
        <v>August</v>
      </c>
      <c r="G252" t="str">
        <f t="shared" si="26"/>
        <v>Monday</v>
      </c>
      <c r="H252">
        <v>28400</v>
      </c>
      <c r="J252">
        <v>2</v>
      </c>
      <c r="N252">
        <v>1</v>
      </c>
      <c r="R252">
        <v>2</v>
      </c>
      <c r="W252">
        <v>1</v>
      </c>
      <c r="AB252">
        <v>1</v>
      </c>
      <c r="AG252">
        <f t="shared" si="27"/>
        <v>7</v>
      </c>
    </row>
    <row r="253" spans="1:33" x14ac:dyDescent="0.25">
      <c r="A253" s="11">
        <v>43689.463888888888</v>
      </c>
      <c r="B253" s="1" t="str">
        <f t="shared" si="21"/>
        <v>08/12/19</v>
      </c>
      <c r="C253" s="10">
        <f t="shared" si="22"/>
        <v>0.46388888888888885</v>
      </c>
      <c r="D253" s="2" t="str">
        <f t="shared" si="23"/>
        <v>Morning</v>
      </c>
      <c r="E253" s="1" t="str">
        <f t="shared" si="24"/>
        <v>2019</v>
      </c>
      <c r="F253" s="1" t="str">
        <f t="shared" si="25"/>
        <v>August</v>
      </c>
      <c r="G253" t="str">
        <f t="shared" si="26"/>
        <v>Monday</v>
      </c>
      <c r="H253">
        <v>20800</v>
      </c>
      <c r="J253">
        <v>1</v>
      </c>
      <c r="N253">
        <v>1</v>
      </c>
      <c r="P253">
        <v>1</v>
      </c>
      <c r="AG253">
        <f t="shared" si="27"/>
        <v>3</v>
      </c>
    </row>
    <row r="254" spans="1:33" x14ac:dyDescent="0.25">
      <c r="A254" s="11">
        <v>43689.491666666669</v>
      </c>
      <c r="B254" s="1" t="str">
        <f t="shared" si="21"/>
        <v>08/12/19</v>
      </c>
      <c r="C254" s="10">
        <f t="shared" si="22"/>
        <v>0.4916666666666667</v>
      </c>
      <c r="D254" s="2" t="str">
        <f t="shared" si="23"/>
        <v>Morning</v>
      </c>
      <c r="E254" s="1" t="str">
        <f t="shared" si="24"/>
        <v>2019</v>
      </c>
      <c r="F254" s="1" t="str">
        <f t="shared" si="25"/>
        <v>August</v>
      </c>
      <c r="G254" t="str">
        <f t="shared" si="26"/>
        <v>Monday</v>
      </c>
      <c r="H254">
        <v>16300</v>
      </c>
      <c r="J254">
        <v>1</v>
      </c>
      <c r="K254">
        <v>1</v>
      </c>
      <c r="N254">
        <v>1</v>
      </c>
      <c r="AB254">
        <v>1</v>
      </c>
      <c r="AG254">
        <f t="shared" si="27"/>
        <v>4</v>
      </c>
    </row>
    <row r="255" spans="1:33" x14ac:dyDescent="0.25">
      <c r="A255" s="11">
        <v>43689.527083333334</v>
      </c>
      <c r="B255" s="1" t="str">
        <f t="shared" si="21"/>
        <v>08/12/19</v>
      </c>
      <c r="C255" s="10">
        <f t="shared" si="22"/>
        <v>0.52708333333333335</v>
      </c>
      <c r="D255" s="2" t="str">
        <f t="shared" si="23"/>
        <v>Morning</v>
      </c>
      <c r="E255" s="1" t="str">
        <f t="shared" si="24"/>
        <v>2019</v>
      </c>
      <c r="F255" s="1" t="str">
        <f t="shared" si="25"/>
        <v>August</v>
      </c>
      <c r="G255" t="str">
        <f t="shared" si="26"/>
        <v>Monday</v>
      </c>
      <c r="H255">
        <v>24300</v>
      </c>
      <c r="I255" t="s">
        <v>33</v>
      </c>
      <c r="J255">
        <v>1</v>
      </c>
      <c r="K255">
        <v>2</v>
      </c>
      <c r="N255">
        <v>3</v>
      </c>
      <c r="AG255">
        <f t="shared" si="27"/>
        <v>6</v>
      </c>
    </row>
    <row r="256" spans="1:33" x14ac:dyDescent="0.25">
      <c r="A256" s="11">
        <v>43689.52847222222</v>
      </c>
      <c r="B256" s="1" t="str">
        <f t="shared" si="21"/>
        <v>08/12/19</v>
      </c>
      <c r="C256" s="10">
        <f t="shared" si="22"/>
        <v>0.52847222222222223</v>
      </c>
      <c r="D256" s="2" t="str">
        <f t="shared" si="23"/>
        <v>Morning</v>
      </c>
      <c r="E256" s="1" t="str">
        <f t="shared" si="24"/>
        <v>2019</v>
      </c>
      <c r="F256" s="1" t="str">
        <f t="shared" si="25"/>
        <v>August</v>
      </c>
      <c r="G256" t="str">
        <f t="shared" si="26"/>
        <v>Monday</v>
      </c>
      <c r="H256">
        <v>15800</v>
      </c>
      <c r="I256" t="s">
        <v>33</v>
      </c>
      <c r="J256">
        <v>1</v>
      </c>
      <c r="X256">
        <v>1</v>
      </c>
      <c r="AA256">
        <v>1</v>
      </c>
      <c r="AG256">
        <f t="shared" si="27"/>
        <v>3</v>
      </c>
    </row>
    <row r="257" spans="1:33" x14ac:dyDescent="0.25">
      <c r="A257" s="11">
        <v>43689.533333333333</v>
      </c>
      <c r="B257" s="1" t="str">
        <f t="shared" si="21"/>
        <v>08/12/19</v>
      </c>
      <c r="C257" s="10">
        <f t="shared" si="22"/>
        <v>0.53333333333333333</v>
      </c>
      <c r="D257" s="2" t="str">
        <f t="shared" si="23"/>
        <v>Morning</v>
      </c>
      <c r="E257" s="1" t="str">
        <f t="shared" si="24"/>
        <v>2019</v>
      </c>
      <c r="F257" s="1" t="str">
        <f t="shared" si="25"/>
        <v>August</v>
      </c>
      <c r="G257" t="str">
        <f t="shared" si="26"/>
        <v>Monday</v>
      </c>
      <c r="H257">
        <v>14800</v>
      </c>
      <c r="I257" t="s">
        <v>34</v>
      </c>
      <c r="J257">
        <v>1</v>
      </c>
      <c r="O257">
        <v>1</v>
      </c>
      <c r="R257">
        <v>1</v>
      </c>
      <c r="AG257">
        <f t="shared" si="27"/>
        <v>3</v>
      </c>
    </row>
    <row r="258" spans="1:33" x14ac:dyDescent="0.25">
      <c r="A258" s="11">
        <v>43689.536805555559</v>
      </c>
      <c r="B258" s="1" t="str">
        <f t="shared" ref="B258:B321" si="28">TEXT(A258,"mm/dd/yy")</f>
        <v>08/12/19</v>
      </c>
      <c r="C258" s="10">
        <f t="shared" ref="C258:C321" si="29">TIMEVALUE((TEXT(A258,"h:mm AM/PM")))</f>
        <v>0.53680555555555554</v>
      </c>
      <c r="D258" s="2" t="str">
        <f t="shared" ref="D258:D321" si="30">IF(C258&lt;0.541666666666667,"Morning",IF(C258&lt;0.645833333333333,"Afternoon","Evening"))</f>
        <v>Morning</v>
      </c>
      <c r="E258" s="1" t="str">
        <f t="shared" ref="E258:E321" si="31">TEXT(A258,"yyyy")</f>
        <v>2019</v>
      </c>
      <c r="F258" s="1" t="str">
        <f t="shared" ref="F258:F321" si="32">TEXT(A258,"mmmm")</f>
        <v>August</v>
      </c>
      <c r="G258" t="str">
        <f t="shared" ref="G258:G321" si="33">TEXT(A258,"dddd")</f>
        <v>Monday</v>
      </c>
      <c r="H258">
        <v>16300</v>
      </c>
      <c r="I258" t="s">
        <v>34</v>
      </c>
      <c r="J258">
        <v>1</v>
      </c>
      <c r="S258">
        <v>1</v>
      </c>
      <c r="AB258">
        <v>2</v>
      </c>
      <c r="AG258">
        <f t="shared" ref="AG258:AG321" si="34">SUM(J258:AF258)</f>
        <v>4</v>
      </c>
    </row>
    <row r="259" spans="1:33" x14ac:dyDescent="0.25">
      <c r="A259" s="11">
        <v>43689.560416666667</v>
      </c>
      <c r="B259" s="1" t="str">
        <f t="shared" si="28"/>
        <v>08/12/19</v>
      </c>
      <c r="C259" s="10">
        <f t="shared" si="29"/>
        <v>0.56041666666666667</v>
      </c>
      <c r="D259" s="2" t="str">
        <f t="shared" si="30"/>
        <v>Afternoon</v>
      </c>
      <c r="E259" s="1" t="str">
        <f t="shared" si="31"/>
        <v>2019</v>
      </c>
      <c r="F259" s="1" t="str">
        <f t="shared" si="32"/>
        <v>August</v>
      </c>
      <c r="G259" t="str">
        <f t="shared" si="33"/>
        <v>Monday</v>
      </c>
      <c r="H259">
        <v>18300</v>
      </c>
      <c r="I259" t="s">
        <v>35</v>
      </c>
      <c r="J259">
        <v>1</v>
      </c>
      <c r="K259">
        <v>1</v>
      </c>
      <c r="R259">
        <v>1</v>
      </c>
      <c r="S259">
        <v>1</v>
      </c>
      <c r="AG259">
        <f t="shared" si="34"/>
        <v>4</v>
      </c>
    </row>
    <row r="260" spans="1:33" x14ac:dyDescent="0.25">
      <c r="A260" s="11">
        <v>43689.580555555556</v>
      </c>
      <c r="B260" s="1" t="str">
        <f t="shared" si="28"/>
        <v>08/12/19</v>
      </c>
      <c r="C260" s="10">
        <f t="shared" si="29"/>
        <v>0.5805555555555556</v>
      </c>
      <c r="D260" s="2" t="str">
        <f t="shared" si="30"/>
        <v>Afternoon</v>
      </c>
      <c r="E260" s="1" t="str">
        <f t="shared" si="31"/>
        <v>2019</v>
      </c>
      <c r="F260" s="1" t="str">
        <f t="shared" si="32"/>
        <v>August</v>
      </c>
      <c r="G260" t="str">
        <f t="shared" si="33"/>
        <v>Monday</v>
      </c>
      <c r="H260">
        <v>19100</v>
      </c>
      <c r="I260" t="s">
        <v>36</v>
      </c>
      <c r="J260">
        <v>2</v>
      </c>
      <c r="M260">
        <v>1</v>
      </c>
      <c r="N260">
        <v>1</v>
      </c>
      <c r="AG260">
        <f t="shared" si="34"/>
        <v>4</v>
      </c>
    </row>
    <row r="261" spans="1:33" x14ac:dyDescent="0.25">
      <c r="A261" s="11">
        <v>43689.588888888888</v>
      </c>
      <c r="B261" s="1" t="str">
        <f t="shared" si="28"/>
        <v>08/12/19</v>
      </c>
      <c r="C261" s="10">
        <f t="shared" si="29"/>
        <v>0.58888888888888891</v>
      </c>
      <c r="D261" s="2" t="str">
        <f t="shared" si="30"/>
        <v>Afternoon</v>
      </c>
      <c r="E261" s="1" t="str">
        <f t="shared" si="31"/>
        <v>2019</v>
      </c>
      <c r="F261" s="1" t="str">
        <f t="shared" si="32"/>
        <v>August</v>
      </c>
      <c r="G261" t="str">
        <f t="shared" si="33"/>
        <v>Monday</v>
      </c>
      <c r="H261">
        <v>32100</v>
      </c>
      <c r="I261" t="s">
        <v>34</v>
      </c>
      <c r="J261">
        <v>1</v>
      </c>
      <c r="M261">
        <v>2</v>
      </c>
      <c r="W261">
        <v>1</v>
      </c>
      <c r="X261">
        <v>1</v>
      </c>
      <c r="AC261">
        <v>1</v>
      </c>
      <c r="AE261">
        <v>1</v>
      </c>
      <c r="AG261">
        <f t="shared" si="34"/>
        <v>7</v>
      </c>
    </row>
    <row r="262" spans="1:33" x14ac:dyDescent="0.25">
      <c r="A262" s="11">
        <v>43689.625694444447</v>
      </c>
      <c r="B262" s="1" t="str">
        <f t="shared" si="28"/>
        <v>08/12/19</v>
      </c>
      <c r="C262" s="10">
        <f t="shared" si="29"/>
        <v>0.62569444444444444</v>
      </c>
      <c r="D262" s="2" t="str">
        <f t="shared" si="30"/>
        <v>Afternoon</v>
      </c>
      <c r="E262" s="1" t="str">
        <f t="shared" si="31"/>
        <v>2019</v>
      </c>
      <c r="F262" s="1" t="str">
        <f t="shared" si="32"/>
        <v>August</v>
      </c>
      <c r="G262" t="str">
        <f t="shared" si="33"/>
        <v>Monday</v>
      </c>
      <c r="H262">
        <v>26000</v>
      </c>
      <c r="I262" t="s">
        <v>37</v>
      </c>
      <c r="J262">
        <v>5</v>
      </c>
      <c r="AG262">
        <f t="shared" si="34"/>
        <v>5</v>
      </c>
    </row>
    <row r="263" spans="1:33" x14ac:dyDescent="0.25">
      <c r="A263" s="11">
        <v>43691.460416666669</v>
      </c>
      <c r="B263" s="1" t="str">
        <f t="shared" si="28"/>
        <v>08/14/19</v>
      </c>
      <c r="C263" s="10">
        <f t="shared" si="29"/>
        <v>0.4604166666666667</v>
      </c>
      <c r="D263" s="2" t="str">
        <f t="shared" si="30"/>
        <v>Morning</v>
      </c>
      <c r="E263" s="1" t="str">
        <f t="shared" si="31"/>
        <v>2019</v>
      </c>
      <c r="F263" s="1" t="str">
        <f t="shared" si="32"/>
        <v>August</v>
      </c>
      <c r="G263" t="str">
        <f t="shared" si="33"/>
        <v>Wednesday</v>
      </c>
      <c r="H263">
        <v>41200</v>
      </c>
      <c r="I263" t="s">
        <v>38</v>
      </c>
      <c r="J263">
        <v>4</v>
      </c>
      <c r="K263">
        <v>1</v>
      </c>
      <c r="L263">
        <v>1</v>
      </c>
      <c r="N263">
        <v>2</v>
      </c>
      <c r="R263">
        <v>1</v>
      </c>
      <c r="X263">
        <v>1</v>
      </c>
      <c r="AG263">
        <f t="shared" si="34"/>
        <v>10</v>
      </c>
    </row>
    <row r="264" spans="1:33" x14ac:dyDescent="0.25">
      <c r="A264" s="11">
        <v>43691.460416666669</v>
      </c>
      <c r="B264" s="1" t="str">
        <f t="shared" si="28"/>
        <v>08/14/19</v>
      </c>
      <c r="C264" s="10">
        <f t="shared" si="29"/>
        <v>0.4604166666666667</v>
      </c>
      <c r="D264" s="2" t="str">
        <f t="shared" si="30"/>
        <v>Morning</v>
      </c>
      <c r="E264" s="1" t="str">
        <f t="shared" si="31"/>
        <v>2019</v>
      </c>
      <c r="F264" s="1" t="str">
        <f t="shared" si="32"/>
        <v>August</v>
      </c>
      <c r="G264" t="str">
        <f t="shared" si="33"/>
        <v>Wednesday</v>
      </c>
      <c r="H264">
        <v>17800</v>
      </c>
      <c r="I264" t="s">
        <v>39</v>
      </c>
      <c r="J264">
        <v>1</v>
      </c>
      <c r="K264">
        <v>1</v>
      </c>
      <c r="L264">
        <v>1</v>
      </c>
      <c r="N264">
        <v>1</v>
      </c>
      <c r="AB264">
        <v>1</v>
      </c>
      <c r="AG264">
        <f t="shared" si="34"/>
        <v>5</v>
      </c>
    </row>
    <row r="265" spans="1:33" x14ac:dyDescent="0.25">
      <c r="A265" s="11">
        <v>43691.461111111108</v>
      </c>
      <c r="B265" s="1" t="str">
        <f t="shared" si="28"/>
        <v>08/14/19</v>
      </c>
      <c r="C265" s="10">
        <f t="shared" si="29"/>
        <v>0.46111111111111108</v>
      </c>
      <c r="D265" s="2" t="str">
        <f t="shared" si="30"/>
        <v>Morning</v>
      </c>
      <c r="E265" s="1" t="str">
        <f t="shared" si="31"/>
        <v>2019</v>
      </c>
      <c r="F265" s="1" t="str">
        <f t="shared" si="32"/>
        <v>August</v>
      </c>
      <c r="G265" t="str">
        <f t="shared" si="33"/>
        <v>Wednesday</v>
      </c>
      <c r="H265">
        <v>18300</v>
      </c>
      <c r="I265" t="s">
        <v>33</v>
      </c>
      <c r="J265">
        <v>1</v>
      </c>
      <c r="S265">
        <v>1</v>
      </c>
      <c r="X265">
        <v>1</v>
      </c>
      <c r="AB265">
        <v>1</v>
      </c>
      <c r="AG265">
        <f t="shared" si="34"/>
        <v>4</v>
      </c>
    </row>
    <row r="266" spans="1:33" x14ac:dyDescent="0.25">
      <c r="A266" s="11">
        <v>43691.463194444441</v>
      </c>
      <c r="B266" s="1" t="str">
        <f t="shared" si="28"/>
        <v>08/14/19</v>
      </c>
      <c r="C266" s="10">
        <f t="shared" si="29"/>
        <v>0.46319444444444446</v>
      </c>
      <c r="D266" s="2" t="str">
        <f t="shared" si="30"/>
        <v>Morning</v>
      </c>
      <c r="E266" s="1" t="str">
        <f t="shared" si="31"/>
        <v>2019</v>
      </c>
      <c r="F266" s="1" t="str">
        <f t="shared" si="32"/>
        <v>August</v>
      </c>
      <c r="G266" t="str">
        <f t="shared" si="33"/>
        <v>Wednesday</v>
      </c>
      <c r="H266">
        <v>17300</v>
      </c>
      <c r="I266" t="s">
        <v>39</v>
      </c>
      <c r="J266">
        <v>1</v>
      </c>
      <c r="N266">
        <v>1</v>
      </c>
      <c r="S266">
        <v>1</v>
      </c>
      <c r="AB266">
        <v>1</v>
      </c>
      <c r="AG266">
        <f t="shared" si="34"/>
        <v>4</v>
      </c>
    </row>
    <row r="267" spans="1:33" x14ac:dyDescent="0.25">
      <c r="A267" s="11">
        <v>43691.469444444447</v>
      </c>
      <c r="B267" s="1" t="str">
        <f t="shared" si="28"/>
        <v>08/14/19</v>
      </c>
      <c r="C267" s="10">
        <f t="shared" si="29"/>
        <v>0.4694444444444445</v>
      </c>
      <c r="D267" s="2" t="str">
        <f t="shared" si="30"/>
        <v>Morning</v>
      </c>
      <c r="E267" s="1" t="str">
        <f t="shared" si="31"/>
        <v>2019</v>
      </c>
      <c r="F267" s="1" t="str">
        <f t="shared" si="32"/>
        <v>August</v>
      </c>
      <c r="G267" t="str">
        <f t="shared" si="33"/>
        <v>Wednesday</v>
      </c>
      <c r="H267">
        <v>65600</v>
      </c>
      <c r="I267" t="s">
        <v>38</v>
      </c>
      <c r="J267">
        <v>6</v>
      </c>
      <c r="K267">
        <v>1</v>
      </c>
      <c r="P267">
        <v>1</v>
      </c>
      <c r="R267">
        <v>1</v>
      </c>
      <c r="W267">
        <v>1</v>
      </c>
      <c r="X267">
        <v>2</v>
      </c>
      <c r="AG267">
        <f t="shared" si="34"/>
        <v>12</v>
      </c>
    </row>
    <row r="268" spans="1:33" x14ac:dyDescent="0.25">
      <c r="A268" s="11">
        <v>43691.473611111112</v>
      </c>
      <c r="B268" s="1" t="str">
        <f t="shared" si="28"/>
        <v>08/14/19</v>
      </c>
      <c r="C268" s="10">
        <f t="shared" si="29"/>
        <v>0.47361111111111115</v>
      </c>
      <c r="D268" s="2" t="str">
        <f t="shared" si="30"/>
        <v>Morning</v>
      </c>
      <c r="E268" s="1" t="str">
        <f t="shared" si="31"/>
        <v>2019</v>
      </c>
      <c r="F268" s="1" t="str">
        <f t="shared" si="32"/>
        <v>August</v>
      </c>
      <c r="G268" t="str">
        <f t="shared" si="33"/>
        <v>Wednesday</v>
      </c>
      <c r="H268">
        <v>29000</v>
      </c>
      <c r="I268" t="s">
        <v>39</v>
      </c>
      <c r="M268">
        <v>1</v>
      </c>
      <c r="N268">
        <v>3</v>
      </c>
      <c r="R268">
        <v>1</v>
      </c>
      <c r="S268">
        <v>1</v>
      </c>
      <c r="AC268">
        <v>1</v>
      </c>
      <c r="AG268">
        <f t="shared" si="34"/>
        <v>7</v>
      </c>
    </row>
    <row r="269" spans="1:33" x14ac:dyDescent="0.25">
      <c r="A269" s="11">
        <v>43691.475694444445</v>
      </c>
      <c r="B269" s="1" t="str">
        <f t="shared" si="28"/>
        <v>08/14/19</v>
      </c>
      <c r="C269" s="10">
        <f t="shared" si="29"/>
        <v>0.47569444444444442</v>
      </c>
      <c r="D269" s="2" t="str">
        <f t="shared" si="30"/>
        <v>Morning</v>
      </c>
      <c r="E269" s="1" t="str">
        <f t="shared" si="31"/>
        <v>2019</v>
      </c>
      <c r="F269" s="1" t="str">
        <f t="shared" si="32"/>
        <v>August</v>
      </c>
      <c r="G269" t="str">
        <f t="shared" si="33"/>
        <v>Wednesday</v>
      </c>
      <c r="H269">
        <v>27300</v>
      </c>
      <c r="I269" t="s">
        <v>34</v>
      </c>
      <c r="J269">
        <v>1</v>
      </c>
      <c r="K269">
        <v>1</v>
      </c>
      <c r="L269">
        <v>1</v>
      </c>
      <c r="M269">
        <v>1</v>
      </c>
      <c r="N269">
        <v>1</v>
      </c>
      <c r="R269">
        <v>1</v>
      </c>
      <c r="Z269">
        <v>1</v>
      </c>
      <c r="AG269">
        <f t="shared" si="34"/>
        <v>7</v>
      </c>
    </row>
    <row r="270" spans="1:33" x14ac:dyDescent="0.25">
      <c r="A270" s="11">
        <v>43691.479861111111</v>
      </c>
      <c r="B270" s="1" t="str">
        <f t="shared" si="28"/>
        <v>08/14/19</v>
      </c>
      <c r="C270" s="10">
        <f t="shared" si="29"/>
        <v>0.47986111111111113</v>
      </c>
      <c r="D270" s="2" t="str">
        <f t="shared" si="30"/>
        <v>Morning</v>
      </c>
      <c r="E270" s="1" t="str">
        <f t="shared" si="31"/>
        <v>2019</v>
      </c>
      <c r="F270" s="1" t="str">
        <f t="shared" si="32"/>
        <v>August</v>
      </c>
      <c r="G270" t="str">
        <f t="shared" si="33"/>
        <v>Wednesday</v>
      </c>
      <c r="H270">
        <v>22300</v>
      </c>
      <c r="I270" t="s">
        <v>36</v>
      </c>
      <c r="J270">
        <v>1</v>
      </c>
      <c r="K270">
        <v>1</v>
      </c>
      <c r="N270">
        <v>1</v>
      </c>
      <c r="Q270">
        <v>1</v>
      </c>
      <c r="S270">
        <v>1</v>
      </c>
      <c r="AG270">
        <f t="shared" si="34"/>
        <v>5</v>
      </c>
    </row>
    <row r="271" spans="1:33" x14ac:dyDescent="0.25">
      <c r="A271" s="11">
        <v>43691.486805555556</v>
      </c>
      <c r="B271" s="1" t="str">
        <f t="shared" si="28"/>
        <v>08/14/19</v>
      </c>
      <c r="C271" s="10">
        <f t="shared" si="29"/>
        <v>0.48680555555555555</v>
      </c>
      <c r="D271" s="2" t="str">
        <f t="shared" si="30"/>
        <v>Morning</v>
      </c>
      <c r="E271" s="1" t="str">
        <f t="shared" si="31"/>
        <v>2019</v>
      </c>
      <c r="F271" s="1" t="str">
        <f t="shared" si="32"/>
        <v>August</v>
      </c>
      <c r="G271" t="str">
        <f t="shared" si="33"/>
        <v>Wednesday</v>
      </c>
      <c r="H271">
        <v>14300</v>
      </c>
      <c r="I271" t="s">
        <v>39</v>
      </c>
      <c r="J271">
        <v>1</v>
      </c>
      <c r="M271">
        <v>1</v>
      </c>
      <c r="N271">
        <v>1</v>
      </c>
      <c r="AG271">
        <f t="shared" si="34"/>
        <v>3</v>
      </c>
    </row>
    <row r="272" spans="1:33" x14ac:dyDescent="0.25">
      <c r="A272" s="11">
        <v>43691.510416666664</v>
      </c>
      <c r="B272" s="1" t="str">
        <f t="shared" si="28"/>
        <v>08/14/19</v>
      </c>
      <c r="C272" s="10">
        <f t="shared" si="29"/>
        <v>0.51041666666666663</v>
      </c>
      <c r="D272" s="2" t="str">
        <f t="shared" si="30"/>
        <v>Morning</v>
      </c>
      <c r="E272" s="1" t="str">
        <f t="shared" si="31"/>
        <v>2019</v>
      </c>
      <c r="F272" s="1" t="str">
        <f t="shared" si="32"/>
        <v>August</v>
      </c>
      <c r="G272" t="str">
        <f t="shared" si="33"/>
        <v>Wednesday</v>
      </c>
      <c r="H272">
        <v>16400</v>
      </c>
      <c r="I272" t="s">
        <v>40</v>
      </c>
      <c r="J272">
        <v>3</v>
      </c>
      <c r="AG272">
        <f t="shared" si="34"/>
        <v>3</v>
      </c>
    </row>
    <row r="273" spans="1:33" x14ac:dyDescent="0.25">
      <c r="A273" s="11">
        <v>43692.460416666669</v>
      </c>
      <c r="B273" s="1" t="str">
        <f t="shared" si="28"/>
        <v>08/15/19</v>
      </c>
      <c r="C273" s="10">
        <f t="shared" si="29"/>
        <v>0.4604166666666667</v>
      </c>
      <c r="D273" s="2" t="str">
        <f t="shared" si="30"/>
        <v>Morning</v>
      </c>
      <c r="E273" s="1" t="str">
        <f t="shared" si="31"/>
        <v>2019</v>
      </c>
      <c r="F273" s="1" t="str">
        <f t="shared" si="32"/>
        <v>August</v>
      </c>
      <c r="G273" t="str">
        <f t="shared" si="33"/>
        <v>Thursday</v>
      </c>
      <c r="H273">
        <v>24100</v>
      </c>
      <c r="I273" t="s">
        <v>40</v>
      </c>
      <c r="J273">
        <v>2</v>
      </c>
      <c r="K273">
        <v>1</v>
      </c>
      <c r="O273">
        <v>1</v>
      </c>
      <c r="P273">
        <v>1</v>
      </c>
      <c r="AG273">
        <f t="shared" si="34"/>
        <v>5</v>
      </c>
    </row>
    <row r="274" spans="1:33" x14ac:dyDescent="0.25">
      <c r="A274" s="11">
        <v>43692.462500000001</v>
      </c>
      <c r="B274" s="1" t="str">
        <f t="shared" si="28"/>
        <v>08/15/19</v>
      </c>
      <c r="C274" s="10">
        <f t="shared" si="29"/>
        <v>0.46249999999999997</v>
      </c>
      <c r="D274" s="2" t="str">
        <f t="shared" si="30"/>
        <v>Morning</v>
      </c>
      <c r="E274" s="1" t="str">
        <f t="shared" si="31"/>
        <v>2019</v>
      </c>
      <c r="F274" s="1" t="str">
        <f t="shared" si="32"/>
        <v>August</v>
      </c>
      <c r="G274" t="str">
        <f t="shared" si="33"/>
        <v>Thursday</v>
      </c>
      <c r="H274">
        <v>17300</v>
      </c>
      <c r="I274" t="s">
        <v>36</v>
      </c>
      <c r="J274">
        <v>1</v>
      </c>
      <c r="K274">
        <v>1</v>
      </c>
      <c r="P274">
        <v>1</v>
      </c>
      <c r="AB274">
        <v>1</v>
      </c>
      <c r="AG274">
        <f t="shared" si="34"/>
        <v>4</v>
      </c>
    </row>
    <row r="275" spans="1:33" x14ac:dyDescent="0.25">
      <c r="A275" s="11">
        <v>43692.46875</v>
      </c>
      <c r="B275" s="1" t="str">
        <f t="shared" si="28"/>
        <v>08/15/19</v>
      </c>
      <c r="C275" s="10">
        <f t="shared" si="29"/>
        <v>0.46875</v>
      </c>
      <c r="D275" s="2" t="str">
        <f t="shared" si="30"/>
        <v>Morning</v>
      </c>
      <c r="E275" s="1" t="str">
        <f t="shared" si="31"/>
        <v>2019</v>
      </c>
      <c r="F275" s="1" t="str">
        <f t="shared" si="32"/>
        <v>August</v>
      </c>
      <c r="G275" t="str">
        <f t="shared" si="33"/>
        <v>Thursday</v>
      </c>
      <c r="H275">
        <v>16100</v>
      </c>
      <c r="I275" t="s">
        <v>41</v>
      </c>
      <c r="J275">
        <v>2</v>
      </c>
      <c r="N275">
        <v>1</v>
      </c>
      <c r="AG275">
        <f t="shared" si="34"/>
        <v>3</v>
      </c>
    </row>
    <row r="276" spans="1:33" x14ac:dyDescent="0.25">
      <c r="A276" s="11">
        <v>43692.474305555559</v>
      </c>
      <c r="B276" s="1" t="str">
        <f t="shared" si="28"/>
        <v>08/15/19</v>
      </c>
      <c r="C276" s="10">
        <f t="shared" si="29"/>
        <v>0.47430555555555554</v>
      </c>
      <c r="D276" s="2" t="str">
        <f t="shared" si="30"/>
        <v>Morning</v>
      </c>
      <c r="E276" s="1" t="str">
        <f t="shared" si="31"/>
        <v>2019</v>
      </c>
      <c r="F276" s="1" t="str">
        <f t="shared" si="32"/>
        <v>August</v>
      </c>
      <c r="G276" t="str">
        <f t="shared" si="33"/>
        <v>Thursday</v>
      </c>
      <c r="H276">
        <v>22100</v>
      </c>
      <c r="I276" t="s">
        <v>42</v>
      </c>
      <c r="J276">
        <v>2</v>
      </c>
      <c r="K276">
        <v>1</v>
      </c>
      <c r="N276">
        <v>1</v>
      </c>
      <c r="AG276">
        <f t="shared" si="34"/>
        <v>4</v>
      </c>
    </row>
    <row r="277" spans="1:33" x14ac:dyDescent="0.25">
      <c r="A277" s="11">
        <v>43692.492361111108</v>
      </c>
      <c r="B277" s="1" t="str">
        <f t="shared" si="28"/>
        <v>08/15/19</v>
      </c>
      <c r="C277" s="10">
        <f t="shared" si="29"/>
        <v>0.49236111111111108</v>
      </c>
      <c r="D277" s="2" t="str">
        <f t="shared" si="30"/>
        <v>Morning</v>
      </c>
      <c r="E277" s="1" t="str">
        <f t="shared" si="31"/>
        <v>2019</v>
      </c>
      <c r="F277" s="1" t="str">
        <f t="shared" si="32"/>
        <v>August</v>
      </c>
      <c r="G277" t="str">
        <f t="shared" si="33"/>
        <v>Thursday</v>
      </c>
      <c r="H277">
        <v>15100</v>
      </c>
      <c r="I277" t="s">
        <v>42</v>
      </c>
      <c r="J277">
        <v>1</v>
      </c>
      <c r="W277">
        <v>1</v>
      </c>
      <c r="AA277">
        <v>1</v>
      </c>
      <c r="AG277">
        <f t="shared" si="34"/>
        <v>3</v>
      </c>
    </row>
    <row r="278" spans="1:33" x14ac:dyDescent="0.25">
      <c r="A278" s="11">
        <v>43692.493055555555</v>
      </c>
      <c r="B278" s="1" t="str">
        <f t="shared" si="28"/>
        <v>08/15/19</v>
      </c>
      <c r="C278" s="10">
        <f t="shared" si="29"/>
        <v>0.49305555555555558</v>
      </c>
      <c r="D278" s="2" t="str">
        <f t="shared" si="30"/>
        <v>Morning</v>
      </c>
      <c r="E278" s="1" t="str">
        <f t="shared" si="31"/>
        <v>2019</v>
      </c>
      <c r="F278" s="1" t="str">
        <f t="shared" si="32"/>
        <v>August</v>
      </c>
      <c r="G278" t="str">
        <f t="shared" si="33"/>
        <v>Thursday</v>
      </c>
      <c r="H278">
        <v>58000</v>
      </c>
      <c r="I278" t="s">
        <v>42</v>
      </c>
      <c r="N278">
        <v>16</v>
      </c>
      <c r="AG278">
        <f t="shared" si="34"/>
        <v>16</v>
      </c>
    </row>
    <row r="279" spans="1:33" x14ac:dyDescent="0.25">
      <c r="A279" s="11">
        <v>43692.495138888888</v>
      </c>
      <c r="B279" s="1" t="str">
        <f t="shared" si="28"/>
        <v>08/15/19</v>
      </c>
      <c r="C279" s="10">
        <f t="shared" si="29"/>
        <v>0.49513888888888885</v>
      </c>
      <c r="D279" s="2" t="str">
        <f t="shared" si="30"/>
        <v>Morning</v>
      </c>
      <c r="E279" s="1" t="str">
        <f t="shared" si="31"/>
        <v>2019</v>
      </c>
      <c r="F279" s="1" t="str">
        <f t="shared" si="32"/>
        <v>August</v>
      </c>
      <c r="G279" t="str">
        <f t="shared" si="33"/>
        <v>Thursday</v>
      </c>
      <c r="H279">
        <v>15000</v>
      </c>
      <c r="I279" t="s">
        <v>35</v>
      </c>
      <c r="M279">
        <v>1</v>
      </c>
      <c r="AA279">
        <v>1</v>
      </c>
      <c r="AC279">
        <v>1</v>
      </c>
      <c r="AG279">
        <f t="shared" si="34"/>
        <v>3</v>
      </c>
    </row>
    <row r="280" spans="1:33" x14ac:dyDescent="0.25">
      <c r="A280" s="11">
        <v>43692.5</v>
      </c>
      <c r="B280" s="1" t="str">
        <f t="shared" si="28"/>
        <v>08/15/19</v>
      </c>
      <c r="C280" s="10">
        <f t="shared" si="29"/>
        <v>0.5</v>
      </c>
      <c r="D280" s="2" t="str">
        <f t="shared" si="30"/>
        <v>Morning</v>
      </c>
      <c r="E280" s="1" t="str">
        <f t="shared" si="31"/>
        <v>2019</v>
      </c>
      <c r="F280" s="1" t="str">
        <f t="shared" si="32"/>
        <v>August</v>
      </c>
      <c r="G280" t="str">
        <f t="shared" si="33"/>
        <v>Thursday</v>
      </c>
      <c r="H280">
        <v>18900</v>
      </c>
      <c r="I280" t="s">
        <v>43</v>
      </c>
      <c r="J280">
        <v>2</v>
      </c>
      <c r="R280">
        <v>1</v>
      </c>
      <c r="W280">
        <v>1</v>
      </c>
      <c r="AG280">
        <f t="shared" si="34"/>
        <v>4</v>
      </c>
    </row>
    <row r="281" spans="1:33" x14ac:dyDescent="0.25">
      <c r="A281" s="11">
        <v>43692.512499999997</v>
      </c>
      <c r="B281" s="1" t="str">
        <f t="shared" si="28"/>
        <v>08/15/19</v>
      </c>
      <c r="C281" s="10">
        <f t="shared" si="29"/>
        <v>0.51250000000000007</v>
      </c>
      <c r="D281" s="2" t="str">
        <f t="shared" si="30"/>
        <v>Morning</v>
      </c>
      <c r="E281" s="1" t="str">
        <f t="shared" si="31"/>
        <v>2019</v>
      </c>
      <c r="F281" s="1" t="str">
        <f t="shared" si="32"/>
        <v>August</v>
      </c>
      <c r="G281" t="str">
        <f t="shared" si="33"/>
        <v>Thursday</v>
      </c>
      <c r="H281">
        <v>16400</v>
      </c>
      <c r="I281" t="s">
        <v>39</v>
      </c>
      <c r="J281">
        <v>3</v>
      </c>
      <c r="AG281">
        <f t="shared" si="34"/>
        <v>3</v>
      </c>
    </row>
    <row r="282" spans="1:33" x14ac:dyDescent="0.25">
      <c r="A282" s="11">
        <v>43693.461805555555</v>
      </c>
      <c r="B282" s="1" t="str">
        <f t="shared" si="28"/>
        <v>08/16/19</v>
      </c>
      <c r="C282" s="10">
        <f t="shared" si="29"/>
        <v>0.46180555555555558</v>
      </c>
      <c r="D282" s="2" t="str">
        <f t="shared" si="30"/>
        <v>Morning</v>
      </c>
      <c r="E282" s="1" t="str">
        <f t="shared" si="31"/>
        <v>2019</v>
      </c>
      <c r="F282" s="1" t="str">
        <f t="shared" si="32"/>
        <v>August</v>
      </c>
      <c r="G282" t="str">
        <f t="shared" si="33"/>
        <v>Friday</v>
      </c>
      <c r="H282">
        <v>14800</v>
      </c>
      <c r="I282" t="s">
        <v>35</v>
      </c>
      <c r="J282">
        <v>1</v>
      </c>
      <c r="N282">
        <v>1</v>
      </c>
      <c r="X282">
        <v>1</v>
      </c>
      <c r="AG282">
        <f t="shared" si="34"/>
        <v>3</v>
      </c>
    </row>
    <row r="283" spans="1:33" x14ac:dyDescent="0.25">
      <c r="A283" s="11">
        <v>43693.495833333334</v>
      </c>
      <c r="B283" s="1" t="str">
        <f t="shared" si="28"/>
        <v>08/16/19</v>
      </c>
      <c r="C283" s="10">
        <f t="shared" si="29"/>
        <v>0.49583333333333335</v>
      </c>
      <c r="D283" s="2" t="str">
        <f t="shared" si="30"/>
        <v>Morning</v>
      </c>
      <c r="E283" s="1" t="str">
        <f t="shared" si="31"/>
        <v>2019</v>
      </c>
      <c r="F283" s="1" t="str">
        <f t="shared" si="32"/>
        <v>August</v>
      </c>
      <c r="G283" t="str">
        <f t="shared" si="33"/>
        <v>Friday</v>
      </c>
      <c r="H283">
        <v>17800</v>
      </c>
      <c r="I283" t="s">
        <v>44</v>
      </c>
      <c r="J283">
        <v>1</v>
      </c>
      <c r="P283">
        <v>1</v>
      </c>
      <c r="Q283">
        <v>1</v>
      </c>
      <c r="AB283">
        <v>1</v>
      </c>
      <c r="AG283">
        <f t="shared" si="34"/>
        <v>4</v>
      </c>
    </row>
    <row r="284" spans="1:33" x14ac:dyDescent="0.25">
      <c r="A284" s="11">
        <v>43693.495833333334</v>
      </c>
      <c r="B284" s="1" t="str">
        <f t="shared" si="28"/>
        <v>08/16/19</v>
      </c>
      <c r="C284" s="10">
        <f t="shared" si="29"/>
        <v>0.49583333333333335</v>
      </c>
      <c r="D284" s="2" t="str">
        <f t="shared" si="30"/>
        <v>Morning</v>
      </c>
      <c r="E284" s="1" t="str">
        <f t="shared" si="31"/>
        <v>2019</v>
      </c>
      <c r="F284" s="1" t="str">
        <f t="shared" si="32"/>
        <v>August</v>
      </c>
      <c r="G284" t="str">
        <f t="shared" si="33"/>
        <v>Friday</v>
      </c>
      <c r="H284">
        <v>15100</v>
      </c>
      <c r="I284" t="s">
        <v>38</v>
      </c>
      <c r="J284">
        <v>1</v>
      </c>
      <c r="R284">
        <v>1</v>
      </c>
      <c r="AG284">
        <f t="shared" si="34"/>
        <v>2</v>
      </c>
    </row>
    <row r="285" spans="1:33" x14ac:dyDescent="0.25">
      <c r="A285" s="11">
        <v>43693.504861111112</v>
      </c>
      <c r="B285" s="1" t="str">
        <f t="shared" si="28"/>
        <v>08/16/19</v>
      </c>
      <c r="C285" s="10">
        <f t="shared" si="29"/>
        <v>0.50486111111111109</v>
      </c>
      <c r="D285" s="2" t="str">
        <f t="shared" si="30"/>
        <v>Morning</v>
      </c>
      <c r="E285" s="1" t="str">
        <f t="shared" si="31"/>
        <v>2019</v>
      </c>
      <c r="F285" s="1" t="str">
        <f t="shared" si="32"/>
        <v>August</v>
      </c>
      <c r="G285" t="str">
        <f t="shared" si="33"/>
        <v>Friday</v>
      </c>
      <c r="H285">
        <v>14100</v>
      </c>
      <c r="I285" t="s">
        <v>45</v>
      </c>
      <c r="J285">
        <v>2</v>
      </c>
      <c r="AB285">
        <v>1</v>
      </c>
      <c r="AG285">
        <f t="shared" si="34"/>
        <v>3</v>
      </c>
    </row>
    <row r="286" spans="1:33" x14ac:dyDescent="0.25">
      <c r="A286" s="11">
        <v>43693.53402777778</v>
      </c>
      <c r="B286" s="1" t="str">
        <f t="shared" si="28"/>
        <v>08/16/19</v>
      </c>
      <c r="C286" s="10">
        <f t="shared" si="29"/>
        <v>0.53402777777777777</v>
      </c>
      <c r="D286" s="2" t="str">
        <f t="shared" si="30"/>
        <v>Morning</v>
      </c>
      <c r="E286" s="1" t="str">
        <f t="shared" si="31"/>
        <v>2019</v>
      </c>
      <c r="F286" s="1" t="str">
        <f t="shared" si="32"/>
        <v>August</v>
      </c>
      <c r="G286" t="str">
        <f t="shared" si="33"/>
        <v>Friday</v>
      </c>
      <c r="H286">
        <v>18300</v>
      </c>
      <c r="I286" t="s">
        <v>41</v>
      </c>
      <c r="J286">
        <v>1</v>
      </c>
      <c r="K286">
        <v>1</v>
      </c>
      <c r="AB286">
        <v>1</v>
      </c>
      <c r="AD286">
        <v>1</v>
      </c>
      <c r="AG286">
        <f t="shared" si="34"/>
        <v>4</v>
      </c>
    </row>
    <row r="287" spans="1:33" x14ac:dyDescent="0.25">
      <c r="A287" s="11">
        <v>43693.560416666667</v>
      </c>
      <c r="B287" s="1" t="str">
        <f t="shared" si="28"/>
        <v>08/16/19</v>
      </c>
      <c r="C287" s="10">
        <f t="shared" si="29"/>
        <v>0.56041666666666667</v>
      </c>
      <c r="D287" s="2" t="str">
        <f t="shared" si="30"/>
        <v>Afternoon</v>
      </c>
      <c r="E287" s="1" t="str">
        <f t="shared" si="31"/>
        <v>2019</v>
      </c>
      <c r="F287" s="1" t="str">
        <f t="shared" si="32"/>
        <v>August</v>
      </c>
      <c r="G287" t="str">
        <f t="shared" si="33"/>
        <v>Friday</v>
      </c>
      <c r="H287">
        <v>15800</v>
      </c>
      <c r="I287" t="s">
        <v>39</v>
      </c>
      <c r="J287">
        <v>1</v>
      </c>
      <c r="S287">
        <v>1</v>
      </c>
      <c r="AA287">
        <v>1</v>
      </c>
      <c r="AG287">
        <f t="shared" si="34"/>
        <v>3</v>
      </c>
    </row>
    <row r="288" spans="1:33" x14ac:dyDescent="0.25">
      <c r="A288" s="11">
        <v>43694.459027777775</v>
      </c>
      <c r="B288" s="1" t="str">
        <f t="shared" si="28"/>
        <v>08/17/19</v>
      </c>
      <c r="C288" s="10">
        <f t="shared" si="29"/>
        <v>0.45902777777777781</v>
      </c>
      <c r="D288" s="2" t="str">
        <f t="shared" si="30"/>
        <v>Morning</v>
      </c>
      <c r="E288" s="1" t="str">
        <f t="shared" si="31"/>
        <v>2019</v>
      </c>
      <c r="F288" s="1" t="str">
        <f t="shared" si="32"/>
        <v>August</v>
      </c>
      <c r="G288" t="str">
        <f t="shared" si="33"/>
        <v>Saturday</v>
      </c>
      <c r="H288">
        <v>20100</v>
      </c>
      <c r="I288" t="s">
        <v>39</v>
      </c>
      <c r="J288">
        <v>2</v>
      </c>
      <c r="K288">
        <v>1</v>
      </c>
      <c r="L288">
        <v>1</v>
      </c>
      <c r="AG288">
        <f t="shared" si="34"/>
        <v>4</v>
      </c>
    </row>
    <row r="289" spans="1:33" x14ac:dyDescent="0.25">
      <c r="A289" s="11">
        <v>43694.460416666669</v>
      </c>
      <c r="B289" s="1" t="str">
        <f t="shared" si="28"/>
        <v>08/17/19</v>
      </c>
      <c r="C289" s="10">
        <f t="shared" si="29"/>
        <v>0.4604166666666667</v>
      </c>
      <c r="D289" s="2" t="str">
        <f t="shared" si="30"/>
        <v>Morning</v>
      </c>
      <c r="E289" s="1" t="str">
        <f t="shared" si="31"/>
        <v>2019</v>
      </c>
      <c r="F289" s="1" t="str">
        <f t="shared" si="32"/>
        <v>August</v>
      </c>
      <c r="G289" t="str">
        <f t="shared" si="33"/>
        <v>Saturday</v>
      </c>
      <c r="H289">
        <v>18300</v>
      </c>
      <c r="I289" t="s">
        <v>37</v>
      </c>
      <c r="J289">
        <v>1</v>
      </c>
      <c r="N289">
        <v>1</v>
      </c>
      <c r="O289">
        <v>1</v>
      </c>
      <c r="R289">
        <v>1</v>
      </c>
      <c r="AG289">
        <f t="shared" si="34"/>
        <v>4</v>
      </c>
    </row>
    <row r="290" spans="1:33" x14ac:dyDescent="0.25">
      <c r="A290" s="11">
        <v>43694.470138888886</v>
      </c>
      <c r="B290" s="1" t="str">
        <f t="shared" si="28"/>
        <v>08/17/19</v>
      </c>
      <c r="C290" s="10">
        <f t="shared" si="29"/>
        <v>0.47013888888888888</v>
      </c>
      <c r="D290" s="2" t="str">
        <f t="shared" si="30"/>
        <v>Morning</v>
      </c>
      <c r="E290" s="1" t="str">
        <f t="shared" si="31"/>
        <v>2019</v>
      </c>
      <c r="F290" s="1" t="str">
        <f t="shared" si="32"/>
        <v>August</v>
      </c>
      <c r="G290" t="str">
        <f t="shared" si="33"/>
        <v>Saturday</v>
      </c>
      <c r="H290">
        <v>24100</v>
      </c>
      <c r="I290" t="s">
        <v>37</v>
      </c>
      <c r="J290">
        <v>2</v>
      </c>
      <c r="Q290">
        <v>1</v>
      </c>
      <c r="AF290">
        <v>1</v>
      </c>
      <c r="AG290">
        <f t="shared" si="34"/>
        <v>4</v>
      </c>
    </row>
    <row r="291" spans="1:33" x14ac:dyDescent="0.25">
      <c r="A291" s="11">
        <v>43694.479166666664</v>
      </c>
      <c r="B291" s="1" t="str">
        <f t="shared" si="28"/>
        <v>08/17/19</v>
      </c>
      <c r="C291" s="10">
        <f t="shared" si="29"/>
        <v>0.47916666666666669</v>
      </c>
      <c r="D291" s="2" t="str">
        <f t="shared" si="30"/>
        <v>Morning</v>
      </c>
      <c r="E291" s="1" t="str">
        <f t="shared" si="31"/>
        <v>2019</v>
      </c>
      <c r="F291" s="1" t="str">
        <f t="shared" si="32"/>
        <v>August</v>
      </c>
      <c r="G291" t="str">
        <f t="shared" si="33"/>
        <v>Saturday</v>
      </c>
      <c r="H291">
        <v>24300</v>
      </c>
      <c r="I291" t="s">
        <v>39</v>
      </c>
      <c r="J291">
        <v>1</v>
      </c>
      <c r="M291">
        <v>1</v>
      </c>
      <c r="P291">
        <v>1</v>
      </c>
      <c r="X291">
        <v>1</v>
      </c>
      <c r="AA291">
        <v>1</v>
      </c>
      <c r="AG291">
        <f t="shared" si="34"/>
        <v>5</v>
      </c>
    </row>
    <row r="292" spans="1:33" x14ac:dyDescent="0.25">
      <c r="A292" s="11">
        <v>43694.520138888889</v>
      </c>
      <c r="B292" s="1" t="str">
        <f t="shared" si="28"/>
        <v>08/17/19</v>
      </c>
      <c r="C292" s="10">
        <f t="shared" si="29"/>
        <v>0.52013888888888882</v>
      </c>
      <c r="D292" s="2" t="str">
        <f t="shared" si="30"/>
        <v>Morning</v>
      </c>
      <c r="E292" s="1" t="str">
        <f t="shared" si="31"/>
        <v>2019</v>
      </c>
      <c r="F292" s="1" t="str">
        <f t="shared" si="32"/>
        <v>August</v>
      </c>
      <c r="G292" t="str">
        <f t="shared" si="33"/>
        <v>Saturday</v>
      </c>
      <c r="H292">
        <v>14800</v>
      </c>
      <c r="I292" t="s">
        <v>39</v>
      </c>
      <c r="J292">
        <v>1</v>
      </c>
      <c r="K292">
        <v>1</v>
      </c>
      <c r="P292">
        <v>1</v>
      </c>
      <c r="AG292">
        <f t="shared" si="34"/>
        <v>3</v>
      </c>
    </row>
    <row r="293" spans="1:33" x14ac:dyDescent="0.25">
      <c r="A293" s="11">
        <v>43694.527777777781</v>
      </c>
      <c r="B293" s="1" t="str">
        <f t="shared" si="28"/>
        <v>08/17/19</v>
      </c>
      <c r="C293" s="10">
        <f t="shared" si="29"/>
        <v>0.52777777777777779</v>
      </c>
      <c r="D293" s="2" t="str">
        <f t="shared" si="30"/>
        <v>Morning</v>
      </c>
      <c r="E293" s="1" t="str">
        <f t="shared" si="31"/>
        <v>2019</v>
      </c>
      <c r="F293" s="1" t="str">
        <f t="shared" si="32"/>
        <v>August</v>
      </c>
      <c r="G293" t="str">
        <f t="shared" si="33"/>
        <v>Saturday</v>
      </c>
      <c r="H293">
        <v>18800</v>
      </c>
      <c r="I293" t="s">
        <v>40</v>
      </c>
      <c r="J293">
        <v>1</v>
      </c>
      <c r="M293">
        <v>1</v>
      </c>
      <c r="R293">
        <v>1</v>
      </c>
      <c r="AC293">
        <v>1</v>
      </c>
      <c r="AG293">
        <f t="shared" si="34"/>
        <v>4</v>
      </c>
    </row>
    <row r="294" spans="1:33" x14ac:dyDescent="0.25">
      <c r="A294" s="11">
        <v>43694.539583333331</v>
      </c>
      <c r="B294" s="1" t="str">
        <f t="shared" si="28"/>
        <v>08/17/19</v>
      </c>
      <c r="C294" s="10">
        <f t="shared" si="29"/>
        <v>0.5395833333333333</v>
      </c>
      <c r="D294" s="2" t="str">
        <f t="shared" si="30"/>
        <v>Morning</v>
      </c>
      <c r="E294" s="1" t="str">
        <f t="shared" si="31"/>
        <v>2019</v>
      </c>
      <c r="F294" s="1" t="str">
        <f t="shared" si="32"/>
        <v>August</v>
      </c>
      <c r="G294" t="str">
        <f t="shared" si="33"/>
        <v>Saturday</v>
      </c>
      <c r="H294">
        <v>29600</v>
      </c>
      <c r="I294" t="s">
        <v>39</v>
      </c>
      <c r="J294">
        <v>2</v>
      </c>
      <c r="K294">
        <v>1</v>
      </c>
      <c r="L294">
        <v>2</v>
      </c>
      <c r="N294">
        <v>1</v>
      </c>
      <c r="R294">
        <v>1</v>
      </c>
      <c r="S294">
        <v>1</v>
      </c>
      <c r="AG294">
        <f t="shared" si="34"/>
        <v>8</v>
      </c>
    </row>
    <row r="295" spans="1:33" x14ac:dyDescent="0.25">
      <c r="A295" s="11">
        <v>43694.543055555558</v>
      </c>
      <c r="B295" s="1" t="str">
        <f t="shared" si="28"/>
        <v>08/17/19</v>
      </c>
      <c r="C295" s="10">
        <f t="shared" si="29"/>
        <v>0.54305555555555551</v>
      </c>
      <c r="D295" s="2" t="str">
        <f t="shared" si="30"/>
        <v>Afternoon</v>
      </c>
      <c r="E295" s="1" t="str">
        <f t="shared" si="31"/>
        <v>2019</v>
      </c>
      <c r="F295" s="1" t="str">
        <f t="shared" si="32"/>
        <v>August</v>
      </c>
      <c r="G295" t="str">
        <f t="shared" si="33"/>
        <v>Saturday</v>
      </c>
      <c r="H295">
        <v>19800</v>
      </c>
      <c r="I295" t="s">
        <v>36</v>
      </c>
      <c r="J295">
        <v>1</v>
      </c>
      <c r="K295">
        <v>1</v>
      </c>
      <c r="L295">
        <v>1</v>
      </c>
      <c r="N295">
        <v>1</v>
      </c>
      <c r="X295">
        <v>1</v>
      </c>
      <c r="AG295">
        <f t="shared" si="34"/>
        <v>5</v>
      </c>
    </row>
    <row r="296" spans="1:33" x14ac:dyDescent="0.25">
      <c r="A296" s="11">
        <v>43694.554861111108</v>
      </c>
      <c r="B296" s="1" t="str">
        <f t="shared" si="28"/>
        <v>08/17/19</v>
      </c>
      <c r="C296" s="10">
        <f t="shared" si="29"/>
        <v>0.55486111111111114</v>
      </c>
      <c r="D296" s="2" t="str">
        <f t="shared" si="30"/>
        <v>Afternoon</v>
      </c>
      <c r="E296" s="1" t="str">
        <f t="shared" si="31"/>
        <v>2019</v>
      </c>
      <c r="F296" s="1" t="str">
        <f t="shared" si="32"/>
        <v>August</v>
      </c>
      <c r="G296" t="str">
        <f t="shared" si="33"/>
        <v>Saturday</v>
      </c>
      <c r="H296">
        <v>20300</v>
      </c>
      <c r="I296" t="s">
        <v>45</v>
      </c>
      <c r="J296">
        <v>1</v>
      </c>
      <c r="K296">
        <v>1</v>
      </c>
      <c r="L296">
        <v>1</v>
      </c>
      <c r="M296">
        <v>1</v>
      </c>
      <c r="P296">
        <v>1</v>
      </c>
      <c r="AG296">
        <f t="shared" si="34"/>
        <v>5</v>
      </c>
    </row>
    <row r="297" spans="1:33" x14ac:dyDescent="0.25">
      <c r="A297" s="11">
        <v>43694.568055555559</v>
      </c>
      <c r="B297" s="1" t="str">
        <f t="shared" si="28"/>
        <v>08/17/19</v>
      </c>
      <c r="C297" s="10">
        <f t="shared" si="29"/>
        <v>0.56805555555555554</v>
      </c>
      <c r="D297" s="2" t="str">
        <f t="shared" si="30"/>
        <v>Afternoon</v>
      </c>
      <c r="E297" s="1" t="str">
        <f t="shared" si="31"/>
        <v>2019</v>
      </c>
      <c r="F297" s="1" t="str">
        <f t="shared" si="32"/>
        <v>August</v>
      </c>
      <c r="G297" t="str">
        <f t="shared" si="33"/>
        <v>Saturday</v>
      </c>
      <c r="H297">
        <v>32600</v>
      </c>
      <c r="I297" t="s">
        <v>34</v>
      </c>
      <c r="J297">
        <v>2</v>
      </c>
      <c r="K297">
        <v>1</v>
      </c>
      <c r="L297">
        <v>1</v>
      </c>
      <c r="P297">
        <v>2</v>
      </c>
      <c r="R297">
        <v>1</v>
      </c>
      <c r="AG297">
        <f t="shared" si="34"/>
        <v>7</v>
      </c>
    </row>
    <row r="298" spans="1:33" x14ac:dyDescent="0.25">
      <c r="A298" s="11">
        <v>43694.588194444441</v>
      </c>
      <c r="B298" s="1" t="str">
        <f t="shared" si="28"/>
        <v>08/17/19</v>
      </c>
      <c r="C298" s="10">
        <f t="shared" si="29"/>
        <v>0.58819444444444446</v>
      </c>
      <c r="D298" s="2" t="str">
        <f t="shared" si="30"/>
        <v>Afternoon</v>
      </c>
      <c r="E298" s="1" t="str">
        <f t="shared" si="31"/>
        <v>2019</v>
      </c>
      <c r="F298" s="1" t="str">
        <f t="shared" si="32"/>
        <v>August</v>
      </c>
      <c r="G298" t="str">
        <f t="shared" si="33"/>
        <v>Saturday</v>
      </c>
      <c r="H298">
        <v>19000</v>
      </c>
      <c r="I298" t="s">
        <v>43</v>
      </c>
      <c r="P298">
        <v>1</v>
      </c>
      <c r="AA298">
        <v>1</v>
      </c>
      <c r="AF298">
        <v>2</v>
      </c>
      <c r="AG298">
        <f t="shared" si="34"/>
        <v>4</v>
      </c>
    </row>
    <row r="299" spans="1:33" x14ac:dyDescent="0.25">
      <c r="A299" s="11">
        <v>43695.459027777775</v>
      </c>
      <c r="B299" s="1" t="str">
        <f t="shared" si="28"/>
        <v>08/18/19</v>
      </c>
      <c r="C299" s="10">
        <f t="shared" si="29"/>
        <v>0.45902777777777781</v>
      </c>
      <c r="D299" s="2" t="str">
        <f t="shared" si="30"/>
        <v>Morning</v>
      </c>
      <c r="E299" s="1" t="str">
        <f t="shared" si="31"/>
        <v>2019</v>
      </c>
      <c r="F299" s="1" t="str">
        <f t="shared" si="32"/>
        <v>August</v>
      </c>
      <c r="G299" t="str">
        <f t="shared" si="33"/>
        <v>Sunday</v>
      </c>
      <c r="H299">
        <v>17300</v>
      </c>
      <c r="I299" t="s">
        <v>35</v>
      </c>
      <c r="J299">
        <v>1</v>
      </c>
      <c r="N299">
        <v>2</v>
      </c>
      <c r="R299">
        <v>1</v>
      </c>
      <c r="AG299">
        <f t="shared" si="34"/>
        <v>4</v>
      </c>
    </row>
    <row r="300" spans="1:33" x14ac:dyDescent="0.25">
      <c r="A300" s="11">
        <v>43695.462500000001</v>
      </c>
      <c r="B300" s="1" t="str">
        <f t="shared" si="28"/>
        <v>08/18/19</v>
      </c>
      <c r="C300" s="10">
        <f t="shared" si="29"/>
        <v>0.46249999999999997</v>
      </c>
      <c r="D300" s="2" t="str">
        <f t="shared" si="30"/>
        <v>Morning</v>
      </c>
      <c r="E300" s="1" t="str">
        <f t="shared" si="31"/>
        <v>2019</v>
      </c>
      <c r="F300" s="1" t="str">
        <f t="shared" si="32"/>
        <v>August</v>
      </c>
      <c r="G300" t="str">
        <f t="shared" si="33"/>
        <v>Sunday</v>
      </c>
      <c r="H300">
        <v>36900</v>
      </c>
      <c r="I300" t="s">
        <v>46</v>
      </c>
      <c r="J300">
        <v>3</v>
      </c>
      <c r="N300">
        <v>2</v>
      </c>
      <c r="S300">
        <v>1</v>
      </c>
      <c r="X300">
        <v>2</v>
      </c>
      <c r="AG300">
        <f t="shared" si="34"/>
        <v>8</v>
      </c>
    </row>
    <row r="301" spans="1:33" x14ac:dyDescent="0.25">
      <c r="A301" s="11">
        <v>43695.464583333334</v>
      </c>
      <c r="B301" s="1" t="str">
        <f t="shared" si="28"/>
        <v>08/18/19</v>
      </c>
      <c r="C301" s="10">
        <f t="shared" si="29"/>
        <v>0.46458333333333335</v>
      </c>
      <c r="D301" s="2" t="str">
        <f t="shared" si="30"/>
        <v>Morning</v>
      </c>
      <c r="E301" s="1" t="str">
        <f t="shared" si="31"/>
        <v>2019</v>
      </c>
      <c r="F301" s="1" t="str">
        <f t="shared" si="32"/>
        <v>August</v>
      </c>
      <c r="G301" t="str">
        <f t="shared" si="33"/>
        <v>Sunday</v>
      </c>
      <c r="H301">
        <v>26600</v>
      </c>
      <c r="I301" t="s">
        <v>47</v>
      </c>
      <c r="J301">
        <v>2</v>
      </c>
      <c r="P301">
        <v>1</v>
      </c>
      <c r="R301">
        <v>1</v>
      </c>
      <c r="AA301">
        <v>1</v>
      </c>
      <c r="AB301">
        <v>1</v>
      </c>
      <c r="AG301">
        <f t="shared" si="34"/>
        <v>6</v>
      </c>
    </row>
    <row r="302" spans="1:33" x14ac:dyDescent="0.25">
      <c r="A302" s="11">
        <v>43695.464583333334</v>
      </c>
      <c r="B302" s="1" t="str">
        <f t="shared" si="28"/>
        <v>08/18/19</v>
      </c>
      <c r="C302" s="10">
        <f t="shared" si="29"/>
        <v>0.46458333333333335</v>
      </c>
      <c r="D302" s="2" t="str">
        <f t="shared" si="30"/>
        <v>Morning</v>
      </c>
      <c r="E302" s="1" t="str">
        <f t="shared" si="31"/>
        <v>2019</v>
      </c>
      <c r="F302" s="1" t="str">
        <f t="shared" si="32"/>
        <v>August</v>
      </c>
      <c r="G302" t="str">
        <f t="shared" si="33"/>
        <v>Sunday</v>
      </c>
      <c r="H302">
        <v>22800</v>
      </c>
      <c r="I302" t="s">
        <v>34</v>
      </c>
      <c r="J302">
        <v>1</v>
      </c>
      <c r="N302">
        <v>1</v>
      </c>
      <c r="R302">
        <v>1</v>
      </c>
      <c r="S302">
        <v>1</v>
      </c>
      <c r="X302">
        <v>1</v>
      </c>
      <c r="AG302">
        <f t="shared" si="34"/>
        <v>5</v>
      </c>
    </row>
    <row r="303" spans="1:33" x14ac:dyDescent="0.25">
      <c r="A303" s="11">
        <v>43695.474305555559</v>
      </c>
      <c r="B303" s="1" t="str">
        <f t="shared" si="28"/>
        <v>08/18/19</v>
      </c>
      <c r="C303" s="10">
        <f t="shared" si="29"/>
        <v>0.47430555555555554</v>
      </c>
      <c r="D303" s="2" t="str">
        <f t="shared" si="30"/>
        <v>Morning</v>
      </c>
      <c r="E303" s="1" t="str">
        <f t="shared" si="31"/>
        <v>2019</v>
      </c>
      <c r="F303" s="1" t="str">
        <f t="shared" si="32"/>
        <v>August</v>
      </c>
      <c r="G303" t="str">
        <f t="shared" si="33"/>
        <v>Sunday</v>
      </c>
      <c r="H303">
        <v>17800</v>
      </c>
      <c r="I303" t="s">
        <v>40</v>
      </c>
      <c r="J303">
        <v>1</v>
      </c>
      <c r="M303">
        <v>1</v>
      </c>
      <c r="AA303">
        <v>1</v>
      </c>
      <c r="AB303">
        <v>1</v>
      </c>
      <c r="AG303">
        <f t="shared" si="34"/>
        <v>4</v>
      </c>
    </row>
    <row r="304" spans="1:33" x14ac:dyDescent="0.25">
      <c r="A304" s="11">
        <v>43695.477083333331</v>
      </c>
      <c r="B304" s="1" t="str">
        <f t="shared" si="28"/>
        <v>08/18/19</v>
      </c>
      <c r="C304" s="10">
        <f t="shared" si="29"/>
        <v>0.4770833333333333</v>
      </c>
      <c r="D304" s="2" t="str">
        <f t="shared" si="30"/>
        <v>Morning</v>
      </c>
      <c r="E304" s="1" t="str">
        <f t="shared" si="31"/>
        <v>2019</v>
      </c>
      <c r="F304" s="1" t="str">
        <f t="shared" si="32"/>
        <v>August</v>
      </c>
      <c r="G304" t="str">
        <f t="shared" si="33"/>
        <v>Sunday</v>
      </c>
      <c r="H304">
        <v>14100</v>
      </c>
      <c r="I304" t="s">
        <v>45</v>
      </c>
      <c r="J304">
        <v>2</v>
      </c>
      <c r="AB304">
        <v>1</v>
      </c>
      <c r="AG304">
        <f t="shared" si="34"/>
        <v>3</v>
      </c>
    </row>
    <row r="305" spans="1:33" x14ac:dyDescent="0.25">
      <c r="A305" s="11">
        <v>43695.50277777778</v>
      </c>
      <c r="B305" s="1" t="str">
        <f t="shared" si="28"/>
        <v>08/18/19</v>
      </c>
      <c r="C305" s="10">
        <f t="shared" si="29"/>
        <v>0.50277777777777777</v>
      </c>
      <c r="D305" s="2" t="str">
        <f t="shared" si="30"/>
        <v>Morning</v>
      </c>
      <c r="E305" s="1" t="str">
        <f t="shared" si="31"/>
        <v>2019</v>
      </c>
      <c r="F305" s="1" t="str">
        <f t="shared" si="32"/>
        <v>August</v>
      </c>
      <c r="G305" t="str">
        <f t="shared" si="33"/>
        <v>Sunday</v>
      </c>
      <c r="H305">
        <v>20000</v>
      </c>
      <c r="I305" t="s">
        <v>36</v>
      </c>
      <c r="P305">
        <v>1</v>
      </c>
      <c r="S305">
        <v>1</v>
      </c>
      <c r="X305">
        <v>1</v>
      </c>
      <c r="AA305">
        <v>1</v>
      </c>
      <c r="AG305">
        <f t="shared" si="34"/>
        <v>4</v>
      </c>
    </row>
    <row r="306" spans="1:33" x14ac:dyDescent="0.25">
      <c r="A306" s="11">
        <v>43695.515277777777</v>
      </c>
      <c r="B306" s="1" t="str">
        <f t="shared" si="28"/>
        <v>08/18/19</v>
      </c>
      <c r="C306" s="10">
        <f t="shared" si="29"/>
        <v>0.51527777777777783</v>
      </c>
      <c r="D306" s="2" t="str">
        <f t="shared" si="30"/>
        <v>Morning</v>
      </c>
      <c r="E306" s="1" t="str">
        <f t="shared" si="31"/>
        <v>2019</v>
      </c>
      <c r="F306" s="1" t="str">
        <f t="shared" si="32"/>
        <v>August</v>
      </c>
      <c r="G306" t="str">
        <f t="shared" si="33"/>
        <v>Sunday</v>
      </c>
      <c r="H306">
        <v>15000</v>
      </c>
      <c r="I306" t="s">
        <v>35</v>
      </c>
      <c r="K306">
        <v>1</v>
      </c>
      <c r="L306">
        <v>1</v>
      </c>
      <c r="R306">
        <v>1</v>
      </c>
      <c r="X306">
        <v>1</v>
      </c>
      <c r="AG306">
        <f t="shared" si="34"/>
        <v>4</v>
      </c>
    </row>
    <row r="307" spans="1:33" x14ac:dyDescent="0.25">
      <c r="A307" s="11">
        <v>43695.51666666667</v>
      </c>
      <c r="B307" s="1" t="str">
        <f t="shared" si="28"/>
        <v>08/18/19</v>
      </c>
      <c r="C307" s="10">
        <f t="shared" si="29"/>
        <v>0.51666666666666672</v>
      </c>
      <c r="D307" s="2" t="str">
        <f t="shared" si="30"/>
        <v>Morning</v>
      </c>
      <c r="E307" s="1" t="str">
        <f t="shared" si="31"/>
        <v>2019</v>
      </c>
      <c r="F307" s="1" t="str">
        <f t="shared" si="32"/>
        <v>August</v>
      </c>
      <c r="G307" t="str">
        <f t="shared" si="33"/>
        <v>Sunday</v>
      </c>
      <c r="H307">
        <v>16000</v>
      </c>
      <c r="I307" t="s">
        <v>36</v>
      </c>
      <c r="N307">
        <v>1</v>
      </c>
      <c r="R307">
        <v>1</v>
      </c>
      <c r="S307">
        <v>1</v>
      </c>
      <c r="AB307">
        <v>1</v>
      </c>
      <c r="AG307">
        <f t="shared" si="34"/>
        <v>4</v>
      </c>
    </row>
    <row r="308" spans="1:33" x14ac:dyDescent="0.25">
      <c r="A308" s="11">
        <v>43695.527777777781</v>
      </c>
      <c r="B308" s="1" t="str">
        <f t="shared" si="28"/>
        <v>08/18/19</v>
      </c>
      <c r="C308" s="10">
        <f t="shared" si="29"/>
        <v>0.52777777777777779</v>
      </c>
      <c r="D308" s="2" t="str">
        <f t="shared" si="30"/>
        <v>Morning</v>
      </c>
      <c r="E308" s="1" t="str">
        <f t="shared" si="31"/>
        <v>2019</v>
      </c>
      <c r="F308" s="1" t="str">
        <f t="shared" si="32"/>
        <v>August</v>
      </c>
      <c r="G308" t="str">
        <f t="shared" si="33"/>
        <v>Sunday</v>
      </c>
      <c r="H308">
        <v>16300</v>
      </c>
      <c r="I308" t="s">
        <v>41</v>
      </c>
      <c r="J308">
        <v>1</v>
      </c>
      <c r="O308">
        <v>1</v>
      </c>
      <c r="Q308">
        <v>1</v>
      </c>
      <c r="AG308">
        <f t="shared" si="34"/>
        <v>3</v>
      </c>
    </row>
    <row r="309" spans="1:33" x14ac:dyDescent="0.25">
      <c r="A309" s="11">
        <v>43695.534722222219</v>
      </c>
      <c r="B309" s="1" t="str">
        <f t="shared" si="28"/>
        <v>08/18/19</v>
      </c>
      <c r="C309" s="10">
        <f t="shared" si="29"/>
        <v>0.53472222222222221</v>
      </c>
      <c r="D309" s="2" t="str">
        <f t="shared" si="30"/>
        <v>Morning</v>
      </c>
      <c r="E309" s="1" t="str">
        <f t="shared" si="31"/>
        <v>2019</v>
      </c>
      <c r="F309" s="1" t="str">
        <f t="shared" si="32"/>
        <v>August</v>
      </c>
      <c r="G309" t="str">
        <f t="shared" si="33"/>
        <v>Sunday</v>
      </c>
      <c r="H309">
        <v>23800</v>
      </c>
      <c r="I309" t="s">
        <v>45</v>
      </c>
      <c r="J309">
        <v>1</v>
      </c>
      <c r="P309">
        <v>1</v>
      </c>
      <c r="R309">
        <v>1</v>
      </c>
      <c r="X309">
        <v>1</v>
      </c>
      <c r="AA309">
        <v>1</v>
      </c>
      <c r="AG309">
        <f t="shared" si="34"/>
        <v>5</v>
      </c>
    </row>
    <row r="310" spans="1:33" x14ac:dyDescent="0.25">
      <c r="A310" s="11">
        <v>43695.54583333333</v>
      </c>
      <c r="B310" s="1" t="str">
        <f t="shared" si="28"/>
        <v>08/18/19</v>
      </c>
      <c r="C310" s="10">
        <f t="shared" si="29"/>
        <v>0.54583333333333328</v>
      </c>
      <c r="D310" s="2" t="str">
        <f t="shared" si="30"/>
        <v>Afternoon</v>
      </c>
      <c r="E310" s="1" t="str">
        <f t="shared" si="31"/>
        <v>2019</v>
      </c>
      <c r="F310" s="1" t="str">
        <f t="shared" si="32"/>
        <v>August</v>
      </c>
      <c r="G310" t="str">
        <f t="shared" si="33"/>
        <v>Sunday</v>
      </c>
      <c r="H310">
        <v>14300</v>
      </c>
      <c r="I310" t="s">
        <v>39</v>
      </c>
      <c r="J310">
        <v>1</v>
      </c>
      <c r="N310">
        <v>1</v>
      </c>
      <c r="Q310">
        <v>1</v>
      </c>
      <c r="AG310">
        <f t="shared" si="34"/>
        <v>3</v>
      </c>
    </row>
    <row r="311" spans="1:33" x14ac:dyDescent="0.25">
      <c r="A311" s="11">
        <v>43695.561805555553</v>
      </c>
      <c r="B311" s="1" t="str">
        <f t="shared" si="28"/>
        <v>08/18/19</v>
      </c>
      <c r="C311" s="10">
        <f t="shared" si="29"/>
        <v>0.56180555555555556</v>
      </c>
      <c r="D311" s="2" t="str">
        <f t="shared" si="30"/>
        <v>Afternoon</v>
      </c>
      <c r="E311" s="1" t="str">
        <f t="shared" si="31"/>
        <v>2019</v>
      </c>
      <c r="F311" s="1" t="str">
        <f t="shared" si="32"/>
        <v>August</v>
      </c>
      <c r="G311" t="str">
        <f t="shared" si="33"/>
        <v>Sunday</v>
      </c>
      <c r="H311">
        <v>14800</v>
      </c>
      <c r="I311" t="s">
        <v>46</v>
      </c>
      <c r="J311">
        <v>1</v>
      </c>
      <c r="N311">
        <v>1</v>
      </c>
      <c r="X311">
        <v>1</v>
      </c>
      <c r="AG311">
        <f t="shared" si="34"/>
        <v>3</v>
      </c>
    </row>
    <row r="312" spans="1:33" x14ac:dyDescent="0.25">
      <c r="A312" s="11">
        <v>43695.5625</v>
      </c>
      <c r="B312" s="1" t="str">
        <f t="shared" si="28"/>
        <v>08/18/19</v>
      </c>
      <c r="C312" s="10">
        <f t="shared" si="29"/>
        <v>0.5625</v>
      </c>
      <c r="D312" s="2" t="str">
        <f t="shared" si="30"/>
        <v>Afternoon</v>
      </c>
      <c r="E312" s="1" t="str">
        <f t="shared" si="31"/>
        <v>2019</v>
      </c>
      <c r="F312" s="1" t="str">
        <f t="shared" si="32"/>
        <v>August</v>
      </c>
      <c r="G312" t="str">
        <f t="shared" si="33"/>
        <v>Sunday</v>
      </c>
      <c r="H312">
        <v>36100</v>
      </c>
      <c r="I312" t="s">
        <v>40</v>
      </c>
      <c r="J312">
        <v>2</v>
      </c>
      <c r="M312">
        <v>1</v>
      </c>
      <c r="N312">
        <v>2</v>
      </c>
      <c r="AC312">
        <v>3</v>
      </c>
      <c r="AG312">
        <f t="shared" si="34"/>
        <v>8</v>
      </c>
    </row>
    <row r="313" spans="1:33" x14ac:dyDescent="0.25">
      <c r="A313" s="11">
        <v>43695.61041666667</v>
      </c>
      <c r="B313" s="1" t="str">
        <f t="shared" si="28"/>
        <v>08/18/19</v>
      </c>
      <c r="C313" s="10">
        <f t="shared" si="29"/>
        <v>0.61041666666666672</v>
      </c>
      <c r="D313" s="2" t="str">
        <f t="shared" si="30"/>
        <v>Afternoon</v>
      </c>
      <c r="E313" s="1" t="str">
        <f t="shared" si="31"/>
        <v>2019</v>
      </c>
      <c r="F313" s="1" t="str">
        <f t="shared" si="32"/>
        <v>August</v>
      </c>
      <c r="G313" t="str">
        <f t="shared" si="33"/>
        <v>Sunday</v>
      </c>
      <c r="H313">
        <v>23000</v>
      </c>
      <c r="I313" t="s">
        <v>40</v>
      </c>
      <c r="K313">
        <v>1</v>
      </c>
      <c r="O313">
        <v>1</v>
      </c>
      <c r="P313">
        <v>1</v>
      </c>
      <c r="Q313">
        <v>1</v>
      </c>
      <c r="AA313">
        <v>1</v>
      </c>
      <c r="AG313">
        <f t="shared" si="34"/>
        <v>5</v>
      </c>
    </row>
    <row r="314" spans="1:33" x14ac:dyDescent="0.25">
      <c r="A314" s="11">
        <v>43696.478472222225</v>
      </c>
      <c r="B314" s="1" t="str">
        <f t="shared" si="28"/>
        <v>08/19/19</v>
      </c>
      <c r="C314" s="10">
        <f t="shared" si="29"/>
        <v>0.47847222222222219</v>
      </c>
      <c r="D314" s="2" t="str">
        <f t="shared" si="30"/>
        <v>Morning</v>
      </c>
      <c r="E314" s="1" t="str">
        <f t="shared" si="31"/>
        <v>2019</v>
      </c>
      <c r="F314" s="1" t="str">
        <f t="shared" si="32"/>
        <v>August</v>
      </c>
      <c r="G314" t="str">
        <f t="shared" si="33"/>
        <v>Monday</v>
      </c>
      <c r="H314">
        <v>22800</v>
      </c>
      <c r="I314" t="s">
        <v>39</v>
      </c>
      <c r="J314">
        <v>1</v>
      </c>
      <c r="M314">
        <v>2</v>
      </c>
      <c r="N314">
        <v>1</v>
      </c>
      <c r="S314">
        <v>1</v>
      </c>
      <c r="AG314">
        <f t="shared" si="34"/>
        <v>5</v>
      </c>
    </row>
    <row r="315" spans="1:33" x14ac:dyDescent="0.25">
      <c r="A315" s="11">
        <v>43696.499305555553</v>
      </c>
      <c r="B315" s="1" t="str">
        <f t="shared" si="28"/>
        <v>08/19/19</v>
      </c>
      <c r="C315" s="10">
        <f t="shared" si="29"/>
        <v>0.4993055555555555</v>
      </c>
      <c r="D315" s="2" t="str">
        <f t="shared" si="30"/>
        <v>Morning</v>
      </c>
      <c r="E315" s="1" t="str">
        <f t="shared" si="31"/>
        <v>2019</v>
      </c>
      <c r="F315" s="1" t="str">
        <f t="shared" si="32"/>
        <v>August</v>
      </c>
      <c r="G315" t="str">
        <f t="shared" si="33"/>
        <v>Monday</v>
      </c>
      <c r="H315">
        <v>16800</v>
      </c>
      <c r="I315" t="s">
        <v>36</v>
      </c>
      <c r="J315">
        <v>1</v>
      </c>
      <c r="K315">
        <v>1</v>
      </c>
      <c r="AB315">
        <v>1</v>
      </c>
      <c r="AF315">
        <v>1</v>
      </c>
      <c r="AG315">
        <f t="shared" si="34"/>
        <v>4</v>
      </c>
    </row>
    <row r="316" spans="1:33" x14ac:dyDescent="0.25">
      <c r="A316" s="11">
        <v>43696.505555555559</v>
      </c>
      <c r="B316" s="1" t="str">
        <f t="shared" si="28"/>
        <v>08/19/19</v>
      </c>
      <c r="C316" s="10">
        <f t="shared" si="29"/>
        <v>0.50555555555555554</v>
      </c>
      <c r="D316" s="2" t="str">
        <f t="shared" si="30"/>
        <v>Morning</v>
      </c>
      <c r="E316" s="1" t="str">
        <f t="shared" si="31"/>
        <v>2019</v>
      </c>
      <c r="F316" s="1" t="str">
        <f t="shared" si="32"/>
        <v>August</v>
      </c>
      <c r="G316" t="str">
        <f t="shared" si="33"/>
        <v>Monday</v>
      </c>
      <c r="H316">
        <v>21300</v>
      </c>
      <c r="I316" t="s">
        <v>41</v>
      </c>
      <c r="J316">
        <v>1</v>
      </c>
      <c r="S316">
        <v>1</v>
      </c>
      <c r="X316">
        <v>1</v>
      </c>
      <c r="AA316">
        <v>1</v>
      </c>
      <c r="AG316">
        <f t="shared" si="34"/>
        <v>4</v>
      </c>
    </row>
    <row r="317" spans="1:33" x14ac:dyDescent="0.25">
      <c r="A317" s="11">
        <v>43696.506944444445</v>
      </c>
      <c r="B317" s="1" t="str">
        <f t="shared" si="28"/>
        <v>08/19/19</v>
      </c>
      <c r="C317" s="10">
        <f t="shared" si="29"/>
        <v>0.50694444444444442</v>
      </c>
      <c r="D317" s="2" t="str">
        <f t="shared" si="30"/>
        <v>Morning</v>
      </c>
      <c r="E317" s="1" t="str">
        <f t="shared" si="31"/>
        <v>2019</v>
      </c>
      <c r="F317" s="1" t="str">
        <f t="shared" si="32"/>
        <v>August</v>
      </c>
      <c r="G317" t="str">
        <f t="shared" si="33"/>
        <v>Monday</v>
      </c>
      <c r="H317">
        <v>19300</v>
      </c>
      <c r="I317" t="s">
        <v>35</v>
      </c>
      <c r="J317">
        <v>1</v>
      </c>
      <c r="K317">
        <v>1</v>
      </c>
      <c r="X317">
        <v>1</v>
      </c>
      <c r="AA317">
        <v>1</v>
      </c>
      <c r="AG317">
        <f t="shared" si="34"/>
        <v>4</v>
      </c>
    </row>
    <row r="318" spans="1:33" x14ac:dyDescent="0.25">
      <c r="A318" s="11">
        <v>43696.51458333333</v>
      </c>
      <c r="B318" s="1" t="str">
        <f t="shared" si="28"/>
        <v>08/19/19</v>
      </c>
      <c r="C318" s="10">
        <f t="shared" si="29"/>
        <v>0.51458333333333328</v>
      </c>
      <c r="D318" s="2" t="str">
        <f t="shared" si="30"/>
        <v>Morning</v>
      </c>
      <c r="E318" s="1" t="str">
        <f t="shared" si="31"/>
        <v>2019</v>
      </c>
      <c r="F318" s="1" t="str">
        <f t="shared" si="32"/>
        <v>August</v>
      </c>
      <c r="G318" t="str">
        <f t="shared" si="33"/>
        <v>Monday</v>
      </c>
      <c r="H318">
        <v>15800</v>
      </c>
      <c r="I318" t="s">
        <v>35</v>
      </c>
      <c r="J318">
        <v>1</v>
      </c>
      <c r="K318">
        <v>1</v>
      </c>
      <c r="L318">
        <v>1</v>
      </c>
      <c r="Q318">
        <v>1</v>
      </c>
      <c r="X318">
        <v>1</v>
      </c>
      <c r="AA318">
        <v>1</v>
      </c>
      <c r="AG318">
        <f t="shared" si="34"/>
        <v>6</v>
      </c>
    </row>
    <row r="319" spans="1:33" x14ac:dyDescent="0.25">
      <c r="A319" s="11">
        <v>43696.523611111108</v>
      </c>
      <c r="B319" s="1" t="str">
        <f t="shared" si="28"/>
        <v>08/19/19</v>
      </c>
      <c r="C319" s="10">
        <f t="shared" si="29"/>
        <v>0.52361111111111114</v>
      </c>
      <c r="D319" s="2" t="str">
        <f t="shared" si="30"/>
        <v>Morning</v>
      </c>
      <c r="E319" s="1" t="str">
        <f t="shared" si="31"/>
        <v>2019</v>
      </c>
      <c r="F319" s="1" t="str">
        <f t="shared" si="32"/>
        <v>August</v>
      </c>
      <c r="G319" t="str">
        <f t="shared" si="33"/>
        <v>Monday</v>
      </c>
      <c r="H319">
        <v>23600</v>
      </c>
      <c r="I319" t="s">
        <v>40</v>
      </c>
      <c r="J319">
        <v>1</v>
      </c>
      <c r="K319">
        <v>1</v>
      </c>
      <c r="L319">
        <v>1</v>
      </c>
      <c r="O319">
        <v>1</v>
      </c>
      <c r="R319">
        <v>1</v>
      </c>
      <c r="W319">
        <v>1</v>
      </c>
      <c r="AG319">
        <f t="shared" si="34"/>
        <v>6</v>
      </c>
    </row>
    <row r="320" spans="1:33" x14ac:dyDescent="0.25">
      <c r="A320" s="11">
        <v>43696.54583333333</v>
      </c>
      <c r="B320" s="1" t="str">
        <f t="shared" si="28"/>
        <v>08/19/19</v>
      </c>
      <c r="C320" s="10">
        <f t="shared" si="29"/>
        <v>0.54583333333333328</v>
      </c>
      <c r="D320" s="2" t="str">
        <f t="shared" si="30"/>
        <v>Afternoon</v>
      </c>
      <c r="E320" s="1" t="str">
        <f t="shared" si="31"/>
        <v>2019</v>
      </c>
      <c r="F320" s="1" t="str">
        <f t="shared" si="32"/>
        <v>August</v>
      </c>
      <c r="G320" t="str">
        <f t="shared" si="33"/>
        <v>Monday</v>
      </c>
      <c r="H320">
        <v>19300</v>
      </c>
      <c r="I320" t="s">
        <v>39</v>
      </c>
      <c r="J320">
        <v>1</v>
      </c>
      <c r="K320">
        <v>1</v>
      </c>
      <c r="P320">
        <v>2</v>
      </c>
      <c r="AG320">
        <f t="shared" si="34"/>
        <v>4</v>
      </c>
    </row>
    <row r="321" spans="1:33" x14ac:dyDescent="0.25">
      <c r="A321" s="11">
        <v>43696.558333333334</v>
      </c>
      <c r="B321" s="1" t="str">
        <f t="shared" si="28"/>
        <v>08/19/19</v>
      </c>
      <c r="C321" s="10">
        <f t="shared" si="29"/>
        <v>0.55833333333333335</v>
      </c>
      <c r="D321" s="2" t="str">
        <f t="shared" si="30"/>
        <v>Afternoon</v>
      </c>
      <c r="E321" s="1" t="str">
        <f t="shared" si="31"/>
        <v>2019</v>
      </c>
      <c r="F321" s="1" t="str">
        <f t="shared" si="32"/>
        <v>August</v>
      </c>
      <c r="G321" t="str">
        <f t="shared" si="33"/>
        <v>Monday</v>
      </c>
      <c r="H321">
        <v>14800</v>
      </c>
      <c r="I321" t="s">
        <v>34</v>
      </c>
      <c r="J321">
        <v>1</v>
      </c>
      <c r="M321">
        <v>1</v>
      </c>
      <c r="Q321">
        <v>1</v>
      </c>
      <c r="AG321">
        <f t="shared" si="34"/>
        <v>3</v>
      </c>
    </row>
    <row r="322" spans="1:33" x14ac:dyDescent="0.25">
      <c r="A322" s="11">
        <v>43696.578472222223</v>
      </c>
      <c r="B322" s="1" t="str">
        <f t="shared" ref="B322:B385" si="35">TEXT(A322,"mm/dd/yy")</f>
        <v>08/19/19</v>
      </c>
      <c r="C322" s="10">
        <f t="shared" ref="C322:C385" si="36">TIMEVALUE((TEXT(A322,"h:mm AM/PM")))</f>
        <v>0.57847222222222217</v>
      </c>
      <c r="D322" s="2" t="str">
        <f t="shared" ref="D322:D385" si="37">IF(C322&lt;0.541666666666667,"Morning",IF(C322&lt;0.645833333333333,"Afternoon","Evening"))</f>
        <v>Afternoon</v>
      </c>
      <c r="E322" s="1" t="str">
        <f t="shared" ref="E322:E385" si="38">TEXT(A322,"yyyy")</f>
        <v>2019</v>
      </c>
      <c r="F322" s="1" t="str">
        <f t="shared" ref="F322:F385" si="39">TEXT(A322,"mmmm")</f>
        <v>August</v>
      </c>
      <c r="G322" t="str">
        <f t="shared" ref="G322:G385" si="40">TEXT(A322,"dddd")</f>
        <v>Monday</v>
      </c>
      <c r="H322">
        <v>24300</v>
      </c>
      <c r="I322" t="s">
        <v>34</v>
      </c>
      <c r="J322">
        <v>1</v>
      </c>
      <c r="M322">
        <v>1</v>
      </c>
      <c r="P322">
        <v>1</v>
      </c>
      <c r="V322">
        <v>1</v>
      </c>
      <c r="X322">
        <v>1</v>
      </c>
      <c r="AG322">
        <f t="shared" ref="AG322:AG385" si="41">SUM(J322:AF322)</f>
        <v>5</v>
      </c>
    </row>
    <row r="323" spans="1:33" x14ac:dyDescent="0.25">
      <c r="A323" s="11">
        <v>43696.594444444447</v>
      </c>
      <c r="B323" s="1" t="str">
        <f t="shared" si="35"/>
        <v>08/19/19</v>
      </c>
      <c r="C323" s="10">
        <f t="shared" si="36"/>
        <v>0.59444444444444444</v>
      </c>
      <c r="D323" s="2" t="str">
        <f t="shared" si="37"/>
        <v>Afternoon</v>
      </c>
      <c r="E323" s="1" t="str">
        <f t="shared" si="38"/>
        <v>2019</v>
      </c>
      <c r="F323" s="1" t="str">
        <f t="shared" si="39"/>
        <v>August</v>
      </c>
      <c r="G323" t="str">
        <f t="shared" si="40"/>
        <v>Monday</v>
      </c>
      <c r="H323">
        <v>23800</v>
      </c>
      <c r="I323" t="s">
        <v>37</v>
      </c>
      <c r="J323">
        <v>1</v>
      </c>
      <c r="P323">
        <v>1</v>
      </c>
      <c r="R323">
        <v>1</v>
      </c>
      <c r="X323">
        <v>1</v>
      </c>
      <c r="AA323">
        <v>1</v>
      </c>
      <c r="AG323">
        <f t="shared" si="41"/>
        <v>5</v>
      </c>
    </row>
    <row r="324" spans="1:33" x14ac:dyDescent="0.25">
      <c r="A324" s="11">
        <v>43696.597222222219</v>
      </c>
      <c r="B324" s="1" t="str">
        <f t="shared" si="35"/>
        <v>08/19/19</v>
      </c>
      <c r="C324" s="10">
        <f t="shared" si="36"/>
        <v>0.59722222222222221</v>
      </c>
      <c r="D324" s="2" t="str">
        <f t="shared" si="37"/>
        <v>Afternoon</v>
      </c>
      <c r="E324" s="1" t="str">
        <f t="shared" si="38"/>
        <v>2019</v>
      </c>
      <c r="F324" s="1" t="str">
        <f t="shared" si="39"/>
        <v>August</v>
      </c>
      <c r="G324" t="str">
        <f t="shared" si="40"/>
        <v>Monday</v>
      </c>
      <c r="H324">
        <v>15300</v>
      </c>
      <c r="I324" t="s">
        <v>33</v>
      </c>
      <c r="J324">
        <v>1</v>
      </c>
      <c r="M324">
        <v>1</v>
      </c>
      <c r="P324">
        <v>1</v>
      </c>
      <c r="AG324">
        <f t="shared" si="41"/>
        <v>3</v>
      </c>
    </row>
    <row r="325" spans="1:33" x14ac:dyDescent="0.25">
      <c r="A325" s="11">
        <v>43696.634722222225</v>
      </c>
      <c r="B325" s="1" t="str">
        <f t="shared" si="35"/>
        <v>08/19/19</v>
      </c>
      <c r="C325" s="10">
        <f t="shared" si="36"/>
        <v>0.63472222222222219</v>
      </c>
      <c r="D325" s="2" t="str">
        <f t="shared" si="37"/>
        <v>Afternoon</v>
      </c>
      <c r="E325" s="1" t="str">
        <f t="shared" si="38"/>
        <v>2019</v>
      </c>
      <c r="F325" s="1" t="str">
        <f t="shared" si="39"/>
        <v>August</v>
      </c>
      <c r="G325" t="str">
        <f t="shared" si="40"/>
        <v>Monday</v>
      </c>
      <c r="H325">
        <v>15300</v>
      </c>
      <c r="I325" t="s">
        <v>40</v>
      </c>
      <c r="K325">
        <v>1</v>
      </c>
      <c r="L325">
        <v>1</v>
      </c>
      <c r="S325">
        <v>1</v>
      </c>
      <c r="W325">
        <v>1</v>
      </c>
      <c r="AG325">
        <f t="shared" si="41"/>
        <v>4</v>
      </c>
    </row>
    <row r="326" spans="1:33" x14ac:dyDescent="0.25">
      <c r="A326" s="11">
        <v>43696.643750000003</v>
      </c>
      <c r="B326" s="1" t="str">
        <f t="shared" si="35"/>
        <v>08/19/19</v>
      </c>
      <c r="C326" s="10">
        <f t="shared" si="36"/>
        <v>0.64374999999999993</v>
      </c>
      <c r="D326" s="2" t="str">
        <f t="shared" si="37"/>
        <v>Afternoon</v>
      </c>
      <c r="E326" s="1" t="str">
        <f t="shared" si="38"/>
        <v>2019</v>
      </c>
      <c r="F326" s="1" t="str">
        <f t="shared" si="39"/>
        <v>August</v>
      </c>
      <c r="G326" t="str">
        <f t="shared" si="40"/>
        <v>Monday</v>
      </c>
      <c r="H326">
        <v>21600</v>
      </c>
      <c r="I326" t="s">
        <v>41</v>
      </c>
      <c r="J326">
        <v>2</v>
      </c>
      <c r="P326">
        <v>2</v>
      </c>
      <c r="AG326">
        <f t="shared" si="41"/>
        <v>4</v>
      </c>
    </row>
    <row r="327" spans="1:33" x14ac:dyDescent="0.25">
      <c r="A327" s="11">
        <v>43696.645833333336</v>
      </c>
      <c r="B327" s="1" t="str">
        <f t="shared" si="35"/>
        <v>08/19/19</v>
      </c>
      <c r="C327" s="10">
        <f t="shared" si="36"/>
        <v>0.64583333333333337</v>
      </c>
      <c r="D327" s="2" t="str">
        <f t="shared" si="37"/>
        <v>Evening</v>
      </c>
      <c r="E327" s="1" t="str">
        <f t="shared" si="38"/>
        <v>2019</v>
      </c>
      <c r="F327" s="1" t="str">
        <f t="shared" si="39"/>
        <v>August</v>
      </c>
      <c r="G327" t="str">
        <f t="shared" si="40"/>
        <v>Monday</v>
      </c>
      <c r="H327">
        <v>18800</v>
      </c>
      <c r="I327" t="s">
        <v>48</v>
      </c>
      <c r="J327">
        <v>1</v>
      </c>
      <c r="N327">
        <v>1</v>
      </c>
      <c r="AA327">
        <v>1</v>
      </c>
      <c r="AF327">
        <v>1</v>
      </c>
      <c r="AG327">
        <f t="shared" si="41"/>
        <v>4</v>
      </c>
    </row>
    <row r="328" spans="1:33" x14ac:dyDescent="0.25">
      <c r="A328" s="11">
        <v>43698.459722222222</v>
      </c>
      <c r="B328" s="1" t="str">
        <f t="shared" si="35"/>
        <v>08/21/19</v>
      </c>
      <c r="C328" s="10">
        <f t="shared" si="36"/>
        <v>0.4597222222222222</v>
      </c>
      <c r="D328" s="2" t="str">
        <f t="shared" si="37"/>
        <v>Morning</v>
      </c>
      <c r="E328" s="1" t="str">
        <f t="shared" si="38"/>
        <v>2019</v>
      </c>
      <c r="F328" s="1" t="str">
        <f t="shared" si="39"/>
        <v>August</v>
      </c>
      <c r="G328" t="str">
        <f t="shared" si="40"/>
        <v>Wednesday</v>
      </c>
      <c r="H328">
        <v>19900</v>
      </c>
      <c r="I328" t="s">
        <v>40</v>
      </c>
      <c r="J328">
        <v>3</v>
      </c>
      <c r="N328">
        <v>1</v>
      </c>
      <c r="AG328">
        <f t="shared" si="41"/>
        <v>4</v>
      </c>
    </row>
    <row r="329" spans="1:33" x14ac:dyDescent="0.25">
      <c r="A329" s="11">
        <v>43698.461111111108</v>
      </c>
      <c r="B329" s="1" t="str">
        <f t="shared" si="35"/>
        <v>08/21/19</v>
      </c>
      <c r="C329" s="10">
        <f t="shared" si="36"/>
        <v>0.46111111111111108</v>
      </c>
      <c r="D329" s="2" t="str">
        <f t="shared" si="37"/>
        <v>Morning</v>
      </c>
      <c r="E329" s="1" t="str">
        <f t="shared" si="38"/>
        <v>2019</v>
      </c>
      <c r="F329" s="1" t="str">
        <f t="shared" si="39"/>
        <v>August</v>
      </c>
      <c r="G329" t="str">
        <f t="shared" si="40"/>
        <v>Wednesday</v>
      </c>
      <c r="H329">
        <v>18800</v>
      </c>
      <c r="I329" t="s">
        <v>37</v>
      </c>
      <c r="J329">
        <v>1</v>
      </c>
      <c r="M329">
        <v>1</v>
      </c>
      <c r="N329">
        <v>1</v>
      </c>
      <c r="X329">
        <v>1</v>
      </c>
      <c r="AG329">
        <f t="shared" si="41"/>
        <v>4</v>
      </c>
    </row>
    <row r="330" spans="1:33" x14ac:dyDescent="0.25">
      <c r="A330" s="11">
        <v>43698.463194444441</v>
      </c>
      <c r="B330" s="1" t="str">
        <f t="shared" si="35"/>
        <v>08/21/19</v>
      </c>
      <c r="C330" s="10">
        <f t="shared" si="36"/>
        <v>0.46319444444444446</v>
      </c>
      <c r="D330" s="2" t="str">
        <f t="shared" si="37"/>
        <v>Morning</v>
      </c>
      <c r="E330" s="1" t="str">
        <f t="shared" si="38"/>
        <v>2019</v>
      </c>
      <c r="F330" s="1" t="str">
        <f t="shared" si="39"/>
        <v>August</v>
      </c>
      <c r="G330" t="str">
        <f t="shared" si="40"/>
        <v>Wednesday</v>
      </c>
      <c r="H330">
        <v>15300</v>
      </c>
      <c r="I330" t="s">
        <v>42</v>
      </c>
      <c r="J330">
        <v>1</v>
      </c>
      <c r="R330">
        <v>1</v>
      </c>
      <c r="AB330">
        <v>2</v>
      </c>
      <c r="AG330">
        <f t="shared" si="41"/>
        <v>4</v>
      </c>
    </row>
    <row r="331" spans="1:33" x14ac:dyDescent="0.25">
      <c r="A331" s="11">
        <v>43698.477777777778</v>
      </c>
      <c r="B331" s="1" t="str">
        <f t="shared" si="35"/>
        <v>08/21/19</v>
      </c>
      <c r="C331" s="10">
        <f t="shared" si="36"/>
        <v>0.4777777777777778</v>
      </c>
      <c r="D331" s="2" t="str">
        <f t="shared" si="37"/>
        <v>Morning</v>
      </c>
      <c r="E331" s="1" t="str">
        <f t="shared" si="38"/>
        <v>2019</v>
      </c>
      <c r="F331" s="1" t="str">
        <f t="shared" si="39"/>
        <v>August</v>
      </c>
      <c r="G331" t="str">
        <f t="shared" si="40"/>
        <v>Wednesday</v>
      </c>
      <c r="H331">
        <v>54000</v>
      </c>
      <c r="I331" t="s">
        <v>47</v>
      </c>
      <c r="J331">
        <v>5</v>
      </c>
      <c r="K331">
        <v>3</v>
      </c>
      <c r="N331">
        <v>1</v>
      </c>
      <c r="AG331">
        <f t="shared" si="41"/>
        <v>9</v>
      </c>
    </row>
    <row r="332" spans="1:33" x14ac:dyDescent="0.25">
      <c r="A332" s="11">
        <v>43698.509027777778</v>
      </c>
      <c r="B332" s="1" t="str">
        <f t="shared" si="35"/>
        <v>08/21/19</v>
      </c>
      <c r="C332" s="10">
        <f t="shared" si="36"/>
        <v>0.50902777777777775</v>
      </c>
      <c r="D332" s="2" t="str">
        <f t="shared" si="37"/>
        <v>Morning</v>
      </c>
      <c r="E332" s="1" t="str">
        <f t="shared" si="38"/>
        <v>2019</v>
      </c>
      <c r="F332" s="1" t="str">
        <f t="shared" si="39"/>
        <v>August</v>
      </c>
      <c r="G332" t="str">
        <f t="shared" si="40"/>
        <v>Wednesday</v>
      </c>
      <c r="H332">
        <v>18300</v>
      </c>
      <c r="I332" t="s">
        <v>35</v>
      </c>
      <c r="J332">
        <v>1</v>
      </c>
      <c r="P332">
        <v>1</v>
      </c>
      <c r="AA332">
        <v>1</v>
      </c>
      <c r="AB332">
        <v>1</v>
      </c>
      <c r="AG332">
        <f t="shared" si="41"/>
        <v>4</v>
      </c>
    </row>
    <row r="333" spans="1:33" x14ac:dyDescent="0.25">
      <c r="A333" s="11">
        <v>43698.513194444444</v>
      </c>
      <c r="B333" s="1" t="str">
        <f t="shared" si="35"/>
        <v>08/21/19</v>
      </c>
      <c r="C333" s="10">
        <f t="shared" si="36"/>
        <v>0.5131944444444444</v>
      </c>
      <c r="D333" s="2" t="str">
        <f t="shared" si="37"/>
        <v>Morning</v>
      </c>
      <c r="E333" s="1" t="str">
        <f t="shared" si="38"/>
        <v>2019</v>
      </c>
      <c r="F333" s="1" t="str">
        <f t="shared" si="39"/>
        <v>August</v>
      </c>
      <c r="G333" t="str">
        <f t="shared" si="40"/>
        <v>Wednesday</v>
      </c>
      <c r="H333">
        <v>16100</v>
      </c>
      <c r="I333" t="s">
        <v>40</v>
      </c>
      <c r="J333">
        <v>2</v>
      </c>
      <c r="X333">
        <v>1</v>
      </c>
      <c r="AG333">
        <f t="shared" si="41"/>
        <v>3</v>
      </c>
    </row>
    <row r="334" spans="1:33" x14ac:dyDescent="0.25">
      <c r="A334" s="11">
        <v>43698.520138888889</v>
      </c>
      <c r="B334" s="1" t="str">
        <f t="shared" si="35"/>
        <v>08/21/19</v>
      </c>
      <c r="C334" s="10">
        <f t="shared" si="36"/>
        <v>0.52013888888888882</v>
      </c>
      <c r="D334" s="2" t="str">
        <f t="shared" si="37"/>
        <v>Morning</v>
      </c>
      <c r="E334" s="1" t="str">
        <f t="shared" si="38"/>
        <v>2019</v>
      </c>
      <c r="F334" s="1" t="str">
        <f t="shared" si="39"/>
        <v>August</v>
      </c>
      <c r="G334" t="str">
        <f t="shared" si="40"/>
        <v>Wednesday</v>
      </c>
      <c r="H334">
        <v>19300</v>
      </c>
      <c r="I334" t="s">
        <v>34</v>
      </c>
      <c r="J334">
        <v>1</v>
      </c>
      <c r="R334">
        <v>1</v>
      </c>
      <c r="X334">
        <v>1</v>
      </c>
      <c r="Z334">
        <v>1</v>
      </c>
      <c r="AG334">
        <f t="shared" si="41"/>
        <v>4</v>
      </c>
    </row>
    <row r="335" spans="1:33" x14ac:dyDescent="0.25">
      <c r="A335" s="11">
        <v>43698.535416666666</v>
      </c>
      <c r="B335" s="1" t="str">
        <f t="shared" si="35"/>
        <v>08/21/19</v>
      </c>
      <c r="C335" s="10">
        <f t="shared" si="36"/>
        <v>0.53541666666666665</v>
      </c>
      <c r="D335" s="2" t="str">
        <f t="shared" si="37"/>
        <v>Morning</v>
      </c>
      <c r="E335" s="1" t="str">
        <f t="shared" si="38"/>
        <v>2019</v>
      </c>
      <c r="F335" s="1" t="str">
        <f t="shared" si="39"/>
        <v>August</v>
      </c>
      <c r="G335" t="str">
        <f t="shared" si="40"/>
        <v>Wednesday</v>
      </c>
      <c r="H335">
        <v>17500</v>
      </c>
      <c r="I335" t="s">
        <v>40</v>
      </c>
      <c r="K335">
        <v>1</v>
      </c>
      <c r="N335">
        <v>1</v>
      </c>
      <c r="O335">
        <v>1</v>
      </c>
      <c r="AF335">
        <v>1</v>
      </c>
      <c r="AG335">
        <f t="shared" si="41"/>
        <v>4</v>
      </c>
    </row>
    <row r="336" spans="1:33" x14ac:dyDescent="0.25">
      <c r="A336" s="11">
        <v>43698.542361111111</v>
      </c>
      <c r="B336" s="1" t="str">
        <f t="shared" si="35"/>
        <v>08/21/19</v>
      </c>
      <c r="C336" s="10">
        <f t="shared" si="36"/>
        <v>0.54236111111111118</v>
      </c>
      <c r="D336" s="2" t="str">
        <f t="shared" si="37"/>
        <v>Afternoon</v>
      </c>
      <c r="E336" s="1" t="str">
        <f t="shared" si="38"/>
        <v>2019</v>
      </c>
      <c r="F336" s="1" t="str">
        <f t="shared" si="39"/>
        <v>August</v>
      </c>
      <c r="G336" t="str">
        <f t="shared" si="40"/>
        <v>Wednesday</v>
      </c>
      <c r="H336">
        <v>15800</v>
      </c>
      <c r="I336" t="s">
        <v>38</v>
      </c>
      <c r="J336">
        <v>1</v>
      </c>
      <c r="M336">
        <v>1</v>
      </c>
      <c r="AB336">
        <v>2</v>
      </c>
      <c r="AG336">
        <f t="shared" si="41"/>
        <v>4</v>
      </c>
    </row>
    <row r="337" spans="1:33" x14ac:dyDescent="0.25">
      <c r="A337" s="11">
        <v>43698.552083333336</v>
      </c>
      <c r="B337" s="1" t="str">
        <f t="shared" si="35"/>
        <v>08/21/19</v>
      </c>
      <c r="C337" s="10">
        <f t="shared" si="36"/>
        <v>0.55208333333333337</v>
      </c>
      <c r="D337" s="2" t="str">
        <f t="shared" si="37"/>
        <v>Afternoon</v>
      </c>
      <c r="E337" s="1" t="str">
        <f t="shared" si="38"/>
        <v>2019</v>
      </c>
      <c r="F337" s="1" t="str">
        <f t="shared" si="39"/>
        <v>August</v>
      </c>
      <c r="G337" t="str">
        <f t="shared" si="40"/>
        <v>Wednesday</v>
      </c>
      <c r="H337">
        <v>17000</v>
      </c>
      <c r="I337" t="s">
        <v>35</v>
      </c>
      <c r="N337">
        <v>2</v>
      </c>
      <c r="P337">
        <v>1</v>
      </c>
      <c r="R337">
        <v>1</v>
      </c>
      <c r="AG337">
        <f t="shared" si="41"/>
        <v>4</v>
      </c>
    </row>
    <row r="338" spans="1:33" x14ac:dyDescent="0.25">
      <c r="A338" s="11">
        <v>43698.55972222222</v>
      </c>
      <c r="B338" s="1" t="str">
        <f t="shared" si="35"/>
        <v>08/21/19</v>
      </c>
      <c r="C338" s="10">
        <f t="shared" si="36"/>
        <v>0.55972222222222223</v>
      </c>
      <c r="D338" s="2" t="str">
        <f t="shared" si="37"/>
        <v>Afternoon</v>
      </c>
      <c r="E338" s="1" t="str">
        <f t="shared" si="38"/>
        <v>2019</v>
      </c>
      <c r="F338" s="1" t="str">
        <f t="shared" si="39"/>
        <v>August</v>
      </c>
      <c r="G338" t="str">
        <f t="shared" si="40"/>
        <v>Wednesday</v>
      </c>
      <c r="H338">
        <v>15600</v>
      </c>
      <c r="I338" t="s">
        <v>49</v>
      </c>
      <c r="J338">
        <v>1</v>
      </c>
      <c r="W338">
        <v>1</v>
      </c>
      <c r="Z338">
        <v>1</v>
      </c>
      <c r="AB338">
        <v>1</v>
      </c>
      <c r="AG338">
        <f t="shared" si="41"/>
        <v>4</v>
      </c>
    </row>
    <row r="339" spans="1:33" x14ac:dyDescent="0.25">
      <c r="A339" s="11">
        <v>43698.571527777778</v>
      </c>
      <c r="B339" s="1" t="str">
        <f t="shared" si="35"/>
        <v>08/21/19</v>
      </c>
      <c r="C339" s="10">
        <f t="shared" si="36"/>
        <v>0.57152777777777775</v>
      </c>
      <c r="D339" s="2" t="str">
        <f t="shared" si="37"/>
        <v>Afternoon</v>
      </c>
      <c r="E339" s="1" t="str">
        <f t="shared" si="38"/>
        <v>2019</v>
      </c>
      <c r="F339" s="1" t="str">
        <f t="shared" si="39"/>
        <v>August</v>
      </c>
      <c r="G339" t="str">
        <f t="shared" si="40"/>
        <v>Wednesday</v>
      </c>
      <c r="H339">
        <v>21100</v>
      </c>
      <c r="I339" t="s">
        <v>41</v>
      </c>
      <c r="J339">
        <v>2</v>
      </c>
      <c r="M339">
        <v>1</v>
      </c>
      <c r="V339">
        <v>1</v>
      </c>
      <c r="AG339">
        <f t="shared" si="41"/>
        <v>4</v>
      </c>
    </row>
    <row r="340" spans="1:33" x14ac:dyDescent="0.25">
      <c r="A340" s="11">
        <v>43698.59097222222</v>
      </c>
      <c r="B340" s="1" t="str">
        <f t="shared" si="35"/>
        <v>08/21/19</v>
      </c>
      <c r="C340" s="10">
        <f t="shared" si="36"/>
        <v>0.59097222222222223</v>
      </c>
      <c r="D340" s="2" t="str">
        <f t="shared" si="37"/>
        <v>Afternoon</v>
      </c>
      <c r="E340" s="1" t="str">
        <f t="shared" si="38"/>
        <v>2019</v>
      </c>
      <c r="F340" s="1" t="str">
        <f t="shared" si="39"/>
        <v>August</v>
      </c>
      <c r="G340" t="str">
        <f t="shared" si="40"/>
        <v>Wednesday</v>
      </c>
      <c r="H340">
        <v>25000</v>
      </c>
      <c r="I340" t="s">
        <v>35</v>
      </c>
      <c r="K340">
        <v>1</v>
      </c>
      <c r="N340">
        <v>2</v>
      </c>
      <c r="R340">
        <v>1</v>
      </c>
      <c r="S340">
        <v>1</v>
      </c>
      <c r="AA340">
        <v>1</v>
      </c>
      <c r="AG340">
        <f t="shared" si="41"/>
        <v>6</v>
      </c>
    </row>
    <row r="341" spans="1:33" x14ac:dyDescent="0.25">
      <c r="A341" s="11">
        <v>43698.609722222223</v>
      </c>
      <c r="B341" s="1" t="str">
        <f t="shared" si="35"/>
        <v>08/21/19</v>
      </c>
      <c r="C341" s="10">
        <f t="shared" si="36"/>
        <v>0.60972222222222217</v>
      </c>
      <c r="D341" s="2" t="str">
        <f t="shared" si="37"/>
        <v>Afternoon</v>
      </c>
      <c r="E341" s="1" t="str">
        <f t="shared" si="38"/>
        <v>2019</v>
      </c>
      <c r="F341" s="1" t="str">
        <f t="shared" si="39"/>
        <v>August</v>
      </c>
      <c r="G341" t="str">
        <f t="shared" si="40"/>
        <v>Wednesday</v>
      </c>
      <c r="H341">
        <v>23000</v>
      </c>
      <c r="I341" t="s">
        <v>39</v>
      </c>
      <c r="K341">
        <v>1</v>
      </c>
      <c r="S341">
        <v>1</v>
      </c>
      <c r="AA341">
        <v>1</v>
      </c>
      <c r="AD341">
        <v>1</v>
      </c>
      <c r="AF341">
        <v>1</v>
      </c>
      <c r="AG341">
        <f t="shared" si="41"/>
        <v>5</v>
      </c>
    </row>
    <row r="342" spans="1:33" x14ac:dyDescent="0.25">
      <c r="A342" s="11">
        <v>43699.491666666669</v>
      </c>
      <c r="B342" s="1" t="str">
        <f t="shared" si="35"/>
        <v>08/22/19</v>
      </c>
      <c r="C342" s="10">
        <f t="shared" si="36"/>
        <v>0.4916666666666667</v>
      </c>
      <c r="D342" s="2" t="str">
        <f t="shared" si="37"/>
        <v>Morning</v>
      </c>
      <c r="E342" s="1" t="str">
        <f t="shared" si="38"/>
        <v>2019</v>
      </c>
      <c r="F342" s="1" t="str">
        <f t="shared" si="39"/>
        <v>August</v>
      </c>
      <c r="G342" t="str">
        <f t="shared" si="40"/>
        <v>Thursday</v>
      </c>
      <c r="H342">
        <v>14800</v>
      </c>
      <c r="I342" t="s">
        <v>40</v>
      </c>
      <c r="J342">
        <v>1</v>
      </c>
      <c r="N342">
        <v>1</v>
      </c>
      <c r="O342">
        <v>1</v>
      </c>
      <c r="AG342">
        <f t="shared" si="41"/>
        <v>3</v>
      </c>
    </row>
    <row r="343" spans="1:33" x14ac:dyDescent="0.25">
      <c r="A343" s="11">
        <v>43699.505555555559</v>
      </c>
      <c r="B343" s="1" t="str">
        <f t="shared" si="35"/>
        <v>08/22/19</v>
      </c>
      <c r="C343" s="10">
        <f t="shared" si="36"/>
        <v>0.50555555555555554</v>
      </c>
      <c r="D343" s="2" t="str">
        <f t="shared" si="37"/>
        <v>Morning</v>
      </c>
      <c r="E343" s="1" t="str">
        <f t="shared" si="38"/>
        <v>2019</v>
      </c>
      <c r="F343" s="1" t="str">
        <f t="shared" si="39"/>
        <v>August</v>
      </c>
      <c r="G343" t="str">
        <f t="shared" si="40"/>
        <v>Thursday</v>
      </c>
      <c r="H343">
        <v>23300</v>
      </c>
      <c r="I343" t="s">
        <v>46</v>
      </c>
      <c r="J343">
        <v>1</v>
      </c>
      <c r="N343">
        <v>1</v>
      </c>
      <c r="P343">
        <v>1</v>
      </c>
      <c r="Q343">
        <v>1</v>
      </c>
      <c r="S343">
        <v>1</v>
      </c>
      <c r="AG343">
        <f t="shared" si="41"/>
        <v>5</v>
      </c>
    </row>
    <row r="344" spans="1:33" x14ac:dyDescent="0.25">
      <c r="A344" s="11">
        <v>43699.508333333331</v>
      </c>
      <c r="B344" s="1" t="str">
        <f t="shared" si="35"/>
        <v>08/22/19</v>
      </c>
      <c r="C344" s="10">
        <f t="shared" si="36"/>
        <v>0.5083333333333333</v>
      </c>
      <c r="D344" s="2" t="str">
        <f t="shared" si="37"/>
        <v>Morning</v>
      </c>
      <c r="E344" s="1" t="str">
        <f t="shared" si="38"/>
        <v>2019</v>
      </c>
      <c r="F344" s="1" t="str">
        <f t="shared" si="39"/>
        <v>August</v>
      </c>
      <c r="G344" t="str">
        <f t="shared" si="40"/>
        <v>Thursday</v>
      </c>
      <c r="H344">
        <v>15800</v>
      </c>
      <c r="I344" t="s">
        <v>46</v>
      </c>
      <c r="J344">
        <v>1</v>
      </c>
      <c r="P344">
        <v>1</v>
      </c>
      <c r="X344">
        <v>1</v>
      </c>
      <c r="AG344">
        <f t="shared" si="41"/>
        <v>3</v>
      </c>
    </row>
    <row r="345" spans="1:33" x14ac:dyDescent="0.25">
      <c r="A345" s="11">
        <v>43699.538194444445</v>
      </c>
      <c r="B345" s="1" t="str">
        <f t="shared" si="35"/>
        <v>08/22/19</v>
      </c>
      <c r="C345" s="10">
        <f t="shared" si="36"/>
        <v>0.53819444444444442</v>
      </c>
      <c r="D345" s="2" t="str">
        <f t="shared" si="37"/>
        <v>Morning</v>
      </c>
      <c r="E345" s="1" t="str">
        <f t="shared" si="38"/>
        <v>2019</v>
      </c>
      <c r="F345" s="1" t="str">
        <f t="shared" si="39"/>
        <v>August</v>
      </c>
      <c r="G345" t="str">
        <f t="shared" si="40"/>
        <v>Thursday</v>
      </c>
      <c r="H345">
        <v>16400</v>
      </c>
      <c r="I345" t="s">
        <v>37</v>
      </c>
      <c r="J345">
        <v>3</v>
      </c>
      <c r="AG345">
        <f t="shared" si="41"/>
        <v>3</v>
      </c>
    </row>
    <row r="346" spans="1:33" x14ac:dyDescent="0.25">
      <c r="A346" s="11">
        <v>43699.546527777777</v>
      </c>
      <c r="B346" s="1" t="str">
        <f t="shared" si="35"/>
        <v>08/22/19</v>
      </c>
      <c r="C346" s="10">
        <f t="shared" si="36"/>
        <v>0.54652777777777783</v>
      </c>
      <c r="D346" s="2" t="str">
        <f t="shared" si="37"/>
        <v>Afternoon</v>
      </c>
      <c r="E346" s="1" t="str">
        <f t="shared" si="38"/>
        <v>2019</v>
      </c>
      <c r="F346" s="1" t="str">
        <f t="shared" si="39"/>
        <v>August</v>
      </c>
      <c r="G346" t="str">
        <f t="shared" si="40"/>
        <v>Thursday</v>
      </c>
      <c r="H346">
        <v>26600</v>
      </c>
      <c r="I346" t="s">
        <v>40</v>
      </c>
      <c r="J346">
        <v>2</v>
      </c>
      <c r="N346">
        <v>1</v>
      </c>
      <c r="R346">
        <v>2</v>
      </c>
      <c r="AA346">
        <v>1</v>
      </c>
      <c r="AG346">
        <f t="shared" si="41"/>
        <v>6</v>
      </c>
    </row>
    <row r="347" spans="1:33" x14ac:dyDescent="0.25">
      <c r="A347" s="11">
        <v>43699.575694444444</v>
      </c>
      <c r="B347" s="1" t="str">
        <f t="shared" si="35"/>
        <v>08/22/19</v>
      </c>
      <c r="C347" s="10">
        <f t="shared" si="36"/>
        <v>0.5756944444444444</v>
      </c>
      <c r="D347" s="2" t="str">
        <f t="shared" si="37"/>
        <v>Afternoon</v>
      </c>
      <c r="E347" s="1" t="str">
        <f t="shared" si="38"/>
        <v>2019</v>
      </c>
      <c r="F347" s="1" t="str">
        <f t="shared" si="39"/>
        <v>August</v>
      </c>
      <c r="G347" t="str">
        <f t="shared" si="40"/>
        <v>Thursday</v>
      </c>
      <c r="H347">
        <v>23400</v>
      </c>
      <c r="I347" t="s">
        <v>34</v>
      </c>
      <c r="J347">
        <v>3</v>
      </c>
      <c r="R347">
        <v>2</v>
      </c>
      <c r="AG347">
        <f t="shared" si="41"/>
        <v>5</v>
      </c>
    </row>
    <row r="348" spans="1:33" x14ac:dyDescent="0.25">
      <c r="A348" s="11">
        <v>43699.595138888886</v>
      </c>
      <c r="B348" s="1" t="str">
        <f t="shared" si="35"/>
        <v>08/22/19</v>
      </c>
      <c r="C348" s="10">
        <f t="shared" si="36"/>
        <v>0.59513888888888888</v>
      </c>
      <c r="D348" s="2" t="str">
        <f t="shared" si="37"/>
        <v>Afternoon</v>
      </c>
      <c r="E348" s="1" t="str">
        <f t="shared" si="38"/>
        <v>2019</v>
      </c>
      <c r="F348" s="1" t="str">
        <f t="shared" si="39"/>
        <v>August</v>
      </c>
      <c r="G348" t="str">
        <f t="shared" si="40"/>
        <v>Thursday</v>
      </c>
      <c r="H348">
        <v>20600</v>
      </c>
      <c r="I348" t="s">
        <v>46</v>
      </c>
      <c r="J348">
        <v>2</v>
      </c>
      <c r="X348">
        <v>1</v>
      </c>
      <c r="AD348">
        <v>1</v>
      </c>
      <c r="AG348">
        <f t="shared" si="41"/>
        <v>4</v>
      </c>
    </row>
    <row r="349" spans="1:33" x14ac:dyDescent="0.25">
      <c r="A349" s="11">
        <v>43699.607638888891</v>
      </c>
      <c r="B349" s="1" t="str">
        <f t="shared" si="35"/>
        <v>08/22/19</v>
      </c>
      <c r="C349" s="10">
        <f t="shared" si="36"/>
        <v>0.60763888888888895</v>
      </c>
      <c r="D349" s="2" t="str">
        <f t="shared" si="37"/>
        <v>Afternoon</v>
      </c>
      <c r="E349" s="1" t="str">
        <f t="shared" si="38"/>
        <v>2019</v>
      </c>
      <c r="F349" s="1" t="str">
        <f t="shared" si="39"/>
        <v>August</v>
      </c>
      <c r="G349" t="str">
        <f t="shared" si="40"/>
        <v>Thursday</v>
      </c>
      <c r="H349">
        <v>15800</v>
      </c>
      <c r="I349" t="s">
        <v>34</v>
      </c>
      <c r="J349">
        <v>1</v>
      </c>
      <c r="O349">
        <v>1</v>
      </c>
      <c r="P349">
        <v>1</v>
      </c>
      <c r="AG349">
        <f t="shared" si="41"/>
        <v>3</v>
      </c>
    </row>
    <row r="350" spans="1:33" x14ac:dyDescent="0.25">
      <c r="A350" s="11">
        <v>43699.64166666667</v>
      </c>
      <c r="B350" s="1" t="str">
        <f t="shared" si="35"/>
        <v>08/22/19</v>
      </c>
      <c r="C350" s="10">
        <f t="shared" si="36"/>
        <v>0.64166666666666672</v>
      </c>
      <c r="D350" s="2" t="str">
        <f t="shared" si="37"/>
        <v>Afternoon</v>
      </c>
      <c r="E350" s="1" t="str">
        <f t="shared" si="38"/>
        <v>2019</v>
      </c>
      <c r="F350" s="1" t="str">
        <f t="shared" si="39"/>
        <v>August</v>
      </c>
      <c r="G350" t="str">
        <f t="shared" si="40"/>
        <v>Thursday</v>
      </c>
      <c r="H350">
        <v>26000</v>
      </c>
      <c r="I350" t="s">
        <v>39</v>
      </c>
      <c r="N350">
        <v>1</v>
      </c>
      <c r="P350">
        <v>1</v>
      </c>
      <c r="X350">
        <v>1</v>
      </c>
      <c r="AA350">
        <v>1</v>
      </c>
      <c r="AB350">
        <v>1</v>
      </c>
      <c r="AG350">
        <f t="shared" si="41"/>
        <v>5</v>
      </c>
    </row>
    <row r="351" spans="1:33" x14ac:dyDescent="0.25">
      <c r="A351" s="11">
        <v>43700.477777777778</v>
      </c>
      <c r="B351" s="1" t="str">
        <f t="shared" si="35"/>
        <v>08/23/19</v>
      </c>
      <c r="C351" s="10">
        <f t="shared" si="36"/>
        <v>0.4777777777777778</v>
      </c>
      <c r="D351" s="2" t="str">
        <f t="shared" si="37"/>
        <v>Morning</v>
      </c>
      <c r="E351" s="1" t="str">
        <f t="shared" si="38"/>
        <v>2019</v>
      </c>
      <c r="F351" s="1" t="str">
        <f t="shared" si="39"/>
        <v>August</v>
      </c>
      <c r="G351" t="str">
        <f t="shared" si="40"/>
        <v>Friday</v>
      </c>
      <c r="H351">
        <v>42200</v>
      </c>
      <c r="I351" t="s">
        <v>39</v>
      </c>
      <c r="J351">
        <v>4</v>
      </c>
      <c r="K351">
        <v>3</v>
      </c>
      <c r="N351">
        <v>3</v>
      </c>
      <c r="AG351">
        <f t="shared" si="41"/>
        <v>10</v>
      </c>
    </row>
    <row r="352" spans="1:33" x14ac:dyDescent="0.25">
      <c r="A352" s="11">
        <v>43700.495138888888</v>
      </c>
      <c r="B352" s="1" t="str">
        <f t="shared" si="35"/>
        <v>08/23/19</v>
      </c>
      <c r="C352" s="10">
        <f t="shared" si="36"/>
        <v>0.49513888888888885</v>
      </c>
      <c r="D352" s="2" t="str">
        <f t="shared" si="37"/>
        <v>Morning</v>
      </c>
      <c r="E352" s="1" t="str">
        <f t="shared" si="38"/>
        <v>2019</v>
      </c>
      <c r="F352" s="1" t="str">
        <f t="shared" si="39"/>
        <v>August</v>
      </c>
      <c r="G352" t="str">
        <f t="shared" si="40"/>
        <v>Friday</v>
      </c>
      <c r="H352">
        <v>57700</v>
      </c>
      <c r="I352" t="s">
        <v>38</v>
      </c>
      <c r="J352">
        <v>9</v>
      </c>
      <c r="R352">
        <v>1</v>
      </c>
      <c r="X352">
        <v>1</v>
      </c>
      <c r="AA352">
        <v>1</v>
      </c>
      <c r="AG352">
        <f t="shared" si="41"/>
        <v>12</v>
      </c>
    </row>
    <row r="353" spans="1:33" x14ac:dyDescent="0.25">
      <c r="A353" s="11">
        <v>43700.529166666667</v>
      </c>
      <c r="B353" s="1" t="str">
        <f t="shared" si="35"/>
        <v>08/23/19</v>
      </c>
      <c r="C353" s="10">
        <f t="shared" si="36"/>
        <v>0.52916666666666667</v>
      </c>
      <c r="D353" s="2" t="str">
        <f t="shared" si="37"/>
        <v>Morning</v>
      </c>
      <c r="E353" s="1" t="str">
        <f t="shared" si="38"/>
        <v>2019</v>
      </c>
      <c r="F353" s="1" t="str">
        <f t="shared" si="39"/>
        <v>August</v>
      </c>
      <c r="G353" t="str">
        <f t="shared" si="40"/>
        <v>Friday</v>
      </c>
      <c r="H353">
        <v>14100</v>
      </c>
      <c r="I353" t="s">
        <v>46</v>
      </c>
      <c r="J353">
        <v>1</v>
      </c>
      <c r="N353">
        <v>1</v>
      </c>
      <c r="W353">
        <v>1</v>
      </c>
      <c r="AG353">
        <f t="shared" si="41"/>
        <v>3</v>
      </c>
    </row>
    <row r="354" spans="1:33" x14ac:dyDescent="0.25">
      <c r="A354" s="11">
        <v>43700.532638888886</v>
      </c>
      <c r="B354" s="1" t="str">
        <f t="shared" si="35"/>
        <v>08/23/19</v>
      </c>
      <c r="C354" s="10">
        <f t="shared" si="36"/>
        <v>0.53263888888888888</v>
      </c>
      <c r="D354" s="2" t="str">
        <f t="shared" si="37"/>
        <v>Morning</v>
      </c>
      <c r="E354" s="1" t="str">
        <f t="shared" si="38"/>
        <v>2019</v>
      </c>
      <c r="F354" s="1" t="str">
        <f t="shared" si="39"/>
        <v>August</v>
      </c>
      <c r="G354" t="str">
        <f t="shared" si="40"/>
        <v>Friday</v>
      </c>
      <c r="H354">
        <v>19800</v>
      </c>
      <c r="I354" t="s">
        <v>46</v>
      </c>
      <c r="J354">
        <v>1</v>
      </c>
      <c r="M354">
        <v>1</v>
      </c>
      <c r="S354">
        <v>1</v>
      </c>
      <c r="AA354">
        <v>1</v>
      </c>
      <c r="AG354">
        <f t="shared" si="41"/>
        <v>4</v>
      </c>
    </row>
    <row r="355" spans="1:33" x14ac:dyDescent="0.25">
      <c r="A355" s="11">
        <v>43700.647222222222</v>
      </c>
      <c r="B355" s="1" t="str">
        <f t="shared" si="35"/>
        <v>08/23/19</v>
      </c>
      <c r="C355" s="10">
        <f t="shared" si="36"/>
        <v>0.64722222222222225</v>
      </c>
      <c r="D355" s="2" t="str">
        <f t="shared" si="37"/>
        <v>Evening</v>
      </c>
      <c r="E355" s="1" t="str">
        <f t="shared" si="38"/>
        <v>2019</v>
      </c>
      <c r="F355" s="1" t="str">
        <f t="shared" si="39"/>
        <v>August</v>
      </c>
      <c r="G355" t="str">
        <f t="shared" si="40"/>
        <v>Friday</v>
      </c>
      <c r="H355">
        <v>22000</v>
      </c>
      <c r="I355" t="s">
        <v>40</v>
      </c>
      <c r="N355">
        <v>1</v>
      </c>
      <c r="Q355">
        <v>1</v>
      </c>
      <c r="R355">
        <v>1</v>
      </c>
      <c r="V355">
        <v>1</v>
      </c>
      <c r="AC355">
        <v>1</v>
      </c>
      <c r="AG355">
        <f t="shared" si="41"/>
        <v>5</v>
      </c>
    </row>
    <row r="356" spans="1:33" x14ac:dyDescent="0.25">
      <c r="A356" s="11">
        <v>43701.462500000001</v>
      </c>
      <c r="B356" s="1" t="str">
        <f t="shared" si="35"/>
        <v>08/24/19</v>
      </c>
      <c r="C356" s="10">
        <f t="shared" si="36"/>
        <v>0.46249999999999997</v>
      </c>
      <c r="D356" s="2" t="str">
        <f t="shared" si="37"/>
        <v>Morning</v>
      </c>
      <c r="E356" s="1" t="str">
        <f t="shared" si="38"/>
        <v>2019</v>
      </c>
      <c r="F356" s="1" t="str">
        <f t="shared" si="39"/>
        <v>August</v>
      </c>
      <c r="G356" t="str">
        <f t="shared" si="40"/>
        <v>Saturday</v>
      </c>
      <c r="H356">
        <v>16000</v>
      </c>
      <c r="I356" t="s">
        <v>34</v>
      </c>
      <c r="N356">
        <v>2</v>
      </c>
      <c r="R356">
        <v>2</v>
      </c>
      <c r="AG356">
        <f t="shared" si="41"/>
        <v>4</v>
      </c>
    </row>
    <row r="357" spans="1:33" x14ac:dyDescent="0.25">
      <c r="A357" s="11">
        <v>43701.464583333334</v>
      </c>
      <c r="B357" s="1" t="str">
        <f t="shared" si="35"/>
        <v>08/24/19</v>
      </c>
      <c r="C357" s="10">
        <f t="shared" si="36"/>
        <v>0.46458333333333335</v>
      </c>
      <c r="D357" s="2" t="str">
        <f t="shared" si="37"/>
        <v>Morning</v>
      </c>
      <c r="E357" s="1" t="str">
        <f t="shared" si="38"/>
        <v>2019</v>
      </c>
      <c r="F357" s="1" t="str">
        <f t="shared" si="39"/>
        <v>August</v>
      </c>
      <c r="G357" t="str">
        <f t="shared" si="40"/>
        <v>Saturday</v>
      </c>
      <c r="H357">
        <v>20100</v>
      </c>
      <c r="I357" t="s">
        <v>34</v>
      </c>
      <c r="J357">
        <v>1</v>
      </c>
      <c r="W357">
        <v>1</v>
      </c>
      <c r="AA357">
        <v>1</v>
      </c>
      <c r="AB357">
        <v>2</v>
      </c>
      <c r="AG357">
        <f t="shared" si="41"/>
        <v>5</v>
      </c>
    </row>
    <row r="358" spans="1:33" x14ac:dyDescent="0.25">
      <c r="A358" s="11">
        <v>43701.467361111114</v>
      </c>
      <c r="B358" s="1" t="str">
        <f t="shared" si="35"/>
        <v>08/24/19</v>
      </c>
      <c r="C358" s="10">
        <f t="shared" si="36"/>
        <v>0.46736111111111112</v>
      </c>
      <c r="D358" s="2" t="str">
        <f t="shared" si="37"/>
        <v>Morning</v>
      </c>
      <c r="E358" s="1" t="str">
        <f t="shared" si="38"/>
        <v>2019</v>
      </c>
      <c r="F358" s="1" t="str">
        <f t="shared" si="39"/>
        <v>August</v>
      </c>
      <c r="G358" t="str">
        <f t="shared" si="40"/>
        <v>Saturday</v>
      </c>
      <c r="H358">
        <v>25600</v>
      </c>
      <c r="I358" t="s">
        <v>46</v>
      </c>
      <c r="J358">
        <v>1</v>
      </c>
      <c r="K358">
        <v>1</v>
      </c>
      <c r="P358">
        <v>1</v>
      </c>
      <c r="W358">
        <v>1</v>
      </c>
      <c r="AB358">
        <v>1</v>
      </c>
      <c r="AD358">
        <v>1</v>
      </c>
      <c r="AG358">
        <f t="shared" si="41"/>
        <v>6</v>
      </c>
    </row>
    <row r="359" spans="1:33" x14ac:dyDescent="0.25">
      <c r="A359" s="11">
        <v>43701.468055555553</v>
      </c>
      <c r="B359" s="1" t="str">
        <f t="shared" si="35"/>
        <v>08/24/19</v>
      </c>
      <c r="C359" s="10">
        <f t="shared" si="36"/>
        <v>0.4680555555555555</v>
      </c>
      <c r="D359" s="2" t="str">
        <f t="shared" si="37"/>
        <v>Morning</v>
      </c>
      <c r="E359" s="1" t="str">
        <f t="shared" si="38"/>
        <v>2019</v>
      </c>
      <c r="F359" s="1" t="str">
        <f t="shared" si="39"/>
        <v>August</v>
      </c>
      <c r="G359" t="str">
        <f t="shared" si="40"/>
        <v>Saturday</v>
      </c>
      <c r="H359">
        <v>23100</v>
      </c>
      <c r="I359" t="s">
        <v>39</v>
      </c>
      <c r="J359">
        <v>2</v>
      </c>
      <c r="K359">
        <v>1</v>
      </c>
      <c r="N359">
        <v>1</v>
      </c>
      <c r="P359">
        <v>1</v>
      </c>
      <c r="AG359">
        <f t="shared" si="41"/>
        <v>5</v>
      </c>
    </row>
    <row r="360" spans="1:33" x14ac:dyDescent="0.25">
      <c r="A360" s="11">
        <v>43701.468055555553</v>
      </c>
      <c r="B360" s="1" t="str">
        <f t="shared" si="35"/>
        <v>08/24/19</v>
      </c>
      <c r="C360" s="10">
        <f t="shared" si="36"/>
        <v>0.4680555555555555</v>
      </c>
      <c r="D360" s="2" t="str">
        <f t="shared" si="37"/>
        <v>Morning</v>
      </c>
      <c r="E360" s="1" t="str">
        <f t="shared" si="38"/>
        <v>2019</v>
      </c>
      <c r="F360" s="1" t="str">
        <f t="shared" si="39"/>
        <v>August</v>
      </c>
      <c r="G360" t="str">
        <f t="shared" si="40"/>
        <v>Saturday</v>
      </c>
      <c r="H360">
        <v>17300</v>
      </c>
      <c r="I360" t="s">
        <v>40</v>
      </c>
      <c r="J360">
        <v>1</v>
      </c>
      <c r="K360">
        <v>1</v>
      </c>
      <c r="N360">
        <v>1</v>
      </c>
      <c r="R360">
        <v>1</v>
      </c>
      <c r="AG360">
        <f t="shared" si="41"/>
        <v>4</v>
      </c>
    </row>
    <row r="361" spans="1:33" x14ac:dyDescent="0.25">
      <c r="A361" s="11">
        <v>43701.470833333333</v>
      </c>
      <c r="B361" s="1" t="str">
        <f t="shared" si="35"/>
        <v>08/24/19</v>
      </c>
      <c r="C361" s="10">
        <f t="shared" si="36"/>
        <v>0.47083333333333338</v>
      </c>
      <c r="D361" s="2" t="str">
        <f t="shared" si="37"/>
        <v>Morning</v>
      </c>
      <c r="E361" s="1" t="str">
        <f t="shared" si="38"/>
        <v>2019</v>
      </c>
      <c r="F361" s="1" t="str">
        <f t="shared" si="39"/>
        <v>August</v>
      </c>
      <c r="G361" t="str">
        <f t="shared" si="40"/>
        <v>Saturday</v>
      </c>
      <c r="H361">
        <v>24900</v>
      </c>
      <c r="I361" t="s">
        <v>40</v>
      </c>
      <c r="J361">
        <v>3</v>
      </c>
      <c r="N361">
        <v>1</v>
      </c>
      <c r="AB361">
        <v>2</v>
      </c>
      <c r="AG361">
        <f t="shared" si="41"/>
        <v>6</v>
      </c>
    </row>
    <row r="362" spans="1:33" x14ac:dyDescent="0.25">
      <c r="A362" s="11">
        <v>43701.47152777778</v>
      </c>
      <c r="B362" s="1" t="str">
        <f t="shared" si="35"/>
        <v>08/24/19</v>
      </c>
      <c r="C362" s="10">
        <f t="shared" si="36"/>
        <v>0.47152777777777777</v>
      </c>
      <c r="D362" s="2" t="str">
        <f t="shared" si="37"/>
        <v>Morning</v>
      </c>
      <c r="E362" s="1" t="str">
        <f t="shared" si="38"/>
        <v>2019</v>
      </c>
      <c r="F362" s="1" t="str">
        <f t="shared" si="39"/>
        <v>August</v>
      </c>
      <c r="G362" t="str">
        <f t="shared" si="40"/>
        <v>Saturday</v>
      </c>
      <c r="H362">
        <v>17300</v>
      </c>
      <c r="I362" t="s">
        <v>42</v>
      </c>
      <c r="J362">
        <v>1</v>
      </c>
      <c r="N362">
        <v>3</v>
      </c>
      <c r="AG362">
        <f t="shared" si="41"/>
        <v>4</v>
      </c>
    </row>
    <row r="363" spans="1:33" x14ac:dyDescent="0.25">
      <c r="A363" s="11">
        <v>43701.487500000003</v>
      </c>
      <c r="B363" s="1" t="str">
        <f t="shared" si="35"/>
        <v>08/24/19</v>
      </c>
      <c r="C363" s="10">
        <f t="shared" si="36"/>
        <v>0.48749999999999999</v>
      </c>
      <c r="D363" s="2" t="str">
        <f t="shared" si="37"/>
        <v>Morning</v>
      </c>
      <c r="E363" s="1" t="str">
        <f t="shared" si="38"/>
        <v>2019</v>
      </c>
      <c r="F363" s="1" t="str">
        <f t="shared" si="39"/>
        <v>August</v>
      </c>
      <c r="G363" t="str">
        <f t="shared" si="40"/>
        <v>Saturday</v>
      </c>
      <c r="H363">
        <v>14300</v>
      </c>
      <c r="I363" t="s">
        <v>34</v>
      </c>
      <c r="J363">
        <v>1</v>
      </c>
      <c r="M363">
        <v>1</v>
      </c>
      <c r="N363">
        <v>1</v>
      </c>
      <c r="AG363">
        <f t="shared" si="41"/>
        <v>3</v>
      </c>
    </row>
    <row r="364" spans="1:33" x14ac:dyDescent="0.25">
      <c r="A364" s="11">
        <v>43701.493750000001</v>
      </c>
      <c r="B364" s="1" t="str">
        <f t="shared" si="35"/>
        <v>08/24/19</v>
      </c>
      <c r="C364" s="10">
        <f t="shared" si="36"/>
        <v>0.49374999999999997</v>
      </c>
      <c r="D364" s="2" t="str">
        <f t="shared" si="37"/>
        <v>Morning</v>
      </c>
      <c r="E364" s="1" t="str">
        <f t="shared" si="38"/>
        <v>2019</v>
      </c>
      <c r="F364" s="1" t="str">
        <f t="shared" si="39"/>
        <v>August</v>
      </c>
      <c r="G364" t="str">
        <f t="shared" si="40"/>
        <v>Saturday</v>
      </c>
      <c r="H364">
        <v>15600</v>
      </c>
      <c r="I364" t="s">
        <v>40</v>
      </c>
      <c r="J364">
        <v>2</v>
      </c>
      <c r="Q364">
        <v>1</v>
      </c>
      <c r="AG364">
        <f t="shared" si="41"/>
        <v>3</v>
      </c>
    </row>
    <row r="365" spans="1:33" x14ac:dyDescent="0.25">
      <c r="A365" s="11">
        <v>43701.496527777781</v>
      </c>
      <c r="B365" s="1" t="str">
        <f t="shared" si="35"/>
        <v>08/24/19</v>
      </c>
      <c r="C365" s="10">
        <f t="shared" si="36"/>
        <v>0.49652777777777773</v>
      </c>
      <c r="D365" s="2" t="str">
        <f t="shared" si="37"/>
        <v>Morning</v>
      </c>
      <c r="E365" s="1" t="str">
        <f t="shared" si="38"/>
        <v>2019</v>
      </c>
      <c r="F365" s="1" t="str">
        <f t="shared" si="39"/>
        <v>August</v>
      </c>
      <c r="G365" t="str">
        <f t="shared" si="40"/>
        <v>Saturday</v>
      </c>
      <c r="H365">
        <v>20800</v>
      </c>
      <c r="I365" t="s">
        <v>39</v>
      </c>
      <c r="K365">
        <v>1</v>
      </c>
      <c r="N365">
        <v>2</v>
      </c>
      <c r="O365">
        <v>1</v>
      </c>
      <c r="W365">
        <v>1</v>
      </c>
      <c r="AG365">
        <f t="shared" si="41"/>
        <v>5</v>
      </c>
    </row>
    <row r="366" spans="1:33" x14ac:dyDescent="0.25">
      <c r="A366" s="11">
        <v>43701.519444444442</v>
      </c>
      <c r="B366" s="1" t="str">
        <f t="shared" si="35"/>
        <v>08/24/19</v>
      </c>
      <c r="C366" s="10">
        <f t="shared" si="36"/>
        <v>0.51944444444444449</v>
      </c>
      <c r="D366" s="2" t="str">
        <f t="shared" si="37"/>
        <v>Morning</v>
      </c>
      <c r="E366" s="1" t="str">
        <f t="shared" si="38"/>
        <v>2019</v>
      </c>
      <c r="F366" s="1" t="str">
        <f t="shared" si="39"/>
        <v>August</v>
      </c>
      <c r="G366" t="str">
        <f t="shared" si="40"/>
        <v>Saturday</v>
      </c>
      <c r="H366">
        <v>15800</v>
      </c>
      <c r="I366" t="s">
        <v>37</v>
      </c>
      <c r="J366">
        <v>1</v>
      </c>
      <c r="X366">
        <v>1</v>
      </c>
      <c r="AA366">
        <v>1</v>
      </c>
      <c r="AG366">
        <f t="shared" si="41"/>
        <v>3</v>
      </c>
    </row>
    <row r="367" spans="1:33" x14ac:dyDescent="0.25">
      <c r="A367" s="11">
        <v>43701.538888888892</v>
      </c>
      <c r="B367" s="1" t="str">
        <f t="shared" si="35"/>
        <v>08/24/19</v>
      </c>
      <c r="C367" s="10">
        <f t="shared" si="36"/>
        <v>0.53888888888888886</v>
      </c>
      <c r="D367" s="2" t="str">
        <f t="shared" si="37"/>
        <v>Morning</v>
      </c>
      <c r="E367" s="1" t="str">
        <f t="shared" si="38"/>
        <v>2019</v>
      </c>
      <c r="F367" s="1" t="str">
        <f t="shared" si="39"/>
        <v>August</v>
      </c>
      <c r="G367" t="str">
        <f t="shared" si="40"/>
        <v>Saturday</v>
      </c>
      <c r="H367">
        <v>23300</v>
      </c>
      <c r="I367" t="s">
        <v>41</v>
      </c>
      <c r="J367">
        <v>1</v>
      </c>
      <c r="K367">
        <v>2</v>
      </c>
      <c r="Q367">
        <v>1</v>
      </c>
      <c r="S367">
        <v>1</v>
      </c>
      <c r="AG367">
        <f t="shared" si="41"/>
        <v>5</v>
      </c>
    </row>
    <row r="368" spans="1:33" x14ac:dyDescent="0.25">
      <c r="A368" s="11">
        <v>43701.546527777777</v>
      </c>
      <c r="B368" s="1" t="str">
        <f t="shared" si="35"/>
        <v>08/24/19</v>
      </c>
      <c r="C368" s="10">
        <f t="shared" si="36"/>
        <v>0.54652777777777783</v>
      </c>
      <c r="D368" s="2" t="str">
        <f t="shared" si="37"/>
        <v>Afternoon</v>
      </c>
      <c r="E368" s="1" t="str">
        <f t="shared" si="38"/>
        <v>2019</v>
      </c>
      <c r="F368" s="1" t="str">
        <f t="shared" si="39"/>
        <v>August</v>
      </c>
      <c r="G368" t="str">
        <f t="shared" si="40"/>
        <v>Saturday</v>
      </c>
      <c r="H368">
        <v>14800</v>
      </c>
      <c r="I368" t="s">
        <v>33</v>
      </c>
      <c r="J368">
        <v>1</v>
      </c>
      <c r="K368">
        <v>1</v>
      </c>
      <c r="O368">
        <v>1</v>
      </c>
      <c r="AG368">
        <f t="shared" si="41"/>
        <v>3</v>
      </c>
    </row>
    <row r="369" spans="1:33" x14ac:dyDescent="0.25">
      <c r="A369" s="11">
        <v>43701.592361111114</v>
      </c>
      <c r="B369" s="1" t="str">
        <f t="shared" si="35"/>
        <v>08/24/19</v>
      </c>
      <c r="C369" s="10">
        <f t="shared" si="36"/>
        <v>0.59236111111111112</v>
      </c>
      <c r="D369" s="2" t="str">
        <f t="shared" si="37"/>
        <v>Afternoon</v>
      </c>
      <c r="E369" s="1" t="str">
        <f t="shared" si="38"/>
        <v>2019</v>
      </c>
      <c r="F369" s="1" t="str">
        <f t="shared" si="39"/>
        <v>August</v>
      </c>
      <c r="G369" t="str">
        <f t="shared" si="40"/>
        <v>Saturday</v>
      </c>
      <c r="H369">
        <v>15300</v>
      </c>
      <c r="I369" t="s">
        <v>35</v>
      </c>
      <c r="J369">
        <v>1</v>
      </c>
      <c r="S369">
        <v>1</v>
      </c>
      <c r="AF369">
        <v>1</v>
      </c>
      <c r="AG369">
        <f t="shared" si="41"/>
        <v>3</v>
      </c>
    </row>
    <row r="370" spans="1:33" x14ac:dyDescent="0.25">
      <c r="A370" s="11">
        <v>43702.459722222222</v>
      </c>
      <c r="B370" s="1" t="str">
        <f t="shared" si="35"/>
        <v>08/25/19</v>
      </c>
      <c r="C370" s="10">
        <f t="shared" si="36"/>
        <v>0.4597222222222222</v>
      </c>
      <c r="D370" s="2" t="str">
        <f t="shared" si="37"/>
        <v>Morning</v>
      </c>
      <c r="E370" s="1" t="str">
        <f t="shared" si="38"/>
        <v>2019</v>
      </c>
      <c r="F370" s="1" t="str">
        <f t="shared" si="39"/>
        <v>August</v>
      </c>
      <c r="G370" t="str">
        <f t="shared" si="40"/>
        <v>Sunday</v>
      </c>
      <c r="H370">
        <v>16400</v>
      </c>
      <c r="I370" t="s">
        <v>46</v>
      </c>
      <c r="J370">
        <v>3</v>
      </c>
      <c r="AG370">
        <f t="shared" si="41"/>
        <v>3</v>
      </c>
    </row>
    <row r="371" spans="1:33" x14ac:dyDescent="0.25">
      <c r="A371" s="11">
        <v>43702.461111111108</v>
      </c>
      <c r="B371" s="1" t="str">
        <f t="shared" si="35"/>
        <v>08/25/19</v>
      </c>
      <c r="C371" s="10">
        <f t="shared" si="36"/>
        <v>0.46111111111111108</v>
      </c>
      <c r="D371" s="2" t="str">
        <f t="shared" si="37"/>
        <v>Morning</v>
      </c>
      <c r="E371" s="1" t="str">
        <f t="shared" si="38"/>
        <v>2019</v>
      </c>
      <c r="F371" s="1" t="str">
        <f t="shared" si="39"/>
        <v>August</v>
      </c>
      <c r="G371" t="str">
        <f t="shared" si="40"/>
        <v>Sunday</v>
      </c>
      <c r="H371">
        <v>15300</v>
      </c>
      <c r="I371" t="s">
        <v>37</v>
      </c>
      <c r="J371">
        <v>1</v>
      </c>
      <c r="M371">
        <v>1</v>
      </c>
      <c r="P371">
        <v>1</v>
      </c>
      <c r="AG371">
        <f t="shared" si="41"/>
        <v>3</v>
      </c>
    </row>
    <row r="372" spans="1:33" x14ac:dyDescent="0.25">
      <c r="A372" s="11">
        <v>43702.462500000001</v>
      </c>
      <c r="B372" s="1" t="str">
        <f t="shared" si="35"/>
        <v>08/25/19</v>
      </c>
      <c r="C372" s="10">
        <f t="shared" si="36"/>
        <v>0.46249999999999997</v>
      </c>
      <c r="D372" s="2" t="str">
        <f t="shared" si="37"/>
        <v>Morning</v>
      </c>
      <c r="E372" s="1" t="str">
        <f t="shared" si="38"/>
        <v>2019</v>
      </c>
      <c r="F372" s="1" t="str">
        <f t="shared" si="39"/>
        <v>August</v>
      </c>
      <c r="G372" t="str">
        <f t="shared" si="40"/>
        <v>Sunday</v>
      </c>
      <c r="H372">
        <v>17300</v>
      </c>
      <c r="I372" t="s">
        <v>39</v>
      </c>
      <c r="J372">
        <v>1</v>
      </c>
      <c r="R372">
        <v>1</v>
      </c>
      <c r="S372">
        <v>1</v>
      </c>
      <c r="AB372">
        <v>1</v>
      </c>
      <c r="AG372">
        <f t="shared" si="41"/>
        <v>4</v>
      </c>
    </row>
    <row r="373" spans="1:33" x14ac:dyDescent="0.25">
      <c r="A373" s="11">
        <v>43702.470833333333</v>
      </c>
      <c r="B373" s="1" t="str">
        <f t="shared" si="35"/>
        <v>08/25/19</v>
      </c>
      <c r="C373" s="10">
        <f t="shared" si="36"/>
        <v>0.47083333333333338</v>
      </c>
      <c r="D373" s="2" t="str">
        <f t="shared" si="37"/>
        <v>Morning</v>
      </c>
      <c r="E373" s="1" t="str">
        <f t="shared" si="38"/>
        <v>2019</v>
      </c>
      <c r="F373" s="1" t="str">
        <f t="shared" si="39"/>
        <v>August</v>
      </c>
      <c r="G373" t="str">
        <f t="shared" si="40"/>
        <v>Sunday</v>
      </c>
      <c r="H373">
        <v>15300</v>
      </c>
      <c r="I373" t="s">
        <v>39</v>
      </c>
      <c r="J373">
        <v>1</v>
      </c>
      <c r="K373">
        <v>1</v>
      </c>
      <c r="AB373">
        <v>2</v>
      </c>
      <c r="AG373">
        <f t="shared" si="41"/>
        <v>4</v>
      </c>
    </row>
    <row r="374" spans="1:33" x14ac:dyDescent="0.25">
      <c r="A374" s="11">
        <v>43702.495138888888</v>
      </c>
      <c r="B374" s="1" t="str">
        <f t="shared" si="35"/>
        <v>08/25/19</v>
      </c>
      <c r="C374" s="10">
        <f t="shared" si="36"/>
        <v>0.49513888888888885</v>
      </c>
      <c r="D374" s="2" t="str">
        <f t="shared" si="37"/>
        <v>Morning</v>
      </c>
      <c r="E374" s="1" t="str">
        <f t="shared" si="38"/>
        <v>2019</v>
      </c>
      <c r="F374" s="1" t="str">
        <f t="shared" si="39"/>
        <v>August</v>
      </c>
      <c r="G374" t="str">
        <f t="shared" si="40"/>
        <v>Sunday</v>
      </c>
      <c r="H374">
        <v>15300</v>
      </c>
      <c r="I374" t="s">
        <v>37</v>
      </c>
      <c r="J374">
        <v>1</v>
      </c>
      <c r="K374">
        <v>1</v>
      </c>
      <c r="L374">
        <v>1</v>
      </c>
      <c r="N374">
        <v>1</v>
      </c>
      <c r="AG374">
        <f t="shared" si="41"/>
        <v>4</v>
      </c>
    </row>
    <row r="375" spans="1:33" x14ac:dyDescent="0.25">
      <c r="A375" s="11">
        <v>43702.501388888886</v>
      </c>
      <c r="B375" s="1" t="str">
        <f t="shared" si="35"/>
        <v>08/25/19</v>
      </c>
      <c r="C375" s="10">
        <f t="shared" si="36"/>
        <v>0.50138888888888888</v>
      </c>
      <c r="D375" s="2" t="str">
        <f t="shared" si="37"/>
        <v>Morning</v>
      </c>
      <c r="E375" s="1" t="str">
        <f t="shared" si="38"/>
        <v>2019</v>
      </c>
      <c r="F375" s="1" t="str">
        <f t="shared" si="39"/>
        <v>August</v>
      </c>
      <c r="G375" t="str">
        <f t="shared" si="40"/>
        <v>Sunday</v>
      </c>
      <c r="H375">
        <v>15800</v>
      </c>
      <c r="I375" t="s">
        <v>36</v>
      </c>
      <c r="J375">
        <v>1</v>
      </c>
      <c r="P375">
        <v>1</v>
      </c>
      <c r="X375">
        <v>1</v>
      </c>
      <c r="AG375">
        <f t="shared" si="41"/>
        <v>3</v>
      </c>
    </row>
    <row r="376" spans="1:33" x14ac:dyDescent="0.25">
      <c r="A376" s="11">
        <v>43702.503472222219</v>
      </c>
      <c r="B376" s="1" t="str">
        <f t="shared" si="35"/>
        <v>08/25/19</v>
      </c>
      <c r="C376" s="10">
        <f t="shared" si="36"/>
        <v>0.50347222222222221</v>
      </c>
      <c r="D376" s="2" t="str">
        <f t="shared" si="37"/>
        <v>Morning</v>
      </c>
      <c r="E376" s="1" t="str">
        <f t="shared" si="38"/>
        <v>2019</v>
      </c>
      <c r="F376" s="1" t="str">
        <f t="shared" si="39"/>
        <v>August</v>
      </c>
      <c r="G376" t="str">
        <f t="shared" si="40"/>
        <v>Sunday</v>
      </c>
      <c r="H376">
        <v>22100</v>
      </c>
      <c r="I376" t="s">
        <v>34</v>
      </c>
      <c r="J376">
        <v>2</v>
      </c>
      <c r="R376">
        <v>3</v>
      </c>
      <c r="AG376">
        <f t="shared" si="41"/>
        <v>5</v>
      </c>
    </row>
    <row r="377" spans="1:33" x14ac:dyDescent="0.25">
      <c r="A377" s="11">
        <v>43702.503472222219</v>
      </c>
      <c r="B377" s="1" t="str">
        <f t="shared" si="35"/>
        <v>08/25/19</v>
      </c>
      <c r="C377" s="10">
        <f t="shared" si="36"/>
        <v>0.50347222222222221</v>
      </c>
      <c r="D377" s="2" t="str">
        <f t="shared" si="37"/>
        <v>Morning</v>
      </c>
      <c r="E377" s="1" t="str">
        <f t="shared" si="38"/>
        <v>2019</v>
      </c>
      <c r="F377" s="1" t="str">
        <f t="shared" si="39"/>
        <v>August</v>
      </c>
      <c r="G377" t="str">
        <f t="shared" si="40"/>
        <v>Sunday</v>
      </c>
      <c r="H377">
        <v>14100</v>
      </c>
      <c r="I377" t="s">
        <v>35</v>
      </c>
      <c r="J377">
        <v>2</v>
      </c>
      <c r="AB377">
        <v>1</v>
      </c>
      <c r="AG377">
        <f t="shared" si="41"/>
        <v>3</v>
      </c>
    </row>
    <row r="378" spans="1:33" x14ac:dyDescent="0.25">
      <c r="A378" s="11">
        <v>43702.515972222223</v>
      </c>
      <c r="B378" s="1" t="str">
        <f t="shared" si="35"/>
        <v>08/25/19</v>
      </c>
      <c r="C378" s="10">
        <f t="shared" si="36"/>
        <v>0.51597222222222217</v>
      </c>
      <c r="D378" s="2" t="str">
        <f t="shared" si="37"/>
        <v>Morning</v>
      </c>
      <c r="E378" s="1" t="str">
        <f t="shared" si="38"/>
        <v>2019</v>
      </c>
      <c r="F378" s="1" t="str">
        <f t="shared" si="39"/>
        <v>August</v>
      </c>
      <c r="G378" t="str">
        <f t="shared" si="40"/>
        <v>Sunday</v>
      </c>
      <c r="H378">
        <v>25300</v>
      </c>
      <c r="I378" t="s">
        <v>40</v>
      </c>
      <c r="J378">
        <v>1</v>
      </c>
      <c r="N378">
        <v>1</v>
      </c>
      <c r="O378">
        <v>1</v>
      </c>
      <c r="R378">
        <v>1</v>
      </c>
      <c r="AB378">
        <v>1</v>
      </c>
      <c r="AC378">
        <v>1</v>
      </c>
      <c r="AG378">
        <f t="shared" si="41"/>
        <v>6</v>
      </c>
    </row>
    <row r="379" spans="1:33" x14ac:dyDescent="0.25">
      <c r="A379" s="11">
        <v>43702.529861111114</v>
      </c>
      <c r="B379" s="1" t="str">
        <f t="shared" si="35"/>
        <v>08/25/19</v>
      </c>
      <c r="C379" s="10">
        <f t="shared" si="36"/>
        <v>0.52986111111111112</v>
      </c>
      <c r="D379" s="2" t="str">
        <f t="shared" si="37"/>
        <v>Morning</v>
      </c>
      <c r="E379" s="1" t="str">
        <f t="shared" si="38"/>
        <v>2019</v>
      </c>
      <c r="F379" s="1" t="str">
        <f t="shared" si="39"/>
        <v>August</v>
      </c>
      <c r="G379" t="str">
        <f t="shared" si="40"/>
        <v>Sunday</v>
      </c>
      <c r="H379">
        <v>17400</v>
      </c>
      <c r="I379" t="s">
        <v>41</v>
      </c>
      <c r="J379">
        <v>3</v>
      </c>
      <c r="AG379">
        <f t="shared" si="41"/>
        <v>3</v>
      </c>
    </row>
    <row r="380" spans="1:33" x14ac:dyDescent="0.25">
      <c r="A380" s="11">
        <v>43702.533333333333</v>
      </c>
      <c r="B380" s="1" t="str">
        <f t="shared" si="35"/>
        <v>08/25/19</v>
      </c>
      <c r="C380" s="10">
        <f t="shared" si="36"/>
        <v>0.53333333333333333</v>
      </c>
      <c r="D380" s="2" t="str">
        <f t="shared" si="37"/>
        <v>Morning</v>
      </c>
      <c r="E380" s="1" t="str">
        <f t="shared" si="38"/>
        <v>2019</v>
      </c>
      <c r="F380" s="1" t="str">
        <f t="shared" si="39"/>
        <v>August</v>
      </c>
      <c r="G380" t="str">
        <f t="shared" si="40"/>
        <v>Sunday</v>
      </c>
      <c r="H380">
        <v>15100</v>
      </c>
      <c r="I380" t="s">
        <v>38</v>
      </c>
      <c r="J380">
        <v>1</v>
      </c>
      <c r="P380">
        <v>1</v>
      </c>
      <c r="W380">
        <v>1</v>
      </c>
      <c r="AG380">
        <f t="shared" si="41"/>
        <v>3</v>
      </c>
    </row>
    <row r="381" spans="1:33" x14ac:dyDescent="0.25">
      <c r="A381" s="11">
        <v>43702.550694444442</v>
      </c>
      <c r="B381" s="1" t="str">
        <f t="shared" si="35"/>
        <v>08/25/19</v>
      </c>
      <c r="C381" s="10">
        <f t="shared" si="36"/>
        <v>0.55069444444444449</v>
      </c>
      <c r="D381" s="2" t="str">
        <f t="shared" si="37"/>
        <v>Afternoon</v>
      </c>
      <c r="E381" s="1" t="str">
        <f t="shared" si="38"/>
        <v>2019</v>
      </c>
      <c r="F381" s="1" t="str">
        <f t="shared" si="39"/>
        <v>August</v>
      </c>
      <c r="G381" t="str">
        <f t="shared" si="40"/>
        <v>Sunday</v>
      </c>
      <c r="H381">
        <v>15600</v>
      </c>
      <c r="I381" t="s">
        <v>38</v>
      </c>
      <c r="J381">
        <v>2</v>
      </c>
      <c r="Q381">
        <v>1</v>
      </c>
      <c r="AG381">
        <f t="shared" si="41"/>
        <v>3</v>
      </c>
    </row>
    <row r="382" spans="1:33" x14ac:dyDescent="0.25">
      <c r="A382" s="11">
        <v>43703.469444444447</v>
      </c>
      <c r="B382" s="1" t="str">
        <f t="shared" si="35"/>
        <v>08/26/19</v>
      </c>
      <c r="C382" s="10">
        <f t="shared" si="36"/>
        <v>0.4694444444444445</v>
      </c>
      <c r="D382" s="2" t="str">
        <f t="shared" si="37"/>
        <v>Morning</v>
      </c>
      <c r="E382" s="1" t="str">
        <f t="shared" si="38"/>
        <v>2019</v>
      </c>
      <c r="F382" s="1" t="str">
        <f t="shared" si="39"/>
        <v>August</v>
      </c>
      <c r="G382" t="str">
        <f t="shared" si="40"/>
        <v>Monday</v>
      </c>
      <c r="H382">
        <v>17800</v>
      </c>
      <c r="I382" t="s">
        <v>46</v>
      </c>
      <c r="J382">
        <v>1</v>
      </c>
      <c r="M382">
        <v>1</v>
      </c>
      <c r="X382">
        <v>1</v>
      </c>
      <c r="AB382">
        <v>1</v>
      </c>
      <c r="AG382">
        <f t="shared" si="41"/>
        <v>4</v>
      </c>
    </row>
    <row r="383" spans="1:33" x14ac:dyDescent="0.25">
      <c r="A383" s="11">
        <v>43703.470138888886</v>
      </c>
      <c r="B383" s="1" t="str">
        <f t="shared" si="35"/>
        <v>08/26/19</v>
      </c>
      <c r="C383" s="10">
        <f t="shared" si="36"/>
        <v>0.47013888888888888</v>
      </c>
      <c r="D383" s="2" t="str">
        <f t="shared" si="37"/>
        <v>Morning</v>
      </c>
      <c r="E383" s="1" t="str">
        <f t="shared" si="38"/>
        <v>2019</v>
      </c>
      <c r="F383" s="1" t="str">
        <f t="shared" si="39"/>
        <v>August</v>
      </c>
      <c r="G383" t="str">
        <f t="shared" si="40"/>
        <v>Monday</v>
      </c>
      <c r="H383">
        <v>19900</v>
      </c>
      <c r="I383" t="s">
        <v>39</v>
      </c>
      <c r="J383">
        <v>3</v>
      </c>
      <c r="K383">
        <v>1</v>
      </c>
      <c r="AG383">
        <f t="shared" si="41"/>
        <v>4</v>
      </c>
    </row>
    <row r="384" spans="1:33" x14ac:dyDescent="0.25">
      <c r="A384" s="11">
        <v>43703.479166666664</v>
      </c>
      <c r="B384" s="1" t="str">
        <f t="shared" si="35"/>
        <v>08/26/19</v>
      </c>
      <c r="C384" s="10">
        <f t="shared" si="36"/>
        <v>0.47916666666666669</v>
      </c>
      <c r="D384" s="2" t="str">
        <f t="shared" si="37"/>
        <v>Morning</v>
      </c>
      <c r="E384" s="1" t="str">
        <f t="shared" si="38"/>
        <v>2019</v>
      </c>
      <c r="F384" s="1" t="str">
        <f t="shared" si="39"/>
        <v>August</v>
      </c>
      <c r="G384" t="str">
        <f t="shared" si="40"/>
        <v>Monday</v>
      </c>
      <c r="H384">
        <v>18000</v>
      </c>
      <c r="I384" t="s">
        <v>39</v>
      </c>
      <c r="N384">
        <v>1</v>
      </c>
      <c r="Q384">
        <v>1</v>
      </c>
      <c r="R384">
        <v>1</v>
      </c>
      <c r="AB384">
        <v>2</v>
      </c>
      <c r="AG384">
        <f t="shared" si="41"/>
        <v>5</v>
      </c>
    </row>
    <row r="385" spans="1:33" x14ac:dyDescent="0.25">
      <c r="A385" s="11">
        <v>43703.492361111108</v>
      </c>
      <c r="B385" s="1" t="str">
        <f t="shared" si="35"/>
        <v>08/26/19</v>
      </c>
      <c r="C385" s="10">
        <f t="shared" si="36"/>
        <v>0.49236111111111108</v>
      </c>
      <c r="D385" s="2" t="str">
        <f t="shared" si="37"/>
        <v>Morning</v>
      </c>
      <c r="E385" s="1" t="str">
        <f t="shared" si="38"/>
        <v>2019</v>
      </c>
      <c r="F385" s="1" t="str">
        <f t="shared" si="39"/>
        <v>August</v>
      </c>
      <c r="G385" t="str">
        <f t="shared" si="40"/>
        <v>Monday</v>
      </c>
      <c r="H385">
        <v>15500</v>
      </c>
      <c r="I385" t="s">
        <v>39</v>
      </c>
      <c r="P385">
        <v>2</v>
      </c>
      <c r="X385">
        <v>1</v>
      </c>
      <c r="AG385">
        <f t="shared" si="41"/>
        <v>3</v>
      </c>
    </row>
    <row r="386" spans="1:33" x14ac:dyDescent="0.25">
      <c r="A386" s="11">
        <v>43703.503472222219</v>
      </c>
      <c r="B386" s="1" t="str">
        <f t="shared" ref="B386:B449" si="42">TEXT(A386,"mm/dd/yy")</f>
        <v>08/26/19</v>
      </c>
      <c r="C386" s="10">
        <f t="shared" ref="C386:C449" si="43">TIMEVALUE((TEXT(A386,"h:mm AM/PM")))</f>
        <v>0.50347222222222221</v>
      </c>
      <c r="D386" s="2" t="str">
        <f t="shared" ref="D386:D449" si="44">IF(C386&lt;0.541666666666667,"Morning",IF(C386&lt;0.645833333333333,"Afternoon","Evening"))</f>
        <v>Morning</v>
      </c>
      <c r="E386" s="1" t="str">
        <f t="shared" ref="E386:E449" si="45">TEXT(A386,"yyyy")</f>
        <v>2019</v>
      </c>
      <c r="F386" s="1" t="str">
        <f t="shared" ref="F386:F449" si="46">TEXT(A386,"mmmm")</f>
        <v>August</v>
      </c>
      <c r="G386" t="str">
        <f t="shared" ref="G386:G449" si="47">TEXT(A386,"dddd")</f>
        <v>Monday</v>
      </c>
      <c r="H386">
        <v>14800</v>
      </c>
      <c r="I386" t="s">
        <v>39</v>
      </c>
      <c r="J386">
        <v>1</v>
      </c>
      <c r="N386">
        <v>1</v>
      </c>
      <c r="P386">
        <v>1</v>
      </c>
      <c r="AG386">
        <f t="shared" ref="AG386:AG449" si="48">SUM(J386:AF386)</f>
        <v>3</v>
      </c>
    </row>
    <row r="387" spans="1:33" x14ac:dyDescent="0.25">
      <c r="A387" s="11">
        <v>43703.600694444445</v>
      </c>
      <c r="B387" s="1" t="str">
        <f t="shared" si="42"/>
        <v>08/26/19</v>
      </c>
      <c r="C387" s="10">
        <f t="shared" si="43"/>
        <v>0.60069444444444442</v>
      </c>
      <c r="D387" s="2" t="str">
        <f t="shared" si="44"/>
        <v>Afternoon</v>
      </c>
      <c r="E387" s="1" t="str">
        <f t="shared" si="45"/>
        <v>2019</v>
      </c>
      <c r="F387" s="1" t="str">
        <f t="shared" si="46"/>
        <v>August</v>
      </c>
      <c r="G387" t="str">
        <f t="shared" si="47"/>
        <v>Monday</v>
      </c>
      <c r="H387">
        <v>15300</v>
      </c>
      <c r="I387" t="s">
        <v>46</v>
      </c>
      <c r="J387">
        <v>1</v>
      </c>
      <c r="Q387">
        <v>1</v>
      </c>
      <c r="X387">
        <v>1</v>
      </c>
      <c r="AG387">
        <f t="shared" si="48"/>
        <v>3</v>
      </c>
    </row>
    <row r="388" spans="1:33" x14ac:dyDescent="0.25">
      <c r="A388" s="11">
        <v>43703.658333333333</v>
      </c>
      <c r="B388" s="1" t="str">
        <f t="shared" si="42"/>
        <v>08/26/19</v>
      </c>
      <c r="C388" s="10">
        <f t="shared" si="43"/>
        <v>0.65833333333333333</v>
      </c>
      <c r="D388" s="2" t="str">
        <f t="shared" si="44"/>
        <v>Evening</v>
      </c>
      <c r="E388" s="1" t="str">
        <f t="shared" si="45"/>
        <v>2019</v>
      </c>
      <c r="F388" s="1" t="str">
        <f t="shared" si="46"/>
        <v>August</v>
      </c>
      <c r="G388" t="str">
        <f t="shared" si="47"/>
        <v>Monday</v>
      </c>
      <c r="H388">
        <v>21600</v>
      </c>
      <c r="I388" t="s">
        <v>41</v>
      </c>
      <c r="J388">
        <v>2</v>
      </c>
      <c r="P388">
        <v>2</v>
      </c>
      <c r="AG388">
        <f t="shared" si="48"/>
        <v>4</v>
      </c>
    </row>
    <row r="389" spans="1:33" x14ac:dyDescent="0.25">
      <c r="A389" s="11">
        <v>43703.67083333333</v>
      </c>
      <c r="B389" s="1" t="str">
        <f t="shared" si="42"/>
        <v>08/26/19</v>
      </c>
      <c r="C389" s="10">
        <f t="shared" si="43"/>
        <v>0.67083333333333339</v>
      </c>
      <c r="D389" s="2" t="str">
        <f t="shared" si="44"/>
        <v>Evening</v>
      </c>
      <c r="E389" s="1" t="str">
        <f t="shared" si="45"/>
        <v>2019</v>
      </c>
      <c r="F389" s="1" t="str">
        <f t="shared" si="46"/>
        <v>August</v>
      </c>
      <c r="G389" t="str">
        <f t="shared" si="47"/>
        <v>Monday</v>
      </c>
      <c r="H389">
        <v>14000</v>
      </c>
      <c r="I389" t="s">
        <v>35</v>
      </c>
      <c r="M389">
        <v>1</v>
      </c>
      <c r="Q389">
        <v>2</v>
      </c>
      <c r="AG389">
        <f t="shared" si="48"/>
        <v>3</v>
      </c>
    </row>
    <row r="390" spans="1:33" x14ac:dyDescent="0.25">
      <c r="A390" s="11">
        <v>43703.674305555556</v>
      </c>
      <c r="B390" s="1" t="str">
        <f t="shared" si="42"/>
        <v>08/26/19</v>
      </c>
      <c r="C390" s="10">
        <f t="shared" si="43"/>
        <v>0.6743055555555556</v>
      </c>
      <c r="D390" s="2" t="str">
        <f t="shared" si="44"/>
        <v>Evening</v>
      </c>
      <c r="E390" s="1" t="str">
        <f t="shared" si="45"/>
        <v>2019</v>
      </c>
      <c r="F390" s="1" t="str">
        <f t="shared" si="46"/>
        <v>August</v>
      </c>
      <c r="G390" t="str">
        <f t="shared" si="47"/>
        <v>Monday</v>
      </c>
      <c r="H390">
        <v>22800</v>
      </c>
      <c r="I390" t="s">
        <v>40</v>
      </c>
      <c r="J390">
        <v>1</v>
      </c>
      <c r="P390">
        <v>1</v>
      </c>
      <c r="S390">
        <v>1</v>
      </c>
      <c r="AA390">
        <v>1</v>
      </c>
      <c r="AB390">
        <v>1</v>
      </c>
      <c r="AG390">
        <f t="shared" si="48"/>
        <v>5</v>
      </c>
    </row>
    <row r="391" spans="1:33" x14ac:dyDescent="0.25">
      <c r="A391" s="11">
        <v>43705.47152777778</v>
      </c>
      <c r="B391" s="1" t="str">
        <f t="shared" si="42"/>
        <v>08/28/19</v>
      </c>
      <c r="C391" s="10">
        <f t="shared" si="43"/>
        <v>0.47152777777777777</v>
      </c>
      <c r="D391" s="2" t="str">
        <f t="shared" si="44"/>
        <v>Morning</v>
      </c>
      <c r="E391" s="1" t="str">
        <f t="shared" si="45"/>
        <v>2019</v>
      </c>
      <c r="F391" s="1" t="str">
        <f t="shared" si="46"/>
        <v>August</v>
      </c>
      <c r="G391" t="str">
        <f t="shared" si="47"/>
        <v>Wednesday</v>
      </c>
      <c r="H391">
        <v>16300</v>
      </c>
      <c r="I391" t="s">
        <v>36</v>
      </c>
      <c r="J391">
        <v>1</v>
      </c>
      <c r="K391">
        <v>1</v>
      </c>
      <c r="N391">
        <v>1</v>
      </c>
      <c r="AB391">
        <v>1</v>
      </c>
      <c r="AG391">
        <f t="shared" si="48"/>
        <v>4</v>
      </c>
    </row>
    <row r="392" spans="1:33" x14ac:dyDescent="0.25">
      <c r="A392" s="11">
        <v>43705.479166666664</v>
      </c>
      <c r="B392" s="1" t="str">
        <f t="shared" si="42"/>
        <v>08/28/19</v>
      </c>
      <c r="C392" s="10">
        <f t="shared" si="43"/>
        <v>0.47916666666666669</v>
      </c>
      <c r="D392" s="2" t="str">
        <f t="shared" si="44"/>
        <v>Morning</v>
      </c>
      <c r="E392" s="1" t="str">
        <f t="shared" si="45"/>
        <v>2019</v>
      </c>
      <c r="F392" s="1" t="str">
        <f t="shared" si="46"/>
        <v>August</v>
      </c>
      <c r="G392" t="str">
        <f t="shared" si="47"/>
        <v>Wednesday</v>
      </c>
      <c r="H392">
        <v>34100</v>
      </c>
      <c r="I392" t="s">
        <v>40</v>
      </c>
      <c r="J392">
        <v>2</v>
      </c>
      <c r="P392">
        <v>2</v>
      </c>
      <c r="V392">
        <v>3</v>
      </c>
      <c r="AG392">
        <f t="shared" si="48"/>
        <v>7</v>
      </c>
    </row>
    <row r="393" spans="1:33" x14ac:dyDescent="0.25">
      <c r="A393" s="11">
        <v>43705.513888888891</v>
      </c>
      <c r="B393" s="1" t="str">
        <f t="shared" si="42"/>
        <v>08/28/19</v>
      </c>
      <c r="C393" s="10">
        <f t="shared" si="43"/>
        <v>0.51388888888888895</v>
      </c>
      <c r="D393" s="2" t="str">
        <f t="shared" si="44"/>
        <v>Morning</v>
      </c>
      <c r="E393" s="1" t="str">
        <f t="shared" si="45"/>
        <v>2019</v>
      </c>
      <c r="F393" s="1" t="str">
        <f t="shared" si="46"/>
        <v>August</v>
      </c>
      <c r="G393" t="str">
        <f t="shared" si="47"/>
        <v>Wednesday</v>
      </c>
      <c r="H393">
        <v>30400</v>
      </c>
      <c r="I393" t="s">
        <v>42</v>
      </c>
      <c r="J393">
        <v>3</v>
      </c>
      <c r="N393">
        <v>2</v>
      </c>
      <c r="R393">
        <v>2</v>
      </c>
      <c r="AG393">
        <f t="shared" si="48"/>
        <v>7</v>
      </c>
    </row>
    <row r="394" spans="1:33" x14ac:dyDescent="0.25">
      <c r="A394" s="11">
        <v>43705.51666666667</v>
      </c>
      <c r="B394" s="1" t="str">
        <f t="shared" si="42"/>
        <v>08/28/19</v>
      </c>
      <c r="C394" s="10">
        <f t="shared" si="43"/>
        <v>0.51666666666666672</v>
      </c>
      <c r="D394" s="2" t="str">
        <f t="shared" si="44"/>
        <v>Morning</v>
      </c>
      <c r="E394" s="1" t="str">
        <f t="shared" si="45"/>
        <v>2019</v>
      </c>
      <c r="F394" s="1" t="str">
        <f t="shared" si="46"/>
        <v>August</v>
      </c>
      <c r="G394" t="str">
        <f t="shared" si="47"/>
        <v>Wednesday</v>
      </c>
      <c r="H394">
        <v>18000</v>
      </c>
      <c r="I394" t="s">
        <v>40</v>
      </c>
      <c r="P394">
        <v>1</v>
      </c>
      <c r="V394">
        <v>1</v>
      </c>
      <c r="X394">
        <v>1</v>
      </c>
      <c r="AB394">
        <v>1</v>
      </c>
      <c r="AG394">
        <f t="shared" si="48"/>
        <v>4</v>
      </c>
    </row>
    <row r="395" spans="1:33" x14ac:dyDescent="0.25">
      <c r="A395" s="11">
        <v>43705.531944444447</v>
      </c>
      <c r="B395" s="1" t="str">
        <f t="shared" si="42"/>
        <v>08/28/19</v>
      </c>
      <c r="C395" s="10">
        <f t="shared" si="43"/>
        <v>0.53194444444444444</v>
      </c>
      <c r="D395" s="2" t="str">
        <f t="shared" si="44"/>
        <v>Morning</v>
      </c>
      <c r="E395" s="1" t="str">
        <f t="shared" si="45"/>
        <v>2019</v>
      </c>
      <c r="F395" s="1" t="str">
        <f t="shared" si="46"/>
        <v>August</v>
      </c>
      <c r="G395" t="str">
        <f t="shared" si="47"/>
        <v>Wednesday</v>
      </c>
      <c r="H395">
        <v>18600</v>
      </c>
      <c r="I395" t="s">
        <v>43</v>
      </c>
      <c r="J395">
        <v>2</v>
      </c>
      <c r="N395">
        <v>2</v>
      </c>
      <c r="AG395">
        <f t="shared" si="48"/>
        <v>4</v>
      </c>
    </row>
    <row r="396" spans="1:33" x14ac:dyDescent="0.25">
      <c r="A396" s="11">
        <v>43705.570833333331</v>
      </c>
      <c r="B396" s="1" t="str">
        <f t="shared" si="42"/>
        <v>08/28/19</v>
      </c>
      <c r="C396" s="10">
        <f t="shared" si="43"/>
        <v>0.5708333333333333</v>
      </c>
      <c r="D396" s="2" t="str">
        <f t="shared" si="44"/>
        <v>Afternoon</v>
      </c>
      <c r="E396" s="1" t="str">
        <f t="shared" si="45"/>
        <v>2019</v>
      </c>
      <c r="F396" s="1" t="str">
        <f t="shared" si="46"/>
        <v>August</v>
      </c>
      <c r="G396" t="str">
        <f t="shared" si="47"/>
        <v>Wednesday</v>
      </c>
      <c r="H396">
        <v>14800</v>
      </c>
      <c r="I396" t="s">
        <v>36</v>
      </c>
      <c r="J396">
        <v>1</v>
      </c>
      <c r="R396">
        <v>1</v>
      </c>
      <c r="X396">
        <v>1</v>
      </c>
      <c r="AG396">
        <f t="shared" si="48"/>
        <v>3</v>
      </c>
    </row>
    <row r="397" spans="1:33" x14ac:dyDescent="0.25">
      <c r="A397" s="11">
        <v>43705.581250000003</v>
      </c>
      <c r="B397" s="1" t="str">
        <f t="shared" si="42"/>
        <v>08/28/19</v>
      </c>
      <c r="C397" s="10">
        <f t="shared" si="43"/>
        <v>0.58124999999999993</v>
      </c>
      <c r="D397" s="2" t="str">
        <f t="shared" si="44"/>
        <v>Afternoon</v>
      </c>
      <c r="E397" s="1" t="str">
        <f t="shared" si="45"/>
        <v>2019</v>
      </c>
      <c r="F397" s="1" t="str">
        <f t="shared" si="46"/>
        <v>August</v>
      </c>
      <c r="G397" t="str">
        <f t="shared" si="47"/>
        <v>Wednesday</v>
      </c>
      <c r="H397">
        <v>33400</v>
      </c>
      <c r="I397" t="s">
        <v>35</v>
      </c>
      <c r="J397">
        <v>3</v>
      </c>
      <c r="M397">
        <v>2</v>
      </c>
      <c r="O397">
        <v>1</v>
      </c>
      <c r="S397">
        <v>1</v>
      </c>
      <c r="AG397">
        <f t="shared" si="48"/>
        <v>7</v>
      </c>
    </row>
    <row r="398" spans="1:33" x14ac:dyDescent="0.25">
      <c r="A398" s="11">
        <v>43705.586805555555</v>
      </c>
      <c r="B398" s="1" t="str">
        <f t="shared" si="42"/>
        <v>08/28/19</v>
      </c>
      <c r="C398" s="10">
        <f t="shared" si="43"/>
        <v>0.58680555555555558</v>
      </c>
      <c r="D398" s="2" t="str">
        <f t="shared" si="44"/>
        <v>Afternoon</v>
      </c>
      <c r="E398" s="1" t="str">
        <f t="shared" si="45"/>
        <v>2019</v>
      </c>
      <c r="F398" s="1" t="str">
        <f t="shared" si="46"/>
        <v>August</v>
      </c>
      <c r="G398" t="str">
        <f t="shared" si="47"/>
        <v>Wednesday</v>
      </c>
      <c r="H398">
        <v>19300</v>
      </c>
      <c r="I398" t="s">
        <v>40</v>
      </c>
      <c r="J398">
        <v>1</v>
      </c>
      <c r="K398">
        <v>1</v>
      </c>
      <c r="O398">
        <v>1</v>
      </c>
      <c r="X398">
        <v>1</v>
      </c>
      <c r="AG398">
        <f t="shared" si="48"/>
        <v>4</v>
      </c>
    </row>
    <row r="399" spans="1:33" x14ac:dyDescent="0.25">
      <c r="A399" s="11">
        <v>43706.461111111108</v>
      </c>
      <c r="B399" s="1" t="str">
        <f t="shared" si="42"/>
        <v>08/29/19</v>
      </c>
      <c r="C399" s="10">
        <f t="shared" si="43"/>
        <v>0.46111111111111108</v>
      </c>
      <c r="D399" s="2" t="str">
        <f t="shared" si="44"/>
        <v>Morning</v>
      </c>
      <c r="E399" s="1" t="str">
        <f t="shared" si="45"/>
        <v>2019</v>
      </c>
      <c r="F399" s="1" t="str">
        <f t="shared" si="46"/>
        <v>August</v>
      </c>
      <c r="G399" t="str">
        <f t="shared" si="47"/>
        <v>Thursday</v>
      </c>
      <c r="H399">
        <v>22300</v>
      </c>
      <c r="I399" t="s">
        <v>44</v>
      </c>
      <c r="J399">
        <v>1</v>
      </c>
      <c r="K399">
        <v>2</v>
      </c>
      <c r="R399">
        <v>1</v>
      </c>
      <c r="AB399">
        <v>2</v>
      </c>
      <c r="AG399">
        <f t="shared" si="48"/>
        <v>6</v>
      </c>
    </row>
    <row r="400" spans="1:33" x14ac:dyDescent="0.25">
      <c r="A400" s="11">
        <v>43706.517361111109</v>
      </c>
      <c r="B400" s="1" t="str">
        <f t="shared" si="42"/>
        <v>08/29/19</v>
      </c>
      <c r="C400" s="10">
        <f t="shared" si="43"/>
        <v>0.51736111111111105</v>
      </c>
      <c r="D400" s="2" t="str">
        <f t="shared" si="44"/>
        <v>Morning</v>
      </c>
      <c r="E400" s="1" t="str">
        <f t="shared" si="45"/>
        <v>2019</v>
      </c>
      <c r="F400" s="1" t="str">
        <f t="shared" si="46"/>
        <v>August</v>
      </c>
      <c r="G400" t="str">
        <f t="shared" si="47"/>
        <v>Thursday</v>
      </c>
      <c r="H400">
        <v>18300</v>
      </c>
      <c r="I400" t="s">
        <v>40</v>
      </c>
      <c r="J400">
        <v>1</v>
      </c>
      <c r="N400">
        <v>2</v>
      </c>
      <c r="V400">
        <v>1</v>
      </c>
      <c r="AG400">
        <f t="shared" si="48"/>
        <v>4</v>
      </c>
    </row>
    <row r="401" spans="1:33" x14ac:dyDescent="0.25">
      <c r="A401" s="11">
        <v>43706.524305555555</v>
      </c>
      <c r="B401" s="1" t="str">
        <f t="shared" si="42"/>
        <v>08/29/19</v>
      </c>
      <c r="C401" s="10">
        <f t="shared" si="43"/>
        <v>0.52430555555555558</v>
      </c>
      <c r="D401" s="2" t="str">
        <f t="shared" si="44"/>
        <v>Morning</v>
      </c>
      <c r="E401" s="1" t="str">
        <f t="shared" si="45"/>
        <v>2019</v>
      </c>
      <c r="F401" s="1" t="str">
        <f t="shared" si="46"/>
        <v>August</v>
      </c>
      <c r="G401" t="str">
        <f t="shared" si="47"/>
        <v>Thursday</v>
      </c>
      <c r="H401">
        <v>16100</v>
      </c>
      <c r="I401" t="s">
        <v>39</v>
      </c>
      <c r="J401">
        <v>2</v>
      </c>
      <c r="S401">
        <v>1</v>
      </c>
      <c r="AG401">
        <f t="shared" si="48"/>
        <v>3</v>
      </c>
    </row>
    <row r="402" spans="1:33" x14ac:dyDescent="0.25">
      <c r="A402" s="11">
        <v>43706.55</v>
      </c>
      <c r="B402" s="1" t="str">
        <f t="shared" si="42"/>
        <v>08/29/19</v>
      </c>
      <c r="C402" s="10">
        <f t="shared" si="43"/>
        <v>0.54999999999999993</v>
      </c>
      <c r="D402" s="2" t="str">
        <f t="shared" si="44"/>
        <v>Afternoon</v>
      </c>
      <c r="E402" s="1" t="str">
        <f t="shared" si="45"/>
        <v>2019</v>
      </c>
      <c r="F402" s="1" t="str">
        <f t="shared" si="46"/>
        <v>August</v>
      </c>
      <c r="G402" t="str">
        <f t="shared" si="47"/>
        <v>Thursday</v>
      </c>
      <c r="H402">
        <v>24000</v>
      </c>
      <c r="I402" t="s">
        <v>34</v>
      </c>
      <c r="M402">
        <v>1</v>
      </c>
      <c r="AC402">
        <v>2</v>
      </c>
      <c r="AD402">
        <v>2</v>
      </c>
      <c r="AG402">
        <f t="shared" si="48"/>
        <v>5</v>
      </c>
    </row>
    <row r="403" spans="1:33" x14ac:dyDescent="0.25">
      <c r="A403" s="11">
        <v>43706.561111111114</v>
      </c>
      <c r="B403" s="1" t="str">
        <f t="shared" si="42"/>
        <v>08/29/19</v>
      </c>
      <c r="C403" s="10">
        <f t="shared" si="43"/>
        <v>0.56111111111111112</v>
      </c>
      <c r="D403" s="2" t="str">
        <f t="shared" si="44"/>
        <v>Afternoon</v>
      </c>
      <c r="E403" s="1" t="str">
        <f t="shared" si="45"/>
        <v>2019</v>
      </c>
      <c r="F403" s="1" t="str">
        <f t="shared" si="46"/>
        <v>August</v>
      </c>
      <c r="G403" t="str">
        <f t="shared" si="47"/>
        <v>Thursday</v>
      </c>
      <c r="H403">
        <v>53800</v>
      </c>
      <c r="I403" t="s">
        <v>34</v>
      </c>
      <c r="J403">
        <v>6</v>
      </c>
      <c r="K403">
        <v>2</v>
      </c>
      <c r="M403">
        <v>2</v>
      </c>
      <c r="N403">
        <v>1</v>
      </c>
      <c r="S403">
        <v>1</v>
      </c>
      <c r="AG403">
        <f t="shared" si="48"/>
        <v>12</v>
      </c>
    </row>
    <row r="404" spans="1:33" x14ac:dyDescent="0.25">
      <c r="A404" s="11">
        <v>43706.584027777775</v>
      </c>
      <c r="B404" s="1" t="str">
        <f t="shared" si="42"/>
        <v>08/29/19</v>
      </c>
      <c r="C404" s="10">
        <f t="shared" si="43"/>
        <v>0.58402777777777781</v>
      </c>
      <c r="D404" s="2" t="str">
        <f t="shared" si="44"/>
        <v>Afternoon</v>
      </c>
      <c r="E404" s="1" t="str">
        <f t="shared" si="45"/>
        <v>2019</v>
      </c>
      <c r="F404" s="1" t="str">
        <f t="shared" si="46"/>
        <v>August</v>
      </c>
      <c r="G404" t="str">
        <f t="shared" si="47"/>
        <v>Thursday</v>
      </c>
      <c r="H404">
        <v>30800</v>
      </c>
      <c r="I404" t="s">
        <v>43</v>
      </c>
      <c r="J404">
        <v>6</v>
      </c>
      <c r="AG404">
        <f t="shared" si="48"/>
        <v>6</v>
      </c>
    </row>
    <row r="405" spans="1:33" x14ac:dyDescent="0.25">
      <c r="A405" s="11">
        <v>43706.604861111111</v>
      </c>
      <c r="B405" s="1" t="str">
        <f t="shared" si="42"/>
        <v>08/29/19</v>
      </c>
      <c r="C405" s="10">
        <f t="shared" si="43"/>
        <v>0.60486111111111118</v>
      </c>
      <c r="D405" s="2" t="str">
        <f t="shared" si="44"/>
        <v>Afternoon</v>
      </c>
      <c r="E405" s="1" t="str">
        <f t="shared" si="45"/>
        <v>2019</v>
      </c>
      <c r="F405" s="1" t="str">
        <f t="shared" si="46"/>
        <v>August</v>
      </c>
      <c r="G405" t="str">
        <f t="shared" si="47"/>
        <v>Thursday</v>
      </c>
      <c r="H405">
        <v>15500</v>
      </c>
      <c r="I405" t="s">
        <v>41</v>
      </c>
      <c r="N405">
        <v>1</v>
      </c>
      <c r="O405">
        <v>1</v>
      </c>
      <c r="AA405">
        <v>1</v>
      </c>
      <c r="AG405">
        <f t="shared" si="48"/>
        <v>3</v>
      </c>
    </row>
    <row r="406" spans="1:33" x14ac:dyDescent="0.25">
      <c r="A406" s="11">
        <v>43706.630555555559</v>
      </c>
      <c r="B406" s="1" t="str">
        <f t="shared" si="42"/>
        <v>08/29/19</v>
      </c>
      <c r="C406" s="10">
        <f t="shared" si="43"/>
        <v>0.63055555555555554</v>
      </c>
      <c r="D406" s="2" t="str">
        <f t="shared" si="44"/>
        <v>Afternoon</v>
      </c>
      <c r="E406" s="1" t="str">
        <f t="shared" si="45"/>
        <v>2019</v>
      </c>
      <c r="F406" s="1" t="str">
        <f t="shared" si="46"/>
        <v>August</v>
      </c>
      <c r="G406" t="str">
        <f t="shared" si="47"/>
        <v>Thursday</v>
      </c>
      <c r="H406">
        <v>15000</v>
      </c>
      <c r="I406" t="s">
        <v>34</v>
      </c>
      <c r="N406">
        <v>1</v>
      </c>
      <c r="AB406">
        <v>2</v>
      </c>
      <c r="AC406">
        <v>1</v>
      </c>
      <c r="AG406">
        <f t="shared" si="48"/>
        <v>4</v>
      </c>
    </row>
    <row r="407" spans="1:33" x14ac:dyDescent="0.25">
      <c r="A407" s="11">
        <v>43706.677083333336</v>
      </c>
      <c r="B407" s="1" t="str">
        <f t="shared" si="42"/>
        <v>08/29/19</v>
      </c>
      <c r="C407" s="10">
        <f t="shared" si="43"/>
        <v>0.67708333333333337</v>
      </c>
      <c r="D407" s="2" t="str">
        <f t="shared" si="44"/>
        <v>Evening</v>
      </c>
      <c r="E407" s="1" t="str">
        <f t="shared" si="45"/>
        <v>2019</v>
      </c>
      <c r="F407" s="1" t="str">
        <f t="shared" si="46"/>
        <v>August</v>
      </c>
      <c r="G407" t="str">
        <f t="shared" si="47"/>
        <v>Thursday</v>
      </c>
      <c r="H407">
        <v>19000</v>
      </c>
      <c r="I407" t="s">
        <v>35</v>
      </c>
      <c r="K407">
        <v>1</v>
      </c>
      <c r="L407">
        <v>1</v>
      </c>
      <c r="R407">
        <v>1</v>
      </c>
      <c r="AA407">
        <v>1</v>
      </c>
      <c r="AF407">
        <v>1</v>
      </c>
      <c r="AG407">
        <f t="shared" si="48"/>
        <v>5</v>
      </c>
    </row>
    <row r="408" spans="1:33" x14ac:dyDescent="0.25">
      <c r="A408" s="11">
        <v>43706.697916666664</v>
      </c>
      <c r="B408" s="1" t="str">
        <f t="shared" si="42"/>
        <v>08/29/19</v>
      </c>
      <c r="C408" s="10">
        <f t="shared" si="43"/>
        <v>0.69791666666666663</v>
      </c>
      <c r="D408" s="2" t="str">
        <f t="shared" si="44"/>
        <v>Evening</v>
      </c>
      <c r="E408" s="1" t="str">
        <f t="shared" si="45"/>
        <v>2019</v>
      </c>
      <c r="F408" s="1" t="str">
        <f t="shared" si="46"/>
        <v>August</v>
      </c>
      <c r="G408" t="str">
        <f t="shared" si="47"/>
        <v>Thursday</v>
      </c>
      <c r="H408">
        <v>24300</v>
      </c>
      <c r="I408" t="s">
        <v>46</v>
      </c>
      <c r="J408">
        <v>1</v>
      </c>
      <c r="P408">
        <v>1</v>
      </c>
      <c r="Q408">
        <v>1</v>
      </c>
      <c r="S408">
        <v>1</v>
      </c>
      <c r="X408">
        <v>1</v>
      </c>
      <c r="AG408">
        <f t="shared" si="48"/>
        <v>5</v>
      </c>
    </row>
    <row r="409" spans="1:33" x14ac:dyDescent="0.25">
      <c r="A409" s="11">
        <v>43706.698611111111</v>
      </c>
      <c r="B409" s="1" t="str">
        <f t="shared" si="42"/>
        <v>08/29/19</v>
      </c>
      <c r="C409" s="10">
        <f t="shared" si="43"/>
        <v>0.69861111111111107</v>
      </c>
      <c r="D409" s="2" t="str">
        <f t="shared" si="44"/>
        <v>Evening</v>
      </c>
      <c r="E409" s="1" t="str">
        <f t="shared" si="45"/>
        <v>2019</v>
      </c>
      <c r="F409" s="1" t="str">
        <f t="shared" si="46"/>
        <v>August</v>
      </c>
      <c r="G409" t="str">
        <f t="shared" si="47"/>
        <v>Thursday</v>
      </c>
      <c r="H409">
        <v>15100</v>
      </c>
      <c r="I409" t="s">
        <v>45</v>
      </c>
      <c r="J409">
        <v>1</v>
      </c>
      <c r="W409">
        <v>1</v>
      </c>
      <c r="X409">
        <v>1</v>
      </c>
      <c r="AG409">
        <f t="shared" si="48"/>
        <v>3</v>
      </c>
    </row>
    <row r="410" spans="1:33" x14ac:dyDescent="0.25">
      <c r="A410" s="11">
        <v>43707.465277777781</v>
      </c>
      <c r="B410" s="1" t="str">
        <f t="shared" si="42"/>
        <v>08/30/19</v>
      </c>
      <c r="C410" s="10">
        <f t="shared" si="43"/>
        <v>0.46527777777777773</v>
      </c>
      <c r="D410" s="2" t="str">
        <f t="shared" si="44"/>
        <v>Morning</v>
      </c>
      <c r="E410" s="1" t="str">
        <f t="shared" si="45"/>
        <v>2019</v>
      </c>
      <c r="F410" s="1" t="str">
        <f t="shared" si="46"/>
        <v>August</v>
      </c>
      <c r="G410" t="str">
        <f t="shared" si="47"/>
        <v>Friday</v>
      </c>
      <c r="H410">
        <v>16400</v>
      </c>
      <c r="I410" t="s">
        <v>47</v>
      </c>
      <c r="J410">
        <v>3</v>
      </c>
      <c r="AG410">
        <f t="shared" si="48"/>
        <v>3</v>
      </c>
    </row>
    <row r="411" spans="1:33" x14ac:dyDescent="0.25">
      <c r="A411" s="11">
        <v>43707.469444444447</v>
      </c>
      <c r="B411" s="1" t="str">
        <f t="shared" si="42"/>
        <v>08/30/19</v>
      </c>
      <c r="C411" s="10">
        <f t="shared" si="43"/>
        <v>0.4694444444444445</v>
      </c>
      <c r="D411" s="2" t="str">
        <f t="shared" si="44"/>
        <v>Morning</v>
      </c>
      <c r="E411" s="1" t="str">
        <f t="shared" si="45"/>
        <v>2019</v>
      </c>
      <c r="F411" s="1" t="str">
        <f t="shared" si="46"/>
        <v>August</v>
      </c>
      <c r="G411" t="str">
        <f t="shared" si="47"/>
        <v>Friday</v>
      </c>
      <c r="H411">
        <v>14800</v>
      </c>
      <c r="I411" t="s">
        <v>39</v>
      </c>
      <c r="J411">
        <v>1</v>
      </c>
      <c r="K411">
        <v>1</v>
      </c>
      <c r="AC411">
        <v>1</v>
      </c>
      <c r="AG411">
        <f t="shared" si="48"/>
        <v>3</v>
      </c>
    </row>
    <row r="412" spans="1:33" x14ac:dyDescent="0.25">
      <c r="A412" s="11">
        <v>43707.470833333333</v>
      </c>
      <c r="B412" s="1" t="str">
        <f t="shared" si="42"/>
        <v>08/30/19</v>
      </c>
      <c r="C412" s="10">
        <f t="shared" si="43"/>
        <v>0.47083333333333338</v>
      </c>
      <c r="D412" s="2" t="str">
        <f t="shared" si="44"/>
        <v>Morning</v>
      </c>
      <c r="E412" s="1" t="str">
        <f t="shared" si="45"/>
        <v>2019</v>
      </c>
      <c r="F412" s="1" t="str">
        <f t="shared" si="46"/>
        <v>August</v>
      </c>
      <c r="G412" t="str">
        <f t="shared" si="47"/>
        <v>Friday</v>
      </c>
      <c r="H412">
        <v>39300</v>
      </c>
      <c r="I412" t="s">
        <v>34</v>
      </c>
      <c r="J412">
        <v>6</v>
      </c>
      <c r="M412">
        <v>1</v>
      </c>
      <c r="AA412">
        <v>1</v>
      </c>
      <c r="AG412">
        <f t="shared" si="48"/>
        <v>8</v>
      </c>
    </row>
    <row r="413" spans="1:33" x14ac:dyDescent="0.25">
      <c r="A413" s="11">
        <v>43707.48333333333</v>
      </c>
      <c r="B413" s="1" t="str">
        <f t="shared" si="42"/>
        <v>08/30/19</v>
      </c>
      <c r="C413" s="10">
        <f t="shared" si="43"/>
        <v>0.48333333333333334</v>
      </c>
      <c r="D413" s="2" t="str">
        <f t="shared" si="44"/>
        <v>Morning</v>
      </c>
      <c r="E413" s="1" t="str">
        <f t="shared" si="45"/>
        <v>2019</v>
      </c>
      <c r="F413" s="1" t="str">
        <f t="shared" si="46"/>
        <v>August</v>
      </c>
      <c r="G413" t="str">
        <f t="shared" si="47"/>
        <v>Friday</v>
      </c>
      <c r="H413">
        <v>20600</v>
      </c>
      <c r="I413" t="s">
        <v>35</v>
      </c>
      <c r="J413">
        <v>2</v>
      </c>
      <c r="AA413">
        <v>2</v>
      </c>
      <c r="AG413">
        <f t="shared" si="48"/>
        <v>4</v>
      </c>
    </row>
    <row r="414" spans="1:33" x14ac:dyDescent="0.25">
      <c r="A414" s="11">
        <v>43707.548611111109</v>
      </c>
      <c r="B414" s="1" t="str">
        <f t="shared" si="42"/>
        <v>08/30/19</v>
      </c>
      <c r="C414" s="10">
        <f t="shared" si="43"/>
        <v>0.54861111111111105</v>
      </c>
      <c r="D414" s="2" t="str">
        <f t="shared" si="44"/>
        <v>Afternoon</v>
      </c>
      <c r="E414" s="1" t="str">
        <f t="shared" si="45"/>
        <v>2019</v>
      </c>
      <c r="F414" s="1" t="str">
        <f t="shared" si="46"/>
        <v>August</v>
      </c>
      <c r="G414" t="str">
        <f t="shared" si="47"/>
        <v>Friday</v>
      </c>
      <c r="H414">
        <v>14300</v>
      </c>
      <c r="I414" t="s">
        <v>34</v>
      </c>
      <c r="J414">
        <v>1</v>
      </c>
      <c r="M414">
        <v>1</v>
      </c>
      <c r="N414">
        <v>1</v>
      </c>
      <c r="AG414">
        <f t="shared" si="48"/>
        <v>3</v>
      </c>
    </row>
    <row r="415" spans="1:33" x14ac:dyDescent="0.25">
      <c r="A415" s="11">
        <v>43707.592361111114</v>
      </c>
      <c r="B415" s="1" t="str">
        <f t="shared" si="42"/>
        <v>08/30/19</v>
      </c>
      <c r="C415" s="10">
        <f t="shared" si="43"/>
        <v>0.59236111111111112</v>
      </c>
      <c r="D415" s="2" t="str">
        <f t="shared" si="44"/>
        <v>Afternoon</v>
      </c>
      <c r="E415" s="1" t="str">
        <f t="shared" si="45"/>
        <v>2019</v>
      </c>
      <c r="F415" s="1" t="str">
        <f t="shared" si="46"/>
        <v>August</v>
      </c>
      <c r="G415" t="str">
        <f t="shared" si="47"/>
        <v>Friday</v>
      </c>
      <c r="H415">
        <v>16000</v>
      </c>
      <c r="I415" t="s">
        <v>39</v>
      </c>
      <c r="N415">
        <v>1</v>
      </c>
      <c r="R415">
        <v>1</v>
      </c>
      <c r="X415">
        <v>1</v>
      </c>
      <c r="AB415">
        <v>1</v>
      </c>
      <c r="AG415">
        <f t="shared" si="48"/>
        <v>4</v>
      </c>
    </row>
    <row r="416" spans="1:33" x14ac:dyDescent="0.25">
      <c r="A416" s="11">
        <v>43707.604166666664</v>
      </c>
      <c r="B416" s="1" t="str">
        <f t="shared" si="42"/>
        <v>08/30/19</v>
      </c>
      <c r="C416" s="10">
        <f t="shared" si="43"/>
        <v>0.60416666666666663</v>
      </c>
      <c r="D416" s="2" t="str">
        <f t="shared" si="44"/>
        <v>Afternoon</v>
      </c>
      <c r="E416" s="1" t="str">
        <f t="shared" si="45"/>
        <v>2019</v>
      </c>
      <c r="F416" s="1" t="str">
        <f t="shared" si="46"/>
        <v>August</v>
      </c>
      <c r="G416" t="str">
        <f t="shared" si="47"/>
        <v>Friday</v>
      </c>
      <c r="H416">
        <v>21200</v>
      </c>
      <c r="I416" t="s">
        <v>39</v>
      </c>
      <c r="J416">
        <v>4</v>
      </c>
      <c r="AG416">
        <f t="shared" si="48"/>
        <v>4</v>
      </c>
    </row>
    <row r="417" spans="1:33" x14ac:dyDescent="0.25">
      <c r="A417" s="11">
        <v>43707.625</v>
      </c>
      <c r="B417" s="1" t="str">
        <f t="shared" si="42"/>
        <v>08/30/19</v>
      </c>
      <c r="C417" s="10">
        <f t="shared" si="43"/>
        <v>0.625</v>
      </c>
      <c r="D417" s="2" t="str">
        <f t="shared" si="44"/>
        <v>Afternoon</v>
      </c>
      <c r="E417" s="1" t="str">
        <f t="shared" si="45"/>
        <v>2019</v>
      </c>
      <c r="F417" s="1" t="str">
        <f t="shared" si="46"/>
        <v>August</v>
      </c>
      <c r="G417" t="str">
        <f t="shared" si="47"/>
        <v>Friday</v>
      </c>
      <c r="H417">
        <v>23100</v>
      </c>
      <c r="I417" t="s">
        <v>34</v>
      </c>
      <c r="J417">
        <v>2</v>
      </c>
      <c r="R417">
        <v>2</v>
      </c>
      <c r="AA417">
        <v>1</v>
      </c>
      <c r="AG417">
        <f t="shared" si="48"/>
        <v>5</v>
      </c>
    </row>
    <row r="418" spans="1:33" x14ac:dyDescent="0.25">
      <c r="A418" s="11">
        <v>43707.628472222219</v>
      </c>
      <c r="B418" s="1" t="str">
        <f t="shared" si="42"/>
        <v>08/30/19</v>
      </c>
      <c r="C418" s="10">
        <f t="shared" si="43"/>
        <v>0.62847222222222221</v>
      </c>
      <c r="D418" s="2" t="str">
        <f t="shared" si="44"/>
        <v>Afternoon</v>
      </c>
      <c r="E418" s="1" t="str">
        <f t="shared" si="45"/>
        <v>2019</v>
      </c>
      <c r="F418" s="1" t="str">
        <f t="shared" si="46"/>
        <v>August</v>
      </c>
      <c r="G418" t="str">
        <f t="shared" si="47"/>
        <v>Friday</v>
      </c>
      <c r="H418">
        <v>28800</v>
      </c>
      <c r="I418" t="s">
        <v>39</v>
      </c>
      <c r="J418">
        <v>1</v>
      </c>
      <c r="K418">
        <v>1</v>
      </c>
      <c r="L418">
        <v>1</v>
      </c>
      <c r="R418">
        <v>1</v>
      </c>
      <c r="AC418">
        <v>1</v>
      </c>
      <c r="AG418">
        <f t="shared" si="48"/>
        <v>5</v>
      </c>
    </row>
    <row r="419" spans="1:33" x14ac:dyDescent="0.25">
      <c r="A419" s="11">
        <v>43707.642361111109</v>
      </c>
      <c r="B419" s="1" t="str">
        <f t="shared" si="42"/>
        <v>08/30/19</v>
      </c>
      <c r="C419" s="10">
        <f t="shared" si="43"/>
        <v>0.64236111111111105</v>
      </c>
      <c r="D419" s="2" t="str">
        <f t="shared" si="44"/>
        <v>Afternoon</v>
      </c>
      <c r="E419" s="1" t="str">
        <f t="shared" si="45"/>
        <v>2019</v>
      </c>
      <c r="F419" s="1" t="str">
        <f t="shared" si="46"/>
        <v>August</v>
      </c>
      <c r="G419" t="str">
        <f t="shared" si="47"/>
        <v>Friday</v>
      </c>
      <c r="H419">
        <v>28300</v>
      </c>
      <c r="I419" t="s">
        <v>34</v>
      </c>
      <c r="J419">
        <v>1</v>
      </c>
      <c r="M419">
        <v>2</v>
      </c>
      <c r="O419">
        <v>2</v>
      </c>
      <c r="Z419">
        <v>1</v>
      </c>
      <c r="AG419">
        <f t="shared" si="48"/>
        <v>6</v>
      </c>
    </row>
    <row r="420" spans="1:33" x14ac:dyDescent="0.25">
      <c r="A420" s="11">
        <v>43707.652083333334</v>
      </c>
      <c r="B420" s="1" t="str">
        <f t="shared" si="42"/>
        <v>08/30/19</v>
      </c>
      <c r="C420" s="10">
        <f t="shared" si="43"/>
        <v>0.65208333333333335</v>
      </c>
      <c r="D420" s="2" t="str">
        <f t="shared" si="44"/>
        <v>Evening</v>
      </c>
      <c r="E420" s="1" t="str">
        <f t="shared" si="45"/>
        <v>2019</v>
      </c>
      <c r="F420" s="1" t="str">
        <f t="shared" si="46"/>
        <v>August</v>
      </c>
      <c r="G420" t="str">
        <f t="shared" si="47"/>
        <v>Friday</v>
      </c>
      <c r="H420">
        <v>15500</v>
      </c>
      <c r="I420" t="s">
        <v>39</v>
      </c>
      <c r="P420">
        <v>2</v>
      </c>
      <c r="S420">
        <v>1</v>
      </c>
      <c r="AG420">
        <f t="shared" si="48"/>
        <v>3</v>
      </c>
    </row>
    <row r="421" spans="1:33" x14ac:dyDescent="0.25">
      <c r="A421" s="11">
        <v>43707.679166666669</v>
      </c>
      <c r="B421" s="1" t="str">
        <f t="shared" si="42"/>
        <v>08/30/19</v>
      </c>
      <c r="C421" s="10">
        <f t="shared" si="43"/>
        <v>0.6791666666666667</v>
      </c>
      <c r="D421" s="2" t="str">
        <f t="shared" si="44"/>
        <v>Evening</v>
      </c>
      <c r="E421" s="1" t="str">
        <f t="shared" si="45"/>
        <v>2019</v>
      </c>
      <c r="F421" s="1" t="str">
        <f t="shared" si="46"/>
        <v>August</v>
      </c>
      <c r="G421" t="str">
        <f t="shared" si="47"/>
        <v>Friday</v>
      </c>
      <c r="H421">
        <v>18800</v>
      </c>
      <c r="I421" t="s">
        <v>39</v>
      </c>
      <c r="J421">
        <v>1</v>
      </c>
      <c r="K421">
        <v>1</v>
      </c>
      <c r="M421">
        <v>1</v>
      </c>
      <c r="P421">
        <v>1</v>
      </c>
      <c r="AG421">
        <f t="shared" si="48"/>
        <v>4</v>
      </c>
    </row>
    <row r="422" spans="1:33" x14ac:dyDescent="0.25">
      <c r="A422" s="11">
        <v>43708.46875</v>
      </c>
      <c r="B422" s="1" t="str">
        <f t="shared" si="42"/>
        <v>08/31/19</v>
      </c>
      <c r="C422" s="10">
        <f t="shared" si="43"/>
        <v>0.46875</v>
      </c>
      <c r="D422" s="2" t="str">
        <f t="shared" si="44"/>
        <v>Morning</v>
      </c>
      <c r="E422" s="1" t="str">
        <f t="shared" si="45"/>
        <v>2019</v>
      </c>
      <c r="F422" s="1" t="str">
        <f t="shared" si="46"/>
        <v>August</v>
      </c>
      <c r="G422" t="str">
        <f t="shared" si="47"/>
        <v>Saturday</v>
      </c>
      <c r="H422">
        <v>18600</v>
      </c>
      <c r="I422" t="s">
        <v>46</v>
      </c>
      <c r="J422">
        <v>1</v>
      </c>
      <c r="P422">
        <v>1</v>
      </c>
      <c r="R422">
        <v>1</v>
      </c>
      <c r="W422">
        <v>1</v>
      </c>
      <c r="AG422">
        <f t="shared" si="48"/>
        <v>4</v>
      </c>
    </row>
    <row r="423" spans="1:33" x14ac:dyDescent="0.25">
      <c r="A423" s="11">
        <v>43708.472222222219</v>
      </c>
      <c r="B423" s="1" t="str">
        <f t="shared" si="42"/>
        <v>08/31/19</v>
      </c>
      <c r="C423" s="10">
        <f t="shared" si="43"/>
        <v>0.47222222222222227</v>
      </c>
      <c r="D423" s="2" t="str">
        <f t="shared" si="44"/>
        <v>Morning</v>
      </c>
      <c r="E423" s="1" t="str">
        <f t="shared" si="45"/>
        <v>2019</v>
      </c>
      <c r="F423" s="1" t="str">
        <f t="shared" si="46"/>
        <v>August</v>
      </c>
      <c r="G423" t="str">
        <f t="shared" si="47"/>
        <v>Saturday</v>
      </c>
      <c r="H423">
        <v>16300</v>
      </c>
      <c r="I423" t="s">
        <v>38</v>
      </c>
      <c r="J423">
        <v>1</v>
      </c>
      <c r="N423">
        <v>1</v>
      </c>
      <c r="R423">
        <v>1</v>
      </c>
      <c r="AB423">
        <v>1</v>
      </c>
      <c r="AG423">
        <f t="shared" si="48"/>
        <v>4</v>
      </c>
    </row>
    <row r="424" spans="1:33" x14ac:dyDescent="0.25">
      <c r="A424" s="11">
        <v>43708.484027777777</v>
      </c>
      <c r="B424" s="1" t="str">
        <f t="shared" si="42"/>
        <v>08/31/19</v>
      </c>
      <c r="C424" s="10">
        <f t="shared" si="43"/>
        <v>0.48402777777777778</v>
      </c>
      <c r="D424" s="2" t="str">
        <f t="shared" si="44"/>
        <v>Morning</v>
      </c>
      <c r="E424" s="1" t="str">
        <f t="shared" si="45"/>
        <v>2019</v>
      </c>
      <c r="F424" s="1" t="str">
        <f t="shared" si="46"/>
        <v>August</v>
      </c>
      <c r="G424" t="str">
        <f t="shared" si="47"/>
        <v>Saturday</v>
      </c>
      <c r="H424">
        <v>14800</v>
      </c>
      <c r="I424" t="s">
        <v>40</v>
      </c>
      <c r="J424">
        <v>1</v>
      </c>
      <c r="K424">
        <v>1</v>
      </c>
      <c r="P424">
        <v>1</v>
      </c>
      <c r="AG424">
        <f t="shared" si="48"/>
        <v>3</v>
      </c>
    </row>
    <row r="425" spans="1:33" x14ac:dyDescent="0.25">
      <c r="A425" s="11">
        <v>43708.521527777775</v>
      </c>
      <c r="B425" s="1" t="str">
        <f t="shared" si="42"/>
        <v>08/31/19</v>
      </c>
      <c r="C425" s="10">
        <f t="shared" si="43"/>
        <v>0.52152777777777781</v>
      </c>
      <c r="D425" s="2" t="str">
        <f t="shared" si="44"/>
        <v>Morning</v>
      </c>
      <c r="E425" s="1" t="str">
        <f t="shared" si="45"/>
        <v>2019</v>
      </c>
      <c r="F425" s="1" t="str">
        <f t="shared" si="46"/>
        <v>August</v>
      </c>
      <c r="G425" t="str">
        <f t="shared" si="47"/>
        <v>Saturday</v>
      </c>
      <c r="H425">
        <v>16300</v>
      </c>
      <c r="I425" t="s">
        <v>38</v>
      </c>
      <c r="J425">
        <v>1</v>
      </c>
      <c r="N425">
        <v>1</v>
      </c>
      <c r="R425">
        <v>1</v>
      </c>
      <c r="AB425">
        <v>1</v>
      </c>
      <c r="AG425">
        <f t="shared" si="48"/>
        <v>4</v>
      </c>
    </row>
    <row r="426" spans="1:33" x14ac:dyDescent="0.25">
      <c r="A426" s="11">
        <v>43708.523611111108</v>
      </c>
      <c r="B426" s="1" t="str">
        <f t="shared" si="42"/>
        <v>08/31/19</v>
      </c>
      <c r="C426" s="10">
        <f t="shared" si="43"/>
        <v>0.52361111111111114</v>
      </c>
      <c r="D426" s="2" t="str">
        <f t="shared" si="44"/>
        <v>Morning</v>
      </c>
      <c r="E426" s="1" t="str">
        <f t="shared" si="45"/>
        <v>2019</v>
      </c>
      <c r="F426" s="1" t="str">
        <f t="shared" si="46"/>
        <v>August</v>
      </c>
      <c r="G426" t="str">
        <f t="shared" si="47"/>
        <v>Saturday</v>
      </c>
      <c r="H426">
        <v>14800</v>
      </c>
      <c r="I426" t="s">
        <v>34</v>
      </c>
      <c r="J426">
        <v>1</v>
      </c>
      <c r="P426">
        <v>1</v>
      </c>
      <c r="R426">
        <v>1</v>
      </c>
      <c r="AG426">
        <f t="shared" si="48"/>
        <v>3</v>
      </c>
    </row>
    <row r="427" spans="1:33" x14ac:dyDescent="0.25">
      <c r="A427" s="11">
        <v>43708.552777777775</v>
      </c>
      <c r="B427" s="1" t="str">
        <f t="shared" si="42"/>
        <v>08/31/19</v>
      </c>
      <c r="C427" s="10">
        <f t="shared" si="43"/>
        <v>0.55277777777777781</v>
      </c>
      <c r="D427" s="2" t="str">
        <f t="shared" si="44"/>
        <v>Afternoon</v>
      </c>
      <c r="E427" s="1" t="str">
        <f t="shared" si="45"/>
        <v>2019</v>
      </c>
      <c r="F427" s="1" t="str">
        <f t="shared" si="46"/>
        <v>August</v>
      </c>
      <c r="G427" t="str">
        <f t="shared" si="47"/>
        <v>Saturday</v>
      </c>
      <c r="H427">
        <v>16000</v>
      </c>
      <c r="I427" t="s">
        <v>39</v>
      </c>
      <c r="K427">
        <v>4</v>
      </c>
      <c r="AG427">
        <f t="shared" si="48"/>
        <v>4</v>
      </c>
    </row>
    <row r="428" spans="1:33" x14ac:dyDescent="0.25">
      <c r="A428" s="11">
        <v>43708.618055555555</v>
      </c>
      <c r="B428" s="1" t="str">
        <f t="shared" si="42"/>
        <v>08/31/19</v>
      </c>
      <c r="C428" s="10">
        <f t="shared" si="43"/>
        <v>0.61805555555555558</v>
      </c>
      <c r="D428" s="2" t="str">
        <f t="shared" si="44"/>
        <v>Afternoon</v>
      </c>
      <c r="E428" s="1" t="str">
        <f t="shared" si="45"/>
        <v>2019</v>
      </c>
      <c r="F428" s="1" t="str">
        <f t="shared" si="46"/>
        <v>August</v>
      </c>
      <c r="G428" t="str">
        <f t="shared" si="47"/>
        <v>Saturday</v>
      </c>
      <c r="H428">
        <v>16100</v>
      </c>
      <c r="I428" t="s">
        <v>40</v>
      </c>
      <c r="J428">
        <v>2</v>
      </c>
      <c r="V428">
        <v>1</v>
      </c>
      <c r="AG428">
        <f t="shared" si="48"/>
        <v>3</v>
      </c>
    </row>
    <row r="429" spans="1:33" x14ac:dyDescent="0.25">
      <c r="A429" s="11">
        <v>43708.643750000003</v>
      </c>
      <c r="B429" s="1" t="str">
        <f t="shared" si="42"/>
        <v>08/31/19</v>
      </c>
      <c r="C429" s="10">
        <f t="shared" si="43"/>
        <v>0.64374999999999993</v>
      </c>
      <c r="D429" s="2" t="str">
        <f t="shared" si="44"/>
        <v>Afternoon</v>
      </c>
      <c r="E429" s="1" t="str">
        <f t="shared" si="45"/>
        <v>2019</v>
      </c>
      <c r="F429" s="1" t="str">
        <f t="shared" si="46"/>
        <v>August</v>
      </c>
      <c r="G429" t="str">
        <f t="shared" si="47"/>
        <v>Saturday</v>
      </c>
      <c r="H429">
        <v>14100</v>
      </c>
      <c r="I429" t="s">
        <v>49</v>
      </c>
      <c r="J429">
        <v>2</v>
      </c>
      <c r="O429">
        <v>1</v>
      </c>
      <c r="AG429">
        <f t="shared" si="48"/>
        <v>3</v>
      </c>
    </row>
    <row r="430" spans="1:33" x14ac:dyDescent="0.25">
      <c r="A430" s="11">
        <v>43709.461805555555</v>
      </c>
      <c r="B430" s="1" t="str">
        <f t="shared" si="42"/>
        <v>09/01/19</v>
      </c>
      <c r="C430" s="10">
        <f t="shared" si="43"/>
        <v>0.46180555555555558</v>
      </c>
      <c r="D430" s="2" t="str">
        <f t="shared" si="44"/>
        <v>Morning</v>
      </c>
      <c r="E430" s="1" t="str">
        <f t="shared" si="45"/>
        <v>2019</v>
      </c>
      <c r="F430" s="1" t="str">
        <f t="shared" si="46"/>
        <v>September</v>
      </c>
      <c r="G430" t="str">
        <f t="shared" si="47"/>
        <v>Sunday</v>
      </c>
      <c r="H430">
        <v>23300</v>
      </c>
      <c r="I430" t="s">
        <v>35</v>
      </c>
      <c r="J430">
        <v>1</v>
      </c>
      <c r="Q430">
        <v>1</v>
      </c>
      <c r="R430">
        <v>1</v>
      </c>
      <c r="S430">
        <v>1</v>
      </c>
      <c r="X430">
        <v>1</v>
      </c>
      <c r="AG430">
        <f t="shared" si="48"/>
        <v>5</v>
      </c>
    </row>
    <row r="431" spans="1:33" x14ac:dyDescent="0.25">
      <c r="A431" s="11">
        <v>43709.473611111112</v>
      </c>
      <c r="B431" s="1" t="str">
        <f t="shared" si="42"/>
        <v>09/01/19</v>
      </c>
      <c r="C431" s="10">
        <f t="shared" si="43"/>
        <v>0.47361111111111115</v>
      </c>
      <c r="D431" s="2" t="str">
        <f t="shared" si="44"/>
        <v>Morning</v>
      </c>
      <c r="E431" s="1" t="str">
        <f t="shared" si="45"/>
        <v>2019</v>
      </c>
      <c r="F431" s="1" t="str">
        <f t="shared" si="46"/>
        <v>September</v>
      </c>
      <c r="G431" t="str">
        <f t="shared" si="47"/>
        <v>Sunday</v>
      </c>
      <c r="H431">
        <v>14800</v>
      </c>
      <c r="I431" t="s">
        <v>39</v>
      </c>
      <c r="J431">
        <v>1</v>
      </c>
      <c r="R431">
        <v>1</v>
      </c>
      <c r="AA431">
        <v>1</v>
      </c>
      <c r="AG431">
        <f t="shared" si="48"/>
        <v>3</v>
      </c>
    </row>
    <row r="432" spans="1:33" x14ac:dyDescent="0.25">
      <c r="A432" s="11">
        <v>43709.486111111109</v>
      </c>
      <c r="B432" s="1" t="str">
        <f t="shared" si="42"/>
        <v>09/01/19</v>
      </c>
      <c r="C432" s="10">
        <f t="shared" si="43"/>
        <v>0.4861111111111111</v>
      </c>
      <c r="D432" s="2" t="str">
        <f t="shared" si="44"/>
        <v>Morning</v>
      </c>
      <c r="E432" s="1" t="str">
        <f t="shared" si="45"/>
        <v>2019</v>
      </c>
      <c r="F432" s="1" t="str">
        <f t="shared" si="46"/>
        <v>September</v>
      </c>
      <c r="G432" t="str">
        <f t="shared" si="47"/>
        <v>Sunday</v>
      </c>
      <c r="H432">
        <v>22100</v>
      </c>
      <c r="I432" t="s">
        <v>35</v>
      </c>
      <c r="J432">
        <v>2</v>
      </c>
      <c r="K432">
        <v>1</v>
      </c>
      <c r="N432">
        <v>1</v>
      </c>
      <c r="R432">
        <v>1</v>
      </c>
      <c r="AG432">
        <f t="shared" si="48"/>
        <v>5</v>
      </c>
    </row>
    <row r="433" spans="1:33" x14ac:dyDescent="0.25">
      <c r="A433" s="11">
        <v>43709.50277777778</v>
      </c>
      <c r="B433" s="1" t="str">
        <f t="shared" si="42"/>
        <v>09/01/19</v>
      </c>
      <c r="C433" s="10">
        <f t="shared" si="43"/>
        <v>0.50277777777777777</v>
      </c>
      <c r="D433" s="2" t="str">
        <f t="shared" si="44"/>
        <v>Morning</v>
      </c>
      <c r="E433" s="1" t="str">
        <f t="shared" si="45"/>
        <v>2019</v>
      </c>
      <c r="F433" s="1" t="str">
        <f t="shared" si="46"/>
        <v>September</v>
      </c>
      <c r="G433" t="str">
        <f t="shared" si="47"/>
        <v>Sunday</v>
      </c>
      <c r="H433">
        <v>19600</v>
      </c>
      <c r="I433" t="s">
        <v>33</v>
      </c>
      <c r="J433">
        <v>2</v>
      </c>
      <c r="O433">
        <v>1</v>
      </c>
      <c r="R433">
        <v>1</v>
      </c>
      <c r="AG433">
        <f t="shared" si="48"/>
        <v>4</v>
      </c>
    </row>
    <row r="434" spans="1:33" x14ac:dyDescent="0.25">
      <c r="A434" s="11">
        <v>43709.504861111112</v>
      </c>
      <c r="B434" s="1" t="str">
        <f t="shared" si="42"/>
        <v>09/01/19</v>
      </c>
      <c r="C434" s="10">
        <f t="shared" si="43"/>
        <v>0.50486111111111109</v>
      </c>
      <c r="D434" s="2" t="str">
        <f t="shared" si="44"/>
        <v>Morning</v>
      </c>
      <c r="E434" s="1" t="str">
        <f t="shared" si="45"/>
        <v>2019</v>
      </c>
      <c r="F434" s="1" t="str">
        <f t="shared" si="46"/>
        <v>September</v>
      </c>
      <c r="G434" t="str">
        <f t="shared" si="47"/>
        <v>Sunday</v>
      </c>
      <c r="H434">
        <v>16600</v>
      </c>
      <c r="I434" t="s">
        <v>36</v>
      </c>
      <c r="J434">
        <v>2</v>
      </c>
      <c r="K434">
        <v>1</v>
      </c>
      <c r="L434">
        <v>1</v>
      </c>
      <c r="AG434">
        <f t="shared" si="48"/>
        <v>4</v>
      </c>
    </row>
    <row r="435" spans="1:33" x14ac:dyDescent="0.25">
      <c r="A435" s="11">
        <v>43709.517361111109</v>
      </c>
      <c r="B435" s="1" t="str">
        <f t="shared" si="42"/>
        <v>09/01/19</v>
      </c>
      <c r="C435" s="10">
        <f t="shared" si="43"/>
        <v>0.51736111111111105</v>
      </c>
      <c r="D435" s="2" t="str">
        <f t="shared" si="44"/>
        <v>Morning</v>
      </c>
      <c r="E435" s="1" t="str">
        <f t="shared" si="45"/>
        <v>2019</v>
      </c>
      <c r="F435" s="1" t="str">
        <f t="shared" si="46"/>
        <v>September</v>
      </c>
      <c r="G435" t="str">
        <f t="shared" si="47"/>
        <v>Sunday</v>
      </c>
      <c r="H435">
        <v>22900</v>
      </c>
      <c r="I435" t="s">
        <v>43</v>
      </c>
      <c r="J435">
        <v>2</v>
      </c>
      <c r="K435">
        <v>1</v>
      </c>
      <c r="Q435">
        <v>1</v>
      </c>
      <c r="W435">
        <v>1</v>
      </c>
      <c r="AG435">
        <f t="shared" si="48"/>
        <v>5</v>
      </c>
    </row>
    <row r="436" spans="1:33" x14ac:dyDescent="0.25">
      <c r="A436" s="11">
        <v>43709.527083333334</v>
      </c>
      <c r="B436" s="1" t="str">
        <f t="shared" si="42"/>
        <v>09/01/19</v>
      </c>
      <c r="C436" s="10">
        <f t="shared" si="43"/>
        <v>0.52708333333333335</v>
      </c>
      <c r="D436" s="2" t="str">
        <f t="shared" si="44"/>
        <v>Morning</v>
      </c>
      <c r="E436" s="1" t="str">
        <f t="shared" si="45"/>
        <v>2019</v>
      </c>
      <c r="F436" s="1" t="str">
        <f t="shared" si="46"/>
        <v>September</v>
      </c>
      <c r="G436" t="str">
        <f t="shared" si="47"/>
        <v>Sunday</v>
      </c>
      <c r="H436">
        <v>28300</v>
      </c>
      <c r="I436" t="s">
        <v>40</v>
      </c>
      <c r="J436">
        <v>1</v>
      </c>
      <c r="K436">
        <v>1</v>
      </c>
      <c r="Q436">
        <v>1</v>
      </c>
      <c r="R436">
        <v>1</v>
      </c>
      <c r="AA436">
        <v>2</v>
      </c>
      <c r="AG436">
        <f t="shared" si="48"/>
        <v>6</v>
      </c>
    </row>
    <row r="437" spans="1:33" x14ac:dyDescent="0.25">
      <c r="A437" s="11">
        <v>43709.580555555556</v>
      </c>
      <c r="B437" s="1" t="str">
        <f t="shared" si="42"/>
        <v>09/01/19</v>
      </c>
      <c r="C437" s="10">
        <f t="shared" si="43"/>
        <v>0.5805555555555556</v>
      </c>
      <c r="D437" s="2" t="str">
        <f t="shared" si="44"/>
        <v>Afternoon</v>
      </c>
      <c r="E437" s="1" t="str">
        <f t="shared" si="45"/>
        <v>2019</v>
      </c>
      <c r="F437" s="1" t="str">
        <f t="shared" si="46"/>
        <v>September</v>
      </c>
      <c r="G437" t="str">
        <f t="shared" si="47"/>
        <v>Sunday</v>
      </c>
      <c r="H437">
        <v>14800</v>
      </c>
      <c r="I437" t="s">
        <v>36</v>
      </c>
      <c r="P437">
        <v>1</v>
      </c>
      <c r="W437">
        <v>1</v>
      </c>
      <c r="AA437">
        <v>1</v>
      </c>
      <c r="AG437">
        <f t="shared" si="48"/>
        <v>3</v>
      </c>
    </row>
    <row r="438" spans="1:33" x14ac:dyDescent="0.25">
      <c r="A438" s="11">
        <v>43709.586805555555</v>
      </c>
      <c r="B438" s="1" t="str">
        <f t="shared" si="42"/>
        <v>09/01/19</v>
      </c>
      <c r="C438" s="10">
        <f t="shared" si="43"/>
        <v>0.58680555555555558</v>
      </c>
      <c r="D438" s="2" t="str">
        <f t="shared" si="44"/>
        <v>Afternoon</v>
      </c>
      <c r="E438" s="1" t="str">
        <f t="shared" si="45"/>
        <v>2019</v>
      </c>
      <c r="F438" s="1" t="str">
        <f t="shared" si="46"/>
        <v>September</v>
      </c>
      <c r="G438" t="str">
        <f t="shared" si="47"/>
        <v>Sunday</v>
      </c>
      <c r="H438">
        <v>33100</v>
      </c>
      <c r="I438" t="s">
        <v>36</v>
      </c>
      <c r="J438">
        <v>1</v>
      </c>
      <c r="M438">
        <v>2</v>
      </c>
      <c r="N438">
        <v>1</v>
      </c>
      <c r="Q438">
        <v>1</v>
      </c>
      <c r="R438">
        <v>2</v>
      </c>
      <c r="W438">
        <v>1</v>
      </c>
      <c r="AG438">
        <f t="shared" si="48"/>
        <v>8</v>
      </c>
    </row>
    <row r="439" spans="1:33" x14ac:dyDescent="0.25">
      <c r="A439" s="11">
        <v>43709.607638888891</v>
      </c>
      <c r="B439" s="1" t="str">
        <f t="shared" si="42"/>
        <v>09/01/19</v>
      </c>
      <c r="C439" s="10">
        <f t="shared" si="43"/>
        <v>0.60763888888888895</v>
      </c>
      <c r="D439" s="2" t="str">
        <f t="shared" si="44"/>
        <v>Afternoon</v>
      </c>
      <c r="E439" s="1" t="str">
        <f t="shared" si="45"/>
        <v>2019</v>
      </c>
      <c r="F439" s="1" t="str">
        <f t="shared" si="46"/>
        <v>September</v>
      </c>
      <c r="G439" t="str">
        <f t="shared" si="47"/>
        <v>Sunday</v>
      </c>
      <c r="H439">
        <v>14800</v>
      </c>
      <c r="I439" t="s">
        <v>33</v>
      </c>
      <c r="J439">
        <v>1</v>
      </c>
      <c r="N439">
        <v>1</v>
      </c>
      <c r="X439">
        <v>1</v>
      </c>
      <c r="AG439">
        <f t="shared" si="48"/>
        <v>3</v>
      </c>
    </row>
    <row r="440" spans="1:33" x14ac:dyDescent="0.25">
      <c r="A440" s="11">
        <v>43709.613194444442</v>
      </c>
      <c r="B440" s="1" t="str">
        <f t="shared" si="42"/>
        <v>09/01/19</v>
      </c>
      <c r="C440" s="10">
        <f t="shared" si="43"/>
        <v>0.61319444444444449</v>
      </c>
      <c r="D440" s="2" t="str">
        <f t="shared" si="44"/>
        <v>Afternoon</v>
      </c>
      <c r="E440" s="1" t="str">
        <f t="shared" si="45"/>
        <v>2019</v>
      </c>
      <c r="F440" s="1" t="str">
        <f t="shared" si="46"/>
        <v>September</v>
      </c>
      <c r="G440" t="str">
        <f t="shared" si="47"/>
        <v>Sunday</v>
      </c>
      <c r="H440">
        <v>15800</v>
      </c>
      <c r="I440" t="s">
        <v>46</v>
      </c>
      <c r="J440">
        <v>1</v>
      </c>
      <c r="S440">
        <v>1</v>
      </c>
      <c r="AC440">
        <v>1</v>
      </c>
      <c r="AG440">
        <f t="shared" si="48"/>
        <v>3</v>
      </c>
    </row>
    <row r="441" spans="1:33" x14ac:dyDescent="0.25">
      <c r="A441" s="11">
        <v>43709.62777777778</v>
      </c>
      <c r="B441" s="1" t="str">
        <f t="shared" si="42"/>
        <v>09/01/19</v>
      </c>
      <c r="C441" s="10">
        <f t="shared" si="43"/>
        <v>0.62777777777777777</v>
      </c>
      <c r="D441" s="2" t="str">
        <f t="shared" si="44"/>
        <v>Afternoon</v>
      </c>
      <c r="E441" s="1" t="str">
        <f t="shared" si="45"/>
        <v>2019</v>
      </c>
      <c r="F441" s="1" t="str">
        <f t="shared" si="46"/>
        <v>September</v>
      </c>
      <c r="G441" t="str">
        <f t="shared" si="47"/>
        <v>Sunday</v>
      </c>
      <c r="H441">
        <v>16100</v>
      </c>
      <c r="I441" t="s">
        <v>37</v>
      </c>
      <c r="J441">
        <v>2</v>
      </c>
      <c r="AA441">
        <v>1</v>
      </c>
      <c r="AG441">
        <f t="shared" si="48"/>
        <v>3</v>
      </c>
    </row>
    <row r="442" spans="1:33" x14ac:dyDescent="0.25">
      <c r="A442" s="11">
        <v>43710.508333333331</v>
      </c>
      <c r="B442" s="1" t="str">
        <f t="shared" si="42"/>
        <v>09/02/19</v>
      </c>
      <c r="C442" s="10">
        <f t="shared" si="43"/>
        <v>0.5083333333333333</v>
      </c>
      <c r="D442" s="2" t="str">
        <f t="shared" si="44"/>
        <v>Morning</v>
      </c>
      <c r="E442" s="1" t="str">
        <f t="shared" si="45"/>
        <v>2019</v>
      </c>
      <c r="F442" s="1" t="str">
        <f t="shared" si="46"/>
        <v>September</v>
      </c>
      <c r="G442" t="str">
        <f t="shared" si="47"/>
        <v>Monday</v>
      </c>
      <c r="H442">
        <v>31400</v>
      </c>
      <c r="I442" t="s">
        <v>48</v>
      </c>
      <c r="J442">
        <v>3</v>
      </c>
      <c r="N442">
        <v>1</v>
      </c>
      <c r="X442">
        <v>1</v>
      </c>
      <c r="AA442">
        <v>1</v>
      </c>
      <c r="AB442">
        <v>1</v>
      </c>
      <c r="AG442">
        <f t="shared" si="48"/>
        <v>7</v>
      </c>
    </row>
    <row r="443" spans="1:33" x14ac:dyDescent="0.25">
      <c r="A443" s="11">
        <v>43710.595138888886</v>
      </c>
      <c r="B443" s="1" t="str">
        <f t="shared" si="42"/>
        <v>09/02/19</v>
      </c>
      <c r="C443" s="10">
        <f t="shared" si="43"/>
        <v>0.59513888888888888</v>
      </c>
      <c r="D443" s="2" t="str">
        <f t="shared" si="44"/>
        <v>Afternoon</v>
      </c>
      <c r="E443" s="1" t="str">
        <f t="shared" si="45"/>
        <v>2019</v>
      </c>
      <c r="F443" s="1" t="str">
        <f t="shared" si="46"/>
        <v>September</v>
      </c>
      <c r="G443" t="str">
        <f t="shared" si="47"/>
        <v>Monday</v>
      </c>
      <c r="H443">
        <v>20300</v>
      </c>
      <c r="I443" t="s">
        <v>40</v>
      </c>
      <c r="J443">
        <v>1</v>
      </c>
      <c r="P443">
        <v>1</v>
      </c>
      <c r="AC443">
        <v>1</v>
      </c>
      <c r="AD443">
        <v>1</v>
      </c>
      <c r="AG443">
        <f t="shared" si="48"/>
        <v>4</v>
      </c>
    </row>
    <row r="444" spans="1:33" x14ac:dyDescent="0.25">
      <c r="A444" s="11">
        <v>43710.604166666664</v>
      </c>
      <c r="B444" s="1" t="str">
        <f t="shared" si="42"/>
        <v>09/02/19</v>
      </c>
      <c r="C444" s="10">
        <f t="shared" si="43"/>
        <v>0.60416666666666663</v>
      </c>
      <c r="D444" s="2" t="str">
        <f t="shared" si="44"/>
        <v>Afternoon</v>
      </c>
      <c r="E444" s="1" t="str">
        <f t="shared" si="45"/>
        <v>2019</v>
      </c>
      <c r="F444" s="1" t="str">
        <f t="shared" si="46"/>
        <v>September</v>
      </c>
      <c r="G444" t="str">
        <f t="shared" si="47"/>
        <v>Monday</v>
      </c>
      <c r="H444">
        <v>24300</v>
      </c>
      <c r="I444" t="s">
        <v>39</v>
      </c>
      <c r="J444">
        <v>1</v>
      </c>
      <c r="Q444">
        <v>1</v>
      </c>
      <c r="S444">
        <v>2</v>
      </c>
      <c r="X444">
        <v>1</v>
      </c>
      <c r="AG444">
        <f t="shared" si="48"/>
        <v>5</v>
      </c>
    </row>
    <row r="445" spans="1:33" x14ac:dyDescent="0.25">
      <c r="A445" s="11">
        <v>43710.634027777778</v>
      </c>
      <c r="B445" s="1" t="str">
        <f t="shared" si="42"/>
        <v>09/02/19</v>
      </c>
      <c r="C445" s="10">
        <f t="shared" si="43"/>
        <v>0.63402777777777775</v>
      </c>
      <c r="D445" s="2" t="str">
        <f t="shared" si="44"/>
        <v>Afternoon</v>
      </c>
      <c r="E445" s="1" t="str">
        <f t="shared" si="45"/>
        <v>2019</v>
      </c>
      <c r="F445" s="1" t="str">
        <f t="shared" si="46"/>
        <v>September</v>
      </c>
      <c r="G445" t="str">
        <f t="shared" si="47"/>
        <v>Monday</v>
      </c>
      <c r="H445">
        <v>23500</v>
      </c>
      <c r="I445" t="s">
        <v>39</v>
      </c>
      <c r="N445">
        <v>1</v>
      </c>
      <c r="P445">
        <v>2</v>
      </c>
      <c r="S445">
        <v>1</v>
      </c>
      <c r="X445">
        <v>2</v>
      </c>
      <c r="AB445">
        <v>1</v>
      </c>
      <c r="AC445">
        <v>1</v>
      </c>
      <c r="AG445">
        <f t="shared" si="48"/>
        <v>8</v>
      </c>
    </row>
    <row r="446" spans="1:33" x14ac:dyDescent="0.25">
      <c r="A446" s="11">
        <v>43710.636111111111</v>
      </c>
      <c r="B446" s="1" t="str">
        <f t="shared" si="42"/>
        <v>09/02/19</v>
      </c>
      <c r="C446" s="10">
        <f t="shared" si="43"/>
        <v>0.63611111111111118</v>
      </c>
      <c r="D446" s="2" t="str">
        <f t="shared" si="44"/>
        <v>Afternoon</v>
      </c>
      <c r="E446" s="1" t="str">
        <f t="shared" si="45"/>
        <v>2019</v>
      </c>
      <c r="F446" s="1" t="str">
        <f t="shared" si="46"/>
        <v>September</v>
      </c>
      <c r="G446" t="str">
        <f t="shared" si="47"/>
        <v>Monday</v>
      </c>
      <c r="H446">
        <v>18300</v>
      </c>
      <c r="I446" t="s">
        <v>34</v>
      </c>
      <c r="J446">
        <v>1</v>
      </c>
      <c r="AG446">
        <f t="shared" si="48"/>
        <v>1</v>
      </c>
    </row>
    <row r="447" spans="1:33" x14ac:dyDescent="0.25">
      <c r="A447" s="11">
        <v>43710.64166666667</v>
      </c>
      <c r="B447" s="1" t="str">
        <f t="shared" si="42"/>
        <v>09/02/19</v>
      </c>
      <c r="C447" s="10">
        <f t="shared" si="43"/>
        <v>0.64166666666666672</v>
      </c>
      <c r="D447" s="2" t="str">
        <f t="shared" si="44"/>
        <v>Afternoon</v>
      </c>
      <c r="E447" s="1" t="str">
        <f t="shared" si="45"/>
        <v>2019</v>
      </c>
      <c r="F447" s="1" t="str">
        <f t="shared" si="46"/>
        <v>September</v>
      </c>
      <c r="G447" t="str">
        <f t="shared" si="47"/>
        <v>Monday</v>
      </c>
      <c r="H447">
        <v>15000</v>
      </c>
      <c r="I447" t="s">
        <v>40</v>
      </c>
      <c r="Q447">
        <v>1</v>
      </c>
      <c r="S447">
        <v>1</v>
      </c>
      <c r="X447">
        <v>1</v>
      </c>
      <c r="AG447">
        <f t="shared" si="48"/>
        <v>3</v>
      </c>
    </row>
    <row r="448" spans="1:33" x14ac:dyDescent="0.25">
      <c r="A448" s="11">
        <v>43712.492361111108</v>
      </c>
      <c r="B448" s="1" t="str">
        <f t="shared" si="42"/>
        <v>09/04/19</v>
      </c>
      <c r="C448" s="10">
        <f t="shared" si="43"/>
        <v>0.49236111111111108</v>
      </c>
      <c r="D448" s="2" t="str">
        <f t="shared" si="44"/>
        <v>Morning</v>
      </c>
      <c r="E448" s="1" t="str">
        <f t="shared" si="45"/>
        <v>2019</v>
      </c>
      <c r="F448" s="1" t="str">
        <f t="shared" si="46"/>
        <v>September</v>
      </c>
      <c r="G448" t="str">
        <f t="shared" si="47"/>
        <v>Wednesday</v>
      </c>
      <c r="H448">
        <v>23000</v>
      </c>
      <c r="I448" t="s">
        <v>40</v>
      </c>
      <c r="M448">
        <v>1</v>
      </c>
      <c r="O448">
        <v>1</v>
      </c>
      <c r="P448">
        <v>1</v>
      </c>
      <c r="R448">
        <v>1</v>
      </c>
      <c r="AA448">
        <v>1</v>
      </c>
      <c r="AG448">
        <f t="shared" si="48"/>
        <v>5</v>
      </c>
    </row>
    <row r="449" spans="1:33" x14ac:dyDescent="0.25">
      <c r="A449" s="11">
        <v>43712.50277777778</v>
      </c>
      <c r="B449" s="1" t="str">
        <f t="shared" si="42"/>
        <v>09/04/19</v>
      </c>
      <c r="C449" s="10">
        <f t="shared" si="43"/>
        <v>0.50277777777777777</v>
      </c>
      <c r="D449" s="2" t="str">
        <f t="shared" si="44"/>
        <v>Morning</v>
      </c>
      <c r="E449" s="1" t="str">
        <f t="shared" si="45"/>
        <v>2019</v>
      </c>
      <c r="F449" s="1" t="str">
        <f t="shared" si="46"/>
        <v>September</v>
      </c>
      <c r="G449" t="str">
        <f t="shared" si="47"/>
        <v>Wednesday</v>
      </c>
      <c r="H449">
        <v>14800</v>
      </c>
      <c r="I449" t="s">
        <v>34</v>
      </c>
      <c r="J449">
        <v>1</v>
      </c>
      <c r="M449">
        <v>1</v>
      </c>
      <c r="Q449">
        <v>1</v>
      </c>
      <c r="AG449">
        <f t="shared" si="48"/>
        <v>3</v>
      </c>
    </row>
    <row r="450" spans="1:33" x14ac:dyDescent="0.25">
      <c r="A450" s="11">
        <v>43712.504166666666</v>
      </c>
      <c r="B450" s="1" t="str">
        <f t="shared" ref="B450:B513" si="49">TEXT(A450,"mm/dd/yy")</f>
        <v>09/04/19</v>
      </c>
      <c r="C450" s="10">
        <f t="shared" ref="C450:C513" si="50">TIMEVALUE((TEXT(A450,"h:mm AM/PM")))</f>
        <v>0.50416666666666665</v>
      </c>
      <c r="D450" s="2" t="str">
        <f t="shared" ref="D450:D513" si="51">IF(C450&lt;0.541666666666667,"Morning",IF(C450&lt;0.645833333333333,"Afternoon","Evening"))</f>
        <v>Morning</v>
      </c>
      <c r="E450" s="1" t="str">
        <f t="shared" ref="E450:E513" si="52">TEXT(A450,"yyyy")</f>
        <v>2019</v>
      </c>
      <c r="F450" s="1" t="str">
        <f t="shared" ref="F450:F513" si="53">TEXT(A450,"mmmm")</f>
        <v>September</v>
      </c>
      <c r="G450" t="str">
        <f t="shared" ref="G450:G513" si="54">TEXT(A450,"dddd")</f>
        <v>Wednesday</v>
      </c>
      <c r="H450">
        <v>18600</v>
      </c>
      <c r="I450" t="s">
        <v>35</v>
      </c>
      <c r="J450">
        <v>1</v>
      </c>
      <c r="N450">
        <v>1</v>
      </c>
      <c r="P450">
        <v>1</v>
      </c>
      <c r="W450">
        <v>1</v>
      </c>
      <c r="AG450">
        <f t="shared" ref="AG450:AG513" si="55">SUM(J450:AF450)</f>
        <v>4</v>
      </c>
    </row>
    <row r="451" spans="1:33" x14ac:dyDescent="0.25">
      <c r="A451" s="11">
        <v>43712.521527777775</v>
      </c>
      <c r="B451" s="1" t="str">
        <f t="shared" si="49"/>
        <v>09/04/19</v>
      </c>
      <c r="C451" s="10">
        <f t="shared" si="50"/>
        <v>0.52152777777777781</v>
      </c>
      <c r="D451" s="2" t="str">
        <f t="shared" si="51"/>
        <v>Morning</v>
      </c>
      <c r="E451" s="1" t="str">
        <f t="shared" si="52"/>
        <v>2019</v>
      </c>
      <c r="F451" s="1" t="str">
        <f t="shared" si="53"/>
        <v>September</v>
      </c>
      <c r="G451" t="str">
        <f t="shared" si="54"/>
        <v>Wednesday</v>
      </c>
      <c r="H451">
        <v>18600</v>
      </c>
      <c r="I451" t="s">
        <v>40</v>
      </c>
      <c r="J451">
        <v>1</v>
      </c>
      <c r="N451">
        <v>1</v>
      </c>
      <c r="V451">
        <v>1</v>
      </c>
      <c r="W451">
        <v>1</v>
      </c>
      <c r="AG451">
        <f t="shared" si="55"/>
        <v>4</v>
      </c>
    </row>
    <row r="452" spans="1:33" x14ac:dyDescent="0.25">
      <c r="A452" s="11">
        <v>43712.540277777778</v>
      </c>
      <c r="B452" s="1" t="str">
        <f t="shared" si="49"/>
        <v>09/04/19</v>
      </c>
      <c r="C452" s="10">
        <f t="shared" si="50"/>
        <v>0.54027777777777775</v>
      </c>
      <c r="D452" s="2" t="str">
        <f t="shared" si="51"/>
        <v>Morning</v>
      </c>
      <c r="E452" s="1" t="str">
        <f t="shared" si="52"/>
        <v>2019</v>
      </c>
      <c r="F452" s="1" t="str">
        <f t="shared" si="53"/>
        <v>September</v>
      </c>
      <c r="G452" t="str">
        <f t="shared" si="54"/>
        <v>Wednesday</v>
      </c>
      <c r="H452">
        <v>17000</v>
      </c>
      <c r="I452" t="s">
        <v>39</v>
      </c>
      <c r="K452">
        <v>1</v>
      </c>
      <c r="N452">
        <v>1</v>
      </c>
      <c r="R452">
        <v>1</v>
      </c>
      <c r="X452">
        <v>1</v>
      </c>
      <c r="AG452">
        <f t="shared" si="55"/>
        <v>4</v>
      </c>
    </row>
    <row r="453" spans="1:33" x14ac:dyDescent="0.25">
      <c r="A453" s="11">
        <v>43712.554861111108</v>
      </c>
      <c r="B453" s="1" t="str">
        <f t="shared" si="49"/>
        <v>09/04/19</v>
      </c>
      <c r="C453" s="10">
        <f t="shared" si="50"/>
        <v>0.55486111111111114</v>
      </c>
      <c r="D453" s="2" t="str">
        <f t="shared" si="51"/>
        <v>Afternoon</v>
      </c>
      <c r="E453" s="1" t="str">
        <f t="shared" si="52"/>
        <v>2019</v>
      </c>
      <c r="F453" s="1" t="str">
        <f t="shared" si="53"/>
        <v>September</v>
      </c>
      <c r="G453" t="str">
        <f t="shared" si="54"/>
        <v>Wednesday</v>
      </c>
      <c r="H453">
        <v>19300</v>
      </c>
      <c r="I453" t="s">
        <v>34</v>
      </c>
      <c r="J453">
        <v>1</v>
      </c>
      <c r="N453">
        <v>1</v>
      </c>
      <c r="AB453">
        <v>2</v>
      </c>
      <c r="AF453">
        <v>1</v>
      </c>
      <c r="AG453">
        <f t="shared" si="55"/>
        <v>5</v>
      </c>
    </row>
    <row r="454" spans="1:33" x14ac:dyDescent="0.25">
      <c r="A454" s="11">
        <v>43712.563194444447</v>
      </c>
      <c r="B454" s="1" t="str">
        <f t="shared" si="49"/>
        <v>09/04/19</v>
      </c>
      <c r="C454" s="10">
        <f t="shared" si="50"/>
        <v>0.56319444444444444</v>
      </c>
      <c r="D454" s="2" t="str">
        <f t="shared" si="51"/>
        <v>Afternoon</v>
      </c>
      <c r="E454" s="1" t="str">
        <f t="shared" si="52"/>
        <v>2019</v>
      </c>
      <c r="F454" s="1" t="str">
        <f t="shared" si="53"/>
        <v>September</v>
      </c>
      <c r="G454" t="str">
        <f t="shared" si="54"/>
        <v>Wednesday</v>
      </c>
      <c r="H454">
        <v>15300</v>
      </c>
      <c r="I454" t="s">
        <v>46</v>
      </c>
      <c r="J454">
        <v>1</v>
      </c>
      <c r="M454">
        <v>1</v>
      </c>
      <c r="P454">
        <v>1</v>
      </c>
      <c r="AG454">
        <f t="shared" si="55"/>
        <v>3</v>
      </c>
    </row>
    <row r="455" spans="1:33" x14ac:dyDescent="0.25">
      <c r="A455" s="11">
        <v>43712.570833333331</v>
      </c>
      <c r="B455" s="1" t="str">
        <f t="shared" si="49"/>
        <v>09/04/19</v>
      </c>
      <c r="C455" s="10">
        <f t="shared" si="50"/>
        <v>0.5708333333333333</v>
      </c>
      <c r="D455" s="2" t="str">
        <f t="shared" si="51"/>
        <v>Afternoon</v>
      </c>
      <c r="E455" s="1" t="str">
        <f t="shared" si="52"/>
        <v>2019</v>
      </c>
      <c r="F455" s="1" t="str">
        <f t="shared" si="53"/>
        <v>September</v>
      </c>
      <c r="G455" t="str">
        <f t="shared" si="54"/>
        <v>Wednesday</v>
      </c>
      <c r="H455">
        <v>27700</v>
      </c>
      <c r="I455" t="s">
        <v>48</v>
      </c>
      <c r="J455">
        <v>3</v>
      </c>
      <c r="Q455">
        <v>1</v>
      </c>
      <c r="R455">
        <v>1</v>
      </c>
      <c r="W455">
        <v>1</v>
      </c>
      <c r="AG455">
        <f t="shared" si="55"/>
        <v>6</v>
      </c>
    </row>
    <row r="456" spans="1:33" x14ac:dyDescent="0.25">
      <c r="A456" s="11">
        <v>43712.578472222223</v>
      </c>
      <c r="B456" s="1" t="str">
        <f t="shared" si="49"/>
        <v>09/04/19</v>
      </c>
      <c r="C456" s="10">
        <f t="shared" si="50"/>
        <v>0.57847222222222217</v>
      </c>
      <c r="D456" s="2" t="str">
        <f t="shared" si="51"/>
        <v>Afternoon</v>
      </c>
      <c r="E456" s="1" t="str">
        <f t="shared" si="52"/>
        <v>2019</v>
      </c>
      <c r="F456" s="1" t="str">
        <f t="shared" si="53"/>
        <v>September</v>
      </c>
      <c r="G456" t="str">
        <f t="shared" si="54"/>
        <v>Wednesday</v>
      </c>
      <c r="H456">
        <v>22800</v>
      </c>
      <c r="I456" t="s">
        <v>40</v>
      </c>
      <c r="J456">
        <v>1</v>
      </c>
      <c r="K456">
        <v>1</v>
      </c>
      <c r="L456">
        <v>1</v>
      </c>
      <c r="N456">
        <v>1</v>
      </c>
      <c r="Q456">
        <v>1</v>
      </c>
      <c r="R456">
        <v>1</v>
      </c>
      <c r="AG456">
        <f t="shared" si="55"/>
        <v>6</v>
      </c>
    </row>
    <row r="457" spans="1:33" x14ac:dyDescent="0.25">
      <c r="A457" s="11">
        <v>43712.619444444441</v>
      </c>
      <c r="B457" s="1" t="str">
        <f t="shared" si="49"/>
        <v>09/04/19</v>
      </c>
      <c r="C457" s="10">
        <f t="shared" si="50"/>
        <v>0.61944444444444446</v>
      </c>
      <c r="D457" s="2" t="str">
        <f t="shared" si="51"/>
        <v>Afternoon</v>
      </c>
      <c r="E457" s="1" t="str">
        <f t="shared" si="52"/>
        <v>2019</v>
      </c>
      <c r="F457" s="1" t="str">
        <f t="shared" si="53"/>
        <v>September</v>
      </c>
      <c r="G457" t="str">
        <f t="shared" si="54"/>
        <v>Wednesday</v>
      </c>
      <c r="H457">
        <v>25600</v>
      </c>
      <c r="I457" t="s">
        <v>46</v>
      </c>
      <c r="N457">
        <v>2</v>
      </c>
      <c r="P457">
        <v>1</v>
      </c>
      <c r="W457">
        <v>2</v>
      </c>
      <c r="AA457">
        <v>1</v>
      </c>
      <c r="AG457">
        <f t="shared" si="55"/>
        <v>6</v>
      </c>
    </row>
    <row r="458" spans="1:33" x14ac:dyDescent="0.25">
      <c r="A458" s="11">
        <v>43712.620833333334</v>
      </c>
      <c r="B458" s="1" t="str">
        <f t="shared" si="49"/>
        <v>09/04/19</v>
      </c>
      <c r="C458" s="10">
        <f t="shared" si="50"/>
        <v>0.62083333333333335</v>
      </c>
      <c r="D458" s="2" t="str">
        <f t="shared" si="51"/>
        <v>Afternoon</v>
      </c>
      <c r="E458" s="1" t="str">
        <f t="shared" si="52"/>
        <v>2019</v>
      </c>
      <c r="F458" s="1" t="str">
        <f t="shared" si="53"/>
        <v>September</v>
      </c>
      <c r="G458" t="str">
        <f t="shared" si="54"/>
        <v>Wednesday</v>
      </c>
      <c r="H458">
        <v>14800</v>
      </c>
      <c r="I458" t="s">
        <v>46</v>
      </c>
      <c r="J458">
        <v>1</v>
      </c>
      <c r="K458">
        <v>1</v>
      </c>
      <c r="P458">
        <v>1</v>
      </c>
      <c r="AG458">
        <f t="shared" si="55"/>
        <v>3</v>
      </c>
    </row>
    <row r="459" spans="1:33" x14ac:dyDescent="0.25">
      <c r="A459" s="11">
        <v>43712.643055555556</v>
      </c>
      <c r="B459" s="1" t="str">
        <f t="shared" si="49"/>
        <v>09/04/19</v>
      </c>
      <c r="C459" s="10">
        <f t="shared" si="50"/>
        <v>0.6430555555555556</v>
      </c>
      <c r="D459" s="2" t="str">
        <f t="shared" si="51"/>
        <v>Afternoon</v>
      </c>
      <c r="E459" s="1" t="str">
        <f t="shared" si="52"/>
        <v>2019</v>
      </c>
      <c r="F459" s="1" t="str">
        <f t="shared" si="53"/>
        <v>September</v>
      </c>
      <c r="G459" t="str">
        <f t="shared" si="54"/>
        <v>Wednesday</v>
      </c>
      <c r="H459">
        <v>41100</v>
      </c>
      <c r="I459" t="s">
        <v>44</v>
      </c>
      <c r="J459">
        <v>2</v>
      </c>
      <c r="K459">
        <v>2</v>
      </c>
      <c r="L459">
        <v>2</v>
      </c>
      <c r="M459">
        <v>2</v>
      </c>
      <c r="R459">
        <v>2</v>
      </c>
      <c r="V459">
        <v>1</v>
      </c>
      <c r="AG459">
        <f t="shared" si="55"/>
        <v>11</v>
      </c>
    </row>
    <row r="460" spans="1:33" x14ac:dyDescent="0.25">
      <c r="A460" s="11">
        <v>43712.686111111114</v>
      </c>
      <c r="B460" s="1" t="str">
        <f t="shared" si="49"/>
        <v>09/04/19</v>
      </c>
      <c r="C460" s="10">
        <f t="shared" si="50"/>
        <v>0.68611111111111101</v>
      </c>
      <c r="D460" s="2" t="str">
        <f t="shared" si="51"/>
        <v>Evening</v>
      </c>
      <c r="E460" s="1" t="str">
        <f t="shared" si="52"/>
        <v>2019</v>
      </c>
      <c r="F460" s="1" t="str">
        <f t="shared" si="53"/>
        <v>September</v>
      </c>
      <c r="G460" t="str">
        <f t="shared" si="54"/>
        <v>Wednesday</v>
      </c>
      <c r="H460">
        <v>18600</v>
      </c>
      <c r="I460" t="s">
        <v>39</v>
      </c>
      <c r="J460">
        <v>2</v>
      </c>
      <c r="N460">
        <v>2</v>
      </c>
      <c r="AG460">
        <f t="shared" si="55"/>
        <v>4</v>
      </c>
    </row>
    <row r="461" spans="1:33" x14ac:dyDescent="0.25">
      <c r="A461" s="11">
        <v>43713.46875</v>
      </c>
      <c r="B461" s="1" t="str">
        <f t="shared" si="49"/>
        <v>09/05/19</v>
      </c>
      <c r="C461" s="10">
        <f t="shared" si="50"/>
        <v>0.46875</v>
      </c>
      <c r="D461" s="2" t="str">
        <f t="shared" si="51"/>
        <v>Morning</v>
      </c>
      <c r="E461" s="1" t="str">
        <f t="shared" si="52"/>
        <v>2019</v>
      </c>
      <c r="F461" s="1" t="str">
        <f t="shared" si="53"/>
        <v>September</v>
      </c>
      <c r="G461" t="str">
        <f t="shared" si="54"/>
        <v>Thursday</v>
      </c>
      <c r="H461">
        <v>27700</v>
      </c>
      <c r="I461" t="s">
        <v>39</v>
      </c>
      <c r="J461">
        <v>4</v>
      </c>
      <c r="Q461">
        <v>1</v>
      </c>
      <c r="AB461">
        <v>1</v>
      </c>
      <c r="AG461">
        <f t="shared" si="55"/>
        <v>6</v>
      </c>
    </row>
    <row r="462" spans="1:33" x14ac:dyDescent="0.25">
      <c r="A462" s="11">
        <v>43713.477083333331</v>
      </c>
      <c r="B462" s="1" t="str">
        <f t="shared" si="49"/>
        <v>09/05/19</v>
      </c>
      <c r="C462" s="10">
        <f t="shared" si="50"/>
        <v>0.4770833333333333</v>
      </c>
      <c r="D462" s="2" t="str">
        <f t="shared" si="51"/>
        <v>Morning</v>
      </c>
      <c r="E462" s="1" t="str">
        <f t="shared" si="52"/>
        <v>2019</v>
      </c>
      <c r="F462" s="1" t="str">
        <f t="shared" si="53"/>
        <v>September</v>
      </c>
      <c r="G462" t="str">
        <f t="shared" si="54"/>
        <v>Thursday</v>
      </c>
      <c r="H462">
        <v>21800</v>
      </c>
      <c r="I462" t="s">
        <v>43</v>
      </c>
      <c r="J462">
        <v>1</v>
      </c>
      <c r="K462">
        <v>2</v>
      </c>
      <c r="N462">
        <v>1</v>
      </c>
      <c r="AA462">
        <v>1</v>
      </c>
      <c r="AG462">
        <f t="shared" si="55"/>
        <v>5</v>
      </c>
    </row>
    <row r="463" spans="1:33" x14ac:dyDescent="0.25">
      <c r="A463" s="11">
        <v>43713.490972222222</v>
      </c>
      <c r="B463" s="1" t="str">
        <f t="shared" si="49"/>
        <v>09/05/19</v>
      </c>
      <c r="C463" s="10">
        <f t="shared" si="50"/>
        <v>0.4909722222222222</v>
      </c>
      <c r="D463" s="2" t="str">
        <f t="shared" si="51"/>
        <v>Morning</v>
      </c>
      <c r="E463" s="1" t="str">
        <f t="shared" si="52"/>
        <v>2019</v>
      </c>
      <c r="F463" s="1" t="str">
        <f t="shared" si="53"/>
        <v>September</v>
      </c>
      <c r="G463" t="str">
        <f t="shared" si="54"/>
        <v>Thursday</v>
      </c>
      <c r="H463">
        <v>15100</v>
      </c>
      <c r="I463" t="s">
        <v>42</v>
      </c>
      <c r="J463">
        <v>2</v>
      </c>
      <c r="K463">
        <v>1</v>
      </c>
      <c r="AG463">
        <f t="shared" si="55"/>
        <v>3</v>
      </c>
    </row>
    <row r="464" spans="1:33" x14ac:dyDescent="0.25">
      <c r="A464" s="11">
        <v>43713.508333333331</v>
      </c>
      <c r="B464" s="1" t="str">
        <f t="shared" si="49"/>
        <v>09/05/19</v>
      </c>
      <c r="C464" s="10">
        <f t="shared" si="50"/>
        <v>0.5083333333333333</v>
      </c>
      <c r="D464" s="2" t="str">
        <f t="shared" si="51"/>
        <v>Morning</v>
      </c>
      <c r="E464" s="1" t="str">
        <f t="shared" si="52"/>
        <v>2019</v>
      </c>
      <c r="F464" s="1" t="str">
        <f t="shared" si="53"/>
        <v>September</v>
      </c>
      <c r="G464" t="str">
        <f t="shared" si="54"/>
        <v>Thursday</v>
      </c>
      <c r="H464">
        <v>19600</v>
      </c>
      <c r="I464" t="s">
        <v>35</v>
      </c>
      <c r="J464">
        <v>1</v>
      </c>
      <c r="W464">
        <v>1</v>
      </c>
      <c r="AA464">
        <v>1</v>
      </c>
      <c r="AC464">
        <v>1</v>
      </c>
      <c r="AG464">
        <f t="shared" si="55"/>
        <v>4</v>
      </c>
    </row>
    <row r="465" spans="1:33" x14ac:dyDescent="0.25">
      <c r="A465" s="11">
        <v>43713.51458333333</v>
      </c>
      <c r="B465" s="1" t="str">
        <f t="shared" si="49"/>
        <v>09/05/19</v>
      </c>
      <c r="C465" s="10">
        <f t="shared" si="50"/>
        <v>0.51458333333333328</v>
      </c>
      <c r="D465" s="2" t="str">
        <f t="shared" si="51"/>
        <v>Morning</v>
      </c>
      <c r="E465" s="1" t="str">
        <f t="shared" si="52"/>
        <v>2019</v>
      </c>
      <c r="F465" s="1" t="str">
        <f t="shared" si="53"/>
        <v>September</v>
      </c>
      <c r="G465" t="str">
        <f t="shared" si="54"/>
        <v>Thursday</v>
      </c>
      <c r="H465">
        <v>16400</v>
      </c>
      <c r="I465" t="s">
        <v>45</v>
      </c>
      <c r="J465">
        <v>3</v>
      </c>
      <c r="AG465">
        <f t="shared" si="55"/>
        <v>3</v>
      </c>
    </row>
    <row r="466" spans="1:33" x14ac:dyDescent="0.25">
      <c r="A466" s="11">
        <v>43713.51666666667</v>
      </c>
      <c r="B466" s="1" t="str">
        <f t="shared" si="49"/>
        <v>09/05/19</v>
      </c>
      <c r="C466" s="10">
        <f t="shared" si="50"/>
        <v>0.51666666666666672</v>
      </c>
      <c r="D466" s="2" t="str">
        <f t="shared" si="51"/>
        <v>Morning</v>
      </c>
      <c r="E466" s="1" t="str">
        <f t="shared" si="52"/>
        <v>2019</v>
      </c>
      <c r="F466" s="1" t="str">
        <f t="shared" si="53"/>
        <v>September</v>
      </c>
      <c r="G466" t="str">
        <f t="shared" si="54"/>
        <v>Thursday</v>
      </c>
      <c r="H466">
        <v>17600</v>
      </c>
      <c r="I466" t="s">
        <v>36</v>
      </c>
      <c r="J466">
        <v>2</v>
      </c>
      <c r="R466">
        <v>1</v>
      </c>
      <c r="AB466">
        <v>1</v>
      </c>
      <c r="AG466">
        <f t="shared" si="55"/>
        <v>4</v>
      </c>
    </row>
    <row r="467" spans="1:33" x14ac:dyDescent="0.25">
      <c r="A467" s="11">
        <v>43713.5625</v>
      </c>
      <c r="B467" s="1" t="str">
        <f t="shared" si="49"/>
        <v>09/05/19</v>
      </c>
      <c r="C467" s="10">
        <f t="shared" si="50"/>
        <v>0.5625</v>
      </c>
      <c r="D467" s="2" t="str">
        <f t="shared" si="51"/>
        <v>Afternoon</v>
      </c>
      <c r="E467" s="1" t="str">
        <f t="shared" si="52"/>
        <v>2019</v>
      </c>
      <c r="F467" s="1" t="str">
        <f t="shared" si="53"/>
        <v>September</v>
      </c>
      <c r="G467" t="str">
        <f t="shared" si="54"/>
        <v>Thursday</v>
      </c>
      <c r="H467">
        <v>15600</v>
      </c>
      <c r="I467" t="s">
        <v>38</v>
      </c>
      <c r="J467">
        <v>2</v>
      </c>
      <c r="M467">
        <v>1</v>
      </c>
      <c r="AG467">
        <f t="shared" si="55"/>
        <v>3</v>
      </c>
    </row>
    <row r="468" spans="1:33" x14ac:dyDescent="0.25">
      <c r="A468" s="11">
        <v>43713.575694444444</v>
      </c>
      <c r="B468" s="1" t="str">
        <f t="shared" si="49"/>
        <v>09/05/19</v>
      </c>
      <c r="C468" s="10">
        <f t="shared" si="50"/>
        <v>0.5756944444444444</v>
      </c>
      <c r="D468" s="2" t="str">
        <f t="shared" si="51"/>
        <v>Afternoon</v>
      </c>
      <c r="E468" s="1" t="str">
        <f t="shared" si="52"/>
        <v>2019</v>
      </c>
      <c r="F468" s="1" t="str">
        <f t="shared" si="53"/>
        <v>September</v>
      </c>
      <c r="G468" t="str">
        <f t="shared" si="54"/>
        <v>Thursday</v>
      </c>
      <c r="H468">
        <v>20900</v>
      </c>
      <c r="I468" t="s">
        <v>41</v>
      </c>
      <c r="J468">
        <v>2</v>
      </c>
      <c r="P468">
        <v>1</v>
      </c>
      <c r="W468">
        <v>1</v>
      </c>
      <c r="AG468">
        <f t="shared" si="55"/>
        <v>4</v>
      </c>
    </row>
    <row r="469" spans="1:33" x14ac:dyDescent="0.25">
      <c r="A469" s="11">
        <v>43713.604166666664</v>
      </c>
      <c r="B469" s="1" t="str">
        <f t="shared" si="49"/>
        <v>09/05/19</v>
      </c>
      <c r="C469" s="10">
        <f t="shared" si="50"/>
        <v>0.60416666666666663</v>
      </c>
      <c r="D469" s="2" t="str">
        <f t="shared" si="51"/>
        <v>Afternoon</v>
      </c>
      <c r="E469" s="1" t="str">
        <f t="shared" si="52"/>
        <v>2019</v>
      </c>
      <c r="F469" s="1" t="str">
        <f t="shared" si="53"/>
        <v>September</v>
      </c>
      <c r="G469" t="str">
        <f t="shared" si="54"/>
        <v>Thursday</v>
      </c>
      <c r="H469">
        <v>29200</v>
      </c>
      <c r="I469" t="s">
        <v>41</v>
      </c>
      <c r="J469">
        <v>4</v>
      </c>
      <c r="K469">
        <v>1</v>
      </c>
      <c r="R469">
        <v>1</v>
      </c>
      <c r="AG469">
        <f t="shared" si="55"/>
        <v>6</v>
      </c>
    </row>
    <row r="470" spans="1:33" x14ac:dyDescent="0.25">
      <c r="A470" s="11">
        <v>43713.615277777775</v>
      </c>
      <c r="B470" s="1" t="str">
        <f t="shared" si="49"/>
        <v>09/05/19</v>
      </c>
      <c r="C470" s="10">
        <f t="shared" si="50"/>
        <v>0.61527777777777781</v>
      </c>
      <c r="D470" s="2" t="str">
        <f t="shared" si="51"/>
        <v>Afternoon</v>
      </c>
      <c r="E470" s="1" t="str">
        <f t="shared" si="52"/>
        <v>2019</v>
      </c>
      <c r="F470" s="1" t="str">
        <f t="shared" si="53"/>
        <v>September</v>
      </c>
      <c r="G470" t="str">
        <f t="shared" si="54"/>
        <v>Thursday</v>
      </c>
      <c r="H470">
        <v>18800</v>
      </c>
      <c r="I470" t="s">
        <v>39</v>
      </c>
      <c r="J470">
        <v>1</v>
      </c>
      <c r="K470">
        <v>1</v>
      </c>
      <c r="P470">
        <v>1</v>
      </c>
      <c r="Q470">
        <v>1</v>
      </c>
      <c r="AG470">
        <f t="shared" si="55"/>
        <v>4</v>
      </c>
    </row>
    <row r="471" spans="1:33" x14ac:dyDescent="0.25">
      <c r="A471" s="11">
        <v>43713.652083333334</v>
      </c>
      <c r="B471" s="1" t="str">
        <f t="shared" si="49"/>
        <v>09/05/19</v>
      </c>
      <c r="C471" s="10">
        <f t="shared" si="50"/>
        <v>0.65208333333333335</v>
      </c>
      <c r="D471" s="2" t="str">
        <f t="shared" si="51"/>
        <v>Evening</v>
      </c>
      <c r="E471" s="1" t="str">
        <f t="shared" si="52"/>
        <v>2019</v>
      </c>
      <c r="F471" s="1" t="str">
        <f t="shared" si="53"/>
        <v>September</v>
      </c>
      <c r="G471" t="str">
        <f t="shared" si="54"/>
        <v>Thursday</v>
      </c>
      <c r="H471">
        <v>16100</v>
      </c>
      <c r="I471" t="s">
        <v>36</v>
      </c>
      <c r="J471">
        <v>2</v>
      </c>
      <c r="V471">
        <v>1</v>
      </c>
      <c r="AG471">
        <f t="shared" si="55"/>
        <v>3</v>
      </c>
    </row>
    <row r="472" spans="1:33" x14ac:dyDescent="0.25">
      <c r="A472" s="11">
        <v>43713.656944444447</v>
      </c>
      <c r="B472" s="1" t="str">
        <f t="shared" si="49"/>
        <v>09/05/19</v>
      </c>
      <c r="C472" s="10">
        <f t="shared" si="50"/>
        <v>0.65694444444444444</v>
      </c>
      <c r="D472" s="2" t="str">
        <f t="shared" si="51"/>
        <v>Evening</v>
      </c>
      <c r="E472" s="1" t="str">
        <f t="shared" si="52"/>
        <v>2019</v>
      </c>
      <c r="F472" s="1" t="str">
        <f t="shared" si="53"/>
        <v>September</v>
      </c>
      <c r="G472" t="str">
        <f t="shared" si="54"/>
        <v>Thursday</v>
      </c>
      <c r="H472">
        <v>14800</v>
      </c>
      <c r="I472" t="s">
        <v>35</v>
      </c>
      <c r="J472">
        <v>1</v>
      </c>
      <c r="P472">
        <v>1</v>
      </c>
      <c r="R472">
        <v>1</v>
      </c>
      <c r="AG472">
        <f t="shared" si="55"/>
        <v>3</v>
      </c>
    </row>
    <row r="473" spans="1:33" x14ac:dyDescent="0.25">
      <c r="A473" s="11">
        <v>43713.659722222219</v>
      </c>
      <c r="B473" s="1" t="str">
        <f t="shared" si="49"/>
        <v>09/05/19</v>
      </c>
      <c r="C473" s="10">
        <f t="shared" si="50"/>
        <v>0.65972222222222221</v>
      </c>
      <c r="D473" s="2" t="str">
        <f t="shared" si="51"/>
        <v>Evening</v>
      </c>
      <c r="E473" s="1" t="str">
        <f t="shared" si="52"/>
        <v>2019</v>
      </c>
      <c r="F473" s="1" t="str">
        <f t="shared" si="53"/>
        <v>September</v>
      </c>
      <c r="G473" t="str">
        <f t="shared" si="54"/>
        <v>Thursday</v>
      </c>
      <c r="H473">
        <v>14100</v>
      </c>
      <c r="I473" t="s">
        <v>37</v>
      </c>
      <c r="J473">
        <v>2</v>
      </c>
      <c r="AB473">
        <v>1</v>
      </c>
      <c r="AG473">
        <f t="shared" si="55"/>
        <v>3</v>
      </c>
    </row>
    <row r="474" spans="1:33" x14ac:dyDescent="0.25">
      <c r="A474" s="11">
        <v>43714.468055555553</v>
      </c>
      <c r="B474" s="1" t="str">
        <f t="shared" si="49"/>
        <v>09/06/19</v>
      </c>
      <c r="C474" s="10">
        <f t="shared" si="50"/>
        <v>0.4680555555555555</v>
      </c>
      <c r="D474" s="2" t="str">
        <f t="shared" si="51"/>
        <v>Morning</v>
      </c>
      <c r="E474" s="1" t="str">
        <f t="shared" si="52"/>
        <v>2019</v>
      </c>
      <c r="F474" s="1" t="str">
        <f t="shared" si="53"/>
        <v>September</v>
      </c>
      <c r="G474" t="str">
        <f t="shared" si="54"/>
        <v>Friday</v>
      </c>
      <c r="H474">
        <v>16300</v>
      </c>
      <c r="I474" t="s">
        <v>42</v>
      </c>
      <c r="J474">
        <v>1</v>
      </c>
      <c r="N474">
        <v>2</v>
      </c>
      <c r="AB474">
        <v>1</v>
      </c>
      <c r="AG474">
        <f t="shared" si="55"/>
        <v>4</v>
      </c>
    </row>
    <row r="475" spans="1:33" x14ac:dyDescent="0.25">
      <c r="A475" s="11">
        <v>43714.479166666664</v>
      </c>
      <c r="B475" s="1" t="str">
        <f t="shared" si="49"/>
        <v>09/06/19</v>
      </c>
      <c r="C475" s="10">
        <f t="shared" si="50"/>
        <v>0.47916666666666669</v>
      </c>
      <c r="D475" s="2" t="str">
        <f t="shared" si="51"/>
        <v>Morning</v>
      </c>
      <c r="E475" s="1" t="str">
        <f t="shared" si="52"/>
        <v>2019</v>
      </c>
      <c r="F475" s="1" t="str">
        <f t="shared" si="53"/>
        <v>September</v>
      </c>
      <c r="G475" t="str">
        <f t="shared" si="54"/>
        <v>Friday</v>
      </c>
      <c r="H475">
        <v>14800</v>
      </c>
      <c r="I475" t="s">
        <v>35</v>
      </c>
      <c r="J475">
        <v>1</v>
      </c>
      <c r="P475">
        <v>1</v>
      </c>
      <c r="R475">
        <v>1</v>
      </c>
      <c r="AG475">
        <f t="shared" si="55"/>
        <v>3</v>
      </c>
    </row>
    <row r="476" spans="1:33" x14ac:dyDescent="0.25">
      <c r="A476" s="11">
        <v>43714.506249999999</v>
      </c>
      <c r="B476" s="1" t="str">
        <f t="shared" si="49"/>
        <v>09/06/19</v>
      </c>
      <c r="C476" s="10">
        <f t="shared" si="50"/>
        <v>0.50624999999999998</v>
      </c>
      <c r="D476" s="2" t="str">
        <f t="shared" si="51"/>
        <v>Morning</v>
      </c>
      <c r="E476" s="1" t="str">
        <f t="shared" si="52"/>
        <v>2019</v>
      </c>
      <c r="F476" s="1" t="str">
        <f t="shared" si="53"/>
        <v>September</v>
      </c>
      <c r="G476" t="str">
        <f t="shared" si="54"/>
        <v>Friday</v>
      </c>
      <c r="H476">
        <v>15300</v>
      </c>
      <c r="I476" t="s">
        <v>35</v>
      </c>
      <c r="J476">
        <v>1</v>
      </c>
      <c r="K476">
        <v>1</v>
      </c>
      <c r="L476">
        <v>1</v>
      </c>
      <c r="R476">
        <v>1</v>
      </c>
      <c r="AG476">
        <f t="shared" si="55"/>
        <v>4</v>
      </c>
    </row>
    <row r="477" spans="1:33" x14ac:dyDescent="0.25">
      <c r="A477" s="11">
        <v>43714.573611111111</v>
      </c>
      <c r="B477" s="1" t="str">
        <f t="shared" si="49"/>
        <v>09/06/19</v>
      </c>
      <c r="C477" s="10">
        <f t="shared" si="50"/>
        <v>0.57361111111111118</v>
      </c>
      <c r="D477" s="2" t="str">
        <f t="shared" si="51"/>
        <v>Afternoon</v>
      </c>
      <c r="E477" s="1" t="str">
        <f t="shared" si="52"/>
        <v>2019</v>
      </c>
      <c r="F477" s="1" t="str">
        <f t="shared" si="53"/>
        <v>September</v>
      </c>
      <c r="G477" t="str">
        <f t="shared" si="54"/>
        <v>Friday</v>
      </c>
      <c r="H477">
        <v>19800</v>
      </c>
      <c r="I477" t="s">
        <v>39</v>
      </c>
      <c r="J477">
        <v>1</v>
      </c>
      <c r="P477">
        <v>1</v>
      </c>
      <c r="Q477">
        <v>1</v>
      </c>
      <c r="X477">
        <v>1</v>
      </c>
      <c r="AG477">
        <f t="shared" si="55"/>
        <v>4</v>
      </c>
    </row>
    <row r="478" spans="1:33" x14ac:dyDescent="0.25">
      <c r="A478" s="11">
        <v>43714.629166666666</v>
      </c>
      <c r="B478" s="1" t="str">
        <f t="shared" si="49"/>
        <v>09/06/19</v>
      </c>
      <c r="C478" s="10">
        <f t="shared" si="50"/>
        <v>0.62916666666666665</v>
      </c>
      <c r="D478" s="2" t="str">
        <f t="shared" si="51"/>
        <v>Afternoon</v>
      </c>
      <c r="E478" s="1" t="str">
        <f t="shared" si="52"/>
        <v>2019</v>
      </c>
      <c r="F478" s="1" t="str">
        <f t="shared" si="53"/>
        <v>September</v>
      </c>
      <c r="G478" t="str">
        <f t="shared" si="54"/>
        <v>Friday</v>
      </c>
      <c r="H478">
        <v>15800</v>
      </c>
      <c r="I478" t="s">
        <v>39</v>
      </c>
      <c r="J478">
        <v>4</v>
      </c>
      <c r="W478">
        <v>1</v>
      </c>
      <c r="AG478">
        <f t="shared" si="55"/>
        <v>5</v>
      </c>
    </row>
    <row r="479" spans="1:33" x14ac:dyDescent="0.25">
      <c r="A479" s="11">
        <v>43714.686805555553</v>
      </c>
      <c r="B479" s="1" t="str">
        <f t="shared" si="49"/>
        <v>09/06/19</v>
      </c>
      <c r="C479" s="10">
        <f t="shared" si="50"/>
        <v>0.68680555555555556</v>
      </c>
      <c r="D479" s="2" t="str">
        <f t="shared" si="51"/>
        <v>Evening</v>
      </c>
      <c r="E479" s="1" t="str">
        <f t="shared" si="52"/>
        <v>2019</v>
      </c>
      <c r="F479" s="1" t="str">
        <f t="shared" si="53"/>
        <v>September</v>
      </c>
      <c r="G479" t="str">
        <f t="shared" si="54"/>
        <v>Friday</v>
      </c>
      <c r="H479">
        <v>39700</v>
      </c>
      <c r="I479" t="s">
        <v>37</v>
      </c>
      <c r="J479">
        <v>2</v>
      </c>
      <c r="N479">
        <v>2</v>
      </c>
      <c r="S479">
        <v>2</v>
      </c>
      <c r="W479">
        <v>2</v>
      </c>
      <c r="AA479">
        <v>1</v>
      </c>
      <c r="AG479">
        <f t="shared" si="55"/>
        <v>9</v>
      </c>
    </row>
    <row r="480" spans="1:33" x14ac:dyDescent="0.25">
      <c r="A480" s="11">
        <v>43715.462500000001</v>
      </c>
      <c r="B480" s="1" t="str">
        <f t="shared" si="49"/>
        <v>09/07/19</v>
      </c>
      <c r="C480" s="10">
        <f t="shared" si="50"/>
        <v>0.46249999999999997</v>
      </c>
      <c r="D480" s="2" t="str">
        <f t="shared" si="51"/>
        <v>Morning</v>
      </c>
      <c r="E480" s="1" t="str">
        <f t="shared" si="52"/>
        <v>2019</v>
      </c>
      <c r="F480" s="1" t="str">
        <f t="shared" si="53"/>
        <v>September</v>
      </c>
      <c r="G480" t="str">
        <f t="shared" si="54"/>
        <v>Saturday</v>
      </c>
      <c r="H480">
        <v>18600</v>
      </c>
      <c r="I480" t="s">
        <v>36</v>
      </c>
      <c r="W480">
        <v>2</v>
      </c>
      <c r="AA480">
        <v>2</v>
      </c>
      <c r="AG480">
        <f t="shared" si="55"/>
        <v>4</v>
      </c>
    </row>
    <row r="481" spans="1:33" x14ac:dyDescent="0.25">
      <c r="A481" s="11">
        <v>43715.465277777781</v>
      </c>
      <c r="B481" s="1" t="str">
        <f t="shared" si="49"/>
        <v>09/07/19</v>
      </c>
      <c r="C481" s="10">
        <f t="shared" si="50"/>
        <v>0.46527777777777773</v>
      </c>
      <c r="D481" s="2" t="str">
        <f t="shared" si="51"/>
        <v>Morning</v>
      </c>
      <c r="E481" s="1" t="str">
        <f t="shared" si="52"/>
        <v>2019</v>
      </c>
      <c r="F481" s="1" t="str">
        <f t="shared" si="53"/>
        <v>September</v>
      </c>
      <c r="G481" t="str">
        <f t="shared" si="54"/>
        <v>Saturday</v>
      </c>
      <c r="H481">
        <v>23600</v>
      </c>
      <c r="I481" t="s">
        <v>40</v>
      </c>
      <c r="J481">
        <v>2</v>
      </c>
      <c r="M481">
        <v>1</v>
      </c>
      <c r="N481">
        <v>1</v>
      </c>
      <c r="AC481">
        <v>1</v>
      </c>
      <c r="AG481">
        <f t="shared" si="55"/>
        <v>5</v>
      </c>
    </row>
    <row r="482" spans="1:33" x14ac:dyDescent="0.25">
      <c r="A482" s="11">
        <v>43715.46875</v>
      </c>
      <c r="B482" s="1" t="str">
        <f t="shared" si="49"/>
        <v>09/07/19</v>
      </c>
      <c r="C482" s="10">
        <f t="shared" si="50"/>
        <v>0.46875</v>
      </c>
      <c r="D482" s="2" t="str">
        <f t="shared" si="51"/>
        <v>Morning</v>
      </c>
      <c r="E482" s="1" t="str">
        <f t="shared" si="52"/>
        <v>2019</v>
      </c>
      <c r="F482" s="1" t="str">
        <f t="shared" si="53"/>
        <v>September</v>
      </c>
      <c r="G482" t="str">
        <f t="shared" si="54"/>
        <v>Saturday</v>
      </c>
      <c r="H482">
        <v>19800</v>
      </c>
      <c r="I482" t="s">
        <v>40</v>
      </c>
      <c r="J482">
        <v>1</v>
      </c>
      <c r="K482">
        <v>2</v>
      </c>
      <c r="L482">
        <v>1</v>
      </c>
      <c r="P482">
        <v>1</v>
      </c>
      <c r="AG482">
        <f t="shared" si="55"/>
        <v>5</v>
      </c>
    </row>
    <row r="483" spans="1:33" x14ac:dyDescent="0.25">
      <c r="A483" s="11">
        <v>43715.470833333333</v>
      </c>
      <c r="B483" s="1" t="str">
        <f t="shared" si="49"/>
        <v>09/07/19</v>
      </c>
      <c r="C483" s="10">
        <f t="shared" si="50"/>
        <v>0.47083333333333338</v>
      </c>
      <c r="D483" s="2" t="str">
        <f t="shared" si="51"/>
        <v>Morning</v>
      </c>
      <c r="E483" s="1" t="str">
        <f t="shared" si="52"/>
        <v>2019</v>
      </c>
      <c r="F483" s="1" t="str">
        <f t="shared" si="53"/>
        <v>September</v>
      </c>
      <c r="G483" t="str">
        <f t="shared" si="54"/>
        <v>Saturday</v>
      </c>
      <c r="H483">
        <v>14100</v>
      </c>
      <c r="I483" t="s">
        <v>49</v>
      </c>
      <c r="J483">
        <v>2</v>
      </c>
      <c r="AA483">
        <v>1</v>
      </c>
      <c r="AG483">
        <f t="shared" si="55"/>
        <v>3</v>
      </c>
    </row>
    <row r="484" spans="1:33" x14ac:dyDescent="0.25">
      <c r="A484" s="11">
        <v>43715.486111111109</v>
      </c>
      <c r="B484" s="1" t="str">
        <f t="shared" si="49"/>
        <v>09/07/19</v>
      </c>
      <c r="C484" s="10">
        <f t="shared" si="50"/>
        <v>0.4861111111111111</v>
      </c>
      <c r="D484" s="2" t="str">
        <f t="shared" si="51"/>
        <v>Morning</v>
      </c>
      <c r="E484" s="1" t="str">
        <f t="shared" si="52"/>
        <v>2019</v>
      </c>
      <c r="F484" s="1" t="str">
        <f t="shared" si="53"/>
        <v>September</v>
      </c>
      <c r="G484" t="str">
        <f t="shared" si="54"/>
        <v>Saturday</v>
      </c>
      <c r="H484">
        <v>14800</v>
      </c>
      <c r="I484" t="s">
        <v>39</v>
      </c>
      <c r="J484">
        <v>1</v>
      </c>
      <c r="N484">
        <v>1</v>
      </c>
      <c r="P484">
        <v>1</v>
      </c>
      <c r="AG484">
        <f t="shared" si="55"/>
        <v>3</v>
      </c>
    </row>
    <row r="485" spans="1:33" x14ac:dyDescent="0.25">
      <c r="A485" s="11">
        <v>43715.487500000003</v>
      </c>
      <c r="B485" s="1" t="str">
        <f t="shared" si="49"/>
        <v>09/07/19</v>
      </c>
      <c r="C485" s="10">
        <f t="shared" si="50"/>
        <v>0.48749999999999999</v>
      </c>
      <c r="D485" s="2" t="str">
        <f t="shared" si="51"/>
        <v>Morning</v>
      </c>
      <c r="E485" s="1" t="str">
        <f t="shared" si="52"/>
        <v>2019</v>
      </c>
      <c r="F485" s="1" t="str">
        <f t="shared" si="53"/>
        <v>September</v>
      </c>
      <c r="G485" t="str">
        <f t="shared" si="54"/>
        <v>Saturday</v>
      </c>
      <c r="H485">
        <v>18800</v>
      </c>
      <c r="I485" t="s">
        <v>34</v>
      </c>
      <c r="J485">
        <v>1</v>
      </c>
      <c r="N485">
        <v>1</v>
      </c>
      <c r="Q485">
        <v>1</v>
      </c>
      <c r="X485">
        <v>1</v>
      </c>
      <c r="AG485">
        <f t="shared" si="55"/>
        <v>4</v>
      </c>
    </row>
    <row r="486" spans="1:33" x14ac:dyDescent="0.25">
      <c r="A486" s="11">
        <v>43715.490972222222</v>
      </c>
      <c r="B486" s="1" t="str">
        <f t="shared" si="49"/>
        <v>09/07/19</v>
      </c>
      <c r="C486" s="10">
        <f t="shared" si="50"/>
        <v>0.4909722222222222</v>
      </c>
      <c r="D486" s="2" t="str">
        <f t="shared" si="51"/>
        <v>Morning</v>
      </c>
      <c r="E486" s="1" t="str">
        <f t="shared" si="52"/>
        <v>2019</v>
      </c>
      <c r="F486" s="1" t="str">
        <f t="shared" si="53"/>
        <v>September</v>
      </c>
      <c r="G486" t="str">
        <f t="shared" si="54"/>
        <v>Saturday</v>
      </c>
      <c r="H486">
        <v>22500</v>
      </c>
      <c r="I486" t="s">
        <v>35</v>
      </c>
      <c r="K486">
        <v>1</v>
      </c>
      <c r="N486">
        <v>1</v>
      </c>
      <c r="P486">
        <v>2</v>
      </c>
      <c r="S486">
        <v>1</v>
      </c>
      <c r="AG486">
        <f t="shared" si="55"/>
        <v>5</v>
      </c>
    </row>
    <row r="487" spans="1:33" x14ac:dyDescent="0.25">
      <c r="A487" s="11">
        <v>43715.497916666667</v>
      </c>
      <c r="B487" s="1" t="str">
        <f t="shared" si="49"/>
        <v>09/07/19</v>
      </c>
      <c r="C487" s="10">
        <f t="shared" si="50"/>
        <v>0.49791666666666662</v>
      </c>
      <c r="D487" s="2" t="str">
        <f t="shared" si="51"/>
        <v>Morning</v>
      </c>
      <c r="E487" s="1" t="str">
        <f t="shared" si="52"/>
        <v>2019</v>
      </c>
      <c r="F487" s="1" t="str">
        <f t="shared" si="53"/>
        <v>September</v>
      </c>
      <c r="G487" t="str">
        <f t="shared" si="54"/>
        <v>Saturday</v>
      </c>
      <c r="H487">
        <v>22800</v>
      </c>
      <c r="I487" t="s">
        <v>36</v>
      </c>
      <c r="M487">
        <v>2</v>
      </c>
      <c r="S487">
        <v>2</v>
      </c>
      <c r="W487">
        <v>1</v>
      </c>
      <c r="AG487">
        <f t="shared" si="55"/>
        <v>5</v>
      </c>
    </row>
    <row r="488" spans="1:33" x14ac:dyDescent="0.25">
      <c r="A488" s="11">
        <v>43715.5</v>
      </c>
      <c r="B488" s="1" t="str">
        <f t="shared" si="49"/>
        <v>09/07/19</v>
      </c>
      <c r="C488" s="10">
        <f t="shared" si="50"/>
        <v>0.5</v>
      </c>
      <c r="D488" s="2" t="str">
        <f t="shared" si="51"/>
        <v>Morning</v>
      </c>
      <c r="E488" s="1" t="str">
        <f t="shared" si="52"/>
        <v>2019</v>
      </c>
      <c r="F488" s="1" t="str">
        <f t="shared" si="53"/>
        <v>September</v>
      </c>
      <c r="G488" t="str">
        <f t="shared" si="54"/>
        <v>Saturday</v>
      </c>
      <c r="H488">
        <v>15300</v>
      </c>
      <c r="I488" t="s">
        <v>36</v>
      </c>
      <c r="J488">
        <v>1</v>
      </c>
      <c r="Q488">
        <v>1</v>
      </c>
      <c r="AA488">
        <v>1</v>
      </c>
      <c r="AG488">
        <f t="shared" si="55"/>
        <v>3</v>
      </c>
    </row>
    <row r="489" spans="1:33" x14ac:dyDescent="0.25">
      <c r="A489" s="11">
        <v>43715.503472222219</v>
      </c>
      <c r="B489" s="1" t="str">
        <f t="shared" si="49"/>
        <v>09/07/19</v>
      </c>
      <c r="C489" s="10">
        <f t="shared" si="50"/>
        <v>0.50347222222222221</v>
      </c>
      <c r="D489" s="2" t="str">
        <f t="shared" si="51"/>
        <v>Morning</v>
      </c>
      <c r="E489" s="1" t="str">
        <f t="shared" si="52"/>
        <v>2019</v>
      </c>
      <c r="F489" s="1" t="str">
        <f t="shared" si="53"/>
        <v>September</v>
      </c>
      <c r="G489" t="str">
        <f t="shared" si="54"/>
        <v>Saturday</v>
      </c>
      <c r="H489">
        <v>18600</v>
      </c>
      <c r="I489" t="s">
        <v>40</v>
      </c>
      <c r="J489">
        <v>1</v>
      </c>
      <c r="K489">
        <v>1</v>
      </c>
      <c r="W489">
        <v>1</v>
      </c>
      <c r="X489">
        <v>1</v>
      </c>
      <c r="AG489">
        <f t="shared" si="55"/>
        <v>4</v>
      </c>
    </row>
    <row r="490" spans="1:33" x14ac:dyDescent="0.25">
      <c r="A490" s="11">
        <v>43715.527083333334</v>
      </c>
      <c r="B490" s="1" t="str">
        <f t="shared" si="49"/>
        <v>09/07/19</v>
      </c>
      <c r="C490" s="10">
        <f t="shared" si="50"/>
        <v>0.52708333333333335</v>
      </c>
      <c r="D490" s="2" t="str">
        <f t="shared" si="51"/>
        <v>Morning</v>
      </c>
      <c r="E490" s="1" t="str">
        <f t="shared" si="52"/>
        <v>2019</v>
      </c>
      <c r="F490" s="1" t="str">
        <f t="shared" si="53"/>
        <v>September</v>
      </c>
      <c r="G490" t="str">
        <f t="shared" si="54"/>
        <v>Saturday</v>
      </c>
      <c r="H490">
        <v>15100</v>
      </c>
      <c r="I490" t="s">
        <v>33</v>
      </c>
      <c r="J490">
        <v>2</v>
      </c>
      <c r="K490">
        <v>1</v>
      </c>
      <c r="AG490">
        <f t="shared" si="55"/>
        <v>3</v>
      </c>
    </row>
    <row r="491" spans="1:33" x14ac:dyDescent="0.25">
      <c r="A491" s="11">
        <v>43715.640277777777</v>
      </c>
      <c r="B491" s="1" t="str">
        <f t="shared" si="49"/>
        <v>09/07/19</v>
      </c>
      <c r="C491" s="10">
        <f t="shared" si="50"/>
        <v>0.64027777777777783</v>
      </c>
      <c r="D491" s="2" t="str">
        <f t="shared" si="51"/>
        <v>Afternoon</v>
      </c>
      <c r="E491" s="1" t="str">
        <f t="shared" si="52"/>
        <v>2019</v>
      </c>
      <c r="F491" s="1" t="str">
        <f t="shared" si="53"/>
        <v>September</v>
      </c>
      <c r="G491" t="str">
        <f t="shared" si="54"/>
        <v>Saturday</v>
      </c>
      <c r="H491">
        <v>26300</v>
      </c>
      <c r="I491" t="s">
        <v>35</v>
      </c>
      <c r="K491">
        <v>2</v>
      </c>
      <c r="L491">
        <v>3</v>
      </c>
      <c r="V491">
        <v>1</v>
      </c>
      <c r="W491">
        <v>1</v>
      </c>
      <c r="AA491">
        <v>1</v>
      </c>
      <c r="AG491">
        <f t="shared" si="55"/>
        <v>8</v>
      </c>
    </row>
    <row r="492" spans="1:33" x14ac:dyDescent="0.25">
      <c r="A492" s="11">
        <v>43715.675000000003</v>
      </c>
      <c r="B492" s="1" t="str">
        <f t="shared" si="49"/>
        <v>09/07/19</v>
      </c>
      <c r="C492" s="10">
        <f t="shared" si="50"/>
        <v>0.67499999999999993</v>
      </c>
      <c r="D492" s="2" t="str">
        <f t="shared" si="51"/>
        <v>Evening</v>
      </c>
      <c r="E492" s="1" t="str">
        <f t="shared" si="52"/>
        <v>2019</v>
      </c>
      <c r="F492" s="1" t="str">
        <f t="shared" si="53"/>
        <v>September</v>
      </c>
      <c r="G492" t="str">
        <f t="shared" si="54"/>
        <v>Saturday</v>
      </c>
      <c r="H492">
        <v>27500</v>
      </c>
      <c r="I492" t="s">
        <v>34</v>
      </c>
      <c r="J492">
        <v>3</v>
      </c>
      <c r="K492">
        <v>1</v>
      </c>
      <c r="W492">
        <v>2</v>
      </c>
      <c r="AG492">
        <f t="shared" si="55"/>
        <v>6</v>
      </c>
    </row>
    <row r="493" spans="1:33" x14ac:dyDescent="0.25">
      <c r="A493" s="11">
        <v>43715.682638888888</v>
      </c>
      <c r="B493" s="1" t="str">
        <f t="shared" si="49"/>
        <v>09/07/19</v>
      </c>
      <c r="C493" s="10">
        <f t="shared" si="50"/>
        <v>0.68263888888888891</v>
      </c>
      <c r="D493" s="2" t="str">
        <f t="shared" si="51"/>
        <v>Evening</v>
      </c>
      <c r="E493" s="1" t="str">
        <f t="shared" si="52"/>
        <v>2019</v>
      </c>
      <c r="F493" s="1" t="str">
        <f t="shared" si="53"/>
        <v>September</v>
      </c>
      <c r="G493" t="str">
        <f t="shared" si="54"/>
        <v>Saturday</v>
      </c>
      <c r="H493">
        <v>27400</v>
      </c>
      <c r="I493" t="s">
        <v>35</v>
      </c>
      <c r="J493">
        <v>3</v>
      </c>
      <c r="K493">
        <v>1</v>
      </c>
      <c r="N493">
        <v>1</v>
      </c>
      <c r="AF493">
        <v>1</v>
      </c>
      <c r="AG493">
        <f t="shared" si="55"/>
        <v>6</v>
      </c>
    </row>
    <row r="494" spans="1:33" x14ac:dyDescent="0.25">
      <c r="A494" s="11">
        <v>43716.463888888888</v>
      </c>
      <c r="B494" s="1" t="str">
        <f t="shared" si="49"/>
        <v>09/08/19</v>
      </c>
      <c r="C494" s="10">
        <f t="shared" si="50"/>
        <v>0.46388888888888885</v>
      </c>
      <c r="D494" s="2" t="str">
        <f t="shared" si="51"/>
        <v>Morning</v>
      </c>
      <c r="E494" s="1" t="str">
        <f t="shared" si="52"/>
        <v>2019</v>
      </c>
      <c r="F494" s="1" t="str">
        <f t="shared" si="53"/>
        <v>September</v>
      </c>
      <c r="G494" t="str">
        <f t="shared" si="54"/>
        <v>Sunday</v>
      </c>
      <c r="H494">
        <v>25100</v>
      </c>
      <c r="I494" t="s">
        <v>40</v>
      </c>
      <c r="J494">
        <v>2</v>
      </c>
      <c r="S494">
        <v>1</v>
      </c>
      <c r="AC494">
        <v>2</v>
      </c>
      <c r="AG494">
        <f t="shared" si="55"/>
        <v>5</v>
      </c>
    </row>
    <row r="495" spans="1:33" x14ac:dyDescent="0.25">
      <c r="A495" s="11">
        <v>43716.477083333331</v>
      </c>
      <c r="B495" s="1" t="str">
        <f t="shared" si="49"/>
        <v>09/08/19</v>
      </c>
      <c r="C495" s="10">
        <f t="shared" si="50"/>
        <v>0.4770833333333333</v>
      </c>
      <c r="D495" s="2" t="str">
        <f t="shared" si="51"/>
        <v>Morning</v>
      </c>
      <c r="E495" s="1" t="str">
        <f t="shared" si="52"/>
        <v>2019</v>
      </c>
      <c r="F495" s="1" t="str">
        <f t="shared" si="53"/>
        <v>September</v>
      </c>
      <c r="G495" t="str">
        <f t="shared" si="54"/>
        <v>Sunday</v>
      </c>
      <c r="H495">
        <v>14800</v>
      </c>
      <c r="I495" t="s">
        <v>33</v>
      </c>
      <c r="J495">
        <v>1</v>
      </c>
      <c r="P495">
        <v>1</v>
      </c>
      <c r="R495">
        <v>1</v>
      </c>
      <c r="AG495">
        <f t="shared" si="55"/>
        <v>3</v>
      </c>
    </row>
    <row r="496" spans="1:33" x14ac:dyDescent="0.25">
      <c r="A496" s="11">
        <v>43716.484027777777</v>
      </c>
      <c r="B496" s="1" t="str">
        <f t="shared" si="49"/>
        <v>09/08/19</v>
      </c>
      <c r="C496" s="10">
        <f t="shared" si="50"/>
        <v>0.48402777777777778</v>
      </c>
      <c r="D496" s="2" t="str">
        <f t="shared" si="51"/>
        <v>Morning</v>
      </c>
      <c r="E496" s="1" t="str">
        <f t="shared" si="52"/>
        <v>2019</v>
      </c>
      <c r="F496" s="1" t="str">
        <f t="shared" si="53"/>
        <v>September</v>
      </c>
      <c r="G496" t="str">
        <f t="shared" si="54"/>
        <v>Sunday</v>
      </c>
      <c r="H496">
        <v>26000</v>
      </c>
      <c r="I496" t="s">
        <v>35</v>
      </c>
      <c r="K496">
        <v>1</v>
      </c>
      <c r="N496">
        <v>2</v>
      </c>
      <c r="P496">
        <v>1</v>
      </c>
      <c r="V496">
        <v>1</v>
      </c>
      <c r="Z496">
        <v>1</v>
      </c>
      <c r="AG496">
        <f t="shared" si="55"/>
        <v>6</v>
      </c>
    </row>
    <row r="497" spans="1:33" x14ac:dyDescent="0.25">
      <c r="A497" s="11">
        <v>43716.49722222222</v>
      </c>
      <c r="B497" s="1" t="str">
        <f t="shared" si="49"/>
        <v>09/08/19</v>
      </c>
      <c r="C497" s="10">
        <f t="shared" si="50"/>
        <v>0.49722222222222223</v>
      </c>
      <c r="D497" s="2" t="str">
        <f t="shared" si="51"/>
        <v>Morning</v>
      </c>
      <c r="E497" s="1" t="str">
        <f t="shared" si="52"/>
        <v>2019</v>
      </c>
      <c r="F497" s="1" t="str">
        <f t="shared" si="53"/>
        <v>September</v>
      </c>
      <c r="G497" t="str">
        <f t="shared" si="54"/>
        <v>Sunday</v>
      </c>
      <c r="H497">
        <v>16400</v>
      </c>
      <c r="I497" t="s">
        <v>38</v>
      </c>
      <c r="J497">
        <v>3</v>
      </c>
      <c r="AG497">
        <f t="shared" si="55"/>
        <v>3</v>
      </c>
    </row>
    <row r="498" spans="1:33" x14ac:dyDescent="0.25">
      <c r="A498" s="11">
        <v>43717.466666666667</v>
      </c>
      <c r="B498" s="1" t="str">
        <f t="shared" si="49"/>
        <v>09/09/19</v>
      </c>
      <c r="C498" s="10">
        <f t="shared" si="50"/>
        <v>0.46666666666666662</v>
      </c>
      <c r="D498" s="2" t="str">
        <f t="shared" si="51"/>
        <v>Morning</v>
      </c>
      <c r="E498" s="1" t="str">
        <f t="shared" si="52"/>
        <v>2019</v>
      </c>
      <c r="F498" s="1" t="str">
        <f t="shared" si="53"/>
        <v>September</v>
      </c>
      <c r="G498" t="str">
        <f t="shared" si="54"/>
        <v>Monday</v>
      </c>
      <c r="H498">
        <v>23100</v>
      </c>
      <c r="I498" t="s">
        <v>37</v>
      </c>
      <c r="J498">
        <v>1</v>
      </c>
      <c r="N498">
        <v>1</v>
      </c>
      <c r="P498">
        <v>1</v>
      </c>
      <c r="W498">
        <v>1</v>
      </c>
      <c r="X498">
        <v>1</v>
      </c>
      <c r="AG498">
        <f t="shared" si="55"/>
        <v>5</v>
      </c>
    </row>
    <row r="499" spans="1:33" x14ac:dyDescent="0.25">
      <c r="A499" s="11">
        <v>43717.50277777778</v>
      </c>
      <c r="B499" s="1" t="str">
        <f t="shared" si="49"/>
        <v>09/09/19</v>
      </c>
      <c r="C499" s="10">
        <f t="shared" si="50"/>
        <v>0.50277777777777777</v>
      </c>
      <c r="D499" s="2" t="str">
        <f t="shared" si="51"/>
        <v>Morning</v>
      </c>
      <c r="E499" s="1" t="str">
        <f t="shared" si="52"/>
        <v>2019</v>
      </c>
      <c r="F499" s="1" t="str">
        <f t="shared" si="53"/>
        <v>September</v>
      </c>
      <c r="G499" t="str">
        <f t="shared" si="54"/>
        <v>Monday</v>
      </c>
      <c r="H499">
        <v>22600</v>
      </c>
      <c r="I499" t="s">
        <v>39</v>
      </c>
      <c r="J499">
        <v>2</v>
      </c>
      <c r="K499">
        <v>1</v>
      </c>
      <c r="Q499">
        <v>1</v>
      </c>
      <c r="R499">
        <v>1</v>
      </c>
      <c r="AG499">
        <f t="shared" si="55"/>
        <v>5</v>
      </c>
    </row>
    <row r="500" spans="1:33" x14ac:dyDescent="0.25">
      <c r="A500" s="11">
        <v>43717.542361111111</v>
      </c>
      <c r="B500" s="1" t="str">
        <f t="shared" si="49"/>
        <v>09/09/19</v>
      </c>
      <c r="C500" s="10">
        <f t="shared" si="50"/>
        <v>0.54236111111111118</v>
      </c>
      <c r="D500" s="2" t="str">
        <f t="shared" si="51"/>
        <v>Afternoon</v>
      </c>
      <c r="E500" s="1" t="str">
        <f t="shared" si="52"/>
        <v>2019</v>
      </c>
      <c r="F500" s="1" t="str">
        <f t="shared" si="53"/>
        <v>September</v>
      </c>
      <c r="G500" t="str">
        <f t="shared" si="54"/>
        <v>Monday</v>
      </c>
      <c r="H500">
        <v>14800</v>
      </c>
      <c r="I500" t="s">
        <v>40</v>
      </c>
      <c r="J500">
        <v>1</v>
      </c>
      <c r="N500">
        <v>1</v>
      </c>
      <c r="X500">
        <v>1</v>
      </c>
      <c r="AG500">
        <f t="shared" si="55"/>
        <v>3</v>
      </c>
    </row>
    <row r="501" spans="1:33" x14ac:dyDescent="0.25">
      <c r="A501" s="11">
        <v>43717.55</v>
      </c>
      <c r="B501" s="1" t="str">
        <f t="shared" si="49"/>
        <v>09/09/19</v>
      </c>
      <c r="C501" s="10">
        <f t="shared" si="50"/>
        <v>0.54999999999999993</v>
      </c>
      <c r="D501" s="2" t="str">
        <f t="shared" si="51"/>
        <v>Afternoon</v>
      </c>
      <c r="E501" s="1" t="str">
        <f t="shared" si="52"/>
        <v>2019</v>
      </c>
      <c r="F501" s="1" t="str">
        <f t="shared" si="53"/>
        <v>September</v>
      </c>
      <c r="G501" t="str">
        <f t="shared" si="54"/>
        <v>Monday</v>
      </c>
      <c r="H501">
        <v>14800</v>
      </c>
      <c r="I501" t="s">
        <v>36</v>
      </c>
      <c r="J501">
        <v>1</v>
      </c>
      <c r="K501">
        <v>1</v>
      </c>
      <c r="O501">
        <v>1</v>
      </c>
      <c r="AG501">
        <f t="shared" si="55"/>
        <v>3</v>
      </c>
    </row>
    <row r="502" spans="1:33" x14ac:dyDescent="0.25">
      <c r="A502" s="11">
        <v>43717.557638888888</v>
      </c>
      <c r="B502" s="1" t="str">
        <f t="shared" si="49"/>
        <v>09/09/19</v>
      </c>
      <c r="C502" s="10">
        <f t="shared" si="50"/>
        <v>0.55763888888888891</v>
      </c>
      <c r="D502" s="2" t="str">
        <f t="shared" si="51"/>
        <v>Afternoon</v>
      </c>
      <c r="E502" s="1" t="str">
        <f t="shared" si="52"/>
        <v>2019</v>
      </c>
      <c r="F502" s="1" t="str">
        <f t="shared" si="53"/>
        <v>September</v>
      </c>
      <c r="G502" t="str">
        <f t="shared" si="54"/>
        <v>Monday</v>
      </c>
      <c r="H502">
        <v>21000</v>
      </c>
      <c r="I502" t="s">
        <v>41</v>
      </c>
      <c r="K502">
        <v>1</v>
      </c>
      <c r="L502">
        <v>1</v>
      </c>
      <c r="M502">
        <v>1</v>
      </c>
      <c r="P502">
        <v>1</v>
      </c>
      <c r="V502">
        <v>1</v>
      </c>
      <c r="AG502">
        <f t="shared" si="55"/>
        <v>5</v>
      </c>
    </row>
    <row r="503" spans="1:33" x14ac:dyDescent="0.25">
      <c r="A503" s="11">
        <v>43717.595138888886</v>
      </c>
      <c r="B503" s="1" t="str">
        <f t="shared" si="49"/>
        <v>09/09/19</v>
      </c>
      <c r="C503" s="10">
        <f t="shared" si="50"/>
        <v>0.59513888888888888</v>
      </c>
      <c r="D503" s="2" t="str">
        <f t="shared" si="51"/>
        <v>Afternoon</v>
      </c>
      <c r="E503" s="1" t="str">
        <f t="shared" si="52"/>
        <v>2019</v>
      </c>
      <c r="F503" s="1" t="str">
        <f t="shared" si="53"/>
        <v>September</v>
      </c>
      <c r="G503" t="str">
        <f t="shared" si="54"/>
        <v>Monday</v>
      </c>
      <c r="H503">
        <v>18800</v>
      </c>
      <c r="I503" t="s">
        <v>41</v>
      </c>
      <c r="J503">
        <v>1</v>
      </c>
      <c r="K503">
        <v>1</v>
      </c>
      <c r="M503">
        <v>1</v>
      </c>
      <c r="R503">
        <v>1</v>
      </c>
      <c r="AG503">
        <f t="shared" si="55"/>
        <v>4</v>
      </c>
    </row>
    <row r="504" spans="1:33" x14ac:dyDescent="0.25">
      <c r="A504" s="11">
        <v>43717.613888888889</v>
      </c>
      <c r="B504" s="1" t="str">
        <f t="shared" si="49"/>
        <v>09/09/19</v>
      </c>
      <c r="C504" s="10">
        <f t="shared" si="50"/>
        <v>0.61388888888888882</v>
      </c>
      <c r="D504" s="2" t="str">
        <f t="shared" si="51"/>
        <v>Afternoon</v>
      </c>
      <c r="E504" s="1" t="str">
        <f t="shared" si="52"/>
        <v>2019</v>
      </c>
      <c r="F504" s="1" t="str">
        <f t="shared" si="53"/>
        <v>September</v>
      </c>
      <c r="G504" t="str">
        <f t="shared" si="54"/>
        <v>Monday</v>
      </c>
      <c r="H504">
        <v>15100</v>
      </c>
      <c r="I504" t="s">
        <v>48</v>
      </c>
      <c r="J504">
        <v>2</v>
      </c>
      <c r="R504">
        <v>1</v>
      </c>
      <c r="AG504">
        <f t="shared" si="55"/>
        <v>3</v>
      </c>
    </row>
    <row r="505" spans="1:33" x14ac:dyDescent="0.25">
      <c r="A505" s="11">
        <v>43717.617361111108</v>
      </c>
      <c r="B505" s="1" t="str">
        <f t="shared" si="49"/>
        <v>09/09/19</v>
      </c>
      <c r="C505" s="10">
        <f t="shared" si="50"/>
        <v>0.61736111111111114</v>
      </c>
      <c r="D505" s="2" t="str">
        <f t="shared" si="51"/>
        <v>Afternoon</v>
      </c>
      <c r="E505" s="1" t="str">
        <f t="shared" si="52"/>
        <v>2019</v>
      </c>
      <c r="F505" s="1" t="str">
        <f t="shared" si="53"/>
        <v>September</v>
      </c>
      <c r="G505" t="str">
        <f t="shared" si="54"/>
        <v>Monday</v>
      </c>
      <c r="H505">
        <v>24100</v>
      </c>
      <c r="I505" t="s">
        <v>40</v>
      </c>
      <c r="J505">
        <v>3</v>
      </c>
      <c r="Q505">
        <v>1</v>
      </c>
      <c r="AG505">
        <f t="shared" si="55"/>
        <v>4</v>
      </c>
    </row>
    <row r="506" spans="1:33" x14ac:dyDescent="0.25">
      <c r="A506" s="11">
        <v>43717.654166666667</v>
      </c>
      <c r="B506" s="1" t="str">
        <f t="shared" si="49"/>
        <v>09/09/19</v>
      </c>
      <c r="C506" s="10">
        <f t="shared" si="50"/>
        <v>0.65416666666666667</v>
      </c>
      <c r="D506" s="2" t="str">
        <f t="shared" si="51"/>
        <v>Evening</v>
      </c>
      <c r="E506" s="1" t="str">
        <f t="shared" si="52"/>
        <v>2019</v>
      </c>
      <c r="F506" s="1" t="str">
        <f t="shared" si="53"/>
        <v>September</v>
      </c>
      <c r="G506" t="str">
        <f t="shared" si="54"/>
        <v>Monday</v>
      </c>
      <c r="H506">
        <v>21800</v>
      </c>
      <c r="I506" t="s">
        <v>39</v>
      </c>
      <c r="J506">
        <v>1</v>
      </c>
      <c r="K506">
        <v>1</v>
      </c>
      <c r="N506">
        <v>2</v>
      </c>
      <c r="X506">
        <v>1</v>
      </c>
      <c r="AG506">
        <f t="shared" si="55"/>
        <v>5</v>
      </c>
    </row>
    <row r="507" spans="1:33" x14ac:dyDescent="0.25">
      <c r="A507" s="11">
        <v>43717.654166666667</v>
      </c>
      <c r="B507" s="1" t="str">
        <f t="shared" si="49"/>
        <v>09/09/19</v>
      </c>
      <c r="C507" s="10">
        <f t="shared" si="50"/>
        <v>0.65416666666666667</v>
      </c>
      <c r="D507" s="2" t="str">
        <f t="shared" si="51"/>
        <v>Evening</v>
      </c>
      <c r="E507" s="1" t="str">
        <f t="shared" si="52"/>
        <v>2019</v>
      </c>
      <c r="F507" s="1" t="str">
        <f t="shared" si="53"/>
        <v>September</v>
      </c>
      <c r="G507" t="str">
        <f t="shared" si="54"/>
        <v>Monday</v>
      </c>
      <c r="H507">
        <v>20400</v>
      </c>
      <c r="I507" t="s">
        <v>40</v>
      </c>
      <c r="J507">
        <v>3</v>
      </c>
      <c r="Q507">
        <v>1</v>
      </c>
      <c r="AG507">
        <f t="shared" si="55"/>
        <v>4</v>
      </c>
    </row>
    <row r="508" spans="1:33" x14ac:dyDescent="0.25">
      <c r="A508" s="11">
        <v>43717.667361111111</v>
      </c>
      <c r="B508" s="1" t="str">
        <f t="shared" si="49"/>
        <v>09/09/19</v>
      </c>
      <c r="C508" s="10">
        <f t="shared" si="50"/>
        <v>0.66736111111111107</v>
      </c>
      <c r="D508" s="2" t="str">
        <f t="shared" si="51"/>
        <v>Evening</v>
      </c>
      <c r="E508" s="1" t="str">
        <f t="shared" si="52"/>
        <v>2019</v>
      </c>
      <c r="F508" s="1" t="str">
        <f t="shared" si="53"/>
        <v>September</v>
      </c>
      <c r="G508" t="str">
        <f t="shared" si="54"/>
        <v>Monday</v>
      </c>
      <c r="H508">
        <v>18600</v>
      </c>
      <c r="I508" t="s">
        <v>42</v>
      </c>
      <c r="J508">
        <v>2</v>
      </c>
      <c r="N508">
        <v>2</v>
      </c>
      <c r="AG508">
        <f t="shared" si="55"/>
        <v>4</v>
      </c>
    </row>
    <row r="509" spans="1:33" x14ac:dyDescent="0.25">
      <c r="A509" s="11">
        <v>43719.467361111114</v>
      </c>
      <c r="B509" s="1" t="str">
        <f t="shared" si="49"/>
        <v>09/11/19</v>
      </c>
      <c r="C509" s="10">
        <f t="shared" si="50"/>
        <v>0.46736111111111112</v>
      </c>
      <c r="D509" s="2" t="str">
        <f t="shared" si="51"/>
        <v>Morning</v>
      </c>
      <c r="E509" s="1" t="str">
        <f t="shared" si="52"/>
        <v>2019</v>
      </c>
      <c r="F509" s="1" t="str">
        <f t="shared" si="53"/>
        <v>September</v>
      </c>
      <c r="G509" t="str">
        <f t="shared" si="54"/>
        <v>Wednesday</v>
      </c>
      <c r="H509">
        <v>42300</v>
      </c>
      <c r="I509" t="s">
        <v>38</v>
      </c>
      <c r="J509">
        <v>6</v>
      </c>
      <c r="P509">
        <v>1</v>
      </c>
      <c r="X509">
        <v>1</v>
      </c>
      <c r="AB509">
        <v>1</v>
      </c>
      <c r="AG509">
        <f t="shared" si="55"/>
        <v>9</v>
      </c>
    </row>
    <row r="510" spans="1:33" x14ac:dyDescent="0.25">
      <c r="A510" s="11">
        <v>43719.475694444445</v>
      </c>
      <c r="B510" s="1" t="str">
        <f t="shared" si="49"/>
        <v>09/11/19</v>
      </c>
      <c r="C510" s="10">
        <f t="shared" si="50"/>
        <v>0.47569444444444442</v>
      </c>
      <c r="D510" s="2" t="str">
        <f t="shared" si="51"/>
        <v>Morning</v>
      </c>
      <c r="E510" s="1" t="str">
        <f t="shared" si="52"/>
        <v>2019</v>
      </c>
      <c r="F510" s="1" t="str">
        <f t="shared" si="53"/>
        <v>September</v>
      </c>
      <c r="G510" t="str">
        <f t="shared" si="54"/>
        <v>Wednesday</v>
      </c>
      <c r="H510">
        <v>15600</v>
      </c>
      <c r="I510" t="s">
        <v>39</v>
      </c>
      <c r="J510">
        <v>2</v>
      </c>
      <c r="Q510">
        <v>1</v>
      </c>
      <c r="AG510">
        <f t="shared" si="55"/>
        <v>3</v>
      </c>
    </row>
    <row r="511" spans="1:33" x14ac:dyDescent="0.25">
      <c r="A511" s="11">
        <v>43719.54583333333</v>
      </c>
      <c r="B511" s="1" t="str">
        <f t="shared" si="49"/>
        <v>09/11/19</v>
      </c>
      <c r="C511" s="10">
        <f t="shared" si="50"/>
        <v>0.54583333333333328</v>
      </c>
      <c r="D511" s="2" t="str">
        <f t="shared" si="51"/>
        <v>Afternoon</v>
      </c>
      <c r="E511" s="1" t="str">
        <f t="shared" si="52"/>
        <v>2019</v>
      </c>
      <c r="F511" s="1" t="str">
        <f t="shared" si="53"/>
        <v>September</v>
      </c>
      <c r="G511" t="str">
        <f t="shared" si="54"/>
        <v>Wednesday</v>
      </c>
      <c r="H511">
        <v>14300</v>
      </c>
      <c r="I511" t="s">
        <v>34</v>
      </c>
      <c r="J511">
        <v>1</v>
      </c>
      <c r="M511">
        <v>1</v>
      </c>
      <c r="R511">
        <v>1</v>
      </c>
      <c r="AG511">
        <f t="shared" si="55"/>
        <v>3</v>
      </c>
    </row>
    <row r="512" spans="1:33" x14ac:dyDescent="0.25">
      <c r="A512" s="11">
        <v>43719.547222222223</v>
      </c>
      <c r="B512" s="1" t="str">
        <f t="shared" si="49"/>
        <v>09/11/19</v>
      </c>
      <c r="C512" s="10">
        <f t="shared" si="50"/>
        <v>0.54722222222222217</v>
      </c>
      <c r="D512" s="2" t="str">
        <f t="shared" si="51"/>
        <v>Afternoon</v>
      </c>
      <c r="E512" s="1" t="str">
        <f t="shared" si="52"/>
        <v>2019</v>
      </c>
      <c r="F512" s="1" t="str">
        <f t="shared" si="53"/>
        <v>September</v>
      </c>
      <c r="G512" t="str">
        <f t="shared" si="54"/>
        <v>Wednesday</v>
      </c>
      <c r="H512">
        <v>24400</v>
      </c>
      <c r="I512" t="s">
        <v>44</v>
      </c>
      <c r="J512">
        <v>3</v>
      </c>
      <c r="K512">
        <v>1</v>
      </c>
      <c r="O512">
        <v>1</v>
      </c>
      <c r="AG512">
        <f t="shared" si="55"/>
        <v>5</v>
      </c>
    </row>
    <row r="513" spans="1:33" x14ac:dyDescent="0.25">
      <c r="A513" s="11">
        <v>43719.556250000001</v>
      </c>
      <c r="B513" s="1" t="str">
        <f t="shared" si="49"/>
        <v>09/11/19</v>
      </c>
      <c r="C513" s="10">
        <f t="shared" si="50"/>
        <v>0.55625000000000002</v>
      </c>
      <c r="D513" s="2" t="str">
        <f t="shared" si="51"/>
        <v>Afternoon</v>
      </c>
      <c r="E513" s="1" t="str">
        <f t="shared" si="52"/>
        <v>2019</v>
      </c>
      <c r="F513" s="1" t="str">
        <f t="shared" si="53"/>
        <v>September</v>
      </c>
      <c r="G513" t="str">
        <f t="shared" si="54"/>
        <v>Wednesday</v>
      </c>
      <c r="H513">
        <v>33400</v>
      </c>
      <c r="I513" t="s">
        <v>41</v>
      </c>
      <c r="J513">
        <v>3</v>
      </c>
      <c r="N513">
        <v>1</v>
      </c>
      <c r="Q513">
        <v>2</v>
      </c>
      <c r="AA513">
        <v>1</v>
      </c>
      <c r="AG513">
        <f t="shared" si="55"/>
        <v>7</v>
      </c>
    </row>
    <row r="514" spans="1:33" x14ac:dyDescent="0.25">
      <c r="A514" s="11">
        <v>43719.598611111112</v>
      </c>
      <c r="B514" s="1" t="str">
        <f t="shared" ref="B514:B577" si="56">TEXT(A514,"mm/dd/yy")</f>
        <v>09/11/19</v>
      </c>
      <c r="C514" s="10">
        <f t="shared" ref="C514:C577" si="57">TIMEVALUE((TEXT(A514,"h:mm AM/PM")))</f>
        <v>0.59861111111111109</v>
      </c>
      <c r="D514" s="2" t="str">
        <f t="shared" ref="D514:D577" si="58">IF(C514&lt;0.541666666666667,"Morning",IF(C514&lt;0.645833333333333,"Afternoon","Evening"))</f>
        <v>Afternoon</v>
      </c>
      <c r="E514" s="1" t="str">
        <f t="shared" ref="E514:E577" si="59">TEXT(A514,"yyyy")</f>
        <v>2019</v>
      </c>
      <c r="F514" s="1" t="str">
        <f t="shared" ref="F514:F577" si="60">TEXT(A514,"mmmm")</f>
        <v>September</v>
      </c>
      <c r="G514" t="str">
        <f t="shared" ref="G514:G577" si="61">TEXT(A514,"dddd")</f>
        <v>Wednesday</v>
      </c>
      <c r="H514">
        <v>15300</v>
      </c>
      <c r="I514" t="s">
        <v>40</v>
      </c>
      <c r="J514">
        <v>1</v>
      </c>
      <c r="M514">
        <v>1</v>
      </c>
      <c r="AA514">
        <v>1</v>
      </c>
      <c r="AG514">
        <f t="shared" ref="AG514:AG577" si="62">SUM(J514:AF514)</f>
        <v>3</v>
      </c>
    </row>
    <row r="515" spans="1:33" x14ac:dyDescent="0.25">
      <c r="A515" s="11">
        <v>43719.616666666669</v>
      </c>
      <c r="B515" s="1" t="str">
        <f t="shared" si="56"/>
        <v>09/11/19</v>
      </c>
      <c r="C515" s="10">
        <f t="shared" si="57"/>
        <v>0.6166666666666667</v>
      </c>
      <c r="D515" s="2" t="str">
        <f t="shared" si="58"/>
        <v>Afternoon</v>
      </c>
      <c r="E515" s="1" t="str">
        <f t="shared" si="59"/>
        <v>2019</v>
      </c>
      <c r="F515" s="1" t="str">
        <f t="shared" si="60"/>
        <v>September</v>
      </c>
      <c r="G515" t="str">
        <f t="shared" si="61"/>
        <v>Wednesday</v>
      </c>
      <c r="H515">
        <v>16300</v>
      </c>
      <c r="I515" t="s">
        <v>37</v>
      </c>
      <c r="J515">
        <v>1</v>
      </c>
      <c r="N515">
        <v>1</v>
      </c>
      <c r="R515">
        <v>1</v>
      </c>
      <c r="AB515">
        <v>1</v>
      </c>
      <c r="AG515">
        <f t="shared" si="62"/>
        <v>4</v>
      </c>
    </row>
    <row r="516" spans="1:33" x14ac:dyDescent="0.25">
      <c r="A516" s="11">
        <v>43719.622916666667</v>
      </c>
      <c r="B516" s="1" t="str">
        <f t="shared" si="56"/>
        <v>09/11/19</v>
      </c>
      <c r="C516" s="10">
        <f t="shared" si="57"/>
        <v>0.62291666666666667</v>
      </c>
      <c r="D516" s="2" t="str">
        <f t="shared" si="58"/>
        <v>Afternoon</v>
      </c>
      <c r="E516" s="1" t="str">
        <f t="shared" si="59"/>
        <v>2019</v>
      </c>
      <c r="F516" s="1" t="str">
        <f t="shared" si="60"/>
        <v>September</v>
      </c>
      <c r="G516" t="str">
        <f t="shared" si="61"/>
        <v>Wednesday</v>
      </c>
      <c r="H516">
        <v>24600</v>
      </c>
      <c r="I516" t="s">
        <v>35</v>
      </c>
      <c r="J516">
        <v>1</v>
      </c>
      <c r="K516">
        <v>1</v>
      </c>
      <c r="L516">
        <v>1</v>
      </c>
      <c r="V516">
        <v>1</v>
      </c>
      <c r="W516">
        <v>1</v>
      </c>
      <c r="AA516">
        <v>1</v>
      </c>
      <c r="AG516">
        <f t="shared" si="62"/>
        <v>6</v>
      </c>
    </row>
    <row r="517" spans="1:33" x14ac:dyDescent="0.25">
      <c r="A517" s="11">
        <v>43719.644444444442</v>
      </c>
      <c r="B517" s="1" t="str">
        <f t="shared" si="56"/>
        <v>09/11/19</v>
      </c>
      <c r="C517" s="10">
        <f t="shared" si="57"/>
        <v>0.64444444444444449</v>
      </c>
      <c r="D517" s="2" t="str">
        <f t="shared" si="58"/>
        <v>Afternoon</v>
      </c>
      <c r="E517" s="1" t="str">
        <f t="shared" si="59"/>
        <v>2019</v>
      </c>
      <c r="F517" s="1" t="str">
        <f t="shared" si="60"/>
        <v>September</v>
      </c>
      <c r="G517" t="str">
        <f t="shared" si="61"/>
        <v>Wednesday</v>
      </c>
      <c r="H517">
        <v>16400</v>
      </c>
      <c r="I517" t="s">
        <v>39</v>
      </c>
      <c r="J517">
        <v>3</v>
      </c>
      <c r="AG517">
        <f t="shared" si="62"/>
        <v>3</v>
      </c>
    </row>
    <row r="518" spans="1:33" x14ac:dyDescent="0.25">
      <c r="A518" s="11">
        <v>43719.645833333336</v>
      </c>
      <c r="B518" s="1" t="str">
        <f t="shared" si="56"/>
        <v>09/11/19</v>
      </c>
      <c r="C518" s="10">
        <f t="shared" si="57"/>
        <v>0.64583333333333337</v>
      </c>
      <c r="D518" s="2" t="str">
        <f t="shared" si="58"/>
        <v>Evening</v>
      </c>
      <c r="E518" s="1" t="str">
        <f t="shared" si="59"/>
        <v>2019</v>
      </c>
      <c r="F518" s="1" t="str">
        <f t="shared" si="60"/>
        <v>September</v>
      </c>
      <c r="G518" t="str">
        <f t="shared" si="61"/>
        <v>Wednesday</v>
      </c>
      <c r="H518">
        <v>15100</v>
      </c>
      <c r="I518" t="s">
        <v>39</v>
      </c>
      <c r="J518">
        <v>1</v>
      </c>
      <c r="P518">
        <v>1</v>
      </c>
      <c r="W518">
        <v>1</v>
      </c>
      <c r="AG518">
        <f t="shared" si="62"/>
        <v>3</v>
      </c>
    </row>
    <row r="519" spans="1:33" x14ac:dyDescent="0.25">
      <c r="A519" s="11">
        <v>43720.467361111114</v>
      </c>
      <c r="B519" s="1" t="str">
        <f t="shared" si="56"/>
        <v>09/12/19</v>
      </c>
      <c r="C519" s="10">
        <f t="shared" si="57"/>
        <v>0.46736111111111112</v>
      </c>
      <c r="D519" s="2" t="str">
        <f t="shared" si="58"/>
        <v>Morning</v>
      </c>
      <c r="E519" s="1" t="str">
        <f t="shared" si="59"/>
        <v>2019</v>
      </c>
      <c r="F519" s="1" t="str">
        <f t="shared" si="60"/>
        <v>September</v>
      </c>
      <c r="G519" t="str">
        <f t="shared" si="61"/>
        <v>Thursday</v>
      </c>
      <c r="H519">
        <v>15000</v>
      </c>
      <c r="I519" t="s">
        <v>46</v>
      </c>
      <c r="Q519">
        <v>1</v>
      </c>
      <c r="S519">
        <v>1</v>
      </c>
      <c r="AC519">
        <v>1</v>
      </c>
      <c r="AG519">
        <f t="shared" si="62"/>
        <v>3</v>
      </c>
    </row>
    <row r="520" spans="1:33" x14ac:dyDescent="0.25">
      <c r="A520" s="11">
        <v>43720.469444444447</v>
      </c>
      <c r="B520" s="1" t="str">
        <f t="shared" si="56"/>
        <v>09/12/19</v>
      </c>
      <c r="C520" s="10">
        <f t="shared" si="57"/>
        <v>0.4694444444444445</v>
      </c>
      <c r="D520" s="2" t="str">
        <f t="shared" si="58"/>
        <v>Morning</v>
      </c>
      <c r="E520" s="1" t="str">
        <f t="shared" si="59"/>
        <v>2019</v>
      </c>
      <c r="F520" s="1" t="str">
        <f t="shared" si="60"/>
        <v>September</v>
      </c>
      <c r="G520" t="str">
        <f t="shared" si="61"/>
        <v>Thursday</v>
      </c>
      <c r="H520">
        <v>15800</v>
      </c>
      <c r="I520" t="s">
        <v>35</v>
      </c>
      <c r="J520">
        <v>1</v>
      </c>
      <c r="M520">
        <v>1</v>
      </c>
      <c r="AB520">
        <v>2</v>
      </c>
      <c r="AG520">
        <f t="shared" si="62"/>
        <v>4</v>
      </c>
    </row>
    <row r="521" spans="1:33" x14ac:dyDescent="0.25">
      <c r="A521" s="11">
        <v>43720.5</v>
      </c>
      <c r="B521" s="1" t="str">
        <f t="shared" si="56"/>
        <v>09/12/19</v>
      </c>
      <c r="C521" s="10">
        <f t="shared" si="57"/>
        <v>0.5</v>
      </c>
      <c r="D521" s="2" t="str">
        <f t="shared" si="58"/>
        <v>Morning</v>
      </c>
      <c r="E521" s="1" t="str">
        <f t="shared" si="59"/>
        <v>2019</v>
      </c>
      <c r="F521" s="1" t="str">
        <f t="shared" si="60"/>
        <v>September</v>
      </c>
      <c r="G521" t="str">
        <f t="shared" si="61"/>
        <v>Thursday</v>
      </c>
      <c r="H521">
        <v>14300</v>
      </c>
      <c r="I521" t="s">
        <v>34</v>
      </c>
      <c r="J521">
        <v>1</v>
      </c>
      <c r="N521">
        <v>1</v>
      </c>
      <c r="Q521">
        <v>1</v>
      </c>
      <c r="AG521">
        <f t="shared" si="62"/>
        <v>3</v>
      </c>
    </row>
    <row r="522" spans="1:33" x14ac:dyDescent="0.25">
      <c r="A522" s="11">
        <v>43720.500694444447</v>
      </c>
      <c r="B522" s="1" t="str">
        <f t="shared" si="56"/>
        <v>09/12/19</v>
      </c>
      <c r="C522" s="10">
        <f t="shared" si="57"/>
        <v>0.50069444444444444</v>
      </c>
      <c r="D522" s="2" t="str">
        <f t="shared" si="58"/>
        <v>Morning</v>
      </c>
      <c r="E522" s="1" t="str">
        <f t="shared" si="59"/>
        <v>2019</v>
      </c>
      <c r="F522" s="1" t="str">
        <f t="shared" si="60"/>
        <v>September</v>
      </c>
      <c r="G522" t="str">
        <f t="shared" si="61"/>
        <v>Thursday</v>
      </c>
      <c r="H522">
        <v>19800</v>
      </c>
      <c r="I522" t="s">
        <v>35</v>
      </c>
      <c r="J522">
        <v>1</v>
      </c>
      <c r="K522">
        <v>1</v>
      </c>
      <c r="L522">
        <v>1</v>
      </c>
      <c r="M522">
        <v>1</v>
      </c>
      <c r="Q522">
        <v>1</v>
      </c>
      <c r="AG522">
        <f t="shared" si="62"/>
        <v>5</v>
      </c>
    </row>
    <row r="523" spans="1:33" x14ac:dyDescent="0.25">
      <c r="A523" s="11">
        <v>43720.518055555556</v>
      </c>
      <c r="B523" s="1" t="str">
        <f t="shared" si="56"/>
        <v>09/12/19</v>
      </c>
      <c r="C523" s="10">
        <f t="shared" si="57"/>
        <v>0.5180555555555556</v>
      </c>
      <c r="D523" s="2" t="str">
        <f t="shared" si="58"/>
        <v>Morning</v>
      </c>
      <c r="E523" s="1" t="str">
        <f t="shared" si="59"/>
        <v>2019</v>
      </c>
      <c r="F523" s="1" t="str">
        <f t="shared" si="60"/>
        <v>September</v>
      </c>
      <c r="G523" t="str">
        <f t="shared" si="61"/>
        <v>Thursday</v>
      </c>
      <c r="H523">
        <v>16400</v>
      </c>
      <c r="I523" t="s">
        <v>38</v>
      </c>
      <c r="J523">
        <v>3</v>
      </c>
      <c r="AG523">
        <f t="shared" si="62"/>
        <v>3</v>
      </c>
    </row>
    <row r="524" spans="1:33" x14ac:dyDescent="0.25">
      <c r="A524" s="11">
        <v>43720.527777777781</v>
      </c>
      <c r="B524" s="1" t="str">
        <f t="shared" si="56"/>
        <v>09/12/19</v>
      </c>
      <c r="C524" s="10">
        <f t="shared" si="57"/>
        <v>0.52777777777777779</v>
      </c>
      <c r="D524" s="2" t="str">
        <f t="shared" si="58"/>
        <v>Morning</v>
      </c>
      <c r="E524" s="1" t="str">
        <f t="shared" si="59"/>
        <v>2019</v>
      </c>
      <c r="F524" s="1" t="str">
        <f t="shared" si="60"/>
        <v>September</v>
      </c>
      <c r="G524" t="str">
        <f t="shared" si="61"/>
        <v>Thursday</v>
      </c>
      <c r="H524">
        <v>23300</v>
      </c>
      <c r="I524" t="s">
        <v>34</v>
      </c>
      <c r="J524">
        <v>1</v>
      </c>
      <c r="M524">
        <v>2</v>
      </c>
      <c r="P524">
        <v>1</v>
      </c>
      <c r="Q524">
        <v>1</v>
      </c>
      <c r="AG524">
        <f t="shared" si="62"/>
        <v>5</v>
      </c>
    </row>
    <row r="525" spans="1:33" x14ac:dyDescent="0.25">
      <c r="A525" s="11">
        <v>43720.53125</v>
      </c>
      <c r="B525" s="1" t="str">
        <f t="shared" si="56"/>
        <v>09/12/19</v>
      </c>
      <c r="C525" s="10">
        <f t="shared" si="57"/>
        <v>0.53125</v>
      </c>
      <c r="D525" s="2" t="str">
        <f t="shared" si="58"/>
        <v>Morning</v>
      </c>
      <c r="E525" s="1" t="str">
        <f t="shared" si="59"/>
        <v>2019</v>
      </c>
      <c r="F525" s="1" t="str">
        <f t="shared" si="60"/>
        <v>September</v>
      </c>
      <c r="G525" t="str">
        <f t="shared" si="61"/>
        <v>Thursday</v>
      </c>
      <c r="H525">
        <v>22100</v>
      </c>
      <c r="I525" t="s">
        <v>35</v>
      </c>
      <c r="J525">
        <v>2</v>
      </c>
      <c r="N525">
        <v>1</v>
      </c>
      <c r="R525">
        <v>2</v>
      </c>
      <c r="AG525">
        <f t="shared" si="62"/>
        <v>5</v>
      </c>
    </row>
    <row r="526" spans="1:33" x14ac:dyDescent="0.25">
      <c r="A526" s="11">
        <v>43720.559027777781</v>
      </c>
      <c r="B526" s="1" t="str">
        <f t="shared" si="56"/>
        <v>09/12/19</v>
      </c>
      <c r="C526" s="10">
        <f t="shared" si="57"/>
        <v>0.55902777777777779</v>
      </c>
      <c r="D526" s="2" t="str">
        <f t="shared" si="58"/>
        <v>Afternoon</v>
      </c>
      <c r="E526" s="1" t="str">
        <f t="shared" si="59"/>
        <v>2019</v>
      </c>
      <c r="F526" s="1" t="str">
        <f t="shared" si="60"/>
        <v>September</v>
      </c>
      <c r="G526" t="str">
        <f t="shared" si="61"/>
        <v>Thursday</v>
      </c>
      <c r="H526">
        <v>15100</v>
      </c>
      <c r="I526" t="s">
        <v>40</v>
      </c>
      <c r="J526">
        <v>2</v>
      </c>
      <c r="N526">
        <v>1</v>
      </c>
      <c r="AG526">
        <f t="shared" si="62"/>
        <v>3</v>
      </c>
    </row>
    <row r="527" spans="1:33" x14ac:dyDescent="0.25">
      <c r="A527" s="11">
        <v>43720.571527777778</v>
      </c>
      <c r="B527" s="1" t="str">
        <f t="shared" si="56"/>
        <v>09/12/19</v>
      </c>
      <c r="C527" s="10">
        <f t="shared" si="57"/>
        <v>0.57152777777777775</v>
      </c>
      <c r="D527" s="2" t="str">
        <f t="shared" si="58"/>
        <v>Afternoon</v>
      </c>
      <c r="E527" s="1" t="str">
        <f t="shared" si="59"/>
        <v>2019</v>
      </c>
      <c r="F527" s="1" t="str">
        <f t="shared" si="60"/>
        <v>September</v>
      </c>
      <c r="G527" t="str">
        <f t="shared" si="61"/>
        <v>Thursday</v>
      </c>
      <c r="H527">
        <v>15800</v>
      </c>
      <c r="I527" t="s">
        <v>34</v>
      </c>
      <c r="J527">
        <v>1</v>
      </c>
      <c r="Q527">
        <v>1</v>
      </c>
      <c r="AB527">
        <v>2</v>
      </c>
      <c r="AG527">
        <f t="shared" si="62"/>
        <v>4</v>
      </c>
    </row>
    <row r="528" spans="1:33" x14ac:dyDescent="0.25">
      <c r="A528" s="11">
        <v>43720.57708333333</v>
      </c>
      <c r="B528" s="1" t="str">
        <f t="shared" si="56"/>
        <v>09/12/19</v>
      </c>
      <c r="C528" s="10">
        <f t="shared" si="57"/>
        <v>0.57708333333333328</v>
      </c>
      <c r="D528" s="2" t="str">
        <f t="shared" si="58"/>
        <v>Afternoon</v>
      </c>
      <c r="E528" s="1" t="str">
        <f t="shared" si="59"/>
        <v>2019</v>
      </c>
      <c r="F528" s="1" t="str">
        <f t="shared" si="60"/>
        <v>September</v>
      </c>
      <c r="G528" t="str">
        <f t="shared" si="61"/>
        <v>Thursday</v>
      </c>
      <c r="H528">
        <v>27600</v>
      </c>
      <c r="I528" t="s">
        <v>46</v>
      </c>
      <c r="J528">
        <v>2</v>
      </c>
      <c r="K528">
        <v>1</v>
      </c>
      <c r="N528">
        <v>1</v>
      </c>
      <c r="P528">
        <v>1</v>
      </c>
      <c r="AA528">
        <v>1</v>
      </c>
      <c r="AG528">
        <f t="shared" si="62"/>
        <v>6</v>
      </c>
    </row>
    <row r="529" spans="1:33" x14ac:dyDescent="0.25">
      <c r="A529" s="11">
        <v>43722.463194444441</v>
      </c>
      <c r="B529" s="1" t="str">
        <f t="shared" si="56"/>
        <v>09/14/19</v>
      </c>
      <c r="C529" s="10">
        <f t="shared" si="57"/>
        <v>0.46319444444444446</v>
      </c>
      <c r="D529" s="2" t="str">
        <f t="shared" si="58"/>
        <v>Morning</v>
      </c>
      <c r="E529" s="1" t="str">
        <f t="shared" si="59"/>
        <v>2019</v>
      </c>
      <c r="F529" s="1" t="str">
        <f t="shared" si="60"/>
        <v>September</v>
      </c>
      <c r="G529" t="str">
        <f t="shared" si="61"/>
        <v>Saturday</v>
      </c>
      <c r="H529">
        <v>22800</v>
      </c>
      <c r="I529" t="s">
        <v>39</v>
      </c>
      <c r="J529">
        <v>1</v>
      </c>
      <c r="N529">
        <v>1</v>
      </c>
      <c r="R529">
        <v>1</v>
      </c>
      <c r="S529">
        <v>1</v>
      </c>
      <c r="X529">
        <v>1</v>
      </c>
      <c r="AG529">
        <f t="shared" si="62"/>
        <v>5</v>
      </c>
    </row>
    <row r="530" spans="1:33" x14ac:dyDescent="0.25">
      <c r="A530" s="11">
        <v>43722.46875</v>
      </c>
      <c r="B530" s="1" t="str">
        <f t="shared" si="56"/>
        <v>09/14/19</v>
      </c>
      <c r="C530" s="10">
        <f t="shared" si="57"/>
        <v>0.46875</v>
      </c>
      <c r="D530" s="2" t="str">
        <f t="shared" si="58"/>
        <v>Morning</v>
      </c>
      <c r="E530" s="1" t="str">
        <f t="shared" si="59"/>
        <v>2019</v>
      </c>
      <c r="F530" s="1" t="str">
        <f t="shared" si="60"/>
        <v>September</v>
      </c>
      <c r="G530" t="str">
        <f t="shared" si="61"/>
        <v>Saturday</v>
      </c>
      <c r="H530">
        <v>19500</v>
      </c>
      <c r="I530" t="s">
        <v>39</v>
      </c>
      <c r="N530">
        <v>3</v>
      </c>
      <c r="X530">
        <v>1</v>
      </c>
      <c r="AB530">
        <v>1</v>
      </c>
      <c r="AG530">
        <f t="shared" si="62"/>
        <v>5</v>
      </c>
    </row>
    <row r="531" spans="1:33" x14ac:dyDescent="0.25">
      <c r="A531" s="11">
        <v>43722.470833333333</v>
      </c>
      <c r="B531" s="1" t="str">
        <f t="shared" si="56"/>
        <v>09/14/19</v>
      </c>
      <c r="C531" s="10">
        <f t="shared" si="57"/>
        <v>0.47083333333333338</v>
      </c>
      <c r="D531" s="2" t="str">
        <f t="shared" si="58"/>
        <v>Morning</v>
      </c>
      <c r="E531" s="1" t="str">
        <f t="shared" si="59"/>
        <v>2019</v>
      </c>
      <c r="F531" s="1" t="str">
        <f t="shared" si="60"/>
        <v>September</v>
      </c>
      <c r="G531" t="str">
        <f t="shared" si="61"/>
        <v>Saturday</v>
      </c>
      <c r="H531">
        <v>22300</v>
      </c>
      <c r="I531" t="s">
        <v>46</v>
      </c>
      <c r="K531">
        <v>1</v>
      </c>
      <c r="P531">
        <v>1</v>
      </c>
      <c r="Q531">
        <v>1</v>
      </c>
      <c r="W531">
        <v>1</v>
      </c>
      <c r="AA531">
        <v>1</v>
      </c>
      <c r="AG531">
        <f t="shared" si="62"/>
        <v>5</v>
      </c>
    </row>
    <row r="532" spans="1:33" x14ac:dyDescent="0.25">
      <c r="A532" s="11">
        <v>43722.482638888891</v>
      </c>
      <c r="B532" s="1" t="str">
        <f t="shared" si="56"/>
        <v>09/14/19</v>
      </c>
      <c r="C532" s="10">
        <f t="shared" si="57"/>
        <v>0.4826388888888889</v>
      </c>
      <c r="D532" s="2" t="str">
        <f t="shared" si="58"/>
        <v>Morning</v>
      </c>
      <c r="E532" s="1" t="str">
        <f t="shared" si="59"/>
        <v>2019</v>
      </c>
      <c r="F532" s="1" t="str">
        <f t="shared" si="60"/>
        <v>September</v>
      </c>
      <c r="G532" t="str">
        <f t="shared" si="61"/>
        <v>Saturday</v>
      </c>
      <c r="H532">
        <v>25400</v>
      </c>
      <c r="I532" t="s">
        <v>40</v>
      </c>
      <c r="J532">
        <v>3</v>
      </c>
      <c r="P532">
        <v>2</v>
      </c>
      <c r="AG532">
        <f t="shared" si="62"/>
        <v>5</v>
      </c>
    </row>
    <row r="533" spans="1:33" x14ac:dyDescent="0.25">
      <c r="A533" s="11">
        <v>43722.486805555556</v>
      </c>
      <c r="B533" s="1" t="str">
        <f t="shared" si="56"/>
        <v>09/14/19</v>
      </c>
      <c r="C533" s="10">
        <f t="shared" si="57"/>
        <v>0.48680555555555555</v>
      </c>
      <c r="D533" s="2" t="str">
        <f t="shared" si="58"/>
        <v>Morning</v>
      </c>
      <c r="E533" s="1" t="str">
        <f t="shared" si="59"/>
        <v>2019</v>
      </c>
      <c r="F533" s="1" t="str">
        <f t="shared" si="60"/>
        <v>September</v>
      </c>
      <c r="G533" t="str">
        <f t="shared" si="61"/>
        <v>Saturday</v>
      </c>
      <c r="H533">
        <v>15100</v>
      </c>
      <c r="I533" t="s">
        <v>40</v>
      </c>
      <c r="J533">
        <v>2</v>
      </c>
      <c r="N533">
        <v>1</v>
      </c>
      <c r="AG533">
        <f t="shared" si="62"/>
        <v>3</v>
      </c>
    </row>
    <row r="534" spans="1:33" x14ac:dyDescent="0.25">
      <c r="A534" s="11">
        <v>43722.504166666666</v>
      </c>
      <c r="B534" s="1" t="str">
        <f t="shared" si="56"/>
        <v>09/14/19</v>
      </c>
      <c r="C534" s="10">
        <f t="shared" si="57"/>
        <v>0.50416666666666665</v>
      </c>
      <c r="D534" s="2" t="str">
        <f t="shared" si="58"/>
        <v>Morning</v>
      </c>
      <c r="E534" s="1" t="str">
        <f t="shared" si="59"/>
        <v>2019</v>
      </c>
      <c r="F534" s="1" t="str">
        <f t="shared" si="60"/>
        <v>September</v>
      </c>
      <c r="G534" t="str">
        <f t="shared" si="61"/>
        <v>Saturday</v>
      </c>
      <c r="H534">
        <v>19300</v>
      </c>
      <c r="I534" t="s">
        <v>46</v>
      </c>
      <c r="J534">
        <v>1</v>
      </c>
      <c r="M534">
        <v>1</v>
      </c>
      <c r="Q534">
        <v>1</v>
      </c>
      <c r="AC534">
        <v>1</v>
      </c>
      <c r="AG534">
        <f t="shared" si="62"/>
        <v>4</v>
      </c>
    </row>
    <row r="535" spans="1:33" x14ac:dyDescent="0.25">
      <c r="A535" s="11">
        <v>43722.511805555558</v>
      </c>
      <c r="B535" s="1" t="str">
        <f t="shared" si="56"/>
        <v>09/14/19</v>
      </c>
      <c r="C535" s="10">
        <f t="shared" si="57"/>
        <v>0.51180555555555551</v>
      </c>
      <c r="D535" s="2" t="str">
        <f t="shared" si="58"/>
        <v>Morning</v>
      </c>
      <c r="E535" s="1" t="str">
        <f t="shared" si="59"/>
        <v>2019</v>
      </c>
      <c r="F535" s="1" t="str">
        <f t="shared" si="60"/>
        <v>September</v>
      </c>
      <c r="G535" t="str">
        <f t="shared" si="61"/>
        <v>Saturday</v>
      </c>
      <c r="H535">
        <v>26300</v>
      </c>
      <c r="I535" t="s">
        <v>35</v>
      </c>
      <c r="J535">
        <v>1</v>
      </c>
      <c r="P535">
        <v>1</v>
      </c>
      <c r="R535">
        <v>1</v>
      </c>
      <c r="X535">
        <v>1</v>
      </c>
      <c r="AA535">
        <v>1</v>
      </c>
      <c r="AB535">
        <v>1</v>
      </c>
      <c r="AG535">
        <f t="shared" si="62"/>
        <v>6</v>
      </c>
    </row>
    <row r="536" spans="1:33" x14ac:dyDescent="0.25">
      <c r="A536" s="11">
        <v>43723.463194444441</v>
      </c>
      <c r="B536" s="1" t="str">
        <f t="shared" si="56"/>
        <v>09/15/19</v>
      </c>
      <c r="C536" s="10">
        <f t="shared" si="57"/>
        <v>0.46319444444444446</v>
      </c>
      <c r="D536" s="2" t="str">
        <f t="shared" si="58"/>
        <v>Morning</v>
      </c>
      <c r="E536" s="1" t="str">
        <f t="shared" si="59"/>
        <v>2019</v>
      </c>
      <c r="F536" s="1" t="str">
        <f t="shared" si="60"/>
        <v>September</v>
      </c>
      <c r="G536" t="str">
        <f t="shared" si="61"/>
        <v>Sunday</v>
      </c>
      <c r="H536">
        <v>32200</v>
      </c>
      <c r="I536" t="s">
        <v>38</v>
      </c>
      <c r="J536">
        <v>4</v>
      </c>
      <c r="K536">
        <v>2</v>
      </c>
      <c r="Q536">
        <v>1</v>
      </c>
      <c r="AG536">
        <f t="shared" si="62"/>
        <v>7</v>
      </c>
    </row>
    <row r="537" spans="1:33" x14ac:dyDescent="0.25">
      <c r="A537" s="11">
        <v>43723.481249999997</v>
      </c>
      <c r="B537" s="1" t="str">
        <f t="shared" si="56"/>
        <v>09/15/19</v>
      </c>
      <c r="C537" s="10">
        <f t="shared" si="57"/>
        <v>0.48125000000000001</v>
      </c>
      <c r="D537" s="2" t="str">
        <f t="shared" si="58"/>
        <v>Morning</v>
      </c>
      <c r="E537" s="1" t="str">
        <f t="shared" si="59"/>
        <v>2019</v>
      </c>
      <c r="F537" s="1" t="str">
        <f t="shared" si="60"/>
        <v>September</v>
      </c>
      <c r="G537" t="str">
        <f t="shared" si="61"/>
        <v>Sunday</v>
      </c>
      <c r="H537">
        <v>24600</v>
      </c>
      <c r="I537" t="s">
        <v>41</v>
      </c>
      <c r="J537">
        <v>2</v>
      </c>
      <c r="K537">
        <v>1</v>
      </c>
      <c r="P537">
        <v>1</v>
      </c>
      <c r="AF537">
        <v>1</v>
      </c>
      <c r="AG537">
        <f t="shared" si="62"/>
        <v>5</v>
      </c>
    </row>
    <row r="538" spans="1:33" x14ac:dyDescent="0.25">
      <c r="A538" s="11">
        <v>43723.48333333333</v>
      </c>
      <c r="B538" s="1" t="str">
        <f t="shared" si="56"/>
        <v>09/15/19</v>
      </c>
      <c r="C538" s="10">
        <f t="shared" si="57"/>
        <v>0.48333333333333334</v>
      </c>
      <c r="D538" s="2" t="str">
        <f t="shared" si="58"/>
        <v>Morning</v>
      </c>
      <c r="E538" s="1" t="str">
        <f t="shared" si="59"/>
        <v>2019</v>
      </c>
      <c r="F538" s="1" t="str">
        <f t="shared" si="60"/>
        <v>September</v>
      </c>
      <c r="G538" t="str">
        <f t="shared" si="61"/>
        <v>Sunday</v>
      </c>
      <c r="H538">
        <v>17000</v>
      </c>
      <c r="I538" t="s">
        <v>47</v>
      </c>
      <c r="K538">
        <v>1</v>
      </c>
      <c r="R538">
        <v>2</v>
      </c>
      <c r="X538">
        <v>1</v>
      </c>
      <c r="AG538">
        <f t="shared" si="62"/>
        <v>4</v>
      </c>
    </row>
    <row r="539" spans="1:33" x14ac:dyDescent="0.25">
      <c r="A539" s="11">
        <v>43723.497916666667</v>
      </c>
      <c r="B539" s="1" t="str">
        <f t="shared" si="56"/>
        <v>09/15/19</v>
      </c>
      <c r="C539" s="10">
        <f t="shared" si="57"/>
        <v>0.49791666666666662</v>
      </c>
      <c r="D539" s="2" t="str">
        <f t="shared" si="58"/>
        <v>Morning</v>
      </c>
      <c r="E539" s="1" t="str">
        <f t="shared" si="59"/>
        <v>2019</v>
      </c>
      <c r="F539" s="1" t="str">
        <f t="shared" si="60"/>
        <v>September</v>
      </c>
      <c r="G539" t="str">
        <f t="shared" si="61"/>
        <v>Sunday</v>
      </c>
      <c r="H539">
        <v>16000</v>
      </c>
      <c r="I539" t="s">
        <v>34</v>
      </c>
      <c r="K539">
        <v>1</v>
      </c>
      <c r="N539">
        <v>1</v>
      </c>
      <c r="R539">
        <v>2</v>
      </c>
      <c r="AG539">
        <f t="shared" si="62"/>
        <v>4</v>
      </c>
    </row>
    <row r="540" spans="1:33" x14ac:dyDescent="0.25">
      <c r="A540" s="11">
        <v>43723.504166666666</v>
      </c>
      <c r="B540" s="1" t="str">
        <f t="shared" si="56"/>
        <v>09/15/19</v>
      </c>
      <c r="C540" s="10">
        <f t="shared" si="57"/>
        <v>0.50416666666666665</v>
      </c>
      <c r="D540" s="2" t="str">
        <f t="shared" si="58"/>
        <v>Morning</v>
      </c>
      <c r="E540" s="1" t="str">
        <f t="shared" si="59"/>
        <v>2019</v>
      </c>
      <c r="F540" s="1" t="str">
        <f t="shared" si="60"/>
        <v>September</v>
      </c>
      <c r="G540" t="str">
        <f t="shared" si="61"/>
        <v>Sunday</v>
      </c>
      <c r="H540">
        <v>15800</v>
      </c>
      <c r="I540" t="s">
        <v>35</v>
      </c>
      <c r="J540">
        <v>1</v>
      </c>
      <c r="X540">
        <v>1</v>
      </c>
      <c r="AA540">
        <v>1</v>
      </c>
      <c r="AG540">
        <f t="shared" si="62"/>
        <v>3</v>
      </c>
    </row>
    <row r="541" spans="1:33" x14ac:dyDescent="0.25">
      <c r="A541" s="11">
        <v>43723.509027777778</v>
      </c>
      <c r="B541" s="1" t="str">
        <f t="shared" si="56"/>
        <v>09/15/19</v>
      </c>
      <c r="C541" s="10">
        <f t="shared" si="57"/>
        <v>0.50902777777777775</v>
      </c>
      <c r="D541" s="2" t="str">
        <f t="shared" si="58"/>
        <v>Morning</v>
      </c>
      <c r="E541" s="1" t="str">
        <f t="shared" si="59"/>
        <v>2019</v>
      </c>
      <c r="F541" s="1" t="str">
        <f t="shared" si="60"/>
        <v>September</v>
      </c>
      <c r="G541" t="str">
        <f t="shared" si="61"/>
        <v>Sunday</v>
      </c>
      <c r="H541">
        <v>32600</v>
      </c>
      <c r="I541" t="s">
        <v>34</v>
      </c>
      <c r="J541">
        <v>2</v>
      </c>
      <c r="N541">
        <v>2</v>
      </c>
      <c r="P541">
        <v>1</v>
      </c>
      <c r="AA541">
        <v>1</v>
      </c>
      <c r="AB541">
        <v>2</v>
      </c>
      <c r="AG541">
        <f t="shared" si="62"/>
        <v>8</v>
      </c>
    </row>
    <row r="542" spans="1:33" x14ac:dyDescent="0.25">
      <c r="A542" s="11">
        <v>43723.547222222223</v>
      </c>
      <c r="B542" s="1" t="str">
        <f t="shared" si="56"/>
        <v>09/15/19</v>
      </c>
      <c r="C542" s="10">
        <f t="shared" si="57"/>
        <v>0.54722222222222217</v>
      </c>
      <c r="D542" s="2" t="str">
        <f t="shared" si="58"/>
        <v>Afternoon</v>
      </c>
      <c r="E542" s="1" t="str">
        <f t="shared" si="59"/>
        <v>2019</v>
      </c>
      <c r="F542" s="1" t="str">
        <f t="shared" si="60"/>
        <v>September</v>
      </c>
      <c r="G542" t="str">
        <f t="shared" si="61"/>
        <v>Sunday</v>
      </c>
      <c r="H542">
        <v>16100</v>
      </c>
      <c r="I542" t="s">
        <v>39</v>
      </c>
      <c r="J542">
        <v>2</v>
      </c>
      <c r="AA542">
        <v>1</v>
      </c>
      <c r="AG542">
        <f t="shared" si="62"/>
        <v>3</v>
      </c>
    </row>
    <row r="543" spans="1:33" x14ac:dyDescent="0.25">
      <c r="A543" s="11">
        <v>43723.56527777778</v>
      </c>
      <c r="B543" s="1" t="str">
        <f t="shared" si="56"/>
        <v>09/15/19</v>
      </c>
      <c r="C543" s="10">
        <f t="shared" si="57"/>
        <v>0.56527777777777777</v>
      </c>
      <c r="D543" s="2" t="str">
        <f t="shared" si="58"/>
        <v>Afternoon</v>
      </c>
      <c r="E543" s="1" t="str">
        <f t="shared" si="59"/>
        <v>2019</v>
      </c>
      <c r="F543" s="1" t="str">
        <f t="shared" si="60"/>
        <v>September</v>
      </c>
      <c r="G543" t="str">
        <f t="shared" si="61"/>
        <v>Sunday</v>
      </c>
      <c r="H543">
        <v>24400</v>
      </c>
      <c r="I543" t="s">
        <v>36</v>
      </c>
      <c r="J543">
        <v>3</v>
      </c>
      <c r="N543">
        <v>1</v>
      </c>
      <c r="O543">
        <v>1</v>
      </c>
      <c r="AG543">
        <f t="shared" si="62"/>
        <v>5</v>
      </c>
    </row>
    <row r="544" spans="1:33" x14ac:dyDescent="0.25">
      <c r="A544" s="11">
        <v>43723.568055555559</v>
      </c>
      <c r="B544" s="1" t="str">
        <f t="shared" si="56"/>
        <v>09/15/19</v>
      </c>
      <c r="C544" s="10">
        <f t="shared" si="57"/>
        <v>0.56805555555555554</v>
      </c>
      <c r="D544" s="2" t="str">
        <f t="shared" si="58"/>
        <v>Afternoon</v>
      </c>
      <c r="E544" s="1" t="str">
        <f t="shared" si="59"/>
        <v>2019</v>
      </c>
      <c r="F544" s="1" t="str">
        <f t="shared" si="60"/>
        <v>September</v>
      </c>
      <c r="G544" t="str">
        <f t="shared" si="61"/>
        <v>Sunday</v>
      </c>
      <c r="H544">
        <v>25300</v>
      </c>
      <c r="I544" t="s">
        <v>41</v>
      </c>
      <c r="J544">
        <v>1</v>
      </c>
      <c r="K544">
        <v>1</v>
      </c>
      <c r="S544">
        <v>1</v>
      </c>
      <c r="V544">
        <v>1</v>
      </c>
      <c r="AB544">
        <v>2</v>
      </c>
      <c r="AG544">
        <f t="shared" si="62"/>
        <v>6</v>
      </c>
    </row>
    <row r="545" spans="1:33" x14ac:dyDescent="0.25">
      <c r="A545" s="11">
        <v>43723.568055555559</v>
      </c>
      <c r="B545" s="1" t="str">
        <f t="shared" si="56"/>
        <v>09/15/19</v>
      </c>
      <c r="C545" s="10">
        <f t="shared" si="57"/>
        <v>0.56805555555555554</v>
      </c>
      <c r="D545" s="2" t="str">
        <f t="shared" si="58"/>
        <v>Afternoon</v>
      </c>
      <c r="E545" s="1" t="str">
        <f t="shared" si="59"/>
        <v>2019</v>
      </c>
      <c r="F545" s="1" t="str">
        <f t="shared" si="60"/>
        <v>September</v>
      </c>
      <c r="G545" t="str">
        <f t="shared" si="61"/>
        <v>Sunday</v>
      </c>
      <c r="H545">
        <v>16300</v>
      </c>
      <c r="I545" t="s">
        <v>39</v>
      </c>
      <c r="J545">
        <v>1</v>
      </c>
      <c r="N545">
        <v>2</v>
      </c>
      <c r="AB545">
        <v>1</v>
      </c>
      <c r="AG545">
        <f t="shared" si="62"/>
        <v>4</v>
      </c>
    </row>
    <row r="546" spans="1:33" x14ac:dyDescent="0.25">
      <c r="A546" s="11">
        <v>43723.620833333334</v>
      </c>
      <c r="B546" s="1" t="str">
        <f t="shared" si="56"/>
        <v>09/15/19</v>
      </c>
      <c r="C546" s="10">
        <f t="shared" si="57"/>
        <v>0.62083333333333335</v>
      </c>
      <c r="D546" s="2" t="str">
        <f t="shared" si="58"/>
        <v>Afternoon</v>
      </c>
      <c r="E546" s="1" t="str">
        <f t="shared" si="59"/>
        <v>2019</v>
      </c>
      <c r="F546" s="1" t="str">
        <f t="shared" si="60"/>
        <v>September</v>
      </c>
      <c r="G546" t="str">
        <f t="shared" si="61"/>
        <v>Sunday</v>
      </c>
      <c r="H546">
        <v>15100</v>
      </c>
      <c r="I546" t="s">
        <v>33</v>
      </c>
      <c r="J546">
        <v>1</v>
      </c>
      <c r="P546">
        <v>1</v>
      </c>
      <c r="W546">
        <v>1</v>
      </c>
      <c r="AG546">
        <f t="shared" si="62"/>
        <v>3</v>
      </c>
    </row>
    <row r="547" spans="1:33" x14ac:dyDescent="0.25">
      <c r="A547" s="11">
        <v>43723.644444444442</v>
      </c>
      <c r="B547" s="1" t="str">
        <f t="shared" si="56"/>
        <v>09/15/19</v>
      </c>
      <c r="C547" s="10">
        <f t="shared" si="57"/>
        <v>0.64444444444444449</v>
      </c>
      <c r="D547" s="2" t="str">
        <f t="shared" si="58"/>
        <v>Afternoon</v>
      </c>
      <c r="E547" s="1" t="str">
        <f t="shared" si="59"/>
        <v>2019</v>
      </c>
      <c r="F547" s="1" t="str">
        <f t="shared" si="60"/>
        <v>September</v>
      </c>
      <c r="G547" t="str">
        <f t="shared" si="61"/>
        <v>Sunday</v>
      </c>
      <c r="H547">
        <v>57900</v>
      </c>
      <c r="I547" t="s">
        <v>39</v>
      </c>
      <c r="J547">
        <v>2</v>
      </c>
      <c r="N547">
        <v>2</v>
      </c>
      <c r="P547">
        <v>2</v>
      </c>
      <c r="V547">
        <v>2</v>
      </c>
      <c r="W547">
        <v>1</v>
      </c>
      <c r="X547">
        <v>1</v>
      </c>
      <c r="AA547">
        <v>1</v>
      </c>
      <c r="AD547">
        <v>1</v>
      </c>
      <c r="AF547">
        <v>1</v>
      </c>
      <c r="AG547">
        <f t="shared" si="62"/>
        <v>13</v>
      </c>
    </row>
    <row r="548" spans="1:33" x14ac:dyDescent="0.25">
      <c r="A548" s="11">
        <v>43726.476388888892</v>
      </c>
      <c r="B548" s="1" t="str">
        <f t="shared" si="56"/>
        <v>09/18/19</v>
      </c>
      <c r="C548" s="10">
        <f t="shared" si="57"/>
        <v>0.47638888888888892</v>
      </c>
      <c r="D548" s="2" t="str">
        <f t="shared" si="58"/>
        <v>Morning</v>
      </c>
      <c r="E548" s="1" t="str">
        <f t="shared" si="59"/>
        <v>2019</v>
      </c>
      <c r="F548" s="1" t="str">
        <f t="shared" si="60"/>
        <v>September</v>
      </c>
      <c r="G548" t="str">
        <f t="shared" si="61"/>
        <v>Wednesday</v>
      </c>
      <c r="H548">
        <v>19800</v>
      </c>
      <c r="I548" t="s">
        <v>38</v>
      </c>
      <c r="J548">
        <v>1</v>
      </c>
      <c r="P548">
        <v>1</v>
      </c>
      <c r="R548">
        <v>1</v>
      </c>
      <c r="AB548">
        <v>2</v>
      </c>
      <c r="AG548">
        <f t="shared" si="62"/>
        <v>5</v>
      </c>
    </row>
    <row r="549" spans="1:33" x14ac:dyDescent="0.25">
      <c r="A549" s="11">
        <v>43726.476388888892</v>
      </c>
      <c r="B549" s="1" t="str">
        <f t="shared" si="56"/>
        <v>09/18/19</v>
      </c>
      <c r="C549" s="10">
        <f t="shared" si="57"/>
        <v>0.47638888888888892</v>
      </c>
      <c r="D549" s="2" t="str">
        <f t="shared" si="58"/>
        <v>Morning</v>
      </c>
      <c r="E549" s="1" t="str">
        <f t="shared" si="59"/>
        <v>2019</v>
      </c>
      <c r="F549" s="1" t="str">
        <f t="shared" si="60"/>
        <v>September</v>
      </c>
      <c r="G549" t="str">
        <f t="shared" si="61"/>
        <v>Wednesday</v>
      </c>
      <c r="H549">
        <v>19600</v>
      </c>
      <c r="I549" t="s">
        <v>40</v>
      </c>
      <c r="J549">
        <v>2</v>
      </c>
      <c r="Q549">
        <v>2</v>
      </c>
      <c r="AG549">
        <f t="shared" si="62"/>
        <v>4</v>
      </c>
    </row>
    <row r="550" spans="1:33" x14ac:dyDescent="0.25">
      <c r="A550" s="11">
        <v>43726.480555555558</v>
      </c>
      <c r="B550" s="1" t="str">
        <f t="shared" si="56"/>
        <v>09/18/19</v>
      </c>
      <c r="C550" s="10">
        <f t="shared" si="57"/>
        <v>0.48055555555555557</v>
      </c>
      <c r="D550" s="2" t="str">
        <f t="shared" si="58"/>
        <v>Morning</v>
      </c>
      <c r="E550" s="1" t="str">
        <f t="shared" si="59"/>
        <v>2019</v>
      </c>
      <c r="F550" s="1" t="str">
        <f t="shared" si="60"/>
        <v>September</v>
      </c>
      <c r="G550" t="str">
        <f t="shared" si="61"/>
        <v>Wednesday</v>
      </c>
      <c r="H550">
        <v>16500</v>
      </c>
      <c r="I550" t="s">
        <v>40</v>
      </c>
      <c r="K550">
        <v>1</v>
      </c>
      <c r="M550">
        <v>1</v>
      </c>
      <c r="O550">
        <v>1</v>
      </c>
      <c r="AB550">
        <v>1</v>
      </c>
      <c r="AG550">
        <f t="shared" si="62"/>
        <v>4</v>
      </c>
    </row>
    <row r="551" spans="1:33" x14ac:dyDescent="0.25">
      <c r="A551" s="11">
        <v>43726.529166666667</v>
      </c>
      <c r="B551" s="1" t="str">
        <f t="shared" si="56"/>
        <v>09/18/19</v>
      </c>
      <c r="C551" s="10">
        <f t="shared" si="57"/>
        <v>0.52916666666666667</v>
      </c>
      <c r="D551" s="2" t="str">
        <f t="shared" si="58"/>
        <v>Morning</v>
      </c>
      <c r="E551" s="1" t="str">
        <f t="shared" si="59"/>
        <v>2019</v>
      </c>
      <c r="F551" s="1" t="str">
        <f t="shared" si="60"/>
        <v>September</v>
      </c>
      <c r="G551" t="str">
        <f t="shared" si="61"/>
        <v>Wednesday</v>
      </c>
      <c r="H551">
        <v>17500</v>
      </c>
      <c r="I551" t="s">
        <v>37</v>
      </c>
      <c r="Q551">
        <v>1</v>
      </c>
      <c r="R551">
        <v>2</v>
      </c>
      <c r="AA551">
        <v>1</v>
      </c>
      <c r="AG551">
        <f t="shared" si="62"/>
        <v>4</v>
      </c>
    </row>
    <row r="552" spans="1:33" x14ac:dyDescent="0.25">
      <c r="A552" s="11">
        <v>43726.590277777781</v>
      </c>
      <c r="B552" s="1" t="str">
        <f t="shared" si="56"/>
        <v>09/18/19</v>
      </c>
      <c r="C552" s="10">
        <f t="shared" si="57"/>
        <v>0.59027777777777779</v>
      </c>
      <c r="D552" s="2" t="str">
        <f t="shared" si="58"/>
        <v>Afternoon</v>
      </c>
      <c r="E552" s="1" t="str">
        <f t="shared" si="59"/>
        <v>2019</v>
      </c>
      <c r="F552" s="1" t="str">
        <f t="shared" si="60"/>
        <v>September</v>
      </c>
      <c r="G552" t="str">
        <f t="shared" si="61"/>
        <v>Wednesday</v>
      </c>
      <c r="H552">
        <v>15300</v>
      </c>
      <c r="I552" t="s">
        <v>34</v>
      </c>
      <c r="J552">
        <v>1</v>
      </c>
      <c r="X552">
        <v>1</v>
      </c>
      <c r="AF552">
        <v>1</v>
      </c>
      <c r="AG552">
        <f t="shared" si="62"/>
        <v>3</v>
      </c>
    </row>
    <row r="553" spans="1:33" x14ac:dyDescent="0.25">
      <c r="A553" s="11">
        <v>43726.609027777777</v>
      </c>
      <c r="B553" s="1" t="str">
        <f t="shared" si="56"/>
        <v>09/18/19</v>
      </c>
      <c r="C553" s="10">
        <f t="shared" si="57"/>
        <v>0.60902777777777783</v>
      </c>
      <c r="D553" s="2" t="str">
        <f t="shared" si="58"/>
        <v>Afternoon</v>
      </c>
      <c r="E553" s="1" t="str">
        <f t="shared" si="59"/>
        <v>2019</v>
      </c>
      <c r="F553" s="1" t="str">
        <f t="shared" si="60"/>
        <v>September</v>
      </c>
      <c r="G553" t="str">
        <f t="shared" si="61"/>
        <v>Wednesday</v>
      </c>
      <c r="H553">
        <v>14300</v>
      </c>
      <c r="I553" t="s">
        <v>39</v>
      </c>
      <c r="J553">
        <v>1</v>
      </c>
      <c r="Q553">
        <v>1</v>
      </c>
      <c r="R553">
        <v>1</v>
      </c>
      <c r="AG553">
        <f t="shared" si="62"/>
        <v>3</v>
      </c>
    </row>
    <row r="554" spans="1:33" x14ac:dyDescent="0.25">
      <c r="A554" s="11">
        <v>43726.613888888889</v>
      </c>
      <c r="B554" s="1" t="str">
        <f t="shared" si="56"/>
        <v>09/18/19</v>
      </c>
      <c r="C554" s="10">
        <f t="shared" si="57"/>
        <v>0.61388888888888882</v>
      </c>
      <c r="D554" s="2" t="str">
        <f t="shared" si="58"/>
        <v>Afternoon</v>
      </c>
      <c r="E554" s="1" t="str">
        <f t="shared" si="59"/>
        <v>2019</v>
      </c>
      <c r="F554" s="1" t="str">
        <f t="shared" si="60"/>
        <v>September</v>
      </c>
      <c r="G554" t="str">
        <f t="shared" si="61"/>
        <v>Wednesday</v>
      </c>
      <c r="H554">
        <v>15300</v>
      </c>
      <c r="I554" t="s">
        <v>34</v>
      </c>
      <c r="J554">
        <v>1</v>
      </c>
      <c r="X554">
        <v>1</v>
      </c>
      <c r="AF554">
        <v>1</v>
      </c>
      <c r="AG554">
        <f t="shared" si="62"/>
        <v>3</v>
      </c>
    </row>
    <row r="555" spans="1:33" x14ac:dyDescent="0.25">
      <c r="A555" s="11">
        <v>43726.64166666667</v>
      </c>
      <c r="B555" s="1" t="str">
        <f t="shared" si="56"/>
        <v>09/18/19</v>
      </c>
      <c r="C555" s="10">
        <f t="shared" si="57"/>
        <v>0.64166666666666672</v>
      </c>
      <c r="D555" s="2" t="str">
        <f t="shared" si="58"/>
        <v>Afternoon</v>
      </c>
      <c r="E555" s="1" t="str">
        <f t="shared" si="59"/>
        <v>2019</v>
      </c>
      <c r="F555" s="1" t="str">
        <f t="shared" si="60"/>
        <v>September</v>
      </c>
      <c r="G555" t="str">
        <f t="shared" si="61"/>
        <v>Wednesday</v>
      </c>
      <c r="H555">
        <v>17000</v>
      </c>
      <c r="I555" t="s">
        <v>39</v>
      </c>
      <c r="N555">
        <v>1</v>
      </c>
      <c r="R555">
        <v>2</v>
      </c>
      <c r="V555">
        <v>1</v>
      </c>
      <c r="AG555">
        <f t="shared" si="62"/>
        <v>4</v>
      </c>
    </row>
    <row r="556" spans="1:33" x14ac:dyDescent="0.25">
      <c r="A556" s="11">
        <v>43726.695833333331</v>
      </c>
      <c r="B556" s="1" t="str">
        <f t="shared" si="56"/>
        <v>09/18/19</v>
      </c>
      <c r="C556" s="10">
        <f t="shared" si="57"/>
        <v>0.6958333333333333</v>
      </c>
      <c r="D556" s="2" t="str">
        <f t="shared" si="58"/>
        <v>Evening</v>
      </c>
      <c r="E556" s="1" t="str">
        <f t="shared" si="59"/>
        <v>2019</v>
      </c>
      <c r="F556" s="1" t="str">
        <f t="shared" si="60"/>
        <v>September</v>
      </c>
      <c r="G556" t="str">
        <f t="shared" si="61"/>
        <v>Wednesday</v>
      </c>
      <c r="H556">
        <v>15500</v>
      </c>
      <c r="I556" t="s">
        <v>41</v>
      </c>
      <c r="M556">
        <v>1</v>
      </c>
      <c r="P556">
        <v>1</v>
      </c>
      <c r="Q556">
        <v>1</v>
      </c>
      <c r="AG556">
        <f t="shared" si="62"/>
        <v>3</v>
      </c>
    </row>
    <row r="557" spans="1:33" x14ac:dyDescent="0.25">
      <c r="A557" s="11">
        <v>43727.515972222223</v>
      </c>
      <c r="B557" s="1" t="str">
        <f t="shared" si="56"/>
        <v>09/19/19</v>
      </c>
      <c r="C557" s="10">
        <f t="shared" si="57"/>
        <v>0.51597222222222217</v>
      </c>
      <c r="D557" s="2" t="str">
        <f t="shared" si="58"/>
        <v>Morning</v>
      </c>
      <c r="E557" s="1" t="str">
        <f t="shared" si="59"/>
        <v>2019</v>
      </c>
      <c r="F557" s="1" t="str">
        <f t="shared" si="60"/>
        <v>September</v>
      </c>
      <c r="G557" t="str">
        <f t="shared" si="61"/>
        <v>Thursday</v>
      </c>
      <c r="H557">
        <v>20000</v>
      </c>
      <c r="I557" t="s">
        <v>36</v>
      </c>
      <c r="P557">
        <v>2</v>
      </c>
      <c r="S557">
        <v>1</v>
      </c>
      <c r="AA557">
        <v>1</v>
      </c>
      <c r="AG557">
        <f t="shared" si="62"/>
        <v>4</v>
      </c>
    </row>
    <row r="558" spans="1:33" x14ac:dyDescent="0.25">
      <c r="A558" s="11">
        <v>43727.532638888886</v>
      </c>
      <c r="B558" s="1" t="str">
        <f t="shared" si="56"/>
        <v>09/19/19</v>
      </c>
      <c r="C558" s="10">
        <f t="shared" si="57"/>
        <v>0.53263888888888888</v>
      </c>
      <c r="D558" s="2" t="str">
        <f t="shared" si="58"/>
        <v>Morning</v>
      </c>
      <c r="E558" s="1" t="str">
        <f t="shared" si="59"/>
        <v>2019</v>
      </c>
      <c r="F558" s="1" t="str">
        <f t="shared" si="60"/>
        <v>September</v>
      </c>
      <c r="G558" t="str">
        <f t="shared" si="61"/>
        <v>Thursday</v>
      </c>
      <c r="H558">
        <v>15300</v>
      </c>
      <c r="I558" t="s">
        <v>35</v>
      </c>
      <c r="J558">
        <v>1</v>
      </c>
      <c r="P558">
        <v>1</v>
      </c>
      <c r="Q558">
        <v>1</v>
      </c>
      <c r="AG558">
        <f t="shared" si="62"/>
        <v>3</v>
      </c>
    </row>
    <row r="559" spans="1:33" x14ac:dyDescent="0.25">
      <c r="A559" s="11">
        <v>43727.558333333334</v>
      </c>
      <c r="B559" s="1" t="str">
        <f t="shared" si="56"/>
        <v>09/19/19</v>
      </c>
      <c r="C559" s="10">
        <f t="shared" si="57"/>
        <v>0.55833333333333335</v>
      </c>
      <c r="D559" s="2" t="str">
        <f t="shared" si="58"/>
        <v>Afternoon</v>
      </c>
      <c r="E559" s="1" t="str">
        <f t="shared" si="59"/>
        <v>2019</v>
      </c>
      <c r="F559" s="1" t="str">
        <f t="shared" si="60"/>
        <v>September</v>
      </c>
      <c r="G559" t="str">
        <f t="shared" si="61"/>
        <v>Thursday</v>
      </c>
      <c r="H559">
        <v>15300</v>
      </c>
      <c r="I559" t="s">
        <v>40</v>
      </c>
      <c r="J559">
        <v>1</v>
      </c>
      <c r="M559">
        <v>1</v>
      </c>
      <c r="AA559">
        <v>1</v>
      </c>
      <c r="AG559">
        <f t="shared" si="62"/>
        <v>3</v>
      </c>
    </row>
    <row r="560" spans="1:33" x14ac:dyDescent="0.25">
      <c r="A560" s="11">
        <v>43727.576388888891</v>
      </c>
      <c r="B560" s="1" t="str">
        <f t="shared" si="56"/>
        <v>09/19/19</v>
      </c>
      <c r="C560" s="10">
        <f t="shared" si="57"/>
        <v>0.57638888888888895</v>
      </c>
      <c r="D560" s="2" t="str">
        <f t="shared" si="58"/>
        <v>Afternoon</v>
      </c>
      <c r="E560" s="1" t="str">
        <f t="shared" si="59"/>
        <v>2019</v>
      </c>
      <c r="F560" s="1" t="str">
        <f t="shared" si="60"/>
        <v>September</v>
      </c>
      <c r="G560" t="str">
        <f t="shared" si="61"/>
        <v>Thursday</v>
      </c>
      <c r="H560">
        <v>20900</v>
      </c>
      <c r="I560" t="s">
        <v>36</v>
      </c>
      <c r="J560">
        <v>3</v>
      </c>
      <c r="V560">
        <v>1</v>
      </c>
      <c r="AG560">
        <f t="shared" si="62"/>
        <v>4</v>
      </c>
    </row>
    <row r="561" spans="1:33" x14ac:dyDescent="0.25">
      <c r="A561" s="11">
        <v>43727.588194444441</v>
      </c>
      <c r="B561" s="1" t="str">
        <f t="shared" si="56"/>
        <v>09/19/19</v>
      </c>
      <c r="C561" s="10">
        <f t="shared" si="57"/>
        <v>0.58819444444444446</v>
      </c>
      <c r="D561" s="2" t="str">
        <f t="shared" si="58"/>
        <v>Afternoon</v>
      </c>
      <c r="E561" s="1" t="str">
        <f t="shared" si="59"/>
        <v>2019</v>
      </c>
      <c r="F561" s="1" t="str">
        <f t="shared" si="60"/>
        <v>September</v>
      </c>
      <c r="G561" t="str">
        <f t="shared" si="61"/>
        <v>Thursday</v>
      </c>
      <c r="H561">
        <v>23300</v>
      </c>
      <c r="I561" t="s">
        <v>38</v>
      </c>
      <c r="J561">
        <v>1</v>
      </c>
      <c r="M561">
        <v>3</v>
      </c>
      <c r="X561">
        <v>1</v>
      </c>
      <c r="AG561">
        <f t="shared" si="62"/>
        <v>5</v>
      </c>
    </row>
    <row r="562" spans="1:33" x14ac:dyDescent="0.25">
      <c r="A562" s="11">
        <v>43727.59375</v>
      </c>
      <c r="B562" s="1" t="str">
        <f t="shared" si="56"/>
        <v>09/19/19</v>
      </c>
      <c r="C562" s="10">
        <f t="shared" si="57"/>
        <v>0.59375</v>
      </c>
      <c r="D562" s="2" t="str">
        <f t="shared" si="58"/>
        <v>Afternoon</v>
      </c>
      <c r="E562" s="1" t="str">
        <f t="shared" si="59"/>
        <v>2019</v>
      </c>
      <c r="F562" s="1" t="str">
        <f t="shared" si="60"/>
        <v>September</v>
      </c>
      <c r="G562" t="str">
        <f t="shared" si="61"/>
        <v>Thursday</v>
      </c>
      <c r="H562">
        <v>71800</v>
      </c>
      <c r="I562" t="s">
        <v>39</v>
      </c>
      <c r="J562">
        <v>11</v>
      </c>
      <c r="P562">
        <v>2</v>
      </c>
      <c r="Q562">
        <v>2</v>
      </c>
      <c r="AG562">
        <f t="shared" si="62"/>
        <v>15</v>
      </c>
    </row>
    <row r="563" spans="1:33" x14ac:dyDescent="0.25">
      <c r="A563" s="11">
        <v>43727.648611111108</v>
      </c>
      <c r="B563" s="1" t="str">
        <f t="shared" si="56"/>
        <v>09/19/19</v>
      </c>
      <c r="C563" s="10">
        <f t="shared" si="57"/>
        <v>0.64861111111111114</v>
      </c>
      <c r="D563" s="2" t="str">
        <f t="shared" si="58"/>
        <v>Evening</v>
      </c>
      <c r="E563" s="1" t="str">
        <f t="shared" si="59"/>
        <v>2019</v>
      </c>
      <c r="F563" s="1" t="str">
        <f t="shared" si="60"/>
        <v>September</v>
      </c>
      <c r="G563" t="str">
        <f t="shared" si="61"/>
        <v>Thursday</v>
      </c>
      <c r="H563">
        <v>15000</v>
      </c>
      <c r="I563" t="s">
        <v>34</v>
      </c>
      <c r="K563">
        <v>1</v>
      </c>
      <c r="AB563">
        <v>2</v>
      </c>
      <c r="AC563">
        <v>1</v>
      </c>
      <c r="AG563">
        <f t="shared" si="62"/>
        <v>4</v>
      </c>
    </row>
    <row r="564" spans="1:33" x14ac:dyDescent="0.25">
      <c r="A564" s="11">
        <v>43727.661805555559</v>
      </c>
      <c r="B564" s="1" t="str">
        <f t="shared" si="56"/>
        <v>09/19/19</v>
      </c>
      <c r="C564" s="10">
        <f t="shared" si="57"/>
        <v>0.66180555555555554</v>
      </c>
      <c r="D564" s="2" t="str">
        <f t="shared" si="58"/>
        <v>Evening</v>
      </c>
      <c r="E564" s="1" t="str">
        <f t="shared" si="59"/>
        <v>2019</v>
      </c>
      <c r="F564" s="1" t="str">
        <f t="shared" si="60"/>
        <v>September</v>
      </c>
      <c r="G564" t="str">
        <f t="shared" si="61"/>
        <v>Thursday</v>
      </c>
      <c r="H564">
        <v>23100</v>
      </c>
      <c r="I564" t="s">
        <v>39</v>
      </c>
      <c r="J564">
        <v>2</v>
      </c>
      <c r="K564">
        <v>1</v>
      </c>
      <c r="P564">
        <v>1</v>
      </c>
      <c r="R564">
        <v>1</v>
      </c>
      <c r="AG564">
        <f t="shared" si="62"/>
        <v>5</v>
      </c>
    </row>
    <row r="565" spans="1:33" x14ac:dyDescent="0.25">
      <c r="A565" s="11">
        <v>43727.669444444444</v>
      </c>
      <c r="B565" s="1" t="str">
        <f t="shared" si="56"/>
        <v>09/19/19</v>
      </c>
      <c r="C565" s="10">
        <f t="shared" si="57"/>
        <v>0.6694444444444444</v>
      </c>
      <c r="D565" s="2" t="str">
        <f t="shared" si="58"/>
        <v>Evening</v>
      </c>
      <c r="E565" s="1" t="str">
        <f t="shared" si="59"/>
        <v>2019</v>
      </c>
      <c r="F565" s="1" t="str">
        <f t="shared" si="60"/>
        <v>September</v>
      </c>
      <c r="G565" t="str">
        <f t="shared" si="61"/>
        <v>Thursday</v>
      </c>
      <c r="H565">
        <v>15600</v>
      </c>
      <c r="I565" t="s">
        <v>42</v>
      </c>
      <c r="J565">
        <v>2</v>
      </c>
      <c r="M565">
        <v>1</v>
      </c>
      <c r="AG565">
        <f t="shared" si="62"/>
        <v>3</v>
      </c>
    </row>
    <row r="566" spans="1:33" x14ac:dyDescent="0.25">
      <c r="A566" s="11">
        <v>43727.678472222222</v>
      </c>
      <c r="B566" s="1" t="str">
        <f t="shared" si="56"/>
        <v>09/19/19</v>
      </c>
      <c r="C566" s="10">
        <f t="shared" si="57"/>
        <v>0.67847222222222225</v>
      </c>
      <c r="D566" s="2" t="str">
        <f t="shared" si="58"/>
        <v>Evening</v>
      </c>
      <c r="E566" s="1" t="str">
        <f t="shared" si="59"/>
        <v>2019</v>
      </c>
      <c r="F566" s="1" t="str">
        <f t="shared" si="60"/>
        <v>September</v>
      </c>
      <c r="G566" t="str">
        <f t="shared" si="61"/>
        <v>Thursday</v>
      </c>
      <c r="H566">
        <v>30500</v>
      </c>
      <c r="I566" t="s">
        <v>39</v>
      </c>
      <c r="K566">
        <v>1</v>
      </c>
      <c r="M566">
        <v>1</v>
      </c>
      <c r="O566">
        <v>1</v>
      </c>
      <c r="V566">
        <v>1</v>
      </c>
      <c r="AD566">
        <v>1</v>
      </c>
      <c r="AG566">
        <f t="shared" si="62"/>
        <v>5</v>
      </c>
    </row>
    <row r="567" spans="1:33" x14ac:dyDescent="0.25">
      <c r="A567" s="11">
        <v>43727.685416666667</v>
      </c>
      <c r="B567" s="1" t="str">
        <f t="shared" si="56"/>
        <v>09/19/19</v>
      </c>
      <c r="C567" s="10">
        <f t="shared" si="57"/>
        <v>0.68541666666666667</v>
      </c>
      <c r="D567" s="2" t="str">
        <f t="shared" si="58"/>
        <v>Evening</v>
      </c>
      <c r="E567" s="1" t="str">
        <f t="shared" si="59"/>
        <v>2019</v>
      </c>
      <c r="F567" s="1" t="str">
        <f t="shared" si="60"/>
        <v>September</v>
      </c>
      <c r="G567" t="str">
        <f t="shared" si="61"/>
        <v>Thursday</v>
      </c>
      <c r="H567">
        <v>34600</v>
      </c>
      <c r="I567" t="s">
        <v>36</v>
      </c>
      <c r="J567">
        <v>2</v>
      </c>
      <c r="K567">
        <v>1</v>
      </c>
      <c r="N567">
        <v>2</v>
      </c>
      <c r="Q567">
        <v>1</v>
      </c>
      <c r="R567">
        <v>1</v>
      </c>
      <c r="AA567">
        <v>1</v>
      </c>
      <c r="AF567">
        <v>1</v>
      </c>
      <c r="AG567">
        <f t="shared" si="62"/>
        <v>9</v>
      </c>
    </row>
    <row r="568" spans="1:33" x14ac:dyDescent="0.25">
      <c r="A568" s="11">
        <v>43727.689583333333</v>
      </c>
      <c r="B568" s="1" t="str">
        <f t="shared" si="56"/>
        <v>09/19/19</v>
      </c>
      <c r="C568" s="10">
        <f t="shared" si="57"/>
        <v>0.68958333333333333</v>
      </c>
      <c r="D568" s="2" t="str">
        <f t="shared" si="58"/>
        <v>Evening</v>
      </c>
      <c r="E568" s="1" t="str">
        <f t="shared" si="59"/>
        <v>2019</v>
      </c>
      <c r="F568" s="1" t="str">
        <f t="shared" si="60"/>
        <v>September</v>
      </c>
      <c r="G568" t="str">
        <f t="shared" si="61"/>
        <v>Thursday</v>
      </c>
      <c r="H568">
        <v>16000</v>
      </c>
      <c r="I568" t="s">
        <v>39</v>
      </c>
      <c r="L568">
        <v>1</v>
      </c>
      <c r="R568">
        <v>1</v>
      </c>
      <c r="S568">
        <v>1</v>
      </c>
      <c r="X568">
        <v>1</v>
      </c>
      <c r="AG568">
        <f t="shared" si="62"/>
        <v>4</v>
      </c>
    </row>
    <row r="569" spans="1:33" x14ac:dyDescent="0.25">
      <c r="A569" s="11">
        <v>43728.462500000001</v>
      </c>
      <c r="B569" s="1" t="str">
        <f t="shared" si="56"/>
        <v>09/20/19</v>
      </c>
      <c r="C569" s="10">
        <f t="shared" si="57"/>
        <v>0.46249999999999997</v>
      </c>
      <c r="D569" s="2" t="str">
        <f t="shared" si="58"/>
        <v>Morning</v>
      </c>
      <c r="E569" s="1" t="str">
        <f t="shared" si="59"/>
        <v>2019</v>
      </c>
      <c r="F569" s="1" t="str">
        <f t="shared" si="60"/>
        <v>September</v>
      </c>
      <c r="G569" t="str">
        <f t="shared" si="61"/>
        <v>Friday</v>
      </c>
      <c r="H569">
        <v>39700</v>
      </c>
      <c r="I569" t="s">
        <v>38</v>
      </c>
      <c r="J569">
        <v>4</v>
      </c>
      <c r="N569">
        <v>2</v>
      </c>
      <c r="R569">
        <v>2</v>
      </c>
      <c r="X569">
        <v>1</v>
      </c>
      <c r="AG569">
        <f t="shared" si="62"/>
        <v>9</v>
      </c>
    </row>
    <row r="570" spans="1:33" x14ac:dyDescent="0.25">
      <c r="A570" s="11">
        <v>43728.480555555558</v>
      </c>
      <c r="B570" s="1" t="str">
        <f t="shared" si="56"/>
        <v>09/20/19</v>
      </c>
      <c r="C570" s="10">
        <f t="shared" si="57"/>
        <v>0.48055555555555557</v>
      </c>
      <c r="D570" s="2" t="str">
        <f t="shared" si="58"/>
        <v>Morning</v>
      </c>
      <c r="E570" s="1" t="str">
        <f t="shared" si="59"/>
        <v>2019</v>
      </c>
      <c r="F570" s="1" t="str">
        <f t="shared" si="60"/>
        <v>September</v>
      </c>
      <c r="G570" t="str">
        <f t="shared" si="61"/>
        <v>Friday</v>
      </c>
      <c r="H570">
        <v>16400</v>
      </c>
      <c r="I570" t="s">
        <v>46</v>
      </c>
      <c r="J570">
        <v>3</v>
      </c>
      <c r="AG570">
        <f t="shared" si="62"/>
        <v>3</v>
      </c>
    </row>
    <row r="571" spans="1:33" x14ac:dyDescent="0.25">
      <c r="A571" s="11">
        <v>43728.491666666669</v>
      </c>
      <c r="B571" s="1" t="str">
        <f t="shared" si="56"/>
        <v>09/20/19</v>
      </c>
      <c r="C571" s="10">
        <f t="shared" si="57"/>
        <v>0.4916666666666667</v>
      </c>
      <c r="D571" s="2" t="str">
        <f t="shared" si="58"/>
        <v>Morning</v>
      </c>
      <c r="E571" s="1" t="str">
        <f t="shared" si="59"/>
        <v>2019</v>
      </c>
      <c r="F571" s="1" t="str">
        <f t="shared" si="60"/>
        <v>September</v>
      </c>
      <c r="G571" t="str">
        <f t="shared" si="61"/>
        <v>Friday</v>
      </c>
      <c r="H571">
        <v>19300</v>
      </c>
      <c r="I571" t="s">
        <v>37</v>
      </c>
      <c r="J571">
        <v>1</v>
      </c>
      <c r="K571">
        <v>1</v>
      </c>
      <c r="P571">
        <v>2</v>
      </c>
      <c r="AG571">
        <f t="shared" si="62"/>
        <v>4</v>
      </c>
    </row>
    <row r="572" spans="1:33" x14ac:dyDescent="0.25">
      <c r="A572" s="11">
        <v>43728.536805555559</v>
      </c>
      <c r="B572" s="1" t="str">
        <f t="shared" si="56"/>
        <v>09/20/19</v>
      </c>
      <c r="C572" s="10">
        <f t="shared" si="57"/>
        <v>0.53680555555555554</v>
      </c>
      <c r="D572" s="2" t="str">
        <f t="shared" si="58"/>
        <v>Morning</v>
      </c>
      <c r="E572" s="1" t="str">
        <f t="shared" si="59"/>
        <v>2019</v>
      </c>
      <c r="F572" s="1" t="str">
        <f t="shared" si="60"/>
        <v>September</v>
      </c>
      <c r="G572" t="str">
        <f t="shared" si="61"/>
        <v>Friday</v>
      </c>
      <c r="H572">
        <v>21000</v>
      </c>
      <c r="I572" t="s">
        <v>35</v>
      </c>
      <c r="K572">
        <v>2</v>
      </c>
      <c r="L572">
        <v>2</v>
      </c>
      <c r="P572">
        <v>1</v>
      </c>
      <c r="AC572">
        <v>1</v>
      </c>
      <c r="AG572">
        <f t="shared" si="62"/>
        <v>6</v>
      </c>
    </row>
    <row r="573" spans="1:33" x14ac:dyDescent="0.25">
      <c r="A573" s="11">
        <v>43728.540972222225</v>
      </c>
      <c r="B573" s="1" t="str">
        <f t="shared" si="56"/>
        <v>09/20/19</v>
      </c>
      <c r="C573" s="10">
        <f t="shared" si="57"/>
        <v>0.54097222222222219</v>
      </c>
      <c r="D573" s="2" t="str">
        <f t="shared" si="58"/>
        <v>Morning</v>
      </c>
      <c r="E573" s="1" t="str">
        <f t="shared" si="59"/>
        <v>2019</v>
      </c>
      <c r="F573" s="1" t="str">
        <f t="shared" si="60"/>
        <v>September</v>
      </c>
      <c r="G573" t="str">
        <f t="shared" si="61"/>
        <v>Friday</v>
      </c>
      <c r="H573">
        <v>15100</v>
      </c>
      <c r="I573" t="s">
        <v>33</v>
      </c>
      <c r="J573">
        <v>1</v>
      </c>
      <c r="P573">
        <v>1</v>
      </c>
      <c r="W573">
        <v>1</v>
      </c>
      <c r="AG573">
        <f t="shared" si="62"/>
        <v>3</v>
      </c>
    </row>
    <row r="574" spans="1:33" x14ac:dyDescent="0.25">
      <c r="A574" s="11">
        <v>43728.561111111114</v>
      </c>
      <c r="B574" s="1" t="str">
        <f t="shared" si="56"/>
        <v>09/20/19</v>
      </c>
      <c r="C574" s="10">
        <f t="shared" si="57"/>
        <v>0.56111111111111112</v>
      </c>
      <c r="D574" s="2" t="str">
        <f t="shared" si="58"/>
        <v>Afternoon</v>
      </c>
      <c r="E574" s="1" t="str">
        <f t="shared" si="59"/>
        <v>2019</v>
      </c>
      <c r="F574" s="1" t="str">
        <f t="shared" si="60"/>
        <v>September</v>
      </c>
      <c r="G574" t="str">
        <f t="shared" si="61"/>
        <v>Friday</v>
      </c>
      <c r="H574">
        <v>14800</v>
      </c>
      <c r="I574" t="s">
        <v>34</v>
      </c>
      <c r="J574">
        <v>1</v>
      </c>
      <c r="N574">
        <v>1</v>
      </c>
      <c r="P574">
        <v>1</v>
      </c>
      <c r="AG574">
        <f t="shared" si="62"/>
        <v>3</v>
      </c>
    </row>
    <row r="575" spans="1:33" x14ac:dyDescent="0.25">
      <c r="A575" s="11">
        <v>43728.572222222225</v>
      </c>
      <c r="B575" s="1" t="str">
        <f t="shared" si="56"/>
        <v>09/20/19</v>
      </c>
      <c r="C575" s="10">
        <f t="shared" si="57"/>
        <v>0.57222222222222219</v>
      </c>
      <c r="D575" s="2" t="str">
        <f t="shared" si="58"/>
        <v>Afternoon</v>
      </c>
      <c r="E575" s="1" t="str">
        <f t="shared" si="59"/>
        <v>2019</v>
      </c>
      <c r="F575" s="1" t="str">
        <f t="shared" si="60"/>
        <v>September</v>
      </c>
      <c r="G575" t="str">
        <f t="shared" si="61"/>
        <v>Friday</v>
      </c>
      <c r="H575">
        <v>40400</v>
      </c>
      <c r="I575" t="s">
        <v>34</v>
      </c>
      <c r="J575">
        <v>8</v>
      </c>
      <c r="AG575">
        <f t="shared" si="62"/>
        <v>8</v>
      </c>
    </row>
    <row r="576" spans="1:33" x14ac:dyDescent="0.25">
      <c r="A576" s="11">
        <v>43728.623611111114</v>
      </c>
      <c r="B576" s="1" t="str">
        <f t="shared" si="56"/>
        <v>09/20/19</v>
      </c>
      <c r="C576" s="10">
        <f t="shared" si="57"/>
        <v>0.62361111111111112</v>
      </c>
      <c r="D576" s="2" t="str">
        <f t="shared" si="58"/>
        <v>Afternoon</v>
      </c>
      <c r="E576" s="1" t="str">
        <f t="shared" si="59"/>
        <v>2019</v>
      </c>
      <c r="F576" s="1" t="str">
        <f t="shared" si="60"/>
        <v>September</v>
      </c>
      <c r="G576" t="str">
        <f t="shared" si="61"/>
        <v>Friday</v>
      </c>
      <c r="H576">
        <v>18300</v>
      </c>
      <c r="I576" t="s">
        <v>34</v>
      </c>
      <c r="J576">
        <v>1</v>
      </c>
      <c r="K576">
        <v>1</v>
      </c>
      <c r="N576">
        <v>1</v>
      </c>
      <c r="O576">
        <v>1</v>
      </c>
      <c r="AG576">
        <f t="shared" si="62"/>
        <v>4</v>
      </c>
    </row>
    <row r="577" spans="1:33" x14ac:dyDescent="0.25">
      <c r="A577" s="11">
        <v>43728.672222222223</v>
      </c>
      <c r="B577" s="1" t="str">
        <f t="shared" si="56"/>
        <v>09/20/19</v>
      </c>
      <c r="C577" s="10">
        <f t="shared" si="57"/>
        <v>0.67222222222222217</v>
      </c>
      <c r="D577" s="2" t="str">
        <f t="shared" si="58"/>
        <v>Evening</v>
      </c>
      <c r="E577" s="1" t="str">
        <f t="shared" si="59"/>
        <v>2019</v>
      </c>
      <c r="F577" s="1" t="str">
        <f t="shared" si="60"/>
        <v>September</v>
      </c>
      <c r="G577" t="str">
        <f t="shared" si="61"/>
        <v>Friday</v>
      </c>
      <c r="H577">
        <v>18000</v>
      </c>
      <c r="I577" t="s">
        <v>37</v>
      </c>
      <c r="P577">
        <v>1</v>
      </c>
      <c r="AA577">
        <v>2</v>
      </c>
      <c r="AB577">
        <v>1</v>
      </c>
      <c r="AG577">
        <f t="shared" si="62"/>
        <v>4</v>
      </c>
    </row>
    <row r="578" spans="1:33" x14ac:dyDescent="0.25">
      <c r="A578" s="11">
        <v>43729.462500000001</v>
      </c>
      <c r="B578" s="1" t="str">
        <f t="shared" ref="B578:B641" si="63">TEXT(A578,"mm/dd/yy")</f>
        <v>09/21/19</v>
      </c>
      <c r="C578" s="10">
        <f t="shared" ref="C578:C641" si="64">TIMEVALUE((TEXT(A578,"h:mm AM/PM")))</f>
        <v>0.46249999999999997</v>
      </c>
      <c r="D578" s="2" t="str">
        <f t="shared" ref="D578:D641" si="65">IF(C578&lt;0.541666666666667,"Morning",IF(C578&lt;0.645833333333333,"Afternoon","Evening"))</f>
        <v>Morning</v>
      </c>
      <c r="E578" s="1" t="str">
        <f t="shared" ref="E578:E641" si="66">TEXT(A578,"yyyy")</f>
        <v>2019</v>
      </c>
      <c r="F578" s="1" t="str">
        <f t="shared" ref="F578:F641" si="67">TEXT(A578,"mmmm")</f>
        <v>September</v>
      </c>
      <c r="G578" t="str">
        <f t="shared" ref="G578:G641" si="68">TEXT(A578,"dddd")</f>
        <v>Saturday</v>
      </c>
      <c r="H578">
        <v>17800</v>
      </c>
      <c r="I578" t="s">
        <v>35</v>
      </c>
      <c r="J578">
        <v>1</v>
      </c>
      <c r="Q578">
        <v>1</v>
      </c>
      <c r="S578">
        <v>1</v>
      </c>
      <c r="AB578">
        <v>1</v>
      </c>
      <c r="AG578">
        <f t="shared" ref="AG578:AG641" si="69">SUM(J578:AF578)</f>
        <v>4</v>
      </c>
    </row>
    <row r="579" spans="1:33" x14ac:dyDescent="0.25">
      <c r="A579" s="11">
        <v>43729.463888888888</v>
      </c>
      <c r="B579" s="1" t="str">
        <f t="shared" si="63"/>
        <v>09/21/19</v>
      </c>
      <c r="C579" s="10">
        <f t="shared" si="64"/>
        <v>0.46388888888888885</v>
      </c>
      <c r="D579" s="2" t="str">
        <f t="shared" si="65"/>
        <v>Morning</v>
      </c>
      <c r="E579" s="1" t="str">
        <f t="shared" si="66"/>
        <v>2019</v>
      </c>
      <c r="F579" s="1" t="str">
        <f t="shared" si="67"/>
        <v>September</v>
      </c>
      <c r="G579" t="str">
        <f t="shared" si="68"/>
        <v>Saturday</v>
      </c>
      <c r="H579">
        <v>39300</v>
      </c>
      <c r="I579" t="s">
        <v>34</v>
      </c>
      <c r="J579">
        <v>1</v>
      </c>
      <c r="N579">
        <v>3</v>
      </c>
      <c r="R579">
        <v>3</v>
      </c>
      <c r="AA579">
        <v>1</v>
      </c>
      <c r="AB579">
        <v>1</v>
      </c>
      <c r="AG579">
        <f t="shared" si="69"/>
        <v>9</v>
      </c>
    </row>
    <row r="580" spans="1:33" x14ac:dyDescent="0.25">
      <c r="A580" s="11">
        <v>43729.466666666667</v>
      </c>
      <c r="B580" s="1" t="str">
        <f t="shared" si="63"/>
        <v>09/21/19</v>
      </c>
      <c r="C580" s="10">
        <f t="shared" si="64"/>
        <v>0.46666666666666662</v>
      </c>
      <c r="D580" s="2" t="str">
        <f t="shared" si="65"/>
        <v>Morning</v>
      </c>
      <c r="E580" s="1" t="str">
        <f t="shared" si="66"/>
        <v>2019</v>
      </c>
      <c r="F580" s="1" t="str">
        <f t="shared" si="67"/>
        <v>September</v>
      </c>
      <c r="G580" t="str">
        <f t="shared" si="68"/>
        <v>Saturday</v>
      </c>
      <c r="H580">
        <v>14000</v>
      </c>
      <c r="I580" t="s">
        <v>44</v>
      </c>
      <c r="K580">
        <v>1</v>
      </c>
      <c r="L580">
        <v>1</v>
      </c>
      <c r="N580">
        <v>1</v>
      </c>
      <c r="R580">
        <v>1</v>
      </c>
      <c r="AG580">
        <f t="shared" si="69"/>
        <v>4</v>
      </c>
    </row>
    <row r="581" spans="1:33" x14ac:dyDescent="0.25">
      <c r="A581" s="11">
        <v>43729.47152777778</v>
      </c>
      <c r="B581" s="1" t="str">
        <f t="shared" si="63"/>
        <v>09/21/19</v>
      </c>
      <c r="C581" s="10">
        <f t="shared" si="64"/>
        <v>0.47152777777777777</v>
      </c>
      <c r="D581" s="2" t="str">
        <f t="shared" si="65"/>
        <v>Morning</v>
      </c>
      <c r="E581" s="1" t="str">
        <f t="shared" si="66"/>
        <v>2019</v>
      </c>
      <c r="F581" s="1" t="str">
        <f t="shared" si="67"/>
        <v>September</v>
      </c>
      <c r="G581" t="str">
        <f t="shared" si="68"/>
        <v>Saturday</v>
      </c>
      <c r="H581">
        <v>23600</v>
      </c>
      <c r="I581" t="s">
        <v>40</v>
      </c>
      <c r="J581">
        <v>1</v>
      </c>
      <c r="P581">
        <v>1</v>
      </c>
      <c r="Q581">
        <v>1</v>
      </c>
      <c r="W581">
        <v>1</v>
      </c>
      <c r="X581">
        <v>1</v>
      </c>
      <c r="AG581">
        <f t="shared" si="69"/>
        <v>5</v>
      </c>
    </row>
    <row r="582" spans="1:33" x14ac:dyDescent="0.25">
      <c r="A582" s="11">
        <v>43729.473611111112</v>
      </c>
      <c r="B582" s="1" t="str">
        <f t="shared" si="63"/>
        <v>09/21/19</v>
      </c>
      <c r="C582" s="10">
        <f t="shared" si="64"/>
        <v>0.47361111111111115</v>
      </c>
      <c r="D582" s="2" t="str">
        <f t="shared" si="65"/>
        <v>Morning</v>
      </c>
      <c r="E582" s="1" t="str">
        <f t="shared" si="66"/>
        <v>2019</v>
      </c>
      <c r="F582" s="1" t="str">
        <f t="shared" si="67"/>
        <v>September</v>
      </c>
      <c r="G582" t="str">
        <f t="shared" si="68"/>
        <v>Saturday</v>
      </c>
      <c r="H582">
        <v>18300</v>
      </c>
      <c r="I582" t="s">
        <v>46</v>
      </c>
      <c r="J582">
        <v>1</v>
      </c>
      <c r="P582">
        <v>1</v>
      </c>
      <c r="S582">
        <v>1</v>
      </c>
      <c r="AB582">
        <v>1</v>
      </c>
      <c r="AG582">
        <f t="shared" si="69"/>
        <v>4</v>
      </c>
    </row>
    <row r="583" spans="1:33" x14ac:dyDescent="0.25">
      <c r="A583" s="11">
        <v>43729.48541666667</v>
      </c>
      <c r="B583" s="1" t="str">
        <f t="shared" si="63"/>
        <v>09/21/19</v>
      </c>
      <c r="C583" s="10">
        <f t="shared" si="64"/>
        <v>0.48541666666666666</v>
      </c>
      <c r="D583" s="2" t="str">
        <f t="shared" si="65"/>
        <v>Morning</v>
      </c>
      <c r="E583" s="1" t="str">
        <f t="shared" si="66"/>
        <v>2019</v>
      </c>
      <c r="F583" s="1" t="str">
        <f t="shared" si="67"/>
        <v>September</v>
      </c>
      <c r="G583" t="str">
        <f t="shared" si="68"/>
        <v>Saturday</v>
      </c>
      <c r="H583">
        <v>21100</v>
      </c>
      <c r="I583" t="s">
        <v>39</v>
      </c>
      <c r="J583">
        <v>1</v>
      </c>
      <c r="N583">
        <v>2</v>
      </c>
      <c r="R583">
        <v>1</v>
      </c>
      <c r="W583">
        <v>1</v>
      </c>
      <c r="AG583">
        <f t="shared" si="69"/>
        <v>5</v>
      </c>
    </row>
    <row r="584" spans="1:33" x14ac:dyDescent="0.25">
      <c r="A584" s="11">
        <v>43729.500694444447</v>
      </c>
      <c r="B584" s="1" t="str">
        <f t="shared" si="63"/>
        <v>09/21/19</v>
      </c>
      <c r="C584" s="10">
        <f t="shared" si="64"/>
        <v>0.50069444444444444</v>
      </c>
      <c r="D584" s="2" t="str">
        <f t="shared" si="65"/>
        <v>Morning</v>
      </c>
      <c r="E584" s="1" t="str">
        <f t="shared" si="66"/>
        <v>2019</v>
      </c>
      <c r="F584" s="1" t="str">
        <f t="shared" si="67"/>
        <v>September</v>
      </c>
      <c r="G584" t="str">
        <f t="shared" si="68"/>
        <v>Saturday</v>
      </c>
      <c r="H584">
        <v>17000</v>
      </c>
      <c r="I584" t="s">
        <v>45</v>
      </c>
      <c r="N584">
        <v>1</v>
      </c>
      <c r="P584">
        <v>1</v>
      </c>
      <c r="X584">
        <v>1</v>
      </c>
      <c r="AB584">
        <v>1</v>
      </c>
      <c r="AG584">
        <f t="shared" si="69"/>
        <v>4</v>
      </c>
    </row>
    <row r="585" spans="1:33" x14ac:dyDescent="0.25">
      <c r="A585" s="11">
        <v>43729.505555555559</v>
      </c>
      <c r="B585" s="1" t="str">
        <f t="shared" si="63"/>
        <v>09/21/19</v>
      </c>
      <c r="C585" s="10">
        <f t="shared" si="64"/>
        <v>0.50555555555555554</v>
      </c>
      <c r="D585" s="2" t="str">
        <f t="shared" si="65"/>
        <v>Morning</v>
      </c>
      <c r="E585" s="1" t="str">
        <f t="shared" si="66"/>
        <v>2019</v>
      </c>
      <c r="F585" s="1" t="str">
        <f t="shared" si="67"/>
        <v>September</v>
      </c>
      <c r="G585" t="str">
        <f t="shared" si="68"/>
        <v>Saturday</v>
      </c>
      <c r="H585">
        <v>15800</v>
      </c>
      <c r="I585" t="s">
        <v>47</v>
      </c>
      <c r="J585">
        <v>1</v>
      </c>
      <c r="X585">
        <v>1</v>
      </c>
      <c r="AA585">
        <v>1</v>
      </c>
      <c r="AG585">
        <f t="shared" si="69"/>
        <v>3</v>
      </c>
    </row>
    <row r="586" spans="1:33" x14ac:dyDescent="0.25">
      <c r="A586" s="11">
        <v>43729.511111111111</v>
      </c>
      <c r="B586" s="1" t="str">
        <f t="shared" si="63"/>
        <v>09/21/19</v>
      </c>
      <c r="C586" s="10">
        <f t="shared" si="64"/>
        <v>0.51111111111111118</v>
      </c>
      <c r="D586" s="2" t="str">
        <f t="shared" si="65"/>
        <v>Morning</v>
      </c>
      <c r="E586" s="1" t="str">
        <f t="shared" si="66"/>
        <v>2019</v>
      </c>
      <c r="F586" s="1" t="str">
        <f t="shared" si="67"/>
        <v>September</v>
      </c>
      <c r="G586" t="str">
        <f t="shared" si="68"/>
        <v>Saturday</v>
      </c>
      <c r="H586">
        <v>17600</v>
      </c>
      <c r="I586" t="s">
        <v>34</v>
      </c>
      <c r="J586">
        <v>2</v>
      </c>
      <c r="K586">
        <v>1</v>
      </c>
      <c r="AB586">
        <v>1</v>
      </c>
      <c r="AG586">
        <f t="shared" si="69"/>
        <v>4</v>
      </c>
    </row>
    <row r="587" spans="1:33" x14ac:dyDescent="0.25">
      <c r="A587" s="11">
        <v>43729.518750000003</v>
      </c>
      <c r="B587" s="1" t="str">
        <f t="shared" si="63"/>
        <v>09/21/19</v>
      </c>
      <c r="C587" s="10">
        <f t="shared" si="64"/>
        <v>0.51874999999999993</v>
      </c>
      <c r="D587" s="2" t="str">
        <f t="shared" si="65"/>
        <v>Morning</v>
      </c>
      <c r="E587" s="1" t="str">
        <f t="shared" si="66"/>
        <v>2019</v>
      </c>
      <c r="F587" s="1" t="str">
        <f t="shared" si="67"/>
        <v>September</v>
      </c>
      <c r="G587" t="str">
        <f t="shared" si="68"/>
        <v>Saturday</v>
      </c>
      <c r="H587">
        <v>16100</v>
      </c>
      <c r="I587" t="s">
        <v>35</v>
      </c>
      <c r="J587">
        <v>2</v>
      </c>
      <c r="P587">
        <v>1</v>
      </c>
      <c r="AG587">
        <f t="shared" si="69"/>
        <v>3</v>
      </c>
    </row>
    <row r="588" spans="1:33" x14ac:dyDescent="0.25">
      <c r="A588" s="11">
        <v>43729.519444444442</v>
      </c>
      <c r="B588" s="1" t="str">
        <f t="shared" si="63"/>
        <v>09/21/19</v>
      </c>
      <c r="C588" s="10">
        <f t="shared" si="64"/>
        <v>0.51944444444444449</v>
      </c>
      <c r="D588" s="2" t="str">
        <f t="shared" si="65"/>
        <v>Morning</v>
      </c>
      <c r="E588" s="1" t="str">
        <f t="shared" si="66"/>
        <v>2019</v>
      </c>
      <c r="F588" s="1" t="str">
        <f t="shared" si="67"/>
        <v>September</v>
      </c>
      <c r="G588" t="str">
        <f t="shared" si="68"/>
        <v>Saturday</v>
      </c>
      <c r="H588">
        <v>37900</v>
      </c>
      <c r="I588" t="s">
        <v>38</v>
      </c>
      <c r="J588">
        <v>2</v>
      </c>
      <c r="K588">
        <v>1</v>
      </c>
      <c r="L588">
        <v>1</v>
      </c>
      <c r="P588">
        <v>1</v>
      </c>
      <c r="Q588">
        <v>1</v>
      </c>
      <c r="W588">
        <v>1</v>
      </c>
      <c r="X588">
        <v>1</v>
      </c>
      <c r="AA588">
        <v>1</v>
      </c>
      <c r="AG588">
        <f t="shared" si="69"/>
        <v>9</v>
      </c>
    </row>
    <row r="589" spans="1:33" x14ac:dyDescent="0.25">
      <c r="A589" s="11">
        <v>43729.568055555559</v>
      </c>
      <c r="B589" s="1" t="str">
        <f t="shared" si="63"/>
        <v>09/21/19</v>
      </c>
      <c r="C589" s="10">
        <f t="shared" si="64"/>
        <v>0.56805555555555554</v>
      </c>
      <c r="D589" s="2" t="str">
        <f t="shared" si="65"/>
        <v>Afternoon</v>
      </c>
      <c r="E589" s="1" t="str">
        <f t="shared" si="66"/>
        <v>2019</v>
      </c>
      <c r="F589" s="1" t="str">
        <f t="shared" si="67"/>
        <v>September</v>
      </c>
      <c r="G589" t="str">
        <f t="shared" si="68"/>
        <v>Saturday</v>
      </c>
      <c r="H589">
        <v>18800</v>
      </c>
      <c r="I589" t="s">
        <v>46</v>
      </c>
      <c r="J589">
        <v>1</v>
      </c>
      <c r="M589">
        <v>1</v>
      </c>
      <c r="N589">
        <v>1</v>
      </c>
      <c r="X589">
        <v>1</v>
      </c>
      <c r="AG589">
        <f t="shared" si="69"/>
        <v>4</v>
      </c>
    </row>
    <row r="590" spans="1:33" x14ac:dyDescent="0.25">
      <c r="A590" s="11">
        <v>43729.580555555556</v>
      </c>
      <c r="B590" s="1" t="str">
        <f t="shared" si="63"/>
        <v>09/21/19</v>
      </c>
      <c r="C590" s="10">
        <f t="shared" si="64"/>
        <v>0.5805555555555556</v>
      </c>
      <c r="D590" s="2" t="str">
        <f t="shared" si="65"/>
        <v>Afternoon</v>
      </c>
      <c r="E590" s="1" t="str">
        <f t="shared" si="66"/>
        <v>2019</v>
      </c>
      <c r="F590" s="1" t="str">
        <f t="shared" si="67"/>
        <v>September</v>
      </c>
      <c r="G590" t="str">
        <f t="shared" si="68"/>
        <v>Saturday</v>
      </c>
      <c r="H590">
        <v>25100</v>
      </c>
      <c r="I590" t="s">
        <v>41</v>
      </c>
      <c r="J590">
        <v>2</v>
      </c>
      <c r="M590">
        <v>1</v>
      </c>
      <c r="Q590">
        <v>1</v>
      </c>
      <c r="AD590">
        <v>1</v>
      </c>
      <c r="AG590">
        <f t="shared" si="69"/>
        <v>5</v>
      </c>
    </row>
    <row r="591" spans="1:33" x14ac:dyDescent="0.25">
      <c r="A591" s="11">
        <v>43729.59375</v>
      </c>
      <c r="B591" s="1" t="str">
        <f t="shared" si="63"/>
        <v>09/21/19</v>
      </c>
      <c r="C591" s="10">
        <f t="shared" si="64"/>
        <v>0.59375</v>
      </c>
      <c r="D591" s="2" t="str">
        <f t="shared" si="65"/>
        <v>Afternoon</v>
      </c>
      <c r="E591" s="1" t="str">
        <f t="shared" si="66"/>
        <v>2019</v>
      </c>
      <c r="F591" s="1" t="str">
        <f t="shared" si="67"/>
        <v>September</v>
      </c>
      <c r="G591" t="str">
        <f t="shared" si="68"/>
        <v>Saturday</v>
      </c>
      <c r="H591">
        <v>19300</v>
      </c>
      <c r="I591" t="s">
        <v>40</v>
      </c>
      <c r="J591">
        <v>1</v>
      </c>
      <c r="M591">
        <v>1</v>
      </c>
      <c r="Q591">
        <v>1</v>
      </c>
      <c r="AA591">
        <v>1</v>
      </c>
      <c r="AG591">
        <f t="shared" si="69"/>
        <v>4</v>
      </c>
    </row>
    <row r="592" spans="1:33" x14ac:dyDescent="0.25">
      <c r="A592" s="11">
        <v>43730.464583333334</v>
      </c>
      <c r="B592" s="1" t="str">
        <f t="shared" si="63"/>
        <v>09/22/19</v>
      </c>
      <c r="C592" s="10">
        <f t="shared" si="64"/>
        <v>0.46458333333333335</v>
      </c>
      <c r="D592" s="2" t="str">
        <f t="shared" si="65"/>
        <v>Morning</v>
      </c>
      <c r="E592" s="1" t="str">
        <f t="shared" si="66"/>
        <v>2019</v>
      </c>
      <c r="F592" s="1" t="str">
        <f t="shared" si="67"/>
        <v>September</v>
      </c>
      <c r="G592" t="str">
        <f t="shared" si="68"/>
        <v>Sunday</v>
      </c>
      <c r="H592">
        <v>14100</v>
      </c>
      <c r="I592" t="s">
        <v>39</v>
      </c>
      <c r="J592">
        <v>1</v>
      </c>
      <c r="N592">
        <v>1</v>
      </c>
      <c r="W592">
        <v>1</v>
      </c>
      <c r="AG592">
        <f t="shared" si="69"/>
        <v>3</v>
      </c>
    </row>
    <row r="593" spans="1:33" x14ac:dyDescent="0.25">
      <c r="A593" s="11">
        <v>43730.470833333333</v>
      </c>
      <c r="B593" s="1" t="str">
        <f t="shared" si="63"/>
        <v>09/22/19</v>
      </c>
      <c r="C593" s="10">
        <f t="shared" si="64"/>
        <v>0.47083333333333338</v>
      </c>
      <c r="D593" s="2" t="str">
        <f t="shared" si="65"/>
        <v>Morning</v>
      </c>
      <c r="E593" s="1" t="str">
        <f t="shared" si="66"/>
        <v>2019</v>
      </c>
      <c r="F593" s="1" t="str">
        <f t="shared" si="67"/>
        <v>September</v>
      </c>
      <c r="G593" t="str">
        <f t="shared" si="68"/>
        <v>Sunday</v>
      </c>
      <c r="H593">
        <v>30900</v>
      </c>
      <c r="I593" t="s">
        <v>49</v>
      </c>
      <c r="J593">
        <v>2</v>
      </c>
      <c r="K593">
        <v>3</v>
      </c>
      <c r="P593">
        <v>1</v>
      </c>
      <c r="W593">
        <v>1</v>
      </c>
      <c r="AB593">
        <v>1</v>
      </c>
      <c r="AG593">
        <f t="shared" si="69"/>
        <v>8</v>
      </c>
    </row>
    <row r="594" spans="1:33" x14ac:dyDescent="0.25">
      <c r="A594" s="11">
        <v>43730.481249999997</v>
      </c>
      <c r="B594" s="1" t="str">
        <f t="shared" si="63"/>
        <v>09/22/19</v>
      </c>
      <c r="C594" s="10">
        <f t="shared" si="64"/>
        <v>0.48125000000000001</v>
      </c>
      <c r="D594" s="2" t="str">
        <f t="shared" si="65"/>
        <v>Morning</v>
      </c>
      <c r="E594" s="1" t="str">
        <f t="shared" si="66"/>
        <v>2019</v>
      </c>
      <c r="F594" s="1" t="str">
        <f t="shared" si="67"/>
        <v>September</v>
      </c>
      <c r="G594" t="str">
        <f t="shared" si="68"/>
        <v>Sunday</v>
      </c>
      <c r="H594">
        <v>14500</v>
      </c>
      <c r="I594" t="s">
        <v>35</v>
      </c>
      <c r="N594">
        <v>1</v>
      </c>
      <c r="S594">
        <v>2</v>
      </c>
      <c r="AG594">
        <f t="shared" si="69"/>
        <v>3</v>
      </c>
    </row>
    <row r="595" spans="1:33" x14ac:dyDescent="0.25">
      <c r="A595" s="11">
        <v>43730.490277777775</v>
      </c>
      <c r="B595" s="1" t="str">
        <f t="shared" si="63"/>
        <v>09/22/19</v>
      </c>
      <c r="C595" s="10">
        <f t="shared" si="64"/>
        <v>0.49027777777777781</v>
      </c>
      <c r="D595" s="2" t="str">
        <f t="shared" si="65"/>
        <v>Morning</v>
      </c>
      <c r="E595" s="1" t="str">
        <f t="shared" si="66"/>
        <v>2019</v>
      </c>
      <c r="F595" s="1" t="str">
        <f t="shared" si="67"/>
        <v>September</v>
      </c>
      <c r="G595" t="str">
        <f t="shared" si="68"/>
        <v>Sunday</v>
      </c>
      <c r="H595">
        <v>18600</v>
      </c>
      <c r="I595" t="s">
        <v>39</v>
      </c>
      <c r="J595">
        <v>2</v>
      </c>
      <c r="N595">
        <v>2</v>
      </c>
      <c r="AG595">
        <f t="shared" si="69"/>
        <v>4</v>
      </c>
    </row>
    <row r="596" spans="1:33" x14ac:dyDescent="0.25">
      <c r="A596" s="11">
        <v>43730.500694444447</v>
      </c>
      <c r="B596" s="1" t="str">
        <f t="shared" si="63"/>
        <v>09/22/19</v>
      </c>
      <c r="C596" s="10">
        <f t="shared" si="64"/>
        <v>0.50069444444444444</v>
      </c>
      <c r="D596" s="2" t="str">
        <f t="shared" si="65"/>
        <v>Morning</v>
      </c>
      <c r="E596" s="1" t="str">
        <f t="shared" si="66"/>
        <v>2019</v>
      </c>
      <c r="F596" s="1" t="str">
        <f t="shared" si="67"/>
        <v>September</v>
      </c>
      <c r="G596" t="str">
        <f t="shared" si="68"/>
        <v>Sunday</v>
      </c>
      <c r="H596">
        <v>14100</v>
      </c>
      <c r="I596" t="s">
        <v>43</v>
      </c>
      <c r="J596">
        <v>2</v>
      </c>
      <c r="AB596">
        <v>1</v>
      </c>
      <c r="AG596">
        <f t="shared" si="69"/>
        <v>3</v>
      </c>
    </row>
    <row r="597" spans="1:33" x14ac:dyDescent="0.25">
      <c r="A597" s="11">
        <v>43730.503472222219</v>
      </c>
      <c r="B597" s="1" t="str">
        <f t="shared" si="63"/>
        <v>09/22/19</v>
      </c>
      <c r="C597" s="10">
        <f t="shared" si="64"/>
        <v>0.50347222222222221</v>
      </c>
      <c r="D597" s="2" t="str">
        <f t="shared" si="65"/>
        <v>Morning</v>
      </c>
      <c r="E597" s="1" t="str">
        <f t="shared" si="66"/>
        <v>2019</v>
      </c>
      <c r="F597" s="1" t="str">
        <f t="shared" si="67"/>
        <v>September</v>
      </c>
      <c r="G597" t="str">
        <f t="shared" si="68"/>
        <v>Sunday</v>
      </c>
      <c r="H597">
        <v>17000</v>
      </c>
      <c r="I597" t="s">
        <v>39</v>
      </c>
      <c r="N597">
        <v>2</v>
      </c>
      <c r="R597">
        <v>1</v>
      </c>
      <c r="S597">
        <v>1</v>
      </c>
      <c r="AG597">
        <f t="shared" si="69"/>
        <v>4</v>
      </c>
    </row>
    <row r="598" spans="1:33" x14ac:dyDescent="0.25">
      <c r="A598" s="11">
        <v>43730.504166666666</v>
      </c>
      <c r="B598" s="1" t="str">
        <f t="shared" si="63"/>
        <v>09/22/19</v>
      </c>
      <c r="C598" s="10">
        <f t="shared" si="64"/>
        <v>0.50416666666666665</v>
      </c>
      <c r="D598" s="2" t="str">
        <f t="shared" si="65"/>
        <v>Morning</v>
      </c>
      <c r="E598" s="1" t="str">
        <f t="shared" si="66"/>
        <v>2019</v>
      </c>
      <c r="F598" s="1" t="str">
        <f t="shared" si="67"/>
        <v>September</v>
      </c>
      <c r="G598" t="str">
        <f t="shared" si="68"/>
        <v>Sunday</v>
      </c>
      <c r="H598">
        <v>22300</v>
      </c>
      <c r="I598" t="s">
        <v>43</v>
      </c>
      <c r="J598">
        <v>1</v>
      </c>
      <c r="K598">
        <v>1</v>
      </c>
      <c r="N598">
        <v>2</v>
      </c>
      <c r="AB598">
        <v>2</v>
      </c>
      <c r="AG598">
        <f t="shared" si="69"/>
        <v>6</v>
      </c>
    </row>
    <row r="599" spans="1:33" x14ac:dyDescent="0.25">
      <c r="A599" s="11">
        <v>43730.504861111112</v>
      </c>
      <c r="B599" s="1" t="str">
        <f t="shared" si="63"/>
        <v>09/22/19</v>
      </c>
      <c r="C599" s="10">
        <f t="shared" si="64"/>
        <v>0.50486111111111109</v>
      </c>
      <c r="D599" s="2" t="str">
        <f t="shared" si="65"/>
        <v>Morning</v>
      </c>
      <c r="E599" s="1" t="str">
        <f t="shared" si="66"/>
        <v>2019</v>
      </c>
      <c r="F599" s="1" t="str">
        <f t="shared" si="67"/>
        <v>September</v>
      </c>
      <c r="G599" t="str">
        <f t="shared" si="68"/>
        <v>Sunday</v>
      </c>
      <c r="H599">
        <v>34100</v>
      </c>
      <c r="I599" t="s">
        <v>42</v>
      </c>
      <c r="J599">
        <v>2</v>
      </c>
      <c r="K599">
        <v>1</v>
      </c>
      <c r="N599">
        <v>2</v>
      </c>
      <c r="R599">
        <v>2</v>
      </c>
      <c r="AB599">
        <v>2</v>
      </c>
      <c r="AG599">
        <f t="shared" si="69"/>
        <v>9</v>
      </c>
    </row>
    <row r="600" spans="1:33" x14ac:dyDescent="0.25">
      <c r="A600" s="11">
        <v>43730.505555555559</v>
      </c>
      <c r="B600" s="1" t="str">
        <f t="shared" si="63"/>
        <v>09/22/19</v>
      </c>
      <c r="C600" s="10">
        <f t="shared" si="64"/>
        <v>0.50555555555555554</v>
      </c>
      <c r="D600" s="2" t="str">
        <f t="shared" si="65"/>
        <v>Morning</v>
      </c>
      <c r="E600" s="1" t="str">
        <f t="shared" si="66"/>
        <v>2019</v>
      </c>
      <c r="F600" s="1" t="str">
        <f t="shared" si="67"/>
        <v>September</v>
      </c>
      <c r="G600" t="str">
        <f t="shared" si="68"/>
        <v>Sunday</v>
      </c>
      <c r="H600">
        <v>17800</v>
      </c>
      <c r="I600" t="s">
        <v>43</v>
      </c>
      <c r="J600">
        <v>1</v>
      </c>
      <c r="N600">
        <v>1</v>
      </c>
      <c r="Q600">
        <v>1</v>
      </c>
      <c r="R600">
        <v>1</v>
      </c>
      <c r="AG600">
        <f t="shared" si="69"/>
        <v>4</v>
      </c>
    </row>
    <row r="601" spans="1:33" x14ac:dyDescent="0.25">
      <c r="A601" s="11">
        <v>43730.513194444444</v>
      </c>
      <c r="B601" s="1" t="str">
        <f t="shared" si="63"/>
        <v>09/22/19</v>
      </c>
      <c r="C601" s="10">
        <f t="shared" si="64"/>
        <v>0.5131944444444444</v>
      </c>
      <c r="D601" s="2" t="str">
        <f t="shared" si="65"/>
        <v>Morning</v>
      </c>
      <c r="E601" s="1" t="str">
        <f t="shared" si="66"/>
        <v>2019</v>
      </c>
      <c r="F601" s="1" t="str">
        <f t="shared" si="67"/>
        <v>September</v>
      </c>
      <c r="G601" t="str">
        <f t="shared" si="68"/>
        <v>Sunday</v>
      </c>
      <c r="H601">
        <v>24300</v>
      </c>
      <c r="I601" t="s">
        <v>34</v>
      </c>
      <c r="J601">
        <v>1</v>
      </c>
      <c r="N601">
        <v>1</v>
      </c>
      <c r="R601">
        <v>4</v>
      </c>
      <c r="AG601">
        <f t="shared" si="69"/>
        <v>6</v>
      </c>
    </row>
    <row r="602" spans="1:33" x14ac:dyDescent="0.25">
      <c r="A602" s="11">
        <v>43730.522916666669</v>
      </c>
      <c r="B602" s="1" t="str">
        <f t="shared" si="63"/>
        <v>09/22/19</v>
      </c>
      <c r="C602" s="10">
        <f t="shared" si="64"/>
        <v>0.5229166666666667</v>
      </c>
      <c r="D602" s="2" t="str">
        <f t="shared" si="65"/>
        <v>Morning</v>
      </c>
      <c r="E602" s="1" t="str">
        <f t="shared" si="66"/>
        <v>2019</v>
      </c>
      <c r="F602" s="1" t="str">
        <f t="shared" si="67"/>
        <v>September</v>
      </c>
      <c r="G602" t="str">
        <f t="shared" si="68"/>
        <v>Sunday</v>
      </c>
      <c r="H602">
        <v>15300</v>
      </c>
      <c r="I602" t="s">
        <v>44</v>
      </c>
      <c r="J602">
        <v>1</v>
      </c>
      <c r="K602">
        <v>1</v>
      </c>
      <c r="AB602">
        <v>2</v>
      </c>
      <c r="AG602">
        <f t="shared" si="69"/>
        <v>4</v>
      </c>
    </row>
    <row r="603" spans="1:33" x14ac:dyDescent="0.25">
      <c r="A603" s="11">
        <v>43730.535416666666</v>
      </c>
      <c r="B603" s="1" t="str">
        <f t="shared" si="63"/>
        <v>09/22/19</v>
      </c>
      <c r="C603" s="10">
        <f t="shared" si="64"/>
        <v>0.53541666666666665</v>
      </c>
      <c r="D603" s="2" t="str">
        <f t="shared" si="65"/>
        <v>Morning</v>
      </c>
      <c r="E603" s="1" t="str">
        <f t="shared" si="66"/>
        <v>2019</v>
      </c>
      <c r="F603" s="1" t="str">
        <f t="shared" si="67"/>
        <v>September</v>
      </c>
      <c r="G603" t="str">
        <f t="shared" si="68"/>
        <v>Sunday</v>
      </c>
      <c r="H603">
        <v>14800</v>
      </c>
      <c r="I603" t="s">
        <v>35</v>
      </c>
      <c r="J603">
        <v>1</v>
      </c>
      <c r="K603">
        <v>1</v>
      </c>
      <c r="P603">
        <v>1</v>
      </c>
      <c r="AG603">
        <f t="shared" si="69"/>
        <v>3</v>
      </c>
    </row>
    <row r="604" spans="1:33" x14ac:dyDescent="0.25">
      <c r="A604" s="11">
        <v>43730.537499999999</v>
      </c>
      <c r="B604" s="1" t="str">
        <f t="shared" si="63"/>
        <v>09/22/19</v>
      </c>
      <c r="C604" s="10">
        <f t="shared" si="64"/>
        <v>0.53749999999999998</v>
      </c>
      <c r="D604" s="2" t="str">
        <f t="shared" si="65"/>
        <v>Morning</v>
      </c>
      <c r="E604" s="1" t="str">
        <f t="shared" si="66"/>
        <v>2019</v>
      </c>
      <c r="F604" s="1" t="str">
        <f t="shared" si="67"/>
        <v>September</v>
      </c>
      <c r="G604" t="str">
        <f t="shared" si="68"/>
        <v>Sunday</v>
      </c>
      <c r="H604">
        <v>21300</v>
      </c>
      <c r="I604" t="s">
        <v>33</v>
      </c>
      <c r="J604">
        <v>1</v>
      </c>
      <c r="M604">
        <v>1</v>
      </c>
      <c r="N604">
        <v>3</v>
      </c>
      <c r="AG604">
        <f t="shared" si="69"/>
        <v>5</v>
      </c>
    </row>
    <row r="605" spans="1:33" x14ac:dyDescent="0.25">
      <c r="A605" s="11">
        <v>43730.538888888892</v>
      </c>
      <c r="B605" s="1" t="str">
        <f t="shared" si="63"/>
        <v>09/22/19</v>
      </c>
      <c r="C605" s="10">
        <f t="shared" si="64"/>
        <v>0.53888888888888886</v>
      </c>
      <c r="D605" s="2" t="str">
        <f t="shared" si="65"/>
        <v>Morning</v>
      </c>
      <c r="E605" s="1" t="str">
        <f t="shared" si="66"/>
        <v>2019</v>
      </c>
      <c r="F605" s="1" t="str">
        <f t="shared" si="67"/>
        <v>September</v>
      </c>
      <c r="G605" t="str">
        <f t="shared" si="68"/>
        <v>Sunday</v>
      </c>
      <c r="H605">
        <v>15100</v>
      </c>
      <c r="I605" t="s">
        <v>38</v>
      </c>
      <c r="J605">
        <v>2</v>
      </c>
      <c r="N605">
        <v>1</v>
      </c>
      <c r="AG605">
        <f t="shared" si="69"/>
        <v>3</v>
      </c>
    </row>
    <row r="606" spans="1:33" x14ac:dyDescent="0.25">
      <c r="A606" s="11">
        <v>43730.542361111111</v>
      </c>
      <c r="B606" s="1" t="str">
        <f t="shared" si="63"/>
        <v>09/22/19</v>
      </c>
      <c r="C606" s="10">
        <f t="shared" si="64"/>
        <v>0.54236111111111118</v>
      </c>
      <c r="D606" s="2" t="str">
        <f t="shared" si="65"/>
        <v>Afternoon</v>
      </c>
      <c r="E606" s="1" t="str">
        <f t="shared" si="66"/>
        <v>2019</v>
      </c>
      <c r="F606" s="1" t="str">
        <f t="shared" si="67"/>
        <v>September</v>
      </c>
      <c r="G606" t="str">
        <f t="shared" si="68"/>
        <v>Sunday</v>
      </c>
      <c r="H606">
        <v>20000</v>
      </c>
      <c r="I606" t="s">
        <v>39</v>
      </c>
      <c r="P606">
        <v>2</v>
      </c>
      <c r="X606">
        <v>1</v>
      </c>
      <c r="AA606">
        <v>1</v>
      </c>
      <c r="AG606">
        <f t="shared" si="69"/>
        <v>4</v>
      </c>
    </row>
    <row r="607" spans="1:33" x14ac:dyDescent="0.25">
      <c r="A607" s="11">
        <v>43731.475694444445</v>
      </c>
      <c r="B607" s="1" t="str">
        <f t="shared" si="63"/>
        <v>09/23/19</v>
      </c>
      <c r="C607" s="10">
        <f t="shared" si="64"/>
        <v>0.47569444444444442</v>
      </c>
      <c r="D607" s="2" t="str">
        <f t="shared" si="65"/>
        <v>Morning</v>
      </c>
      <c r="E607" s="1" t="str">
        <f t="shared" si="66"/>
        <v>2019</v>
      </c>
      <c r="F607" s="1" t="str">
        <f t="shared" si="67"/>
        <v>September</v>
      </c>
      <c r="G607" t="str">
        <f t="shared" si="68"/>
        <v>Monday</v>
      </c>
      <c r="H607">
        <v>16300</v>
      </c>
      <c r="I607" t="s">
        <v>46</v>
      </c>
      <c r="J607">
        <v>1</v>
      </c>
      <c r="N607">
        <v>1</v>
      </c>
      <c r="R607">
        <v>1</v>
      </c>
      <c r="AB607">
        <v>1</v>
      </c>
      <c r="AG607">
        <f t="shared" si="69"/>
        <v>4</v>
      </c>
    </row>
    <row r="608" spans="1:33" x14ac:dyDescent="0.25">
      <c r="A608" s="11">
        <v>43731.505555555559</v>
      </c>
      <c r="B608" s="1" t="str">
        <f t="shared" si="63"/>
        <v>09/23/19</v>
      </c>
      <c r="C608" s="10">
        <f t="shared" si="64"/>
        <v>0.50555555555555554</v>
      </c>
      <c r="D608" s="2" t="str">
        <f t="shared" si="65"/>
        <v>Morning</v>
      </c>
      <c r="E608" s="1" t="str">
        <f t="shared" si="66"/>
        <v>2019</v>
      </c>
      <c r="F608" s="1" t="str">
        <f t="shared" si="67"/>
        <v>September</v>
      </c>
      <c r="G608" t="str">
        <f t="shared" si="68"/>
        <v>Monday</v>
      </c>
      <c r="H608">
        <v>15800</v>
      </c>
      <c r="I608" t="s">
        <v>46</v>
      </c>
      <c r="J608">
        <v>1</v>
      </c>
      <c r="O608">
        <v>1</v>
      </c>
      <c r="P608">
        <v>1</v>
      </c>
      <c r="AG608">
        <f t="shared" si="69"/>
        <v>3</v>
      </c>
    </row>
    <row r="609" spans="1:33" x14ac:dyDescent="0.25">
      <c r="A609" s="11">
        <v>43731.529861111114</v>
      </c>
      <c r="B609" s="1" t="str">
        <f t="shared" si="63"/>
        <v>09/23/19</v>
      </c>
      <c r="C609" s="10">
        <f t="shared" si="64"/>
        <v>0.52986111111111112</v>
      </c>
      <c r="D609" s="2" t="str">
        <f t="shared" si="65"/>
        <v>Morning</v>
      </c>
      <c r="E609" s="1" t="str">
        <f t="shared" si="66"/>
        <v>2019</v>
      </c>
      <c r="F609" s="1" t="str">
        <f t="shared" si="67"/>
        <v>September</v>
      </c>
      <c r="G609" t="str">
        <f t="shared" si="68"/>
        <v>Monday</v>
      </c>
      <c r="H609">
        <v>15000</v>
      </c>
      <c r="I609" t="s">
        <v>40</v>
      </c>
      <c r="M609">
        <v>1</v>
      </c>
      <c r="O609">
        <v>1</v>
      </c>
      <c r="P609">
        <v>1</v>
      </c>
      <c r="AG609">
        <f t="shared" si="69"/>
        <v>3</v>
      </c>
    </row>
    <row r="610" spans="1:33" x14ac:dyDescent="0.25">
      <c r="A610" s="11">
        <v>43731.556944444441</v>
      </c>
      <c r="B610" s="1" t="str">
        <f t="shared" si="63"/>
        <v>09/23/19</v>
      </c>
      <c r="C610" s="10">
        <f t="shared" si="64"/>
        <v>0.55694444444444446</v>
      </c>
      <c r="D610" s="2" t="str">
        <f t="shared" si="65"/>
        <v>Afternoon</v>
      </c>
      <c r="E610" s="1" t="str">
        <f t="shared" si="66"/>
        <v>2019</v>
      </c>
      <c r="F610" s="1" t="str">
        <f t="shared" si="67"/>
        <v>September</v>
      </c>
      <c r="G610" t="str">
        <f t="shared" si="68"/>
        <v>Monday</v>
      </c>
      <c r="H610">
        <v>18300</v>
      </c>
      <c r="I610" t="s">
        <v>39</v>
      </c>
      <c r="J610">
        <v>1</v>
      </c>
      <c r="O610">
        <v>1</v>
      </c>
      <c r="R610">
        <v>2</v>
      </c>
      <c r="AG610">
        <f t="shared" si="69"/>
        <v>4</v>
      </c>
    </row>
    <row r="611" spans="1:33" x14ac:dyDescent="0.25">
      <c r="A611" s="11">
        <v>43731.570138888892</v>
      </c>
      <c r="B611" s="1" t="str">
        <f t="shared" si="63"/>
        <v>09/23/19</v>
      </c>
      <c r="C611" s="10">
        <f t="shared" si="64"/>
        <v>0.57013888888888886</v>
      </c>
      <c r="D611" s="2" t="str">
        <f t="shared" si="65"/>
        <v>Afternoon</v>
      </c>
      <c r="E611" s="1" t="str">
        <f t="shared" si="66"/>
        <v>2019</v>
      </c>
      <c r="F611" s="1" t="str">
        <f t="shared" si="67"/>
        <v>September</v>
      </c>
      <c r="G611" t="str">
        <f t="shared" si="68"/>
        <v>Monday</v>
      </c>
      <c r="H611">
        <v>24600</v>
      </c>
      <c r="I611" t="s">
        <v>40</v>
      </c>
      <c r="J611">
        <v>2</v>
      </c>
      <c r="P611">
        <v>1</v>
      </c>
      <c r="Q611">
        <v>1</v>
      </c>
      <c r="AA611">
        <v>1</v>
      </c>
      <c r="AG611">
        <f t="shared" si="69"/>
        <v>5</v>
      </c>
    </row>
    <row r="612" spans="1:33" x14ac:dyDescent="0.25">
      <c r="A612" s="11">
        <v>43731.584722222222</v>
      </c>
      <c r="B612" s="1" t="str">
        <f t="shared" si="63"/>
        <v>09/23/19</v>
      </c>
      <c r="C612" s="10">
        <f t="shared" si="64"/>
        <v>0.58472222222222225</v>
      </c>
      <c r="D612" s="2" t="str">
        <f t="shared" si="65"/>
        <v>Afternoon</v>
      </c>
      <c r="E612" s="1" t="str">
        <f t="shared" si="66"/>
        <v>2019</v>
      </c>
      <c r="F612" s="1" t="str">
        <f t="shared" si="67"/>
        <v>September</v>
      </c>
      <c r="G612" t="str">
        <f t="shared" si="68"/>
        <v>Monday</v>
      </c>
      <c r="H612">
        <v>16400</v>
      </c>
      <c r="I612" t="s">
        <v>37</v>
      </c>
      <c r="J612">
        <v>3</v>
      </c>
      <c r="AG612">
        <f t="shared" si="69"/>
        <v>3</v>
      </c>
    </row>
    <row r="613" spans="1:33" x14ac:dyDescent="0.25">
      <c r="A613" s="11">
        <v>43731.642361111109</v>
      </c>
      <c r="B613" s="1" t="str">
        <f t="shared" si="63"/>
        <v>09/23/19</v>
      </c>
      <c r="C613" s="10">
        <f t="shared" si="64"/>
        <v>0.64236111111111105</v>
      </c>
      <c r="D613" s="2" t="str">
        <f t="shared" si="65"/>
        <v>Afternoon</v>
      </c>
      <c r="E613" s="1" t="str">
        <f t="shared" si="66"/>
        <v>2019</v>
      </c>
      <c r="F613" s="1" t="str">
        <f t="shared" si="67"/>
        <v>September</v>
      </c>
      <c r="G613" t="str">
        <f t="shared" si="68"/>
        <v>Monday</v>
      </c>
      <c r="H613">
        <v>24900</v>
      </c>
      <c r="I613" t="s">
        <v>33</v>
      </c>
      <c r="J613">
        <v>1</v>
      </c>
      <c r="K613">
        <v>1</v>
      </c>
      <c r="L613">
        <v>1</v>
      </c>
      <c r="R613">
        <v>1</v>
      </c>
      <c r="AG613">
        <f t="shared" si="69"/>
        <v>4</v>
      </c>
    </row>
    <row r="614" spans="1:33" x14ac:dyDescent="0.25">
      <c r="A614" s="11">
        <v>43731.662499999999</v>
      </c>
      <c r="B614" s="1" t="str">
        <f t="shared" si="63"/>
        <v>09/23/19</v>
      </c>
      <c r="C614" s="10">
        <f t="shared" si="64"/>
        <v>0.66249999999999998</v>
      </c>
      <c r="D614" s="2" t="str">
        <f t="shared" si="65"/>
        <v>Evening</v>
      </c>
      <c r="E614" s="1" t="str">
        <f t="shared" si="66"/>
        <v>2019</v>
      </c>
      <c r="F614" s="1" t="str">
        <f t="shared" si="67"/>
        <v>September</v>
      </c>
      <c r="G614" t="str">
        <f t="shared" si="68"/>
        <v>Monday</v>
      </c>
      <c r="H614">
        <v>20500</v>
      </c>
      <c r="I614" t="s">
        <v>42</v>
      </c>
      <c r="N614">
        <v>4</v>
      </c>
      <c r="P614">
        <v>1</v>
      </c>
      <c r="AG614">
        <f t="shared" si="69"/>
        <v>5</v>
      </c>
    </row>
    <row r="615" spans="1:33" x14ac:dyDescent="0.25">
      <c r="A615" s="11">
        <v>43731.675694444442</v>
      </c>
      <c r="B615" s="1" t="str">
        <f t="shared" si="63"/>
        <v>09/23/19</v>
      </c>
      <c r="C615" s="10">
        <f t="shared" si="64"/>
        <v>0.67569444444444438</v>
      </c>
      <c r="D615" s="2" t="str">
        <f t="shared" si="65"/>
        <v>Evening</v>
      </c>
      <c r="E615" s="1" t="str">
        <f t="shared" si="66"/>
        <v>2019</v>
      </c>
      <c r="F615" s="1" t="str">
        <f t="shared" si="67"/>
        <v>September</v>
      </c>
      <c r="G615" t="str">
        <f t="shared" si="68"/>
        <v>Monday</v>
      </c>
      <c r="H615">
        <v>22300</v>
      </c>
      <c r="I615" t="s">
        <v>33</v>
      </c>
      <c r="J615">
        <v>1</v>
      </c>
      <c r="K615">
        <v>1</v>
      </c>
      <c r="Q615">
        <v>1</v>
      </c>
      <c r="R615">
        <v>1</v>
      </c>
      <c r="AA615">
        <v>1</v>
      </c>
      <c r="AG615">
        <f t="shared" si="69"/>
        <v>5</v>
      </c>
    </row>
    <row r="616" spans="1:33" x14ac:dyDescent="0.25">
      <c r="A616" s="11">
        <v>43733.461805555555</v>
      </c>
      <c r="B616" s="1" t="str">
        <f t="shared" si="63"/>
        <v>09/25/19</v>
      </c>
      <c r="C616" s="10">
        <f t="shared" si="64"/>
        <v>0.46180555555555558</v>
      </c>
      <c r="D616" s="2" t="str">
        <f t="shared" si="65"/>
        <v>Morning</v>
      </c>
      <c r="E616" s="1" t="str">
        <f t="shared" si="66"/>
        <v>2019</v>
      </c>
      <c r="F616" s="1" t="str">
        <f t="shared" si="67"/>
        <v>September</v>
      </c>
      <c r="G616" t="str">
        <f t="shared" si="68"/>
        <v>Wednesday</v>
      </c>
      <c r="H616">
        <v>14800</v>
      </c>
      <c r="I616" t="s">
        <v>39</v>
      </c>
      <c r="J616">
        <v>1</v>
      </c>
      <c r="K616">
        <v>1</v>
      </c>
      <c r="P616">
        <v>1</v>
      </c>
      <c r="AG616">
        <f t="shared" si="69"/>
        <v>3</v>
      </c>
    </row>
    <row r="617" spans="1:33" x14ac:dyDescent="0.25">
      <c r="A617" s="11">
        <v>43733.51458333333</v>
      </c>
      <c r="B617" s="1" t="str">
        <f t="shared" si="63"/>
        <v>09/25/19</v>
      </c>
      <c r="C617" s="10">
        <f t="shared" si="64"/>
        <v>0.51458333333333328</v>
      </c>
      <c r="D617" s="2" t="str">
        <f t="shared" si="65"/>
        <v>Morning</v>
      </c>
      <c r="E617" s="1" t="str">
        <f t="shared" si="66"/>
        <v>2019</v>
      </c>
      <c r="F617" s="1" t="str">
        <f t="shared" si="67"/>
        <v>September</v>
      </c>
      <c r="G617" t="str">
        <f t="shared" si="68"/>
        <v>Wednesday</v>
      </c>
      <c r="H617">
        <v>21500</v>
      </c>
      <c r="I617" t="s">
        <v>39</v>
      </c>
      <c r="N617">
        <v>2</v>
      </c>
      <c r="R617">
        <v>1</v>
      </c>
      <c r="AC617">
        <v>2</v>
      </c>
      <c r="AG617">
        <f t="shared" si="69"/>
        <v>5</v>
      </c>
    </row>
    <row r="618" spans="1:33" x14ac:dyDescent="0.25">
      <c r="A618" s="11">
        <v>43733.55</v>
      </c>
      <c r="B618" s="1" t="str">
        <f t="shared" si="63"/>
        <v>09/25/19</v>
      </c>
      <c r="C618" s="10">
        <f t="shared" si="64"/>
        <v>0.54999999999999993</v>
      </c>
      <c r="D618" s="2" t="str">
        <f t="shared" si="65"/>
        <v>Afternoon</v>
      </c>
      <c r="E618" s="1" t="str">
        <f t="shared" si="66"/>
        <v>2019</v>
      </c>
      <c r="F618" s="1" t="str">
        <f t="shared" si="67"/>
        <v>September</v>
      </c>
      <c r="G618" t="str">
        <f t="shared" si="68"/>
        <v>Wednesday</v>
      </c>
      <c r="H618">
        <v>49700</v>
      </c>
      <c r="I618" t="s">
        <v>37</v>
      </c>
      <c r="J618">
        <v>9</v>
      </c>
      <c r="AA618">
        <v>1</v>
      </c>
      <c r="AG618">
        <f t="shared" si="69"/>
        <v>10</v>
      </c>
    </row>
    <row r="619" spans="1:33" x14ac:dyDescent="0.25">
      <c r="A619" s="11">
        <v>43733.637499999997</v>
      </c>
      <c r="B619" s="1" t="str">
        <f t="shared" si="63"/>
        <v>09/25/19</v>
      </c>
      <c r="C619" s="10">
        <f t="shared" si="64"/>
        <v>0.63750000000000007</v>
      </c>
      <c r="D619" s="2" t="str">
        <f t="shared" si="65"/>
        <v>Afternoon</v>
      </c>
      <c r="E619" s="1" t="str">
        <f t="shared" si="66"/>
        <v>2019</v>
      </c>
      <c r="F619" s="1" t="str">
        <f t="shared" si="67"/>
        <v>September</v>
      </c>
      <c r="G619" t="str">
        <f t="shared" si="68"/>
        <v>Wednesday</v>
      </c>
      <c r="H619">
        <v>26300</v>
      </c>
      <c r="I619" t="s">
        <v>37</v>
      </c>
      <c r="K619">
        <v>1</v>
      </c>
      <c r="P619">
        <v>1</v>
      </c>
      <c r="R619">
        <v>1</v>
      </c>
      <c r="S619">
        <v>2</v>
      </c>
      <c r="W619">
        <v>1</v>
      </c>
      <c r="AG619">
        <f t="shared" si="69"/>
        <v>6</v>
      </c>
    </row>
    <row r="620" spans="1:33" x14ac:dyDescent="0.25">
      <c r="A620" s="11">
        <v>43733.652083333334</v>
      </c>
      <c r="B620" s="1" t="str">
        <f t="shared" si="63"/>
        <v>09/25/19</v>
      </c>
      <c r="C620" s="10">
        <f t="shared" si="64"/>
        <v>0.65208333333333335</v>
      </c>
      <c r="D620" s="2" t="str">
        <f t="shared" si="65"/>
        <v>Evening</v>
      </c>
      <c r="E620" s="1" t="str">
        <f t="shared" si="66"/>
        <v>2019</v>
      </c>
      <c r="F620" s="1" t="str">
        <f t="shared" si="67"/>
        <v>September</v>
      </c>
      <c r="G620" t="str">
        <f t="shared" si="68"/>
        <v>Wednesday</v>
      </c>
      <c r="H620">
        <v>17800</v>
      </c>
      <c r="I620" t="s">
        <v>35</v>
      </c>
      <c r="J620">
        <v>1</v>
      </c>
      <c r="K620">
        <v>1</v>
      </c>
      <c r="Q620">
        <v>1</v>
      </c>
      <c r="R620">
        <v>1</v>
      </c>
      <c r="AG620">
        <f t="shared" si="69"/>
        <v>4</v>
      </c>
    </row>
    <row r="621" spans="1:33" x14ac:dyDescent="0.25">
      <c r="A621" s="11">
        <v>43733.673611111109</v>
      </c>
      <c r="B621" s="1" t="str">
        <f t="shared" si="63"/>
        <v>09/25/19</v>
      </c>
      <c r="C621" s="10">
        <f t="shared" si="64"/>
        <v>0.67361111111111116</v>
      </c>
      <c r="D621" s="2" t="str">
        <f t="shared" si="65"/>
        <v>Evening</v>
      </c>
      <c r="E621" s="1" t="str">
        <f t="shared" si="66"/>
        <v>2019</v>
      </c>
      <c r="F621" s="1" t="str">
        <f t="shared" si="67"/>
        <v>September</v>
      </c>
      <c r="G621" t="str">
        <f t="shared" si="68"/>
        <v>Wednesday</v>
      </c>
      <c r="H621">
        <v>17300</v>
      </c>
      <c r="I621" t="s">
        <v>47</v>
      </c>
      <c r="J621">
        <v>1</v>
      </c>
      <c r="M621">
        <v>2</v>
      </c>
      <c r="AB621">
        <v>1</v>
      </c>
      <c r="AG621">
        <f t="shared" si="69"/>
        <v>4</v>
      </c>
    </row>
    <row r="622" spans="1:33" x14ac:dyDescent="0.25">
      <c r="A622" s="11">
        <v>43734.491666666669</v>
      </c>
      <c r="B622" s="1" t="str">
        <f t="shared" si="63"/>
        <v>09/26/19</v>
      </c>
      <c r="C622" s="10">
        <f t="shared" si="64"/>
        <v>0.4916666666666667</v>
      </c>
      <c r="D622" s="2" t="str">
        <f t="shared" si="65"/>
        <v>Morning</v>
      </c>
      <c r="E622" s="1" t="str">
        <f t="shared" si="66"/>
        <v>2019</v>
      </c>
      <c r="F622" s="1" t="str">
        <f t="shared" si="67"/>
        <v>September</v>
      </c>
      <c r="G622" t="str">
        <f t="shared" si="68"/>
        <v>Thursday</v>
      </c>
      <c r="H622">
        <v>14500</v>
      </c>
      <c r="I622" t="s">
        <v>34</v>
      </c>
      <c r="M622">
        <v>1</v>
      </c>
      <c r="N622">
        <v>1</v>
      </c>
      <c r="AB622">
        <v>2</v>
      </c>
      <c r="AG622">
        <f t="shared" si="69"/>
        <v>4</v>
      </c>
    </row>
    <row r="623" spans="1:33" x14ac:dyDescent="0.25">
      <c r="A623" s="11">
        <v>43734.599305555559</v>
      </c>
      <c r="B623" s="1" t="str">
        <f t="shared" si="63"/>
        <v>09/26/19</v>
      </c>
      <c r="C623" s="10">
        <f t="shared" si="64"/>
        <v>0.59930555555555554</v>
      </c>
      <c r="D623" s="2" t="str">
        <f t="shared" si="65"/>
        <v>Afternoon</v>
      </c>
      <c r="E623" s="1" t="str">
        <f t="shared" si="66"/>
        <v>2019</v>
      </c>
      <c r="F623" s="1" t="str">
        <f t="shared" si="67"/>
        <v>September</v>
      </c>
      <c r="G623" t="str">
        <f t="shared" si="68"/>
        <v>Thursday</v>
      </c>
      <c r="H623">
        <v>24800</v>
      </c>
      <c r="I623" t="s">
        <v>35</v>
      </c>
      <c r="J623">
        <v>1</v>
      </c>
      <c r="AA623">
        <v>2</v>
      </c>
      <c r="AC623">
        <v>1</v>
      </c>
      <c r="AD623">
        <v>1</v>
      </c>
      <c r="AG623">
        <f t="shared" si="69"/>
        <v>5</v>
      </c>
    </row>
    <row r="624" spans="1:33" x14ac:dyDescent="0.25">
      <c r="A624" s="11">
        <v>43734.614583333336</v>
      </c>
      <c r="B624" s="1" t="str">
        <f t="shared" si="63"/>
        <v>09/26/19</v>
      </c>
      <c r="C624" s="10">
        <f t="shared" si="64"/>
        <v>0.61458333333333337</v>
      </c>
      <c r="D624" s="2" t="str">
        <f t="shared" si="65"/>
        <v>Afternoon</v>
      </c>
      <c r="E624" s="1" t="str">
        <f t="shared" si="66"/>
        <v>2019</v>
      </c>
      <c r="F624" s="1" t="str">
        <f t="shared" si="67"/>
        <v>September</v>
      </c>
      <c r="G624" t="str">
        <f t="shared" si="68"/>
        <v>Thursday</v>
      </c>
      <c r="H624">
        <v>14800</v>
      </c>
      <c r="I624" t="s">
        <v>39</v>
      </c>
      <c r="J624">
        <v>1</v>
      </c>
      <c r="K624">
        <v>1</v>
      </c>
      <c r="O624">
        <v>1</v>
      </c>
      <c r="AG624">
        <f t="shared" si="69"/>
        <v>3</v>
      </c>
    </row>
    <row r="625" spans="1:33" x14ac:dyDescent="0.25">
      <c r="A625" s="11">
        <v>43735.520833333336</v>
      </c>
      <c r="B625" s="1" t="str">
        <f t="shared" si="63"/>
        <v>09/27/19</v>
      </c>
      <c r="C625" s="10">
        <f t="shared" si="64"/>
        <v>0.52083333333333337</v>
      </c>
      <c r="D625" s="2" t="str">
        <f t="shared" si="65"/>
        <v>Morning</v>
      </c>
      <c r="E625" s="1" t="str">
        <f t="shared" si="66"/>
        <v>2019</v>
      </c>
      <c r="F625" s="1" t="str">
        <f t="shared" si="67"/>
        <v>September</v>
      </c>
      <c r="G625" t="str">
        <f t="shared" si="68"/>
        <v>Friday</v>
      </c>
      <c r="H625">
        <v>21300</v>
      </c>
      <c r="I625" t="s">
        <v>41</v>
      </c>
      <c r="J625">
        <v>1</v>
      </c>
      <c r="M625">
        <v>1</v>
      </c>
      <c r="O625">
        <v>1</v>
      </c>
      <c r="AB625">
        <v>2</v>
      </c>
      <c r="AG625">
        <f t="shared" si="69"/>
        <v>5</v>
      </c>
    </row>
    <row r="626" spans="1:33" x14ac:dyDescent="0.25">
      <c r="A626" s="11">
        <v>43735.546527777777</v>
      </c>
      <c r="B626" s="1" t="str">
        <f t="shared" si="63"/>
        <v>09/27/19</v>
      </c>
      <c r="C626" s="10">
        <f t="shared" si="64"/>
        <v>0.54652777777777783</v>
      </c>
      <c r="D626" s="2" t="str">
        <f t="shared" si="65"/>
        <v>Afternoon</v>
      </c>
      <c r="E626" s="1" t="str">
        <f t="shared" si="66"/>
        <v>2019</v>
      </c>
      <c r="F626" s="1" t="str">
        <f t="shared" si="67"/>
        <v>September</v>
      </c>
      <c r="G626" t="str">
        <f t="shared" si="68"/>
        <v>Friday</v>
      </c>
      <c r="H626">
        <v>15800</v>
      </c>
      <c r="I626" t="s">
        <v>34</v>
      </c>
      <c r="J626">
        <v>1</v>
      </c>
      <c r="AA626">
        <v>1</v>
      </c>
      <c r="AC626">
        <v>1</v>
      </c>
      <c r="AG626">
        <f t="shared" si="69"/>
        <v>3</v>
      </c>
    </row>
    <row r="627" spans="1:33" x14ac:dyDescent="0.25">
      <c r="A627" s="11">
        <v>43735.550694444442</v>
      </c>
      <c r="B627" s="1" t="str">
        <f t="shared" si="63"/>
        <v>09/27/19</v>
      </c>
      <c r="C627" s="10">
        <f t="shared" si="64"/>
        <v>0.55069444444444449</v>
      </c>
      <c r="D627" s="2" t="str">
        <f t="shared" si="65"/>
        <v>Afternoon</v>
      </c>
      <c r="E627" s="1" t="str">
        <f t="shared" si="66"/>
        <v>2019</v>
      </c>
      <c r="F627" s="1" t="str">
        <f t="shared" si="67"/>
        <v>September</v>
      </c>
      <c r="G627" t="str">
        <f t="shared" si="68"/>
        <v>Friday</v>
      </c>
      <c r="H627">
        <v>16400</v>
      </c>
      <c r="I627" t="s">
        <v>39</v>
      </c>
      <c r="J627">
        <v>3</v>
      </c>
      <c r="AG627">
        <f t="shared" si="69"/>
        <v>3</v>
      </c>
    </row>
    <row r="628" spans="1:33" x14ac:dyDescent="0.25">
      <c r="A628" s="11">
        <v>43735.607638888891</v>
      </c>
      <c r="B628" s="1" t="str">
        <f t="shared" si="63"/>
        <v>09/27/19</v>
      </c>
      <c r="C628" s="10">
        <f t="shared" si="64"/>
        <v>0.60763888888888895</v>
      </c>
      <c r="D628" s="2" t="str">
        <f t="shared" si="65"/>
        <v>Afternoon</v>
      </c>
      <c r="E628" s="1" t="str">
        <f t="shared" si="66"/>
        <v>2019</v>
      </c>
      <c r="F628" s="1" t="str">
        <f t="shared" si="67"/>
        <v>September</v>
      </c>
      <c r="G628" t="str">
        <f t="shared" si="68"/>
        <v>Friday</v>
      </c>
      <c r="H628">
        <v>19600</v>
      </c>
      <c r="I628" t="s">
        <v>37</v>
      </c>
      <c r="J628">
        <v>2</v>
      </c>
      <c r="K628">
        <v>1</v>
      </c>
      <c r="P628">
        <v>1</v>
      </c>
      <c r="AG628">
        <f t="shared" si="69"/>
        <v>4</v>
      </c>
    </row>
    <row r="629" spans="1:33" x14ac:dyDescent="0.25">
      <c r="A629" s="11">
        <v>43735.612500000003</v>
      </c>
      <c r="B629" s="1" t="str">
        <f t="shared" si="63"/>
        <v>09/27/19</v>
      </c>
      <c r="C629" s="10">
        <f t="shared" si="64"/>
        <v>0.61249999999999993</v>
      </c>
      <c r="D629" s="2" t="str">
        <f t="shared" si="65"/>
        <v>Afternoon</v>
      </c>
      <c r="E629" s="1" t="str">
        <f t="shared" si="66"/>
        <v>2019</v>
      </c>
      <c r="F629" s="1" t="str">
        <f t="shared" si="67"/>
        <v>September</v>
      </c>
      <c r="G629" t="str">
        <f t="shared" si="68"/>
        <v>Friday</v>
      </c>
      <c r="H629">
        <v>16400</v>
      </c>
      <c r="I629" t="s">
        <v>38</v>
      </c>
      <c r="J629">
        <v>3</v>
      </c>
      <c r="AG629">
        <f t="shared" si="69"/>
        <v>3</v>
      </c>
    </row>
    <row r="630" spans="1:33" x14ac:dyDescent="0.25">
      <c r="A630" s="11">
        <v>43735.654166666667</v>
      </c>
      <c r="B630" s="1" t="str">
        <f t="shared" si="63"/>
        <v>09/27/19</v>
      </c>
      <c r="C630" s="10">
        <f t="shared" si="64"/>
        <v>0.65416666666666667</v>
      </c>
      <c r="D630" s="2" t="str">
        <f t="shared" si="65"/>
        <v>Evening</v>
      </c>
      <c r="E630" s="1" t="str">
        <f t="shared" si="66"/>
        <v>2019</v>
      </c>
      <c r="F630" s="1" t="str">
        <f t="shared" si="67"/>
        <v>September</v>
      </c>
      <c r="G630" t="str">
        <f t="shared" si="68"/>
        <v>Friday</v>
      </c>
      <c r="H630">
        <v>14800</v>
      </c>
      <c r="I630" t="s">
        <v>44</v>
      </c>
      <c r="J630">
        <v>1</v>
      </c>
      <c r="K630">
        <v>1</v>
      </c>
      <c r="O630">
        <v>1</v>
      </c>
      <c r="AG630">
        <f t="shared" si="69"/>
        <v>3</v>
      </c>
    </row>
    <row r="631" spans="1:33" x14ac:dyDescent="0.25">
      <c r="A631" s="11">
        <v>43735.675000000003</v>
      </c>
      <c r="B631" s="1" t="str">
        <f t="shared" si="63"/>
        <v>09/27/19</v>
      </c>
      <c r="C631" s="10">
        <f t="shared" si="64"/>
        <v>0.67499999999999993</v>
      </c>
      <c r="D631" s="2" t="str">
        <f t="shared" si="65"/>
        <v>Evening</v>
      </c>
      <c r="E631" s="1" t="str">
        <f t="shared" si="66"/>
        <v>2019</v>
      </c>
      <c r="F631" s="1" t="str">
        <f t="shared" si="67"/>
        <v>September</v>
      </c>
      <c r="G631" t="str">
        <f t="shared" si="68"/>
        <v>Friday</v>
      </c>
      <c r="H631">
        <v>36100</v>
      </c>
      <c r="I631" t="s">
        <v>35</v>
      </c>
      <c r="J631">
        <v>2</v>
      </c>
      <c r="N631">
        <v>3</v>
      </c>
      <c r="R631">
        <v>2</v>
      </c>
      <c r="V631">
        <v>1</v>
      </c>
      <c r="AB631">
        <v>1</v>
      </c>
      <c r="AG631">
        <f t="shared" si="69"/>
        <v>9</v>
      </c>
    </row>
    <row r="632" spans="1:33" x14ac:dyDescent="0.25">
      <c r="A632" s="11">
        <v>43736.46597222222</v>
      </c>
      <c r="B632" s="1" t="str">
        <f t="shared" si="63"/>
        <v>09/28/19</v>
      </c>
      <c r="C632" s="10">
        <f t="shared" si="64"/>
        <v>0.46597222222222223</v>
      </c>
      <c r="D632" s="2" t="str">
        <f t="shared" si="65"/>
        <v>Morning</v>
      </c>
      <c r="E632" s="1" t="str">
        <f t="shared" si="66"/>
        <v>2019</v>
      </c>
      <c r="F632" s="1" t="str">
        <f t="shared" si="67"/>
        <v>September</v>
      </c>
      <c r="G632" t="str">
        <f t="shared" si="68"/>
        <v>Saturday</v>
      </c>
      <c r="H632">
        <v>28700</v>
      </c>
      <c r="I632" t="s">
        <v>37</v>
      </c>
      <c r="J632">
        <v>4</v>
      </c>
      <c r="K632">
        <v>1</v>
      </c>
      <c r="M632">
        <v>1</v>
      </c>
      <c r="AG632">
        <f t="shared" si="69"/>
        <v>6</v>
      </c>
    </row>
    <row r="633" spans="1:33" x14ac:dyDescent="0.25">
      <c r="A633" s="11">
        <v>43736.477083333331</v>
      </c>
      <c r="B633" s="1" t="str">
        <f t="shared" si="63"/>
        <v>09/28/19</v>
      </c>
      <c r="C633" s="10">
        <f t="shared" si="64"/>
        <v>0.4770833333333333</v>
      </c>
      <c r="D633" s="2" t="str">
        <f t="shared" si="65"/>
        <v>Morning</v>
      </c>
      <c r="E633" s="1" t="str">
        <f t="shared" si="66"/>
        <v>2019</v>
      </c>
      <c r="F633" s="1" t="str">
        <f t="shared" si="67"/>
        <v>September</v>
      </c>
      <c r="G633" t="str">
        <f t="shared" si="68"/>
        <v>Saturday</v>
      </c>
      <c r="H633">
        <v>14300</v>
      </c>
      <c r="I633" t="s">
        <v>45</v>
      </c>
      <c r="J633">
        <v>1</v>
      </c>
      <c r="M633">
        <v>1</v>
      </c>
      <c r="N633">
        <v>1</v>
      </c>
      <c r="AG633">
        <f t="shared" si="69"/>
        <v>3</v>
      </c>
    </row>
    <row r="634" spans="1:33" x14ac:dyDescent="0.25">
      <c r="A634" s="11">
        <v>43736.515972222223</v>
      </c>
      <c r="B634" s="1" t="str">
        <f t="shared" si="63"/>
        <v>09/28/19</v>
      </c>
      <c r="C634" s="10">
        <f t="shared" si="64"/>
        <v>0.51597222222222217</v>
      </c>
      <c r="D634" s="2" t="str">
        <f t="shared" si="65"/>
        <v>Morning</v>
      </c>
      <c r="E634" s="1" t="str">
        <f t="shared" si="66"/>
        <v>2019</v>
      </c>
      <c r="F634" s="1" t="str">
        <f t="shared" si="67"/>
        <v>September</v>
      </c>
      <c r="G634" t="str">
        <f t="shared" si="68"/>
        <v>Saturday</v>
      </c>
      <c r="H634">
        <v>18000</v>
      </c>
      <c r="I634" t="s">
        <v>39</v>
      </c>
      <c r="K634">
        <v>1</v>
      </c>
      <c r="P634">
        <v>1</v>
      </c>
      <c r="R634">
        <v>1</v>
      </c>
      <c r="X634">
        <v>1</v>
      </c>
      <c r="AG634">
        <f t="shared" si="69"/>
        <v>4</v>
      </c>
    </row>
    <row r="635" spans="1:33" x14ac:dyDescent="0.25">
      <c r="A635" s="11">
        <v>43736.518750000003</v>
      </c>
      <c r="B635" s="1" t="str">
        <f t="shared" si="63"/>
        <v>09/28/19</v>
      </c>
      <c r="C635" s="10">
        <f t="shared" si="64"/>
        <v>0.51874999999999993</v>
      </c>
      <c r="D635" s="2" t="str">
        <f t="shared" si="65"/>
        <v>Morning</v>
      </c>
      <c r="E635" s="1" t="str">
        <f t="shared" si="66"/>
        <v>2019</v>
      </c>
      <c r="F635" s="1" t="str">
        <f t="shared" si="67"/>
        <v>September</v>
      </c>
      <c r="G635" t="str">
        <f t="shared" si="68"/>
        <v>Saturday</v>
      </c>
      <c r="H635">
        <v>21800</v>
      </c>
      <c r="I635" t="s">
        <v>47</v>
      </c>
      <c r="J635">
        <v>1</v>
      </c>
      <c r="K635">
        <v>1</v>
      </c>
      <c r="N635">
        <v>1</v>
      </c>
      <c r="R635">
        <v>1</v>
      </c>
      <c r="AC635">
        <v>1</v>
      </c>
      <c r="AG635">
        <f t="shared" si="69"/>
        <v>5</v>
      </c>
    </row>
    <row r="636" spans="1:33" x14ac:dyDescent="0.25">
      <c r="A636" s="11">
        <v>43736.525694444441</v>
      </c>
      <c r="B636" s="1" t="str">
        <f t="shared" si="63"/>
        <v>09/28/19</v>
      </c>
      <c r="C636" s="10">
        <f t="shared" si="64"/>
        <v>0.52569444444444446</v>
      </c>
      <c r="D636" s="2" t="str">
        <f t="shared" si="65"/>
        <v>Morning</v>
      </c>
      <c r="E636" s="1" t="str">
        <f t="shared" si="66"/>
        <v>2019</v>
      </c>
      <c r="F636" s="1" t="str">
        <f t="shared" si="67"/>
        <v>September</v>
      </c>
      <c r="G636" t="str">
        <f t="shared" si="68"/>
        <v>Saturday</v>
      </c>
      <c r="H636">
        <v>21800</v>
      </c>
      <c r="I636" t="s">
        <v>40</v>
      </c>
      <c r="J636">
        <v>1</v>
      </c>
      <c r="M636">
        <v>1</v>
      </c>
      <c r="N636">
        <v>1</v>
      </c>
      <c r="R636">
        <v>1</v>
      </c>
      <c r="AG636">
        <f t="shared" si="69"/>
        <v>4</v>
      </c>
    </row>
    <row r="637" spans="1:33" x14ac:dyDescent="0.25">
      <c r="A637" s="11">
        <v>43736.52847222222</v>
      </c>
      <c r="B637" s="1" t="str">
        <f t="shared" si="63"/>
        <v>09/28/19</v>
      </c>
      <c r="C637" s="10">
        <f t="shared" si="64"/>
        <v>0.52847222222222223</v>
      </c>
      <c r="D637" s="2" t="str">
        <f t="shared" si="65"/>
        <v>Morning</v>
      </c>
      <c r="E637" s="1" t="str">
        <f t="shared" si="66"/>
        <v>2019</v>
      </c>
      <c r="F637" s="1" t="str">
        <f t="shared" si="67"/>
        <v>September</v>
      </c>
      <c r="G637" t="str">
        <f t="shared" si="68"/>
        <v>Saturday</v>
      </c>
      <c r="H637">
        <v>22100</v>
      </c>
      <c r="I637" t="s">
        <v>38</v>
      </c>
      <c r="J637">
        <v>2</v>
      </c>
      <c r="K637">
        <v>1</v>
      </c>
      <c r="N637">
        <v>1</v>
      </c>
      <c r="R637">
        <v>1</v>
      </c>
      <c r="AG637">
        <f t="shared" si="69"/>
        <v>5</v>
      </c>
    </row>
    <row r="638" spans="1:33" x14ac:dyDescent="0.25">
      <c r="A638" s="11">
        <v>43736.536111111112</v>
      </c>
      <c r="B638" s="1" t="str">
        <f t="shared" si="63"/>
        <v>09/28/19</v>
      </c>
      <c r="C638" s="10">
        <f t="shared" si="64"/>
        <v>0.53611111111111109</v>
      </c>
      <c r="D638" s="2" t="str">
        <f t="shared" si="65"/>
        <v>Morning</v>
      </c>
      <c r="E638" s="1" t="str">
        <f t="shared" si="66"/>
        <v>2019</v>
      </c>
      <c r="F638" s="1" t="str">
        <f t="shared" si="67"/>
        <v>September</v>
      </c>
      <c r="G638" t="str">
        <f t="shared" si="68"/>
        <v>Saturday</v>
      </c>
      <c r="H638">
        <v>41400</v>
      </c>
      <c r="I638" t="s">
        <v>41</v>
      </c>
      <c r="J638">
        <v>3</v>
      </c>
      <c r="N638">
        <v>2</v>
      </c>
      <c r="P638">
        <v>2</v>
      </c>
      <c r="Q638">
        <v>2</v>
      </c>
      <c r="AG638">
        <f t="shared" si="69"/>
        <v>9</v>
      </c>
    </row>
    <row r="639" spans="1:33" x14ac:dyDescent="0.25">
      <c r="A639" s="11">
        <v>43736.566666666666</v>
      </c>
      <c r="B639" s="1" t="str">
        <f t="shared" si="63"/>
        <v>09/28/19</v>
      </c>
      <c r="C639" s="10">
        <f t="shared" si="64"/>
        <v>0.56666666666666665</v>
      </c>
      <c r="D639" s="2" t="str">
        <f t="shared" si="65"/>
        <v>Afternoon</v>
      </c>
      <c r="E639" s="1" t="str">
        <f t="shared" si="66"/>
        <v>2019</v>
      </c>
      <c r="F639" s="1" t="str">
        <f t="shared" si="67"/>
        <v>September</v>
      </c>
      <c r="G639" t="str">
        <f t="shared" si="68"/>
        <v>Saturday</v>
      </c>
      <c r="H639">
        <v>14800</v>
      </c>
      <c r="I639" t="s">
        <v>36</v>
      </c>
      <c r="J639">
        <v>1</v>
      </c>
      <c r="O639">
        <v>1</v>
      </c>
      <c r="R639">
        <v>1</v>
      </c>
      <c r="AG639">
        <f t="shared" si="69"/>
        <v>3</v>
      </c>
    </row>
    <row r="640" spans="1:33" x14ac:dyDescent="0.25">
      <c r="A640" s="11">
        <v>43736.577777777777</v>
      </c>
      <c r="B640" s="1" t="str">
        <f t="shared" si="63"/>
        <v>09/28/19</v>
      </c>
      <c r="C640" s="10">
        <f t="shared" si="64"/>
        <v>0.57777777777777783</v>
      </c>
      <c r="D640" s="2" t="str">
        <f t="shared" si="65"/>
        <v>Afternoon</v>
      </c>
      <c r="E640" s="1" t="str">
        <f t="shared" si="66"/>
        <v>2019</v>
      </c>
      <c r="F640" s="1" t="str">
        <f t="shared" si="67"/>
        <v>September</v>
      </c>
      <c r="G640" t="str">
        <f t="shared" si="68"/>
        <v>Saturday</v>
      </c>
      <c r="H640">
        <v>27100</v>
      </c>
      <c r="I640" t="s">
        <v>35</v>
      </c>
      <c r="J640">
        <v>1</v>
      </c>
      <c r="M640">
        <v>1</v>
      </c>
      <c r="N640">
        <v>1</v>
      </c>
      <c r="P640">
        <v>1</v>
      </c>
      <c r="V640">
        <v>1</v>
      </c>
      <c r="W640">
        <v>1</v>
      </c>
      <c r="AG640">
        <f t="shared" si="69"/>
        <v>6</v>
      </c>
    </row>
    <row r="641" spans="1:33" x14ac:dyDescent="0.25">
      <c r="A641" s="11">
        <v>43736.588194444441</v>
      </c>
      <c r="B641" s="1" t="str">
        <f t="shared" si="63"/>
        <v>09/28/19</v>
      </c>
      <c r="C641" s="10">
        <f t="shared" si="64"/>
        <v>0.58819444444444446</v>
      </c>
      <c r="D641" s="2" t="str">
        <f t="shared" si="65"/>
        <v>Afternoon</v>
      </c>
      <c r="E641" s="1" t="str">
        <f t="shared" si="66"/>
        <v>2019</v>
      </c>
      <c r="F641" s="1" t="str">
        <f t="shared" si="67"/>
        <v>September</v>
      </c>
      <c r="G641" t="str">
        <f t="shared" si="68"/>
        <v>Saturday</v>
      </c>
      <c r="H641">
        <v>25800</v>
      </c>
      <c r="I641" t="s">
        <v>35</v>
      </c>
      <c r="J641">
        <v>1</v>
      </c>
      <c r="K641">
        <v>2</v>
      </c>
      <c r="L641">
        <v>2</v>
      </c>
      <c r="AA641">
        <v>1</v>
      </c>
      <c r="AC641">
        <v>1</v>
      </c>
      <c r="AG641">
        <f t="shared" si="69"/>
        <v>7</v>
      </c>
    </row>
    <row r="642" spans="1:33" x14ac:dyDescent="0.25">
      <c r="A642" s="11">
        <v>43736.632638888892</v>
      </c>
      <c r="B642" s="1" t="str">
        <f t="shared" ref="B642:B705" si="70">TEXT(A642,"mm/dd/yy")</f>
        <v>09/28/19</v>
      </c>
      <c r="C642" s="10">
        <f t="shared" ref="C642:C705" si="71">TIMEVALUE((TEXT(A642,"h:mm AM/PM")))</f>
        <v>0.63263888888888886</v>
      </c>
      <c r="D642" s="2" t="str">
        <f t="shared" ref="D642:D705" si="72">IF(C642&lt;0.541666666666667,"Morning",IF(C642&lt;0.645833333333333,"Afternoon","Evening"))</f>
        <v>Afternoon</v>
      </c>
      <c r="E642" s="1" t="str">
        <f t="shared" ref="E642:E705" si="73">TEXT(A642,"yyyy")</f>
        <v>2019</v>
      </c>
      <c r="F642" s="1" t="str">
        <f t="shared" ref="F642:F705" si="74">TEXT(A642,"mmmm")</f>
        <v>September</v>
      </c>
      <c r="G642" t="str">
        <f t="shared" ref="G642:G705" si="75">TEXT(A642,"dddd")</f>
        <v>Saturday</v>
      </c>
      <c r="H642">
        <v>20100</v>
      </c>
      <c r="I642" t="s">
        <v>41</v>
      </c>
      <c r="J642">
        <v>2</v>
      </c>
      <c r="AB642">
        <v>3</v>
      </c>
      <c r="AG642">
        <f t="shared" ref="AG642:AG705" si="76">SUM(J642:AF642)</f>
        <v>5</v>
      </c>
    </row>
    <row r="643" spans="1:33" x14ac:dyDescent="0.25">
      <c r="A643" s="11">
        <v>43736.667361111111</v>
      </c>
      <c r="B643" s="1" t="str">
        <f t="shared" si="70"/>
        <v>09/28/19</v>
      </c>
      <c r="C643" s="10">
        <f t="shared" si="71"/>
        <v>0.66736111111111107</v>
      </c>
      <c r="D643" s="2" t="str">
        <f t="shared" si="72"/>
        <v>Evening</v>
      </c>
      <c r="E643" s="1" t="str">
        <f t="shared" si="73"/>
        <v>2019</v>
      </c>
      <c r="F643" s="1" t="str">
        <f t="shared" si="74"/>
        <v>September</v>
      </c>
      <c r="G643" t="str">
        <f t="shared" si="75"/>
        <v>Saturday</v>
      </c>
      <c r="H643">
        <v>15300</v>
      </c>
      <c r="I643" t="s">
        <v>34</v>
      </c>
      <c r="J643">
        <v>1</v>
      </c>
      <c r="M643">
        <v>1</v>
      </c>
      <c r="X643">
        <v>1</v>
      </c>
      <c r="AG643">
        <f t="shared" si="76"/>
        <v>3</v>
      </c>
    </row>
    <row r="644" spans="1:33" x14ac:dyDescent="0.25">
      <c r="A644" s="11">
        <v>43736.675000000003</v>
      </c>
      <c r="B644" s="1" t="str">
        <f t="shared" si="70"/>
        <v>09/28/19</v>
      </c>
      <c r="C644" s="10">
        <f t="shared" si="71"/>
        <v>0.67499999999999993</v>
      </c>
      <c r="D644" s="2" t="str">
        <f t="shared" si="72"/>
        <v>Evening</v>
      </c>
      <c r="E644" s="1" t="str">
        <f t="shared" si="73"/>
        <v>2019</v>
      </c>
      <c r="F644" s="1" t="str">
        <f t="shared" si="74"/>
        <v>September</v>
      </c>
      <c r="G644" t="str">
        <f t="shared" si="75"/>
        <v>Saturday</v>
      </c>
      <c r="H644">
        <v>15800</v>
      </c>
      <c r="I644" t="s">
        <v>40</v>
      </c>
      <c r="J644">
        <v>1</v>
      </c>
      <c r="P644">
        <v>1</v>
      </c>
      <c r="AA644">
        <v>1</v>
      </c>
      <c r="AG644">
        <f t="shared" si="76"/>
        <v>3</v>
      </c>
    </row>
    <row r="645" spans="1:33" x14ac:dyDescent="0.25">
      <c r="A645" s="11">
        <v>43737.460416666669</v>
      </c>
      <c r="B645" s="1" t="str">
        <f t="shared" si="70"/>
        <v>09/29/19</v>
      </c>
      <c r="C645" s="10">
        <f t="shared" si="71"/>
        <v>0.4604166666666667</v>
      </c>
      <c r="D645" s="2" t="str">
        <f t="shared" si="72"/>
        <v>Morning</v>
      </c>
      <c r="E645" s="1" t="str">
        <f t="shared" si="73"/>
        <v>2019</v>
      </c>
      <c r="F645" s="1" t="str">
        <f t="shared" si="74"/>
        <v>September</v>
      </c>
      <c r="G645" t="str">
        <f t="shared" si="75"/>
        <v>Sunday</v>
      </c>
      <c r="H645">
        <v>24400</v>
      </c>
      <c r="I645" t="s">
        <v>39</v>
      </c>
      <c r="J645">
        <v>2</v>
      </c>
      <c r="S645">
        <v>1</v>
      </c>
      <c r="V645">
        <v>1</v>
      </c>
      <c r="W645">
        <v>1</v>
      </c>
      <c r="AG645">
        <f t="shared" si="76"/>
        <v>5</v>
      </c>
    </row>
    <row r="646" spans="1:33" x14ac:dyDescent="0.25">
      <c r="A646" s="11">
        <v>43737.462500000001</v>
      </c>
      <c r="B646" s="1" t="str">
        <f t="shared" si="70"/>
        <v>09/29/19</v>
      </c>
      <c r="C646" s="10">
        <f t="shared" si="71"/>
        <v>0.46249999999999997</v>
      </c>
      <c r="D646" s="2" t="str">
        <f t="shared" si="72"/>
        <v>Morning</v>
      </c>
      <c r="E646" s="1" t="str">
        <f t="shared" si="73"/>
        <v>2019</v>
      </c>
      <c r="F646" s="1" t="str">
        <f t="shared" si="74"/>
        <v>September</v>
      </c>
      <c r="G646" t="str">
        <f t="shared" si="75"/>
        <v>Sunday</v>
      </c>
      <c r="H646">
        <v>18800</v>
      </c>
      <c r="I646" t="s">
        <v>38</v>
      </c>
      <c r="J646">
        <v>1</v>
      </c>
      <c r="N646">
        <v>1</v>
      </c>
      <c r="R646">
        <v>1</v>
      </c>
      <c r="AB646">
        <v>2</v>
      </c>
      <c r="AG646">
        <f t="shared" si="76"/>
        <v>5</v>
      </c>
    </row>
    <row r="647" spans="1:33" x14ac:dyDescent="0.25">
      <c r="A647" s="11">
        <v>43737.470138888886</v>
      </c>
      <c r="B647" s="1" t="str">
        <f t="shared" si="70"/>
        <v>09/29/19</v>
      </c>
      <c r="C647" s="10">
        <f t="shared" si="71"/>
        <v>0.47013888888888888</v>
      </c>
      <c r="D647" s="2" t="str">
        <f t="shared" si="72"/>
        <v>Morning</v>
      </c>
      <c r="E647" s="1" t="str">
        <f t="shared" si="73"/>
        <v>2019</v>
      </c>
      <c r="F647" s="1" t="str">
        <f t="shared" si="74"/>
        <v>September</v>
      </c>
      <c r="G647" t="str">
        <f t="shared" si="75"/>
        <v>Sunday</v>
      </c>
      <c r="H647">
        <v>14800</v>
      </c>
      <c r="I647" t="s">
        <v>40</v>
      </c>
      <c r="J647">
        <v>1</v>
      </c>
      <c r="P647">
        <v>1</v>
      </c>
      <c r="R647">
        <v>1</v>
      </c>
      <c r="AG647">
        <f t="shared" si="76"/>
        <v>3</v>
      </c>
    </row>
    <row r="648" spans="1:33" x14ac:dyDescent="0.25">
      <c r="A648" s="11">
        <v>43737.479166666664</v>
      </c>
      <c r="B648" s="1" t="str">
        <f t="shared" si="70"/>
        <v>09/29/19</v>
      </c>
      <c r="C648" s="10">
        <f t="shared" si="71"/>
        <v>0.47916666666666669</v>
      </c>
      <c r="D648" s="2" t="str">
        <f t="shared" si="72"/>
        <v>Morning</v>
      </c>
      <c r="E648" s="1" t="str">
        <f t="shared" si="73"/>
        <v>2019</v>
      </c>
      <c r="F648" s="1" t="str">
        <f t="shared" si="74"/>
        <v>September</v>
      </c>
      <c r="G648" t="str">
        <f t="shared" si="75"/>
        <v>Sunday</v>
      </c>
      <c r="H648">
        <v>17000</v>
      </c>
      <c r="I648" t="s">
        <v>35</v>
      </c>
      <c r="N648">
        <v>1</v>
      </c>
      <c r="Q648">
        <v>2</v>
      </c>
      <c r="R648">
        <v>1</v>
      </c>
      <c r="AG648">
        <f t="shared" si="76"/>
        <v>4</v>
      </c>
    </row>
    <row r="649" spans="1:33" x14ac:dyDescent="0.25">
      <c r="A649" s="11">
        <v>43737.48541666667</v>
      </c>
      <c r="B649" s="1" t="str">
        <f t="shared" si="70"/>
        <v>09/29/19</v>
      </c>
      <c r="C649" s="10">
        <f t="shared" si="71"/>
        <v>0.48541666666666666</v>
      </c>
      <c r="D649" s="2" t="str">
        <f t="shared" si="72"/>
        <v>Morning</v>
      </c>
      <c r="E649" s="1" t="str">
        <f t="shared" si="73"/>
        <v>2019</v>
      </c>
      <c r="F649" s="1" t="str">
        <f t="shared" si="74"/>
        <v>September</v>
      </c>
      <c r="G649" t="str">
        <f t="shared" si="75"/>
        <v>Sunday</v>
      </c>
      <c r="H649">
        <v>23100</v>
      </c>
      <c r="I649" t="s">
        <v>35</v>
      </c>
      <c r="J649">
        <v>2</v>
      </c>
      <c r="O649">
        <v>1</v>
      </c>
      <c r="P649">
        <v>1</v>
      </c>
      <c r="AB649">
        <v>1</v>
      </c>
      <c r="AG649">
        <f t="shared" si="76"/>
        <v>5</v>
      </c>
    </row>
    <row r="650" spans="1:33" x14ac:dyDescent="0.25">
      <c r="A650" s="11">
        <v>43737.492361111108</v>
      </c>
      <c r="B650" s="1" t="str">
        <f t="shared" si="70"/>
        <v>09/29/19</v>
      </c>
      <c r="C650" s="10">
        <f t="shared" si="71"/>
        <v>0.49236111111111108</v>
      </c>
      <c r="D650" s="2" t="str">
        <f t="shared" si="72"/>
        <v>Morning</v>
      </c>
      <c r="E650" s="1" t="str">
        <f t="shared" si="73"/>
        <v>2019</v>
      </c>
      <c r="F650" s="1" t="str">
        <f t="shared" si="74"/>
        <v>September</v>
      </c>
      <c r="G650" t="str">
        <f t="shared" si="75"/>
        <v>Sunday</v>
      </c>
      <c r="H650">
        <v>17300</v>
      </c>
      <c r="I650" t="s">
        <v>34</v>
      </c>
      <c r="J650">
        <v>1</v>
      </c>
      <c r="N650">
        <v>1</v>
      </c>
      <c r="P650">
        <v>1</v>
      </c>
      <c r="AB650">
        <v>1</v>
      </c>
      <c r="AG650">
        <f t="shared" si="76"/>
        <v>4</v>
      </c>
    </row>
    <row r="651" spans="1:33" x14ac:dyDescent="0.25">
      <c r="A651" s="11">
        <v>43737.5</v>
      </c>
      <c r="B651" s="1" t="str">
        <f t="shared" si="70"/>
        <v>09/29/19</v>
      </c>
      <c r="C651" s="10">
        <f t="shared" si="71"/>
        <v>0.5</v>
      </c>
      <c r="D651" s="2" t="str">
        <f t="shared" si="72"/>
        <v>Morning</v>
      </c>
      <c r="E651" s="1" t="str">
        <f t="shared" si="73"/>
        <v>2019</v>
      </c>
      <c r="F651" s="1" t="str">
        <f t="shared" si="74"/>
        <v>September</v>
      </c>
      <c r="G651" t="str">
        <f t="shared" si="75"/>
        <v>Sunday</v>
      </c>
      <c r="H651">
        <v>14800</v>
      </c>
      <c r="I651" t="s">
        <v>39</v>
      </c>
      <c r="J651">
        <v>1</v>
      </c>
      <c r="N651">
        <v>1</v>
      </c>
      <c r="AA651">
        <v>1</v>
      </c>
      <c r="AG651">
        <f t="shared" si="76"/>
        <v>3</v>
      </c>
    </row>
    <row r="652" spans="1:33" x14ac:dyDescent="0.25">
      <c r="A652" s="11">
        <v>43737.509027777778</v>
      </c>
      <c r="B652" s="1" t="str">
        <f t="shared" si="70"/>
        <v>09/29/19</v>
      </c>
      <c r="C652" s="10">
        <f t="shared" si="71"/>
        <v>0.50902777777777775</v>
      </c>
      <c r="D652" s="2" t="str">
        <f t="shared" si="72"/>
        <v>Morning</v>
      </c>
      <c r="E652" s="1" t="str">
        <f t="shared" si="73"/>
        <v>2019</v>
      </c>
      <c r="F652" s="1" t="str">
        <f t="shared" si="74"/>
        <v>September</v>
      </c>
      <c r="G652" t="str">
        <f t="shared" si="75"/>
        <v>Sunday</v>
      </c>
      <c r="H652">
        <v>23800</v>
      </c>
      <c r="I652" t="s">
        <v>44</v>
      </c>
      <c r="J652">
        <v>1</v>
      </c>
      <c r="R652">
        <v>1</v>
      </c>
      <c r="V652">
        <v>1</v>
      </c>
      <c r="X652">
        <v>1</v>
      </c>
      <c r="AC652">
        <v>1</v>
      </c>
      <c r="AG652">
        <f t="shared" si="76"/>
        <v>5</v>
      </c>
    </row>
    <row r="653" spans="1:33" x14ac:dyDescent="0.25">
      <c r="A653" s="11">
        <v>43737.576388888891</v>
      </c>
      <c r="B653" s="1" t="str">
        <f t="shared" si="70"/>
        <v>09/29/19</v>
      </c>
      <c r="C653" s="10">
        <f t="shared" si="71"/>
        <v>0.57638888888888895</v>
      </c>
      <c r="D653" s="2" t="str">
        <f t="shared" si="72"/>
        <v>Afternoon</v>
      </c>
      <c r="E653" s="1" t="str">
        <f t="shared" si="73"/>
        <v>2019</v>
      </c>
      <c r="F653" s="1" t="str">
        <f t="shared" si="74"/>
        <v>September</v>
      </c>
      <c r="G653" t="str">
        <f t="shared" si="75"/>
        <v>Sunday</v>
      </c>
      <c r="H653">
        <v>15300</v>
      </c>
      <c r="I653" t="s">
        <v>41</v>
      </c>
      <c r="J653">
        <v>1</v>
      </c>
      <c r="M653">
        <v>1</v>
      </c>
      <c r="R653">
        <v>1</v>
      </c>
      <c r="AG653">
        <f t="shared" si="76"/>
        <v>3</v>
      </c>
    </row>
    <row r="654" spans="1:33" x14ac:dyDescent="0.25">
      <c r="A654" s="11">
        <v>43737.582638888889</v>
      </c>
      <c r="B654" s="1" t="str">
        <f t="shared" si="70"/>
        <v>09/29/19</v>
      </c>
      <c r="C654" s="10">
        <f t="shared" si="71"/>
        <v>0.58263888888888882</v>
      </c>
      <c r="D654" s="2" t="str">
        <f t="shared" si="72"/>
        <v>Afternoon</v>
      </c>
      <c r="E654" s="1" t="str">
        <f t="shared" si="73"/>
        <v>2019</v>
      </c>
      <c r="F654" s="1" t="str">
        <f t="shared" si="74"/>
        <v>September</v>
      </c>
      <c r="G654" t="str">
        <f t="shared" si="75"/>
        <v>Sunday</v>
      </c>
      <c r="H654">
        <v>15300</v>
      </c>
      <c r="I654" t="s">
        <v>34</v>
      </c>
      <c r="J654">
        <v>1</v>
      </c>
      <c r="K654">
        <v>1</v>
      </c>
      <c r="L654">
        <v>1</v>
      </c>
      <c r="N654">
        <v>1</v>
      </c>
      <c r="AG654">
        <f t="shared" si="76"/>
        <v>4</v>
      </c>
    </row>
    <row r="655" spans="1:33" x14ac:dyDescent="0.25">
      <c r="A655" s="11">
        <v>43737.584722222222</v>
      </c>
      <c r="B655" s="1" t="str">
        <f t="shared" si="70"/>
        <v>09/29/19</v>
      </c>
      <c r="C655" s="10">
        <f t="shared" si="71"/>
        <v>0.58472222222222225</v>
      </c>
      <c r="D655" s="2" t="str">
        <f t="shared" si="72"/>
        <v>Afternoon</v>
      </c>
      <c r="E655" s="1" t="str">
        <f t="shared" si="73"/>
        <v>2019</v>
      </c>
      <c r="F655" s="1" t="str">
        <f t="shared" si="74"/>
        <v>September</v>
      </c>
      <c r="G655" t="str">
        <f t="shared" si="75"/>
        <v>Sunday</v>
      </c>
      <c r="H655">
        <v>29900</v>
      </c>
      <c r="I655" t="s">
        <v>46</v>
      </c>
      <c r="J655">
        <v>3</v>
      </c>
      <c r="AA655">
        <v>2</v>
      </c>
      <c r="AC655">
        <v>1</v>
      </c>
      <c r="AG655">
        <f t="shared" si="76"/>
        <v>6</v>
      </c>
    </row>
    <row r="656" spans="1:33" x14ac:dyDescent="0.25">
      <c r="A656" s="11">
        <v>43737.628472222219</v>
      </c>
      <c r="B656" s="1" t="str">
        <f t="shared" si="70"/>
        <v>09/29/19</v>
      </c>
      <c r="C656" s="10">
        <f t="shared" si="71"/>
        <v>0.62847222222222221</v>
      </c>
      <c r="D656" s="2" t="str">
        <f t="shared" si="72"/>
        <v>Afternoon</v>
      </c>
      <c r="E656" s="1" t="str">
        <f t="shared" si="73"/>
        <v>2019</v>
      </c>
      <c r="F656" s="1" t="str">
        <f t="shared" si="74"/>
        <v>September</v>
      </c>
      <c r="G656" t="str">
        <f t="shared" si="75"/>
        <v>Sunday</v>
      </c>
      <c r="H656">
        <v>19600</v>
      </c>
      <c r="I656" t="s">
        <v>46</v>
      </c>
      <c r="J656">
        <v>1</v>
      </c>
      <c r="P656">
        <v>1</v>
      </c>
      <c r="W656">
        <v>1</v>
      </c>
      <c r="AA656">
        <v>1</v>
      </c>
      <c r="AG656">
        <f t="shared" si="76"/>
        <v>4</v>
      </c>
    </row>
    <row r="657" spans="1:33" x14ac:dyDescent="0.25">
      <c r="A657" s="11">
        <v>43737.640277777777</v>
      </c>
      <c r="B657" s="1" t="str">
        <f t="shared" si="70"/>
        <v>09/29/19</v>
      </c>
      <c r="C657" s="10">
        <f t="shared" si="71"/>
        <v>0.64027777777777783</v>
      </c>
      <c r="D657" s="2" t="str">
        <f t="shared" si="72"/>
        <v>Afternoon</v>
      </c>
      <c r="E657" s="1" t="str">
        <f t="shared" si="73"/>
        <v>2019</v>
      </c>
      <c r="F657" s="1" t="str">
        <f t="shared" si="74"/>
        <v>September</v>
      </c>
      <c r="G657" t="str">
        <f t="shared" si="75"/>
        <v>Sunday</v>
      </c>
      <c r="H657">
        <v>27800</v>
      </c>
      <c r="I657" t="s">
        <v>42</v>
      </c>
      <c r="J657">
        <v>1</v>
      </c>
      <c r="N657">
        <v>3</v>
      </c>
      <c r="R657">
        <v>3</v>
      </c>
      <c r="AG657">
        <f t="shared" si="76"/>
        <v>7</v>
      </c>
    </row>
    <row r="658" spans="1:33" x14ac:dyDescent="0.25">
      <c r="A658" s="11">
        <v>43737.646527777775</v>
      </c>
      <c r="B658" s="1" t="str">
        <f t="shared" si="70"/>
        <v>09/29/19</v>
      </c>
      <c r="C658" s="10">
        <f t="shared" si="71"/>
        <v>0.64652777777777781</v>
      </c>
      <c r="D658" s="2" t="str">
        <f t="shared" si="72"/>
        <v>Evening</v>
      </c>
      <c r="E658" s="1" t="str">
        <f t="shared" si="73"/>
        <v>2019</v>
      </c>
      <c r="F658" s="1" t="str">
        <f t="shared" si="74"/>
        <v>September</v>
      </c>
      <c r="G658" t="str">
        <f t="shared" si="75"/>
        <v>Sunday</v>
      </c>
      <c r="H658">
        <v>14800</v>
      </c>
      <c r="I658" t="s">
        <v>40</v>
      </c>
      <c r="J658">
        <v>1</v>
      </c>
      <c r="Q658">
        <v>1</v>
      </c>
      <c r="AF658">
        <v>1</v>
      </c>
      <c r="AG658">
        <f t="shared" si="76"/>
        <v>3</v>
      </c>
    </row>
    <row r="659" spans="1:33" x14ac:dyDescent="0.25">
      <c r="A659" s="11">
        <v>43738.524305555555</v>
      </c>
      <c r="B659" s="1" t="str">
        <f t="shared" si="70"/>
        <v>09/30/19</v>
      </c>
      <c r="C659" s="10">
        <f t="shared" si="71"/>
        <v>0.52430555555555558</v>
      </c>
      <c r="D659" s="2" t="str">
        <f t="shared" si="72"/>
        <v>Morning</v>
      </c>
      <c r="E659" s="1" t="str">
        <f t="shared" si="73"/>
        <v>2019</v>
      </c>
      <c r="F659" s="1" t="str">
        <f t="shared" si="74"/>
        <v>September</v>
      </c>
      <c r="G659" t="str">
        <f t="shared" si="75"/>
        <v>Monday</v>
      </c>
      <c r="H659">
        <v>18600</v>
      </c>
      <c r="I659" t="s">
        <v>39</v>
      </c>
      <c r="J659">
        <v>2</v>
      </c>
      <c r="P659">
        <v>1</v>
      </c>
      <c r="AB659">
        <v>1</v>
      </c>
      <c r="AG659">
        <f t="shared" si="76"/>
        <v>4</v>
      </c>
    </row>
    <row r="660" spans="1:33" x14ac:dyDescent="0.25">
      <c r="A660" s="11">
        <v>43738.532638888886</v>
      </c>
      <c r="B660" s="1" t="str">
        <f t="shared" si="70"/>
        <v>09/30/19</v>
      </c>
      <c r="C660" s="10">
        <f t="shared" si="71"/>
        <v>0.53263888888888888</v>
      </c>
      <c r="D660" s="2" t="str">
        <f t="shared" si="72"/>
        <v>Morning</v>
      </c>
      <c r="E660" s="1" t="str">
        <f t="shared" si="73"/>
        <v>2019</v>
      </c>
      <c r="F660" s="1" t="str">
        <f t="shared" si="74"/>
        <v>September</v>
      </c>
      <c r="G660" t="str">
        <f t="shared" si="75"/>
        <v>Monday</v>
      </c>
      <c r="H660">
        <v>17300</v>
      </c>
      <c r="I660" t="s">
        <v>42</v>
      </c>
      <c r="J660">
        <v>1</v>
      </c>
      <c r="K660">
        <v>1</v>
      </c>
      <c r="AA660">
        <v>1</v>
      </c>
      <c r="AB660">
        <v>1</v>
      </c>
      <c r="AG660">
        <f t="shared" si="76"/>
        <v>4</v>
      </c>
    </row>
    <row r="661" spans="1:33" x14ac:dyDescent="0.25">
      <c r="A661" s="11">
        <v>43738.543749999997</v>
      </c>
      <c r="B661" s="1" t="str">
        <f t="shared" si="70"/>
        <v>09/30/19</v>
      </c>
      <c r="C661" s="10">
        <f t="shared" si="71"/>
        <v>0.54375000000000007</v>
      </c>
      <c r="D661" s="2" t="str">
        <f t="shared" si="72"/>
        <v>Afternoon</v>
      </c>
      <c r="E661" s="1" t="str">
        <f t="shared" si="73"/>
        <v>2019</v>
      </c>
      <c r="F661" s="1" t="str">
        <f t="shared" si="74"/>
        <v>September</v>
      </c>
      <c r="G661" t="str">
        <f t="shared" si="75"/>
        <v>Monday</v>
      </c>
      <c r="H661">
        <v>18600</v>
      </c>
      <c r="I661" t="s">
        <v>40</v>
      </c>
      <c r="J661">
        <v>2</v>
      </c>
      <c r="N661">
        <v>2</v>
      </c>
      <c r="AG661">
        <f t="shared" si="76"/>
        <v>4</v>
      </c>
    </row>
    <row r="662" spans="1:33" x14ac:dyDescent="0.25">
      <c r="A662" s="11">
        <v>43738.571527777778</v>
      </c>
      <c r="B662" s="1" t="str">
        <f t="shared" si="70"/>
        <v>09/30/19</v>
      </c>
      <c r="C662" s="10">
        <f t="shared" si="71"/>
        <v>0.57152777777777775</v>
      </c>
      <c r="D662" s="2" t="str">
        <f t="shared" si="72"/>
        <v>Afternoon</v>
      </c>
      <c r="E662" s="1" t="str">
        <f t="shared" si="73"/>
        <v>2019</v>
      </c>
      <c r="F662" s="1" t="str">
        <f t="shared" si="74"/>
        <v>September</v>
      </c>
      <c r="G662" t="str">
        <f t="shared" si="75"/>
        <v>Monday</v>
      </c>
      <c r="H662">
        <v>27600</v>
      </c>
      <c r="I662" t="s">
        <v>38</v>
      </c>
      <c r="J662">
        <v>2</v>
      </c>
      <c r="N662">
        <v>2</v>
      </c>
      <c r="P662">
        <v>1</v>
      </c>
      <c r="AA662">
        <v>1</v>
      </c>
      <c r="AG662">
        <f t="shared" si="76"/>
        <v>6</v>
      </c>
    </row>
    <row r="663" spans="1:33" x14ac:dyDescent="0.25">
      <c r="A663" s="11">
        <v>43738.636805555558</v>
      </c>
      <c r="B663" s="1" t="str">
        <f t="shared" si="70"/>
        <v>09/30/19</v>
      </c>
      <c r="C663" s="10">
        <f t="shared" si="71"/>
        <v>0.63680555555555551</v>
      </c>
      <c r="D663" s="2" t="str">
        <f t="shared" si="72"/>
        <v>Afternoon</v>
      </c>
      <c r="E663" s="1" t="str">
        <f t="shared" si="73"/>
        <v>2019</v>
      </c>
      <c r="F663" s="1" t="str">
        <f t="shared" si="74"/>
        <v>September</v>
      </c>
      <c r="G663" t="str">
        <f t="shared" si="75"/>
        <v>Monday</v>
      </c>
      <c r="H663">
        <v>15500</v>
      </c>
      <c r="I663" t="s">
        <v>41</v>
      </c>
      <c r="M663">
        <v>1</v>
      </c>
      <c r="Q663">
        <v>1</v>
      </c>
      <c r="AC663">
        <v>1</v>
      </c>
      <c r="AG663">
        <f t="shared" si="76"/>
        <v>3</v>
      </c>
    </row>
    <row r="664" spans="1:33" x14ac:dyDescent="0.25">
      <c r="A664" s="11">
        <v>43738.669444444444</v>
      </c>
      <c r="B664" s="1" t="str">
        <f t="shared" si="70"/>
        <v>09/30/19</v>
      </c>
      <c r="C664" s="10">
        <f t="shared" si="71"/>
        <v>0.6694444444444444</v>
      </c>
      <c r="D664" s="2" t="str">
        <f t="shared" si="72"/>
        <v>Evening</v>
      </c>
      <c r="E664" s="1" t="str">
        <f t="shared" si="73"/>
        <v>2019</v>
      </c>
      <c r="F664" s="1" t="str">
        <f t="shared" si="74"/>
        <v>September</v>
      </c>
      <c r="G664" t="str">
        <f t="shared" si="75"/>
        <v>Monday</v>
      </c>
      <c r="H664">
        <v>16000</v>
      </c>
      <c r="I664" t="s">
        <v>43</v>
      </c>
      <c r="K664">
        <v>3</v>
      </c>
      <c r="N664">
        <v>1</v>
      </c>
      <c r="AG664">
        <f t="shared" si="76"/>
        <v>4</v>
      </c>
    </row>
    <row r="665" spans="1:33" x14ac:dyDescent="0.25">
      <c r="A665" s="11">
        <v>43740.498611111114</v>
      </c>
      <c r="B665" s="1" t="str">
        <f t="shared" si="70"/>
        <v>10/02/19</v>
      </c>
      <c r="C665" s="10">
        <f t="shared" si="71"/>
        <v>0.49861111111111112</v>
      </c>
      <c r="D665" s="2" t="str">
        <f t="shared" si="72"/>
        <v>Morning</v>
      </c>
      <c r="E665" s="1" t="str">
        <f t="shared" si="73"/>
        <v>2019</v>
      </c>
      <c r="F665" s="1" t="str">
        <f t="shared" si="74"/>
        <v>October</v>
      </c>
      <c r="G665" t="str">
        <f t="shared" si="75"/>
        <v>Wednesday</v>
      </c>
      <c r="H665">
        <v>19300</v>
      </c>
      <c r="I665" t="s">
        <v>36</v>
      </c>
      <c r="J665">
        <v>1</v>
      </c>
      <c r="M665">
        <v>1</v>
      </c>
      <c r="Q665">
        <v>1</v>
      </c>
      <c r="X665">
        <v>1</v>
      </c>
      <c r="AG665">
        <f t="shared" si="76"/>
        <v>4</v>
      </c>
    </row>
    <row r="666" spans="1:33" x14ac:dyDescent="0.25">
      <c r="A666" s="11">
        <v>43740.524305555555</v>
      </c>
      <c r="B666" s="1" t="str">
        <f t="shared" si="70"/>
        <v>10/02/19</v>
      </c>
      <c r="C666" s="10">
        <f t="shared" si="71"/>
        <v>0.52430555555555558</v>
      </c>
      <c r="D666" s="2" t="str">
        <f t="shared" si="72"/>
        <v>Morning</v>
      </c>
      <c r="E666" s="1" t="str">
        <f t="shared" si="73"/>
        <v>2019</v>
      </c>
      <c r="F666" s="1" t="str">
        <f t="shared" si="74"/>
        <v>October</v>
      </c>
      <c r="G666" t="str">
        <f t="shared" si="75"/>
        <v>Wednesday</v>
      </c>
      <c r="H666">
        <v>15500</v>
      </c>
      <c r="I666" t="s">
        <v>40</v>
      </c>
      <c r="O666">
        <v>1</v>
      </c>
      <c r="P666">
        <v>1</v>
      </c>
      <c r="AC666">
        <v>1</v>
      </c>
      <c r="AG666">
        <f t="shared" si="76"/>
        <v>3</v>
      </c>
    </row>
    <row r="667" spans="1:33" x14ac:dyDescent="0.25">
      <c r="A667" s="11">
        <v>43740.594444444447</v>
      </c>
      <c r="B667" s="1" t="str">
        <f t="shared" si="70"/>
        <v>10/02/19</v>
      </c>
      <c r="C667" s="10">
        <f t="shared" si="71"/>
        <v>0.59444444444444444</v>
      </c>
      <c r="D667" s="2" t="str">
        <f t="shared" si="72"/>
        <v>Afternoon</v>
      </c>
      <c r="E667" s="1" t="str">
        <f t="shared" si="73"/>
        <v>2019</v>
      </c>
      <c r="F667" s="1" t="str">
        <f t="shared" si="74"/>
        <v>October</v>
      </c>
      <c r="G667" t="str">
        <f t="shared" si="75"/>
        <v>Wednesday</v>
      </c>
      <c r="H667">
        <v>17000</v>
      </c>
      <c r="I667" t="s">
        <v>40</v>
      </c>
      <c r="K667">
        <v>1</v>
      </c>
      <c r="N667">
        <v>2</v>
      </c>
      <c r="AC667">
        <v>1</v>
      </c>
      <c r="AG667">
        <f t="shared" si="76"/>
        <v>4</v>
      </c>
    </row>
    <row r="668" spans="1:33" x14ac:dyDescent="0.25">
      <c r="A668" s="11">
        <v>43740.595833333333</v>
      </c>
      <c r="B668" s="1" t="str">
        <f t="shared" si="70"/>
        <v>10/02/19</v>
      </c>
      <c r="C668" s="10">
        <f t="shared" si="71"/>
        <v>0.59583333333333333</v>
      </c>
      <c r="D668" s="2" t="str">
        <f t="shared" si="72"/>
        <v>Afternoon</v>
      </c>
      <c r="E668" s="1" t="str">
        <f t="shared" si="73"/>
        <v>2019</v>
      </c>
      <c r="F668" s="1" t="str">
        <f t="shared" si="74"/>
        <v>October</v>
      </c>
      <c r="G668" t="str">
        <f t="shared" si="75"/>
        <v>Wednesday</v>
      </c>
      <c r="H668">
        <v>16000</v>
      </c>
      <c r="I668" t="s">
        <v>35</v>
      </c>
      <c r="K668">
        <v>1</v>
      </c>
      <c r="N668">
        <v>1</v>
      </c>
      <c r="R668">
        <v>2</v>
      </c>
      <c r="AG668">
        <f t="shared" si="76"/>
        <v>4</v>
      </c>
    </row>
    <row r="669" spans="1:33" x14ac:dyDescent="0.25">
      <c r="A669" s="11">
        <v>43740.664583333331</v>
      </c>
      <c r="B669" s="1" t="str">
        <f t="shared" si="70"/>
        <v>10/02/19</v>
      </c>
      <c r="C669" s="10">
        <f t="shared" si="71"/>
        <v>0.6645833333333333</v>
      </c>
      <c r="D669" s="2" t="str">
        <f t="shared" si="72"/>
        <v>Evening</v>
      </c>
      <c r="E669" s="1" t="str">
        <f t="shared" si="73"/>
        <v>2019</v>
      </c>
      <c r="F669" s="1" t="str">
        <f t="shared" si="74"/>
        <v>October</v>
      </c>
      <c r="G669" t="str">
        <f t="shared" si="75"/>
        <v>Wednesday</v>
      </c>
      <c r="H669">
        <v>24500</v>
      </c>
      <c r="I669" t="s">
        <v>39</v>
      </c>
      <c r="K669">
        <v>2</v>
      </c>
      <c r="L669">
        <v>1</v>
      </c>
      <c r="AA669">
        <v>2</v>
      </c>
      <c r="AB669">
        <v>2</v>
      </c>
      <c r="AG669">
        <f t="shared" si="76"/>
        <v>7</v>
      </c>
    </row>
    <row r="670" spans="1:33" x14ac:dyDescent="0.25">
      <c r="A670" s="11">
        <v>43740.675000000003</v>
      </c>
      <c r="B670" s="1" t="str">
        <f t="shared" si="70"/>
        <v>10/02/19</v>
      </c>
      <c r="C670" s="10">
        <f t="shared" si="71"/>
        <v>0.67499999999999993</v>
      </c>
      <c r="D670" s="2" t="str">
        <f t="shared" si="72"/>
        <v>Evening</v>
      </c>
      <c r="E670" s="1" t="str">
        <f t="shared" si="73"/>
        <v>2019</v>
      </c>
      <c r="F670" s="1" t="str">
        <f t="shared" si="74"/>
        <v>October</v>
      </c>
      <c r="G670" t="str">
        <f t="shared" si="75"/>
        <v>Wednesday</v>
      </c>
      <c r="H670">
        <v>15000</v>
      </c>
      <c r="I670" t="s">
        <v>39</v>
      </c>
      <c r="K670">
        <v>1</v>
      </c>
      <c r="N670">
        <v>1</v>
      </c>
      <c r="R670">
        <v>1</v>
      </c>
      <c r="AB670">
        <v>1</v>
      </c>
      <c r="AG670">
        <f t="shared" si="76"/>
        <v>4</v>
      </c>
    </row>
    <row r="671" spans="1:33" x14ac:dyDescent="0.25">
      <c r="A671" s="11">
        <v>43741.463194444441</v>
      </c>
      <c r="B671" s="1" t="str">
        <f t="shared" si="70"/>
        <v>10/03/19</v>
      </c>
      <c r="C671" s="10">
        <f t="shared" si="71"/>
        <v>0.46319444444444446</v>
      </c>
      <c r="D671" s="2" t="str">
        <f t="shared" si="72"/>
        <v>Morning</v>
      </c>
      <c r="E671" s="1" t="str">
        <f t="shared" si="73"/>
        <v>2019</v>
      </c>
      <c r="F671" s="1" t="str">
        <f t="shared" si="74"/>
        <v>October</v>
      </c>
      <c r="G671" t="str">
        <f t="shared" si="75"/>
        <v>Thursday</v>
      </c>
      <c r="H671">
        <v>17800</v>
      </c>
      <c r="I671" t="s">
        <v>37</v>
      </c>
      <c r="J671">
        <v>1</v>
      </c>
      <c r="M671">
        <v>1</v>
      </c>
      <c r="S671">
        <v>1</v>
      </c>
      <c r="AB671">
        <v>1</v>
      </c>
      <c r="AG671">
        <f t="shared" si="76"/>
        <v>4</v>
      </c>
    </row>
    <row r="672" spans="1:33" x14ac:dyDescent="0.25">
      <c r="A672" s="11">
        <v>43741.472222222219</v>
      </c>
      <c r="B672" s="1" t="str">
        <f t="shared" si="70"/>
        <v>10/03/19</v>
      </c>
      <c r="C672" s="10">
        <f t="shared" si="71"/>
        <v>0.47222222222222227</v>
      </c>
      <c r="D672" s="2" t="str">
        <f t="shared" si="72"/>
        <v>Morning</v>
      </c>
      <c r="E672" s="1" t="str">
        <f t="shared" si="73"/>
        <v>2019</v>
      </c>
      <c r="F672" s="1" t="str">
        <f t="shared" si="74"/>
        <v>October</v>
      </c>
      <c r="G672" t="str">
        <f t="shared" si="75"/>
        <v>Thursday</v>
      </c>
      <c r="H672">
        <v>14300</v>
      </c>
      <c r="I672" t="s">
        <v>35</v>
      </c>
      <c r="J672">
        <v>1</v>
      </c>
      <c r="M672">
        <v>1</v>
      </c>
      <c r="R672">
        <v>1</v>
      </c>
      <c r="AG672">
        <f t="shared" si="76"/>
        <v>3</v>
      </c>
    </row>
    <row r="673" spans="1:33" x14ac:dyDescent="0.25">
      <c r="A673" s="11">
        <v>43741.495138888888</v>
      </c>
      <c r="B673" s="1" t="str">
        <f t="shared" si="70"/>
        <v>10/03/19</v>
      </c>
      <c r="C673" s="10">
        <f t="shared" si="71"/>
        <v>0.49513888888888885</v>
      </c>
      <c r="D673" s="2" t="str">
        <f t="shared" si="72"/>
        <v>Morning</v>
      </c>
      <c r="E673" s="1" t="str">
        <f t="shared" si="73"/>
        <v>2019</v>
      </c>
      <c r="F673" s="1" t="str">
        <f t="shared" si="74"/>
        <v>October</v>
      </c>
      <c r="G673" t="str">
        <f t="shared" si="75"/>
        <v>Thursday</v>
      </c>
      <c r="H673">
        <v>18300</v>
      </c>
      <c r="I673" t="s">
        <v>34</v>
      </c>
      <c r="J673">
        <v>1</v>
      </c>
      <c r="K673">
        <v>1</v>
      </c>
      <c r="L673">
        <v>1</v>
      </c>
      <c r="Q673">
        <v>1</v>
      </c>
      <c r="AB673">
        <v>1</v>
      </c>
      <c r="AG673">
        <f t="shared" si="76"/>
        <v>5</v>
      </c>
    </row>
    <row r="674" spans="1:33" x14ac:dyDescent="0.25">
      <c r="A674" s="11">
        <v>43741.503472222219</v>
      </c>
      <c r="B674" s="1" t="str">
        <f t="shared" si="70"/>
        <v>10/03/19</v>
      </c>
      <c r="C674" s="10">
        <f t="shared" si="71"/>
        <v>0.50347222222222221</v>
      </c>
      <c r="D674" s="2" t="str">
        <f t="shared" si="72"/>
        <v>Morning</v>
      </c>
      <c r="E674" s="1" t="str">
        <f t="shared" si="73"/>
        <v>2019</v>
      </c>
      <c r="F674" s="1" t="str">
        <f t="shared" si="74"/>
        <v>October</v>
      </c>
      <c r="G674" t="str">
        <f t="shared" si="75"/>
        <v>Thursday</v>
      </c>
      <c r="H674">
        <v>16100</v>
      </c>
      <c r="I674" t="s">
        <v>35</v>
      </c>
      <c r="J674">
        <v>2</v>
      </c>
      <c r="P674">
        <v>1</v>
      </c>
      <c r="AG674">
        <f t="shared" si="76"/>
        <v>3</v>
      </c>
    </row>
    <row r="675" spans="1:33" x14ac:dyDescent="0.25">
      <c r="A675" s="11">
        <v>43741.508333333331</v>
      </c>
      <c r="B675" s="1" t="str">
        <f t="shared" si="70"/>
        <v>10/03/19</v>
      </c>
      <c r="C675" s="10">
        <f t="shared" si="71"/>
        <v>0.5083333333333333</v>
      </c>
      <c r="D675" s="2" t="str">
        <f t="shared" si="72"/>
        <v>Morning</v>
      </c>
      <c r="E675" s="1" t="str">
        <f t="shared" si="73"/>
        <v>2019</v>
      </c>
      <c r="F675" s="1" t="str">
        <f t="shared" si="74"/>
        <v>October</v>
      </c>
      <c r="G675" t="str">
        <f t="shared" si="75"/>
        <v>Thursday</v>
      </c>
      <c r="H675">
        <v>22300</v>
      </c>
      <c r="I675" t="s">
        <v>34</v>
      </c>
      <c r="J675">
        <v>1</v>
      </c>
      <c r="K675">
        <v>1</v>
      </c>
      <c r="Q675">
        <v>1</v>
      </c>
      <c r="R675">
        <v>1</v>
      </c>
      <c r="AC675">
        <v>1</v>
      </c>
      <c r="AG675">
        <f t="shared" si="76"/>
        <v>5</v>
      </c>
    </row>
    <row r="676" spans="1:33" x14ac:dyDescent="0.25">
      <c r="A676" s="11">
        <v>43741.511805555558</v>
      </c>
      <c r="B676" s="1" t="str">
        <f t="shared" si="70"/>
        <v>10/03/19</v>
      </c>
      <c r="C676" s="10">
        <f t="shared" si="71"/>
        <v>0.51180555555555551</v>
      </c>
      <c r="D676" s="2" t="str">
        <f t="shared" si="72"/>
        <v>Morning</v>
      </c>
      <c r="E676" s="1" t="str">
        <f t="shared" si="73"/>
        <v>2019</v>
      </c>
      <c r="F676" s="1" t="str">
        <f t="shared" si="74"/>
        <v>October</v>
      </c>
      <c r="G676" t="str">
        <f t="shared" si="75"/>
        <v>Thursday</v>
      </c>
      <c r="H676">
        <v>28300</v>
      </c>
      <c r="I676" t="s">
        <v>35</v>
      </c>
      <c r="J676">
        <v>1</v>
      </c>
      <c r="K676">
        <v>2</v>
      </c>
      <c r="L676">
        <v>2</v>
      </c>
      <c r="AA676">
        <v>1</v>
      </c>
      <c r="AC676">
        <v>1</v>
      </c>
      <c r="AG676">
        <f t="shared" si="76"/>
        <v>7</v>
      </c>
    </row>
    <row r="677" spans="1:33" x14ac:dyDescent="0.25">
      <c r="A677" s="11">
        <v>43741.519444444442</v>
      </c>
      <c r="B677" s="1" t="str">
        <f t="shared" si="70"/>
        <v>10/03/19</v>
      </c>
      <c r="C677" s="10">
        <f t="shared" si="71"/>
        <v>0.51944444444444449</v>
      </c>
      <c r="D677" s="2" t="str">
        <f t="shared" si="72"/>
        <v>Morning</v>
      </c>
      <c r="E677" s="1" t="str">
        <f t="shared" si="73"/>
        <v>2019</v>
      </c>
      <c r="F677" s="1" t="str">
        <f t="shared" si="74"/>
        <v>October</v>
      </c>
      <c r="G677" t="str">
        <f t="shared" si="75"/>
        <v>Thursday</v>
      </c>
      <c r="H677">
        <v>15800</v>
      </c>
      <c r="I677" t="s">
        <v>44</v>
      </c>
      <c r="J677">
        <v>1</v>
      </c>
      <c r="X677">
        <v>1</v>
      </c>
      <c r="AC677">
        <v>1</v>
      </c>
      <c r="AG677">
        <f t="shared" si="76"/>
        <v>3</v>
      </c>
    </row>
    <row r="678" spans="1:33" x14ac:dyDescent="0.25">
      <c r="A678" s="11">
        <v>43741.537499999999</v>
      </c>
      <c r="B678" s="1" t="str">
        <f t="shared" si="70"/>
        <v>10/03/19</v>
      </c>
      <c r="C678" s="10">
        <f t="shared" si="71"/>
        <v>0.53749999999999998</v>
      </c>
      <c r="D678" s="2" t="str">
        <f t="shared" si="72"/>
        <v>Morning</v>
      </c>
      <c r="E678" s="1" t="str">
        <f t="shared" si="73"/>
        <v>2019</v>
      </c>
      <c r="F678" s="1" t="str">
        <f t="shared" si="74"/>
        <v>October</v>
      </c>
      <c r="G678" t="str">
        <f t="shared" si="75"/>
        <v>Thursday</v>
      </c>
      <c r="H678">
        <v>14300</v>
      </c>
      <c r="I678" t="s">
        <v>49</v>
      </c>
      <c r="J678">
        <v>1</v>
      </c>
      <c r="P678">
        <v>1</v>
      </c>
      <c r="AB678">
        <v>2</v>
      </c>
      <c r="AG678">
        <f t="shared" si="76"/>
        <v>4</v>
      </c>
    </row>
    <row r="679" spans="1:33" x14ac:dyDescent="0.25">
      <c r="A679" s="11">
        <v>43741.553472222222</v>
      </c>
      <c r="B679" s="1" t="str">
        <f t="shared" si="70"/>
        <v>10/03/19</v>
      </c>
      <c r="C679" s="10">
        <f t="shared" si="71"/>
        <v>0.55347222222222225</v>
      </c>
      <c r="D679" s="2" t="str">
        <f t="shared" si="72"/>
        <v>Afternoon</v>
      </c>
      <c r="E679" s="1" t="str">
        <f t="shared" si="73"/>
        <v>2019</v>
      </c>
      <c r="F679" s="1" t="str">
        <f t="shared" si="74"/>
        <v>October</v>
      </c>
      <c r="G679" t="str">
        <f t="shared" si="75"/>
        <v>Thursday</v>
      </c>
      <c r="H679">
        <v>24000</v>
      </c>
      <c r="I679" t="s">
        <v>34</v>
      </c>
      <c r="K679">
        <v>1</v>
      </c>
      <c r="P679">
        <v>2</v>
      </c>
      <c r="AB679">
        <v>2</v>
      </c>
      <c r="AC679">
        <v>1</v>
      </c>
      <c r="AG679">
        <f t="shared" si="76"/>
        <v>6</v>
      </c>
    </row>
    <row r="680" spans="1:33" x14ac:dyDescent="0.25">
      <c r="A680" s="11">
        <v>43741.570833333331</v>
      </c>
      <c r="B680" s="1" t="str">
        <f t="shared" si="70"/>
        <v>10/03/19</v>
      </c>
      <c r="C680" s="10">
        <f t="shared" si="71"/>
        <v>0.5708333333333333</v>
      </c>
      <c r="D680" s="2" t="str">
        <f t="shared" si="72"/>
        <v>Afternoon</v>
      </c>
      <c r="E680" s="1" t="str">
        <f t="shared" si="73"/>
        <v>2019</v>
      </c>
      <c r="F680" s="1" t="str">
        <f t="shared" si="74"/>
        <v>October</v>
      </c>
      <c r="G680" t="str">
        <f t="shared" si="75"/>
        <v>Thursday</v>
      </c>
      <c r="H680">
        <v>18800</v>
      </c>
      <c r="I680" t="s">
        <v>45</v>
      </c>
      <c r="J680">
        <v>1</v>
      </c>
      <c r="K680">
        <v>1</v>
      </c>
      <c r="M680">
        <v>1</v>
      </c>
      <c r="V680">
        <v>1</v>
      </c>
      <c r="AG680">
        <f t="shared" si="76"/>
        <v>4</v>
      </c>
    </row>
    <row r="681" spans="1:33" x14ac:dyDescent="0.25">
      <c r="A681" s="11">
        <v>43741.597222222219</v>
      </c>
      <c r="B681" s="1" t="str">
        <f t="shared" si="70"/>
        <v>10/03/19</v>
      </c>
      <c r="C681" s="10">
        <f t="shared" si="71"/>
        <v>0.59722222222222221</v>
      </c>
      <c r="D681" s="2" t="str">
        <f t="shared" si="72"/>
        <v>Afternoon</v>
      </c>
      <c r="E681" s="1" t="str">
        <f t="shared" si="73"/>
        <v>2019</v>
      </c>
      <c r="F681" s="1" t="str">
        <f t="shared" si="74"/>
        <v>October</v>
      </c>
      <c r="G681" t="str">
        <f t="shared" si="75"/>
        <v>Thursday</v>
      </c>
      <c r="H681">
        <v>19600</v>
      </c>
      <c r="I681" t="s">
        <v>34</v>
      </c>
      <c r="J681">
        <v>2</v>
      </c>
      <c r="P681">
        <v>1</v>
      </c>
      <c r="R681">
        <v>1</v>
      </c>
      <c r="AG681">
        <f t="shared" si="76"/>
        <v>4</v>
      </c>
    </row>
    <row r="682" spans="1:33" x14ac:dyDescent="0.25">
      <c r="A682" s="11">
        <v>43741.600694444445</v>
      </c>
      <c r="B682" s="1" t="str">
        <f t="shared" si="70"/>
        <v>10/03/19</v>
      </c>
      <c r="C682" s="10">
        <f t="shared" si="71"/>
        <v>0.60069444444444442</v>
      </c>
      <c r="D682" s="2" t="str">
        <f t="shared" si="72"/>
        <v>Afternoon</v>
      </c>
      <c r="E682" s="1" t="str">
        <f t="shared" si="73"/>
        <v>2019</v>
      </c>
      <c r="F682" s="1" t="str">
        <f t="shared" si="74"/>
        <v>October</v>
      </c>
      <c r="G682" t="str">
        <f t="shared" si="75"/>
        <v>Thursday</v>
      </c>
      <c r="H682">
        <v>22800</v>
      </c>
      <c r="I682" t="s">
        <v>37</v>
      </c>
      <c r="J682">
        <v>1</v>
      </c>
      <c r="N682">
        <v>2</v>
      </c>
      <c r="X682">
        <v>1</v>
      </c>
      <c r="AC682">
        <v>1</v>
      </c>
      <c r="AG682">
        <f t="shared" si="76"/>
        <v>5</v>
      </c>
    </row>
    <row r="683" spans="1:33" x14ac:dyDescent="0.25">
      <c r="A683" s="11">
        <v>43741.606944444444</v>
      </c>
      <c r="B683" s="1" t="str">
        <f t="shared" si="70"/>
        <v>10/03/19</v>
      </c>
      <c r="C683" s="10">
        <f t="shared" si="71"/>
        <v>0.6069444444444444</v>
      </c>
      <c r="D683" s="2" t="str">
        <f t="shared" si="72"/>
        <v>Afternoon</v>
      </c>
      <c r="E683" s="1" t="str">
        <f t="shared" si="73"/>
        <v>2019</v>
      </c>
      <c r="F683" s="1" t="str">
        <f t="shared" si="74"/>
        <v>October</v>
      </c>
      <c r="G683" t="str">
        <f t="shared" si="75"/>
        <v>Thursday</v>
      </c>
      <c r="H683">
        <v>14800</v>
      </c>
      <c r="I683" t="s">
        <v>38</v>
      </c>
      <c r="J683">
        <v>1</v>
      </c>
      <c r="R683">
        <v>1</v>
      </c>
      <c r="Z683">
        <v>1</v>
      </c>
      <c r="AG683">
        <f t="shared" si="76"/>
        <v>3</v>
      </c>
    </row>
    <row r="684" spans="1:33" x14ac:dyDescent="0.25">
      <c r="A684" s="11">
        <v>43741.613888888889</v>
      </c>
      <c r="B684" s="1" t="str">
        <f t="shared" si="70"/>
        <v>10/03/19</v>
      </c>
      <c r="C684" s="10">
        <f t="shared" si="71"/>
        <v>0.61388888888888882</v>
      </c>
      <c r="D684" s="2" t="str">
        <f t="shared" si="72"/>
        <v>Afternoon</v>
      </c>
      <c r="E684" s="1" t="str">
        <f t="shared" si="73"/>
        <v>2019</v>
      </c>
      <c r="F684" s="1" t="str">
        <f t="shared" si="74"/>
        <v>October</v>
      </c>
      <c r="G684" t="str">
        <f t="shared" si="75"/>
        <v>Thursday</v>
      </c>
      <c r="H684">
        <v>19300</v>
      </c>
      <c r="I684" t="s">
        <v>33</v>
      </c>
      <c r="P684">
        <v>1</v>
      </c>
      <c r="S684">
        <v>1</v>
      </c>
      <c r="W684">
        <v>1</v>
      </c>
      <c r="AA684">
        <v>1</v>
      </c>
      <c r="AG684">
        <f t="shared" si="76"/>
        <v>4</v>
      </c>
    </row>
    <row r="685" spans="1:33" x14ac:dyDescent="0.25">
      <c r="A685" s="11">
        <v>43741.618055555555</v>
      </c>
      <c r="B685" s="1" t="str">
        <f t="shared" si="70"/>
        <v>10/03/19</v>
      </c>
      <c r="C685" s="10">
        <f t="shared" si="71"/>
        <v>0.61805555555555558</v>
      </c>
      <c r="D685" s="2" t="str">
        <f t="shared" si="72"/>
        <v>Afternoon</v>
      </c>
      <c r="E685" s="1" t="str">
        <f t="shared" si="73"/>
        <v>2019</v>
      </c>
      <c r="F685" s="1" t="str">
        <f t="shared" si="74"/>
        <v>October</v>
      </c>
      <c r="G685" t="str">
        <f t="shared" si="75"/>
        <v>Thursday</v>
      </c>
      <c r="H685">
        <v>21800</v>
      </c>
      <c r="I685" t="s">
        <v>35</v>
      </c>
      <c r="J685">
        <v>1</v>
      </c>
      <c r="K685">
        <v>1</v>
      </c>
      <c r="N685">
        <v>1</v>
      </c>
      <c r="P685">
        <v>1</v>
      </c>
      <c r="R685">
        <v>1</v>
      </c>
      <c r="AG685">
        <f t="shared" si="76"/>
        <v>5</v>
      </c>
    </row>
    <row r="686" spans="1:33" x14ac:dyDescent="0.25">
      <c r="A686" s="11">
        <v>43741.618055555555</v>
      </c>
      <c r="B686" s="1" t="str">
        <f t="shared" si="70"/>
        <v>10/03/19</v>
      </c>
      <c r="C686" s="10">
        <f t="shared" si="71"/>
        <v>0.61805555555555558</v>
      </c>
      <c r="D686" s="2" t="str">
        <f t="shared" si="72"/>
        <v>Afternoon</v>
      </c>
      <c r="E686" s="1" t="str">
        <f t="shared" si="73"/>
        <v>2019</v>
      </c>
      <c r="F686" s="1" t="str">
        <f t="shared" si="74"/>
        <v>October</v>
      </c>
      <c r="G686" t="str">
        <f t="shared" si="75"/>
        <v>Thursday</v>
      </c>
      <c r="H686">
        <v>15400</v>
      </c>
      <c r="I686" t="s">
        <v>35</v>
      </c>
      <c r="J686">
        <v>2</v>
      </c>
      <c r="W686">
        <v>1</v>
      </c>
      <c r="AG686">
        <f t="shared" si="76"/>
        <v>3</v>
      </c>
    </row>
    <row r="687" spans="1:33" x14ac:dyDescent="0.25">
      <c r="A687" s="11">
        <v>43741.661805555559</v>
      </c>
      <c r="B687" s="1" t="str">
        <f t="shared" si="70"/>
        <v>10/03/19</v>
      </c>
      <c r="C687" s="10">
        <f t="shared" si="71"/>
        <v>0.66180555555555554</v>
      </c>
      <c r="D687" s="2" t="str">
        <f t="shared" si="72"/>
        <v>Evening</v>
      </c>
      <c r="E687" s="1" t="str">
        <f t="shared" si="73"/>
        <v>2019</v>
      </c>
      <c r="F687" s="1" t="str">
        <f t="shared" si="74"/>
        <v>October</v>
      </c>
      <c r="G687" t="str">
        <f t="shared" si="75"/>
        <v>Thursday</v>
      </c>
      <c r="H687">
        <v>16000</v>
      </c>
      <c r="I687" t="s">
        <v>41</v>
      </c>
      <c r="M687">
        <v>1</v>
      </c>
      <c r="O687">
        <v>1</v>
      </c>
      <c r="X687">
        <v>1</v>
      </c>
      <c r="AG687">
        <f t="shared" si="76"/>
        <v>3</v>
      </c>
    </row>
    <row r="688" spans="1:33" x14ac:dyDescent="0.25">
      <c r="A688" s="11">
        <v>43742.520138888889</v>
      </c>
      <c r="B688" s="1" t="str">
        <f t="shared" si="70"/>
        <v>10/04/19</v>
      </c>
      <c r="C688" s="10">
        <f t="shared" si="71"/>
        <v>0.52013888888888882</v>
      </c>
      <c r="D688" s="2" t="str">
        <f t="shared" si="72"/>
        <v>Morning</v>
      </c>
      <c r="E688" s="1" t="str">
        <f t="shared" si="73"/>
        <v>2019</v>
      </c>
      <c r="F688" s="1" t="str">
        <f t="shared" si="74"/>
        <v>October</v>
      </c>
      <c r="G688" t="str">
        <f t="shared" si="75"/>
        <v>Friday</v>
      </c>
      <c r="H688">
        <v>15100</v>
      </c>
      <c r="I688" t="s">
        <v>40</v>
      </c>
      <c r="J688">
        <v>2</v>
      </c>
      <c r="R688">
        <v>1</v>
      </c>
      <c r="AG688">
        <f t="shared" si="76"/>
        <v>3</v>
      </c>
    </row>
    <row r="689" spans="1:33" x14ac:dyDescent="0.25">
      <c r="A689" s="11">
        <v>43742.601388888892</v>
      </c>
      <c r="B689" s="1" t="str">
        <f t="shared" si="70"/>
        <v>10/04/19</v>
      </c>
      <c r="C689" s="10">
        <f t="shared" si="71"/>
        <v>0.60138888888888886</v>
      </c>
      <c r="D689" s="2" t="str">
        <f t="shared" si="72"/>
        <v>Afternoon</v>
      </c>
      <c r="E689" s="1" t="str">
        <f t="shared" si="73"/>
        <v>2019</v>
      </c>
      <c r="F689" s="1" t="str">
        <f t="shared" si="74"/>
        <v>October</v>
      </c>
      <c r="G689" t="str">
        <f t="shared" si="75"/>
        <v>Friday</v>
      </c>
      <c r="H689">
        <v>32900</v>
      </c>
      <c r="I689" t="s">
        <v>45</v>
      </c>
      <c r="J689">
        <v>3</v>
      </c>
      <c r="X689">
        <v>2</v>
      </c>
      <c r="AB689">
        <v>3</v>
      </c>
      <c r="AG689">
        <f t="shared" si="76"/>
        <v>8</v>
      </c>
    </row>
    <row r="690" spans="1:33" x14ac:dyDescent="0.25">
      <c r="A690" s="11">
        <v>43743.460416666669</v>
      </c>
      <c r="B690" s="1" t="str">
        <f t="shared" si="70"/>
        <v>10/05/19</v>
      </c>
      <c r="C690" s="10">
        <f t="shared" si="71"/>
        <v>0.4604166666666667</v>
      </c>
      <c r="D690" s="2" t="str">
        <f t="shared" si="72"/>
        <v>Morning</v>
      </c>
      <c r="E690" s="1" t="str">
        <f t="shared" si="73"/>
        <v>2019</v>
      </c>
      <c r="F690" s="1" t="str">
        <f t="shared" si="74"/>
        <v>October</v>
      </c>
      <c r="G690" t="str">
        <f t="shared" si="75"/>
        <v>Saturday</v>
      </c>
      <c r="H690">
        <v>20900</v>
      </c>
      <c r="I690" t="s">
        <v>37</v>
      </c>
      <c r="J690">
        <v>3</v>
      </c>
      <c r="AA690">
        <v>1</v>
      </c>
      <c r="AG690">
        <f t="shared" si="76"/>
        <v>4</v>
      </c>
    </row>
    <row r="691" spans="1:33" x14ac:dyDescent="0.25">
      <c r="A691" s="11">
        <v>43743.527083333334</v>
      </c>
      <c r="B691" s="1" t="str">
        <f t="shared" si="70"/>
        <v>10/05/19</v>
      </c>
      <c r="C691" s="10">
        <f t="shared" si="71"/>
        <v>0.52708333333333335</v>
      </c>
      <c r="D691" s="2" t="str">
        <f t="shared" si="72"/>
        <v>Morning</v>
      </c>
      <c r="E691" s="1" t="str">
        <f t="shared" si="73"/>
        <v>2019</v>
      </c>
      <c r="F691" s="1" t="str">
        <f t="shared" si="74"/>
        <v>October</v>
      </c>
      <c r="G691" t="str">
        <f t="shared" si="75"/>
        <v>Saturday</v>
      </c>
      <c r="H691">
        <v>31800</v>
      </c>
      <c r="I691" t="s">
        <v>38</v>
      </c>
      <c r="J691">
        <v>1</v>
      </c>
      <c r="N691">
        <v>1</v>
      </c>
      <c r="P691">
        <v>2</v>
      </c>
      <c r="R691">
        <v>1</v>
      </c>
      <c r="S691">
        <v>1</v>
      </c>
      <c r="AA691">
        <v>1</v>
      </c>
      <c r="AG691">
        <f t="shared" si="76"/>
        <v>7</v>
      </c>
    </row>
    <row r="692" spans="1:33" x14ac:dyDescent="0.25">
      <c r="A692" s="11">
        <v>43743.56527777778</v>
      </c>
      <c r="B692" s="1" t="str">
        <f t="shared" si="70"/>
        <v>10/05/19</v>
      </c>
      <c r="C692" s="10">
        <f t="shared" si="71"/>
        <v>0.56527777777777777</v>
      </c>
      <c r="D692" s="2" t="str">
        <f t="shared" si="72"/>
        <v>Afternoon</v>
      </c>
      <c r="E692" s="1" t="str">
        <f t="shared" si="73"/>
        <v>2019</v>
      </c>
      <c r="F692" s="1" t="str">
        <f t="shared" si="74"/>
        <v>October</v>
      </c>
      <c r="G692" t="str">
        <f t="shared" si="75"/>
        <v>Saturday</v>
      </c>
      <c r="H692">
        <v>15300</v>
      </c>
      <c r="I692" t="s">
        <v>39</v>
      </c>
      <c r="J692">
        <v>1</v>
      </c>
      <c r="P692">
        <v>1</v>
      </c>
      <c r="AF692">
        <v>1</v>
      </c>
      <c r="AG692">
        <f t="shared" si="76"/>
        <v>3</v>
      </c>
    </row>
    <row r="693" spans="1:33" x14ac:dyDescent="0.25">
      <c r="A693" s="11">
        <v>43743.59652777778</v>
      </c>
      <c r="B693" s="1" t="str">
        <f t="shared" si="70"/>
        <v>10/05/19</v>
      </c>
      <c r="C693" s="10">
        <f t="shared" si="71"/>
        <v>0.59652777777777777</v>
      </c>
      <c r="D693" s="2" t="str">
        <f t="shared" si="72"/>
        <v>Afternoon</v>
      </c>
      <c r="E693" s="1" t="str">
        <f t="shared" si="73"/>
        <v>2019</v>
      </c>
      <c r="F693" s="1" t="str">
        <f t="shared" si="74"/>
        <v>October</v>
      </c>
      <c r="G693" t="str">
        <f t="shared" si="75"/>
        <v>Saturday</v>
      </c>
      <c r="H693">
        <v>15800</v>
      </c>
      <c r="I693" t="s">
        <v>43</v>
      </c>
      <c r="J693">
        <v>1</v>
      </c>
      <c r="Q693">
        <v>1</v>
      </c>
      <c r="AB693">
        <v>2</v>
      </c>
      <c r="AG693">
        <f t="shared" si="76"/>
        <v>4</v>
      </c>
    </row>
    <row r="694" spans="1:33" x14ac:dyDescent="0.25">
      <c r="A694" s="11">
        <v>43743.625</v>
      </c>
      <c r="B694" s="1" t="str">
        <f t="shared" si="70"/>
        <v>10/05/19</v>
      </c>
      <c r="C694" s="10">
        <f t="shared" si="71"/>
        <v>0.625</v>
      </c>
      <c r="D694" s="2" t="str">
        <f t="shared" si="72"/>
        <v>Afternoon</v>
      </c>
      <c r="E694" s="1" t="str">
        <f t="shared" si="73"/>
        <v>2019</v>
      </c>
      <c r="F694" s="1" t="str">
        <f t="shared" si="74"/>
        <v>October</v>
      </c>
      <c r="G694" t="str">
        <f t="shared" si="75"/>
        <v>Saturday</v>
      </c>
      <c r="H694">
        <v>15500</v>
      </c>
      <c r="I694" t="s">
        <v>34</v>
      </c>
      <c r="O694">
        <v>1</v>
      </c>
      <c r="S694">
        <v>1</v>
      </c>
      <c r="AA694">
        <v>1</v>
      </c>
      <c r="AG694">
        <f t="shared" si="76"/>
        <v>3</v>
      </c>
    </row>
    <row r="695" spans="1:33" x14ac:dyDescent="0.25">
      <c r="A695" s="11">
        <v>43744.463888888888</v>
      </c>
      <c r="B695" s="1" t="str">
        <f t="shared" si="70"/>
        <v>10/06/19</v>
      </c>
      <c r="C695" s="10">
        <f t="shared" si="71"/>
        <v>0.46388888888888885</v>
      </c>
      <c r="D695" s="2" t="str">
        <f t="shared" si="72"/>
        <v>Morning</v>
      </c>
      <c r="E695" s="1" t="str">
        <f t="shared" si="73"/>
        <v>2019</v>
      </c>
      <c r="F695" s="1" t="str">
        <f t="shared" si="74"/>
        <v>October</v>
      </c>
      <c r="G695" t="str">
        <f t="shared" si="75"/>
        <v>Sunday</v>
      </c>
      <c r="H695">
        <v>15800</v>
      </c>
      <c r="I695" t="s">
        <v>36</v>
      </c>
      <c r="M695">
        <v>1</v>
      </c>
      <c r="N695">
        <v>1</v>
      </c>
      <c r="W695">
        <v>1</v>
      </c>
      <c r="AB695">
        <v>1</v>
      </c>
      <c r="AG695">
        <f t="shared" si="76"/>
        <v>4</v>
      </c>
    </row>
    <row r="696" spans="1:33" x14ac:dyDescent="0.25">
      <c r="A696" s="11">
        <v>43744.475694444445</v>
      </c>
      <c r="B696" s="1" t="str">
        <f t="shared" si="70"/>
        <v>10/06/19</v>
      </c>
      <c r="C696" s="10">
        <f t="shared" si="71"/>
        <v>0.47569444444444442</v>
      </c>
      <c r="D696" s="2" t="str">
        <f t="shared" si="72"/>
        <v>Morning</v>
      </c>
      <c r="E696" s="1" t="str">
        <f t="shared" si="73"/>
        <v>2019</v>
      </c>
      <c r="F696" s="1" t="str">
        <f t="shared" si="74"/>
        <v>October</v>
      </c>
      <c r="G696" t="str">
        <f t="shared" si="75"/>
        <v>Sunday</v>
      </c>
      <c r="H696">
        <v>21300</v>
      </c>
      <c r="I696" t="s">
        <v>35</v>
      </c>
      <c r="J696">
        <v>1</v>
      </c>
      <c r="K696">
        <v>2</v>
      </c>
      <c r="L696">
        <v>2</v>
      </c>
      <c r="AA696">
        <v>1</v>
      </c>
      <c r="AG696">
        <f t="shared" si="76"/>
        <v>6</v>
      </c>
    </row>
    <row r="697" spans="1:33" x14ac:dyDescent="0.25">
      <c r="A697" s="11">
        <v>43744.498611111114</v>
      </c>
      <c r="B697" s="1" t="str">
        <f t="shared" si="70"/>
        <v>10/06/19</v>
      </c>
      <c r="C697" s="10">
        <f t="shared" si="71"/>
        <v>0.49861111111111112</v>
      </c>
      <c r="D697" s="2" t="str">
        <f t="shared" si="72"/>
        <v>Morning</v>
      </c>
      <c r="E697" s="1" t="str">
        <f t="shared" si="73"/>
        <v>2019</v>
      </c>
      <c r="F697" s="1" t="str">
        <f t="shared" si="74"/>
        <v>October</v>
      </c>
      <c r="G697" t="str">
        <f t="shared" si="75"/>
        <v>Sunday</v>
      </c>
      <c r="H697">
        <v>18300</v>
      </c>
      <c r="I697" t="s">
        <v>33</v>
      </c>
      <c r="J697">
        <v>1</v>
      </c>
      <c r="K697">
        <v>1</v>
      </c>
      <c r="N697">
        <v>1</v>
      </c>
      <c r="AA697">
        <v>1</v>
      </c>
      <c r="AG697">
        <f t="shared" si="76"/>
        <v>4</v>
      </c>
    </row>
    <row r="698" spans="1:33" x14ac:dyDescent="0.25">
      <c r="A698" s="11">
        <v>43744.503472222219</v>
      </c>
      <c r="B698" s="1" t="str">
        <f t="shared" si="70"/>
        <v>10/06/19</v>
      </c>
      <c r="C698" s="10">
        <f t="shared" si="71"/>
        <v>0.50347222222222221</v>
      </c>
      <c r="D698" s="2" t="str">
        <f t="shared" si="72"/>
        <v>Morning</v>
      </c>
      <c r="E698" s="1" t="str">
        <f t="shared" si="73"/>
        <v>2019</v>
      </c>
      <c r="F698" s="1" t="str">
        <f t="shared" si="74"/>
        <v>October</v>
      </c>
      <c r="G698" t="str">
        <f t="shared" si="75"/>
        <v>Sunday</v>
      </c>
      <c r="H698">
        <v>15300</v>
      </c>
      <c r="I698" t="s">
        <v>33</v>
      </c>
      <c r="J698">
        <v>1</v>
      </c>
      <c r="O698">
        <v>1</v>
      </c>
      <c r="Q698">
        <v>1</v>
      </c>
      <c r="AG698">
        <f t="shared" si="76"/>
        <v>3</v>
      </c>
    </row>
    <row r="699" spans="1:33" x14ac:dyDescent="0.25">
      <c r="A699" s="11">
        <v>43744.521527777775</v>
      </c>
      <c r="B699" s="1" t="str">
        <f t="shared" si="70"/>
        <v>10/06/19</v>
      </c>
      <c r="C699" s="10">
        <f t="shared" si="71"/>
        <v>0.52152777777777781</v>
      </c>
      <c r="D699" s="2" t="str">
        <f t="shared" si="72"/>
        <v>Morning</v>
      </c>
      <c r="E699" s="1" t="str">
        <f t="shared" si="73"/>
        <v>2019</v>
      </c>
      <c r="F699" s="1" t="str">
        <f t="shared" si="74"/>
        <v>October</v>
      </c>
      <c r="G699" t="str">
        <f t="shared" si="75"/>
        <v>Sunday</v>
      </c>
      <c r="H699">
        <v>16300</v>
      </c>
      <c r="I699" t="s">
        <v>37</v>
      </c>
      <c r="J699">
        <v>1</v>
      </c>
      <c r="K699">
        <v>1</v>
      </c>
      <c r="R699">
        <v>1</v>
      </c>
      <c r="AB699">
        <v>1</v>
      </c>
      <c r="AG699">
        <f t="shared" si="76"/>
        <v>4</v>
      </c>
    </row>
    <row r="700" spans="1:33" x14ac:dyDescent="0.25">
      <c r="A700" s="11">
        <v>43744.535416666666</v>
      </c>
      <c r="B700" s="1" t="str">
        <f t="shared" si="70"/>
        <v>10/06/19</v>
      </c>
      <c r="C700" s="10">
        <f t="shared" si="71"/>
        <v>0.53541666666666665</v>
      </c>
      <c r="D700" s="2" t="str">
        <f t="shared" si="72"/>
        <v>Morning</v>
      </c>
      <c r="E700" s="1" t="str">
        <f t="shared" si="73"/>
        <v>2019</v>
      </c>
      <c r="F700" s="1" t="str">
        <f t="shared" si="74"/>
        <v>October</v>
      </c>
      <c r="G700" t="str">
        <f t="shared" si="75"/>
        <v>Sunday</v>
      </c>
      <c r="H700">
        <v>25300</v>
      </c>
      <c r="I700" t="s">
        <v>40</v>
      </c>
      <c r="J700">
        <v>1</v>
      </c>
      <c r="M700">
        <v>2</v>
      </c>
      <c r="N700">
        <v>1</v>
      </c>
      <c r="R700">
        <v>2</v>
      </c>
      <c r="AG700">
        <f t="shared" si="76"/>
        <v>6</v>
      </c>
    </row>
    <row r="701" spans="1:33" x14ac:dyDescent="0.25">
      <c r="A701" s="11">
        <v>43744.57708333333</v>
      </c>
      <c r="B701" s="1" t="str">
        <f t="shared" si="70"/>
        <v>10/06/19</v>
      </c>
      <c r="C701" s="10">
        <f t="shared" si="71"/>
        <v>0.57708333333333328</v>
      </c>
      <c r="D701" s="2" t="str">
        <f t="shared" si="72"/>
        <v>Afternoon</v>
      </c>
      <c r="E701" s="1" t="str">
        <f t="shared" si="73"/>
        <v>2019</v>
      </c>
      <c r="F701" s="1" t="str">
        <f t="shared" si="74"/>
        <v>October</v>
      </c>
      <c r="G701" t="str">
        <f t="shared" si="75"/>
        <v>Sunday</v>
      </c>
      <c r="H701">
        <v>19300</v>
      </c>
      <c r="I701" t="s">
        <v>37</v>
      </c>
      <c r="J701">
        <v>1</v>
      </c>
      <c r="K701">
        <v>1</v>
      </c>
      <c r="P701">
        <v>1</v>
      </c>
      <c r="Z701">
        <v>1</v>
      </c>
      <c r="AG701">
        <f t="shared" si="76"/>
        <v>4</v>
      </c>
    </row>
    <row r="702" spans="1:33" x14ac:dyDescent="0.25">
      <c r="A702" s="11">
        <v>43745.466666666667</v>
      </c>
      <c r="B702" s="1" t="str">
        <f t="shared" si="70"/>
        <v>10/07/19</v>
      </c>
      <c r="C702" s="10">
        <f t="shared" si="71"/>
        <v>0.46666666666666662</v>
      </c>
      <c r="D702" s="2" t="str">
        <f t="shared" si="72"/>
        <v>Morning</v>
      </c>
      <c r="E702" s="1" t="str">
        <f t="shared" si="73"/>
        <v>2019</v>
      </c>
      <c r="F702" s="1" t="str">
        <f t="shared" si="74"/>
        <v>October</v>
      </c>
      <c r="G702" t="str">
        <f t="shared" si="75"/>
        <v>Monday</v>
      </c>
      <c r="H702">
        <v>19800</v>
      </c>
      <c r="I702" t="s">
        <v>38</v>
      </c>
      <c r="J702">
        <v>1</v>
      </c>
      <c r="M702">
        <v>1</v>
      </c>
      <c r="V702">
        <v>1</v>
      </c>
      <c r="AA702">
        <v>1</v>
      </c>
      <c r="AG702">
        <f t="shared" si="76"/>
        <v>4</v>
      </c>
    </row>
    <row r="703" spans="1:33" x14ac:dyDescent="0.25">
      <c r="A703" s="11">
        <v>43745.5</v>
      </c>
      <c r="B703" s="1" t="str">
        <f t="shared" si="70"/>
        <v>10/07/19</v>
      </c>
      <c r="C703" s="10">
        <f t="shared" si="71"/>
        <v>0.5</v>
      </c>
      <c r="D703" s="2" t="str">
        <f t="shared" si="72"/>
        <v>Morning</v>
      </c>
      <c r="E703" s="1" t="str">
        <f t="shared" si="73"/>
        <v>2019</v>
      </c>
      <c r="F703" s="1" t="str">
        <f t="shared" si="74"/>
        <v>October</v>
      </c>
      <c r="G703" t="str">
        <f t="shared" si="75"/>
        <v>Monday</v>
      </c>
      <c r="H703">
        <v>16100</v>
      </c>
      <c r="I703" t="s">
        <v>33</v>
      </c>
      <c r="J703">
        <v>2</v>
      </c>
      <c r="P703">
        <v>1</v>
      </c>
      <c r="AG703">
        <f t="shared" si="76"/>
        <v>3</v>
      </c>
    </row>
    <row r="704" spans="1:33" x14ac:dyDescent="0.25">
      <c r="A704" s="11">
        <v>43745.51666666667</v>
      </c>
      <c r="B704" s="1" t="str">
        <f t="shared" si="70"/>
        <v>10/07/19</v>
      </c>
      <c r="C704" s="10">
        <f t="shared" si="71"/>
        <v>0.51666666666666672</v>
      </c>
      <c r="D704" s="2" t="str">
        <f t="shared" si="72"/>
        <v>Morning</v>
      </c>
      <c r="E704" s="1" t="str">
        <f t="shared" si="73"/>
        <v>2019</v>
      </c>
      <c r="F704" s="1" t="str">
        <f t="shared" si="74"/>
        <v>October</v>
      </c>
      <c r="G704" t="str">
        <f t="shared" si="75"/>
        <v>Monday</v>
      </c>
      <c r="H704">
        <v>17300</v>
      </c>
      <c r="I704" t="s">
        <v>35</v>
      </c>
      <c r="J704">
        <v>1</v>
      </c>
      <c r="K704">
        <v>1</v>
      </c>
      <c r="X704">
        <v>1</v>
      </c>
      <c r="AB704">
        <v>1</v>
      </c>
      <c r="AG704">
        <f t="shared" si="76"/>
        <v>4</v>
      </c>
    </row>
    <row r="705" spans="1:33" x14ac:dyDescent="0.25">
      <c r="A705" s="11">
        <v>43745.563194444447</v>
      </c>
      <c r="B705" s="1" t="str">
        <f t="shared" si="70"/>
        <v>10/07/19</v>
      </c>
      <c r="C705" s="10">
        <f t="shared" si="71"/>
        <v>0.56319444444444444</v>
      </c>
      <c r="D705" s="2" t="str">
        <f t="shared" si="72"/>
        <v>Afternoon</v>
      </c>
      <c r="E705" s="1" t="str">
        <f t="shared" si="73"/>
        <v>2019</v>
      </c>
      <c r="F705" s="1" t="str">
        <f t="shared" si="74"/>
        <v>October</v>
      </c>
      <c r="G705" t="str">
        <f t="shared" si="75"/>
        <v>Monday</v>
      </c>
      <c r="H705">
        <v>15100</v>
      </c>
      <c r="I705" t="s">
        <v>37</v>
      </c>
      <c r="J705">
        <v>1</v>
      </c>
      <c r="P705">
        <v>1</v>
      </c>
      <c r="W705">
        <v>1</v>
      </c>
      <c r="AG705">
        <f t="shared" si="76"/>
        <v>3</v>
      </c>
    </row>
    <row r="706" spans="1:33" x14ac:dyDescent="0.25">
      <c r="A706" s="11">
        <v>43745.65347222222</v>
      </c>
      <c r="B706" s="1" t="str">
        <f t="shared" ref="B706:B769" si="77">TEXT(A706,"mm/dd/yy")</f>
        <v>10/07/19</v>
      </c>
      <c r="C706" s="10">
        <f t="shared" ref="C706:C769" si="78">TIMEVALUE((TEXT(A706,"h:mm AM/PM")))</f>
        <v>0.65347222222222223</v>
      </c>
      <c r="D706" s="2" t="str">
        <f t="shared" ref="D706:D769" si="79">IF(C706&lt;0.541666666666667,"Morning",IF(C706&lt;0.645833333333333,"Afternoon","Evening"))</f>
        <v>Evening</v>
      </c>
      <c r="E706" s="1" t="str">
        <f t="shared" ref="E706:E769" si="80">TEXT(A706,"yyyy")</f>
        <v>2019</v>
      </c>
      <c r="F706" s="1" t="str">
        <f t="shared" ref="F706:F769" si="81">TEXT(A706,"mmmm")</f>
        <v>October</v>
      </c>
      <c r="G706" t="str">
        <f t="shared" ref="G706:G769" si="82">TEXT(A706,"dddd")</f>
        <v>Monday</v>
      </c>
      <c r="H706">
        <v>15600</v>
      </c>
      <c r="I706" t="s">
        <v>34</v>
      </c>
      <c r="J706">
        <v>2</v>
      </c>
      <c r="Q706">
        <v>1</v>
      </c>
      <c r="AG706">
        <f t="shared" ref="AG706:AG769" si="83">SUM(J706:AF706)</f>
        <v>3</v>
      </c>
    </row>
    <row r="707" spans="1:33" x14ac:dyDescent="0.25">
      <c r="A707" s="11">
        <v>43745.675000000003</v>
      </c>
      <c r="B707" s="1" t="str">
        <f t="shared" si="77"/>
        <v>10/07/19</v>
      </c>
      <c r="C707" s="10">
        <f t="shared" si="78"/>
        <v>0.67499999999999993</v>
      </c>
      <c r="D707" s="2" t="str">
        <f t="shared" si="79"/>
        <v>Evening</v>
      </c>
      <c r="E707" s="1" t="str">
        <f t="shared" si="80"/>
        <v>2019</v>
      </c>
      <c r="F707" s="1" t="str">
        <f t="shared" si="81"/>
        <v>October</v>
      </c>
      <c r="G707" t="str">
        <f t="shared" si="82"/>
        <v>Monday</v>
      </c>
      <c r="H707">
        <v>17300</v>
      </c>
      <c r="I707" t="s">
        <v>41</v>
      </c>
      <c r="J707">
        <v>1</v>
      </c>
      <c r="K707">
        <v>1</v>
      </c>
      <c r="L707">
        <v>1</v>
      </c>
      <c r="AC707">
        <v>1</v>
      </c>
      <c r="AG707">
        <f t="shared" si="83"/>
        <v>4</v>
      </c>
    </row>
    <row r="708" spans="1:33" x14ac:dyDescent="0.25">
      <c r="A708" s="11">
        <v>43745.700694444444</v>
      </c>
      <c r="B708" s="1" t="str">
        <f t="shared" si="77"/>
        <v>10/07/19</v>
      </c>
      <c r="C708" s="10">
        <f t="shared" si="78"/>
        <v>0.7006944444444444</v>
      </c>
      <c r="D708" s="2" t="str">
        <f t="shared" si="79"/>
        <v>Evening</v>
      </c>
      <c r="E708" s="1" t="str">
        <f t="shared" si="80"/>
        <v>2019</v>
      </c>
      <c r="F708" s="1" t="str">
        <f t="shared" si="81"/>
        <v>October</v>
      </c>
      <c r="G708" t="str">
        <f t="shared" si="82"/>
        <v>Monday</v>
      </c>
      <c r="H708">
        <v>16100</v>
      </c>
      <c r="I708" t="s">
        <v>46</v>
      </c>
      <c r="J708">
        <v>2</v>
      </c>
      <c r="P708">
        <v>1</v>
      </c>
      <c r="AG708">
        <f t="shared" si="83"/>
        <v>3</v>
      </c>
    </row>
    <row r="709" spans="1:33" x14ac:dyDescent="0.25">
      <c r="A709" s="11">
        <v>43747.464583333334</v>
      </c>
      <c r="B709" s="1" t="str">
        <f t="shared" si="77"/>
        <v>10/09/19</v>
      </c>
      <c r="C709" s="10">
        <f t="shared" si="78"/>
        <v>0.46458333333333335</v>
      </c>
      <c r="D709" s="2" t="str">
        <f t="shared" si="79"/>
        <v>Morning</v>
      </c>
      <c r="E709" s="1" t="str">
        <f t="shared" si="80"/>
        <v>2019</v>
      </c>
      <c r="F709" s="1" t="str">
        <f t="shared" si="81"/>
        <v>October</v>
      </c>
      <c r="G709" t="str">
        <f t="shared" si="82"/>
        <v>Wednesday</v>
      </c>
      <c r="H709">
        <v>14300</v>
      </c>
      <c r="I709" t="s">
        <v>42</v>
      </c>
      <c r="J709">
        <v>1</v>
      </c>
      <c r="M709">
        <v>1</v>
      </c>
      <c r="N709">
        <v>1</v>
      </c>
      <c r="AG709">
        <f t="shared" si="83"/>
        <v>3</v>
      </c>
    </row>
    <row r="710" spans="1:33" x14ac:dyDescent="0.25">
      <c r="A710" s="11">
        <v>43747.470833333333</v>
      </c>
      <c r="B710" s="1" t="str">
        <f t="shared" si="77"/>
        <v>10/09/19</v>
      </c>
      <c r="C710" s="10">
        <f t="shared" si="78"/>
        <v>0.47083333333333338</v>
      </c>
      <c r="D710" s="2" t="str">
        <f t="shared" si="79"/>
        <v>Morning</v>
      </c>
      <c r="E710" s="1" t="str">
        <f t="shared" si="80"/>
        <v>2019</v>
      </c>
      <c r="F710" s="1" t="str">
        <f t="shared" si="81"/>
        <v>October</v>
      </c>
      <c r="G710" t="str">
        <f t="shared" si="82"/>
        <v>Wednesday</v>
      </c>
      <c r="H710">
        <v>16100</v>
      </c>
      <c r="I710" t="s">
        <v>38</v>
      </c>
      <c r="J710">
        <v>1</v>
      </c>
      <c r="P710">
        <v>1</v>
      </c>
      <c r="AG710">
        <f t="shared" si="83"/>
        <v>2</v>
      </c>
    </row>
    <row r="711" spans="1:33" x14ac:dyDescent="0.25">
      <c r="A711" s="11">
        <v>43747.472916666666</v>
      </c>
      <c r="B711" s="1" t="str">
        <f t="shared" si="77"/>
        <v>10/09/19</v>
      </c>
      <c r="C711" s="10">
        <f t="shared" si="78"/>
        <v>0.47291666666666665</v>
      </c>
      <c r="D711" s="2" t="str">
        <f t="shared" si="79"/>
        <v>Morning</v>
      </c>
      <c r="E711" s="1" t="str">
        <f t="shared" si="80"/>
        <v>2019</v>
      </c>
      <c r="F711" s="1" t="str">
        <f t="shared" si="81"/>
        <v>October</v>
      </c>
      <c r="G711" t="str">
        <f t="shared" si="82"/>
        <v>Wednesday</v>
      </c>
      <c r="H711">
        <v>14800</v>
      </c>
      <c r="I711" t="s">
        <v>35</v>
      </c>
      <c r="J711">
        <v>1</v>
      </c>
      <c r="Q711">
        <v>2</v>
      </c>
      <c r="AG711">
        <f t="shared" si="83"/>
        <v>3</v>
      </c>
    </row>
    <row r="712" spans="1:33" x14ac:dyDescent="0.25">
      <c r="A712" s="11">
        <v>43748.501388888886</v>
      </c>
      <c r="B712" s="1" t="str">
        <f t="shared" si="77"/>
        <v>10/10/19</v>
      </c>
      <c r="C712" s="10">
        <f t="shared" si="78"/>
        <v>0.50138888888888888</v>
      </c>
      <c r="D712" s="2" t="str">
        <f t="shared" si="79"/>
        <v>Morning</v>
      </c>
      <c r="E712" s="1" t="str">
        <f t="shared" si="80"/>
        <v>2019</v>
      </c>
      <c r="F712" s="1" t="str">
        <f t="shared" si="81"/>
        <v>October</v>
      </c>
      <c r="G712" t="str">
        <f t="shared" si="82"/>
        <v>Thursday</v>
      </c>
      <c r="H712">
        <v>15100</v>
      </c>
      <c r="I712" t="s">
        <v>38</v>
      </c>
      <c r="J712">
        <v>2</v>
      </c>
      <c r="N712">
        <v>1</v>
      </c>
      <c r="AG712">
        <f t="shared" si="83"/>
        <v>3</v>
      </c>
    </row>
    <row r="713" spans="1:33" x14ac:dyDescent="0.25">
      <c r="A713" s="11">
        <v>43748.505555555559</v>
      </c>
      <c r="B713" s="1" t="str">
        <f t="shared" si="77"/>
        <v>10/10/19</v>
      </c>
      <c r="C713" s="10">
        <f t="shared" si="78"/>
        <v>0.50555555555555554</v>
      </c>
      <c r="D713" s="2" t="str">
        <f t="shared" si="79"/>
        <v>Morning</v>
      </c>
      <c r="E713" s="1" t="str">
        <f t="shared" si="80"/>
        <v>2019</v>
      </c>
      <c r="F713" s="1" t="str">
        <f t="shared" si="81"/>
        <v>October</v>
      </c>
      <c r="G713" t="str">
        <f t="shared" si="82"/>
        <v>Thursday</v>
      </c>
      <c r="H713">
        <v>18300</v>
      </c>
      <c r="I713" t="s">
        <v>39</v>
      </c>
      <c r="J713">
        <v>1</v>
      </c>
      <c r="K713">
        <v>1</v>
      </c>
      <c r="O713">
        <v>1</v>
      </c>
      <c r="R713">
        <v>1</v>
      </c>
      <c r="AG713">
        <f t="shared" si="83"/>
        <v>4</v>
      </c>
    </row>
    <row r="714" spans="1:33" x14ac:dyDescent="0.25">
      <c r="A714" s="11">
        <v>43748.53402777778</v>
      </c>
      <c r="B714" s="1" t="str">
        <f t="shared" si="77"/>
        <v>10/10/19</v>
      </c>
      <c r="C714" s="10">
        <f t="shared" si="78"/>
        <v>0.53402777777777777</v>
      </c>
      <c r="D714" s="2" t="str">
        <f t="shared" si="79"/>
        <v>Morning</v>
      </c>
      <c r="E714" s="1" t="str">
        <f t="shared" si="80"/>
        <v>2019</v>
      </c>
      <c r="F714" s="1" t="str">
        <f t="shared" si="81"/>
        <v>October</v>
      </c>
      <c r="G714" t="str">
        <f t="shared" si="82"/>
        <v>Thursday</v>
      </c>
      <c r="H714">
        <v>18600</v>
      </c>
      <c r="I714" t="s">
        <v>34</v>
      </c>
      <c r="J714">
        <v>2</v>
      </c>
      <c r="N714">
        <v>2</v>
      </c>
      <c r="AG714">
        <f t="shared" si="83"/>
        <v>4</v>
      </c>
    </row>
    <row r="715" spans="1:33" x14ac:dyDescent="0.25">
      <c r="A715" s="11">
        <v>43748.545138888891</v>
      </c>
      <c r="B715" s="1" t="str">
        <f t="shared" si="77"/>
        <v>10/10/19</v>
      </c>
      <c r="C715" s="10">
        <f t="shared" si="78"/>
        <v>0.54513888888888895</v>
      </c>
      <c r="D715" s="2" t="str">
        <f t="shared" si="79"/>
        <v>Afternoon</v>
      </c>
      <c r="E715" s="1" t="str">
        <f t="shared" si="80"/>
        <v>2019</v>
      </c>
      <c r="F715" s="1" t="str">
        <f t="shared" si="81"/>
        <v>October</v>
      </c>
      <c r="G715" t="str">
        <f t="shared" si="82"/>
        <v>Thursday</v>
      </c>
      <c r="H715">
        <v>68100</v>
      </c>
      <c r="I715" t="s">
        <v>41</v>
      </c>
      <c r="J715">
        <v>7</v>
      </c>
      <c r="P715">
        <v>7</v>
      </c>
      <c r="AG715">
        <f t="shared" si="83"/>
        <v>14</v>
      </c>
    </row>
    <row r="716" spans="1:33" x14ac:dyDescent="0.25">
      <c r="A716" s="11">
        <v>43748.605555555558</v>
      </c>
      <c r="B716" s="1" t="str">
        <f t="shared" si="77"/>
        <v>10/10/19</v>
      </c>
      <c r="C716" s="10">
        <f t="shared" si="78"/>
        <v>0.60555555555555551</v>
      </c>
      <c r="D716" s="2" t="str">
        <f t="shared" si="79"/>
        <v>Afternoon</v>
      </c>
      <c r="E716" s="1" t="str">
        <f t="shared" si="80"/>
        <v>2019</v>
      </c>
      <c r="F716" s="1" t="str">
        <f t="shared" si="81"/>
        <v>October</v>
      </c>
      <c r="G716" t="str">
        <f t="shared" si="82"/>
        <v>Thursday</v>
      </c>
      <c r="H716">
        <v>16400</v>
      </c>
      <c r="I716" t="s">
        <v>46</v>
      </c>
      <c r="J716">
        <v>3</v>
      </c>
      <c r="AG716">
        <f t="shared" si="83"/>
        <v>3</v>
      </c>
    </row>
    <row r="717" spans="1:33" x14ac:dyDescent="0.25">
      <c r="A717" s="11">
        <v>43749.470833333333</v>
      </c>
      <c r="B717" s="1" t="str">
        <f t="shared" si="77"/>
        <v>10/11/19</v>
      </c>
      <c r="C717" s="10">
        <f t="shared" si="78"/>
        <v>0.47083333333333338</v>
      </c>
      <c r="D717" s="2" t="str">
        <f t="shared" si="79"/>
        <v>Morning</v>
      </c>
      <c r="E717" s="1" t="str">
        <f t="shared" si="80"/>
        <v>2019</v>
      </c>
      <c r="F717" s="1" t="str">
        <f t="shared" si="81"/>
        <v>October</v>
      </c>
      <c r="G717" t="str">
        <f t="shared" si="82"/>
        <v>Friday</v>
      </c>
      <c r="H717">
        <v>14800</v>
      </c>
      <c r="I717" t="s">
        <v>42</v>
      </c>
      <c r="J717">
        <v>1</v>
      </c>
      <c r="N717">
        <v>1</v>
      </c>
      <c r="P717">
        <v>1</v>
      </c>
      <c r="AG717">
        <f t="shared" si="83"/>
        <v>3</v>
      </c>
    </row>
    <row r="718" spans="1:33" x14ac:dyDescent="0.25">
      <c r="A718" s="11">
        <v>43749.474999999999</v>
      </c>
      <c r="B718" s="1" t="str">
        <f t="shared" si="77"/>
        <v>10/11/19</v>
      </c>
      <c r="C718" s="10">
        <f t="shared" si="78"/>
        <v>0.47500000000000003</v>
      </c>
      <c r="D718" s="2" t="str">
        <f t="shared" si="79"/>
        <v>Morning</v>
      </c>
      <c r="E718" s="1" t="str">
        <f t="shared" si="80"/>
        <v>2019</v>
      </c>
      <c r="F718" s="1" t="str">
        <f t="shared" si="81"/>
        <v>October</v>
      </c>
      <c r="G718" t="str">
        <f t="shared" si="82"/>
        <v>Friday</v>
      </c>
      <c r="H718">
        <v>17300</v>
      </c>
      <c r="I718" t="s">
        <v>39</v>
      </c>
      <c r="J718">
        <v>1</v>
      </c>
      <c r="K718">
        <v>1</v>
      </c>
      <c r="N718">
        <v>1</v>
      </c>
      <c r="R718">
        <v>1</v>
      </c>
      <c r="AG718">
        <f t="shared" si="83"/>
        <v>4</v>
      </c>
    </row>
    <row r="719" spans="1:33" x14ac:dyDescent="0.25">
      <c r="A719" s="11">
        <v>43749.481944444444</v>
      </c>
      <c r="B719" s="1" t="str">
        <f t="shared" si="77"/>
        <v>10/11/19</v>
      </c>
      <c r="C719" s="10">
        <f t="shared" si="78"/>
        <v>0.48194444444444445</v>
      </c>
      <c r="D719" s="2" t="str">
        <f t="shared" si="79"/>
        <v>Morning</v>
      </c>
      <c r="E719" s="1" t="str">
        <f t="shared" si="80"/>
        <v>2019</v>
      </c>
      <c r="F719" s="1" t="str">
        <f t="shared" si="81"/>
        <v>October</v>
      </c>
      <c r="G719" t="str">
        <f t="shared" si="82"/>
        <v>Friday</v>
      </c>
      <c r="H719">
        <v>14800</v>
      </c>
      <c r="I719" t="s">
        <v>40</v>
      </c>
      <c r="J719">
        <v>1</v>
      </c>
      <c r="K719">
        <v>1</v>
      </c>
      <c r="S719">
        <v>1</v>
      </c>
      <c r="AG719">
        <f t="shared" si="83"/>
        <v>3</v>
      </c>
    </row>
    <row r="720" spans="1:33" x14ac:dyDescent="0.25">
      <c r="A720" s="11">
        <v>43749.526388888888</v>
      </c>
      <c r="B720" s="1" t="str">
        <f t="shared" si="77"/>
        <v>10/11/19</v>
      </c>
      <c r="C720" s="10">
        <f t="shared" si="78"/>
        <v>0.52638888888888891</v>
      </c>
      <c r="D720" s="2" t="str">
        <f t="shared" si="79"/>
        <v>Morning</v>
      </c>
      <c r="E720" s="1" t="str">
        <f t="shared" si="80"/>
        <v>2019</v>
      </c>
      <c r="F720" s="1" t="str">
        <f t="shared" si="81"/>
        <v>October</v>
      </c>
      <c r="G720" t="str">
        <f t="shared" si="82"/>
        <v>Friday</v>
      </c>
      <c r="H720">
        <v>15100</v>
      </c>
      <c r="I720" t="s">
        <v>46</v>
      </c>
      <c r="J720">
        <v>1</v>
      </c>
      <c r="P720">
        <v>1</v>
      </c>
      <c r="W720">
        <v>1</v>
      </c>
      <c r="AG720">
        <f t="shared" si="83"/>
        <v>3</v>
      </c>
    </row>
    <row r="721" spans="1:33" x14ac:dyDescent="0.25">
      <c r="A721" s="11">
        <v>43749.589583333334</v>
      </c>
      <c r="B721" s="1" t="str">
        <f t="shared" si="77"/>
        <v>10/11/19</v>
      </c>
      <c r="C721" s="10">
        <f t="shared" si="78"/>
        <v>0.58958333333333335</v>
      </c>
      <c r="D721" s="2" t="str">
        <f t="shared" si="79"/>
        <v>Afternoon</v>
      </c>
      <c r="E721" s="1" t="str">
        <f t="shared" si="80"/>
        <v>2019</v>
      </c>
      <c r="F721" s="1" t="str">
        <f t="shared" si="81"/>
        <v>October</v>
      </c>
      <c r="G721" t="str">
        <f t="shared" si="82"/>
        <v>Friday</v>
      </c>
      <c r="H721">
        <v>20800</v>
      </c>
      <c r="I721" t="s">
        <v>40</v>
      </c>
      <c r="J721">
        <v>1</v>
      </c>
      <c r="K721">
        <v>1</v>
      </c>
      <c r="L721">
        <v>1</v>
      </c>
      <c r="S721">
        <v>1</v>
      </c>
      <c r="AA721">
        <v>1</v>
      </c>
      <c r="AG721">
        <f t="shared" si="83"/>
        <v>5</v>
      </c>
    </row>
    <row r="722" spans="1:33" x14ac:dyDescent="0.25">
      <c r="A722" s="11">
        <v>43749.603472222225</v>
      </c>
      <c r="B722" s="1" t="str">
        <f t="shared" si="77"/>
        <v>10/11/19</v>
      </c>
      <c r="C722" s="10">
        <f t="shared" si="78"/>
        <v>0.60347222222222219</v>
      </c>
      <c r="D722" s="2" t="str">
        <f t="shared" si="79"/>
        <v>Afternoon</v>
      </c>
      <c r="E722" s="1" t="str">
        <f t="shared" si="80"/>
        <v>2019</v>
      </c>
      <c r="F722" s="1" t="str">
        <f t="shared" si="81"/>
        <v>October</v>
      </c>
      <c r="G722" t="str">
        <f t="shared" si="82"/>
        <v>Friday</v>
      </c>
      <c r="H722">
        <v>15500</v>
      </c>
      <c r="I722" t="s">
        <v>34</v>
      </c>
      <c r="M722">
        <v>1</v>
      </c>
      <c r="AA722">
        <v>1</v>
      </c>
      <c r="AB722">
        <v>2</v>
      </c>
      <c r="AG722">
        <f t="shared" si="83"/>
        <v>4</v>
      </c>
    </row>
    <row r="723" spans="1:33" x14ac:dyDescent="0.25">
      <c r="A723" s="11">
        <v>43749.625</v>
      </c>
      <c r="B723" s="1" t="str">
        <f t="shared" si="77"/>
        <v>10/11/19</v>
      </c>
      <c r="C723" s="10">
        <f t="shared" si="78"/>
        <v>0.625</v>
      </c>
      <c r="D723" s="2" t="str">
        <f t="shared" si="79"/>
        <v>Afternoon</v>
      </c>
      <c r="E723" s="1" t="str">
        <f t="shared" si="80"/>
        <v>2019</v>
      </c>
      <c r="F723" s="1" t="str">
        <f t="shared" si="81"/>
        <v>October</v>
      </c>
      <c r="G723" t="str">
        <f t="shared" si="82"/>
        <v>Friday</v>
      </c>
      <c r="H723">
        <v>14800</v>
      </c>
      <c r="I723" t="s">
        <v>47</v>
      </c>
      <c r="W723">
        <v>1</v>
      </c>
      <c r="X723">
        <v>1</v>
      </c>
      <c r="AA723">
        <v>1</v>
      </c>
      <c r="AG723">
        <f t="shared" si="83"/>
        <v>3</v>
      </c>
    </row>
    <row r="724" spans="1:33" x14ac:dyDescent="0.25">
      <c r="A724" s="11">
        <v>43750.463194444441</v>
      </c>
      <c r="B724" s="1" t="str">
        <f t="shared" si="77"/>
        <v>10/12/19</v>
      </c>
      <c r="C724" s="10">
        <f t="shared" si="78"/>
        <v>0.46319444444444446</v>
      </c>
      <c r="D724" s="2" t="str">
        <f t="shared" si="79"/>
        <v>Morning</v>
      </c>
      <c r="E724" s="1" t="str">
        <f t="shared" si="80"/>
        <v>2019</v>
      </c>
      <c r="F724" s="1" t="str">
        <f t="shared" si="81"/>
        <v>October</v>
      </c>
      <c r="G724" t="str">
        <f t="shared" si="82"/>
        <v>Saturday</v>
      </c>
      <c r="H724">
        <v>20500</v>
      </c>
      <c r="I724" t="s">
        <v>44</v>
      </c>
      <c r="N724">
        <v>1</v>
      </c>
      <c r="O724">
        <v>1</v>
      </c>
      <c r="R724">
        <v>1</v>
      </c>
      <c r="AB724">
        <v>1</v>
      </c>
      <c r="AD724">
        <v>1</v>
      </c>
      <c r="AG724">
        <f t="shared" si="83"/>
        <v>5</v>
      </c>
    </row>
    <row r="725" spans="1:33" x14ac:dyDescent="0.25">
      <c r="A725" s="11">
        <v>43750.486111111109</v>
      </c>
      <c r="B725" s="1" t="str">
        <f t="shared" si="77"/>
        <v>10/12/19</v>
      </c>
      <c r="C725" s="10">
        <f t="shared" si="78"/>
        <v>0.4861111111111111</v>
      </c>
      <c r="D725" s="2" t="str">
        <f t="shared" si="79"/>
        <v>Morning</v>
      </c>
      <c r="E725" s="1" t="str">
        <f t="shared" si="80"/>
        <v>2019</v>
      </c>
      <c r="F725" s="1" t="str">
        <f t="shared" si="81"/>
        <v>October</v>
      </c>
      <c r="G725" t="str">
        <f t="shared" si="82"/>
        <v>Saturday</v>
      </c>
      <c r="H725">
        <v>15100</v>
      </c>
      <c r="I725" t="s">
        <v>33</v>
      </c>
      <c r="J725">
        <v>2</v>
      </c>
      <c r="K725">
        <v>1</v>
      </c>
      <c r="AG725">
        <f t="shared" si="83"/>
        <v>3</v>
      </c>
    </row>
    <row r="726" spans="1:33" x14ac:dyDescent="0.25">
      <c r="A726" s="11">
        <v>43750.5</v>
      </c>
      <c r="B726" s="1" t="str">
        <f t="shared" si="77"/>
        <v>10/12/19</v>
      </c>
      <c r="C726" s="10">
        <f t="shared" si="78"/>
        <v>0.5</v>
      </c>
      <c r="D726" s="2" t="str">
        <f t="shared" si="79"/>
        <v>Morning</v>
      </c>
      <c r="E726" s="1" t="str">
        <f t="shared" si="80"/>
        <v>2019</v>
      </c>
      <c r="F726" s="1" t="str">
        <f t="shared" si="81"/>
        <v>October</v>
      </c>
      <c r="G726" t="str">
        <f t="shared" si="82"/>
        <v>Saturday</v>
      </c>
      <c r="H726">
        <v>17300</v>
      </c>
      <c r="I726" t="s">
        <v>34</v>
      </c>
      <c r="J726">
        <v>1</v>
      </c>
      <c r="N726">
        <v>1</v>
      </c>
      <c r="R726">
        <v>2</v>
      </c>
      <c r="AG726">
        <f t="shared" si="83"/>
        <v>4</v>
      </c>
    </row>
    <row r="727" spans="1:33" x14ac:dyDescent="0.25">
      <c r="A727" s="11">
        <v>43750.526388888888</v>
      </c>
      <c r="B727" s="1" t="str">
        <f t="shared" si="77"/>
        <v>10/12/19</v>
      </c>
      <c r="C727" s="10">
        <f t="shared" si="78"/>
        <v>0.52638888888888891</v>
      </c>
      <c r="D727" s="2" t="str">
        <f t="shared" si="79"/>
        <v>Morning</v>
      </c>
      <c r="E727" s="1" t="str">
        <f t="shared" si="80"/>
        <v>2019</v>
      </c>
      <c r="F727" s="1" t="str">
        <f t="shared" si="81"/>
        <v>October</v>
      </c>
      <c r="G727" t="str">
        <f t="shared" si="82"/>
        <v>Saturday</v>
      </c>
      <c r="H727">
        <v>15800</v>
      </c>
      <c r="I727" t="s">
        <v>41</v>
      </c>
      <c r="J727">
        <v>1</v>
      </c>
      <c r="Q727">
        <v>2</v>
      </c>
      <c r="AG727">
        <f t="shared" si="83"/>
        <v>3</v>
      </c>
    </row>
    <row r="728" spans="1:33" x14ac:dyDescent="0.25">
      <c r="A728" s="11">
        <v>43750.543055555558</v>
      </c>
      <c r="B728" s="1" t="str">
        <f t="shared" si="77"/>
        <v>10/12/19</v>
      </c>
      <c r="C728" s="10">
        <f t="shared" si="78"/>
        <v>0.54305555555555551</v>
      </c>
      <c r="D728" s="2" t="str">
        <f t="shared" si="79"/>
        <v>Afternoon</v>
      </c>
      <c r="E728" s="1" t="str">
        <f t="shared" si="80"/>
        <v>2019</v>
      </c>
      <c r="F728" s="1" t="str">
        <f t="shared" si="81"/>
        <v>October</v>
      </c>
      <c r="G728" t="str">
        <f t="shared" si="82"/>
        <v>Saturday</v>
      </c>
      <c r="H728">
        <v>19300</v>
      </c>
      <c r="I728" t="s">
        <v>44</v>
      </c>
      <c r="J728">
        <v>1</v>
      </c>
      <c r="M728">
        <v>2</v>
      </c>
      <c r="O728">
        <v>1</v>
      </c>
      <c r="AG728">
        <f t="shared" si="83"/>
        <v>4</v>
      </c>
    </row>
    <row r="729" spans="1:33" x14ac:dyDescent="0.25">
      <c r="A729" s="11">
        <v>43750.549305555556</v>
      </c>
      <c r="B729" s="1" t="str">
        <f t="shared" si="77"/>
        <v>10/12/19</v>
      </c>
      <c r="C729" s="10">
        <f t="shared" si="78"/>
        <v>0.5493055555555556</v>
      </c>
      <c r="D729" s="2" t="str">
        <f t="shared" si="79"/>
        <v>Afternoon</v>
      </c>
      <c r="E729" s="1" t="str">
        <f t="shared" si="80"/>
        <v>2019</v>
      </c>
      <c r="F729" s="1" t="str">
        <f t="shared" si="81"/>
        <v>October</v>
      </c>
      <c r="G729" t="str">
        <f t="shared" si="82"/>
        <v>Saturday</v>
      </c>
      <c r="H729">
        <v>23800</v>
      </c>
      <c r="I729" t="s">
        <v>34</v>
      </c>
      <c r="J729">
        <v>1</v>
      </c>
      <c r="N729">
        <v>1</v>
      </c>
      <c r="P729">
        <v>1</v>
      </c>
      <c r="AC729">
        <v>2</v>
      </c>
      <c r="AG729">
        <f t="shared" si="83"/>
        <v>5</v>
      </c>
    </row>
    <row r="730" spans="1:33" x14ac:dyDescent="0.25">
      <c r="A730" s="11">
        <v>43750.557638888888</v>
      </c>
      <c r="B730" s="1" t="str">
        <f t="shared" si="77"/>
        <v>10/12/19</v>
      </c>
      <c r="C730" s="10">
        <f t="shared" si="78"/>
        <v>0.55763888888888891</v>
      </c>
      <c r="D730" s="2" t="str">
        <f t="shared" si="79"/>
        <v>Afternoon</v>
      </c>
      <c r="E730" s="1" t="str">
        <f t="shared" si="80"/>
        <v>2019</v>
      </c>
      <c r="F730" s="1" t="str">
        <f t="shared" si="81"/>
        <v>October</v>
      </c>
      <c r="G730" t="str">
        <f t="shared" si="82"/>
        <v>Saturday</v>
      </c>
      <c r="H730">
        <v>15300</v>
      </c>
      <c r="I730" t="s">
        <v>45</v>
      </c>
      <c r="J730">
        <v>1</v>
      </c>
      <c r="M730">
        <v>1</v>
      </c>
      <c r="P730">
        <v>1</v>
      </c>
      <c r="AG730">
        <f t="shared" si="83"/>
        <v>3</v>
      </c>
    </row>
    <row r="731" spans="1:33" x14ac:dyDescent="0.25">
      <c r="A731" s="11">
        <v>43750.640277777777</v>
      </c>
      <c r="B731" s="1" t="str">
        <f t="shared" si="77"/>
        <v>10/12/19</v>
      </c>
      <c r="C731" s="10">
        <f t="shared" si="78"/>
        <v>0.64027777777777783</v>
      </c>
      <c r="D731" s="2" t="str">
        <f t="shared" si="79"/>
        <v>Afternoon</v>
      </c>
      <c r="E731" s="1" t="str">
        <f t="shared" si="80"/>
        <v>2019</v>
      </c>
      <c r="F731" s="1" t="str">
        <f t="shared" si="81"/>
        <v>October</v>
      </c>
      <c r="G731" t="str">
        <f t="shared" si="82"/>
        <v>Saturday</v>
      </c>
      <c r="H731">
        <v>26000</v>
      </c>
      <c r="I731" t="s">
        <v>35</v>
      </c>
      <c r="J731">
        <v>5</v>
      </c>
      <c r="AG731">
        <f t="shared" si="83"/>
        <v>5</v>
      </c>
    </row>
    <row r="732" spans="1:33" x14ac:dyDescent="0.25">
      <c r="A732" s="11">
        <v>43751.463888888888</v>
      </c>
      <c r="B732" s="1" t="str">
        <f t="shared" si="77"/>
        <v>10/13/19</v>
      </c>
      <c r="C732" s="10">
        <f t="shared" si="78"/>
        <v>0.46388888888888885</v>
      </c>
      <c r="D732" s="2" t="str">
        <f t="shared" si="79"/>
        <v>Morning</v>
      </c>
      <c r="E732" s="1" t="str">
        <f t="shared" si="80"/>
        <v>2019</v>
      </c>
      <c r="F732" s="1" t="str">
        <f t="shared" si="81"/>
        <v>October</v>
      </c>
      <c r="G732" t="str">
        <f t="shared" si="82"/>
        <v>Sunday</v>
      </c>
      <c r="H732">
        <v>14500</v>
      </c>
      <c r="I732" t="s">
        <v>42</v>
      </c>
      <c r="M732">
        <v>2</v>
      </c>
      <c r="P732">
        <v>1</v>
      </c>
      <c r="AG732">
        <f t="shared" si="83"/>
        <v>3</v>
      </c>
    </row>
    <row r="733" spans="1:33" x14ac:dyDescent="0.25">
      <c r="A733" s="11">
        <v>43751.465277777781</v>
      </c>
      <c r="B733" s="1" t="str">
        <f t="shared" si="77"/>
        <v>10/13/19</v>
      </c>
      <c r="C733" s="10">
        <f t="shared" si="78"/>
        <v>0.46527777777777773</v>
      </c>
      <c r="D733" s="2" t="str">
        <f t="shared" si="79"/>
        <v>Morning</v>
      </c>
      <c r="E733" s="1" t="str">
        <f t="shared" si="80"/>
        <v>2019</v>
      </c>
      <c r="F733" s="1" t="str">
        <f t="shared" si="81"/>
        <v>October</v>
      </c>
      <c r="G733" t="str">
        <f t="shared" si="82"/>
        <v>Sunday</v>
      </c>
      <c r="H733">
        <v>14500</v>
      </c>
      <c r="I733" t="s">
        <v>34</v>
      </c>
      <c r="K733">
        <v>1</v>
      </c>
      <c r="O733">
        <v>1</v>
      </c>
      <c r="S733">
        <v>1</v>
      </c>
      <c r="AG733">
        <f t="shared" si="83"/>
        <v>3</v>
      </c>
    </row>
    <row r="734" spans="1:33" x14ac:dyDescent="0.25">
      <c r="A734" s="11">
        <v>43751.470833333333</v>
      </c>
      <c r="B734" s="1" t="str">
        <f t="shared" si="77"/>
        <v>10/13/19</v>
      </c>
      <c r="C734" s="10">
        <f t="shared" si="78"/>
        <v>0.47083333333333338</v>
      </c>
      <c r="D734" s="2" t="str">
        <f t="shared" si="79"/>
        <v>Morning</v>
      </c>
      <c r="E734" s="1" t="str">
        <f t="shared" si="80"/>
        <v>2019</v>
      </c>
      <c r="F734" s="1" t="str">
        <f t="shared" si="81"/>
        <v>October</v>
      </c>
      <c r="G734" t="str">
        <f t="shared" si="82"/>
        <v>Sunday</v>
      </c>
      <c r="H734">
        <v>22800</v>
      </c>
      <c r="I734" t="s">
        <v>35</v>
      </c>
      <c r="J734">
        <v>1</v>
      </c>
      <c r="M734">
        <v>2</v>
      </c>
      <c r="Q734">
        <v>2</v>
      </c>
      <c r="AG734">
        <f t="shared" si="83"/>
        <v>5</v>
      </c>
    </row>
    <row r="735" spans="1:33" x14ac:dyDescent="0.25">
      <c r="A735" s="11">
        <v>43751.472222222219</v>
      </c>
      <c r="B735" s="1" t="str">
        <f t="shared" si="77"/>
        <v>10/13/19</v>
      </c>
      <c r="C735" s="10">
        <f t="shared" si="78"/>
        <v>0.47222222222222227</v>
      </c>
      <c r="D735" s="2" t="str">
        <f t="shared" si="79"/>
        <v>Morning</v>
      </c>
      <c r="E735" s="1" t="str">
        <f t="shared" si="80"/>
        <v>2019</v>
      </c>
      <c r="F735" s="1" t="str">
        <f t="shared" si="81"/>
        <v>October</v>
      </c>
      <c r="G735" t="str">
        <f t="shared" si="82"/>
        <v>Sunday</v>
      </c>
      <c r="H735">
        <v>25800</v>
      </c>
      <c r="I735" t="s">
        <v>36</v>
      </c>
      <c r="M735">
        <v>1</v>
      </c>
      <c r="N735">
        <v>2</v>
      </c>
      <c r="S735">
        <v>2</v>
      </c>
      <c r="W735">
        <v>1</v>
      </c>
      <c r="AG735">
        <f t="shared" si="83"/>
        <v>6</v>
      </c>
    </row>
    <row r="736" spans="1:33" x14ac:dyDescent="0.25">
      <c r="A736" s="11">
        <v>43751.479166666664</v>
      </c>
      <c r="B736" s="1" t="str">
        <f t="shared" si="77"/>
        <v>10/13/19</v>
      </c>
      <c r="C736" s="10">
        <f t="shared" si="78"/>
        <v>0.47916666666666669</v>
      </c>
      <c r="D736" s="2" t="str">
        <f t="shared" si="79"/>
        <v>Morning</v>
      </c>
      <c r="E736" s="1" t="str">
        <f t="shared" si="80"/>
        <v>2019</v>
      </c>
      <c r="F736" s="1" t="str">
        <f t="shared" si="81"/>
        <v>October</v>
      </c>
      <c r="G736" t="str">
        <f t="shared" si="82"/>
        <v>Sunday</v>
      </c>
      <c r="H736">
        <v>15000</v>
      </c>
      <c r="I736" t="s">
        <v>35</v>
      </c>
      <c r="K736">
        <v>1</v>
      </c>
      <c r="L736">
        <v>1</v>
      </c>
      <c r="N736">
        <v>1</v>
      </c>
      <c r="AA736">
        <v>1</v>
      </c>
      <c r="AG736">
        <f t="shared" si="83"/>
        <v>4</v>
      </c>
    </row>
    <row r="737" spans="1:33" x14ac:dyDescent="0.25">
      <c r="A737" s="11">
        <v>43751.538194444445</v>
      </c>
      <c r="B737" s="1" t="str">
        <f t="shared" si="77"/>
        <v>10/13/19</v>
      </c>
      <c r="C737" s="10">
        <f t="shared" si="78"/>
        <v>0.53819444444444442</v>
      </c>
      <c r="D737" s="2" t="str">
        <f t="shared" si="79"/>
        <v>Morning</v>
      </c>
      <c r="E737" s="1" t="str">
        <f t="shared" si="80"/>
        <v>2019</v>
      </c>
      <c r="F737" s="1" t="str">
        <f t="shared" si="81"/>
        <v>October</v>
      </c>
      <c r="G737" t="str">
        <f t="shared" si="82"/>
        <v>Sunday</v>
      </c>
      <c r="H737">
        <v>18500</v>
      </c>
      <c r="I737" t="s">
        <v>34</v>
      </c>
      <c r="K737">
        <v>1</v>
      </c>
      <c r="M737">
        <v>1</v>
      </c>
      <c r="Q737">
        <v>1</v>
      </c>
      <c r="AB737">
        <v>2</v>
      </c>
      <c r="AG737">
        <f t="shared" si="83"/>
        <v>5</v>
      </c>
    </row>
    <row r="738" spans="1:33" x14ac:dyDescent="0.25">
      <c r="A738" s="11">
        <v>43751.542361111111</v>
      </c>
      <c r="B738" s="1" t="str">
        <f t="shared" si="77"/>
        <v>10/13/19</v>
      </c>
      <c r="C738" s="10">
        <f t="shared" si="78"/>
        <v>0.54236111111111118</v>
      </c>
      <c r="D738" s="2" t="str">
        <f t="shared" si="79"/>
        <v>Afternoon</v>
      </c>
      <c r="E738" s="1" t="str">
        <f t="shared" si="80"/>
        <v>2019</v>
      </c>
      <c r="F738" s="1" t="str">
        <f t="shared" si="81"/>
        <v>October</v>
      </c>
      <c r="G738" t="str">
        <f t="shared" si="82"/>
        <v>Sunday</v>
      </c>
      <c r="H738">
        <v>14800</v>
      </c>
      <c r="I738" t="s">
        <v>39</v>
      </c>
      <c r="J738">
        <v>1</v>
      </c>
      <c r="N738">
        <v>1</v>
      </c>
      <c r="AC738">
        <v>1</v>
      </c>
      <c r="AG738">
        <f t="shared" si="83"/>
        <v>3</v>
      </c>
    </row>
    <row r="739" spans="1:33" x14ac:dyDescent="0.25">
      <c r="A739" s="11">
        <v>43751.546527777777</v>
      </c>
      <c r="B739" s="1" t="str">
        <f t="shared" si="77"/>
        <v>10/13/19</v>
      </c>
      <c r="C739" s="10">
        <f t="shared" si="78"/>
        <v>0.54652777777777783</v>
      </c>
      <c r="D739" s="2" t="str">
        <f t="shared" si="79"/>
        <v>Afternoon</v>
      </c>
      <c r="E739" s="1" t="str">
        <f t="shared" si="80"/>
        <v>2019</v>
      </c>
      <c r="F739" s="1" t="str">
        <f t="shared" si="81"/>
        <v>October</v>
      </c>
      <c r="G739" t="str">
        <f t="shared" si="82"/>
        <v>Sunday</v>
      </c>
      <c r="H739">
        <v>17300</v>
      </c>
      <c r="I739" t="s">
        <v>35</v>
      </c>
      <c r="K739">
        <v>1</v>
      </c>
      <c r="N739">
        <v>1</v>
      </c>
      <c r="W739">
        <v>1</v>
      </c>
      <c r="AA739">
        <v>1</v>
      </c>
      <c r="AG739">
        <f t="shared" si="83"/>
        <v>4</v>
      </c>
    </row>
    <row r="740" spans="1:33" x14ac:dyDescent="0.25">
      <c r="A740" s="11">
        <v>43751.552083333336</v>
      </c>
      <c r="B740" s="1" t="str">
        <f t="shared" si="77"/>
        <v>10/13/19</v>
      </c>
      <c r="C740" s="10">
        <f t="shared" si="78"/>
        <v>0.55208333333333337</v>
      </c>
      <c r="D740" s="2" t="str">
        <f t="shared" si="79"/>
        <v>Afternoon</v>
      </c>
      <c r="E740" s="1" t="str">
        <f t="shared" si="80"/>
        <v>2019</v>
      </c>
      <c r="F740" s="1" t="str">
        <f t="shared" si="81"/>
        <v>October</v>
      </c>
      <c r="G740" t="str">
        <f t="shared" si="82"/>
        <v>Sunday</v>
      </c>
      <c r="H740">
        <v>41100</v>
      </c>
      <c r="I740" t="s">
        <v>43</v>
      </c>
      <c r="J740">
        <v>2</v>
      </c>
      <c r="K740">
        <v>2</v>
      </c>
      <c r="P740">
        <v>2</v>
      </c>
      <c r="X740">
        <v>1</v>
      </c>
      <c r="AA740">
        <v>2</v>
      </c>
      <c r="AG740">
        <f t="shared" si="83"/>
        <v>9</v>
      </c>
    </row>
    <row r="741" spans="1:33" x14ac:dyDescent="0.25">
      <c r="A741" s="11">
        <v>43751.574999999997</v>
      </c>
      <c r="B741" s="1" t="str">
        <f t="shared" si="77"/>
        <v>10/13/19</v>
      </c>
      <c r="C741" s="10">
        <f t="shared" si="78"/>
        <v>0.57500000000000007</v>
      </c>
      <c r="D741" s="2" t="str">
        <f t="shared" si="79"/>
        <v>Afternoon</v>
      </c>
      <c r="E741" s="1" t="str">
        <f t="shared" si="80"/>
        <v>2019</v>
      </c>
      <c r="F741" s="1" t="str">
        <f t="shared" si="81"/>
        <v>October</v>
      </c>
      <c r="G741" t="str">
        <f t="shared" si="82"/>
        <v>Sunday</v>
      </c>
      <c r="H741">
        <v>21500</v>
      </c>
      <c r="I741" t="s">
        <v>36</v>
      </c>
      <c r="R741">
        <v>1</v>
      </c>
      <c r="V741">
        <v>2</v>
      </c>
      <c r="X741">
        <v>1</v>
      </c>
      <c r="AB741">
        <v>1</v>
      </c>
      <c r="AG741">
        <f t="shared" si="83"/>
        <v>5</v>
      </c>
    </row>
    <row r="742" spans="1:33" x14ac:dyDescent="0.25">
      <c r="A742" s="11">
        <v>43751.605555555558</v>
      </c>
      <c r="B742" s="1" t="str">
        <f t="shared" si="77"/>
        <v>10/13/19</v>
      </c>
      <c r="C742" s="10">
        <f t="shared" si="78"/>
        <v>0.60555555555555551</v>
      </c>
      <c r="D742" s="2" t="str">
        <f t="shared" si="79"/>
        <v>Afternoon</v>
      </c>
      <c r="E742" s="1" t="str">
        <f t="shared" si="80"/>
        <v>2019</v>
      </c>
      <c r="F742" s="1" t="str">
        <f t="shared" si="81"/>
        <v>October</v>
      </c>
      <c r="G742" t="str">
        <f t="shared" si="82"/>
        <v>Sunday</v>
      </c>
      <c r="H742">
        <v>15600</v>
      </c>
      <c r="I742" t="s">
        <v>40</v>
      </c>
      <c r="J742">
        <v>1</v>
      </c>
      <c r="W742">
        <v>1</v>
      </c>
      <c r="AB742">
        <v>2</v>
      </c>
      <c r="AG742">
        <f t="shared" si="83"/>
        <v>4</v>
      </c>
    </row>
    <row r="743" spans="1:33" x14ac:dyDescent="0.25">
      <c r="A743" s="11">
        <v>43751.612500000003</v>
      </c>
      <c r="B743" s="1" t="str">
        <f t="shared" si="77"/>
        <v>10/13/19</v>
      </c>
      <c r="C743" s="10">
        <f t="shared" si="78"/>
        <v>0.61249999999999993</v>
      </c>
      <c r="D743" s="2" t="str">
        <f t="shared" si="79"/>
        <v>Afternoon</v>
      </c>
      <c r="E743" s="1" t="str">
        <f t="shared" si="80"/>
        <v>2019</v>
      </c>
      <c r="F743" s="1" t="str">
        <f t="shared" si="81"/>
        <v>October</v>
      </c>
      <c r="G743" t="str">
        <f t="shared" si="82"/>
        <v>Sunday</v>
      </c>
      <c r="H743">
        <v>22800</v>
      </c>
      <c r="I743" t="s">
        <v>49</v>
      </c>
      <c r="J743">
        <v>1</v>
      </c>
      <c r="K743">
        <v>1</v>
      </c>
      <c r="L743">
        <v>1</v>
      </c>
      <c r="M743">
        <v>1</v>
      </c>
      <c r="Z743">
        <v>1</v>
      </c>
      <c r="AA743">
        <v>1</v>
      </c>
      <c r="AG743">
        <f t="shared" si="83"/>
        <v>6</v>
      </c>
    </row>
    <row r="744" spans="1:33" x14ac:dyDescent="0.25">
      <c r="A744" s="11">
        <v>43751.616666666669</v>
      </c>
      <c r="B744" s="1" t="str">
        <f t="shared" si="77"/>
        <v>10/13/19</v>
      </c>
      <c r="C744" s="10">
        <f t="shared" si="78"/>
        <v>0.6166666666666667</v>
      </c>
      <c r="D744" s="2" t="str">
        <f t="shared" si="79"/>
        <v>Afternoon</v>
      </c>
      <c r="E744" s="1" t="str">
        <f t="shared" si="80"/>
        <v>2019</v>
      </c>
      <c r="F744" s="1" t="str">
        <f t="shared" si="81"/>
        <v>October</v>
      </c>
      <c r="G744" t="str">
        <f t="shared" si="82"/>
        <v>Sunday</v>
      </c>
      <c r="H744">
        <v>21300</v>
      </c>
      <c r="I744" t="s">
        <v>35</v>
      </c>
      <c r="J744">
        <v>1</v>
      </c>
      <c r="K744">
        <v>2</v>
      </c>
      <c r="L744">
        <v>2</v>
      </c>
      <c r="AC744">
        <v>1</v>
      </c>
      <c r="AG744">
        <f t="shared" si="83"/>
        <v>6</v>
      </c>
    </row>
    <row r="745" spans="1:33" x14ac:dyDescent="0.25">
      <c r="A745" s="11">
        <v>43751.620833333334</v>
      </c>
      <c r="B745" s="1" t="str">
        <f t="shared" si="77"/>
        <v>10/13/19</v>
      </c>
      <c r="C745" s="10">
        <f t="shared" si="78"/>
        <v>0.62083333333333335</v>
      </c>
      <c r="D745" s="2" t="str">
        <f t="shared" si="79"/>
        <v>Afternoon</v>
      </c>
      <c r="E745" s="1" t="str">
        <f t="shared" si="80"/>
        <v>2019</v>
      </c>
      <c r="F745" s="1" t="str">
        <f t="shared" si="81"/>
        <v>October</v>
      </c>
      <c r="G745" t="str">
        <f t="shared" si="82"/>
        <v>Sunday</v>
      </c>
      <c r="H745">
        <v>27600</v>
      </c>
      <c r="I745" t="s">
        <v>40</v>
      </c>
      <c r="J745">
        <v>1</v>
      </c>
      <c r="M745">
        <v>2</v>
      </c>
      <c r="W745">
        <v>1</v>
      </c>
      <c r="AA745">
        <v>1</v>
      </c>
      <c r="AD745">
        <v>1</v>
      </c>
      <c r="AG745">
        <f t="shared" si="83"/>
        <v>6</v>
      </c>
    </row>
    <row r="746" spans="1:33" x14ac:dyDescent="0.25">
      <c r="A746" s="11">
        <v>43752.463888888888</v>
      </c>
      <c r="B746" s="1" t="str">
        <f t="shared" si="77"/>
        <v>10/14/19</v>
      </c>
      <c r="C746" s="10">
        <f t="shared" si="78"/>
        <v>0.46388888888888885</v>
      </c>
      <c r="D746" s="2" t="str">
        <f t="shared" si="79"/>
        <v>Morning</v>
      </c>
      <c r="E746" s="1" t="str">
        <f t="shared" si="80"/>
        <v>2019</v>
      </c>
      <c r="F746" s="1" t="str">
        <f t="shared" si="81"/>
        <v>October</v>
      </c>
      <c r="G746" t="str">
        <f t="shared" si="82"/>
        <v>Monday</v>
      </c>
      <c r="H746">
        <v>26000</v>
      </c>
      <c r="I746" t="s">
        <v>37</v>
      </c>
      <c r="N746">
        <v>2</v>
      </c>
      <c r="O746">
        <v>1</v>
      </c>
      <c r="R746">
        <v>1</v>
      </c>
      <c r="AA746">
        <v>1</v>
      </c>
      <c r="AC746">
        <v>1</v>
      </c>
      <c r="AG746">
        <f t="shared" si="83"/>
        <v>6</v>
      </c>
    </row>
    <row r="747" spans="1:33" x14ac:dyDescent="0.25">
      <c r="A747" s="11">
        <v>43752.476388888892</v>
      </c>
      <c r="B747" s="1" t="str">
        <f t="shared" si="77"/>
        <v>10/14/19</v>
      </c>
      <c r="C747" s="10">
        <f t="shared" si="78"/>
        <v>0.47638888888888892</v>
      </c>
      <c r="D747" s="2" t="str">
        <f t="shared" si="79"/>
        <v>Morning</v>
      </c>
      <c r="E747" s="1" t="str">
        <f t="shared" si="80"/>
        <v>2019</v>
      </c>
      <c r="F747" s="1" t="str">
        <f t="shared" si="81"/>
        <v>October</v>
      </c>
      <c r="G747" t="str">
        <f t="shared" si="82"/>
        <v>Monday</v>
      </c>
      <c r="H747">
        <v>26900</v>
      </c>
      <c r="I747" t="s">
        <v>39</v>
      </c>
      <c r="J747">
        <v>3</v>
      </c>
      <c r="R747">
        <v>3</v>
      </c>
      <c r="AG747">
        <f t="shared" si="83"/>
        <v>6</v>
      </c>
    </row>
    <row r="748" spans="1:33" x14ac:dyDescent="0.25">
      <c r="A748" s="11">
        <v>43752.486111111109</v>
      </c>
      <c r="B748" s="1" t="str">
        <f t="shared" si="77"/>
        <v>10/14/19</v>
      </c>
      <c r="C748" s="10">
        <f t="shared" si="78"/>
        <v>0.4861111111111111</v>
      </c>
      <c r="D748" s="2" t="str">
        <f t="shared" si="79"/>
        <v>Morning</v>
      </c>
      <c r="E748" s="1" t="str">
        <f t="shared" si="80"/>
        <v>2019</v>
      </c>
      <c r="F748" s="1" t="str">
        <f t="shared" si="81"/>
        <v>October</v>
      </c>
      <c r="G748" t="str">
        <f t="shared" si="82"/>
        <v>Monday</v>
      </c>
      <c r="H748">
        <v>14800</v>
      </c>
      <c r="I748" t="s">
        <v>40</v>
      </c>
      <c r="J748">
        <v>1</v>
      </c>
      <c r="N748">
        <v>1</v>
      </c>
      <c r="AA748">
        <v>1</v>
      </c>
      <c r="AG748">
        <f t="shared" si="83"/>
        <v>3</v>
      </c>
    </row>
    <row r="749" spans="1:33" x14ac:dyDescent="0.25">
      <c r="A749" s="11">
        <v>43752.506249999999</v>
      </c>
      <c r="B749" s="1" t="str">
        <f t="shared" si="77"/>
        <v>10/14/19</v>
      </c>
      <c r="C749" s="10">
        <f t="shared" si="78"/>
        <v>0.50624999999999998</v>
      </c>
      <c r="D749" s="2" t="str">
        <f t="shared" si="79"/>
        <v>Morning</v>
      </c>
      <c r="E749" s="1" t="str">
        <f t="shared" si="80"/>
        <v>2019</v>
      </c>
      <c r="F749" s="1" t="str">
        <f t="shared" si="81"/>
        <v>October</v>
      </c>
      <c r="G749" t="str">
        <f t="shared" si="82"/>
        <v>Monday</v>
      </c>
      <c r="H749">
        <v>14800</v>
      </c>
      <c r="I749" t="s">
        <v>35</v>
      </c>
      <c r="J749">
        <v>1</v>
      </c>
      <c r="N749">
        <v>1</v>
      </c>
      <c r="V749">
        <v>1</v>
      </c>
      <c r="AG749">
        <f t="shared" si="83"/>
        <v>3</v>
      </c>
    </row>
    <row r="750" spans="1:33" x14ac:dyDescent="0.25">
      <c r="A750" s="11">
        <v>43752.51458333333</v>
      </c>
      <c r="B750" s="1" t="str">
        <f t="shared" si="77"/>
        <v>10/14/19</v>
      </c>
      <c r="C750" s="10">
        <f t="shared" si="78"/>
        <v>0.51458333333333328</v>
      </c>
      <c r="D750" s="2" t="str">
        <f t="shared" si="79"/>
        <v>Morning</v>
      </c>
      <c r="E750" s="1" t="str">
        <f t="shared" si="80"/>
        <v>2019</v>
      </c>
      <c r="F750" s="1" t="str">
        <f t="shared" si="81"/>
        <v>October</v>
      </c>
      <c r="G750" t="str">
        <f t="shared" si="82"/>
        <v>Monday</v>
      </c>
      <c r="H750">
        <v>17300</v>
      </c>
      <c r="I750" t="s">
        <v>40</v>
      </c>
      <c r="J750">
        <v>1</v>
      </c>
      <c r="P750">
        <v>1</v>
      </c>
      <c r="R750">
        <v>1</v>
      </c>
      <c r="AB750">
        <v>1</v>
      </c>
      <c r="AG750">
        <f t="shared" si="83"/>
        <v>4</v>
      </c>
    </row>
    <row r="751" spans="1:33" x14ac:dyDescent="0.25">
      <c r="A751" s="11">
        <v>43752.556944444441</v>
      </c>
      <c r="B751" s="1" t="str">
        <f t="shared" si="77"/>
        <v>10/14/19</v>
      </c>
      <c r="C751" s="10">
        <f t="shared" si="78"/>
        <v>0.55694444444444446</v>
      </c>
      <c r="D751" s="2" t="str">
        <f t="shared" si="79"/>
        <v>Afternoon</v>
      </c>
      <c r="E751" s="1" t="str">
        <f t="shared" si="80"/>
        <v>2019</v>
      </c>
      <c r="F751" s="1" t="str">
        <f t="shared" si="81"/>
        <v>October</v>
      </c>
      <c r="G751" t="str">
        <f t="shared" si="82"/>
        <v>Monday</v>
      </c>
      <c r="H751">
        <v>14500</v>
      </c>
      <c r="I751" t="s">
        <v>40</v>
      </c>
      <c r="K751">
        <v>1</v>
      </c>
      <c r="P751">
        <v>1</v>
      </c>
      <c r="X751">
        <v>1</v>
      </c>
      <c r="AG751">
        <f t="shared" si="83"/>
        <v>3</v>
      </c>
    </row>
    <row r="752" spans="1:33" x14ac:dyDescent="0.25">
      <c r="A752" s="11">
        <v>43752.574305555558</v>
      </c>
      <c r="B752" s="1" t="str">
        <f t="shared" si="77"/>
        <v>10/14/19</v>
      </c>
      <c r="C752" s="10">
        <f t="shared" si="78"/>
        <v>0.57430555555555551</v>
      </c>
      <c r="D752" s="2" t="str">
        <f t="shared" si="79"/>
        <v>Afternoon</v>
      </c>
      <c r="E752" s="1" t="str">
        <f t="shared" si="80"/>
        <v>2019</v>
      </c>
      <c r="F752" s="1" t="str">
        <f t="shared" si="81"/>
        <v>October</v>
      </c>
      <c r="G752" t="str">
        <f t="shared" si="82"/>
        <v>Monday</v>
      </c>
      <c r="H752">
        <v>18300</v>
      </c>
      <c r="I752" t="s">
        <v>34</v>
      </c>
      <c r="J752">
        <v>1</v>
      </c>
      <c r="N752">
        <v>1</v>
      </c>
      <c r="R752">
        <v>1</v>
      </c>
      <c r="V752">
        <v>1</v>
      </c>
      <c r="AG752">
        <f t="shared" si="83"/>
        <v>4</v>
      </c>
    </row>
    <row r="753" spans="1:33" x14ac:dyDescent="0.25">
      <c r="A753" s="11">
        <v>43752.580555555556</v>
      </c>
      <c r="B753" s="1" t="str">
        <f t="shared" si="77"/>
        <v>10/14/19</v>
      </c>
      <c r="C753" s="10">
        <f t="shared" si="78"/>
        <v>0.5805555555555556</v>
      </c>
      <c r="D753" s="2" t="str">
        <f t="shared" si="79"/>
        <v>Afternoon</v>
      </c>
      <c r="E753" s="1" t="str">
        <f t="shared" si="80"/>
        <v>2019</v>
      </c>
      <c r="F753" s="1" t="str">
        <f t="shared" si="81"/>
        <v>October</v>
      </c>
      <c r="G753" t="str">
        <f t="shared" si="82"/>
        <v>Monday</v>
      </c>
      <c r="H753">
        <v>16400</v>
      </c>
      <c r="I753" t="s">
        <v>39</v>
      </c>
      <c r="J753">
        <v>3</v>
      </c>
      <c r="AG753">
        <f t="shared" si="83"/>
        <v>3</v>
      </c>
    </row>
    <row r="754" spans="1:33" x14ac:dyDescent="0.25">
      <c r="A754" s="11">
        <v>43752.63958333333</v>
      </c>
      <c r="B754" s="1" t="str">
        <f t="shared" si="77"/>
        <v>10/14/19</v>
      </c>
      <c r="C754" s="10">
        <f t="shared" si="78"/>
        <v>0.63958333333333328</v>
      </c>
      <c r="D754" s="2" t="str">
        <f t="shared" si="79"/>
        <v>Afternoon</v>
      </c>
      <c r="E754" s="1" t="str">
        <f t="shared" si="80"/>
        <v>2019</v>
      </c>
      <c r="F754" s="1" t="str">
        <f t="shared" si="81"/>
        <v>October</v>
      </c>
      <c r="G754" t="str">
        <f t="shared" si="82"/>
        <v>Monday</v>
      </c>
      <c r="H754">
        <v>28500</v>
      </c>
      <c r="I754" t="s">
        <v>37</v>
      </c>
      <c r="P754">
        <v>2</v>
      </c>
      <c r="Q754">
        <v>1</v>
      </c>
      <c r="S754">
        <v>2</v>
      </c>
      <c r="X754">
        <v>1</v>
      </c>
      <c r="AG754">
        <f t="shared" si="83"/>
        <v>6</v>
      </c>
    </row>
    <row r="755" spans="1:33" x14ac:dyDescent="0.25">
      <c r="A755" s="11">
        <v>43754.464583333334</v>
      </c>
      <c r="B755" s="1" t="str">
        <f t="shared" si="77"/>
        <v>10/16/19</v>
      </c>
      <c r="C755" s="10">
        <f t="shared" si="78"/>
        <v>0.46458333333333335</v>
      </c>
      <c r="D755" s="2" t="str">
        <f t="shared" si="79"/>
        <v>Morning</v>
      </c>
      <c r="E755" s="1" t="str">
        <f t="shared" si="80"/>
        <v>2019</v>
      </c>
      <c r="F755" s="1" t="str">
        <f t="shared" si="81"/>
        <v>October</v>
      </c>
      <c r="G755" t="str">
        <f t="shared" si="82"/>
        <v>Wednesday</v>
      </c>
      <c r="H755">
        <v>22800</v>
      </c>
      <c r="I755" t="s">
        <v>35</v>
      </c>
      <c r="J755">
        <v>1</v>
      </c>
      <c r="K755">
        <v>1</v>
      </c>
      <c r="N755">
        <v>1</v>
      </c>
      <c r="X755">
        <v>1</v>
      </c>
      <c r="AC755">
        <v>1</v>
      </c>
      <c r="AG755">
        <f t="shared" si="83"/>
        <v>5</v>
      </c>
    </row>
    <row r="756" spans="1:33" x14ac:dyDescent="0.25">
      <c r="A756" s="11">
        <v>43754.466666666667</v>
      </c>
      <c r="B756" s="1" t="str">
        <f t="shared" si="77"/>
        <v>10/16/19</v>
      </c>
      <c r="C756" s="10">
        <f t="shared" si="78"/>
        <v>0.46666666666666662</v>
      </c>
      <c r="D756" s="2" t="str">
        <f t="shared" si="79"/>
        <v>Morning</v>
      </c>
      <c r="E756" s="1" t="str">
        <f t="shared" si="80"/>
        <v>2019</v>
      </c>
      <c r="F756" s="1" t="str">
        <f t="shared" si="81"/>
        <v>October</v>
      </c>
      <c r="G756" t="str">
        <f t="shared" si="82"/>
        <v>Wednesday</v>
      </c>
      <c r="H756">
        <v>28900</v>
      </c>
      <c r="I756" t="s">
        <v>39</v>
      </c>
      <c r="J756">
        <v>3</v>
      </c>
      <c r="K756">
        <v>1</v>
      </c>
      <c r="P756">
        <v>1</v>
      </c>
      <c r="AA756">
        <v>1</v>
      </c>
      <c r="AG756">
        <f t="shared" si="83"/>
        <v>6</v>
      </c>
    </row>
    <row r="757" spans="1:33" x14ac:dyDescent="0.25">
      <c r="A757" s="11">
        <v>43754.491666666669</v>
      </c>
      <c r="B757" s="1" t="str">
        <f t="shared" si="77"/>
        <v>10/16/19</v>
      </c>
      <c r="C757" s="10">
        <f t="shared" si="78"/>
        <v>0.4916666666666667</v>
      </c>
      <c r="D757" s="2" t="str">
        <f t="shared" si="79"/>
        <v>Morning</v>
      </c>
      <c r="E757" s="1" t="str">
        <f t="shared" si="80"/>
        <v>2019</v>
      </c>
      <c r="F757" s="1" t="str">
        <f t="shared" si="81"/>
        <v>October</v>
      </c>
      <c r="G757" t="str">
        <f t="shared" si="82"/>
        <v>Wednesday</v>
      </c>
      <c r="H757">
        <v>15500</v>
      </c>
      <c r="I757" t="s">
        <v>39</v>
      </c>
      <c r="S757">
        <v>1</v>
      </c>
      <c r="X757">
        <v>1</v>
      </c>
      <c r="AC757">
        <v>1</v>
      </c>
      <c r="AG757">
        <f t="shared" si="83"/>
        <v>3</v>
      </c>
    </row>
    <row r="758" spans="1:33" x14ac:dyDescent="0.25">
      <c r="A758" s="11">
        <v>43754.510416666664</v>
      </c>
      <c r="B758" s="1" t="str">
        <f t="shared" si="77"/>
        <v>10/16/19</v>
      </c>
      <c r="C758" s="10">
        <f t="shared" si="78"/>
        <v>0.51041666666666663</v>
      </c>
      <c r="D758" s="2" t="str">
        <f t="shared" si="79"/>
        <v>Morning</v>
      </c>
      <c r="E758" s="1" t="str">
        <f t="shared" si="80"/>
        <v>2019</v>
      </c>
      <c r="F758" s="1" t="str">
        <f t="shared" si="81"/>
        <v>October</v>
      </c>
      <c r="G758" t="str">
        <f t="shared" si="82"/>
        <v>Wednesday</v>
      </c>
      <c r="H758">
        <v>22000</v>
      </c>
      <c r="I758" t="s">
        <v>34</v>
      </c>
      <c r="R758">
        <v>5</v>
      </c>
      <c r="AB758">
        <v>1</v>
      </c>
      <c r="AG758">
        <f t="shared" si="83"/>
        <v>6</v>
      </c>
    </row>
    <row r="759" spans="1:33" x14ac:dyDescent="0.25">
      <c r="A759" s="11">
        <v>43754.543749999997</v>
      </c>
      <c r="B759" s="1" t="str">
        <f t="shared" si="77"/>
        <v>10/16/19</v>
      </c>
      <c r="C759" s="10">
        <f t="shared" si="78"/>
        <v>0.54375000000000007</v>
      </c>
      <c r="D759" s="2" t="str">
        <f t="shared" si="79"/>
        <v>Afternoon</v>
      </c>
      <c r="E759" s="1" t="str">
        <f t="shared" si="80"/>
        <v>2019</v>
      </c>
      <c r="F759" s="1" t="str">
        <f t="shared" si="81"/>
        <v>October</v>
      </c>
      <c r="G759" t="str">
        <f t="shared" si="82"/>
        <v>Wednesday</v>
      </c>
      <c r="H759">
        <v>23300</v>
      </c>
      <c r="I759" t="s">
        <v>38</v>
      </c>
      <c r="J759">
        <v>1</v>
      </c>
      <c r="M759">
        <v>1</v>
      </c>
      <c r="P759">
        <v>1</v>
      </c>
      <c r="R759">
        <v>1</v>
      </c>
      <c r="AA759">
        <v>1</v>
      </c>
      <c r="AG759">
        <f t="shared" si="83"/>
        <v>5</v>
      </c>
    </row>
    <row r="760" spans="1:33" x14ac:dyDescent="0.25">
      <c r="A760" s="11">
        <v>43754.604861111111</v>
      </c>
      <c r="B760" s="1" t="str">
        <f t="shared" si="77"/>
        <v>10/16/19</v>
      </c>
      <c r="C760" s="10">
        <f t="shared" si="78"/>
        <v>0.60486111111111118</v>
      </c>
      <c r="D760" s="2" t="str">
        <f t="shared" si="79"/>
        <v>Afternoon</v>
      </c>
      <c r="E760" s="1" t="str">
        <f t="shared" si="80"/>
        <v>2019</v>
      </c>
      <c r="F760" s="1" t="str">
        <f t="shared" si="81"/>
        <v>October</v>
      </c>
      <c r="G760" t="str">
        <f t="shared" si="82"/>
        <v>Wednesday</v>
      </c>
      <c r="H760">
        <v>20300</v>
      </c>
      <c r="I760" t="s">
        <v>35</v>
      </c>
      <c r="J760">
        <v>1</v>
      </c>
      <c r="S760">
        <v>1</v>
      </c>
      <c r="X760">
        <v>1</v>
      </c>
      <c r="AC760">
        <v>1</v>
      </c>
      <c r="AG760">
        <f t="shared" si="83"/>
        <v>4</v>
      </c>
    </row>
    <row r="761" spans="1:33" x14ac:dyDescent="0.25">
      <c r="A761" s="11">
        <v>43754.625694444447</v>
      </c>
      <c r="B761" s="1" t="str">
        <f t="shared" si="77"/>
        <v>10/16/19</v>
      </c>
      <c r="C761" s="10">
        <f t="shared" si="78"/>
        <v>0.62569444444444444</v>
      </c>
      <c r="D761" s="2" t="str">
        <f t="shared" si="79"/>
        <v>Afternoon</v>
      </c>
      <c r="E761" s="1" t="str">
        <f t="shared" si="80"/>
        <v>2019</v>
      </c>
      <c r="F761" s="1" t="str">
        <f t="shared" si="81"/>
        <v>October</v>
      </c>
      <c r="G761" t="str">
        <f t="shared" si="82"/>
        <v>Wednesday</v>
      </c>
      <c r="H761">
        <v>15600</v>
      </c>
      <c r="I761" t="s">
        <v>37</v>
      </c>
      <c r="J761">
        <v>2</v>
      </c>
      <c r="M761">
        <v>1</v>
      </c>
      <c r="AG761">
        <f t="shared" si="83"/>
        <v>3</v>
      </c>
    </row>
    <row r="762" spans="1:33" x14ac:dyDescent="0.25">
      <c r="A762" s="11">
        <v>43755.490972222222</v>
      </c>
      <c r="B762" s="1" t="str">
        <f t="shared" si="77"/>
        <v>10/17/19</v>
      </c>
      <c r="C762" s="10">
        <f t="shared" si="78"/>
        <v>0.4909722222222222</v>
      </c>
      <c r="D762" s="2" t="str">
        <f t="shared" si="79"/>
        <v>Morning</v>
      </c>
      <c r="E762" s="1" t="str">
        <f t="shared" si="80"/>
        <v>2019</v>
      </c>
      <c r="F762" s="1" t="str">
        <f t="shared" si="81"/>
        <v>October</v>
      </c>
      <c r="G762" t="str">
        <f t="shared" si="82"/>
        <v>Thursday</v>
      </c>
      <c r="H762">
        <v>14800</v>
      </c>
      <c r="I762" t="s">
        <v>34</v>
      </c>
      <c r="J762">
        <v>1</v>
      </c>
      <c r="N762">
        <v>1</v>
      </c>
      <c r="S762">
        <v>1</v>
      </c>
      <c r="AG762">
        <f t="shared" si="83"/>
        <v>3</v>
      </c>
    </row>
    <row r="763" spans="1:33" x14ac:dyDescent="0.25">
      <c r="A763" s="11">
        <v>43755.524305555555</v>
      </c>
      <c r="B763" s="1" t="str">
        <f t="shared" si="77"/>
        <v>10/17/19</v>
      </c>
      <c r="C763" s="10">
        <f t="shared" si="78"/>
        <v>0.52430555555555558</v>
      </c>
      <c r="D763" s="2" t="str">
        <f t="shared" si="79"/>
        <v>Morning</v>
      </c>
      <c r="E763" s="1" t="str">
        <f t="shared" si="80"/>
        <v>2019</v>
      </c>
      <c r="F763" s="1" t="str">
        <f t="shared" si="81"/>
        <v>October</v>
      </c>
      <c r="G763" t="str">
        <f t="shared" si="82"/>
        <v>Thursday</v>
      </c>
      <c r="H763">
        <v>14800</v>
      </c>
      <c r="I763" t="s">
        <v>44</v>
      </c>
      <c r="J763">
        <v>1</v>
      </c>
      <c r="R763">
        <v>1</v>
      </c>
      <c r="AC763">
        <v>1</v>
      </c>
      <c r="AG763">
        <f t="shared" si="83"/>
        <v>3</v>
      </c>
    </row>
    <row r="764" spans="1:33" x14ac:dyDescent="0.25">
      <c r="A764" s="11">
        <v>43755.533333333333</v>
      </c>
      <c r="B764" s="1" t="str">
        <f t="shared" si="77"/>
        <v>10/17/19</v>
      </c>
      <c r="C764" s="10">
        <f t="shared" si="78"/>
        <v>0.53333333333333333</v>
      </c>
      <c r="D764" s="2" t="str">
        <f t="shared" si="79"/>
        <v>Morning</v>
      </c>
      <c r="E764" s="1" t="str">
        <f t="shared" si="80"/>
        <v>2019</v>
      </c>
      <c r="F764" s="1" t="str">
        <f t="shared" si="81"/>
        <v>October</v>
      </c>
      <c r="G764" t="str">
        <f t="shared" si="82"/>
        <v>Thursday</v>
      </c>
      <c r="H764">
        <v>15800</v>
      </c>
      <c r="I764" t="s">
        <v>34</v>
      </c>
      <c r="J764">
        <v>1</v>
      </c>
      <c r="O764">
        <v>1</v>
      </c>
      <c r="S764">
        <v>1</v>
      </c>
      <c r="AG764">
        <f t="shared" si="83"/>
        <v>3</v>
      </c>
    </row>
    <row r="765" spans="1:33" x14ac:dyDescent="0.25">
      <c r="A765" s="11">
        <v>43755.53402777778</v>
      </c>
      <c r="B765" s="1" t="str">
        <f t="shared" si="77"/>
        <v>10/17/19</v>
      </c>
      <c r="C765" s="10">
        <f t="shared" si="78"/>
        <v>0.53402777777777777</v>
      </c>
      <c r="D765" s="2" t="str">
        <f t="shared" si="79"/>
        <v>Morning</v>
      </c>
      <c r="E765" s="1" t="str">
        <f t="shared" si="80"/>
        <v>2019</v>
      </c>
      <c r="F765" s="1" t="str">
        <f t="shared" si="81"/>
        <v>October</v>
      </c>
      <c r="G765" t="str">
        <f t="shared" si="82"/>
        <v>Thursday</v>
      </c>
      <c r="H765">
        <v>15300</v>
      </c>
      <c r="I765" t="s">
        <v>33</v>
      </c>
      <c r="J765">
        <v>1</v>
      </c>
      <c r="K765">
        <v>1</v>
      </c>
      <c r="AB765">
        <v>2</v>
      </c>
      <c r="AG765">
        <f t="shared" si="83"/>
        <v>4</v>
      </c>
    </row>
    <row r="766" spans="1:33" x14ac:dyDescent="0.25">
      <c r="A766" s="11">
        <v>43755.545138888891</v>
      </c>
      <c r="B766" s="1" t="str">
        <f t="shared" si="77"/>
        <v>10/17/19</v>
      </c>
      <c r="C766" s="10">
        <f t="shared" si="78"/>
        <v>0.54513888888888895</v>
      </c>
      <c r="D766" s="2" t="str">
        <f t="shared" si="79"/>
        <v>Afternoon</v>
      </c>
      <c r="E766" s="1" t="str">
        <f t="shared" si="80"/>
        <v>2019</v>
      </c>
      <c r="F766" s="1" t="str">
        <f t="shared" si="81"/>
        <v>October</v>
      </c>
      <c r="G766" t="str">
        <f t="shared" si="82"/>
        <v>Thursday</v>
      </c>
      <c r="H766">
        <v>18300</v>
      </c>
      <c r="I766" t="s">
        <v>41</v>
      </c>
      <c r="J766">
        <v>1</v>
      </c>
      <c r="K766">
        <v>1</v>
      </c>
      <c r="R766">
        <v>2</v>
      </c>
      <c r="AG766">
        <f t="shared" si="83"/>
        <v>4</v>
      </c>
    </row>
    <row r="767" spans="1:33" x14ac:dyDescent="0.25">
      <c r="A767" s="11">
        <v>43755.552777777775</v>
      </c>
      <c r="B767" s="1" t="str">
        <f t="shared" si="77"/>
        <v>10/17/19</v>
      </c>
      <c r="C767" s="10">
        <f t="shared" si="78"/>
        <v>0.55277777777777781</v>
      </c>
      <c r="D767" s="2" t="str">
        <f t="shared" si="79"/>
        <v>Afternoon</v>
      </c>
      <c r="E767" s="1" t="str">
        <f t="shared" si="80"/>
        <v>2019</v>
      </c>
      <c r="F767" s="1" t="str">
        <f t="shared" si="81"/>
        <v>October</v>
      </c>
      <c r="G767" t="str">
        <f t="shared" si="82"/>
        <v>Thursday</v>
      </c>
      <c r="H767">
        <v>24800</v>
      </c>
      <c r="I767" t="s">
        <v>34</v>
      </c>
      <c r="J767">
        <v>1</v>
      </c>
      <c r="K767">
        <v>1</v>
      </c>
      <c r="N767">
        <v>1</v>
      </c>
      <c r="P767">
        <v>1</v>
      </c>
      <c r="Q767">
        <v>1</v>
      </c>
      <c r="AB767">
        <v>1</v>
      </c>
      <c r="AG767">
        <f t="shared" si="83"/>
        <v>6</v>
      </c>
    </row>
    <row r="768" spans="1:33" x14ac:dyDescent="0.25">
      <c r="A768" s="11">
        <v>43755.576388888891</v>
      </c>
      <c r="B768" s="1" t="str">
        <f t="shared" si="77"/>
        <v>10/17/19</v>
      </c>
      <c r="C768" s="10">
        <f t="shared" si="78"/>
        <v>0.57638888888888895</v>
      </c>
      <c r="D768" s="2" t="str">
        <f t="shared" si="79"/>
        <v>Afternoon</v>
      </c>
      <c r="E768" s="1" t="str">
        <f t="shared" si="80"/>
        <v>2019</v>
      </c>
      <c r="F768" s="1" t="str">
        <f t="shared" si="81"/>
        <v>October</v>
      </c>
      <c r="G768" t="str">
        <f t="shared" si="82"/>
        <v>Thursday</v>
      </c>
      <c r="H768">
        <v>32300</v>
      </c>
      <c r="I768" t="s">
        <v>37</v>
      </c>
      <c r="J768">
        <v>1</v>
      </c>
      <c r="K768">
        <v>1</v>
      </c>
      <c r="L768">
        <v>1</v>
      </c>
      <c r="N768">
        <v>1</v>
      </c>
      <c r="P768">
        <v>1</v>
      </c>
      <c r="R768">
        <v>1</v>
      </c>
      <c r="AC768">
        <v>2</v>
      </c>
      <c r="AG768">
        <f t="shared" si="83"/>
        <v>8</v>
      </c>
    </row>
    <row r="769" spans="1:33" x14ac:dyDescent="0.25">
      <c r="A769" s="11">
        <v>43755.614583333336</v>
      </c>
      <c r="B769" s="1" t="str">
        <f t="shared" si="77"/>
        <v>10/17/19</v>
      </c>
      <c r="C769" s="10">
        <f t="shared" si="78"/>
        <v>0.61458333333333337</v>
      </c>
      <c r="D769" s="2" t="str">
        <f t="shared" si="79"/>
        <v>Afternoon</v>
      </c>
      <c r="E769" s="1" t="str">
        <f t="shared" si="80"/>
        <v>2019</v>
      </c>
      <c r="F769" s="1" t="str">
        <f t="shared" si="81"/>
        <v>October</v>
      </c>
      <c r="G769" t="str">
        <f t="shared" si="82"/>
        <v>Thursday</v>
      </c>
      <c r="H769">
        <v>16300</v>
      </c>
      <c r="I769" t="s">
        <v>40</v>
      </c>
      <c r="J769">
        <v>1</v>
      </c>
      <c r="K769">
        <v>1</v>
      </c>
      <c r="L769">
        <v>1</v>
      </c>
      <c r="P769">
        <v>1</v>
      </c>
      <c r="AG769">
        <f t="shared" si="83"/>
        <v>4</v>
      </c>
    </row>
    <row r="770" spans="1:33" x14ac:dyDescent="0.25">
      <c r="A770" s="11">
        <v>43755.65347222222</v>
      </c>
      <c r="B770" s="1" t="str">
        <f t="shared" ref="B770:B833" si="84">TEXT(A770,"mm/dd/yy")</f>
        <v>10/17/19</v>
      </c>
      <c r="C770" s="10">
        <f t="shared" ref="C770:C833" si="85">TIMEVALUE((TEXT(A770,"h:mm AM/PM")))</f>
        <v>0.65347222222222223</v>
      </c>
      <c r="D770" s="2" t="str">
        <f t="shared" ref="D770:D833" si="86">IF(C770&lt;0.541666666666667,"Morning",IF(C770&lt;0.645833333333333,"Afternoon","Evening"))</f>
        <v>Evening</v>
      </c>
      <c r="E770" s="1" t="str">
        <f t="shared" ref="E770:E833" si="87">TEXT(A770,"yyyy")</f>
        <v>2019</v>
      </c>
      <c r="F770" s="1" t="str">
        <f t="shared" ref="F770:F833" si="88">TEXT(A770,"mmmm")</f>
        <v>October</v>
      </c>
      <c r="G770" t="str">
        <f t="shared" ref="G770:G833" si="89">TEXT(A770,"dddd")</f>
        <v>Thursday</v>
      </c>
      <c r="H770">
        <v>18600</v>
      </c>
      <c r="I770" t="s">
        <v>48</v>
      </c>
      <c r="J770">
        <v>2</v>
      </c>
      <c r="N770">
        <v>2</v>
      </c>
      <c r="AG770">
        <f t="shared" ref="AG770:AG833" si="90">SUM(J770:AF770)</f>
        <v>4</v>
      </c>
    </row>
    <row r="771" spans="1:33" x14ac:dyDescent="0.25">
      <c r="A771" s="11">
        <v>43755.666666666664</v>
      </c>
      <c r="B771" s="1" t="str">
        <f t="shared" si="84"/>
        <v>10/17/19</v>
      </c>
      <c r="C771" s="10">
        <f t="shared" si="85"/>
        <v>0.66666666666666663</v>
      </c>
      <c r="D771" s="2" t="str">
        <f t="shared" si="86"/>
        <v>Evening</v>
      </c>
      <c r="E771" s="1" t="str">
        <f t="shared" si="87"/>
        <v>2019</v>
      </c>
      <c r="F771" s="1" t="str">
        <f t="shared" si="88"/>
        <v>October</v>
      </c>
      <c r="G771" t="str">
        <f t="shared" si="89"/>
        <v>Thursday</v>
      </c>
      <c r="H771">
        <v>15800</v>
      </c>
      <c r="I771" t="s">
        <v>39</v>
      </c>
      <c r="J771">
        <v>1</v>
      </c>
      <c r="AC771">
        <v>2</v>
      </c>
      <c r="AG771">
        <f t="shared" si="90"/>
        <v>3</v>
      </c>
    </row>
    <row r="772" spans="1:33" x14ac:dyDescent="0.25">
      <c r="A772" s="11">
        <v>43756.488194444442</v>
      </c>
      <c r="B772" s="1" t="str">
        <f t="shared" si="84"/>
        <v>10/18/19</v>
      </c>
      <c r="C772" s="10">
        <f t="shared" si="85"/>
        <v>0.48819444444444443</v>
      </c>
      <c r="D772" s="2" t="str">
        <f t="shared" si="86"/>
        <v>Morning</v>
      </c>
      <c r="E772" s="1" t="str">
        <f t="shared" si="87"/>
        <v>2019</v>
      </c>
      <c r="F772" s="1" t="str">
        <f t="shared" si="88"/>
        <v>October</v>
      </c>
      <c r="G772" t="str">
        <f t="shared" si="89"/>
        <v>Friday</v>
      </c>
      <c r="H772">
        <v>51900</v>
      </c>
      <c r="I772" t="s">
        <v>38</v>
      </c>
      <c r="J772">
        <v>8</v>
      </c>
      <c r="S772">
        <v>1</v>
      </c>
      <c r="X772">
        <v>1</v>
      </c>
      <c r="AB772">
        <v>1</v>
      </c>
      <c r="AG772">
        <f t="shared" si="90"/>
        <v>11</v>
      </c>
    </row>
    <row r="773" spans="1:33" x14ac:dyDescent="0.25">
      <c r="A773" s="11">
        <v>43756.505555555559</v>
      </c>
      <c r="B773" s="1" t="str">
        <f t="shared" si="84"/>
        <v>10/18/19</v>
      </c>
      <c r="C773" s="10">
        <f t="shared" si="85"/>
        <v>0.50555555555555554</v>
      </c>
      <c r="D773" s="2" t="str">
        <f t="shared" si="86"/>
        <v>Morning</v>
      </c>
      <c r="E773" s="1" t="str">
        <f t="shared" si="87"/>
        <v>2019</v>
      </c>
      <c r="F773" s="1" t="str">
        <f t="shared" si="88"/>
        <v>October</v>
      </c>
      <c r="G773" t="str">
        <f t="shared" si="89"/>
        <v>Friday</v>
      </c>
      <c r="H773">
        <v>17000</v>
      </c>
      <c r="I773" t="s">
        <v>39</v>
      </c>
      <c r="N773">
        <v>2</v>
      </c>
      <c r="R773">
        <v>1</v>
      </c>
      <c r="AC773">
        <v>1</v>
      </c>
      <c r="AG773">
        <f t="shared" si="90"/>
        <v>4</v>
      </c>
    </row>
    <row r="774" spans="1:33" x14ac:dyDescent="0.25">
      <c r="A774" s="11">
        <v>43756.581250000003</v>
      </c>
      <c r="B774" s="1" t="str">
        <f t="shared" si="84"/>
        <v>10/18/19</v>
      </c>
      <c r="C774" s="10">
        <f t="shared" si="85"/>
        <v>0.58124999999999993</v>
      </c>
      <c r="D774" s="2" t="str">
        <f t="shared" si="86"/>
        <v>Afternoon</v>
      </c>
      <c r="E774" s="1" t="str">
        <f t="shared" si="87"/>
        <v>2019</v>
      </c>
      <c r="F774" s="1" t="str">
        <f t="shared" si="88"/>
        <v>October</v>
      </c>
      <c r="G774" t="str">
        <f t="shared" si="89"/>
        <v>Friday</v>
      </c>
      <c r="H774">
        <v>15300</v>
      </c>
      <c r="I774" t="s">
        <v>34</v>
      </c>
      <c r="J774">
        <v>1</v>
      </c>
      <c r="K774">
        <v>1</v>
      </c>
      <c r="L774">
        <v>1</v>
      </c>
      <c r="N774">
        <v>1</v>
      </c>
      <c r="AG774">
        <f t="shared" si="90"/>
        <v>4</v>
      </c>
    </row>
    <row r="775" spans="1:33" x14ac:dyDescent="0.25">
      <c r="A775" s="11">
        <v>43757.464583333334</v>
      </c>
      <c r="B775" s="1" t="str">
        <f t="shared" si="84"/>
        <v>10/19/19</v>
      </c>
      <c r="C775" s="10">
        <f t="shared" si="85"/>
        <v>0.46458333333333335</v>
      </c>
      <c r="D775" s="2" t="str">
        <f t="shared" si="86"/>
        <v>Morning</v>
      </c>
      <c r="E775" s="1" t="str">
        <f t="shared" si="87"/>
        <v>2019</v>
      </c>
      <c r="F775" s="1" t="str">
        <f t="shared" si="88"/>
        <v>October</v>
      </c>
      <c r="G775" t="str">
        <f t="shared" si="89"/>
        <v>Saturday</v>
      </c>
      <c r="H775">
        <v>15000</v>
      </c>
      <c r="I775" t="s">
        <v>44</v>
      </c>
      <c r="K775">
        <v>1</v>
      </c>
      <c r="L775">
        <v>1</v>
      </c>
      <c r="P775">
        <v>1</v>
      </c>
      <c r="R775">
        <v>1</v>
      </c>
      <c r="AG775">
        <f t="shared" si="90"/>
        <v>4</v>
      </c>
    </row>
    <row r="776" spans="1:33" x14ac:dyDescent="0.25">
      <c r="A776" s="11">
        <v>43757.467361111114</v>
      </c>
      <c r="B776" s="1" t="str">
        <f t="shared" si="84"/>
        <v>10/19/19</v>
      </c>
      <c r="C776" s="10">
        <f t="shared" si="85"/>
        <v>0.46736111111111112</v>
      </c>
      <c r="D776" s="2" t="str">
        <f t="shared" si="86"/>
        <v>Morning</v>
      </c>
      <c r="E776" s="1" t="str">
        <f t="shared" si="87"/>
        <v>2019</v>
      </c>
      <c r="F776" s="1" t="str">
        <f t="shared" si="88"/>
        <v>October</v>
      </c>
      <c r="G776" t="str">
        <f t="shared" si="89"/>
        <v>Saturday</v>
      </c>
      <c r="H776">
        <v>29000</v>
      </c>
      <c r="I776" t="s">
        <v>36</v>
      </c>
      <c r="M776">
        <v>2</v>
      </c>
      <c r="N776">
        <v>1</v>
      </c>
      <c r="R776">
        <v>2</v>
      </c>
      <c r="S776">
        <v>1</v>
      </c>
      <c r="AG776">
        <f t="shared" si="90"/>
        <v>6</v>
      </c>
    </row>
    <row r="777" spans="1:33" x14ac:dyDescent="0.25">
      <c r="A777" s="11">
        <v>43757.470138888886</v>
      </c>
      <c r="B777" s="1" t="str">
        <f t="shared" si="84"/>
        <v>10/19/19</v>
      </c>
      <c r="C777" s="10">
        <f t="shared" si="85"/>
        <v>0.47013888888888888</v>
      </c>
      <c r="D777" s="2" t="str">
        <f t="shared" si="86"/>
        <v>Morning</v>
      </c>
      <c r="E777" s="1" t="str">
        <f t="shared" si="87"/>
        <v>2019</v>
      </c>
      <c r="F777" s="1" t="str">
        <f t="shared" si="88"/>
        <v>October</v>
      </c>
      <c r="G777" t="str">
        <f t="shared" si="89"/>
        <v>Saturday</v>
      </c>
      <c r="H777">
        <v>29100</v>
      </c>
      <c r="I777" t="s">
        <v>38</v>
      </c>
      <c r="J777">
        <v>2</v>
      </c>
      <c r="K777">
        <v>1</v>
      </c>
      <c r="N777">
        <v>2</v>
      </c>
      <c r="R777">
        <v>2</v>
      </c>
      <c r="AG777">
        <f t="shared" si="90"/>
        <v>7</v>
      </c>
    </row>
    <row r="778" spans="1:33" x14ac:dyDescent="0.25">
      <c r="A778" s="11">
        <v>43757.474999999999</v>
      </c>
      <c r="B778" s="1" t="str">
        <f t="shared" si="84"/>
        <v>10/19/19</v>
      </c>
      <c r="C778" s="10">
        <f t="shared" si="85"/>
        <v>0.47500000000000003</v>
      </c>
      <c r="D778" s="2" t="str">
        <f t="shared" si="86"/>
        <v>Morning</v>
      </c>
      <c r="E778" s="1" t="str">
        <f t="shared" si="87"/>
        <v>2019</v>
      </c>
      <c r="F778" s="1" t="str">
        <f t="shared" si="88"/>
        <v>October</v>
      </c>
      <c r="G778" t="str">
        <f t="shared" si="89"/>
        <v>Saturday</v>
      </c>
      <c r="H778">
        <v>16300</v>
      </c>
      <c r="I778" t="s">
        <v>35</v>
      </c>
      <c r="J778">
        <v>1</v>
      </c>
      <c r="K778">
        <v>1</v>
      </c>
      <c r="L778">
        <v>1</v>
      </c>
      <c r="X778">
        <v>1</v>
      </c>
      <c r="AG778">
        <f t="shared" si="90"/>
        <v>4</v>
      </c>
    </row>
    <row r="779" spans="1:33" x14ac:dyDescent="0.25">
      <c r="A779" s="11">
        <v>43757.489583333336</v>
      </c>
      <c r="B779" s="1" t="str">
        <f t="shared" si="84"/>
        <v>10/19/19</v>
      </c>
      <c r="C779" s="10">
        <f t="shared" si="85"/>
        <v>0.48958333333333331</v>
      </c>
      <c r="D779" s="2" t="str">
        <f t="shared" si="86"/>
        <v>Morning</v>
      </c>
      <c r="E779" s="1" t="str">
        <f t="shared" si="87"/>
        <v>2019</v>
      </c>
      <c r="F779" s="1" t="str">
        <f t="shared" si="88"/>
        <v>October</v>
      </c>
      <c r="G779" t="str">
        <f t="shared" si="89"/>
        <v>Saturday</v>
      </c>
      <c r="H779">
        <v>18000</v>
      </c>
      <c r="I779" t="s">
        <v>33</v>
      </c>
      <c r="M779">
        <v>1</v>
      </c>
      <c r="N779">
        <v>1</v>
      </c>
      <c r="P779">
        <v>1</v>
      </c>
      <c r="Q779">
        <v>1</v>
      </c>
      <c r="AG779">
        <f t="shared" si="90"/>
        <v>4</v>
      </c>
    </row>
    <row r="780" spans="1:33" x14ac:dyDescent="0.25">
      <c r="A780" s="11">
        <v>43757.496527777781</v>
      </c>
      <c r="B780" s="1" t="str">
        <f t="shared" si="84"/>
        <v>10/19/19</v>
      </c>
      <c r="C780" s="10">
        <f t="shared" si="85"/>
        <v>0.49652777777777773</v>
      </c>
      <c r="D780" s="2" t="str">
        <f t="shared" si="86"/>
        <v>Morning</v>
      </c>
      <c r="E780" s="1" t="str">
        <f t="shared" si="87"/>
        <v>2019</v>
      </c>
      <c r="F780" s="1" t="str">
        <f t="shared" si="88"/>
        <v>October</v>
      </c>
      <c r="G780" t="str">
        <f t="shared" si="89"/>
        <v>Saturday</v>
      </c>
      <c r="H780">
        <v>15800</v>
      </c>
      <c r="I780" t="s">
        <v>37</v>
      </c>
      <c r="J780">
        <v>1</v>
      </c>
      <c r="P780">
        <v>2</v>
      </c>
      <c r="AG780">
        <f t="shared" si="90"/>
        <v>3</v>
      </c>
    </row>
    <row r="781" spans="1:33" x14ac:dyDescent="0.25">
      <c r="A781" s="11">
        <v>43757.5</v>
      </c>
      <c r="B781" s="1" t="str">
        <f t="shared" si="84"/>
        <v>10/19/19</v>
      </c>
      <c r="C781" s="10">
        <f t="shared" si="85"/>
        <v>0.5</v>
      </c>
      <c r="D781" s="2" t="str">
        <f t="shared" si="86"/>
        <v>Morning</v>
      </c>
      <c r="E781" s="1" t="str">
        <f t="shared" si="87"/>
        <v>2019</v>
      </c>
      <c r="F781" s="1" t="str">
        <f t="shared" si="88"/>
        <v>October</v>
      </c>
      <c r="G781" t="str">
        <f t="shared" si="89"/>
        <v>Saturday</v>
      </c>
      <c r="H781">
        <v>18300</v>
      </c>
      <c r="I781" t="s">
        <v>39</v>
      </c>
      <c r="J781">
        <v>1</v>
      </c>
      <c r="L781">
        <v>1</v>
      </c>
      <c r="M781">
        <v>1</v>
      </c>
      <c r="R781">
        <v>1</v>
      </c>
      <c r="AB781">
        <v>1</v>
      </c>
      <c r="AG781">
        <f t="shared" si="90"/>
        <v>5</v>
      </c>
    </row>
    <row r="782" spans="1:33" x14ac:dyDescent="0.25">
      <c r="A782" s="11">
        <v>43757.53402777778</v>
      </c>
      <c r="B782" s="1" t="str">
        <f t="shared" si="84"/>
        <v>10/19/19</v>
      </c>
      <c r="C782" s="10">
        <f t="shared" si="85"/>
        <v>0.53402777777777777</v>
      </c>
      <c r="D782" s="2" t="str">
        <f t="shared" si="86"/>
        <v>Morning</v>
      </c>
      <c r="E782" s="1" t="str">
        <f t="shared" si="87"/>
        <v>2019</v>
      </c>
      <c r="F782" s="1" t="str">
        <f t="shared" si="88"/>
        <v>October</v>
      </c>
      <c r="G782" t="str">
        <f t="shared" si="89"/>
        <v>Saturday</v>
      </c>
      <c r="H782">
        <v>14800</v>
      </c>
      <c r="I782" t="s">
        <v>37</v>
      </c>
      <c r="J782">
        <v>1</v>
      </c>
      <c r="K782">
        <v>1</v>
      </c>
      <c r="Z782">
        <v>1</v>
      </c>
      <c r="AG782">
        <f t="shared" si="90"/>
        <v>3</v>
      </c>
    </row>
    <row r="783" spans="1:33" x14ac:dyDescent="0.25">
      <c r="A783" s="11">
        <v>43757.614583333336</v>
      </c>
      <c r="B783" s="1" t="str">
        <f t="shared" si="84"/>
        <v>10/19/19</v>
      </c>
      <c r="C783" s="10">
        <f t="shared" si="85"/>
        <v>0.61458333333333337</v>
      </c>
      <c r="D783" s="2" t="str">
        <f t="shared" si="86"/>
        <v>Afternoon</v>
      </c>
      <c r="E783" s="1" t="str">
        <f t="shared" si="87"/>
        <v>2019</v>
      </c>
      <c r="F783" s="1" t="str">
        <f t="shared" si="88"/>
        <v>October</v>
      </c>
      <c r="G783" t="str">
        <f t="shared" si="89"/>
        <v>Saturday</v>
      </c>
      <c r="H783">
        <v>14800</v>
      </c>
      <c r="I783" t="s">
        <v>46</v>
      </c>
      <c r="J783">
        <v>1</v>
      </c>
      <c r="M783">
        <v>1</v>
      </c>
      <c r="Q783">
        <v>1</v>
      </c>
      <c r="AG783">
        <f t="shared" si="90"/>
        <v>3</v>
      </c>
    </row>
    <row r="784" spans="1:33" x14ac:dyDescent="0.25">
      <c r="A784" s="11">
        <v>43757.663888888892</v>
      </c>
      <c r="B784" s="1" t="str">
        <f t="shared" si="84"/>
        <v>10/19/19</v>
      </c>
      <c r="C784" s="10">
        <f t="shared" si="85"/>
        <v>0.66388888888888886</v>
      </c>
      <c r="D784" s="2" t="str">
        <f t="shared" si="86"/>
        <v>Evening</v>
      </c>
      <c r="E784" s="1" t="str">
        <f t="shared" si="87"/>
        <v>2019</v>
      </c>
      <c r="F784" s="1" t="str">
        <f t="shared" si="88"/>
        <v>October</v>
      </c>
      <c r="G784" t="str">
        <f t="shared" si="89"/>
        <v>Saturday</v>
      </c>
      <c r="H784">
        <v>15800</v>
      </c>
      <c r="I784" t="s">
        <v>41</v>
      </c>
      <c r="J784">
        <v>1</v>
      </c>
      <c r="N784">
        <v>1</v>
      </c>
      <c r="X784">
        <v>1</v>
      </c>
      <c r="AG784">
        <f t="shared" si="90"/>
        <v>3</v>
      </c>
    </row>
    <row r="785" spans="1:33" x14ac:dyDescent="0.25">
      <c r="A785" s="11">
        <v>43757.680555555555</v>
      </c>
      <c r="B785" s="1" t="str">
        <f t="shared" si="84"/>
        <v>10/19/19</v>
      </c>
      <c r="C785" s="10">
        <f t="shared" si="85"/>
        <v>0.68055555555555547</v>
      </c>
      <c r="D785" s="2" t="str">
        <f t="shared" si="86"/>
        <v>Evening</v>
      </c>
      <c r="E785" s="1" t="str">
        <f t="shared" si="87"/>
        <v>2019</v>
      </c>
      <c r="F785" s="1" t="str">
        <f t="shared" si="88"/>
        <v>October</v>
      </c>
      <c r="G785" t="str">
        <f t="shared" si="89"/>
        <v>Saturday</v>
      </c>
      <c r="H785">
        <v>15100</v>
      </c>
      <c r="I785" t="s">
        <v>35</v>
      </c>
      <c r="J785">
        <v>1</v>
      </c>
      <c r="S785">
        <v>1</v>
      </c>
      <c r="W785">
        <v>1</v>
      </c>
      <c r="AG785">
        <f t="shared" si="90"/>
        <v>3</v>
      </c>
    </row>
    <row r="786" spans="1:33" x14ac:dyDescent="0.25">
      <c r="A786" s="11">
        <v>43758.461805555555</v>
      </c>
      <c r="B786" s="1" t="str">
        <f t="shared" si="84"/>
        <v>10/20/19</v>
      </c>
      <c r="C786" s="10">
        <f t="shared" si="85"/>
        <v>0.46180555555555558</v>
      </c>
      <c r="D786" s="2" t="str">
        <f t="shared" si="86"/>
        <v>Morning</v>
      </c>
      <c r="E786" s="1" t="str">
        <f t="shared" si="87"/>
        <v>2019</v>
      </c>
      <c r="F786" s="1" t="str">
        <f t="shared" si="88"/>
        <v>October</v>
      </c>
      <c r="G786" t="str">
        <f t="shared" si="89"/>
        <v>Sunday</v>
      </c>
      <c r="H786">
        <v>14800</v>
      </c>
      <c r="I786" t="s">
        <v>38</v>
      </c>
      <c r="J786">
        <v>1</v>
      </c>
      <c r="K786">
        <v>1</v>
      </c>
      <c r="O786">
        <v>1</v>
      </c>
      <c r="AG786">
        <f t="shared" si="90"/>
        <v>3</v>
      </c>
    </row>
    <row r="787" spans="1:33" x14ac:dyDescent="0.25">
      <c r="A787" s="11">
        <v>43758.470833333333</v>
      </c>
      <c r="B787" s="1" t="str">
        <f t="shared" si="84"/>
        <v>10/20/19</v>
      </c>
      <c r="C787" s="10">
        <f t="shared" si="85"/>
        <v>0.47083333333333338</v>
      </c>
      <c r="D787" s="2" t="str">
        <f t="shared" si="86"/>
        <v>Morning</v>
      </c>
      <c r="E787" s="1" t="str">
        <f t="shared" si="87"/>
        <v>2019</v>
      </c>
      <c r="F787" s="1" t="str">
        <f t="shared" si="88"/>
        <v>October</v>
      </c>
      <c r="G787" t="str">
        <f t="shared" si="89"/>
        <v>Sunday</v>
      </c>
      <c r="H787">
        <v>18600</v>
      </c>
      <c r="I787" t="s">
        <v>35</v>
      </c>
      <c r="J787">
        <v>2</v>
      </c>
      <c r="N787">
        <v>2</v>
      </c>
      <c r="AG787">
        <f t="shared" si="90"/>
        <v>4</v>
      </c>
    </row>
    <row r="788" spans="1:33" x14ac:dyDescent="0.25">
      <c r="A788" s="11">
        <v>43758.475694444445</v>
      </c>
      <c r="B788" s="1" t="str">
        <f t="shared" si="84"/>
        <v>10/20/19</v>
      </c>
      <c r="C788" s="10">
        <f t="shared" si="85"/>
        <v>0.47569444444444442</v>
      </c>
      <c r="D788" s="2" t="str">
        <f t="shared" si="86"/>
        <v>Morning</v>
      </c>
      <c r="E788" s="1" t="str">
        <f t="shared" si="87"/>
        <v>2019</v>
      </c>
      <c r="F788" s="1" t="str">
        <f t="shared" si="88"/>
        <v>October</v>
      </c>
      <c r="G788" t="str">
        <f t="shared" si="89"/>
        <v>Sunday</v>
      </c>
      <c r="H788">
        <v>19800</v>
      </c>
      <c r="I788" t="s">
        <v>43</v>
      </c>
      <c r="J788">
        <v>1</v>
      </c>
      <c r="N788">
        <v>2</v>
      </c>
      <c r="R788">
        <v>1</v>
      </c>
      <c r="AB788">
        <v>1</v>
      </c>
      <c r="AG788">
        <f t="shared" si="90"/>
        <v>5</v>
      </c>
    </row>
    <row r="789" spans="1:33" x14ac:dyDescent="0.25">
      <c r="A789" s="11">
        <v>43758.481944444444</v>
      </c>
      <c r="B789" s="1" t="str">
        <f t="shared" si="84"/>
        <v>10/20/19</v>
      </c>
      <c r="C789" s="10">
        <f t="shared" si="85"/>
        <v>0.48194444444444445</v>
      </c>
      <c r="D789" s="2" t="str">
        <f t="shared" si="86"/>
        <v>Morning</v>
      </c>
      <c r="E789" s="1" t="str">
        <f t="shared" si="87"/>
        <v>2019</v>
      </c>
      <c r="F789" s="1" t="str">
        <f t="shared" si="88"/>
        <v>October</v>
      </c>
      <c r="G789" t="str">
        <f t="shared" si="89"/>
        <v>Sunday</v>
      </c>
      <c r="H789">
        <v>28100</v>
      </c>
      <c r="I789" t="s">
        <v>39</v>
      </c>
      <c r="J789">
        <v>2</v>
      </c>
      <c r="K789">
        <v>1</v>
      </c>
      <c r="L789">
        <v>1</v>
      </c>
      <c r="N789">
        <v>1</v>
      </c>
      <c r="P789">
        <v>1</v>
      </c>
      <c r="R789">
        <v>1</v>
      </c>
      <c r="AG789">
        <f t="shared" si="90"/>
        <v>7</v>
      </c>
    </row>
    <row r="790" spans="1:33" x14ac:dyDescent="0.25">
      <c r="A790" s="11">
        <v>43758.498611111114</v>
      </c>
      <c r="B790" s="1" t="str">
        <f t="shared" si="84"/>
        <v>10/20/19</v>
      </c>
      <c r="C790" s="10">
        <f t="shared" si="85"/>
        <v>0.49861111111111112</v>
      </c>
      <c r="D790" s="2" t="str">
        <f t="shared" si="86"/>
        <v>Morning</v>
      </c>
      <c r="E790" s="1" t="str">
        <f t="shared" si="87"/>
        <v>2019</v>
      </c>
      <c r="F790" s="1" t="str">
        <f t="shared" si="88"/>
        <v>October</v>
      </c>
      <c r="G790" t="str">
        <f t="shared" si="89"/>
        <v>Sunday</v>
      </c>
      <c r="H790">
        <v>16300</v>
      </c>
      <c r="I790" t="s">
        <v>41</v>
      </c>
      <c r="J790">
        <v>1</v>
      </c>
      <c r="K790">
        <v>1</v>
      </c>
      <c r="L790">
        <v>1</v>
      </c>
      <c r="R790">
        <v>1</v>
      </c>
      <c r="AG790">
        <f t="shared" si="90"/>
        <v>4</v>
      </c>
    </row>
    <row r="791" spans="1:33" x14ac:dyDescent="0.25">
      <c r="A791" s="11">
        <v>43758.502083333333</v>
      </c>
      <c r="B791" s="1" t="str">
        <f t="shared" si="84"/>
        <v>10/20/19</v>
      </c>
      <c r="C791" s="10">
        <f t="shared" si="85"/>
        <v>0.50208333333333333</v>
      </c>
      <c r="D791" s="2" t="str">
        <f t="shared" si="86"/>
        <v>Morning</v>
      </c>
      <c r="E791" s="1" t="str">
        <f t="shared" si="87"/>
        <v>2019</v>
      </c>
      <c r="F791" s="1" t="str">
        <f t="shared" si="88"/>
        <v>October</v>
      </c>
      <c r="G791" t="str">
        <f t="shared" si="89"/>
        <v>Sunday</v>
      </c>
      <c r="H791">
        <v>17300</v>
      </c>
      <c r="I791" t="s">
        <v>35</v>
      </c>
      <c r="J791">
        <v>1</v>
      </c>
      <c r="K791">
        <v>1</v>
      </c>
      <c r="N791">
        <v>2</v>
      </c>
      <c r="AG791">
        <f t="shared" si="90"/>
        <v>4</v>
      </c>
    </row>
    <row r="792" spans="1:33" x14ac:dyDescent="0.25">
      <c r="A792" s="11">
        <v>43758.53402777778</v>
      </c>
      <c r="B792" s="1" t="str">
        <f t="shared" si="84"/>
        <v>10/20/19</v>
      </c>
      <c r="C792" s="10">
        <f t="shared" si="85"/>
        <v>0.53402777777777777</v>
      </c>
      <c r="D792" s="2" t="str">
        <f t="shared" si="86"/>
        <v>Morning</v>
      </c>
      <c r="E792" s="1" t="str">
        <f t="shared" si="87"/>
        <v>2019</v>
      </c>
      <c r="F792" s="1" t="str">
        <f t="shared" si="88"/>
        <v>October</v>
      </c>
      <c r="G792" t="str">
        <f t="shared" si="89"/>
        <v>Sunday</v>
      </c>
      <c r="H792">
        <v>14300</v>
      </c>
      <c r="I792" t="s">
        <v>36</v>
      </c>
      <c r="J792">
        <v>1</v>
      </c>
      <c r="M792">
        <v>1</v>
      </c>
      <c r="R792">
        <v>1</v>
      </c>
      <c r="AG792">
        <f t="shared" si="90"/>
        <v>3</v>
      </c>
    </row>
    <row r="793" spans="1:33" x14ac:dyDescent="0.25">
      <c r="A793" s="11">
        <v>43758.536111111112</v>
      </c>
      <c r="B793" s="1" t="str">
        <f t="shared" si="84"/>
        <v>10/20/19</v>
      </c>
      <c r="C793" s="10">
        <f t="shared" si="85"/>
        <v>0.53611111111111109</v>
      </c>
      <c r="D793" s="2" t="str">
        <f t="shared" si="86"/>
        <v>Morning</v>
      </c>
      <c r="E793" s="1" t="str">
        <f t="shared" si="87"/>
        <v>2019</v>
      </c>
      <c r="F793" s="1" t="str">
        <f t="shared" si="88"/>
        <v>October</v>
      </c>
      <c r="G793" t="str">
        <f t="shared" si="89"/>
        <v>Sunday</v>
      </c>
      <c r="H793">
        <v>16400</v>
      </c>
      <c r="I793" t="s">
        <v>33</v>
      </c>
      <c r="J793">
        <v>3</v>
      </c>
      <c r="AG793">
        <f t="shared" si="90"/>
        <v>3</v>
      </c>
    </row>
    <row r="794" spans="1:33" x14ac:dyDescent="0.25">
      <c r="A794" s="11">
        <v>43758.538194444445</v>
      </c>
      <c r="B794" s="1" t="str">
        <f t="shared" si="84"/>
        <v>10/20/19</v>
      </c>
      <c r="C794" s="10">
        <f t="shared" si="85"/>
        <v>0.53819444444444442</v>
      </c>
      <c r="D794" s="2" t="str">
        <f t="shared" si="86"/>
        <v>Morning</v>
      </c>
      <c r="E794" s="1" t="str">
        <f t="shared" si="87"/>
        <v>2019</v>
      </c>
      <c r="F794" s="1" t="str">
        <f t="shared" si="88"/>
        <v>October</v>
      </c>
      <c r="G794" t="str">
        <f t="shared" si="89"/>
        <v>Sunday</v>
      </c>
      <c r="H794">
        <v>35200</v>
      </c>
      <c r="I794" t="s">
        <v>36</v>
      </c>
      <c r="J794">
        <v>4</v>
      </c>
      <c r="N794">
        <v>2</v>
      </c>
      <c r="R794">
        <v>2</v>
      </c>
      <c r="AG794">
        <f t="shared" si="90"/>
        <v>8</v>
      </c>
    </row>
    <row r="795" spans="1:33" x14ac:dyDescent="0.25">
      <c r="A795" s="11">
        <v>43758.6</v>
      </c>
      <c r="B795" s="1" t="str">
        <f t="shared" si="84"/>
        <v>10/20/19</v>
      </c>
      <c r="C795" s="10">
        <f t="shared" si="85"/>
        <v>0.6</v>
      </c>
      <c r="D795" s="2" t="str">
        <f t="shared" si="86"/>
        <v>Afternoon</v>
      </c>
      <c r="E795" s="1" t="str">
        <f t="shared" si="87"/>
        <v>2019</v>
      </c>
      <c r="F795" s="1" t="str">
        <f t="shared" si="88"/>
        <v>October</v>
      </c>
      <c r="G795" t="str">
        <f t="shared" si="89"/>
        <v>Sunday</v>
      </c>
      <c r="H795">
        <v>16100</v>
      </c>
      <c r="I795" t="s">
        <v>35</v>
      </c>
      <c r="J795">
        <v>2</v>
      </c>
      <c r="AA795">
        <v>1</v>
      </c>
      <c r="AG795">
        <f t="shared" si="90"/>
        <v>3</v>
      </c>
    </row>
    <row r="796" spans="1:33" x14ac:dyDescent="0.25">
      <c r="A796" s="11">
        <v>43758.624305555553</v>
      </c>
      <c r="B796" s="1" t="str">
        <f t="shared" si="84"/>
        <v>10/20/19</v>
      </c>
      <c r="C796" s="10">
        <f t="shared" si="85"/>
        <v>0.62430555555555556</v>
      </c>
      <c r="D796" s="2" t="str">
        <f t="shared" si="86"/>
        <v>Afternoon</v>
      </c>
      <c r="E796" s="1" t="str">
        <f t="shared" si="87"/>
        <v>2019</v>
      </c>
      <c r="F796" s="1" t="str">
        <f t="shared" si="88"/>
        <v>October</v>
      </c>
      <c r="G796" t="str">
        <f t="shared" si="89"/>
        <v>Sunday</v>
      </c>
      <c r="H796">
        <v>16400</v>
      </c>
      <c r="I796" t="s">
        <v>39</v>
      </c>
      <c r="J796">
        <v>3</v>
      </c>
      <c r="AG796">
        <f t="shared" si="90"/>
        <v>3</v>
      </c>
    </row>
    <row r="797" spans="1:33" x14ac:dyDescent="0.25">
      <c r="A797" s="11">
        <v>43759.47152777778</v>
      </c>
      <c r="B797" s="1" t="str">
        <f t="shared" si="84"/>
        <v>10/21/19</v>
      </c>
      <c r="C797" s="10">
        <f t="shared" si="85"/>
        <v>0.47152777777777777</v>
      </c>
      <c r="D797" s="2" t="str">
        <f t="shared" si="86"/>
        <v>Morning</v>
      </c>
      <c r="E797" s="1" t="str">
        <f t="shared" si="87"/>
        <v>2019</v>
      </c>
      <c r="F797" s="1" t="str">
        <f t="shared" si="88"/>
        <v>October</v>
      </c>
      <c r="G797" t="str">
        <f t="shared" si="89"/>
        <v>Monday</v>
      </c>
      <c r="H797">
        <v>18300</v>
      </c>
      <c r="I797" t="s">
        <v>39</v>
      </c>
      <c r="J797">
        <v>1</v>
      </c>
      <c r="K797">
        <v>1</v>
      </c>
      <c r="R797">
        <v>1</v>
      </c>
      <c r="S797">
        <v>1</v>
      </c>
      <c r="AG797">
        <f t="shared" si="90"/>
        <v>4</v>
      </c>
    </row>
    <row r="798" spans="1:33" x14ac:dyDescent="0.25">
      <c r="A798" s="11">
        <v>43759.477083333331</v>
      </c>
      <c r="B798" s="1" t="str">
        <f t="shared" si="84"/>
        <v>10/21/19</v>
      </c>
      <c r="C798" s="10">
        <f t="shared" si="85"/>
        <v>0.4770833333333333</v>
      </c>
      <c r="D798" s="2" t="str">
        <f t="shared" si="86"/>
        <v>Morning</v>
      </c>
      <c r="E798" s="1" t="str">
        <f t="shared" si="87"/>
        <v>2019</v>
      </c>
      <c r="F798" s="1" t="str">
        <f t="shared" si="88"/>
        <v>October</v>
      </c>
      <c r="G798" t="str">
        <f t="shared" si="89"/>
        <v>Monday</v>
      </c>
      <c r="H798">
        <v>17300</v>
      </c>
      <c r="I798" t="s">
        <v>42</v>
      </c>
      <c r="J798">
        <v>1</v>
      </c>
      <c r="N798">
        <v>1</v>
      </c>
      <c r="AA798">
        <v>1</v>
      </c>
      <c r="AB798">
        <v>1</v>
      </c>
      <c r="AG798">
        <f t="shared" si="90"/>
        <v>4</v>
      </c>
    </row>
    <row r="799" spans="1:33" x14ac:dyDescent="0.25">
      <c r="A799" s="11">
        <v>43759.477083333331</v>
      </c>
      <c r="B799" s="1" t="str">
        <f t="shared" si="84"/>
        <v>10/21/19</v>
      </c>
      <c r="C799" s="10">
        <f t="shared" si="85"/>
        <v>0.4770833333333333</v>
      </c>
      <c r="D799" s="2" t="str">
        <f t="shared" si="86"/>
        <v>Morning</v>
      </c>
      <c r="E799" s="1" t="str">
        <f t="shared" si="87"/>
        <v>2019</v>
      </c>
      <c r="F799" s="1" t="str">
        <f t="shared" si="88"/>
        <v>October</v>
      </c>
      <c r="G799" t="str">
        <f t="shared" si="89"/>
        <v>Monday</v>
      </c>
      <c r="H799">
        <v>16300</v>
      </c>
      <c r="I799" t="s">
        <v>42</v>
      </c>
      <c r="J799">
        <v>1</v>
      </c>
      <c r="N799">
        <v>1</v>
      </c>
      <c r="R799">
        <v>1</v>
      </c>
      <c r="AB799">
        <v>1</v>
      </c>
      <c r="AG799">
        <f t="shared" si="90"/>
        <v>4</v>
      </c>
    </row>
    <row r="800" spans="1:33" x14ac:dyDescent="0.25">
      <c r="A800" s="11">
        <v>43759.481944444444</v>
      </c>
      <c r="B800" s="1" t="str">
        <f t="shared" si="84"/>
        <v>10/21/19</v>
      </c>
      <c r="C800" s="10">
        <f t="shared" si="85"/>
        <v>0.48194444444444445</v>
      </c>
      <c r="D800" s="2" t="str">
        <f t="shared" si="86"/>
        <v>Morning</v>
      </c>
      <c r="E800" s="1" t="str">
        <f t="shared" si="87"/>
        <v>2019</v>
      </c>
      <c r="F800" s="1" t="str">
        <f t="shared" si="88"/>
        <v>October</v>
      </c>
      <c r="G800" t="str">
        <f t="shared" si="89"/>
        <v>Monday</v>
      </c>
      <c r="H800">
        <v>22800</v>
      </c>
      <c r="I800" t="s">
        <v>39</v>
      </c>
      <c r="J800">
        <v>1</v>
      </c>
      <c r="K800">
        <v>1</v>
      </c>
      <c r="P800">
        <v>1</v>
      </c>
      <c r="R800">
        <v>1</v>
      </c>
      <c r="AA800">
        <v>1</v>
      </c>
      <c r="AG800">
        <f t="shared" si="90"/>
        <v>5</v>
      </c>
    </row>
    <row r="801" spans="1:33" x14ac:dyDescent="0.25">
      <c r="A801" s="11">
        <v>43759.48333333333</v>
      </c>
      <c r="B801" s="1" t="str">
        <f t="shared" si="84"/>
        <v>10/21/19</v>
      </c>
      <c r="C801" s="10">
        <f t="shared" si="85"/>
        <v>0.48333333333333334</v>
      </c>
      <c r="D801" s="2" t="str">
        <f t="shared" si="86"/>
        <v>Morning</v>
      </c>
      <c r="E801" s="1" t="str">
        <f t="shared" si="87"/>
        <v>2019</v>
      </c>
      <c r="F801" s="1" t="str">
        <f t="shared" si="88"/>
        <v>October</v>
      </c>
      <c r="G801" t="str">
        <f t="shared" si="89"/>
        <v>Monday</v>
      </c>
      <c r="H801">
        <v>20800</v>
      </c>
      <c r="I801" t="s">
        <v>46</v>
      </c>
      <c r="J801">
        <v>1</v>
      </c>
      <c r="K801">
        <v>1</v>
      </c>
      <c r="L801">
        <v>1</v>
      </c>
      <c r="O801">
        <v>1</v>
      </c>
      <c r="P801">
        <v>1</v>
      </c>
      <c r="AG801">
        <f t="shared" si="90"/>
        <v>5</v>
      </c>
    </row>
    <row r="802" spans="1:33" x14ac:dyDescent="0.25">
      <c r="A802" s="11">
        <v>43759.490972222222</v>
      </c>
      <c r="B802" s="1" t="str">
        <f t="shared" si="84"/>
        <v>10/21/19</v>
      </c>
      <c r="C802" s="10">
        <f t="shared" si="85"/>
        <v>0.4909722222222222</v>
      </c>
      <c r="D802" s="2" t="str">
        <f t="shared" si="86"/>
        <v>Morning</v>
      </c>
      <c r="E802" s="1" t="str">
        <f t="shared" si="87"/>
        <v>2019</v>
      </c>
      <c r="F802" s="1" t="str">
        <f t="shared" si="88"/>
        <v>October</v>
      </c>
      <c r="G802" t="str">
        <f t="shared" si="89"/>
        <v>Monday</v>
      </c>
      <c r="H802">
        <v>28600</v>
      </c>
      <c r="I802" t="s">
        <v>41</v>
      </c>
      <c r="J802">
        <v>2</v>
      </c>
      <c r="N802">
        <v>2</v>
      </c>
      <c r="AC802">
        <v>2</v>
      </c>
      <c r="AG802">
        <f t="shared" si="90"/>
        <v>6</v>
      </c>
    </row>
    <row r="803" spans="1:33" x14ac:dyDescent="0.25">
      <c r="A803" s="11">
        <v>43759.498611111114</v>
      </c>
      <c r="B803" s="1" t="str">
        <f t="shared" si="84"/>
        <v>10/21/19</v>
      </c>
      <c r="C803" s="10">
        <f t="shared" si="85"/>
        <v>0.49861111111111112</v>
      </c>
      <c r="D803" s="2" t="str">
        <f t="shared" si="86"/>
        <v>Morning</v>
      </c>
      <c r="E803" s="1" t="str">
        <f t="shared" si="87"/>
        <v>2019</v>
      </c>
      <c r="F803" s="1" t="str">
        <f t="shared" si="88"/>
        <v>October</v>
      </c>
      <c r="G803" t="str">
        <f t="shared" si="89"/>
        <v>Monday</v>
      </c>
      <c r="H803">
        <v>47600</v>
      </c>
      <c r="I803" t="s">
        <v>46</v>
      </c>
      <c r="J803">
        <v>2</v>
      </c>
      <c r="P803">
        <v>5</v>
      </c>
      <c r="X803">
        <v>3</v>
      </c>
      <c r="AG803">
        <f t="shared" si="90"/>
        <v>10</v>
      </c>
    </row>
    <row r="804" spans="1:33" x14ac:dyDescent="0.25">
      <c r="A804" s="11">
        <v>43759.525000000001</v>
      </c>
      <c r="B804" s="1" t="str">
        <f t="shared" si="84"/>
        <v>10/21/19</v>
      </c>
      <c r="C804" s="10">
        <f t="shared" si="85"/>
        <v>0.52500000000000002</v>
      </c>
      <c r="D804" s="2" t="str">
        <f t="shared" si="86"/>
        <v>Morning</v>
      </c>
      <c r="E804" s="1" t="str">
        <f t="shared" si="87"/>
        <v>2019</v>
      </c>
      <c r="F804" s="1" t="str">
        <f t="shared" si="88"/>
        <v>October</v>
      </c>
      <c r="G804" t="str">
        <f t="shared" si="89"/>
        <v>Monday</v>
      </c>
      <c r="H804">
        <v>33700</v>
      </c>
      <c r="I804" t="s">
        <v>35</v>
      </c>
      <c r="J804">
        <v>4</v>
      </c>
      <c r="K804">
        <v>1</v>
      </c>
      <c r="P804">
        <v>2</v>
      </c>
      <c r="AG804">
        <f t="shared" si="90"/>
        <v>7</v>
      </c>
    </row>
    <row r="805" spans="1:33" x14ac:dyDescent="0.25">
      <c r="A805" s="11">
        <v>43759.533333333333</v>
      </c>
      <c r="B805" s="1" t="str">
        <f t="shared" si="84"/>
        <v>10/21/19</v>
      </c>
      <c r="C805" s="10">
        <f t="shared" si="85"/>
        <v>0.53333333333333333</v>
      </c>
      <c r="D805" s="2" t="str">
        <f t="shared" si="86"/>
        <v>Morning</v>
      </c>
      <c r="E805" s="1" t="str">
        <f t="shared" si="87"/>
        <v>2019</v>
      </c>
      <c r="F805" s="1" t="str">
        <f t="shared" si="88"/>
        <v>October</v>
      </c>
      <c r="G805" t="str">
        <f t="shared" si="89"/>
        <v>Monday</v>
      </c>
      <c r="H805">
        <v>15800</v>
      </c>
      <c r="I805" t="s">
        <v>37</v>
      </c>
      <c r="J805">
        <v>1</v>
      </c>
      <c r="K805">
        <v>1</v>
      </c>
      <c r="L805">
        <v>1</v>
      </c>
      <c r="M805">
        <v>1</v>
      </c>
      <c r="AG805">
        <f t="shared" si="90"/>
        <v>4</v>
      </c>
    </row>
    <row r="806" spans="1:33" x14ac:dyDescent="0.25">
      <c r="A806" s="11">
        <v>43759.561111111114</v>
      </c>
      <c r="B806" s="1" t="str">
        <f t="shared" si="84"/>
        <v>10/21/19</v>
      </c>
      <c r="C806" s="10">
        <f t="shared" si="85"/>
        <v>0.56111111111111112</v>
      </c>
      <c r="D806" s="2" t="str">
        <f t="shared" si="86"/>
        <v>Afternoon</v>
      </c>
      <c r="E806" s="1" t="str">
        <f t="shared" si="87"/>
        <v>2019</v>
      </c>
      <c r="F806" s="1" t="str">
        <f t="shared" si="88"/>
        <v>October</v>
      </c>
      <c r="G806" t="str">
        <f t="shared" si="89"/>
        <v>Monday</v>
      </c>
      <c r="H806">
        <v>14800</v>
      </c>
      <c r="I806" t="s">
        <v>40</v>
      </c>
      <c r="J806">
        <v>1</v>
      </c>
      <c r="N806">
        <v>1</v>
      </c>
      <c r="AA806">
        <v>1</v>
      </c>
      <c r="AG806">
        <f t="shared" si="90"/>
        <v>3</v>
      </c>
    </row>
    <row r="807" spans="1:33" x14ac:dyDescent="0.25">
      <c r="A807" s="11">
        <v>43759.574305555558</v>
      </c>
      <c r="B807" s="1" t="str">
        <f t="shared" si="84"/>
        <v>10/21/19</v>
      </c>
      <c r="C807" s="10">
        <f t="shared" si="85"/>
        <v>0.57430555555555551</v>
      </c>
      <c r="D807" s="2" t="str">
        <f t="shared" si="86"/>
        <v>Afternoon</v>
      </c>
      <c r="E807" s="1" t="str">
        <f t="shared" si="87"/>
        <v>2019</v>
      </c>
      <c r="F807" s="1" t="str">
        <f t="shared" si="88"/>
        <v>October</v>
      </c>
      <c r="G807" t="str">
        <f t="shared" si="89"/>
        <v>Monday</v>
      </c>
      <c r="H807">
        <v>54700</v>
      </c>
      <c r="I807" t="s">
        <v>49</v>
      </c>
      <c r="J807">
        <v>9</v>
      </c>
      <c r="R807">
        <v>2</v>
      </c>
      <c r="S807">
        <v>1</v>
      </c>
      <c r="AG807">
        <f t="shared" si="90"/>
        <v>12</v>
      </c>
    </row>
    <row r="808" spans="1:33" x14ac:dyDescent="0.25">
      <c r="A808" s="11">
        <v>43759.712500000001</v>
      </c>
      <c r="B808" s="1" t="str">
        <f t="shared" si="84"/>
        <v>10/21/19</v>
      </c>
      <c r="C808" s="10">
        <f t="shared" si="85"/>
        <v>0.71250000000000002</v>
      </c>
      <c r="D808" s="2" t="str">
        <f t="shared" si="86"/>
        <v>Evening</v>
      </c>
      <c r="E808" s="1" t="str">
        <f t="shared" si="87"/>
        <v>2019</v>
      </c>
      <c r="F808" s="1" t="str">
        <f t="shared" si="88"/>
        <v>October</v>
      </c>
      <c r="G808" t="str">
        <f t="shared" si="89"/>
        <v>Monday</v>
      </c>
      <c r="H808">
        <v>16400</v>
      </c>
      <c r="I808" t="s">
        <v>34</v>
      </c>
      <c r="J808">
        <v>3</v>
      </c>
      <c r="AG808">
        <f t="shared" si="90"/>
        <v>3</v>
      </c>
    </row>
    <row r="809" spans="1:33" x14ac:dyDescent="0.25">
      <c r="A809" s="11">
        <v>43761.462500000001</v>
      </c>
      <c r="B809" s="1" t="str">
        <f t="shared" si="84"/>
        <v>10/23/19</v>
      </c>
      <c r="C809" s="10">
        <f t="shared" si="85"/>
        <v>0.46249999999999997</v>
      </c>
      <c r="D809" s="2" t="str">
        <f t="shared" si="86"/>
        <v>Morning</v>
      </c>
      <c r="E809" s="1" t="str">
        <f t="shared" si="87"/>
        <v>2019</v>
      </c>
      <c r="F809" s="1" t="str">
        <f t="shared" si="88"/>
        <v>October</v>
      </c>
      <c r="G809" t="str">
        <f t="shared" si="89"/>
        <v>Wednesday</v>
      </c>
      <c r="H809">
        <v>15800</v>
      </c>
      <c r="I809" t="s">
        <v>37</v>
      </c>
      <c r="J809">
        <v>1</v>
      </c>
      <c r="P809">
        <v>1</v>
      </c>
      <c r="S809">
        <v>1</v>
      </c>
      <c r="AG809">
        <f t="shared" si="90"/>
        <v>3</v>
      </c>
    </row>
    <row r="810" spans="1:33" x14ac:dyDescent="0.25">
      <c r="A810" s="11">
        <v>43761.470138888886</v>
      </c>
      <c r="B810" s="1" t="str">
        <f t="shared" si="84"/>
        <v>10/23/19</v>
      </c>
      <c r="C810" s="10">
        <f t="shared" si="85"/>
        <v>0.47013888888888888</v>
      </c>
      <c r="D810" s="2" t="str">
        <f t="shared" si="86"/>
        <v>Morning</v>
      </c>
      <c r="E810" s="1" t="str">
        <f t="shared" si="87"/>
        <v>2019</v>
      </c>
      <c r="F810" s="1" t="str">
        <f t="shared" si="88"/>
        <v>October</v>
      </c>
      <c r="G810" t="str">
        <f t="shared" si="89"/>
        <v>Wednesday</v>
      </c>
      <c r="H810">
        <v>17300</v>
      </c>
      <c r="I810" t="s">
        <v>39</v>
      </c>
      <c r="J810">
        <v>1</v>
      </c>
      <c r="N810">
        <v>1</v>
      </c>
      <c r="R810">
        <v>2</v>
      </c>
      <c r="AG810">
        <f t="shared" si="90"/>
        <v>4</v>
      </c>
    </row>
    <row r="811" spans="1:33" x14ac:dyDescent="0.25">
      <c r="A811" s="11">
        <v>43761.55</v>
      </c>
      <c r="B811" s="1" t="str">
        <f t="shared" si="84"/>
        <v>10/23/19</v>
      </c>
      <c r="C811" s="10">
        <f t="shared" si="85"/>
        <v>0.54999999999999993</v>
      </c>
      <c r="D811" s="2" t="str">
        <f t="shared" si="86"/>
        <v>Afternoon</v>
      </c>
      <c r="E811" s="1" t="str">
        <f t="shared" si="87"/>
        <v>2019</v>
      </c>
      <c r="F811" s="1" t="str">
        <f t="shared" si="88"/>
        <v>October</v>
      </c>
      <c r="G811" t="str">
        <f t="shared" si="89"/>
        <v>Wednesday</v>
      </c>
      <c r="H811">
        <v>23600</v>
      </c>
      <c r="I811" t="s">
        <v>39</v>
      </c>
      <c r="J811">
        <v>2</v>
      </c>
      <c r="M811">
        <v>1</v>
      </c>
      <c r="Q811">
        <v>2</v>
      </c>
      <c r="AG811">
        <f t="shared" si="90"/>
        <v>5</v>
      </c>
    </row>
    <row r="812" spans="1:33" x14ac:dyDescent="0.25">
      <c r="A812" s="11">
        <v>43761.580555555556</v>
      </c>
      <c r="B812" s="1" t="str">
        <f t="shared" si="84"/>
        <v>10/23/19</v>
      </c>
      <c r="C812" s="10">
        <f t="shared" si="85"/>
        <v>0.5805555555555556</v>
      </c>
      <c r="D812" s="2" t="str">
        <f t="shared" si="86"/>
        <v>Afternoon</v>
      </c>
      <c r="E812" s="1" t="str">
        <f t="shared" si="87"/>
        <v>2019</v>
      </c>
      <c r="F812" s="1" t="str">
        <f t="shared" si="88"/>
        <v>October</v>
      </c>
      <c r="G812" t="str">
        <f t="shared" si="89"/>
        <v>Wednesday</v>
      </c>
      <c r="H812">
        <v>14500</v>
      </c>
      <c r="I812" t="s">
        <v>46</v>
      </c>
      <c r="K812">
        <v>1</v>
      </c>
      <c r="L812">
        <v>1</v>
      </c>
      <c r="Q812">
        <v>1</v>
      </c>
      <c r="R812">
        <v>1</v>
      </c>
      <c r="AG812">
        <f t="shared" si="90"/>
        <v>4</v>
      </c>
    </row>
    <row r="813" spans="1:33" x14ac:dyDescent="0.25">
      <c r="A813" s="11">
        <v>43762.460416666669</v>
      </c>
      <c r="B813" s="1" t="str">
        <f t="shared" si="84"/>
        <v>10/24/19</v>
      </c>
      <c r="C813" s="10">
        <f t="shared" si="85"/>
        <v>0.4604166666666667</v>
      </c>
      <c r="D813" s="2" t="str">
        <f t="shared" si="86"/>
        <v>Morning</v>
      </c>
      <c r="E813" s="1" t="str">
        <f t="shared" si="87"/>
        <v>2019</v>
      </c>
      <c r="F813" s="1" t="str">
        <f t="shared" si="88"/>
        <v>October</v>
      </c>
      <c r="G813" t="str">
        <f t="shared" si="89"/>
        <v>Thursday</v>
      </c>
      <c r="H813">
        <v>25300</v>
      </c>
      <c r="I813" t="s">
        <v>39</v>
      </c>
      <c r="J813">
        <v>1</v>
      </c>
      <c r="K813">
        <v>2</v>
      </c>
      <c r="N813">
        <v>1</v>
      </c>
      <c r="P813">
        <v>1</v>
      </c>
      <c r="R813">
        <v>1</v>
      </c>
      <c r="AG813">
        <f t="shared" si="90"/>
        <v>6</v>
      </c>
    </row>
    <row r="814" spans="1:33" x14ac:dyDescent="0.25">
      <c r="A814" s="11">
        <v>43762.462500000001</v>
      </c>
      <c r="B814" s="1" t="str">
        <f t="shared" si="84"/>
        <v>10/24/19</v>
      </c>
      <c r="C814" s="10">
        <f t="shared" si="85"/>
        <v>0.46249999999999997</v>
      </c>
      <c r="D814" s="2" t="str">
        <f t="shared" si="86"/>
        <v>Morning</v>
      </c>
      <c r="E814" s="1" t="str">
        <f t="shared" si="87"/>
        <v>2019</v>
      </c>
      <c r="F814" s="1" t="str">
        <f t="shared" si="88"/>
        <v>October</v>
      </c>
      <c r="G814" t="str">
        <f t="shared" si="89"/>
        <v>Thursday</v>
      </c>
      <c r="H814">
        <v>15100</v>
      </c>
      <c r="I814" t="s">
        <v>46</v>
      </c>
      <c r="J814">
        <v>1</v>
      </c>
      <c r="P814">
        <v>1</v>
      </c>
      <c r="W814">
        <v>1</v>
      </c>
      <c r="AG814">
        <f t="shared" si="90"/>
        <v>3</v>
      </c>
    </row>
    <row r="815" spans="1:33" x14ac:dyDescent="0.25">
      <c r="A815" s="11">
        <v>43762.470833333333</v>
      </c>
      <c r="B815" s="1" t="str">
        <f t="shared" si="84"/>
        <v>10/24/19</v>
      </c>
      <c r="C815" s="10">
        <f t="shared" si="85"/>
        <v>0.47083333333333338</v>
      </c>
      <c r="D815" s="2" t="str">
        <f t="shared" si="86"/>
        <v>Morning</v>
      </c>
      <c r="E815" s="1" t="str">
        <f t="shared" si="87"/>
        <v>2019</v>
      </c>
      <c r="F815" s="1" t="str">
        <f t="shared" si="88"/>
        <v>October</v>
      </c>
      <c r="G815" t="str">
        <f t="shared" si="89"/>
        <v>Thursday</v>
      </c>
      <c r="H815">
        <v>18800</v>
      </c>
      <c r="I815" t="s">
        <v>39</v>
      </c>
      <c r="J815">
        <v>1</v>
      </c>
      <c r="N815">
        <v>1</v>
      </c>
      <c r="AA815">
        <v>1</v>
      </c>
      <c r="AF815">
        <v>1</v>
      </c>
      <c r="AG815">
        <f t="shared" si="90"/>
        <v>4</v>
      </c>
    </row>
    <row r="816" spans="1:33" x14ac:dyDescent="0.25">
      <c r="A816" s="11">
        <v>43762.495138888888</v>
      </c>
      <c r="B816" s="1" t="str">
        <f t="shared" si="84"/>
        <v>10/24/19</v>
      </c>
      <c r="C816" s="10">
        <f t="shared" si="85"/>
        <v>0.49513888888888885</v>
      </c>
      <c r="D816" s="2" t="str">
        <f t="shared" si="86"/>
        <v>Morning</v>
      </c>
      <c r="E816" s="1" t="str">
        <f t="shared" si="87"/>
        <v>2019</v>
      </c>
      <c r="F816" s="1" t="str">
        <f t="shared" si="88"/>
        <v>October</v>
      </c>
      <c r="G816" t="str">
        <f t="shared" si="89"/>
        <v>Thursday</v>
      </c>
      <c r="H816">
        <v>21800</v>
      </c>
      <c r="I816" t="s">
        <v>34</v>
      </c>
      <c r="J816">
        <v>1</v>
      </c>
      <c r="R816">
        <v>3</v>
      </c>
      <c r="AA816">
        <v>1</v>
      </c>
      <c r="AG816">
        <f t="shared" si="90"/>
        <v>5</v>
      </c>
    </row>
    <row r="817" spans="1:33" x14ac:dyDescent="0.25">
      <c r="A817" s="11">
        <v>43762.524305555555</v>
      </c>
      <c r="B817" s="1" t="str">
        <f t="shared" si="84"/>
        <v>10/24/19</v>
      </c>
      <c r="C817" s="10">
        <f t="shared" si="85"/>
        <v>0.52430555555555558</v>
      </c>
      <c r="D817" s="2" t="str">
        <f t="shared" si="86"/>
        <v>Morning</v>
      </c>
      <c r="E817" s="1" t="str">
        <f t="shared" si="87"/>
        <v>2019</v>
      </c>
      <c r="F817" s="1" t="str">
        <f t="shared" si="88"/>
        <v>October</v>
      </c>
      <c r="G817" t="str">
        <f t="shared" si="89"/>
        <v>Thursday</v>
      </c>
      <c r="H817">
        <v>28300</v>
      </c>
      <c r="I817" t="s">
        <v>37</v>
      </c>
      <c r="J817">
        <v>1</v>
      </c>
      <c r="M817">
        <v>2</v>
      </c>
      <c r="O817">
        <v>2</v>
      </c>
      <c r="X817">
        <v>1</v>
      </c>
      <c r="AG817">
        <f t="shared" si="90"/>
        <v>6</v>
      </c>
    </row>
    <row r="818" spans="1:33" x14ac:dyDescent="0.25">
      <c r="A818" s="11">
        <v>43762.540972222225</v>
      </c>
      <c r="B818" s="1" t="str">
        <f t="shared" si="84"/>
        <v>10/24/19</v>
      </c>
      <c r="C818" s="10">
        <f t="shared" si="85"/>
        <v>0.54097222222222219</v>
      </c>
      <c r="D818" s="2" t="str">
        <f t="shared" si="86"/>
        <v>Morning</v>
      </c>
      <c r="E818" s="1" t="str">
        <f t="shared" si="87"/>
        <v>2019</v>
      </c>
      <c r="F818" s="1" t="str">
        <f t="shared" si="88"/>
        <v>October</v>
      </c>
      <c r="G818" t="str">
        <f t="shared" si="89"/>
        <v>Thursday</v>
      </c>
      <c r="H818">
        <v>26900</v>
      </c>
      <c r="I818" t="s">
        <v>39</v>
      </c>
      <c r="J818">
        <v>3</v>
      </c>
      <c r="N818">
        <v>3</v>
      </c>
      <c r="AG818">
        <f t="shared" si="90"/>
        <v>6</v>
      </c>
    </row>
    <row r="819" spans="1:33" x14ac:dyDescent="0.25">
      <c r="A819" s="11">
        <v>43762.565972222219</v>
      </c>
      <c r="B819" s="1" t="str">
        <f t="shared" si="84"/>
        <v>10/24/19</v>
      </c>
      <c r="C819" s="10">
        <f t="shared" si="85"/>
        <v>0.56597222222222221</v>
      </c>
      <c r="D819" s="2" t="str">
        <f t="shared" si="86"/>
        <v>Afternoon</v>
      </c>
      <c r="E819" s="1" t="str">
        <f t="shared" si="87"/>
        <v>2019</v>
      </c>
      <c r="F819" s="1" t="str">
        <f t="shared" si="88"/>
        <v>October</v>
      </c>
      <c r="G819" t="str">
        <f t="shared" si="89"/>
        <v>Thursday</v>
      </c>
      <c r="H819">
        <v>17300</v>
      </c>
      <c r="I819" t="s">
        <v>35</v>
      </c>
      <c r="J819">
        <v>1</v>
      </c>
      <c r="P819">
        <v>1</v>
      </c>
      <c r="R819">
        <v>1</v>
      </c>
      <c r="AB819">
        <v>1</v>
      </c>
      <c r="AG819">
        <f t="shared" si="90"/>
        <v>4</v>
      </c>
    </row>
    <row r="820" spans="1:33" x14ac:dyDescent="0.25">
      <c r="A820" s="11">
        <v>43762.587500000001</v>
      </c>
      <c r="B820" s="1" t="str">
        <f t="shared" si="84"/>
        <v>10/24/19</v>
      </c>
      <c r="C820" s="10">
        <f t="shared" si="85"/>
        <v>0.58750000000000002</v>
      </c>
      <c r="D820" s="2" t="str">
        <f t="shared" si="86"/>
        <v>Afternoon</v>
      </c>
      <c r="E820" s="1" t="str">
        <f t="shared" si="87"/>
        <v>2019</v>
      </c>
      <c r="F820" s="1" t="str">
        <f t="shared" si="88"/>
        <v>October</v>
      </c>
      <c r="G820" t="str">
        <f t="shared" si="89"/>
        <v>Thursday</v>
      </c>
      <c r="H820">
        <v>15800</v>
      </c>
      <c r="I820" t="s">
        <v>34</v>
      </c>
      <c r="J820">
        <v>1</v>
      </c>
      <c r="P820">
        <v>1</v>
      </c>
      <c r="X820">
        <v>1</v>
      </c>
      <c r="AG820">
        <f t="shared" si="90"/>
        <v>3</v>
      </c>
    </row>
    <row r="821" spans="1:33" x14ac:dyDescent="0.25">
      <c r="A821" s="11">
        <v>43762.600694444445</v>
      </c>
      <c r="B821" s="1" t="str">
        <f t="shared" si="84"/>
        <v>10/24/19</v>
      </c>
      <c r="C821" s="10">
        <f t="shared" si="85"/>
        <v>0.60069444444444442</v>
      </c>
      <c r="D821" s="2" t="str">
        <f t="shared" si="86"/>
        <v>Afternoon</v>
      </c>
      <c r="E821" s="1" t="str">
        <f t="shared" si="87"/>
        <v>2019</v>
      </c>
      <c r="F821" s="1" t="str">
        <f t="shared" si="88"/>
        <v>October</v>
      </c>
      <c r="G821" t="str">
        <f t="shared" si="89"/>
        <v>Thursday</v>
      </c>
      <c r="H821">
        <v>21000</v>
      </c>
      <c r="I821" t="s">
        <v>33</v>
      </c>
      <c r="P821">
        <v>1</v>
      </c>
      <c r="Q821">
        <v>1</v>
      </c>
      <c r="R821">
        <v>1</v>
      </c>
      <c r="AB821">
        <v>1</v>
      </c>
      <c r="AC821">
        <v>1</v>
      </c>
      <c r="AG821">
        <f t="shared" si="90"/>
        <v>5</v>
      </c>
    </row>
    <row r="822" spans="1:33" x14ac:dyDescent="0.25">
      <c r="A822" s="11">
        <v>43762.690972222219</v>
      </c>
      <c r="B822" s="1" t="str">
        <f t="shared" si="84"/>
        <v>10/24/19</v>
      </c>
      <c r="C822" s="10">
        <f t="shared" si="85"/>
        <v>0.69097222222222221</v>
      </c>
      <c r="D822" s="2" t="str">
        <f t="shared" si="86"/>
        <v>Evening</v>
      </c>
      <c r="E822" s="1" t="str">
        <f t="shared" si="87"/>
        <v>2019</v>
      </c>
      <c r="F822" s="1" t="str">
        <f t="shared" si="88"/>
        <v>October</v>
      </c>
      <c r="G822" t="str">
        <f t="shared" si="89"/>
        <v>Thursday</v>
      </c>
      <c r="H822">
        <v>15300</v>
      </c>
      <c r="I822" t="s">
        <v>37</v>
      </c>
      <c r="J822">
        <v>1</v>
      </c>
      <c r="Q822">
        <v>1</v>
      </c>
      <c r="AA822">
        <v>1</v>
      </c>
      <c r="AG822">
        <f t="shared" si="90"/>
        <v>3</v>
      </c>
    </row>
    <row r="823" spans="1:33" x14ac:dyDescent="0.25">
      <c r="A823" s="11">
        <v>43762.720833333333</v>
      </c>
      <c r="B823" s="1" t="str">
        <f t="shared" si="84"/>
        <v>10/24/19</v>
      </c>
      <c r="C823" s="10">
        <f t="shared" si="85"/>
        <v>0.72083333333333333</v>
      </c>
      <c r="D823" s="2" t="str">
        <f t="shared" si="86"/>
        <v>Evening</v>
      </c>
      <c r="E823" s="1" t="str">
        <f t="shared" si="87"/>
        <v>2019</v>
      </c>
      <c r="F823" s="1" t="str">
        <f t="shared" si="88"/>
        <v>October</v>
      </c>
      <c r="G823" t="str">
        <f t="shared" si="89"/>
        <v>Thursday</v>
      </c>
      <c r="H823">
        <v>14300</v>
      </c>
      <c r="I823" t="s">
        <v>35</v>
      </c>
      <c r="J823">
        <v>1</v>
      </c>
      <c r="Q823">
        <v>1</v>
      </c>
      <c r="R823">
        <v>1</v>
      </c>
      <c r="AG823">
        <f t="shared" si="90"/>
        <v>3</v>
      </c>
    </row>
    <row r="824" spans="1:33" x14ac:dyDescent="0.25">
      <c r="A824" s="11">
        <v>43763.46875</v>
      </c>
      <c r="B824" s="1" t="str">
        <f t="shared" si="84"/>
        <v>10/25/19</v>
      </c>
      <c r="C824" s="10">
        <f t="shared" si="85"/>
        <v>0.46875</v>
      </c>
      <c r="D824" s="2" t="str">
        <f t="shared" si="86"/>
        <v>Morning</v>
      </c>
      <c r="E824" s="1" t="str">
        <f t="shared" si="87"/>
        <v>2019</v>
      </c>
      <c r="F824" s="1" t="str">
        <f t="shared" si="88"/>
        <v>October</v>
      </c>
      <c r="G824" t="str">
        <f t="shared" si="89"/>
        <v>Friday</v>
      </c>
      <c r="H824">
        <v>18300</v>
      </c>
      <c r="I824" t="s">
        <v>42</v>
      </c>
      <c r="J824">
        <v>1</v>
      </c>
      <c r="AA824">
        <v>2</v>
      </c>
      <c r="AB824">
        <v>1</v>
      </c>
      <c r="AG824">
        <f t="shared" si="90"/>
        <v>4</v>
      </c>
    </row>
    <row r="825" spans="1:33" x14ac:dyDescent="0.25">
      <c r="A825" s="11">
        <v>43763.469444444447</v>
      </c>
      <c r="B825" s="1" t="str">
        <f t="shared" si="84"/>
        <v>10/25/19</v>
      </c>
      <c r="C825" s="10">
        <f t="shared" si="85"/>
        <v>0.4694444444444445</v>
      </c>
      <c r="D825" s="2" t="str">
        <f t="shared" si="86"/>
        <v>Morning</v>
      </c>
      <c r="E825" s="1" t="str">
        <f t="shared" si="87"/>
        <v>2019</v>
      </c>
      <c r="F825" s="1" t="str">
        <f t="shared" si="88"/>
        <v>October</v>
      </c>
      <c r="G825" t="str">
        <f t="shared" si="89"/>
        <v>Friday</v>
      </c>
      <c r="H825">
        <v>27300</v>
      </c>
      <c r="I825" t="s">
        <v>42</v>
      </c>
      <c r="J825">
        <v>1</v>
      </c>
      <c r="K825">
        <v>1</v>
      </c>
      <c r="L825">
        <v>1</v>
      </c>
      <c r="N825">
        <v>1</v>
      </c>
      <c r="R825">
        <v>1</v>
      </c>
      <c r="AA825">
        <v>1</v>
      </c>
      <c r="AG825">
        <f t="shared" si="90"/>
        <v>6</v>
      </c>
    </row>
    <row r="826" spans="1:33" x14ac:dyDescent="0.25">
      <c r="A826" s="11">
        <v>43763.493750000001</v>
      </c>
      <c r="B826" s="1" t="str">
        <f t="shared" si="84"/>
        <v>10/25/19</v>
      </c>
      <c r="C826" s="10">
        <f t="shared" si="85"/>
        <v>0.49374999999999997</v>
      </c>
      <c r="D826" s="2" t="str">
        <f t="shared" si="86"/>
        <v>Morning</v>
      </c>
      <c r="E826" s="1" t="str">
        <f t="shared" si="87"/>
        <v>2019</v>
      </c>
      <c r="F826" s="1" t="str">
        <f t="shared" si="88"/>
        <v>October</v>
      </c>
      <c r="G826" t="str">
        <f t="shared" si="89"/>
        <v>Friday</v>
      </c>
      <c r="H826">
        <v>22800</v>
      </c>
      <c r="I826" t="s">
        <v>39</v>
      </c>
      <c r="J826">
        <v>1</v>
      </c>
      <c r="N826">
        <v>1</v>
      </c>
      <c r="P826">
        <v>1</v>
      </c>
      <c r="R826">
        <v>1</v>
      </c>
      <c r="AC826">
        <v>1</v>
      </c>
      <c r="AG826">
        <f t="shared" si="90"/>
        <v>5</v>
      </c>
    </row>
    <row r="827" spans="1:33" x14ac:dyDescent="0.25">
      <c r="A827" s="11">
        <v>43763.521527777775</v>
      </c>
      <c r="B827" s="1" t="str">
        <f t="shared" si="84"/>
        <v>10/25/19</v>
      </c>
      <c r="C827" s="10">
        <f t="shared" si="85"/>
        <v>0.52152777777777781</v>
      </c>
      <c r="D827" s="2" t="str">
        <f t="shared" si="86"/>
        <v>Morning</v>
      </c>
      <c r="E827" s="1" t="str">
        <f t="shared" si="87"/>
        <v>2019</v>
      </c>
      <c r="F827" s="1" t="str">
        <f t="shared" si="88"/>
        <v>October</v>
      </c>
      <c r="G827" t="str">
        <f t="shared" si="89"/>
        <v>Friday</v>
      </c>
      <c r="H827">
        <v>14300</v>
      </c>
      <c r="I827" t="s">
        <v>40</v>
      </c>
      <c r="J827">
        <v>1</v>
      </c>
      <c r="M827">
        <v>1</v>
      </c>
      <c r="N827">
        <v>1</v>
      </c>
      <c r="AG827">
        <f t="shared" si="90"/>
        <v>3</v>
      </c>
    </row>
    <row r="828" spans="1:33" x14ac:dyDescent="0.25">
      <c r="A828" s="11">
        <v>43763.522916666669</v>
      </c>
      <c r="B828" s="1" t="str">
        <f t="shared" si="84"/>
        <v>10/25/19</v>
      </c>
      <c r="C828" s="10">
        <f t="shared" si="85"/>
        <v>0.5229166666666667</v>
      </c>
      <c r="D828" s="2" t="str">
        <f t="shared" si="86"/>
        <v>Morning</v>
      </c>
      <c r="E828" s="1" t="str">
        <f t="shared" si="87"/>
        <v>2019</v>
      </c>
      <c r="F828" s="1" t="str">
        <f t="shared" si="88"/>
        <v>October</v>
      </c>
      <c r="G828" t="str">
        <f t="shared" si="89"/>
        <v>Friday</v>
      </c>
      <c r="H828">
        <v>15000</v>
      </c>
      <c r="I828" t="s">
        <v>40</v>
      </c>
      <c r="M828">
        <v>1</v>
      </c>
      <c r="S828">
        <v>1</v>
      </c>
      <c r="X828">
        <v>1</v>
      </c>
      <c r="AG828">
        <f t="shared" si="90"/>
        <v>3</v>
      </c>
    </row>
    <row r="829" spans="1:33" x14ac:dyDescent="0.25">
      <c r="A829" s="11">
        <v>43763.572916666664</v>
      </c>
      <c r="B829" s="1" t="str">
        <f t="shared" si="84"/>
        <v>10/25/19</v>
      </c>
      <c r="C829" s="10">
        <f t="shared" si="85"/>
        <v>0.57291666666666663</v>
      </c>
      <c r="D829" s="2" t="str">
        <f t="shared" si="86"/>
        <v>Afternoon</v>
      </c>
      <c r="E829" s="1" t="str">
        <f t="shared" si="87"/>
        <v>2019</v>
      </c>
      <c r="F829" s="1" t="str">
        <f t="shared" si="88"/>
        <v>October</v>
      </c>
      <c r="G829" t="str">
        <f t="shared" si="89"/>
        <v>Friday</v>
      </c>
      <c r="H829">
        <v>17500</v>
      </c>
      <c r="I829" t="s">
        <v>34</v>
      </c>
      <c r="N829">
        <v>2</v>
      </c>
      <c r="Q829">
        <v>1</v>
      </c>
      <c r="X829">
        <v>1</v>
      </c>
      <c r="AG829">
        <f t="shared" si="90"/>
        <v>4</v>
      </c>
    </row>
    <row r="830" spans="1:33" x14ac:dyDescent="0.25">
      <c r="A830" s="11">
        <v>43763.594444444447</v>
      </c>
      <c r="B830" s="1" t="str">
        <f t="shared" si="84"/>
        <v>10/25/19</v>
      </c>
      <c r="C830" s="10">
        <f t="shared" si="85"/>
        <v>0.59444444444444444</v>
      </c>
      <c r="D830" s="2" t="str">
        <f t="shared" si="86"/>
        <v>Afternoon</v>
      </c>
      <c r="E830" s="1" t="str">
        <f t="shared" si="87"/>
        <v>2019</v>
      </c>
      <c r="F830" s="1" t="str">
        <f t="shared" si="88"/>
        <v>October</v>
      </c>
      <c r="G830" t="str">
        <f t="shared" si="89"/>
        <v>Friday</v>
      </c>
      <c r="H830">
        <v>18600</v>
      </c>
      <c r="I830" t="s">
        <v>44</v>
      </c>
      <c r="J830">
        <v>2</v>
      </c>
      <c r="O830">
        <v>1</v>
      </c>
      <c r="AB830">
        <v>1</v>
      </c>
      <c r="AG830">
        <f t="shared" si="90"/>
        <v>4</v>
      </c>
    </row>
    <row r="831" spans="1:33" x14ac:dyDescent="0.25">
      <c r="A831" s="11">
        <v>43764.460416666669</v>
      </c>
      <c r="B831" s="1" t="str">
        <f t="shared" si="84"/>
        <v>10/26/19</v>
      </c>
      <c r="C831" s="10">
        <f t="shared" si="85"/>
        <v>0.4604166666666667</v>
      </c>
      <c r="D831" s="2" t="str">
        <f t="shared" si="86"/>
        <v>Morning</v>
      </c>
      <c r="E831" s="1" t="str">
        <f t="shared" si="87"/>
        <v>2019</v>
      </c>
      <c r="F831" s="1" t="str">
        <f t="shared" si="88"/>
        <v>October</v>
      </c>
      <c r="G831" t="str">
        <f t="shared" si="89"/>
        <v>Saturday</v>
      </c>
      <c r="H831">
        <v>14800</v>
      </c>
      <c r="I831" t="s">
        <v>40</v>
      </c>
      <c r="J831">
        <v>1</v>
      </c>
      <c r="K831">
        <v>1</v>
      </c>
      <c r="P831">
        <v>1</v>
      </c>
      <c r="AG831">
        <f t="shared" si="90"/>
        <v>3</v>
      </c>
    </row>
    <row r="832" spans="1:33" x14ac:dyDescent="0.25">
      <c r="A832" s="11">
        <v>43764.495833333334</v>
      </c>
      <c r="B832" s="1" t="str">
        <f t="shared" si="84"/>
        <v>10/26/19</v>
      </c>
      <c r="C832" s="10">
        <f t="shared" si="85"/>
        <v>0.49583333333333335</v>
      </c>
      <c r="D832" s="2" t="str">
        <f t="shared" si="86"/>
        <v>Morning</v>
      </c>
      <c r="E832" s="1" t="str">
        <f t="shared" si="87"/>
        <v>2019</v>
      </c>
      <c r="F832" s="1" t="str">
        <f t="shared" si="88"/>
        <v>October</v>
      </c>
      <c r="G832" t="str">
        <f t="shared" si="89"/>
        <v>Saturday</v>
      </c>
      <c r="H832">
        <v>25800</v>
      </c>
      <c r="I832" t="s">
        <v>48</v>
      </c>
      <c r="J832">
        <v>2</v>
      </c>
      <c r="P832">
        <v>1</v>
      </c>
      <c r="R832">
        <v>1</v>
      </c>
      <c r="AB832">
        <v>1</v>
      </c>
      <c r="AC832">
        <v>1</v>
      </c>
      <c r="AG832">
        <f t="shared" si="90"/>
        <v>6</v>
      </c>
    </row>
    <row r="833" spans="1:33" x14ac:dyDescent="0.25">
      <c r="A833" s="11">
        <v>43764.504861111112</v>
      </c>
      <c r="B833" s="1" t="str">
        <f t="shared" si="84"/>
        <v>10/26/19</v>
      </c>
      <c r="C833" s="10">
        <f t="shared" si="85"/>
        <v>0.50486111111111109</v>
      </c>
      <c r="D833" s="2" t="str">
        <f t="shared" si="86"/>
        <v>Morning</v>
      </c>
      <c r="E833" s="1" t="str">
        <f t="shared" si="87"/>
        <v>2019</v>
      </c>
      <c r="F833" s="1" t="str">
        <f t="shared" si="88"/>
        <v>October</v>
      </c>
      <c r="G833" t="str">
        <f t="shared" si="89"/>
        <v>Saturday</v>
      </c>
      <c r="H833">
        <v>14800</v>
      </c>
      <c r="I833" t="s">
        <v>40</v>
      </c>
      <c r="J833">
        <v>1</v>
      </c>
      <c r="K833">
        <v>1</v>
      </c>
      <c r="P833">
        <v>1</v>
      </c>
      <c r="AG833">
        <f t="shared" si="90"/>
        <v>3</v>
      </c>
    </row>
    <row r="834" spans="1:33" x14ac:dyDescent="0.25">
      <c r="A834" s="11">
        <v>43764.532638888886</v>
      </c>
      <c r="B834" s="1" t="str">
        <f t="shared" ref="B834:B897" si="91">TEXT(A834,"mm/dd/yy")</f>
        <v>10/26/19</v>
      </c>
      <c r="C834" s="10">
        <f t="shared" ref="C834:C897" si="92">TIMEVALUE((TEXT(A834,"h:mm AM/PM")))</f>
        <v>0.53263888888888888</v>
      </c>
      <c r="D834" s="2" t="str">
        <f t="shared" ref="D834:D897" si="93">IF(C834&lt;0.541666666666667,"Morning",IF(C834&lt;0.645833333333333,"Afternoon","Evening"))</f>
        <v>Morning</v>
      </c>
      <c r="E834" s="1" t="str">
        <f t="shared" ref="E834:E897" si="94">TEXT(A834,"yyyy")</f>
        <v>2019</v>
      </c>
      <c r="F834" s="1" t="str">
        <f t="shared" ref="F834:F897" si="95">TEXT(A834,"mmmm")</f>
        <v>October</v>
      </c>
      <c r="G834" t="str">
        <f t="shared" ref="G834:G897" si="96">TEXT(A834,"dddd")</f>
        <v>Saturday</v>
      </c>
      <c r="H834">
        <v>20600</v>
      </c>
      <c r="I834" t="s">
        <v>35</v>
      </c>
      <c r="J834">
        <v>2</v>
      </c>
      <c r="P834">
        <v>1</v>
      </c>
      <c r="X834">
        <v>1</v>
      </c>
      <c r="AG834">
        <f t="shared" ref="AG834:AG897" si="97">SUM(J834:AF834)</f>
        <v>4</v>
      </c>
    </row>
    <row r="835" spans="1:33" x14ac:dyDescent="0.25">
      <c r="A835" s="11">
        <v>43764.532638888886</v>
      </c>
      <c r="B835" s="1" t="str">
        <f t="shared" si="91"/>
        <v>10/26/19</v>
      </c>
      <c r="C835" s="10">
        <f t="shared" si="92"/>
        <v>0.53263888888888888</v>
      </c>
      <c r="D835" s="2" t="str">
        <f t="shared" si="93"/>
        <v>Morning</v>
      </c>
      <c r="E835" s="1" t="str">
        <f t="shared" si="94"/>
        <v>2019</v>
      </c>
      <c r="F835" s="1" t="str">
        <f t="shared" si="95"/>
        <v>October</v>
      </c>
      <c r="G835" t="str">
        <f t="shared" si="96"/>
        <v>Saturday</v>
      </c>
      <c r="H835">
        <v>17300</v>
      </c>
      <c r="I835" t="s">
        <v>48</v>
      </c>
      <c r="J835">
        <v>1</v>
      </c>
      <c r="K835">
        <v>1</v>
      </c>
      <c r="N835">
        <v>2</v>
      </c>
      <c r="AG835">
        <f t="shared" si="97"/>
        <v>4</v>
      </c>
    </row>
    <row r="836" spans="1:33" x14ac:dyDescent="0.25">
      <c r="A836" s="11">
        <v>43764.536111111112</v>
      </c>
      <c r="B836" s="1" t="str">
        <f t="shared" si="91"/>
        <v>10/26/19</v>
      </c>
      <c r="C836" s="10">
        <f t="shared" si="92"/>
        <v>0.53611111111111109</v>
      </c>
      <c r="D836" s="2" t="str">
        <f t="shared" si="93"/>
        <v>Morning</v>
      </c>
      <c r="E836" s="1" t="str">
        <f t="shared" si="94"/>
        <v>2019</v>
      </c>
      <c r="F836" s="1" t="str">
        <f t="shared" si="95"/>
        <v>October</v>
      </c>
      <c r="G836" t="str">
        <f t="shared" si="96"/>
        <v>Saturday</v>
      </c>
      <c r="H836">
        <v>20100</v>
      </c>
      <c r="I836" t="s">
        <v>40</v>
      </c>
      <c r="J836">
        <v>2</v>
      </c>
      <c r="N836">
        <v>1</v>
      </c>
      <c r="Y836">
        <v>1</v>
      </c>
      <c r="AG836">
        <f t="shared" si="97"/>
        <v>4</v>
      </c>
    </row>
    <row r="837" spans="1:33" x14ac:dyDescent="0.25">
      <c r="A837" s="11">
        <v>43764.544444444444</v>
      </c>
      <c r="B837" s="1" t="str">
        <f t="shared" si="91"/>
        <v>10/26/19</v>
      </c>
      <c r="C837" s="10">
        <f t="shared" si="92"/>
        <v>0.5444444444444444</v>
      </c>
      <c r="D837" s="2" t="str">
        <f t="shared" si="93"/>
        <v>Afternoon</v>
      </c>
      <c r="E837" s="1" t="str">
        <f t="shared" si="94"/>
        <v>2019</v>
      </c>
      <c r="F837" s="1" t="str">
        <f t="shared" si="95"/>
        <v>October</v>
      </c>
      <c r="G837" t="str">
        <f t="shared" si="96"/>
        <v>Saturday</v>
      </c>
      <c r="H837">
        <v>15100</v>
      </c>
      <c r="I837" t="s">
        <v>48</v>
      </c>
      <c r="J837">
        <v>2</v>
      </c>
      <c r="K837">
        <v>1</v>
      </c>
      <c r="AG837">
        <f t="shared" si="97"/>
        <v>3</v>
      </c>
    </row>
    <row r="838" spans="1:33" x14ac:dyDescent="0.25">
      <c r="A838" s="11">
        <v>43765.459722222222</v>
      </c>
      <c r="B838" s="1" t="str">
        <f t="shared" si="91"/>
        <v>10/27/19</v>
      </c>
      <c r="C838" s="10">
        <f t="shared" si="92"/>
        <v>0.4597222222222222</v>
      </c>
      <c r="D838" s="2" t="str">
        <f t="shared" si="93"/>
        <v>Morning</v>
      </c>
      <c r="E838" s="1" t="str">
        <f t="shared" si="94"/>
        <v>2019</v>
      </c>
      <c r="F838" s="1" t="str">
        <f t="shared" si="95"/>
        <v>October</v>
      </c>
      <c r="G838" t="str">
        <f t="shared" si="96"/>
        <v>Sunday</v>
      </c>
      <c r="H838">
        <v>16000</v>
      </c>
      <c r="I838" t="s">
        <v>34</v>
      </c>
      <c r="N838">
        <v>2</v>
      </c>
      <c r="R838">
        <v>2</v>
      </c>
      <c r="AG838">
        <f t="shared" si="97"/>
        <v>4</v>
      </c>
    </row>
    <row r="839" spans="1:33" x14ac:dyDescent="0.25">
      <c r="A839" s="11">
        <v>43765.470833333333</v>
      </c>
      <c r="B839" s="1" t="str">
        <f t="shared" si="91"/>
        <v>10/27/19</v>
      </c>
      <c r="C839" s="10">
        <f t="shared" si="92"/>
        <v>0.47083333333333338</v>
      </c>
      <c r="D839" s="2" t="str">
        <f t="shared" si="93"/>
        <v>Morning</v>
      </c>
      <c r="E839" s="1" t="str">
        <f t="shared" si="94"/>
        <v>2019</v>
      </c>
      <c r="F839" s="1" t="str">
        <f t="shared" si="95"/>
        <v>October</v>
      </c>
      <c r="G839" t="str">
        <f t="shared" si="96"/>
        <v>Sunday</v>
      </c>
      <c r="H839">
        <v>14800</v>
      </c>
      <c r="I839" t="s">
        <v>35</v>
      </c>
      <c r="J839">
        <v>1</v>
      </c>
      <c r="Q839">
        <v>2</v>
      </c>
      <c r="AG839">
        <f t="shared" si="97"/>
        <v>3</v>
      </c>
    </row>
    <row r="840" spans="1:33" x14ac:dyDescent="0.25">
      <c r="A840" s="11">
        <v>43765.481249999997</v>
      </c>
      <c r="B840" s="1" t="str">
        <f t="shared" si="91"/>
        <v>10/27/19</v>
      </c>
      <c r="C840" s="10">
        <f t="shared" si="92"/>
        <v>0.48125000000000001</v>
      </c>
      <c r="D840" s="2" t="str">
        <f t="shared" si="93"/>
        <v>Morning</v>
      </c>
      <c r="E840" s="1" t="str">
        <f t="shared" si="94"/>
        <v>2019</v>
      </c>
      <c r="F840" s="1" t="str">
        <f t="shared" si="95"/>
        <v>October</v>
      </c>
      <c r="G840" t="str">
        <f t="shared" si="96"/>
        <v>Sunday</v>
      </c>
      <c r="H840">
        <v>17800</v>
      </c>
      <c r="I840" t="s">
        <v>37</v>
      </c>
      <c r="J840">
        <v>1</v>
      </c>
      <c r="K840">
        <v>1</v>
      </c>
      <c r="M840">
        <v>1</v>
      </c>
      <c r="R840">
        <v>1</v>
      </c>
      <c r="AG840">
        <f t="shared" si="97"/>
        <v>4</v>
      </c>
    </row>
    <row r="841" spans="1:33" x14ac:dyDescent="0.25">
      <c r="A841" s="11">
        <v>43765.493750000001</v>
      </c>
      <c r="B841" s="1" t="str">
        <f t="shared" si="91"/>
        <v>10/27/19</v>
      </c>
      <c r="C841" s="10">
        <f t="shared" si="92"/>
        <v>0.49374999999999997</v>
      </c>
      <c r="D841" s="2" t="str">
        <f t="shared" si="93"/>
        <v>Morning</v>
      </c>
      <c r="E841" s="1" t="str">
        <f t="shared" si="94"/>
        <v>2019</v>
      </c>
      <c r="F841" s="1" t="str">
        <f t="shared" si="95"/>
        <v>October</v>
      </c>
      <c r="G841" t="str">
        <f t="shared" si="96"/>
        <v>Sunday</v>
      </c>
      <c r="H841">
        <v>19800</v>
      </c>
      <c r="I841" t="s">
        <v>37</v>
      </c>
      <c r="J841">
        <v>2</v>
      </c>
      <c r="P841">
        <v>1</v>
      </c>
      <c r="AA841">
        <v>1</v>
      </c>
      <c r="AG841">
        <f t="shared" si="97"/>
        <v>4</v>
      </c>
    </row>
    <row r="842" spans="1:33" x14ac:dyDescent="0.25">
      <c r="A842" s="11">
        <v>43765.497916666667</v>
      </c>
      <c r="B842" s="1" t="str">
        <f t="shared" si="91"/>
        <v>10/27/19</v>
      </c>
      <c r="C842" s="10">
        <f t="shared" si="92"/>
        <v>0.49791666666666662</v>
      </c>
      <c r="D842" s="2" t="str">
        <f t="shared" si="93"/>
        <v>Morning</v>
      </c>
      <c r="E842" s="1" t="str">
        <f t="shared" si="94"/>
        <v>2019</v>
      </c>
      <c r="F842" s="1" t="str">
        <f t="shared" si="95"/>
        <v>October</v>
      </c>
      <c r="G842" t="str">
        <f t="shared" si="96"/>
        <v>Sunday</v>
      </c>
      <c r="H842">
        <v>22300</v>
      </c>
      <c r="I842" t="s">
        <v>35</v>
      </c>
      <c r="J842">
        <v>2</v>
      </c>
      <c r="N842">
        <v>1</v>
      </c>
      <c r="R842">
        <v>1</v>
      </c>
      <c r="AA842">
        <v>1</v>
      </c>
      <c r="AG842">
        <f t="shared" si="97"/>
        <v>5</v>
      </c>
    </row>
    <row r="843" spans="1:33" x14ac:dyDescent="0.25">
      <c r="A843" s="11">
        <v>43765.527777777781</v>
      </c>
      <c r="B843" s="1" t="str">
        <f t="shared" si="91"/>
        <v>10/27/19</v>
      </c>
      <c r="C843" s="10">
        <f t="shared" si="92"/>
        <v>0.52777777777777779</v>
      </c>
      <c r="D843" s="2" t="str">
        <f t="shared" si="93"/>
        <v>Morning</v>
      </c>
      <c r="E843" s="1" t="str">
        <f t="shared" si="94"/>
        <v>2019</v>
      </c>
      <c r="F843" s="1" t="str">
        <f t="shared" si="95"/>
        <v>October</v>
      </c>
      <c r="G843" t="str">
        <f t="shared" si="96"/>
        <v>Sunday</v>
      </c>
      <c r="H843">
        <v>17300</v>
      </c>
      <c r="I843" t="s">
        <v>37</v>
      </c>
      <c r="J843">
        <v>1</v>
      </c>
      <c r="K843">
        <v>1</v>
      </c>
      <c r="N843">
        <v>2</v>
      </c>
      <c r="AG843">
        <f t="shared" si="97"/>
        <v>4</v>
      </c>
    </row>
    <row r="844" spans="1:33" x14ac:dyDescent="0.25">
      <c r="A844" s="11">
        <v>43765.535416666666</v>
      </c>
      <c r="B844" s="1" t="str">
        <f t="shared" si="91"/>
        <v>10/27/19</v>
      </c>
      <c r="C844" s="10">
        <f t="shared" si="92"/>
        <v>0.53541666666666665</v>
      </c>
      <c r="D844" s="2" t="str">
        <f t="shared" si="93"/>
        <v>Morning</v>
      </c>
      <c r="E844" s="1" t="str">
        <f t="shared" si="94"/>
        <v>2019</v>
      </c>
      <c r="F844" s="1" t="str">
        <f t="shared" si="95"/>
        <v>October</v>
      </c>
      <c r="G844" t="str">
        <f t="shared" si="96"/>
        <v>Sunday</v>
      </c>
      <c r="H844">
        <v>18800</v>
      </c>
      <c r="I844" t="s">
        <v>39</v>
      </c>
      <c r="J844">
        <v>1</v>
      </c>
      <c r="N844">
        <v>1</v>
      </c>
      <c r="P844">
        <v>1</v>
      </c>
      <c r="Q844">
        <v>1</v>
      </c>
      <c r="AG844">
        <f t="shared" si="97"/>
        <v>4</v>
      </c>
    </row>
    <row r="845" spans="1:33" x14ac:dyDescent="0.25">
      <c r="A845" s="11">
        <v>43765.542361111111</v>
      </c>
      <c r="B845" s="1" t="str">
        <f t="shared" si="91"/>
        <v>10/27/19</v>
      </c>
      <c r="C845" s="10">
        <f t="shared" si="92"/>
        <v>0.54236111111111118</v>
      </c>
      <c r="D845" s="2" t="str">
        <f t="shared" si="93"/>
        <v>Afternoon</v>
      </c>
      <c r="E845" s="1" t="str">
        <f t="shared" si="94"/>
        <v>2019</v>
      </c>
      <c r="F845" s="1" t="str">
        <f t="shared" si="95"/>
        <v>October</v>
      </c>
      <c r="G845" t="str">
        <f t="shared" si="96"/>
        <v>Sunday</v>
      </c>
      <c r="H845">
        <v>14800</v>
      </c>
      <c r="I845" t="s">
        <v>33</v>
      </c>
      <c r="J845">
        <v>1</v>
      </c>
      <c r="M845">
        <v>1</v>
      </c>
      <c r="Q845">
        <v>1</v>
      </c>
      <c r="AG845">
        <f t="shared" si="97"/>
        <v>3</v>
      </c>
    </row>
    <row r="846" spans="1:33" x14ac:dyDescent="0.25">
      <c r="A846" s="11">
        <v>43765.555555555555</v>
      </c>
      <c r="B846" s="1" t="str">
        <f t="shared" si="91"/>
        <v>10/27/19</v>
      </c>
      <c r="C846" s="10">
        <f t="shared" si="92"/>
        <v>0.55555555555555558</v>
      </c>
      <c r="D846" s="2" t="str">
        <f t="shared" si="93"/>
        <v>Afternoon</v>
      </c>
      <c r="E846" s="1" t="str">
        <f t="shared" si="94"/>
        <v>2019</v>
      </c>
      <c r="F846" s="1" t="str">
        <f t="shared" si="95"/>
        <v>October</v>
      </c>
      <c r="G846" t="str">
        <f t="shared" si="96"/>
        <v>Sunday</v>
      </c>
      <c r="H846">
        <v>15800</v>
      </c>
      <c r="I846" t="s">
        <v>33</v>
      </c>
      <c r="J846">
        <v>1</v>
      </c>
      <c r="X846">
        <v>1</v>
      </c>
      <c r="AA846">
        <v>1</v>
      </c>
      <c r="AG846">
        <f t="shared" si="97"/>
        <v>3</v>
      </c>
    </row>
    <row r="847" spans="1:33" x14ac:dyDescent="0.25">
      <c r="A847" s="11">
        <v>43765.570833333331</v>
      </c>
      <c r="B847" s="1" t="str">
        <f t="shared" si="91"/>
        <v>10/27/19</v>
      </c>
      <c r="C847" s="10">
        <f t="shared" si="92"/>
        <v>0.5708333333333333</v>
      </c>
      <c r="D847" s="2" t="str">
        <f t="shared" si="93"/>
        <v>Afternoon</v>
      </c>
      <c r="E847" s="1" t="str">
        <f t="shared" si="94"/>
        <v>2019</v>
      </c>
      <c r="F847" s="1" t="str">
        <f t="shared" si="95"/>
        <v>October</v>
      </c>
      <c r="G847" t="str">
        <f t="shared" si="96"/>
        <v>Sunday</v>
      </c>
      <c r="H847">
        <v>18500</v>
      </c>
      <c r="I847" t="s">
        <v>36</v>
      </c>
      <c r="M847">
        <v>2</v>
      </c>
      <c r="N847">
        <v>1</v>
      </c>
      <c r="AB847">
        <v>2</v>
      </c>
      <c r="AG847">
        <f t="shared" si="97"/>
        <v>5</v>
      </c>
    </row>
    <row r="848" spans="1:33" x14ac:dyDescent="0.25">
      <c r="A848" s="11">
        <v>43766.468055555553</v>
      </c>
      <c r="B848" s="1" t="str">
        <f t="shared" si="91"/>
        <v>10/28/19</v>
      </c>
      <c r="C848" s="10">
        <f t="shared" si="92"/>
        <v>0.4680555555555555</v>
      </c>
      <c r="D848" s="2" t="str">
        <f t="shared" si="93"/>
        <v>Morning</v>
      </c>
      <c r="E848" s="1" t="str">
        <f t="shared" si="94"/>
        <v>2019</v>
      </c>
      <c r="F848" s="1" t="str">
        <f t="shared" si="95"/>
        <v>October</v>
      </c>
      <c r="G848" t="str">
        <f t="shared" si="96"/>
        <v>Monday</v>
      </c>
      <c r="H848">
        <v>19800</v>
      </c>
      <c r="I848" t="s">
        <v>40</v>
      </c>
      <c r="J848">
        <v>1</v>
      </c>
      <c r="P848">
        <v>1</v>
      </c>
      <c r="Q848">
        <v>1</v>
      </c>
      <c r="X848">
        <v>1</v>
      </c>
      <c r="AG848">
        <f t="shared" si="97"/>
        <v>4</v>
      </c>
    </row>
    <row r="849" spans="1:33" x14ac:dyDescent="0.25">
      <c r="A849" s="11">
        <v>43766.470138888886</v>
      </c>
      <c r="B849" s="1" t="str">
        <f t="shared" si="91"/>
        <v>10/28/19</v>
      </c>
      <c r="C849" s="10">
        <f t="shared" si="92"/>
        <v>0.47013888888888888</v>
      </c>
      <c r="D849" s="2" t="str">
        <f t="shared" si="93"/>
        <v>Morning</v>
      </c>
      <c r="E849" s="1" t="str">
        <f t="shared" si="94"/>
        <v>2019</v>
      </c>
      <c r="F849" s="1" t="str">
        <f t="shared" si="95"/>
        <v>October</v>
      </c>
      <c r="G849" t="str">
        <f t="shared" si="96"/>
        <v>Monday</v>
      </c>
      <c r="H849">
        <v>14800</v>
      </c>
      <c r="I849" t="s">
        <v>42</v>
      </c>
      <c r="J849">
        <v>1</v>
      </c>
      <c r="N849">
        <v>1</v>
      </c>
      <c r="AA849">
        <v>1</v>
      </c>
      <c r="AG849">
        <f t="shared" si="97"/>
        <v>3</v>
      </c>
    </row>
    <row r="850" spans="1:33" x14ac:dyDescent="0.25">
      <c r="A850" s="11">
        <v>43766.486111111109</v>
      </c>
      <c r="B850" s="1" t="str">
        <f t="shared" si="91"/>
        <v>10/28/19</v>
      </c>
      <c r="C850" s="10">
        <f t="shared" si="92"/>
        <v>0.4861111111111111</v>
      </c>
      <c r="D850" s="2" t="str">
        <f t="shared" si="93"/>
        <v>Morning</v>
      </c>
      <c r="E850" s="1" t="str">
        <f t="shared" si="94"/>
        <v>2019</v>
      </c>
      <c r="F850" s="1" t="str">
        <f t="shared" si="95"/>
        <v>October</v>
      </c>
      <c r="G850" t="str">
        <f t="shared" si="96"/>
        <v>Monday</v>
      </c>
      <c r="H850">
        <v>15800</v>
      </c>
      <c r="I850" t="s">
        <v>40</v>
      </c>
      <c r="J850">
        <v>1</v>
      </c>
      <c r="S850">
        <v>1</v>
      </c>
      <c r="X850">
        <v>1</v>
      </c>
      <c r="AG850">
        <f t="shared" si="97"/>
        <v>3</v>
      </c>
    </row>
    <row r="851" spans="1:33" x14ac:dyDescent="0.25">
      <c r="A851" s="11">
        <v>43766.510416666664</v>
      </c>
      <c r="B851" s="1" t="str">
        <f t="shared" si="91"/>
        <v>10/28/19</v>
      </c>
      <c r="C851" s="10">
        <f t="shared" si="92"/>
        <v>0.51041666666666663</v>
      </c>
      <c r="D851" s="2" t="str">
        <f t="shared" si="93"/>
        <v>Morning</v>
      </c>
      <c r="E851" s="1" t="str">
        <f t="shared" si="94"/>
        <v>2019</v>
      </c>
      <c r="F851" s="1" t="str">
        <f t="shared" si="95"/>
        <v>October</v>
      </c>
      <c r="G851" t="str">
        <f t="shared" si="96"/>
        <v>Monday</v>
      </c>
      <c r="H851">
        <v>18300</v>
      </c>
      <c r="I851" t="s">
        <v>35</v>
      </c>
      <c r="J851">
        <v>1</v>
      </c>
      <c r="K851">
        <v>1</v>
      </c>
      <c r="N851">
        <v>1</v>
      </c>
      <c r="AA851">
        <v>1</v>
      </c>
      <c r="AG851">
        <f t="shared" si="97"/>
        <v>4</v>
      </c>
    </row>
    <row r="852" spans="1:33" x14ac:dyDescent="0.25">
      <c r="A852" s="11">
        <v>43766.538194444445</v>
      </c>
      <c r="B852" s="1" t="str">
        <f t="shared" si="91"/>
        <v>10/28/19</v>
      </c>
      <c r="C852" s="10">
        <f t="shared" si="92"/>
        <v>0.53819444444444442</v>
      </c>
      <c r="D852" s="2" t="str">
        <f t="shared" si="93"/>
        <v>Morning</v>
      </c>
      <c r="E852" s="1" t="str">
        <f t="shared" si="94"/>
        <v>2019</v>
      </c>
      <c r="F852" s="1" t="str">
        <f t="shared" si="95"/>
        <v>October</v>
      </c>
      <c r="G852" t="str">
        <f t="shared" si="96"/>
        <v>Monday</v>
      </c>
      <c r="H852">
        <v>14800</v>
      </c>
      <c r="I852" t="s">
        <v>35</v>
      </c>
      <c r="J852">
        <v>1</v>
      </c>
      <c r="N852">
        <v>1</v>
      </c>
      <c r="R852">
        <v>1</v>
      </c>
      <c r="AG852">
        <f t="shared" si="97"/>
        <v>3</v>
      </c>
    </row>
    <row r="853" spans="1:33" x14ac:dyDescent="0.25">
      <c r="A853" s="11">
        <v>43766.563194444447</v>
      </c>
      <c r="B853" s="1" t="str">
        <f t="shared" si="91"/>
        <v>10/28/19</v>
      </c>
      <c r="C853" s="10">
        <f t="shared" si="92"/>
        <v>0.56319444444444444</v>
      </c>
      <c r="D853" s="2" t="str">
        <f t="shared" si="93"/>
        <v>Afternoon</v>
      </c>
      <c r="E853" s="1" t="str">
        <f t="shared" si="94"/>
        <v>2019</v>
      </c>
      <c r="F853" s="1" t="str">
        <f t="shared" si="95"/>
        <v>October</v>
      </c>
      <c r="G853" t="str">
        <f t="shared" si="96"/>
        <v>Monday</v>
      </c>
      <c r="H853">
        <v>23300</v>
      </c>
      <c r="I853" t="s">
        <v>46</v>
      </c>
      <c r="J853">
        <v>1</v>
      </c>
      <c r="N853">
        <v>1</v>
      </c>
      <c r="P853">
        <v>1</v>
      </c>
      <c r="Q853">
        <v>1</v>
      </c>
      <c r="S853">
        <v>1</v>
      </c>
      <c r="AG853">
        <f t="shared" si="97"/>
        <v>5</v>
      </c>
    </row>
    <row r="854" spans="1:33" x14ac:dyDescent="0.25">
      <c r="A854" s="11">
        <v>43766.568749999999</v>
      </c>
      <c r="B854" s="1" t="str">
        <f t="shared" si="91"/>
        <v>10/28/19</v>
      </c>
      <c r="C854" s="10">
        <f t="shared" si="92"/>
        <v>0.56874999999999998</v>
      </c>
      <c r="D854" s="2" t="str">
        <f t="shared" si="93"/>
        <v>Afternoon</v>
      </c>
      <c r="E854" s="1" t="str">
        <f t="shared" si="94"/>
        <v>2019</v>
      </c>
      <c r="F854" s="1" t="str">
        <f t="shared" si="95"/>
        <v>October</v>
      </c>
      <c r="G854" t="str">
        <f t="shared" si="96"/>
        <v>Monday</v>
      </c>
      <c r="H854">
        <v>17300</v>
      </c>
      <c r="I854" t="s">
        <v>39</v>
      </c>
      <c r="J854">
        <v>1</v>
      </c>
      <c r="K854">
        <v>2</v>
      </c>
      <c r="R854">
        <v>1</v>
      </c>
      <c r="AG854">
        <f t="shared" si="97"/>
        <v>4</v>
      </c>
    </row>
    <row r="855" spans="1:33" x14ac:dyDescent="0.25">
      <c r="A855" s="11">
        <v>43766.571527777778</v>
      </c>
      <c r="B855" s="1" t="str">
        <f t="shared" si="91"/>
        <v>10/28/19</v>
      </c>
      <c r="C855" s="10">
        <f t="shared" si="92"/>
        <v>0.57152777777777775</v>
      </c>
      <c r="D855" s="2" t="str">
        <f t="shared" si="93"/>
        <v>Afternoon</v>
      </c>
      <c r="E855" s="1" t="str">
        <f t="shared" si="94"/>
        <v>2019</v>
      </c>
      <c r="F855" s="1" t="str">
        <f t="shared" si="95"/>
        <v>October</v>
      </c>
      <c r="G855" t="str">
        <f t="shared" si="96"/>
        <v>Monday</v>
      </c>
      <c r="H855">
        <v>15000</v>
      </c>
      <c r="I855" t="s">
        <v>34</v>
      </c>
      <c r="K855">
        <v>1</v>
      </c>
      <c r="L855">
        <v>1</v>
      </c>
      <c r="N855">
        <v>1</v>
      </c>
      <c r="O855">
        <v>1</v>
      </c>
      <c r="AG855">
        <f t="shared" si="97"/>
        <v>4</v>
      </c>
    </row>
    <row r="856" spans="1:33" x14ac:dyDescent="0.25">
      <c r="A856" s="11">
        <v>43766.572916666664</v>
      </c>
      <c r="B856" s="1" t="str">
        <f t="shared" si="91"/>
        <v>10/28/19</v>
      </c>
      <c r="C856" s="10">
        <f t="shared" si="92"/>
        <v>0.57291666666666663</v>
      </c>
      <c r="D856" s="2" t="str">
        <f t="shared" si="93"/>
        <v>Afternoon</v>
      </c>
      <c r="E856" s="1" t="str">
        <f t="shared" si="94"/>
        <v>2019</v>
      </c>
      <c r="F856" s="1" t="str">
        <f t="shared" si="95"/>
        <v>October</v>
      </c>
      <c r="G856" t="str">
        <f t="shared" si="96"/>
        <v>Monday</v>
      </c>
      <c r="H856">
        <v>26600</v>
      </c>
      <c r="I856" t="s">
        <v>35</v>
      </c>
      <c r="J856">
        <v>2</v>
      </c>
      <c r="K856">
        <v>1</v>
      </c>
      <c r="N856">
        <v>2</v>
      </c>
      <c r="O856">
        <v>1</v>
      </c>
      <c r="AG856">
        <f t="shared" si="97"/>
        <v>6</v>
      </c>
    </row>
    <row r="857" spans="1:33" x14ac:dyDescent="0.25">
      <c r="A857" s="11">
        <v>43766.597222222219</v>
      </c>
      <c r="B857" s="1" t="str">
        <f t="shared" si="91"/>
        <v>10/28/19</v>
      </c>
      <c r="C857" s="10">
        <f t="shared" si="92"/>
        <v>0.59722222222222221</v>
      </c>
      <c r="D857" s="2" t="str">
        <f t="shared" si="93"/>
        <v>Afternoon</v>
      </c>
      <c r="E857" s="1" t="str">
        <f t="shared" si="94"/>
        <v>2019</v>
      </c>
      <c r="F857" s="1" t="str">
        <f t="shared" si="95"/>
        <v>October</v>
      </c>
      <c r="G857" t="str">
        <f t="shared" si="96"/>
        <v>Monday</v>
      </c>
      <c r="H857">
        <v>34600</v>
      </c>
      <c r="I857" t="s">
        <v>40</v>
      </c>
      <c r="J857">
        <v>2</v>
      </c>
      <c r="N857">
        <v>2</v>
      </c>
      <c r="R857">
        <v>2</v>
      </c>
      <c r="AA857">
        <v>2</v>
      </c>
      <c r="AG857">
        <f t="shared" si="97"/>
        <v>8</v>
      </c>
    </row>
    <row r="858" spans="1:33" x14ac:dyDescent="0.25">
      <c r="A858" s="11">
        <v>43766.604166666664</v>
      </c>
      <c r="B858" s="1" t="str">
        <f t="shared" si="91"/>
        <v>10/28/19</v>
      </c>
      <c r="C858" s="10">
        <f t="shared" si="92"/>
        <v>0.60416666666666663</v>
      </c>
      <c r="D858" s="2" t="str">
        <f t="shared" si="93"/>
        <v>Afternoon</v>
      </c>
      <c r="E858" s="1" t="str">
        <f t="shared" si="94"/>
        <v>2019</v>
      </c>
      <c r="F858" s="1" t="str">
        <f t="shared" si="95"/>
        <v>October</v>
      </c>
      <c r="G858" t="str">
        <f t="shared" si="96"/>
        <v>Monday</v>
      </c>
      <c r="H858">
        <v>14800</v>
      </c>
      <c r="I858" t="s">
        <v>40</v>
      </c>
      <c r="J858">
        <v>1</v>
      </c>
      <c r="R858">
        <v>1</v>
      </c>
      <c r="X858">
        <v>1</v>
      </c>
      <c r="AG858">
        <f t="shared" si="97"/>
        <v>3</v>
      </c>
    </row>
    <row r="859" spans="1:33" x14ac:dyDescent="0.25">
      <c r="A859" s="11">
        <v>43769.461805555555</v>
      </c>
      <c r="B859" s="1" t="str">
        <f t="shared" si="91"/>
        <v>10/31/19</v>
      </c>
      <c r="C859" s="10">
        <f t="shared" si="92"/>
        <v>0.46180555555555558</v>
      </c>
      <c r="D859" s="2" t="str">
        <f t="shared" si="93"/>
        <v>Morning</v>
      </c>
      <c r="E859" s="1" t="str">
        <f t="shared" si="94"/>
        <v>2019</v>
      </c>
      <c r="F859" s="1" t="str">
        <f t="shared" si="95"/>
        <v>October</v>
      </c>
      <c r="G859" t="str">
        <f t="shared" si="96"/>
        <v>Thursday</v>
      </c>
      <c r="H859">
        <v>55800</v>
      </c>
      <c r="I859" t="s">
        <v>37</v>
      </c>
      <c r="J859">
        <v>3</v>
      </c>
      <c r="L859">
        <v>1</v>
      </c>
      <c r="N859">
        <v>3</v>
      </c>
      <c r="R859">
        <v>3</v>
      </c>
      <c r="S859">
        <v>2</v>
      </c>
      <c r="Y859">
        <v>1</v>
      </c>
      <c r="AA859">
        <v>1</v>
      </c>
      <c r="AG859">
        <f t="shared" si="97"/>
        <v>14</v>
      </c>
    </row>
    <row r="860" spans="1:33" x14ac:dyDescent="0.25">
      <c r="A860" s="11">
        <v>43769.512499999997</v>
      </c>
      <c r="B860" s="1" t="str">
        <f t="shared" si="91"/>
        <v>10/31/19</v>
      </c>
      <c r="C860" s="10">
        <f t="shared" si="92"/>
        <v>0.51250000000000007</v>
      </c>
      <c r="D860" s="2" t="str">
        <f t="shared" si="93"/>
        <v>Morning</v>
      </c>
      <c r="E860" s="1" t="str">
        <f t="shared" si="94"/>
        <v>2019</v>
      </c>
      <c r="F860" s="1" t="str">
        <f t="shared" si="95"/>
        <v>October</v>
      </c>
      <c r="G860" t="str">
        <f t="shared" si="96"/>
        <v>Thursday</v>
      </c>
      <c r="H860">
        <v>14800</v>
      </c>
      <c r="I860" t="s">
        <v>40</v>
      </c>
      <c r="J860">
        <v>1</v>
      </c>
      <c r="N860">
        <v>1</v>
      </c>
      <c r="AA860">
        <v>1</v>
      </c>
      <c r="AG860">
        <f t="shared" si="97"/>
        <v>3</v>
      </c>
    </row>
    <row r="861" spans="1:33" x14ac:dyDescent="0.25">
      <c r="A861" s="11">
        <v>43769.561805555553</v>
      </c>
      <c r="B861" s="1" t="str">
        <f t="shared" si="91"/>
        <v>10/31/19</v>
      </c>
      <c r="C861" s="10">
        <f t="shared" si="92"/>
        <v>0.56180555555555556</v>
      </c>
      <c r="D861" s="2" t="str">
        <f t="shared" si="93"/>
        <v>Afternoon</v>
      </c>
      <c r="E861" s="1" t="str">
        <f t="shared" si="94"/>
        <v>2019</v>
      </c>
      <c r="F861" s="1" t="str">
        <f t="shared" si="95"/>
        <v>October</v>
      </c>
      <c r="G861" t="str">
        <f t="shared" si="96"/>
        <v>Thursday</v>
      </c>
      <c r="H861">
        <v>25000</v>
      </c>
      <c r="I861" t="s">
        <v>37</v>
      </c>
      <c r="K861">
        <v>1</v>
      </c>
      <c r="M861">
        <v>2</v>
      </c>
      <c r="R861">
        <v>2</v>
      </c>
      <c r="AA861">
        <v>1</v>
      </c>
      <c r="AG861">
        <f t="shared" si="97"/>
        <v>6</v>
      </c>
    </row>
    <row r="862" spans="1:33" x14ac:dyDescent="0.25">
      <c r="A862" s="11">
        <v>43770.465277777781</v>
      </c>
      <c r="B862" s="1" t="str">
        <f t="shared" si="91"/>
        <v>11/01/19</v>
      </c>
      <c r="C862" s="10">
        <f t="shared" si="92"/>
        <v>0.46527777777777773</v>
      </c>
      <c r="D862" s="2" t="str">
        <f t="shared" si="93"/>
        <v>Morning</v>
      </c>
      <c r="E862" s="1" t="str">
        <f t="shared" si="94"/>
        <v>2019</v>
      </c>
      <c r="F862" s="1" t="str">
        <f t="shared" si="95"/>
        <v>November</v>
      </c>
      <c r="G862" t="str">
        <f t="shared" si="96"/>
        <v>Friday</v>
      </c>
      <c r="H862">
        <v>14100</v>
      </c>
      <c r="I862" t="s">
        <v>46</v>
      </c>
      <c r="J862">
        <v>1</v>
      </c>
      <c r="R862">
        <v>1</v>
      </c>
      <c r="W862">
        <v>1</v>
      </c>
      <c r="AG862">
        <f t="shared" si="97"/>
        <v>3</v>
      </c>
    </row>
    <row r="863" spans="1:33" x14ac:dyDescent="0.25">
      <c r="A863" s="11">
        <v>43770.490277777775</v>
      </c>
      <c r="B863" s="1" t="str">
        <f t="shared" si="91"/>
        <v>11/01/19</v>
      </c>
      <c r="C863" s="10">
        <f t="shared" si="92"/>
        <v>0.49027777777777781</v>
      </c>
      <c r="D863" s="2" t="str">
        <f t="shared" si="93"/>
        <v>Morning</v>
      </c>
      <c r="E863" s="1" t="str">
        <f t="shared" si="94"/>
        <v>2019</v>
      </c>
      <c r="F863" s="1" t="str">
        <f t="shared" si="95"/>
        <v>November</v>
      </c>
      <c r="G863" t="str">
        <f t="shared" si="96"/>
        <v>Friday</v>
      </c>
      <c r="H863">
        <v>21800</v>
      </c>
      <c r="I863" t="s">
        <v>39</v>
      </c>
      <c r="J863">
        <v>1</v>
      </c>
      <c r="K863">
        <v>1</v>
      </c>
      <c r="N863">
        <v>2</v>
      </c>
      <c r="X863">
        <v>1</v>
      </c>
      <c r="AG863">
        <f t="shared" si="97"/>
        <v>5</v>
      </c>
    </row>
    <row r="864" spans="1:33" x14ac:dyDescent="0.25">
      <c r="A864" s="11">
        <v>43770.496527777781</v>
      </c>
      <c r="B864" s="1" t="str">
        <f t="shared" si="91"/>
        <v>11/01/19</v>
      </c>
      <c r="C864" s="10">
        <f t="shared" si="92"/>
        <v>0.49652777777777773</v>
      </c>
      <c r="D864" s="2" t="str">
        <f t="shared" si="93"/>
        <v>Morning</v>
      </c>
      <c r="E864" s="1" t="str">
        <f t="shared" si="94"/>
        <v>2019</v>
      </c>
      <c r="F864" s="1" t="str">
        <f t="shared" si="95"/>
        <v>November</v>
      </c>
      <c r="G864" t="str">
        <f t="shared" si="96"/>
        <v>Friday</v>
      </c>
      <c r="H864">
        <v>23000</v>
      </c>
      <c r="I864" t="s">
        <v>33</v>
      </c>
      <c r="K864">
        <v>1</v>
      </c>
      <c r="P864">
        <v>1</v>
      </c>
      <c r="R864">
        <v>1</v>
      </c>
      <c r="AB864">
        <v>2</v>
      </c>
      <c r="AC864">
        <v>1</v>
      </c>
      <c r="AG864">
        <f t="shared" si="97"/>
        <v>6</v>
      </c>
    </row>
    <row r="865" spans="1:33" x14ac:dyDescent="0.25">
      <c r="A865" s="11">
        <v>43770.507638888892</v>
      </c>
      <c r="B865" s="1" t="str">
        <f t="shared" si="91"/>
        <v>11/01/19</v>
      </c>
      <c r="C865" s="10">
        <f t="shared" si="92"/>
        <v>0.50763888888888886</v>
      </c>
      <c r="D865" s="2" t="str">
        <f t="shared" si="93"/>
        <v>Morning</v>
      </c>
      <c r="E865" s="1" t="str">
        <f t="shared" si="94"/>
        <v>2019</v>
      </c>
      <c r="F865" s="1" t="str">
        <f t="shared" si="95"/>
        <v>November</v>
      </c>
      <c r="G865" t="str">
        <f t="shared" si="96"/>
        <v>Friday</v>
      </c>
      <c r="H865">
        <v>19100</v>
      </c>
      <c r="I865" t="s">
        <v>35</v>
      </c>
      <c r="J865">
        <v>2</v>
      </c>
      <c r="Q865">
        <v>1</v>
      </c>
      <c r="R865">
        <v>1</v>
      </c>
      <c r="AG865">
        <f t="shared" si="97"/>
        <v>4</v>
      </c>
    </row>
    <row r="866" spans="1:33" x14ac:dyDescent="0.25">
      <c r="A866" s="11">
        <v>43770.538888888892</v>
      </c>
      <c r="B866" s="1" t="str">
        <f t="shared" si="91"/>
        <v>11/01/19</v>
      </c>
      <c r="C866" s="10">
        <f t="shared" si="92"/>
        <v>0.53888888888888886</v>
      </c>
      <c r="D866" s="2" t="str">
        <f t="shared" si="93"/>
        <v>Morning</v>
      </c>
      <c r="E866" s="1" t="str">
        <f t="shared" si="94"/>
        <v>2019</v>
      </c>
      <c r="F866" s="1" t="str">
        <f t="shared" si="95"/>
        <v>November</v>
      </c>
      <c r="G866" t="str">
        <f t="shared" si="96"/>
        <v>Friday</v>
      </c>
      <c r="H866">
        <v>14800</v>
      </c>
      <c r="I866" t="s">
        <v>39</v>
      </c>
      <c r="J866">
        <v>1</v>
      </c>
      <c r="N866">
        <v>1</v>
      </c>
      <c r="X866">
        <v>1</v>
      </c>
      <c r="AG866">
        <f t="shared" si="97"/>
        <v>3</v>
      </c>
    </row>
    <row r="867" spans="1:33" x14ac:dyDescent="0.25">
      <c r="A867" s="11">
        <v>43770.577777777777</v>
      </c>
      <c r="B867" s="1" t="str">
        <f t="shared" si="91"/>
        <v>11/01/19</v>
      </c>
      <c r="C867" s="10">
        <f t="shared" si="92"/>
        <v>0.57777777777777783</v>
      </c>
      <c r="D867" s="2" t="str">
        <f t="shared" si="93"/>
        <v>Afternoon</v>
      </c>
      <c r="E867" s="1" t="str">
        <f t="shared" si="94"/>
        <v>2019</v>
      </c>
      <c r="F867" s="1" t="str">
        <f t="shared" si="95"/>
        <v>November</v>
      </c>
      <c r="G867" t="str">
        <f t="shared" si="96"/>
        <v>Friday</v>
      </c>
      <c r="H867">
        <v>22000</v>
      </c>
      <c r="I867" t="s">
        <v>42</v>
      </c>
      <c r="K867">
        <v>1</v>
      </c>
      <c r="L867">
        <v>1</v>
      </c>
      <c r="N867">
        <v>1</v>
      </c>
      <c r="P867">
        <v>1</v>
      </c>
      <c r="V867">
        <v>1</v>
      </c>
      <c r="AB867">
        <v>1</v>
      </c>
      <c r="AG867">
        <f t="shared" si="97"/>
        <v>6</v>
      </c>
    </row>
    <row r="868" spans="1:33" x14ac:dyDescent="0.25">
      <c r="A868" s="11">
        <v>43771.463888888888</v>
      </c>
      <c r="B868" s="1" t="str">
        <f t="shared" si="91"/>
        <v>11/02/19</v>
      </c>
      <c r="C868" s="10">
        <f t="shared" si="92"/>
        <v>0.46388888888888885</v>
      </c>
      <c r="D868" s="2" t="str">
        <f t="shared" si="93"/>
        <v>Morning</v>
      </c>
      <c r="E868" s="1" t="str">
        <f t="shared" si="94"/>
        <v>2019</v>
      </c>
      <c r="F868" s="1" t="str">
        <f t="shared" si="95"/>
        <v>November</v>
      </c>
      <c r="G868" t="str">
        <f t="shared" si="96"/>
        <v>Saturday</v>
      </c>
      <c r="H868">
        <v>30400</v>
      </c>
      <c r="I868" t="s">
        <v>39</v>
      </c>
      <c r="J868">
        <v>3</v>
      </c>
      <c r="N868">
        <v>2</v>
      </c>
      <c r="R868">
        <v>2</v>
      </c>
      <c r="AG868">
        <f t="shared" si="97"/>
        <v>7</v>
      </c>
    </row>
    <row r="869" spans="1:33" x14ac:dyDescent="0.25">
      <c r="A869" s="11">
        <v>43771.477083333331</v>
      </c>
      <c r="B869" s="1" t="str">
        <f t="shared" si="91"/>
        <v>11/02/19</v>
      </c>
      <c r="C869" s="10">
        <f t="shared" si="92"/>
        <v>0.4770833333333333</v>
      </c>
      <c r="D869" s="2" t="str">
        <f t="shared" si="93"/>
        <v>Morning</v>
      </c>
      <c r="E869" s="1" t="str">
        <f t="shared" si="94"/>
        <v>2019</v>
      </c>
      <c r="F869" s="1" t="str">
        <f t="shared" si="95"/>
        <v>November</v>
      </c>
      <c r="G869" t="str">
        <f t="shared" si="96"/>
        <v>Saturday</v>
      </c>
      <c r="H869">
        <v>16800</v>
      </c>
      <c r="I869" t="s">
        <v>36</v>
      </c>
      <c r="J869">
        <v>1</v>
      </c>
      <c r="Y869">
        <v>1</v>
      </c>
      <c r="AB869">
        <v>2</v>
      </c>
      <c r="AG869">
        <f t="shared" si="97"/>
        <v>4</v>
      </c>
    </row>
    <row r="870" spans="1:33" x14ac:dyDescent="0.25">
      <c r="A870" s="11">
        <v>43771.489583333336</v>
      </c>
      <c r="B870" s="1" t="str">
        <f t="shared" si="91"/>
        <v>11/02/19</v>
      </c>
      <c r="C870" s="10">
        <f t="shared" si="92"/>
        <v>0.48958333333333331</v>
      </c>
      <c r="D870" s="2" t="str">
        <f t="shared" si="93"/>
        <v>Morning</v>
      </c>
      <c r="E870" s="1" t="str">
        <f t="shared" si="94"/>
        <v>2019</v>
      </c>
      <c r="F870" s="1" t="str">
        <f t="shared" si="95"/>
        <v>November</v>
      </c>
      <c r="G870" t="str">
        <f t="shared" si="96"/>
        <v>Saturday</v>
      </c>
      <c r="H870">
        <v>16100</v>
      </c>
      <c r="I870" t="s">
        <v>40</v>
      </c>
      <c r="J870">
        <v>2</v>
      </c>
      <c r="P870">
        <v>1</v>
      </c>
      <c r="AG870">
        <f t="shared" si="97"/>
        <v>3</v>
      </c>
    </row>
    <row r="871" spans="1:33" x14ac:dyDescent="0.25">
      <c r="A871" s="11">
        <v>43771.500694444447</v>
      </c>
      <c r="B871" s="1" t="str">
        <f t="shared" si="91"/>
        <v>11/02/19</v>
      </c>
      <c r="C871" s="10">
        <f t="shared" si="92"/>
        <v>0.50069444444444444</v>
      </c>
      <c r="D871" s="2" t="str">
        <f t="shared" si="93"/>
        <v>Morning</v>
      </c>
      <c r="E871" s="1" t="str">
        <f t="shared" si="94"/>
        <v>2019</v>
      </c>
      <c r="F871" s="1" t="str">
        <f t="shared" si="95"/>
        <v>November</v>
      </c>
      <c r="G871" t="str">
        <f t="shared" si="96"/>
        <v>Saturday</v>
      </c>
      <c r="H871">
        <v>14100</v>
      </c>
      <c r="I871" t="s">
        <v>40</v>
      </c>
      <c r="J871">
        <v>2</v>
      </c>
      <c r="AB871">
        <v>1</v>
      </c>
      <c r="AG871">
        <f t="shared" si="97"/>
        <v>3</v>
      </c>
    </row>
    <row r="872" spans="1:33" x14ac:dyDescent="0.25">
      <c r="A872" s="11">
        <v>43771.530555555553</v>
      </c>
      <c r="B872" s="1" t="str">
        <f t="shared" si="91"/>
        <v>11/02/19</v>
      </c>
      <c r="C872" s="10">
        <f t="shared" si="92"/>
        <v>0.53055555555555556</v>
      </c>
      <c r="D872" s="2" t="str">
        <f t="shared" si="93"/>
        <v>Morning</v>
      </c>
      <c r="E872" s="1" t="str">
        <f t="shared" si="94"/>
        <v>2019</v>
      </c>
      <c r="F872" s="1" t="str">
        <f t="shared" si="95"/>
        <v>November</v>
      </c>
      <c r="G872" t="str">
        <f t="shared" si="96"/>
        <v>Saturday</v>
      </c>
      <c r="H872">
        <v>17500</v>
      </c>
      <c r="I872" t="s">
        <v>39</v>
      </c>
      <c r="J872">
        <v>1</v>
      </c>
      <c r="K872">
        <v>1</v>
      </c>
      <c r="M872">
        <v>1</v>
      </c>
      <c r="Q872">
        <v>1</v>
      </c>
      <c r="AG872">
        <f t="shared" si="97"/>
        <v>4</v>
      </c>
    </row>
    <row r="873" spans="1:33" x14ac:dyDescent="0.25">
      <c r="A873" s="11">
        <v>43771.580555555556</v>
      </c>
      <c r="B873" s="1" t="str">
        <f t="shared" si="91"/>
        <v>11/02/19</v>
      </c>
      <c r="C873" s="10">
        <f t="shared" si="92"/>
        <v>0.5805555555555556</v>
      </c>
      <c r="D873" s="2" t="str">
        <f t="shared" si="93"/>
        <v>Afternoon</v>
      </c>
      <c r="E873" s="1" t="str">
        <f t="shared" si="94"/>
        <v>2019</v>
      </c>
      <c r="F873" s="1" t="str">
        <f t="shared" si="95"/>
        <v>November</v>
      </c>
      <c r="G873" t="str">
        <f t="shared" si="96"/>
        <v>Saturday</v>
      </c>
      <c r="H873">
        <v>14800</v>
      </c>
      <c r="I873" t="s">
        <v>38</v>
      </c>
      <c r="J873">
        <v>1</v>
      </c>
      <c r="N873">
        <v>1</v>
      </c>
      <c r="O873">
        <v>1</v>
      </c>
      <c r="AG873">
        <f t="shared" si="97"/>
        <v>3</v>
      </c>
    </row>
    <row r="874" spans="1:33" x14ac:dyDescent="0.25">
      <c r="A874" s="11">
        <v>43771.59652777778</v>
      </c>
      <c r="B874" s="1" t="str">
        <f t="shared" si="91"/>
        <v>11/02/19</v>
      </c>
      <c r="C874" s="10">
        <f t="shared" si="92"/>
        <v>0.59652777777777777</v>
      </c>
      <c r="D874" s="2" t="str">
        <f t="shared" si="93"/>
        <v>Afternoon</v>
      </c>
      <c r="E874" s="1" t="str">
        <f t="shared" si="94"/>
        <v>2019</v>
      </c>
      <c r="F874" s="1" t="str">
        <f t="shared" si="95"/>
        <v>November</v>
      </c>
      <c r="G874" t="str">
        <f t="shared" si="96"/>
        <v>Saturday</v>
      </c>
      <c r="H874">
        <v>22300</v>
      </c>
      <c r="I874" t="s">
        <v>41</v>
      </c>
      <c r="K874">
        <v>1</v>
      </c>
      <c r="L874">
        <v>1</v>
      </c>
      <c r="N874">
        <v>1</v>
      </c>
      <c r="R874">
        <v>2</v>
      </c>
      <c r="W874">
        <v>1</v>
      </c>
      <c r="AG874">
        <f t="shared" si="97"/>
        <v>6</v>
      </c>
    </row>
    <row r="875" spans="1:33" x14ac:dyDescent="0.25">
      <c r="A875" s="11">
        <v>43771.607638888891</v>
      </c>
      <c r="B875" s="1" t="str">
        <f t="shared" si="91"/>
        <v>11/02/19</v>
      </c>
      <c r="C875" s="10">
        <f t="shared" si="92"/>
        <v>0.60763888888888895</v>
      </c>
      <c r="D875" s="2" t="str">
        <f t="shared" si="93"/>
        <v>Afternoon</v>
      </c>
      <c r="E875" s="1" t="str">
        <f t="shared" si="94"/>
        <v>2019</v>
      </c>
      <c r="F875" s="1" t="str">
        <f t="shared" si="95"/>
        <v>November</v>
      </c>
      <c r="G875" t="str">
        <f t="shared" si="96"/>
        <v>Saturday</v>
      </c>
      <c r="H875">
        <v>15000</v>
      </c>
      <c r="I875" t="s">
        <v>35</v>
      </c>
      <c r="N875">
        <v>1</v>
      </c>
      <c r="O875">
        <v>1</v>
      </c>
      <c r="Y875">
        <v>1</v>
      </c>
      <c r="AG875">
        <f t="shared" si="97"/>
        <v>3</v>
      </c>
    </row>
    <row r="876" spans="1:33" x14ac:dyDescent="0.25">
      <c r="A876" s="11">
        <v>43771.609722222223</v>
      </c>
      <c r="B876" s="1" t="str">
        <f t="shared" si="91"/>
        <v>11/02/19</v>
      </c>
      <c r="C876" s="10">
        <f t="shared" si="92"/>
        <v>0.60972222222222217</v>
      </c>
      <c r="D876" s="2" t="str">
        <f t="shared" si="93"/>
        <v>Afternoon</v>
      </c>
      <c r="E876" s="1" t="str">
        <f t="shared" si="94"/>
        <v>2019</v>
      </c>
      <c r="F876" s="1" t="str">
        <f t="shared" si="95"/>
        <v>November</v>
      </c>
      <c r="G876" t="str">
        <f t="shared" si="96"/>
        <v>Saturday</v>
      </c>
      <c r="H876">
        <v>16300</v>
      </c>
      <c r="I876" t="s">
        <v>39</v>
      </c>
      <c r="J876">
        <v>1</v>
      </c>
      <c r="K876">
        <v>1</v>
      </c>
      <c r="L876">
        <v>1</v>
      </c>
      <c r="O876">
        <v>1</v>
      </c>
      <c r="AG876">
        <f t="shared" si="97"/>
        <v>4</v>
      </c>
    </row>
    <row r="877" spans="1:33" x14ac:dyDescent="0.25">
      <c r="A877" s="11">
        <v>43771.663194444445</v>
      </c>
      <c r="B877" s="1" t="str">
        <f t="shared" si="91"/>
        <v>11/02/19</v>
      </c>
      <c r="C877" s="10">
        <f t="shared" si="92"/>
        <v>0.66319444444444442</v>
      </c>
      <c r="D877" s="2" t="str">
        <f t="shared" si="93"/>
        <v>Evening</v>
      </c>
      <c r="E877" s="1" t="str">
        <f t="shared" si="94"/>
        <v>2019</v>
      </c>
      <c r="F877" s="1" t="str">
        <f t="shared" si="95"/>
        <v>November</v>
      </c>
      <c r="G877" t="str">
        <f t="shared" si="96"/>
        <v>Saturday</v>
      </c>
      <c r="H877">
        <v>14800</v>
      </c>
      <c r="I877" t="s">
        <v>36</v>
      </c>
      <c r="J877">
        <v>1</v>
      </c>
      <c r="N877">
        <v>1</v>
      </c>
      <c r="P877">
        <v>1</v>
      </c>
      <c r="AG877">
        <f t="shared" si="97"/>
        <v>3</v>
      </c>
    </row>
    <row r="878" spans="1:33" x14ac:dyDescent="0.25">
      <c r="A878" s="11">
        <v>43771.668749999997</v>
      </c>
      <c r="B878" s="1" t="str">
        <f t="shared" si="91"/>
        <v>11/02/19</v>
      </c>
      <c r="C878" s="10">
        <f t="shared" si="92"/>
        <v>0.66875000000000007</v>
      </c>
      <c r="D878" s="2" t="str">
        <f t="shared" si="93"/>
        <v>Evening</v>
      </c>
      <c r="E878" s="1" t="str">
        <f t="shared" si="94"/>
        <v>2019</v>
      </c>
      <c r="F878" s="1" t="str">
        <f t="shared" si="95"/>
        <v>November</v>
      </c>
      <c r="G878" t="str">
        <f t="shared" si="96"/>
        <v>Saturday</v>
      </c>
      <c r="H878">
        <v>14800</v>
      </c>
      <c r="I878" t="s">
        <v>36</v>
      </c>
      <c r="J878">
        <v>1</v>
      </c>
      <c r="M878">
        <v>2</v>
      </c>
      <c r="AG878">
        <f t="shared" si="97"/>
        <v>3</v>
      </c>
    </row>
    <row r="879" spans="1:33" x14ac:dyDescent="0.25">
      <c r="A879" s="11">
        <v>43771.694444444445</v>
      </c>
      <c r="B879" s="1" t="str">
        <f t="shared" si="91"/>
        <v>11/02/19</v>
      </c>
      <c r="C879" s="10">
        <f t="shared" si="92"/>
        <v>0.69444444444444453</v>
      </c>
      <c r="D879" s="2" t="str">
        <f t="shared" si="93"/>
        <v>Evening</v>
      </c>
      <c r="E879" s="1" t="str">
        <f t="shared" si="94"/>
        <v>2019</v>
      </c>
      <c r="F879" s="1" t="str">
        <f t="shared" si="95"/>
        <v>November</v>
      </c>
      <c r="G879" t="str">
        <f t="shared" si="96"/>
        <v>Saturday</v>
      </c>
      <c r="H879">
        <v>28800</v>
      </c>
      <c r="I879" t="s">
        <v>35</v>
      </c>
      <c r="J879">
        <v>1</v>
      </c>
      <c r="M879">
        <v>2</v>
      </c>
      <c r="P879">
        <v>1</v>
      </c>
      <c r="Y879">
        <v>1</v>
      </c>
      <c r="AA879">
        <v>1</v>
      </c>
      <c r="AG879">
        <f t="shared" si="97"/>
        <v>6</v>
      </c>
    </row>
    <row r="880" spans="1:33" x14ac:dyDescent="0.25">
      <c r="A880" s="11">
        <v>43771.70416666667</v>
      </c>
      <c r="B880" s="1" t="str">
        <f t="shared" si="91"/>
        <v>11/02/19</v>
      </c>
      <c r="C880" s="10">
        <f t="shared" si="92"/>
        <v>0.70416666666666661</v>
      </c>
      <c r="D880" s="2" t="str">
        <f t="shared" si="93"/>
        <v>Evening</v>
      </c>
      <c r="E880" s="1" t="str">
        <f t="shared" si="94"/>
        <v>2019</v>
      </c>
      <c r="F880" s="1" t="str">
        <f t="shared" si="95"/>
        <v>November</v>
      </c>
      <c r="G880" t="str">
        <f t="shared" si="96"/>
        <v>Saturday</v>
      </c>
      <c r="H880">
        <v>14300</v>
      </c>
      <c r="I880" t="s">
        <v>39</v>
      </c>
      <c r="J880">
        <v>1</v>
      </c>
      <c r="M880">
        <v>1</v>
      </c>
      <c r="N880">
        <v>1</v>
      </c>
      <c r="AG880">
        <f t="shared" si="97"/>
        <v>3</v>
      </c>
    </row>
    <row r="881" spans="1:33" x14ac:dyDescent="0.25">
      <c r="A881" s="11">
        <v>43772.459722222222</v>
      </c>
      <c r="B881" s="1" t="str">
        <f t="shared" si="91"/>
        <v>11/03/19</v>
      </c>
      <c r="C881" s="10">
        <f t="shared" si="92"/>
        <v>0.4597222222222222</v>
      </c>
      <c r="D881" s="2" t="str">
        <f t="shared" si="93"/>
        <v>Morning</v>
      </c>
      <c r="E881" s="1" t="str">
        <f t="shared" si="94"/>
        <v>2019</v>
      </c>
      <c r="F881" s="1" t="str">
        <f t="shared" si="95"/>
        <v>November</v>
      </c>
      <c r="G881" t="str">
        <f t="shared" si="96"/>
        <v>Sunday</v>
      </c>
      <c r="H881">
        <v>20800</v>
      </c>
      <c r="I881" t="s">
        <v>41</v>
      </c>
      <c r="J881">
        <v>1</v>
      </c>
      <c r="O881">
        <v>1</v>
      </c>
      <c r="P881">
        <v>1</v>
      </c>
      <c r="Q881">
        <v>1</v>
      </c>
      <c r="AG881">
        <f t="shared" si="97"/>
        <v>4</v>
      </c>
    </row>
    <row r="882" spans="1:33" x14ac:dyDescent="0.25">
      <c r="A882" s="11">
        <v>43772.461111111108</v>
      </c>
      <c r="B882" s="1" t="str">
        <f t="shared" si="91"/>
        <v>11/03/19</v>
      </c>
      <c r="C882" s="10">
        <f t="shared" si="92"/>
        <v>0.46111111111111108</v>
      </c>
      <c r="D882" s="2" t="str">
        <f t="shared" si="93"/>
        <v>Morning</v>
      </c>
      <c r="E882" s="1" t="str">
        <f t="shared" si="94"/>
        <v>2019</v>
      </c>
      <c r="F882" s="1" t="str">
        <f t="shared" si="95"/>
        <v>November</v>
      </c>
      <c r="G882" t="str">
        <f t="shared" si="96"/>
        <v>Sunday</v>
      </c>
      <c r="H882">
        <v>23100</v>
      </c>
      <c r="I882" t="s">
        <v>48</v>
      </c>
      <c r="J882">
        <v>2</v>
      </c>
      <c r="R882">
        <v>2</v>
      </c>
      <c r="AA882">
        <v>1</v>
      </c>
      <c r="AG882">
        <f t="shared" si="97"/>
        <v>5</v>
      </c>
    </row>
    <row r="883" spans="1:33" x14ac:dyDescent="0.25">
      <c r="A883" s="11">
        <v>43772.469444444447</v>
      </c>
      <c r="B883" s="1" t="str">
        <f t="shared" si="91"/>
        <v>11/03/19</v>
      </c>
      <c r="C883" s="10">
        <f t="shared" si="92"/>
        <v>0.4694444444444445</v>
      </c>
      <c r="D883" s="2" t="str">
        <f t="shared" si="93"/>
        <v>Morning</v>
      </c>
      <c r="E883" s="1" t="str">
        <f t="shared" si="94"/>
        <v>2019</v>
      </c>
      <c r="F883" s="1" t="str">
        <f t="shared" si="95"/>
        <v>November</v>
      </c>
      <c r="G883" t="str">
        <f t="shared" si="96"/>
        <v>Sunday</v>
      </c>
      <c r="H883">
        <v>19800</v>
      </c>
      <c r="I883" t="s">
        <v>39</v>
      </c>
      <c r="J883">
        <v>1</v>
      </c>
      <c r="K883">
        <v>1</v>
      </c>
      <c r="L883">
        <v>1</v>
      </c>
      <c r="R883">
        <v>1</v>
      </c>
      <c r="AA883">
        <v>1</v>
      </c>
      <c r="AG883">
        <f t="shared" si="97"/>
        <v>5</v>
      </c>
    </row>
    <row r="884" spans="1:33" x14ac:dyDescent="0.25">
      <c r="A884" s="11">
        <v>43772.500694444447</v>
      </c>
      <c r="B884" s="1" t="str">
        <f t="shared" si="91"/>
        <v>11/03/19</v>
      </c>
      <c r="C884" s="10">
        <f t="shared" si="92"/>
        <v>0.50069444444444444</v>
      </c>
      <c r="D884" s="2" t="str">
        <f t="shared" si="93"/>
        <v>Morning</v>
      </c>
      <c r="E884" s="1" t="str">
        <f t="shared" si="94"/>
        <v>2019</v>
      </c>
      <c r="F884" s="1" t="str">
        <f t="shared" si="95"/>
        <v>November</v>
      </c>
      <c r="G884" t="str">
        <f t="shared" si="96"/>
        <v>Sunday</v>
      </c>
      <c r="H884">
        <v>33700</v>
      </c>
      <c r="I884" t="s">
        <v>34</v>
      </c>
      <c r="J884">
        <v>2</v>
      </c>
      <c r="K884">
        <v>3</v>
      </c>
      <c r="M884">
        <v>1</v>
      </c>
      <c r="W884">
        <v>2</v>
      </c>
      <c r="AG884">
        <f t="shared" si="97"/>
        <v>8</v>
      </c>
    </row>
    <row r="885" spans="1:33" x14ac:dyDescent="0.25">
      <c r="A885" s="11">
        <v>43772.517361111109</v>
      </c>
      <c r="B885" s="1" t="str">
        <f t="shared" si="91"/>
        <v>11/03/19</v>
      </c>
      <c r="C885" s="10">
        <f t="shared" si="92"/>
        <v>0.51736111111111105</v>
      </c>
      <c r="D885" s="2" t="str">
        <f t="shared" si="93"/>
        <v>Morning</v>
      </c>
      <c r="E885" s="1" t="str">
        <f t="shared" si="94"/>
        <v>2019</v>
      </c>
      <c r="F885" s="1" t="str">
        <f t="shared" si="95"/>
        <v>November</v>
      </c>
      <c r="G885" t="str">
        <f t="shared" si="96"/>
        <v>Sunday</v>
      </c>
      <c r="H885">
        <v>17800</v>
      </c>
      <c r="I885" t="s">
        <v>35</v>
      </c>
      <c r="J885">
        <v>1</v>
      </c>
      <c r="M885">
        <v>1</v>
      </c>
      <c r="V885">
        <v>1</v>
      </c>
      <c r="AB885">
        <v>1</v>
      </c>
      <c r="AG885">
        <f t="shared" si="97"/>
        <v>4</v>
      </c>
    </row>
    <row r="886" spans="1:33" x14ac:dyDescent="0.25">
      <c r="A886" s="11">
        <v>43772.540277777778</v>
      </c>
      <c r="B886" s="1" t="str">
        <f t="shared" si="91"/>
        <v>11/03/19</v>
      </c>
      <c r="C886" s="10">
        <f t="shared" si="92"/>
        <v>0.54027777777777775</v>
      </c>
      <c r="D886" s="2" t="str">
        <f t="shared" si="93"/>
        <v>Morning</v>
      </c>
      <c r="E886" s="1" t="str">
        <f t="shared" si="94"/>
        <v>2019</v>
      </c>
      <c r="F886" s="1" t="str">
        <f t="shared" si="95"/>
        <v>November</v>
      </c>
      <c r="G886" t="str">
        <f t="shared" si="96"/>
        <v>Sunday</v>
      </c>
      <c r="H886">
        <v>16100</v>
      </c>
      <c r="I886" t="s">
        <v>35</v>
      </c>
      <c r="J886">
        <v>2</v>
      </c>
      <c r="AA886">
        <v>1</v>
      </c>
      <c r="AG886">
        <f t="shared" si="97"/>
        <v>3</v>
      </c>
    </row>
    <row r="887" spans="1:33" x14ac:dyDescent="0.25">
      <c r="A887" s="11">
        <v>43772.564583333333</v>
      </c>
      <c r="B887" s="1" t="str">
        <f t="shared" si="91"/>
        <v>11/03/19</v>
      </c>
      <c r="C887" s="10">
        <f t="shared" si="92"/>
        <v>0.56458333333333333</v>
      </c>
      <c r="D887" s="2" t="str">
        <f t="shared" si="93"/>
        <v>Afternoon</v>
      </c>
      <c r="E887" s="1" t="str">
        <f t="shared" si="94"/>
        <v>2019</v>
      </c>
      <c r="F887" s="1" t="str">
        <f t="shared" si="95"/>
        <v>November</v>
      </c>
      <c r="G887" t="str">
        <f t="shared" si="96"/>
        <v>Sunday</v>
      </c>
      <c r="H887">
        <v>27900</v>
      </c>
      <c r="I887" t="s">
        <v>37</v>
      </c>
      <c r="J887">
        <v>3</v>
      </c>
      <c r="K887">
        <v>2</v>
      </c>
      <c r="P887">
        <v>1</v>
      </c>
      <c r="AG887">
        <f t="shared" si="97"/>
        <v>6</v>
      </c>
    </row>
    <row r="888" spans="1:33" x14ac:dyDescent="0.25">
      <c r="A888" s="11">
        <v>43772.604166666664</v>
      </c>
      <c r="B888" s="1" t="str">
        <f t="shared" si="91"/>
        <v>11/03/19</v>
      </c>
      <c r="C888" s="10">
        <f t="shared" si="92"/>
        <v>0.60416666666666663</v>
      </c>
      <c r="D888" s="2" t="str">
        <f t="shared" si="93"/>
        <v>Afternoon</v>
      </c>
      <c r="E888" s="1" t="str">
        <f t="shared" si="94"/>
        <v>2019</v>
      </c>
      <c r="F888" s="1" t="str">
        <f t="shared" si="95"/>
        <v>November</v>
      </c>
      <c r="G888" t="str">
        <f t="shared" si="96"/>
        <v>Sunday</v>
      </c>
      <c r="H888">
        <v>15100</v>
      </c>
      <c r="I888" t="s">
        <v>39</v>
      </c>
      <c r="J888">
        <v>2</v>
      </c>
      <c r="R888">
        <v>1</v>
      </c>
      <c r="AG888">
        <f t="shared" si="97"/>
        <v>3</v>
      </c>
    </row>
    <row r="889" spans="1:33" x14ac:dyDescent="0.25">
      <c r="A889" s="11">
        <v>43772.629166666666</v>
      </c>
      <c r="B889" s="1" t="str">
        <f t="shared" si="91"/>
        <v>11/03/19</v>
      </c>
      <c r="C889" s="10">
        <f t="shared" si="92"/>
        <v>0.62916666666666665</v>
      </c>
      <c r="D889" s="2" t="str">
        <f t="shared" si="93"/>
        <v>Afternoon</v>
      </c>
      <c r="E889" s="1" t="str">
        <f t="shared" si="94"/>
        <v>2019</v>
      </c>
      <c r="F889" s="1" t="str">
        <f t="shared" si="95"/>
        <v>November</v>
      </c>
      <c r="G889" t="str">
        <f t="shared" si="96"/>
        <v>Sunday</v>
      </c>
      <c r="H889">
        <v>14500</v>
      </c>
      <c r="I889" t="s">
        <v>45</v>
      </c>
      <c r="P889">
        <v>1</v>
      </c>
      <c r="R889">
        <v>1</v>
      </c>
      <c r="X889">
        <v>1</v>
      </c>
      <c r="AG889">
        <f t="shared" si="97"/>
        <v>3</v>
      </c>
    </row>
    <row r="890" spans="1:33" x14ac:dyDescent="0.25">
      <c r="A890" s="11">
        <v>43772.645833333336</v>
      </c>
      <c r="B890" s="1" t="str">
        <f t="shared" si="91"/>
        <v>11/03/19</v>
      </c>
      <c r="C890" s="10">
        <f t="shared" si="92"/>
        <v>0.64583333333333337</v>
      </c>
      <c r="D890" s="2" t="str">
        <f t="shared" si="93"/>
        <v>Evening</v>
      </c>
      <c r="E890" s="1" t="str">
        <f t="shared" si="94"/>
        <v>2019</v>
      </c>
      <c r="F890" s="1" t="str">
        <f t="shared" si="95"/>
        <v>November</v>
      </c>
      <c r="G890" t="str">
        <f t="shared" si="96"/>
        <v>Sunday</v>
      </c>
      <c r="H890">
        <v>14800</v>
      </c>
      <c r="I890" t="s">
        <v>37</v>
      </c>
      <c r="J890">
        <v>1</v>
      </c>
      <c r="K890">
        <v>1</v>
      </c>
      <c r="AC890">
        <v>1</v>
      </c>
      <c r="AG890">
        <f t="shared" si="97"/>
        <v>3</v>
      </c>
    </row>
    <row r="891" spans="1:33" x14ac:dyDescent="0.25">
      <c r="A891" s="11">
        <v>43773.486805555556</v>
      </c>
      <c r="B891" s="1" t="str">
        <f t="shared" si="91"/>
        <v>11/04/19</v>
      </c>
      <c r="C891" s="10">
        <f t="shared" si="92"/>
        <v>0.48680555555555555</v>
      </c>
      <c r="D891" s="2" t="str">
        <f t="shared" si="93"/>
        <v>Morning</v>
      </c>
      <c r="E891" s="1" t="str">
        <f t="shared" si="94"/>
        <v>2019</v>
      </c>
      <c r="F891" s="1" t="str">
        <f t="shared" si="95"/>
        <v>November</v>
      </c>
      <c r="G891" t="str">
        <f t="shared" si="96"/>
        <v>Monday</v>
      </c>
      <c r="H891">
        <v>16000</v>
      </c>
      <c r="I891" t="s">
        <v>39</v>
      </c>
      <c r="K891">
        <v>4</v>
      </c>
      <c r="AG891">
        <f t="shared" si="97"/>
        <v>4</v>
      </c>
    </row>
    <row r="892" spans="1:33" x14ac:dyDescent="0.25">
      <c r="A892" s="11">
        <v>43773.495138888888</v>
      </c>
      <c r="B892" s="1" t="str">
        <f t="shared" si="91"/>
        <v>11/04/19</v>
      </c>
      <c r="C892" s="10">
        <f t="shared" si="92"/>
        <v>0.49513888888888885</v>
      </c>
      <c r="D892" s="2" t="str">
        <f t="shared" si="93"/>
        <v>Morning</v>
      </c>
      <c r="E892" s="1" t="str">
        <f t="shared" si="94"/>
        <v>2019</v>
      </c>
      <c r="F892" s="1" t="str">
        <f t="shared" si="95"/>
        <v>November</v>
      </c>
      <c r="G892" t="str">
        <f t="shared" si="96"/>
        <v>Monday</v>
      </c>
      <c r="H892">
        <v>15000</v>
      </c>
      <c r="I892" t="s">
        <v>35</v>
      </c>
      <c r="K892">
        <v>1</v>
      </c>
      <c r="L892">
        <v>1</v>
      </c>
      <c r="N892">
        <v>1</v>
      </c>
      <c r="AA892">
        <v>1</v>
      </c>
      <c r="AG892">
        <f t="shared" si="97"/>
        <v>4</v>
      </c>
    </row>
    <row r="893" spans="1:33" x14ac:dyDescent="0.25">
      <c r="A893" s="11">
        <v>43773.550694444442</v>
      </c>
      <c r="B893" s="1" t="str">
        <f t="shared" si="91"/>
        <v>11/04/19</v>
      </c>
      <c r="C893" s="10">
        <f t="shared" si="92"/>
        <v>0.55069444444444449</v>
      </c>
      <c r="D893" s="2" t="str">
        <f t="shared" si="93"/>
        <v>Afternoon</v>
      </c>
      <c r="E893" s="1" t="str">
        <f t="shared" si="94"/>
        <v>2019</v>
      </c>
      <c r="F893" s="1" t="str">
        <f t="shared" si="95"/>
        <v>November</v>
      </c>
      <c r="G893" t="str">
        <f t="shared" si="96"/>
        <v>Monday</v>
      </c>
      <c r="H893">
        <v>26600</v>
      </c>
      <c r="I893" t="s">
        <v>46</v>
      </c>
      <c r="J893">
        <v>2</v>
      </c>
      <c r="N893">
        <v>2</v>
      </c>
      <c r="Q893">
        <v>2</v>
      </c>
      <c r="AG893">
        <f t="shared" si="97"/>
        <v>6</v>
      </c>
    </row>
    <row r="894" spans="1:33" x14ac:dyDescent="0.25">
      <c r="A894" s="11">
        <v>43773.553472222222</v>
      </c>
      <c r="B894" s="1" t="str">
        <f t="shared" si="91"/>
        <v>11/04/19</v>
      </c>
      <c r="C894" s="10">
        <f t="shared" si="92"/>
        <v>0.55347222222222225</v>
      </c>
      <c r="D894" s="2" t="str">
        <f t="shared" si="93"/>
        <v>Afternoon</v>
      </c>
      <c r="E894" s="1" t="str">
        <f t="shared" si="94"/>
        <v>2019</v>
      </c>
      <c r="F894" s="1" t="str">
        <f t="shared" si="95"/>
        <v>November</v>
      </c>
      <c r="G894" t="str">
        <f t="shared" si="96"/>
        <v>Monday</v>
      </c>
      <c r="H894">
        <v>17500</v>
      </c>
      <c r="I894" t="s">
        <v>40</v>
      </c>
      <c r="K894">
        <v>1</v>
      </c>
      <c r="M894">
        <v>1</v>
      </c>
      <c r="R894">
        <v>1</v>
      </c>
      <c r="AA894">
        <v>1</v>
      </c>
      <c r="AG894">
        <f t="shared" si="97"/>
        <v>4</v>
      </c>
    </row>
    <row r="895" spans="1:33" x14ac:dyDescent="0.25">
      <c r="A895" s="11">
        <v>43773.692361111112</v>
      </c>
      <c r="B895" s="1" t="str">
        <f t="shared" si="91"/>
        <v>11/04/19</v>
      </c>
      <c r="C895" s="10">
        <f t="shared" si="92"/>
        <v>0.69236111111111109</v>
      </c>
      <c r="D895" s="2" t="str">
        <f t="shared" si="93"/>
        <v>Evening</v>
      </c>
      <c r="E895" s="1" t="str">
        <f t="shared" si="94"/>
        <v>2019</v>
      </c>
      <c r="F895" s="1" t="str">
        <f t="shared" si="95"/>
        <v>November</v>
      </c>
      <c r="G895" t="str">
        <f t="shared" si="96"/>
        <v>Monday</v>
      </c>
      <c r="H895">
        <v>17000</v>
      </c>
      <c r="I895" t="s">
        <v>41</v>
      </c>
      <c r="K895">
        <v>1</v>
      </c>
      <c r="L895">
        <v>1</v>
      </c>
      <c r="P895">
        <v>1</v>
      </c>
      <c r="AC895">
        <v>1</v>
      </c>
      <c r="AG895">
        <f t="shared" si="97"/>
        <v>4</v>
      </c>
    </row>
    <row r="896" spans="1:33" x14ac:dyDescent="0.25">
      <c r="A896" s="11">
        <v>43775.463194444441</v>
      </c>
      <c r="B896" s="1" t="str">
        <f t="shared" si="91"/>
        <v>11/06/19</v>
      </c>
      <c r="C896" s="10">
        <f t="shared" si="92"/>
        <v>0.46319444444444446</v>
      </c>
      <c r="D896" s="2" t="str">
        <f t="shared" si="93"/>
        <v>Morning</v>
      </c>
      <c r="E896" s="1" t="str">
        <f t="shared" si="94"/>
        <v>2019</v>
      </c>
      <c r="F896" s="1" t="str">
        <f t="shared" si="95"/>
        <v>November</v>
      </c>
      <c r="G896" t="str">
        <f t="shared" si="96"/>
        <v>Wednesday</v>
      </c>
      <c r="H896">
        <v>16000</v>
      </c>
      <c r="I896" t="s">
        <v>39</v>
      </c>
      <c r="S896">
        <v>1</v>
      </c>
      <c r="Y896">
        <v>1</v>
      </c>
      <c r="AC896">
        <v>1</v>
      </c>
      <c r="AG896">
        <f t="shared" si="97"/>
        <v>3</v>
      </c>
    </row>
    <row r="897" spans="1:33" x14ac:dyDescent="0.25">
      <c r="A897" s="11">
        <v>43775.490972222222</v>
      </c>
      <c r="B897" s="1" t="str">
        <f t="shared" si="91"/>
        <v>11/06/19</v>
      </c>
      <c r="C897" s="10">
        <f t="shared" si="92"/>
        <v>0.4909722222222222</v>
      </c>
      <c r="D897" s="2" t="str">
        <f t="shared" si="93"/>
        <v>Morning</v>
      </c>
      <c r="E897" s="1" t="str">
        <f t="shared" si="94"/>
        <v>2019</v>
      </c>
      <c r="F897" s="1" t="str">
        <f t="shared" si="95"/>
        <v>November</v>
      </c>
      <c r="G897" t="str">
        <f t="shared" si="96"/>
        <v>Wednesday</v>
      </c>
      <c r="H897">
        <v>24600</v>
      </c>
      <c r="I897" t="s">
        <v>35</v>
      </c>
      <c r="J897">
        <v>2</v>
      </c>
      <c r="N897">
        <v>1</v>
      </c>
      <c r="S897">
        <v>1</v>
      </c>
      <c r="Y897">
        <v>1</v>
      </c>
      <c r="AG897">
        <f t="shared" si="97"/>
        <v>5</v>
      </c>
    </row>
    <row r="898" spans="1:33" x14ac:dyDescent="0.25">
      <c r="A898" s="11">
        <v>43775.50277777778</v>
      </c>
      <c r="B898" s="1" t="str">
        <f t="shared" ref="B898:B961" si="98">TEXT(A898,"mm/dd/yy")</f>
        <v>11/06/19</v>
      </c>
      <c r="C898" s="10">
        <f t="shared" ref="C898:C961" si="99">TIMEVALUE((TEXT(A898,"h:mm AM/PM")))</f>
        <v>0.50277777777777777</v>
      </c>
      <c r="D898" s="2" t="str">
        <f t="shared" ref="D898:D961" si="100">IF(C898&lt;0.541666666666667,"Morning",IF(C898&lt;0.645833333333333,"Afternoon","Evening"))</f>
        <v>Morning</v>
      </c>
      <c r="E898" s="1" t="str">
        <f t="shared" ref="E898:E961" si="101">TEXT(A898,"yyyy")</f>
        <v>2019</v>
      </c>
      <c r="F898" s="1" t="str">
        <f t="shared" ref="F898:F961" si="102">TEXT(A898,"mmmm")</f>
        <v>November</v>
      </c>
      <c r="G898" t="str">
        <f t="shared" ref="G898:G961" si="103">TEXT(A898,"dddd")</f>
        <v>Wednesday</v>
      </c>
      <c r="H898">
        <v>18300</v>
      </c>
      <c r="I898" t="s">
        <v>35</v>
      </c>
      <c r="J898">
        <v>1</v>
      </c>
      <c r="R898">
        <v>2</v>
      </c>
      <c r="X898">
        <v>1</v>
      </c>
      <c r="AG898">
        <f t="shared" ref="AG898:AG961" si="104">SUM(J898:AF898)</f>
        <v>4</v>
      </c>
    </row>
    <row r="899" spans="1:33" x14ac:dyDescent="0.25">
      <c r="A899" s="11">
        <v>43775.557638888888</v>
      </c>
      <c r="B899" s="1" t="str">
        <f t="shared" si="98"/>
        <v>11/06/19</v>
      </c>
      <c r="C899" s="10">
        <f t="shared" si="99"/>
        <v>0.55763888888888891</v>
      </c>
      <c r="D899" s="2" t="str">
        <f t="shared" si="100"/>
        <v>Afternoon</v>
      </c>
      <c r="E899" s="1" t="str">
        <f t="shared" si="101"/>
        <v>2019</v>
      </c>
      <c r="F899" s="1" t="str">
        <f t="shared" si="102"/>
        <v>November</v>
      </c>
      <c r="G899" t="str">
        <f t="shared" si="103"/>
        <v>Wednesday</v>
      </c>
      <c r="H899">
        <v>14800</v>
      </c>
      <c r="I899" t="s">
        <v>40</v>
      </c>
      <c r="J899">
        <v>1</v>
      </c>
      <c r="N899">
        <v>1</v>
      </c>
      <c r="O899">
        <v>1</v>
      </c>
      <c r="AG899">
        <f t="shared" si="104"/>
        <v>3</v>
      </c>
    </row>
    <row r="900" spans="1:33" x14ac:dyDescent="0.25">
      <c r="A900" s="11">
        <v>43775.606249999997</v>
      </c>
      <c r="B900" s="1" t="str">
        <f t="shared" si="98"/>
        <v>11/06/19</v>
      </c>
      <c r="C900" s="10">
        <f t="shared" si="99"/>
        <v>0.60625000000000007</v>
      </c>
      <c r="D900" s="2" t="str">
        <f t="shared" si="100"/>
        <v>Afternoon</v>
      </c>
      <c r="E900" s="1" t="str">
        <f t="shared" si="101"/>
        <v>2019</v>
      </c>
      <c r="F900" s="1" t="str">
        <f t="shared" si="102"/>
        <v>November</v>
      </c>
      <c r="G900" t="str">
        <f t="shared" si="103"/>
        <v>Wednesday</v>
      </c>
      <c r="H900">
        <v>15100</v>
      </c>
      <c r="I900" t="s">
        <v>48</v>
      </c>
      <c r="J900">
        <v>2</v>
      </c>
      <c r="N900">
        <v>1</v>
      </c>
      <c r="AG900">
        <f t="shared" si="104"/>
        <v>3</v>
      </c>
    </row>
    <row r="901" spans="1:33" x14ac:dyDescent="0.25">
      <c r="A901" s="11">
        <v>43775.677083333336</v>
      </c>
      <c r="B901" s="1" t="str">
        <f t="shared" si="98"/>
        <v>11/06/19</v>
      </c>
      <c r="C901" s="10">
        <f t="shared" si="99"/>
        <v>0.67708333333333337</v>
      </c>
      <c r="D901" s="2" t="str">
        <f t="shared" si="100"/>
        <v>Evening</v>
      </c>
      <c r="E901" s="1" t="str">
        <f t="shared" si="101"/>
        <v>2019</v>
      </c>
      <c r="F901" s="1" t="str">
        <f t="shared" si="102"/>
        <v>November</v>
      </c>
      <c r="G901" t="str">
        <f t="shared" si="103"/>
        <v>Wednesday</v>
      </c>
      <c r="H901">
        <v>24800</v>
      </c>
      <c r="I901" t="s">
        <v>41</v>
      </c>
      <c r="J901">
        <v>1</v>
      </c>
      <c r="K901">
        <v>1</v>
      </c>
      <c r="S901">
        <v>2</v>
      </c>
      <c r="AC901">
        <v>1</v>
      </c>
      <c r="AG901">
        <f t="shared" si="104"/>
        <v>5</v>
      </c>
    </row>
    <row r="902" spans="1:33" x14ac:dyDescent="0.25">
      <c r="A902" s="11">
        <v>43775.703472222223</v>
      </c>
      <c r="B902" s="1" t="str">
        <f t="shared" si="98"/>
        <v>11/06/19</v>
      </c>
      <c r="C902" s="10">
        <f t="shared" si="99"/>
        <v>0.70347222222222217</v>
      </c>
      <c r="D902" s="2" t="str">
        <f t="shared" si="100"/>
        <v>Evening</v>
      </c>
      <c r="E902" s="1" t="str">
        <f t="shared" si="101"/>
        <v>2019</v>
      </c>
      <c r="F902" s="1" t="str">
        <f t="shared" si="102"/>
        <v>November</v>
      </c>
      <c r="G902" t="str">
        <f t="shared" si="103"/>
        <v>Wednesday</v>
      </c>
      <c r="H902">
        <v>16000</v>
      </c>
      <c r="I902" t="s">
        <v>34</v>
      </c>
      <c r="K902">
        <v>1</v>
      </c>
      <c r="L902">
        <v>1</v>
      </c>
      <c r="P902">
        <v>1</v>
      </c>
      <c r="AA902">
        <v>1</v>
      </c>
      <c r="AG902">
        <f t="shared" si="104"/>
        <v>4</v>
      </c>
    </row>
    <row r="903" spans="1:33" x14ac:dyDescent="0.25">
      <c r="A903" s="11">
        <v>43776.472222222219</v>
      </c>
      <c r="B903" s="1" t="str">
        <f t="shared" si="98"/>
        <v>11/07/19</v>
      </c>
      <c r="C903" s="10">
        <f t="shared" si="99"/>
        <v>0.47222222222222227</v>
      </c>
      <c r="D903" s="2" t="str">
        <f t="shared" si="100"/>
        <v>Morning</v>
      </c>
      <c r="E903" s="1" t="str">
        <f t="shared" si="101"/>
        <v>2019</v>
      </c>
      <c r="F903" s="1" t="str">
        <f t="shared" si="102"/>
        <v>November</v>
      </c>
      <c r="G903" t="str">
        <f t="shared" si="103"/>
        <v>Thursday</v>
      </c>
      <c r="H903">
        <v>15300</v>
      </c>
      <c r="I903" t="s">
        <v>42</v>
      </c>
      <c r="J903">
        <v>1</v>
      </c>
      <c r="K903">
        <v>1</v>
      </c>
      <c r="L903">
        <v>1</v>
      </c>
      <c r="N903">
        <v>1</v>
      </c>
      <c r="AG903">
        <f t="shared" si="104"/>
        <v>4</v>
      </c>
    </row>
    <row r="904" spans="1:33" x14ac:dyDescent="0.25">
      <c r="A904" s="11">
        <v>43776.476388888892</v>
      </c>
      <c r="B904" s="1" t="str">
        <f t="shared" si="98"/>
        <v>11/07/19</v>
      </c>
      <c r="C904" s="10">
        <f t="shared" si="99"/>
        <v>0.47638888888888892</v>
      </c>
      <c r="D904" s="2" t="str">
        <f t="shared" si="100"/>
        <v>Morning</v>
      </c>
      <c r="E904" s="1" t="str">
        <f t="shared" si="101"/>
        <v>2019</v>
      </c>
      <c r="F904" s="1" t="str">
        <f t="shared" si="102"/>
        <v>November</v>
      </c>
      <c r="G904" t="str">
        <f t="shared" si="103"/>
        <v>Thursday</v>
      </c>
      <c r="H904">
        <v>14800</v>
      </c>
      <c r="I904" t="s">
        <v>42</v>
      </c>
      <c r="J904">
        <v>1</v>
      </c>
      <c r="N904">
        <v>1</v>
      </c>
      <c r="P904">
        <v>1</v>
      </c>
      <c r="AG904">
        <f t="shared" si="104"/>
        <v>3</v>
      </c>
    </row>
    <row r="905" spans="1:33" x14ac:dyDescent="0.25">
      <c r="A905" s="11">
        <v>43776.521527777775</v>
      </c>
      <c r="B905" s="1" t="str">
        <f t="shared" si="98"/>
        <v>11/07/19</v>
      </c>
      <c r="C905" s="10">
        <f t="shared" si="99"/>
        <v>0.52152777777777781</v>
      </c>
      <c r="D905" s="2" t="str">
        <f t="shared" si="100"/>
        <v>Morning</v>
      </c>
      <c r="E905" s="1" t="str">
        <f t="shared" si="101"/>
        <v>2019</v>
      </c>
      <c r="F905" s="1" t="str">
        <f t="shared" si="102"/>
        <v>November</v>
      </c>
      <c r="G905" t="str">
        <f t="shared" si="103"/>
        <v>Thursday</v>
      </c>
      <c r="H905">
        <v>14800</v>
      </c>
      <c r="I905" t="s">
        <v>37</v>
      </c>
      <c r="J905">
        <v>1</v>
      </c>
      <c r="K905">
        <v>1</v>
      </c>
      <c r="AA905">
        <v>1</v>
      </c>
      <c r="AG905">
        <f t="shared" si="104"/>
        <v>3</v>
      </c>
    </row>
    <row r="906" spans="1:33" x14ac:dyDescent="0.25">
      <c r="A906" s="11">
        <v>43776.564583333333</v>
      </c>
      <c r="B906" s="1" t="str">
        <f t="shared" si="98"/>
        <v>11/07/19</v>
      </c>
      <c r="C906" s="10">
        <f t="shared" si="99"/>
        <v>0.56458333333333333</v>
      </c>
      <c r="D906" s="2" t="str">
        <f t="shared" si="100"/>
        <v>Afternoon</v>
      </c>
      <c r="E906" s="1" t="str">
        <f t="shared" si="101"/>
        <v>2019</v>
      </c>
      <c r="F906" s="1" t="str">
        <f t="shared" si="102"/>
        <v>November</v>
      </c>
      <c r="G906" t="str">
        <f t="shared" si="103"/>
        <v>Thursday</v>
      </c>
      <c r="H906">
        <v>34800</v>
      </c>
      <c r="I906" t="s">
        <v>34</v>
      </c>
      <c r="J906">
        <v>1</v>
      </c>
      <c r="K906">
        <v>1</v>
      </c>
      <c r="L906">
        <v>2</v>
      </c>
      <c r="N906">
        <v>3</v>
      </c>
      <c r="R906">
        <v>1</v>
      </c>
      <c r="AB906">
        <v>3</v>
      </c>
      <c r="AG906">
        <f t="shared" si="104"/>
        <v>11</v>
      </c>
    </row>
    <row r="907" spans="1:33" x14ac:dyDescent="0.25">
      <c r="A907" s="11">
        <v>43776.571527777778</v>
      </c>
      <c r="B907" s="1" t="str">
        <f t="shared" si="98"/>
        <v>11/07/19</v>
      </c>
      <c r="C907" s="10">
        <f t="shared" si="99"/>
        <v>0.57152777777777775</v>
      </c>
      <c r="D907" s="2" t="str">
        <f t="shared" si="100"/>
        <v>Afternoon</v>
      </c>
      <c r="E907" s="1" t="str">
        <f t="shared" si="101"/>
        <v>2019</v>
      </c>
      <c r="F907" s="1" t="str">
        <f t="shared" si="102"/>
        <v>November</v>
      </c>
      <c r="G907" t="str">
        <f t="shared" si="103"/>
        <v>Thursday</v>
      </c>
      <c r="H907">
        <v>27900</v>
      </c>
      <c r="I907" t="s">
        <v>46</v>
      </c>
      <c r="J907">
        <v>2</v>
      </c>
      <c r="K907">
        <v>1</v>
      </c>
      <c r="W907">
        <v>1</v>
      </c>
      <c r="X907">
        <v>1</v>
      </c>
      <c r="AA907">
        <v>1</v>
      </c>
      <c r="AG907">
        <f t="shared" si="104"/>
        <v>6</v>
      </c>
    </row>
    <row r="908" spans="1:33" x14ac:dyDescent="0.25">
      <c r="A908" s="11">
        <v>43776.613888888889</v>
      </c>
      <c r="B908" s="1" t="str">
        <f t="shared" si="98"/>
        <v>11/07/19</v>
      </c>
      <c r="C908" s="10">
        <f t="shared" si="99"/>
        <v>0.61388888888888882</v>
      </c>
      <c r="D908" s="2" t="str">
        <f t="shared" si="100"/>
        <v>Afternoon</v>
      </c>
      <c r="E908" s="1" t="str">
        <f t="shared" si="101"/>
        <v>2019</v>
      </c>
      <c r="F908" s="1" t="str">
        <f t="shared" si="102"/>
        <v>November</v>
      </c>
      <c r="G908" t="str">
        <f t="shared" si="103"/>
        <v>Thursday</v>
      </c>
      <c r="H908">
        <v>26800</v>
      </c>
      <c r="I908" t="s">
        <v>40</v>
      </c>
      <c r="J908">
        <v>1</v>
      </c>
      <c r="M908">
        <v>3</v>
      </c>
      <c r="N908">
        <v>1</v>
      </c>
      <c r="AA908">
        <v>1</v>
      </c>
      <c r="AG908">
        <f t="shared" si="104"/>
        <v>6</v>
      </c>
    </row>
    <row r="909" spans="1:33" x14ac:dyDescent="0.25">
      <c r="A909" s="11">
        <v>43776.63958333333</v>
      </c>
      <c r="B909" s="1" t="str">
        <f t="shared" si="98"/>
        <v>11/07/19</v>
      </c>
      <c r="C909" s="10">
        <f t="shared" si="99"/>
        <v>0.63958333333333328</v>
      </c>
      <c r="D909" s="2" t="str">
        <f t="shared" si="100"/>
        <v>Afternoon</v>
      </c>
      <c r="E909" s="1" t="str">
        <f t="shared" si="101"/>
        <v>2019</v>
      </c>
      <c r="F909" s="1" t="str">
        <f t="shared" si="102"/>
        <v>November</v>
      </c>
      <c r="G909" t="str">
        <f t="shared" si="103"/>
        <v>Thursday</v>
      </c>
      <c r="H909">
        <v>16800</v>
      </c>
      <c r="I909" t="s">
        <v>33</v>
      </c>
      <c r="J909">
        <v>1</v>
      </c>
      <c r="N909">
        <v>1</v>
      </c>
      <c r="Q909">
        <v>1</v>
      </c>
      <c r="AB909">
        <v>1</v>
      </c>
      <c r="AG909">
        <f t="shared" si="104"/>
        <v>4</v>
      </c>
    </row>
    <row r="910" spans="1:33" x14ac:dyDescent="0.25">
      <c r="A910" s="11">
        <v>43776.68472222222</v>
      </c>
      <c r="B910" s="1" t="str">
        <f t="shared" si="98"/>
        <v>11/07/19</v>
      </c>
      <c r="C910" s="10">
        <f t="shared" si="99"/>
        <v>0.68472222222222223</v>
      </c>
      <c r="D910" s="2" t="str">
        <f t="shared" si="100"/>
        <v>Evening</v>
      </c>
      <c r="E910" s="1" t="str">
        <f t="shared" si="101"/>
        <v>2019</v>
      </c>
      <c r="F910" s="1" t="str">
        <f t="shared" si="102"/>
        <v>November</v>
      </c>
      <c r="G910" t="str">
        <f t="shared" si="103"/>
        <v>Thursday</v>
      </c>
      <c r="H910">
        <v>16600</v>
      </c>
      <c r="I910" t="s">
        <v>46</v>
      </c>
      <c r="J910">
        <v>2</v>
      </c>
      <c r="K910">
        <v>1</v>
      </c>
      <c r="L910">
        <v>1</v>
      </c>
      <c r="AG910">
        <f t="shared" si="104"/>
        <v>4</v>
      </c>
    </row>
    <row r="911" spans="1:33" x14ac:dyDescent="0.25">
      <c r="A911" s="11">
        <v>43777.48333333333</v>
      </c>
      <c r="B911" s="1" t="str">
        <f t="shared" si="98"/>
        <v>11/08/19</v>
      </c>
      <c r="C911" s="10">
        <f t="shared" si="99"/>
        <v>0.48333333333333334</v>
      </c>
      <c r="D911" s="2" t="str">
        <f t="shared" si="100"/>
        <v>Morning</v>
      </c>
      <c r="E911" s="1" t="str">
        <f t="shared" si="101"/>
        <v>2019</v>
      </c>
      <c r="F911" s="1" t="str">
        <f t="shared" si="102"/>
        <v>November</v>
      </c>
      <c r="G911" t="str">
        <f t="shared" si="103"/>
        <v>Friday</v>
      </c>
      <c r="H911">
        <v>22800</v>
      </c>
      <c r="I911" t="s">
        <v>40</v>
      </c>
      <c r="J911">
        <v>1</v>
      </c>
      <c r="N911">
        <v>1</v>
      </c>
      <c r="P911">
        <v>1</v>
      </c>
      <c r="R911">
        <v>1</v>
      </c>
      <c r="AA911">
        <v>1</v>
      </c>
      <c r="AG911">
        <f t="shared" si="104"/>
        <v>5</v>
      </c>
    </row>
    <row r="912" spans="1:33" x14ac:dyDescent="0.25">
      <c r="A912" s="11">
        <v>43777.48333333333</v>
      </c>
      <c r="B912" s="1" t="str">
        <f t="shared" si="98"/>
        <v>11/08/19</v>
      </c>
      <c r="C912" s="10">
        <f t="shared" si="99"/>
        <v>0.48333333333333334</v>
      </c>
      <c r="D912" s="2" t="str">
        <f t="shared" si="100"/>
        <v>Morning</v>
      </c>
      <c r="E912" s="1" t="str">
        <f t="shared" si="101"/>
        <v>2019</v>
      </c>
      <c r="F912" s="1" t="str">
        <f t="shared" si="102"/>
        <v>November</v>
      </c>
      <c r="G912" t="str">
        <f t="shared" si="103"/>
        <v>Friday</v>
      </c>
      <c r="H912">
        <v>16400</v>
      </c>
      <c r="I912" t="s">
        <v>42</v>
      </c>
      <c r="J912">
        <v>3</v>
      </c>
      <c r="AG912">
        <f t="shared" si="104"/>
        <v>3</v>
      </c>
    </row>
    <row r="913" spans="1:33" x14ac:dyDescent="0.25">
      <c r="A913" s="11">
        <v>43777.538888888892</v>
      </c>
      <c r="B913" s="1" t="str">
        <f t="shared" si="98"/>
        <v>11/08/19</v>
      </c>
      <c r="C913" s="10">
        <f t="shared" si="99"/>
        <v>0.53888888888888886</v>
      </c>
      <c r="D913" s="2" t="str">
        <f t="shared" si="100"/>
        <v>Morning</v>
      </c>
      <c r="E913" s="1" t="str">
        <f t="shared" si="101"/>
        <v>2019</v>
      </c>
      <c r="F913" s="1" t="str">
        <f t="shared" si="102"/>
        <v>November</v>
      </c>
      <c r="G913" t="str">
        <f t="shared" si="103"/>
        <v>Friday</v>
      </c>
      <c r="H913">
        <v>16400</v>
      </c>
      <c r="I913" t="s">
        <v>50</v>
      </c>
      <c r="J913">
        <v>3</v>
      </c>
      <c r="AG913">
        <f t="shared" si="104"/>
        <v>3</v>
      </c>
    </row>
    <row r="914" spans="1:33" x14ac:dyDescent="0.25">
      <c r="A914" s="11">
        <v>43777.543749999997</v>
      </c>
      <c r="B914" s="1" t="str">
        <f t="shared" si="98"/>
        <v>11/08/19</v>
      </c>
      <c r="C914" s="10">
        <f t="shared" si="99"/>
        <v>0.54375000000000007</v>
      </c>
      <c r="D914" s="2" t="str">
        <f t="shared" si="100"/>
        <v>Afternoon</v>
      </c>
      <c r="E914" s="1" t="str">
        <f t="shared" si="101"/>
        <v>2019</v>
      </c>
      <c r="F914" s="1" t="str">
        <f t="shared" si="102"/>
        <v>November</v>
      </c>
      <c r="G914" t="str">
        <f t="shared" si="103"/>
        <v>Friday</v>
      </c>
      <c r="H914">
        <v>19900</v>
      </c>
      <c r="I914" t="s">
        <v>36</v>
      </c>
      <c r="J914">
        <v>3</v>
      </c>
      <c r="R914">
        <v>1</v>
      </c>
      <c r="AG914">
        <f t="shared" si="104"/>
        <v>4</v>
      </c>
    </row>
    <row r="915" spans="1:33" x14ac:dyDescent="0.25">
      <c r="A915" s="11">
        <v>43777.55</v>
      </c>
      <c r="B915" s="1" t="str">
        <f t="shared" si="98"/>
        <v>11/08/19</v>
      </c>
      <c r="C915" s="10">
        <f t="shared" si="99"/>
        <v>0.54999999999999993</v>
      </c>
      <c r="D915" s="2" t="str">
        <f t="shared" si="100"/>
        <v>Afternoon</v>
      </c>
      <c r="E915" s="1" t="str">
        <f t="shared" si="101"/>
        <v>2019</v>
      </c>
      <c r="F915" s="1" t="str">
        <f t="shared" si="102"/>
        <v>November</v>
      </c>
      <c r="G915" t="str">
        <f t="shared" si="103"/>
        <v>Friday</v>
      </c>
      <c r="H915">
        <v>36000</v>
      </c>
      <c r="I915" t="s">
        <v>39</v>
      </c>
      <c r="M915">
        <v>2</v>
      </c>
      <c r="N915">
        <v>1</v>
      </c>
      <c r="P915">
        <v>1</v>
      </c>
      <c r="Z915">
        <v>2</v>
      </c>
      <c r="AA915">
        <v>2</v>
      </c>
      <c r="AG915">
        <f t="shared" si="104"/>
        <v>8</v>
      </c>
    </row>
    <row r="916" spans="1:33" x14ac:dyDescent="0.25">
      <c r="A916" s="11">
        <v>43777.591666666667</v>
      </c>
      <c r="B916" s="1" t="str">
        <f t="shared" si="98"/>
        <v>11/08/19</v>
      </c>
      <c r="C916" s="10">
        <f t="shared" si="99"/>
        <v>0.59166666666666667</v>
      </c>
      <c r="D916" s="2" t="str">
        <f t="shared" si="100"/>
        <v>Afternoon</v>
      </c>
      <c r="E916" s="1" t="str">
        <f t="shared" si="101"/>
        <v>2019</v>
      </c>
      <c r="F916" s="1" t="str">
        <f t="shared" si="102"/>
        <v>November</v>
      </c>
      <c r="G916" t="str">
        <f t="shared" si="103"/>
        <v>Friday</v>
      </c>
      <c r="H916">
        <v>23300</v>
      </c>
      <c r="I916" t="s">
        <v>42</v>
      </c>
      <c r="J916">
        <v>1</v>
      </c>
      <c r="K916">
        <v>2</v>
      </c>
      <c r="L916">
        <v>2</v>
      </c>
      <c r="Q916">
        <v>1</v>
      </c>
      <c r="AB916">
        <v>1</v>
      </c>
      <c r="AG916">
        <f t="shared" si="104"/>
        <v>7</v>
      </c>
    </row>
    <row r="917" spans="1:33" x14ac:dyDescent="0.25">
      <c r="A917" s="11">
        <v>43777.615277777775</v>
      </c>
      <c r="B917" s="1" t="str">
        <f t="shared" si="98"/>
        <v>11/08/19</v>
      </c>
      <c r="C917" s="10">
        <f t="shared" si="99"/>
        <v>0.61527777777777781</v>
      </c>
      <c r="D917" s="2" t="str">
        <f t="shared" si="100"/>
        <v>Afternoon</v>
      </c>
      <c r="E917" s="1" t="str">
        <f t="shared" si="101"/>
        <v>2019</v>
      </c>
      <c r="F917" s="1" t="str">
        <f t="shared" si="102"/>
        <v>November</v>
      </c>
      <c r="G917" t="str">
        <f t="shared" si="103"/>
        <v>Friday</v>
      </c>
      <c r="H917">
        <v>15600</v>
      </c>
      <c r="I917" t="s">
        <v>34</v>
      </c>
      <c r="J917">
        <v>2</v>
      </c>
      <c r="Q917">
        <v>1</v>
      </c>
      <c r="AG917">
        <f t="shared" si="104"/>
        <v>3</v>
      </c>
    </row>
    <row r="918" spans="1:33" x14ac:dyDescent="0.25">
      <c r="A918" s="11">
        <v>43777.625694444447</v>
      </c>
      <c r="B918" s="1" t="str">
        <f t="shared" si="98"/>
        <v>11/08/19</v>
      </c>
      <c r="C918" s="10">
        <f t="shared" si="99"/>
        <v>0.62569444444444444</v>
      </c>
      <c r="D918" s="2" t="str">
        <f t="shared" si="100"/>
        <v>Afternoon</v>
      </c>
      <c r="E918" s="1" t="str">
        <f t="shared" si="101"/>
        <v>2019</v>
      </c>
      <c r="F918" s="1" t="str">
        <f t="shared" si="102"/>
        <v>November</v>
      </c>
      <c r="G918" t="str">
        <f t="shared" si="103"/>
        <v>Friday</v>
      </c>
      <c r="H918">
        <v>14800</v>
      </c>
      <c r="I918" t="s">
        <v>38</v>
      </c>
      <c r="J918">
        <v>1</v>
      </c>
      <c r="K918">
        <v>1</v>
      </c>
      <c r="P918">
        <v>1</v>
      </c>
      <c r="AG918">
        <f t="shared" si="104"/>
        <v>3</v>
      </c>
    </row>
    <row r="919" spans="1:33" x14ac:dyDescent="0.25">
      <c r="A919" s="11">
        <v>43777.626388888886</v>
      </c>
      <c r="B919" s="1" t="str">
        <f t="shared" si="98"/>
        <v>11/08/19</v>
      </c>
      <c r="C919" s="10">
        <f t="shared" si="99"/>
        <v>0.62638888888888888</v>
      </c>
      <c r="D919" s="2" t="str">
        <f t="shared" si="100"/>
        <v>Afternoon</v>
      </c>
      <c r="E919" s="1" t="str">
        <f t="shared" si="101"/>
        <v>2019</v>
      </c>
      <c r="F919" s="1" t="str">
        <f t="shared" si="102"/>
        <v>November</v>
      </c>
      <c r="G919" t="str">
        <f t="shared" si="103"/>
        <v>Friday</v>
      </c>
      <c r="H919">
        <v>27800</v>
      </c>
      <c r="I919" t="s">
        <v>40</v>
      </c>
      <c r="J919">
        <v>1</v>
      </c>
      <c r="K919">
        <v>1</v>
      </c>
      <c r="L919">
        <v>1</v>
      </c>
      <c r="M919">
        <v>1</v>
      </c>
      <c r="N919">
        <v>1</v>
      </c>
      <c r="Q919">
        <v>1</v>
      </c>
      <c r="AA919">
        <v>1</v>
      </c>
      <c r="AG919">
        <f t="shared" si="104"/>
        <v>7</v>
      </c>
    </row>
    <row r="920" spans="1:33" x14ac:dyDescent="0.25">
      <c r="A920" s="11">
        <v>43777.633333333331</v>
      </c>
      <c r="B920" s="1" t="str">
        <f t="shared" si="98"/>
        <v>11/08/19</v>
      </c>
      <c r="C920" s="10">
        <f t="shared" si="99"/>
        <v>0.6333333333333333</v>
      </c>
      <c r="D920" s="2" t="str">
        <f t="shared" si="100"/>
        <v>Afternoon</v>
      </c>
      <c r="E920" s="1" t="str">
        <f t="shared" si="101"/>
        <v>2019</v>
      </c>
      <c r="F920" s="1" t="str">
        <f t="shared" si="102"/>
        <v>November</v>
      </c>
      <c r="G920" t="str">
        <f t="shared" si="103"/>
        <v>Friday</v>
      </c>
      <c r="H920">
        <v>30000</v>
      </c>
      <c r="I920" t="s">
        <v>36</v>
      </c>
      <c r="J920">
        <v>1</v>
      </c>
      <c r="K920">
        <v>1</v>
      </c>
      <c r="L920">
        <v>1</v>
      </c>
      <c r="R920">
        <v>2</v>
      </c>
      <c r="S920">
        <v>1</v>
      </c>
      <c r="Y920">
        <v>1</v>
      </c>
      <c r="AB920">
        <v>1</v>
      </c>
      <c r="AG920">
        <f t="shared" si="104"/>
        <v>8</v>
      </c>
    </row>
    <row r="921" spans="1:33" x14ac:dyDescent="0.25">
      <c r="A921" s="11">
        <v>43778.48333333333</v>
      </c>
      <c r="B921" s="1" t="str">
        <f t="shared" si="98"/>
        <v>11/09/19</v>
      </c>
      <c r="C921" s="10">
        <f t="shared" si="99"/>
        <v>0.48333333333333334</v>
      </c>
      <c r="D921" s="2" t="str">
        <f t="shared" si="100"/>
        <v>Morning</v>
      </c>
      <c r="E921" s="1" t="str">
        <f t="shared" si="101"/>
        <v>2019</v>
      </c>
      <c r="F921" s="1" t="str">
        <f t="shared" si="102"/>
        <v>November</v>
      </c>
      <c r="G921" t="str">
        <f t="shared" si="103"/>
        <v>Saturday</v>
      </c>
      <c r="H921">
        <v>35700</v>
      </c>
      <c r="I921" t="s">
        <v>37</v>
      </c>
      <c r="J921">
        <v>4</v>
      </c>
      <c r="N921">
        <v>1</v>
      </c>
      <c r="P921">
        <v>1</v>
      </c>
      <c r="Q921">
        <v>1</v>
      </c>
      <c r="AB921">
        <v>1</v>
      </c>
      <c r="AG921">
        <f t="shared" si="104"/>
        <v>8</v>
      </c>
    </row>
    <row r="922" spans="1:33" x14ac:dyDescent="0.25">
      <c r="A922" s="11">
        <v>43778.48333333333</v>
      </c>
      <c r="B922" s="1" t="str">
        <f t="shared" si="98"/>
        <v>11/09/19</v>
      </c>
      <c r="C922" s="10">
        <f t="shared" si="99"/>
        <v>0.48333333333333334</v>
      </c>
      <c r="D922" s="2" t="str">
        <f t="shared" si="100"/>
        <v>Morning</v>
      </c>
      <c r="E922" s="1" t="str">
        <f t="shared" si="101"/>
        <v>2019</v>
      </c>
      <c r="F922" s="1" t="str">
        <f t="shared" si="102"/>
        <v>November</v>
      </c>
      <c r="G922" t="str">
        <f t="shared" si="103"/>
        <v>Saturday</v>
      </c>
      <c r="H922">
        <v>27300</v>
      </c>
      <c r="I922" t="s">
        <v>35</v>
      </c>
      <c r="J922">
        <v>1</v>
      </c>
      <c r="K922">
        <v>1</v>
      </c>
      <c r="P922">
        <v>1</v>
      </c>
      <c r="R922">
        <v>1</v>
      </c>
      <c r="X922">
        <v>1</v>
      </c>
      <c r="AA922">
        <v>1</v>
      </c>
      <c r="AG922">
        <f t="shared" si="104"/>
        <v>6</v>
      </c>
    </row>
    <row r="923" spans="1:33" x14ac:dyDescent="0.25">
      <c r="A923" s="11">
        <v>43778.48333333333</v>
      </c>
      <c r="B923" s="1" t="str">
        <f t="shared" si="98"/>
        <v>11/09/19</v>
      </c>
      <c r="C923" s="10">
        <f t="shared" si="99"/>
        <v>0.48333333333333334</v>
      </c>
      <c r="D923" s="2" t="str">
        <f t="shared" si="100"/>
        <v>Morning</v>
      </c>
      <c r="E923" s="1" t="str">
        <f t="shared" si="101"/>
        <v>2019</v>
      </c>
      <c r="F923" s="1" t="str">
        <f t="shared" si="102"/>
        <v>November</v>
      </c>
      <c r="G923" t="str">
        <f t="shared" si="103"/>
        <v>Saturday</v>
      </c>
      <c r="H923">
        <v>26100</v>
      </c>
      <c r="I923" t="s">
        <v>51</v>
      </c>
      <c r="J923">
        <v>2</v>
      </c>
      <c r="N923">
        <v>1</v>
      </c>
      <c r="R923">
        <v>1</v>
      </c>
      <c r="X923">
        <v>1</v>
      </c>
      <c r="AB923">
        <v>2</v>
      </c>
      <c r="AG923">
        <f t="shared" si="104"/>
        <v>7</v>
      </c>
    </row>
    <row r="924" spans="1:33" x14ac:dyDescent="0.25">
      <c r="A924" s="11">
        <v>43778.48333333333</v>
      </c>
      <c r="B924" s="1" t="str">
        <f t="shared" si="98"/>
        <v>11/09/19</v>
      </c>
      <c r="C924" s="10">
        <f t="shared" si="99"/>
        <v>0.48333333333333334</v>
      </c>
      <c r="D924" s="2" t="str">
        <f t="shared" si="100"/>
        <v>Morning</v>
      </c>
      <c r="E924" s="1" t="str">
        <f t="shared" si="101"/>
        <v>2019</v>
      </c>
      <c r="F924" s="1" t="str">
        <f t="shared" si="102"/>
        <v>November</v>
      </c>
      <c r="G924" t="str">
        <f t="shared" si="103"/>
        <v>Saturday</v>
      </c>
      <c r="H924">
        <v>21300</v>
      </c>
      <c r="I924" t="s">
        <v>37</v>
      </c>
      <c r="Q924">
        <v>1</v>
      </c>
      <c r="R924">
        <v>2</v>
      </c>
      <c r="W924">
        <v>1</v>
      </c>
      <c r="AC924">
        <v>1</v>
      </c>
      <c r="AG924">
        <f t="shared" si="104"/>
        <v>5</v>
      </c>
    </row>
    <row r="925" spans="1:33" x14ac:dyDescent="0.25">
      <c r="A925" s="11">
        <v>43778.48333333333</v>
      </c>
      <c r="B925" s="1" t="str">
        <f t="shared" si="98"/>
        <v>11/09/19</v>
      </c>
      <c r="C925" s="10">
        <f t="shared" si="99"/>
        <v>0.48333333333333334</v>
      </c>
      <c r="D925" s="2" t="str">
        <f t="shared" si="100"/>
        <v>Morning</v>
      </c>
      <c r="E925" s="1" t="str">
        <f t="shared" si="101"/>
        <v>2019</v>
      </c>
      <c r="F925" s="1" t="str">
        <f t="shared" si="102"/>
        <v>November</v>
      </c>
      <c r="G925" t="str">
        <f t="shared" si="103"/>
        <v>Saturday</v>
      </c>
      <c r="H925">
        <v>20600</v>
      </c>
      <c r="I925" t="s">
        <v>38</v>
      </c>
      <c r="J925">
        <v>2</v>
      </c>
      <c r="P925">
        <v>2</v>
      </c>
      <c r="AG925">
        <f t="shared" si="104"/>
        <v>4</v>
      </c>
    </row>
    <row r="926" spans="1:33" x14ac:dyDescent="0.25">
      <c r="A926" s="11">
        <v>43778.48333333333</v>
      </c>
      <c r="B926" s="1" t="str">
        <f t="shared" si="98"/>
        <v>11/09/19</v>
      </c>
      <c r="C926" s="10">
        <f t="shared" si="99"/>
        <v>0.48333333333333334</v>
      </c>
      <c r="D926" s="2" t="str">
        <f t="shared" si="100"/>
        <v>Morning</v>
      </c>
      <c r="E926" s="1" t="str">
        <f t="shared" si="101"/>
        <v>2019</v>
      </c>
      <c r="F926" s="1" t="str">
        <f t="shared" si="102"/>
        <v>November</v>
      </c>
      <c r="G926" t="str">
        <f t="shared" si="103"/>
        <v>Saturday</v>
      </c>
      <c r="H926">
        <v>19300</v>
      </c>
      <c r="I926" t="s">
        <v>34</v>
      </c>
      <c r="P926">
        <v>1</v>
      </c>
      <c r="S926">
        <v>1</v>
      </c>
      <c r="W926">
        <v>1</v>
      </c>
      <c r="X926">
        <v>1</v>
      </c>
      <c r="AG926">
        <f t="shared" si="104"/>
        <v>4</v>
      </c>
    </row>
    <row r="927" spans="1:33" x14ac:dyDescent="0.25">
      <c r="A927" s="11">
        <v>43778.48333333333</v>
      </c>
      <c r="B927" s="1" t="str">
        <f t="shared" si="98"/>
        <v>11/09/19</v>
      </c>
      <c r="C927" s="10">
        <f t="shared" si="99"/>
        <v>0.48333333333333334</v>
      </c>
      <c r="D927" s="2" t="str">
        <f t="shared" si="100"/>
        <v>Morning</v>
      </c>
      <c r="E927" s="1" t="str">
        <f t="shared" si="101"/>
        <v>2019</v>
      </c>
      <c r="F927" s="1" t="str">
        <f t="shared" si="102"/>
        <v>November</v>
      </c>
      <c r="G927" t="str">
        <f t="shared" si="103"/>
        <v>Saturday</v>
      </c>
      <c r="H927">
        <v>18800</v>
      </c>
      <c r="I927" t="s">
        <v>36</v>
      </c>
      <c r="J927">
        <v>2</v>
      </c>
      <c r="N927">
        <v>1</v>
      </c>
      <c r="X927">
        <v>1</v>
      </c>
      <c r="AG927">
        <f t="shared" si="104"/>
        <v>4</v>
      </c>
    </row>
    <row r="928" spans="1:33" x14ac:dyDescent="0.25">
      <c r="A928" s="11">
        <v>43778.48333333333</v>
      </c>
      <c r="B928" s="1" t="str">
        <f t="shared" si="98"/>
        <v>11/09/19</v>
      </c>
      <c r="C928" s="10">
        <f t="shared" si="99"/>
        <v>0.48333333333333334</v>
      </c>
      <c r="D928" s="2" t="str">
        <f t="shared" si="100"/>
        <v>Morning</v>
      </c>
      <c r="E928" s="1" t="str">
        <f t="shared" si="101"/>
        <v>2019</v>
      </c>
      <c r="F928" s="1" t="str">
        <f t="shared" si="102"/>
        <v>November</v>
      </c>
      <c r="G928" t="str">
        <f t="shared" si="103"/>
        <v>Saturday</v>
      </c>
      <c r="H928">
        <v>18300</v>
      </c>
      <c r="I928" t="s">
        <v>40</v>
      </c>
      <c r="J928">
        <v>1</v>
      </c>
      <c r="P928">
        <v>1</v>
      </c>
      <c r="AA928">
        <v>1</v>
      </c>
      <c r="AB928">
        <v>1</v>
      </c>
      <c r="AG928">
        <f t="shared" si="104"/>
        <v>4</v>
      </c>
    </row>
    <row r="929" spans="1:33" x14ac:dyDescent="0.25">
      <c r="A929" s="11">
        <v>43778.48333333333</v>
      </c>
      <c r="B929" s="1" t="str">
        <f t="shared" si="98"/>
        <v>11/09/19</v>
      </c>
      <c r="C929" s="10">
        <f t="shared" si="99"/>
        <v>0.48333333333333334</v>
      </c>
      <c r="D929" s="2" t="str">
        <f t="shared" si="100"/>
        <v>Morning</v>
      </c>
      <c r="E929" s="1" t="str">
        <f t="shared" si="101"/>
        <v>2019</v>
      </c>
      <c r="F929" s="1" t="str">
        <f t="shared" si="102"/>
        <v>November</v>
      </c>
      <c r="G929" t="str">
        <f t="shared" si="103"/>
        <v>Saturday</v>
      </c>
      <c r="H929">
        <v>14800</v>
      </c>
      <c r="I929" t="s">
        <v>39</v>
      </c>
      <c r="J929">
        <v>1</v>
      </c>
      <c r="K929">
        <v>1</v>
      </c>
      <c r="O929">
        <v>1</v>
      </c>
      <c r="AG929">
        <f t="shared" si="104"/>
        <v>3</v>
      </c>
    </row>
    <row r="930" spans="1:33" x14ac:dyDescent="0.25">
      <c r="A930" s="11">
        <v>43778.587500000001</v>
      </c>
      <c r="B930" s="1" t="str">
        <f t="shared" si="98"/>
        <v>11/09/19</v>
      </c>
      <c r="C930" s="10">
        <f t="shared" si="99"/>
        <v>0.58750000000000002</v>
      </c>
      <c r="D930" s="2" t="str">
        <f t="shared" si="100"/>
        <v>Afternoon</v>
      </c>
      <c r="E930" s="1" t="str">
        <f t="shared" si="101"/>
        <v>2019</v>
      </c>
      <c r="F930" s="1" t="str">
        <f t="shared" si="102"/>
        <v>November</v>
      </c>
      <c r="G930" t="str">
        <f t="shared" si="103"/>
        <v>Saturday</v>
      </c>
      <c r="H930">
        <v>15800</v>
      </c>
      <c r="I930" t="s">
        <v>34</v>
      </c>
      <c r="J930">
        <v>1</v>
      </c>
      <c r="O930">
        <v>1</v>
      </c>
      <c r="AA930">
        <v>1</v>
      </c>
      <c r="AG930">
        <f t="shared" si="104"/>
        <v>3</v>
      </c>
    </row>
    <row r="931" spans="1:33" x14ac:dyDescent="0.25">
      <c r="A931" s="11">
        <v>43778.616666666669</v>
      </c>
      <c r="B931" s="1" t="str">
        <f t="shared" si="98"/>
        <v>11/09/19</v>
      </c>
      <c r="C931" s="10">
        <f t="shared" si="99"/>
        <v>0.6166666666666667</v>
      </c>
      <c r="D931" s="2" t="str">
        <f t="shared" si="100"/>
        <v>Afternoon</v>
      </c>
      <c r="E931" s="1" t="str">
        <f t="shared" si="101"/>
        <v>2019</v>
      </c>
      <c r="F931" s="1" t="str">
        <f t="shared" si="102"/>
        <v>November</v>
      </c>
      <c r="G931" t="str">
        <f t="shared" si="103"/>
        <v>Saturday</v>
      </c>
      <c r="H931">
        <v>15800</v>
      </c>
      <c r="I931" t="s">
        <v>45</v>
      </c>
      <c r="J931">
        <v>1</v>
      </c>
      <c r="K931">
        <v>1</v>
      </c>
      <c r="L931">
        <v>1</v>
      </c>
      <c r="M931">
        <v>1</v>
      </c>
      <c r="AG931">
        <f t="shared" si="104"/>
        <v>4</v>
      </c>
    </row>
    <row r="932" spans="1:33" x14ac:dyDescent="0.25">
      <c r="A932" s="11">
        <v>43778.652777777781</v>
      </c>
      <c r="B932" s="1" t="str">
        <f t="shared" si="98"/>
        <v>11/09/19</v>
      </c>
      <c r="C932" s="10">
        <f t="shared" si="99"/>
        <v>0.65277777777777779</v>
      </c>
      <c r="D932" s="2" t="str">
        <f t="shared" si="100"/>
        <v>Evening</v>
      </c>
      <c r="E932" s="1" t="str">
        <f t="shared" si="101"/>
        <v>2019</v>
      </c>
      <c r="F932" s="1" t="str">
        <f t="shared" si="102"/>
        <v>November</v>
      </c>
      <c r="G932" t="str">
        <f t="shared" si="103"/>
        <v>Saturday</v>
      </c>
      <c r="H932">
        <v>14800</v>
      </c>
      <c r="I932" t="s">
        <v>37</v>
      </c>
      <c r="J932">
        <v>1</v>
      </c>
      <c r="K932">
        <v>1</v>
      </c>
      <c r="P932">
        <v>1</v>
      </c>
      <c r="AG932">
        <f t="shared" si="104"/>
        <v>3</v>
      </c>
    </row>
    <row r="933" spans="1:33" x14ac:dyDescent="0.25">
      <c r="A933" s="11">
        <v>43778.682638888888</v>
      </c>
      <c r="B933" s="1" t="str">
        <f t="shared" si="98"/>
        <v>11/09/19</v>
      </c>
      <c r="C933" s="10">
        <f t="shared" si="99"/>
        <v>0.68263888888888891</v>
      </c>
      <c r="D933" s="2" t="str">
        <f t="shared" si="100"/>
        <v>Evening</v>
      </c>
      <c r="E933" s="1" t="str">
        <f t="shared" si="101"/>
        <v>2019</v>
      </c>
      <c r="F933" s="1" t="str">
        <f t="shared" si="102"/>
        <v>November</v>
      </c>
      <c r="G933" t="str">
        <f t="shared" si="103"/>
        <v>Saturday</v>
      </c>
      <c r="H933">
        <v>14800</v>
      </c>
      <c r="I933" t="s">
        <v>37</v>
      </c>
      <c r="J933">
        <v>1</v>
      </c>
      <c r="K933">
        <v>1</v>
      </c>
      <c r="AA933">
        <v>1</v>
      </c>
      <c r="AG933">
        <f t="shared" si="104"/>
        <v>3</v>
      </c>
    </row>
    <row r="934" spans="1:33" x14ac:dyDescent="0.25">
      <c r="A934" s="11">
        <v>43778.700694444444</v>
      </c>
      <c r="B934" s="1" t="str">
        <f t="shared" si="98"/>
        <v>11/09/19</v>
      </c>
      <c r="C934" s="10">
        <f t="shared" si="99"/>
        <v>0.7006944444444444</v>
      </c>
      <c r="D934" s="2" t="str">
        <f t="shared" si="100"/>
        <v>Evening</v>
      </c>
      <c r="E934" s="1" t="str">
        <f t="shared" si="101"/>
        <v>2019</v>
      </c>
      <c r="F934" s="1" t="str">
        <f t="shared" si="102"/>
        <v>November</v>
      </c>
      <c r="G934" t="str">
        <f t="shared" si="103"/>
        <v>Saturday</v>
      </c>
      <c r="H934">
        <v>15800</v>
      </c>
      <c r="I934" t="s">
        <v>46</v>
      </c>
      <c r="J934">
        <v>2</v>
      </c>
      <c r="K934">
        <v>1</v>
      </c>
      <c r="L934">
        <v>1</v>
      </c>
      <c r="AG934">
        <f t="shared" si="104"/>
        <v>4</v>
      </c>
    </row>
    <row r="935" spans="1:33" x14ac:dyDescent="0.25">
      <c r="A935" s="11">
        <v>43779.461111111108</v>
      </c>
      <c r="B935" s="1" t="str">
        <f t="shared" si="98"/>
        <v>11/10/19</v>
      </c>
      <c r="C935" s="10">
        <f t="shared" si="99"/>
        <v>0.46111111111111108</v>
      </c>
      <c r="D935" s="2" t="str">
        <f t="shared" si="100"/>
        <v>Morning</v>
      </c>
      <c r="E935" s="1" t="str">
        <f t="shared" si="101"/>
        <v>2019</v>
      </c>
      <c r="F935" s="1" t="str">
        <f t="shared" si="102"/>
        <v>November</v>
      </c>
      <c r="G935" t="str">
        <f t="shared" si="103"/>
        <v>Sunday</v>
      </c>
      <c r="H935">
        <v>18000</v>
      </c>
      <c r="I935" t="s">
        <v>47</v>
      </c>
      <c r="R935">
        <v>2</v>
      </c>
      <c r="X935">
        <v>2</v>
      </c>
      <c r="AG935">
        <f t="shared" si="104"/>
        <v>4</v>
      </c>
    </row>
    <row r="936" spans="1:33" x14ac:dyDescent="0.25">
      <c r="A936" s="11">
        <v>43779.462500000001</v>
      </c>
      <c r="B936" s="1" t="str">
        <f t="shared" si="98"/>
        <v>11/10/19</v>
      </c>
      <c r="C936" s="10">
        <f t="shared" si="99"/>
        <v>0.46249999999999997</v>
      </c>
      <c r="D936" s="2" t="str">
        <f t="shared" si="100"/>
        <v>Morning</v>
      </c>
      <c r="E936" s="1" t="str">
        <f t="shared" si="101"/>
        <v>2019</v>
      </c>
      <c r="F936" s="1" t="str">
        <f t="shared" si="102"/>
        <v>November</v>
      </c>
      <c r="G936" t="str">
        <f t="shared" si="103"/>
        <v>Sunday</v>
      </c>
      <c r="H936">
        <v>14800</v>
      </c>
      <c r="I936" t="s">
        <v>46</v>
      </c>
      <c r="J936">
        <v>1</v>
      </c>
      <c r="K936">
        <v>1</v>
      </c>
      <c r="P936">
        <v>1</v>
      </c>
      <c r="AG936">
        <f t="shared" si="104"/>
        <v>3</v>
      </c>
    </row>
    <row r="937" spans="1:33" x14ac:dyDescent="0.25">
      <c r="A937" s="11">
        <v>43779.465277777781</v>
      </c>
      <c r="B937" s="1" t="str">
        <f t="shared" si="98"/>
        <v>11/10/19</v>
      </c>
      <c r="C937" s="10">
        <f t="shared" si="99"/>
        <v>0.46527777777777773</v>
      </c>
      <c r="D937" s="2" t="str">
        <f t="shared" si="100"/>
        <v>Morning</v>
      </c>
      <c r="E937" s="1" t="str">
        <f t="shared" si="101"/>
        <v>2019</v>
      </c>
      <c r="F937" s="1" t="str">
        <f t="shared" si="102"/>
        <v>November</v>
      </c>
      <c r="G937" t="str">
        <f t="shared" si="103"/>
        <v>Sunday</v>
      </c>
      <c r="H937">
        <v>21100</v>
      </c>
      <c r="I937" t="s">
        <v>41</v>
      </c>
      <c r="J937">
        <v>2</v>
      </c>
      <c r="O937">
        <v>1</v>
      </c>
      <c r="Q937">
        <v>1</v>
      </c>
      <c r="AG937">
        <f t="shared" si="104"/>
        <v>4</v>
      </c>
    </row>
    <row r="938" spans="1:33" x14ac:dyDescent="0.25">
      <c r="A938" s="11">
        <v>43779.472222222219</v>
      </c>
      <c r="B938" s="1" t="str">
        <f t="shared" si="98"/>
        <v>11/10/19</v>
      </c>
      <c r="C938" s="10">
        <f t="shared" si="99"/>
        <v>0.47222222222222227</v>
      </c>
      <c r="D938" s="2" t="str">
        <f t="shared" si="100"/>
        <v>Morning</v>
      </c>
      <c r="E938" s="1" t="str">
        <f t="shared" si="101"/>
        <v>2019</v>
      </c>
      <c r="F938" s="1" t="str">
        <f t="shared" si="102"/>
        <v>November</v>
      </c>
      <c r="G938" t="str">
        <f t="shared" si="103"/>
        <v>Sunday</v>
      </c>
      <c r="H938">
        <v>32800</v>
      </c>
      <c r="I938" t="s">
        <v>40</v>
      </c>
      <c r="J938">
        <v>1</v>
      </c>
      <c r="M938">
        <v>1</v>
      </c>
      <c r="P938">
        <v>1</v>
      </c>
      <c r="Q938">
        <v>1</v>
      </c>
      <c r="Y938">
        <v>1</v>
      </c>
      <c r="AD938">
        <v>1</v>
      </c>
      <c r="AG938">
        <f t="shared" si="104"/>
        <v>6</v>
      </c>
    </row>
    <row r="939" spans="1:33" x14ac:dyDescent="0.25">
      <c r="A939" s="11">
        <v>43779.477083333331</v>
      </c>
      <c r="B939" s="1" t="str">
        <f t="shared" si="98"/>
        <v>11/10/19</v>
      </c>
      <c r="C939" s="10">
        <f t="shared" si="99"/>
        <v>0.4770833333333333</v>
      </c>
      <c r="D939" s="2" t="str">
        <f t="shared" si="100"/>
        <v>Morning</v>
      </c>
      <c r="E939" s="1" t="str">
        <f t="shared" si="101"/>
        <v>2019</v>
      </c>
      <c r="F939" s="1" t="str">
        <f t="shared" si="102"/>
        <v>November</v>
      </c>
      <c r="G939" t="str">
        <f t="shared" si="103"/>
        <v>Sunday</v>
      </c>
      <c r="H939">
        <v>17000</v>
      </c>
      <c r="I939" t="s">
        <v>39</v>
      </c>
      <c r="N939">
        <v>1</v>
      </c>
      <c r="AA939">
        <v>2</v>
      </c>
      <c r="AB939">
        <v>1</v>
      </c>
      <c r="AG939">
        <f t="shared" si="104"/>
        <v>4</v>
      </c>
    </row>
    <row r="940" spans="1:33" x14ac:dyDescent="0.25">
      <c r="A940" s="11">
        <v>43779.477083333331</v>
      </c>
      <c r="B940" s="1" t="str">
        <f t="shared" si="98"/>
        <v>11/10/19</v>
      </c>
      <c r="C940" s="10">
        <f t="shared" si="99"/>
        <v>0.4770833333333333</v>
      </c>
      <c r="D940" s="2" t="str">
        <f t="shared" si="100"/>
        <v>Morning</v>
      </c>
      <c r="E940" s="1" t="str">
        <f t="shared" si="101"/>
        <v>2019</v>
      </c>
      <c r="F940" s="1" t="str">
        <f t="shared" si="102"/>
        <v>November</v>
      </c>
      <c r="G940" t="str">
        <f t="shared" si="103"/>
        <v>Sunday</v>
      </c>
      <c r="H940">
        <v>15400</v>
      </c>
      <c r="I940" t="s">
        <v>46</v>
      </c>
      <c r="J940">
        <v>2</v>
      </c>
      <c r="W940">
        <v>1</v>
      </c>
      <c r="AG940">
        <f t="shared" si="104"/>
        <v>3</v>
      </c>
    </row>
    <row r="941" spans="1:33" x14ac:dyDescent="0.25">
      <c r="A941" s="11">
        <v>43779.478472222225</v>
      </c>
      <c r="B941" s="1" t="str">
        <f t="shared" si="98"/>
        <v>11/10/19</v>
      </c>
      <c r="C941" s="10">
        <f t="shared" si="99"/>
        <v>0.47847222222222219</v>
      </c>
      <c r="D941" s="2" t="str">
        <f t="shared" si="100"/>
        <v>Morning</v>
      </c>
      <c r="E941" s="1" t="str">
        <f t="shared" si="101"/>
        <v>2019</v>
      </c>
      <c r="F941" s="1" t="str">
        <f t="shared" si="102"/>
        <v>November</v>
      </c>
      <c r="G941" t="str">
        <f t="shared" si="103"/>
        <v>Sunday</v>
      </c>
      <c r="H941">
        <v>19600</v>
      </c>
      <c r="I941" t="s">
        <v>40</v>
      </c>
      <c r="J941">
        <v>2</v>
      </c>
      <c r="K941">
        <v>1</v>
      </c>
      <c r="AA941">
        <v>1</v>
      </c>
      <c r="AG941">
        <f t="shared" si="104"/>
        <v>4</v>
      </c>
    </row>
    <row r="942" spans="1:33" x14ac:dyDescent="0.25">
      <c r="A942" s="11">
        <v>43779.486805555556</v>
      </c>
      <c r="B942" s="1" t="str">
        <f t="shared" si="98"/>
        <v>11/10/19</v>
      </c>
      <c r="C942" s="10">
        <f t="shared" si="99"/>
        <v>0.48680555555555555</v>
      </c>
      <c r="D942" s="2" t="str">
        <f t="shared" si="100"/>
        <v>Morning</v>
      </c>
      <c r="E942" s="1" t="str">
        <f t="shared" si="101"/>
        <v>2019</v>
      </c>
      <c r="F942" s="1" t="str">
        <f t="shared" si="102"/>
        <v>November</v>
      </c>
      <c r="G942" t="str">
        <f t="shared" si="103"/>
        <v>Sunday</v>
      </c>
      <c r="H942">
        <v>15800</v>
      </c>
      <c r="I942" t="s">
        <v>36</v>
      </c>
      <c r="J942">
        <v>1</v>
      </c>
      <c r="S942">
        <v>1</v>
      </c>
      <c r="AC942">
        <v>1</v>
      </c>
      <c r="AG942">
        <f t="shared" si="104"/>
        <v>3</v>
      </c>
    </row>
    <row r="943" spans="1:33" x14ac:dyDescent="0.25">
      <c r="A943" s="11">
        <v>43779.488888888889</v>
      </c>
      <c r="B943" s="1" t="str">
        <f t="shared" si="98"/>
        <v>11/10/19</v>
      </c>
      <c r="C943" s="10">
        <f t="shared" si="99"/>
        <v>0.48888888888888887</v>
      </c>
      <c r="D943" s="2" t="str">
        <f t="shared" si="100"/>
        <v>Morning</v>
      </c>
      <c r="E943" s="1" t="str">
        <f t="shared" si="101"/>
        <v>2019</v>
      </c>
      <c r="F943" s="1" t="str">
        <f t="shared" si="102"/>
        <v>November</v>
      </c>
      <c r="G943" t="str">
        <f t="shared" si="103"/>
        <v>Sunday</v>
      </c>
      <c r="H943">
        <v>16100</v>
      </c>
      <c r="I943" t="s">
        <v>40</v>
      </c>
      <c r="J943">
        <v>2</v>
      </c>
      <c r="P943">
        <v>1</v>
      </c>
      <c r="AG943">
        <f t="shared" si="104"/>
        <v>3</v>
      </c>
    </row>
    <row r="944" spans="1:33" x14ac:dyDescent="0.25">
      <c r="A944" s="11">
        <v>43779.496527777781</v>
      </c>
      <c r="B944" s="1" t="str">
        <f t="shared" si="98"/>
        <v>11/10/19</v>
      </c>
      <c r="C944" s="10">
        <f t="shared" si="99"/>
        <v>0.49652777777777773</v>
      </c>
      <c r="D944" s="2" t="str">
        <f t="shared" si="100"/>
        <v>Morning</v>
      </c>
      <c r="E944" s="1" t="str">
        <f t="shared" si="101"/>
        <v>2019</v>
      </c>
      <c r="F944" s="1" t="str">
        <f t="shared" si="102"/>
        <v>November</v>
      </c>
      <c r="G944" t="str">
        <f t="shared" si="103"/>
        <v>Sunday</v>
      </c>
      <c r="H944">
        <v>29100</v>
      </c>
      <c r="I944" t="s">
        <v>37</v>
      </c>
      <c r="J944">
        <v>2</v>
      </c>
      <c r="M944">
        <v>1</v>
      </c>
      <c r="O944">
        <v>1</v>
      </c>
      <c r="P944">
        <v>1</v>
      </c>
      <c r="V944">
        <v>1</v>
      </c>
      <c r="AG944">
        <f t="shared" si="104"/>
        <v>6</v>
      </c>
    </row>
    <row r="945" spans="1:33" x14ac:dyDescent="0.25">
      <c r="A945" s="11">
        <v>43779.507638888892</v>
      </c>
      <c r="B945" s="1" t="str">
        <f t="shared" si="98"/>
        <v>11/10/19</v>
      </c>
      <c r="C945" s="10">
        <f t="shared" si="99"/>
        <v>0.50763888888888886</v>
      </c>
      <c r="D945" s="2" t="str">
        <f t="shared" si="100"/>
        <v>Morning</v>
      </c>
      <c r="E945" s="1" t="str">
        <f t="shared" si="101"/>
        <v>2019</v>
      </c>
      <c r="F945" s="1" t="str">
        <f t="shared" si="102"/>
        <v>November</v>
      </c>
      <c r="G945" t="str">
        <f t="shared" si="103"/>
        <v>Sunday</v>
      </c>
      <c r="H945">
        <v>19300</v>
      </c>
      <c r="I945" t="s">
        <v>43</v>
      </c>
      <c r="J945">
        <v>1</v>
      </c>
      <c r="R945">
        <v>1</v>
      </c>
      <c r="V945">
        <v>2</v>
      </c>
      <c r="AG945">
        <f t="shared" si="104"/>
        <v>4</v>
      </c>
    </row>
    <row r="946" spans="1:33" x14ac:dyDescent="0.25">
      <c r="A946" s="11">
        <v>43779.53125</v>
      </c>
      <c r="B946" s="1" t="str">
        <f t="shared" si="98"/>
        <v>11/10/19</v>
      </c>
      <c r="C946" s="10">
        <f t="shared" si="99"/>
        <v>0.53125</v>
      </c>
      <c r="D946" s="2" t="str">
        <f t="shared" si="100"/>
        <v>Morning</v>
      </c>
      <c r="E946" s="1" t="str">
        <f t="shared" si="101"/>
        <v>2019</v>
      </c>
      <c r="F946" s="1" t="str">
        <f t="shared" si="102"/>
        <v>November</v>
      </c>
      <c r="G946" t="str">
        <f t="shared" si="103"/>
        <v>Sunday</v>
      </c>
      <c r="H946">
        <v>14800</v>
      </c>
      <c r="I946" t="s">
        <v>40</v>
      </c>
      <c r="J946">
        <v>1</v>
      </c>
      <c r="K946">
        <v>1</v>
      </c>
      <c r="AA946">
        <v>1</v>
      </c>
      <c r="AG946">
        <f t="shared" si="104"/>
        <v>3</v>
      </c>
    </row>
    <row r="947" spans="1:33" x14ac:dyDescent="0.25">
      <c r="A947" s="11">
        <v>43779.54791666667</v>
      </c>
      <c r="B947" s="1" t="str">
        <f t="shared" si="98"/>
        <v>11/10/19</v>
      </c>
      <c r="C947" s="10">
        <f t="shared" si="99"/>
        <v>0.54791666666666672</v>
      </c>
      <c r="D947" s="2" t="str">
        <f t="shared" si="100"/>
        <v>Afternoon</v>
      </c>
      <c r="E947" s="1" t="str">
        <f t="shared" si="101"/>
        <v>2019</v>
      </c>
      <c r="F947" s="1" t="str">
        <f t="shared" si="102"/>
        <v>November</v>
      </c>
      <c r="G947" t="str">
        <f t="shared" si="103"/>
        <v>Sunday</v>
      </c>
      <c r="H947">
        <v>23800</v>
      </c>
      <c r="I947" t="s">
        <v>39</v>
      </c>
      <c r="J947">
        <v>1</v>
      </c>
      <c r="Y947">
        <v>1</v>
      </c>
      <c r="AB947">
        <v>3</v>
      </c>
      <c r="AC947">
        <v>1</v>
      </c>
      <c r="AG947">
        <f t="shared" si="104"/>
        <v>6</v>
      </c>
    </row>
    <row r="948" spans="1:33" x14ac:dyDescent="0.25">
      <c r="A948" s="11">
        <v>43779.548611111109</v>
      </c>
      <c r="B948" s="1" t="str">
        <f t="shared" si="98"/>
        <v>11/10/19</v>
      </c>
      <c r="C948" s="10">
        <f t="shared" si="99"/>
        <v>0.54861111111111105</v>
      </c>
      <c r="D948" s="2" t="str">
        <f t="shared" si="100"/>
        <v>Afternoon</v>
      </c>
      <c r="E948" s="1" t="str">
        <f t="shared" si="101"/>
        <v>2019</v>
      </c>
      <c r="F948" s="1" t="str">
        <f t="shared" si="102"/>
        <v>November</v>
      </c>
      <c r="G948" t="str">
        <f t="shared" si="103"/>
        <v>Sunday</v>
      </c>
      <c r="H948">
        <v>19800</v>
      </c>
      <c r="I948" t="s">
        <v>34</v>
      </c>
      <c r="J948">
        <v>1</v>
      </c>
      <c r="P948">
        <v>1</v>
      </c>
      <c r="AA948">
        <v>1</v>
      </c>
      <c r="AF948">
        <v>1</v>
      </c>
      <c r="AG948">
        <f t="shared" si="104"/>
        <v>4</v>
      </c>
    </row>
    <row r="949" spans="1:33" x14ac:dyDescent="0.25">
      <c r="A949" s="11">
        <v>43779.565972222219</v>
      </c>
      <c r="B949" s="1" t="str">
        <f t="shared" si="98"/>
        <v>11/10/19</v>
      </c>
      <c r="C949" s="10">
        <f t="shared" si="99"/>
        <v>0.56597222222222221</v>
      </c>
      <c r="D949" s="2" t="str">
        <f t="shared" si="100"/>
        <v>Afternoon</v>
      </c>
      <c r="E949" s="1" t="str">
        <f t="shared" si="101"/>
        <v>2019</v>
      </c>
      <c r="F949" s="1" t="str">
        <f t="shared" si="102"/>
        <v>November</v>
      </c>
      <c r="G949" t="str">
        <f t="shared" si="103"/>
        <v>Sunday</v>
      </c>
      <c r="H949">
        <v>24600</v>
      </c>
      <c r="I949" t="s">
        <v>35</v>
      </c>
      <c r="J949">
        <v>3</v>
      </c>
      <c r="P949">
        <v>1</v>
      </c>
      <c r="AG949">
        <f t="shared" si="104"/>
        <v>4</v>
      </c>
    </row>
    <row r="950" spans="1:33" x14ac:dyDescent="0.25">
      <c r="A950" s="11">
        <v>43779.597916666666</v>
      </c>
      <c r="B950" s="1" t="str">
        <f t="shared" si="98"/>
        <v>11/10/19</v>
      </c>
      <c r="C950" s="10">
        <f t="shared" si="99"/>
        <v>0.59791666666666665</v>
      </c>
      <c r="D950" s="2" t="str">
        <f t="shared" si="100"/>
        <v>Afternoon</v>
      </c>
      <c r="E950" s="1" t="str">
        <f t="shared" si="101"/>
        <v>2019</v>
      </c>
      <c r="F950" s="1" t="str">
        <f t="shared" si="102"/>
        <v>November</v>
      </c>
      <c r="G950" t="str">
        <f t="shared" si="103"/>
        <v>Sunday</v>
      </c>
      <c r="H950">
        <v>18600</v>
      </c>
      <c r="I950" t="s">
        <v>46</v>
      </c>
      <c r="J950">
        <v>2</v>
      </c>
      <c r="K950">
        <v>1</v>
      </c>
      <c r="R950">
        <v>1</v>
      </c>
      <c r="AG950">
        <f t="shared" si="104"/>
        <v>4</v>
      </c>
    </row>
    <row r="951" spans="1:33" x14ac:dyDescent="0.25">
      <c r="A951" s="11">
        <v>43779.647222222222</v>
      </c>
      <c r="B951" s="1" t="str">
        <f t="shared" si="98"/>
        <v>11/10/19</v>
      </c>
      <c r="C951" s="10">
        <f t="shared" si="99"/>
        <v>0.64722222222222225</v>
      </c>
      <c r="D951" s="2" t="str">
        <f t="shared" si="100"/>
        <v>Evening</v>
      </c>
      <c r="E951" s="1" t="str">
        <f t="shared" si="101"/>
        <v>2019</v>
      </c>
      <c r="F951" s="1" t="str">
        <f t="shared" si="102"/>
        <v>November</v>
      </c>
      <c r="G951" t="str">
        <f t="shared" si="103"/>
        <v>Sunday</v>
      </c>
      <c r="H951">
        <v>20900</v>
      </c>
      <c r="I951" t="s">
        <v>41</v>
      </c>
      <c r="J951">
        <v>3</v>
      </c>
      <c r="K951">
        <v>1</v>
      </c>
      <c r="AG951">
        <f t="shared" si="104"/>
        <v>4</v>
      </c>
    </row>
    <row r="952" spans="1:33" x14ac:dyDescent="0.25">
      <c r="A952" s="11">
        <v>43779.661111111112</v>
      </c>
      <c r="B952" s="1" t="str">
        <f t="shared" si="98"/>
        <v>11/10/19</v>
      </c>
      <c r="C952" s="10">
        <f t="shared" si="99"/>
        <v>0.66111111111111109</v>
      </c>
      <c r="D952" s="2" t="str">
        <f t="shared" si="100"/>
        <v>Evening</v>
      </c>
      <c r="E952" s="1" t="str">
        <f t="shared" si="101"/>
        <v>2019</v>
      </c>
      <c r="F952" s="1" t="str">
        <f t="shared" si="102"/>
        <v>November</v>
      </c>
      <c r="G952" t="str">
        <f t="shared" si="103"/>
        <v>Sunday</v>
      </c>
      <c r="H952">
        <v>15800</v>
      </c>
      <c r="I952" t="s">
        <v>37</v>
      </c>
      <c r="J952">
        <v>1</v>
      </c>
      <c r="P952">
        <v>1</v>
      </c>
      <c r="AC952">
        <v>1</v>
      </c>
      <c r="AG952">
        <f t="shared" si="104"/>
        <v>3</v>
      </c>
    </row>
    <row r="953" spans="1:33" x14ac:dyDescent="0.25">
      <c r="A953" s="11">
        <v>43780.480555555558</v>
      </c>
      <c r="B953" s="1" t="str">
        <f t="shared" si="98"/>
        <v>11/11/19</v>
      </c>
      <c r="C953" s="10">
        <f t="shared" si="99"/>
        <v>0.48055555555555557</v>
      </c>
      <c r="D953" s="2" t="str">
        <f t="shared" si="100"/>
        <v>Morning</v>
      </c>
      <c r="E953" s="1" t="str">
        <f t="shared" si="101"/>
        <v>2019</v>
      </c>
      <c r="F953" s="1" t="str">
        <f t="shared" si="102"/>
        <v>November</v>
      </c>
      <c r="G953" t="str">
        <f t="shared" si="103"/>
        <v>Monday</v>
      </c>
      <c r="H953">
        <v>26600</v>
      </c>
      <c r="I953" t="s">
        <v>46</v>
      </c>
      <c r="J953">
        <v>2</v>
      </c>
      <c r="K953">
        <v>3</v>
      </c>
      <c r="X953">
        <v>1</v>
      </c>
      <c r="AG953">
        <f t="shared" si="104"/>
        <v>6</v>
      </c>
    </row>
    <row r="954" spans="1:33" x14ac:dyDescent="0.25">
      <c r="A954" s="11">
        <v>43780.5</v>
      </c>
      <c r="B954" s="1" t="str">
        <f t="shared" si="98"/>
        <v>11/11/19</v>
      </c>
      <c r="C954" s="10">
        <f t="shared" si="99"/>
        <v>0.5</v>
      </c>
      <c r="D954" s="2" t="str">
        <f t="shared" si="100"/>
        <v>Morning</v>
      </c>
      <c r="E954" s="1" t="str">
        <f t="shared" si="101"/>
        <v>2019</v>
      </c>
      <c r="F954" s="1" t="str">
        <f t="shared" si="102"/>
        <v>November</v>
      </c>
      <c r="G954" t="str">
        <f t="shared" si="103"/>
        <v>Monday</v>
      </c>
      <c r="H954">
        <v>18600</v>
      </c>
      <c r="I954" t="s">
        <v>35</v>
      </c>
      <c r="J954">
        <v>2</v>
      </c>
      <c r="K954">
        <v>1</v>
      </c>
      <c r="X954">
        <v>1</v>
      </c>
      <c r="AG954">
        <f t="shared" si="104"/>
        <v>4</v>
      </c>
    </row>
    <row r="955" spans="1:33" x14ac:dyDescent="0.25">
      <c r="A955" s="11">
        <v>43780.540972222225</v>
      </c>
      <c r="B955" s="1" t="str">
        <f t="shared" si="98"/>
        <v>11/11/19</v>
      </c>
      <c r="C955" s="10">
        <f t="shared" si="99"/>
        <v>0.54097222222222219</v>
      </c>
      <c r="D955" s="2" t="str">
        <f t="shared" si="100"/>
        <v>Morning</v>
      </c>
      <c r="E955" s="1" t="str">
        <f t="shared" si="101"/>
        <v>2019</v>
      </c>
      <c r="F955" s="1" t="str">
        <f t="shared" si="102"/>
        <v>November</v>
      </c>
      <c r="G955" t="str">
        <f t="shared" si="103"/>
        <v>Monday</v>
      </c>
      <c r="H955">
        <v>15300</v>
      </c>
      <c r="I955" t="s">
        <v>37</v>
      </c>
      <c r="J955">
        <v>1</v>
      </c>
      <c r="M955">
        <v>1</v>
      </c>
      <c r="Z955">
        <v>1</v>
      </c>
      <c r="AG955">
        <f t="shared" si="104"/>
        <v>3</v>
      </c>
    </row>
    <row r="956" spans="1:33" x14ac:dyDescent="0.25">
      <c r="A956" s="11">
        <v>43780.583333333336</v>
      </c>
      <c r="B956" s="1" t="str">
        <f t="shared" si="98"/>
        <v>11/11/19</v>
      </c>
      <c r="C956" s="10">
        <f t="shared" si="99"/>
        <v>0.58333333333333337</v>
      </c>
      <c r="D956" s="2" t="str">
        <f t="shared" si="100"/>
        <v>Afternoon</v>
      </c>
      <c r="E956" s="1" t="str">
        <f t="shared" si="101"/>
        <v>2019</v>
      </c>
      <c r="F956" s="1" t="str">
        <f t="shared" si="102"/>
        <v>November</v>
      </c>
      <c r="G956" t="str">
        <f t="shared" si="103"/>
        <v>Monday</v>
      </c>
      <c r="H956">
        <v>19300</v>
      </c>
      <c r="I956" t="s">
        <v>39</v>
      </c>
      <c r="J956">
        <v>1</v>
      </c>
      <c r="K956">
        <v>1</v>
      </c>
      <c r="O956">
        <v>1</v>
      </c>
      <c r="P956">
        <v>1</v>
      </c>
      <c r="AG956">
        <f t="shared" si="104"/>
        <v>4</v>
      </c>
    </row>
    <row r="957" spans="1:33" x14ac:dyDescent="0.25">
      <c r="A957" s="11">
        <v>43780.61041666667</v>
      </c>
      <c r="B957" s="1" t="str">
        <f t="shared" si="98"/>
        <v>11/11/19</v>
      </c>
      <c r="C957" s="10">
        <f t="shared" si="99"/>
        <v>0.61041666666666672</v>
      </c>
      <c r="D957" s="2" t="str">
        <f t="shared" si="100"/>
        <v>Afternoon</v>
      </c>
      <c r="E957" s="1" t="str">
        <f t="shared" si="101"/>
        <v>2019</v>
      </c>
      <c r="F957" s="1" t="str">
        <f t="shared" si="102"/>
        <v>November</v>
      </c>
      <c r="G957" t="str">
        <f t="shared" si="103"/>
        <v>Monday</v>
      </c>
      <c r="H957">
        <v>20300</v>
      </c>
      <c r="I957" t="s">
        <v>36</v>
      </c>
      <c r="J957">
        <v>1</v>
      </c>
      <c r="K957">
        <v>1</v>
      </c>
      <c r="L957">
        <v>1</v>
      </c>
      <c r="P957">
        <v>1</v>
      </c>
      <c r="AG957">
        <f t="shared" si="104"/>
        <v>4</v>
      </c>
    </row>
    <row r="958" spans="1:33" x14ac:dyDescent="0.25">
      <c r="A958" s="11">
        <v>43780.725694444445</v>
      </c>
      <c r="B958" s="1" t="str">
        <f t="shared" si="98"/>
        <v>11/11/19</v>
      </c>
      <c r="C958" s="10">
        <f t="shared" si="99"/>
        <v>0.72569444444444453</v>
      </c>
      <c r="D958" s="2" t="str">
        <f t="shared" si="100"/>
        <v>Evening</v>
      </c>
      <c r="E958" s="1" t="str">
        <f t="shared" si="101"/>
        <v>2019</v>
      </c>
      <c r="F958" s="1" t="str">
        <f t="shared" si="102"/>
        <v>November</v>
      </c>
      <c r="G958" t="str">
        <f t="shared" si="103"/>
        <v>Monday</v>
      </c>
      <c r="H958">
        <v>28300</v>
      </c>
      <c r="I958" t="s">
        <v>36</v>
      </c>
      <c r="J958">
        <v>1</v>
      </c>
      <c r="K958">
        <v>1</v>
      </c>
      <c r="L958">
        <v>1</v>
      </c>
      <c r="P958">
        <v>1</v>
      </c>
      <c r="Q958">
        <v>1</v>
      </c>
      <c r="AA958">
        <v>1</v>
      </c>
      <c r="AG958">
        <f t="shared" si="104"/>
        <v>6</v>
      </c>
    </row>
    <row r="959" spans="1:33" x14ac:dyDescent="0.25">
      <c r="A959" s="11">
        <v>43782.461805555555</v>
      </c>
      <c r="B959" s="1" t="str">
        <f t="shared" si="98"/>
        <v>11/13/19</v>
      </c>
      <c r="C959" s="10">
        <f t="shared" si="99"/>
        <v>0.46180555555555558</v>
      </c>
      <c r="D959" s="2" t="str">
        <f t="shared" si="100"/>
        <v>Morning</v>
      </c>
      <c r="E959" s="1" t="str">
        <f t="shared" si="101"/>
        <v>2019</v>
      </c>
      <c r="F959" s="1" t="str">
        <f t="shared" si="102"/>
        <v>November</v>
      </c>
      <c r="G959" t="str">
        <f t="shared" si="103"/>
        <v>Wednesday</v>
      </c>
      <c r="H959">
        <v>22300</v>
      </c>
      <c r="I959" t="s">
        <v>39</v>
      </c>
      <c r="J959">
        <v>1</v>
      </c>
      <c r="K959">
        <v>1</v>
      </c>
      <c r="M959">
        <v>1</v>
      </c>
      <c r="N959">
        <v>1</v>
      </c>
      <c r="P959">
        <v>1</v>
      </c>
      <c r="AG959">
        <f t="shared" si="104"/>
        <v>5</v>
      </c>
    </row>
    <row r="960" spans="1:33" x14ac:dyDescent="0.25">
      <c r="A960" s="11">
        <v>43782.484027777777</v>
      </c>
      <c r="B960" s="1" t="str">
        <f t="shared" si="98"/>
        <v>11/13/19</v>
      </c>
      <c r="C960" s="10">
        <f t="shared" si="99"/>
        <v>0.48402777777777778</v>
      </c>
      <c r="D960" s="2" t="str">
        <f t="shared" si="100"/>
        <v>Morning</v>
      </c>
      <c r="E960" s="1" t="str">
        <f t="shared" si="101"/>
        <v>2019</v>
      </c>
      <c r="F960" s="1" t="str">
        <f t="shared" si="102"/>
        <v>November</v>
      </c>
      <c r="G960" t="str">
        <f t="shared" si="103"/>
        <v>Wednesday</v>
      </c>
      <c r="H960">
        <v>30100</v>
      </c>
      <c r="I960" t="s">
        <v>34</v>
      </c>
      <c r="J960">
        <v>3</v>
      </c>
      <c r="K960">
        <v>2</v>
      </c>
      <c r="L960">
        <v>2</v>
      </c>
      <c r="P960">
        <v>1</v>
      </c>
      <c r="AG960">
        <f t="shared" si="104"/>
        <v>8</v>
      </c>
    </row>
    <row r="961" spans="1:33" x14ac:dyDescent="0.25">
      <c r="A961" s="11">
        <v>43782.490277777775</v>
      </c>
      <c r="B961" s="1" t="str">
        <f t="shared" si="98"/>
        <v>11/13/19</v>
      </c>
      <c r="C961" s="10">
        <f t="shared" si="99"/>
        <v>0.49027777777777781</v>
      </c>
      <c r="D961" s="2" t="str">
        <f t="shared" si="100"/>
        <v>Morning</v>
      </c>
      <c r="E961" s="1" t="str">
        <f t="shared" si="101"/>
        <v>2019</v>
      </c>
      <c r="F961" s="1" t="str">
        <f t="shared" si="102"/>
        <v>November</v>
      </c>
      <c r="G961" t="str">
        <f t="shared" si="103"/>
        <v>Wednesday</v>
      </c>
      <c r="H961">
        <v>15800</v>
      </c>
      <c r="I961" t="s">
        <v>40</v>
      </c>
      <c r="J961">
        <v>1</v>
      </c>
      <c r="S961">
        <v>1</v>
      </c>
      <c r="X961">
        <v>1</v>
      </c>
      <c r="AG961">
        <f t="shared" si="104"/>
        <v>3</v>
      </c>
    </row>
    <row r="962" spans="1:33" x14ac:dyDescent="0.25">
      <c r="A962" s="11">
        <v>43782.50277777778</v>
      </c>
      <c r="B962" s="1" t="str">
        <f t="shared" ref="B962:B1025" si="105">TEXT(A962,"mm/dd/yy")</f>
        <v>11/13/19</v>
      </c>
      <c r="C962" s="10">
        <f t="shared" ref="C962:C1025" si="106">TIMEVALUE((TEXT(A962,"h:mm AM/PM")))</f>
        <v>0.50277777777777777</v>
      </c>
      <c r="D962" s="2" t="str">
        <f t="shared" ref="D962:D1025" si="107">IF(C962&lt;0.541666666666667,"Morning",IF(C962&lt;0.645833333333333,"Afternoon","Evening"))</f>
        <v>Morning</v>
      </c>
      <c r="E962" s="1" t="str">
        <f t="shared" ref="E962:E1025" si="108">TEXT(A962,"yyyy")</f>
        <v>2019</v>
      </c>
      <c r="F962" s="1" t="str">
        <f t="shared" ref="F962:F1025" si="109">TEXT(A962,"mmmm")</f>
        <v>November</v>
      </c>
      <c r="G962" t="str">
        <f t="shared" ref="G962:G1025" si="110">TEXT(A962,"dddd")</f>
        <v>Wednesday</v>
      </c>
      <c r="H962">
        <v>15800</v>
      </c>
      <c r="I962" t="s">
        <v>39</v>
      </c>
      <c r="J962">
        <v>1</v>
      </c>
      <c r="P962">
        <v>2</v>
      </c>
      <c r="AG962">
        <f t="shared" ref="AG962:AG1025" si="111">SUM(J962:AF962)</f>
        <v>3</v>
      </c>
    </row>
    <row r="963" spans="1:33" x14ac:dyDescent="0.25">
      <c r="A963" s="11">
        <v>43782.520138888889</v>
      </c>
      <c r="B963" s="1" t="str">
        <f t="shared" si="105"/>
        <v>11/13/19</v>
      </c>
      <c r="C963" s="10">
        <f t="shared" si="106"/>
        <v>0.52013888888888882</v>
      </c>
      <c r="D963" s="2" t="str">
        <f t="shared" si="107"/>
        <v>Morning</v>
      </c>
      <c r="E963" s="1" t="str">
        <f t="shared" si="108"/>
        <v>2019</v>
      </c>
      <c r="F963" s="1" t="str">
        <f t="shared" si="109"/>
        <v>November</v>
      </c>
      <c r="G963" t="str">
        <f t="shared" si="110"/>
        <v>Wednesday</v>
      </c>
      <c r="H963">
        <v>15300</v>
      </c>
      <c r="I963" t="s">
        <v>38</v>
      </c>
      <c r="J963">
        <v>1</v>
      </c>
      <c r="R963">
        <v>1</v>
      </c>
      <c r="Y963">
        <v>1</v>
      </c>
      <c r="AG963">
        <f t="shared" si="111"/>
        <v>3</v>
      </c>
    </row>
    <row r="964" spans="1:33" x14ac:dyDescent="0.25">
      <c r="A964" s="11">
        <v>43782.614583333336</v>
      </c>
      <c r="B964" s="1" t="str">
        <f t="shared" si="105"/>
        <v>11/13/19</v>
      </c>
      <c r="C964" s="10">
        <f t="shared" si="106"/>
        <v>0.61458333333333337</v>
      </c>
      <c r="D964" s="2" t="str">
        <f t="shared" si="107"/>
        <v>Afternoon</v>
      </c>
      <c r="E964" s="1" t="str">
        <f t="shared" si="108"/>
        <v>2019</v>
      </c>
      <c r="F964" s="1" t="str">
        <f t="shared" si="109"/>
        <v>November</v>
      </c>
      <c r="G964" t="str">
        <f t="shared" si="110"/>
        <v>Wednesday</v>
      </c>
      <c r="H964">
        <v>14800</v>
      </c>
      <c r="I964" t="s">
        <v>34</v>
      </c>
      <c r="J964">
        <v>1</v>
      </c>
      <c r="K964">
        <v>1</v>
      </c>
      <c r="AA964">
        <v>1</v>
      </c>
      <c r="AG964">
        <f t="shared" si="111"/>
        <v>3</v>
      </c>
    </row>
    <row r="965" spans="1:33" x14ac:dyDescent="0.25">
      <c r="A965" s="11">
        <v>43782.682638888888</v>
      </c>
      <c r="B965" s="1" t="str">
        <f t="shared" si="105"/>
        <v>11/13/19</v>
      </c>
      <c r="C965" s="10">
        <f t="shared" si="106"/>
        <v>0.68263888888888891</v>
      </c>
      <c r="D965" s="2" t="str">
        <f t="shared" si="107"/>
        <v>Evening</v>
      </c>
      <c r="E965" s="1" t="str">
        <f t="shared" si="108"/>
        <v>2019</v>
      </c>
      <c r="F965" s="1" t="str">
        <f t="shared" si="109"/>
        <v>November</v>
      </c>
      <c r="G965" t="str">
        <f t="shared" si="110"/>
        <v>Wednesday</v>
      </c>
      <c r="H965">
        <v>15800</v>
      </c>
      <c r="I965" t="s">
        <v>33</v>
      </c>
      <c r="J965">
        <v>1</v>
      </c>
      <c r="P965">
        <v>1</v>
      </c>
      <c r="V965">
        <v>1</v>
      </c>
      <c r="AG965">
        <f t="shared" si="111"/>
        <v>3</v>
      </c>
    </row>
    <row r="966" spans="1:33" x14ac:dyDescent="0.25">
      <c r="A966" s="11">
        <v>43782.723611111112</v>
      </c>
      <c r="B966" s="1" t="str">
        <f t="shared" si="105"/>
        <v>11/13/19</v>
      </c>
      <c r="C966" s="10">
        <f t="shared" si="106"/>
        <v>0.72361111111111109</v>
      </c>
      <c r="D966" s="2" t="str">
        <f t="shared" si="107"/>
        <v>Evening</v>
      </c>
      <c r="E966" s="1" t="str">
        <f t="shared" si="108"/>
        <v>2019</v>
      </c>
      <c r="F966" s="1" t="str">
        <f t="shared" si="109"/>
        <v>November</v>
      </c>
      <c r="G966" t="str">
        <f t="shared" si="110"/>
        <v>Wednesday</v>
      </c>
      <c r="H966">
        <v>15100</v>
      </c>
      <c r="I966" t="s">
        <v>33</v>
      </c>
      <c r="J966">
        <v>1</v>
      </c>
      <c r="V966">
        <v>1</v>
      </c>
      <c r="W966">
        <v>1</v>
      </c>
      <c r="AG966">
        <f t="shared" si="111"/>
        <v>3</v>
      </c>
    </row>
    <row r="967" spans="1:33" x14ac:dyDescent="0.25">
      <c r="A967" s="11">
        <v>43783.459722222222</v>
      </c>
      <c r="B967" s="1" t="str">
        <f t="shared" si="105"/>
        <v>11/14/19</v>
      </c>
      <c r="C967" s="10">
        <f t="shared" si="106"/>
        <v>0.4597222222222222</v>
      </c>
      <c r="D967" s="2" t="str">
        <f t="shared" si="107"/>
        <v>Morning</v>
      </c>
      <c r="E967" s="1" t="str">
        <f t="shared" si="108"/>
        <v>2019</v>
      </c>
      <c r="F967" s="1" t="str">
        <f t="shared" si="109"/>
        <v>November</v>
      </c>
      <c r="G967" t="str">
        <f t="shared" si="110"/>
        <v>Thursday</v>
      </c>
      <c r="H967">
        <v>16400</v>
      </c>
      <c r="I967" t="s">
        <v>38</v>
      </c>
      <c r="J967">
        <v>3</v>
      </c>
      <c r="AG967">
        <f t="shared" si="111"/>
        <v>3</v>
      </c>
    </row>
    <row r="968" spans="1:33" x14ac:dyDescent="0.25">
      <c r="A968" s="11">
        <v>43783.536111111112</v>
      </c>
      <c r="B968" s="1" t="str">
        <f t="shared" si="105"/>
        <v>11/14/19</v>
      </c>
      <c r="C968" s="10">
        <f t="shared" si="106"/>
        <v>0.53611111111111109</v>
      </c>
      <c r="D968" s="2" t="str">
        <f t="shared" si="107"/>
        <v>Morning</v>
      </c>
      <c r="E968" s="1" t="str">
        <f t="shared" si="108"/>
        <v>2019</v>
      </c>
      <c r="F968" s="1" t="str">
        <f t="shared" si="109"/>
        <v>November</v>
      </c>
      <c r="G968" t="str">
        <f t="shared" si="110"/>
        <v>Thursday</v>
      </c>
      <c r="H968">
        <v>16300</v>
      </c>
      <c r="I968" t="s">
        <v>36</v>
      </c>
      <c r="J968">
        <v>1</v>
      </c>
      <c r="K968">
        <v>1</v>
      </c>
      <c r="L968">
        <v>1</v>
      </c>
      <c r="V968">
        <v>1</v>
      </c>
      <c r="AG968">
        <f t="shared" si="111"/>
        <v>4</v>
      </c>
    </row>
    <row r="969" spans="1:33" x14ac:dyDescent="0.25">
      <c r="A969" s="11">
        <v>43783.548611111109</v>
      </c>
      <c r="B969" s="1" t="str">
        <f t="shared" si="105"/>
        <v>11/14/19</v>
      </c>
      <c r="C969" s="10">
        <f t="shared" si="106"/>
        <v>0.54861111111111105</v>
      </c>
      <c r="D969" s="2" t="str">
        <f t="shared" si="107"/>
        <v>Afternoon</v>
      </c>
      <c r="E969" s="1" t="str">
        <f t="shared" si="108"/>
        <v>2019</v>
      </c>
      <c r="F969" s="1" t="str">
        <f t="shared" si="109"/>
        <v>November</v>
      </c>
      <c r="G969" t="str">
        <f t="shared" si="110"/>
        <v>Thursday</v>
      </c>
      <c r="H969">
        <v>39300</v>
      </c>
      <c r="I969" t="s">
        <v>40</v>
      </c>
      <c r="J969">
        <v>1</v>
      </c>
      <c r="M969">
        <v>1</v>
      </c>
      <c r="N969">
        <v>2</v>
      </c>
      <c r="P969">
        <v>1</v>
      </c>
      <c r="V969">
        <v>1</v>
      </c>
      <c r="AA969">
        <v>1</v>
      </c>
      <c r="AC969">
        <v>1</v>
      </c>
      <c r="AG969">
        <f t="shared" si="111"/>
        <v>8</v>
      </c>
    </row>
    <row r="970" spans="1:33" x14ac:dyDescent="0.25">
      <c r="A970" s="11">
        <v>43784.493055555555</v>
      </c>
      <c r="B970" s="1" t="str">
        <f t="shared" si="105"/>
        <v>11/15/19</v>
      </c>
      <c r="C970" s="10">
        <f t="shared" si="106"/>
        <v>0.49305555555555558</v>
      </c>
      <c r="D970" s="2" t="str">
        <f t="shared" si="107"/>
        <v>Morning</v>
      </c>
      <c r="E970" s="1" t="str">
        <f t="shared" si="108"/>
        <v>2019</v>
      </c>
      <c r="F970" s="1" t="str">
        <f t="shared" si="109"/>
        <v>November</v>
      </c>
      <c r="G970" t="str">
        <f t="shared" si="110"/>
        <v>Friday</v>
      </c>
      <c r="H970">
        <v>18500</v>
      </c>
      <c r="I970" t="s">
        <v>39</v>
      </c>
      <c r="M970">
        <v>1</v>
      </c>
      <c r="P970">
        <v>1</v>
      </c>
      <c r="R970">
        <v>1</v>
      </c>
      <c r="AA970">
        <v>1</v>
      </c>
      <c r="AG970">
        <f t="shared" si="111"/>
        <v>4</v>
      </c>
    </row>
    <row r="971" spans="1:33" x14ac:dyDescent="0.25">
      <c r="A971" s="11">
        <v>43784.54583333333</v>
      </c>
      <c r="B971" s="1" t="str">
        <f t="shared" si="105"/>
        <v>11/15/19</v>
      </c>
      <c r="C971" s="10">
        <f t="shared" si="106"/>
        <v>0.54583333333333328</v>
      </c>
      <c r="D971" s="2" t="str">
        <f t="shared" si="107"/>
        <v>Afternoon</v>
      </c>
      <c r="E971" s="1" t="str">
        <f t="shared" si="108"/>
        <v>2019</v>
      </c>
      <c r="F971" s="1" t="str">
        <f t="shared" si="109"/>
        <v>November</v>
      </c>
      <c r="G971" t="str">
        <f t="shared" si="110"/>
        <v>Friday</v>
      </c>
      <c r="H971">
        <v>14800</v>
      </c>
      <c r="I971" t="s">
        <v>35</v>
      </c>
      <c r="J971">
        <v>1</v>
      </c>
      <c r="N971">
        <v>1</v>
      </c>
      <c r="X971">
        <v>1</v>
      </c>
      <c r="AG971">
        <f t="shared" si="111"/>
        <v>3</v>
      </c>
    </row>
    <row r="972" spans="1:33" x14ac:dyDescent="0.25">
      <c r="A972" s="11">
        <v>43784.54791666667</v>
      </c>
      <c r="B972" s="1" t="str">
        <f t="shared" si="105"/>
        <v>11/15/19</v>
      </c>
      <c r="C972" s="10">
        <f t="shared" si="106"/>
        <v>0.54791666666666672</v>
      </c>
      <c r="D972" s="2" t="str">
        <f t="shared" si="107"/>
        <v>Afternoon</v>
      </c>
      <c r="E972" s="1" t="str">
        <f t="shared" si="108"/>
        <v>2019</v>
      </c>
      <c r="F972" s="1" t="str">
        <f t="shared" si="109"/>
        <v>November</v>
      </c>
      <c r="G972" t="str">
        <f t="shared" si="110"/>
        <v>Friday</v>
      </c>
      <c r="H972">
        <v>16100</v>
      </c>
      <c r="I972" t="s">
        <v>36</v>
      </c>
      <c r="J972">
        <v>2</v>
      </c>
      <c r="V972">
        <v>1</v>
      </c>
      <c r="AG972">
        <f t="shared" si="111"/>
        <v>3</v>
      </c>
    </row>
    <row r="973" spans="1:33" x14ac:dyDescent="0.25">
      <c r="A973" s="11">
        <v>43784.572222222225</v>
      </c>
      <c r="B973" s="1" t="str">
        <f t="shared" si="105"/>
        <v>11/15/19</v>
      </c>
      <c r="C973" s="10">
        <f t="shared" si="106"/>
        <v>0.57222222222222219</v>
      </c>
      <c r="D973" s="2" t="str">
        <f t="shared" si="107"/>
        <v>Afternoon</v>
      </c>
      <c r="E973" s="1" t="str">
        <f t="shared" si="108"/>
        <v>2019</v>
      </c>
      <c r="F973" s="1" t="str">
        <f t="shared" si="109"/>
        <v>November</v>
      </c>
      <c r="G973" t="str">
        <f t="shared" si="110"/>
        <v>Friday</v>
      </c>
      <c r="H973">
        <v>18500</v>
      </c>
      <c r="I973" t="s">
        <v>35</v>
      </c>
      <c r="K973">
        <v>1</v>
      </c>
      <c r="R973">
        <v>1</v>
      </c>
      <c r="X973">
        <v>1</v>
      </c>
      <c r="AB973">
        <v>2</v>
      </c>
      <c r="AG973">
        <f t="shared" si="111"/>
        <v>5</v>
      </c>
    </row>
    <row r="974" spans="1:33" x14ac:dyDescent="0.25">
      <c r="A974" s="11">
        <v>43784.61041666667</v>
      </c>
      <c r="B974" s="1" t="str">
        <f t="shared" si="105"/>
        <v>11/15/19</v>
      </c>
      <c r="C974" s="10">
        <f t="shared" si="106"/>
        <v>0.61041666666666672</v>
      </c>
      <c r="D974" s="2" t="str">
        <f t="shared" si="107"/>
        <v>Afternoon</v>
      </c>
      <c r="E974" s="1" t="str">
        <f t="shared" si="108"/>
        <v>2019</v>
      </c>
      <c r="F974" s="1" t="str">
        <f t="shared" si="109"/>
        <v>November</v>
      </c>
      <c r="G974" t="str">
        <f t="shared" si="110"/>
        <v>Friday</v>
      </c>
      <c r="H974">
        <v>17300</v>
      </c>
      <c r="I974" t="s">
        <v>40</v>
      </c>
      <c r="J974">
        <v>1</v>
      </c>
      <c r="N974">
        <v>3</v>
      </c>
      <c r="AG974">
        <f t="shared" si="111"/>
        <v>4</v>
      </c>
    </row>
    <row r="975" spans="1:33" x14ac:dyDescent="0.25">
      <c r="A975" s="11">
        <v>43784.638194444444</v>
      </c>
      <c r="B975" s="1" t="str">
        <f t="shared" si="105"/>
        <v>11/15/19</v>
      </c>
      <c r="C975" s="10">
        <f t="shared" si="106"/>
        <v>0.6381944444444444</v>
      </c>
      <c r="D975" s="2" t="str">
        <f t="shared" si="107"/>
        <v>Afternoon</v>
      </c>
      <c r="E975" s="1" t="str">
        <f t="shared" si="108"/>
        <v>2019</v>
      </c>
      <c r="F975" s="1" t="str">
        <f t="shared" si="109"/>
        <v>November</v>
      </c>
      <c r="G975" t="str">
        <f t="shared" si="110"/>
        <v>Friday</v>
      </c>
      <c r="H975">
        <v>14800</v>
      </c>
      <c r="I975" t="s">
        <v>34</v>
      </c>
      <c r="J975">
        <v>1</v>
      </c>
      <c r="P975">
        <v>1</v>
      </c>
      <c r="R975">
        <v>1</v>
      </c>
      <c r="AG975">
        <f t="shared" si="111"/>
        <v>3</v>
      </c>
    </row>
    <row r="976" spans="1:33" x14ac:dyDescent="0.25">
      <c r="A976" s="11">
        <v>43784.6875</v>
      </c>
      <c r="B976" s="1" t="str">
        <f t="shared" si="105"/>
        <v>11/15/19</v>
      </c>
      <c r="C976" s="10">
        <f t="shared" si="106"/>
        <v>0.6875</v>
      </c>
      <c r="D976" s="2" t="str">
        <f t="shared" si="107"/>
        <v>Evening</v>
      </c>
      <c r="E976" s="1" t="str">
        <f t="shared" si="108"/>
        <v>2019</v>
      </c>
      <c r="F976" s="1" t="str">
        <f t="shared" si="109"/>
        <v>November</v>
      </c>
      <c r="G976" t="str">
        <f t="shared" si="110"/>
        <v>Friday</v>
      </c>
      <c r="H976">
        <v>70700</v>
      </c>
      <c r="I976" t="s">
        <v>39</v>
      </c>
      <c r="J976">
        <v>4</v>
      </c>
      <c r="K976">
        <v>5</v>
      </c>
      <c r="N976">
        <v>4</v>
      </c>
      <c r="X976">
        <v>4</v>
      </c>
      <c r="AG976">
        <f t="shared" si="111"/>
        <v>17</v>
      </c>
    </row>
    <row r="977" spans="1:33" x14ac:dyDescent="0.25">
      <c r="A977" s="11">
        <v>43785.463194444441</v>
      </c>
      <c r="B977" s="1" t="str">
        <f t="shared" si="105"/>
        <v>11/16/19</v>
      </c>
      <c r="C977" s="10">
        <f t="shared" si="106"/>
        <v>0.46319444444444446</v>
      </c>
      <c r="D977" s="2" t="str">
        <f t="shared" si="107"/>
        <v>Morning</v>
      </c>
      <c r="E977" s="1" t="str">
        <f t="shared" si="108"/>
        <v>2019</v>
      </c>
      <c r="F977" s="1" t="str">
        <f t="shared" si="109"/>
        <v>November</v>
      </c>
      <c r="G977" t="str">
        <f t="shared" si="110"/>
        <v>Saturday</v>
      </c>
      <c r="H977">
        <v>23800</v>
      </c>
      <c r="I977" t="s">
        <v>43</v>
      </c>
      <c r="J977">
        <v>2</v>
      </c>
      <c r="K977">
        <v>1</v>
      </c>
      <c r="N977">
        <v>1</v>
      </c>
      <c r="R977">
        <v>1</v>
      </c>
      <c r="AB977">
        <v>1</v>
      </c>
      <c r="AG977">
        <f t="shared" si="111"/>
        <v>6</v>
      </c>
    </row>
    <row r="978" spans="1:33" x14ac:dyDescent="0.25">
      <c r="A978" s="11">
        <v>43785.470833333333</v>
      </c>
      <c r="B978" s="1" t="str">
        <f t="shared" si="105"/>
        <v>11/16/19</v>
      </c>
      <c r="C978" s="10">
        <f t="shared" si="106"/>
        <v>0.47083333333333338</v>
      </c>
      <c r="D978" s="2" t="str">
        <f t="shared" si="107"/>
        <v>Morning</v>
      </c>
      <c r="E978" s="1" t="str">
        <f t="shared" si="108"/>
        <v>2019</v>
      </c>
      <c r="F978" s="1" t="str">
        <f t="shared" si="109"/>
        <v>November</v>
      </c>
      <c r="G978" t="str">
        <f t="shared" si="110"/>
        <v>Saturday</v>
      </c>
      <c r="H978">
        <v>15100</v>
      </c>
      <c r="I978" t="s">
        <v>35</v>
      </c>
      <c r="J978">
        <v>2</v>
      </c>
      <c r="K978">
        <v>1</v>
      </c>
      <c r="AG978">
        <f t="shared" si="111"/>
        <v>3</v>
      </c>
    </row>
    <row r="979" spans="1:33" x14ac:dyDescent="0.25">
      <c r="A979" s="11">
        <v>43785.51458333333</v>
      </c>
      <c r="B979" s="1" t="str">
        <f t="shared" si="105"/>
        <v>11/16/19</v>
      </c>
      <c r="C979" s="10">
        <f t="shared" si="106"/>
        <v>0.51458333333333328</v>
      </c>
      <c r="D979" s="2" t="str">
        <f t="shared" si="107"/>
        <v>Morning</v>
      </c>
      <c r="E979" s="1" t="str">
        <f t="shared" si="108"/>
        <v>2019</v>
      </c>
      <c r="F979" s="1" t="str">
        <f t="shared" si="109"/>
        <v>November</v>
      </c>
      <c r="G979" t="str">
        <f t="shared" si="110"/>
        <v>Saturday</v>
      </c>
      <c r="H979">
        <v>18500</v>
      </c>
      <c r="I979" t="s">
        <v>46</v>
      </c>
      <c r="N979">
        <v>1</v>
      </c>
      <c r="Q979">
        <v>1</v>
      </c>
      <c r="Z979">
        <v>1</v>
      </c>
      <c r="AC979">
        <v>1</v>
      </c>
      <c r="AG979">
        <f t="shared" si="111"/>
        <v>4</v>
      </c>
    </row>
    <row r="980" spans="1:33" x14ac:dyDescent="0.25">
      <c r="A980" s="11">
        <v>43785.568055555559</v>
      </c>
      <c r="B980" s="1" t="str">
        <f t="shared" si="105"/>
        <v>11/16/19</v>
      </c>
      <c r="C980" s="10">
        <f t="shared" si="106"/>
        <v>0.56805555555555554</v>
      </c>
      <c r="D980" s="2" t="str">
        <f t="shared" si="107"/>
        <v>Afternoon</v>
      </c>
      <c r="E980" s="1" t="str">
        <f t="shared" si="108"/>
        <v>2019</v>
      </c>
      <c r="F980" s="1" t="str">
        <f t="shared" si="109"/>
        <v>November</v>
      </c>
      <c r="G980" t="str">
        <f t="shared" si="110"/>
        <v>Saturday</v>
      </c>
      <c r="H980">
        <v>21100</v>
      </c>
      <c r="I980" t="s">
        <v>39</v>
      </c>
      <c r="J980">
        <v>2</v>
      </c>
      <c r="X980">
        <v>1</v>
      </c>
      <c r="AB980">
        <v>2</v>
      </c>
      <c r="AG980">
        <f t="shared" si="111"/>
        <v>5</v>
      </c>
    </row>
    <row r="981" spans="1:33" x14ac:dyDescent="0.25">
      <c r="A981" s="11">
        <v>43785.59375</v>
      </c>
      <c r="B981" s="1" t="str">
        <f t="shared" si="105"/>
        <v>11/16/19</v>
      </c>
      <c r="C981" s="10">
        <f t="shared" si="106"/>
        <v>0.59375</v>
      </c>
      <c r="D981" s="2" t="str">
        <f t="shared" si="107"/>
        <v>Afternoon</v>
      </c>
      <c r="E981" s="1" t="str">
        <f t="shared" si="108"/>
        <v>2019</v>
      </c>
      <c r="F981" s="1" t="str">
        <f t="shared" si="109"/>
        <v>November</v>
      </c>
      <c r="G981" t="str">
        <f t="shared" si="110"/>
        <v>Saturday</v>
      </c>
      <c r="H981">
        <v>16600</v>
      </c>
      <c r="I981" t="s">
        <v>34</v>
      </c>
      <c r="J981">
        <v>2</v>
      </c>
      <c r="K981">
        <v>1</v>
      </c>
      <c r="L981">
        <v>1</v>
      </c>
      <c r="AG981">
        <f t="shared" si="111"/>
        <v>4</v>
      </c>
    </row>
    <row r="982" spans="1:33" x14ac:dyDescent="0.25">
      <c r="A982" s="11">
        <v>43785.597916666666</v>
      </c>
      <c r="B982" s="1" t="str">
        <f t="shared" si="105"/>
        <v>11/16/19</v>
      </c>
      <c r="C982" s="10">
        <f t="shared" si="106"/>
        <v>0.59791666666666665</v>
      </c>
      <c r="D982" s="2" t="str">
        <f t="shared" si="107"/>
        <v>Afternoon</v>
      </c>
      <c r="E982" s="1" t="str">
        <f t="shared" si="108"/>
        <v>2019</v>
      </c>
      <c r="F982" s="1" t="str">
        <f t="shared" si="109"/>
        <v>November</v>
      </c>
      <c r="G982" t="str">
        <f t="shared" si="110"/>
        <v>Saturday</v>
      </c>
      <c r="H982">
        <v>24800</v>
      </c>
      <c r="I982" t="s">
        <v>40</v>
      </c>
      <c r="J982">
        <v>1</v>
      </c>
      <c r="K982">
        <v>1</v>
      </c>
      <c r="L982">
        <v>1</v>
      </c>
      <c r="P982">
        <v>1</v>
      </c>
      <c r="Q982">
        <v>1</v>
      </c>
      <c r="AC982">
        <v>1</v>
      </c>
      <c r="AG982">
        <f t="shared" si="111"/>
        <v>6</v>
      </c>
    </row>
    <row r="983" spans="1:33" x14ac:dyDescent="0.25">
      <c r="A983" s="11">
        <v>43785.675694444442</v>
      </c>
      <c r="B983" s="1" t="str">
        <f t="shared" si="105"/>
        <v>11/16/19</v>
      </c>
      <c r="C983" s="10">
        <f t="shared" si="106"/>
        <v>0.67569444444444438</v>
      </c>
      <c r="D983" s="2" t="str">
        <f t="shared" si="107"/>
        <v>Evening</v>
      </c>
      <c r="E983" s="1" t="str">
        <f t="shared" si="108"/>
        <v>2019</v>
      </c>
      <c r="F983" s="1" t="str">
        <f t="shared" si="109"/>
        <v>November</v>
      </c>
      <c r="G983" t="str">
        <f t="shared" si="110"/>
        <v>Saturday</v>
      </c>
      <c r="H983">
        <v>19100</v>
      </c>
      <c r="I983" t="s">
        <v>36</v>
      </c>
      <c r="J983">
        <v>2</v>
      </c>
      <c r="N983">
        <v>1</v>
      </c>
      <c r="Q983">
        <v>1</v>
      </c>
      <c r="AG983">
        <f t="shared" si="111"/>
        <v>4</v>
      </c>
    </row>
    <row r="984" spans="1:33" x14ac:dyDescent="0.25">
      <c r="A984" s="11">
        <v>43785.681250000001</v>
      </c>
      <c r="B984" s="1" t="str">
        <f t="shared" si="105"/>
        <v>11/16/19</v>
      </c>
      <c r="C984" s="10">
        <f t="shared" si="106"/>
        <v>0.68125000000000002</v>
      </c>
      <c r="D984" s="2" t="str">
        <f t="shared" si="107"/>
        <v>Evening</v>
      </c>
      <c r="E984" s="1" t="str">
        <f t="shared" si="108"/>
        <v>2019</v>
      </c>
      <c r="F984" s="1" t="str">
        <f t="shared" si="109"/>
        <v>November</v>
      </c>
      <c r="G984" t="str">
        <f t="shared" si="110"/>
        <v>Saturday</v>
      </c>
      <c r="H984">
        <v>14300</v>
      </c>
      <c r="I984" t="s">
        <v>33</v>
      </c>
      <c r="J984">
        <v>1</v>
      </c>
      <c r="K984">
        <v>1</v>
      </c>
      <c r="M984">
        <v>1</v>
      </c>
      <c r="AG984">
        <f t="shared" si="111"/>
        <v>3</v>
      </c>
    </row>
    <row r="985" spans="1:33" x14ac:dyDescent="0.25">
      <c r="A985" s="11">
        <v>43786.462500000001</v>
      </c>
      <c r="B985" s="1" t="str">
        <f t="shared" si="105"/>
        <v>11/17/19</v>
      </c>
      <c r="C985" s="10">
        <f t="shared" si="106"/>
        <v>0.46249999999999997</v>
      </c>
      <c r="D985" s="2" t="str">
        <f t="shared" si="107"/>
        <v>Morning</v>
      </c>
      <c r="E985" s="1" t="str">
        <f t="shared" si="108"/>
        <v>2019</v>
      </c>
      <c r="F985" s="1" t="str">
        <f t="shared" si="109"/>
        <v>November</v>
      </c>
      <c r="G985" t="str">
        <f t="shared" si="110"/>
        <v>Sunday</v>
      </c>
      <c r="H985">
        <v>26300</v>
      </c>
      <c r="I985" t="s">
        <v>40</v>
      </c>
      <c r="J985">
        <v>1</v>
      </c>
      <c r="K985">
        <v>1</v>
      </c>
      <c r="N985">
        <v>2</v>
      </c>
      <c r="AA985">
        <v>1</v>
      </c>
      <c r="AC985">
        <v>1</v>
      </c>
      <c r="AG985">
        <f t="shared" si="111"/>
        <v>6</v>
      </c>
    </row>
    <row r="986" spans="1:33" x14ac:dyDescent="0.25">
      <c r="A986" s="11">
        <v>43786.463194444441</v>
      </c>
      <c r="B986" s="1" t="str">
        <f t="shared" si="105"/>
        <v>11/17/19</v>
      </c>
      <c r="C986" s="10">
        <f t="shared" si="106"/>
        <v>0.46319444444444446</v>
      </c>
      <c r="D986" s="2" t="str">
        <f t="shared" si="107"/>
        <v>Morning</v>
      </c>
      <c r="E986" s="1" t="str">
        <f t="shared" si="108"/>
        <v>2019</v>
      </c>
      <c r="F986" s="1" t="str">
        <f t="shared" si="109"/>
        <v>November</v>
      </c>
      <c r="G986" t="str">
        <f t="shared" si="110"/>
        <v>Sunday</v>
      </c>
      <c r="H986">
        <v>23800</v>
      </c>
      <c r="I986" t="s">
        <v>39</v>
      </c>
      <c r="J986">
        <v>1</v>
      </c>
      <c r="K986">
        <v>1</v>
      </c>
      <c r="P986">
        <v>1</v>
      </c>
      <c r="AA986">
        <v>1</v>
      </c>
      <c r="AC986">
        <v>1</v>
      </c>
      <c r="AG986">
        <f t="shared" si="111"/>
        <v>5</v>
      </c>
    </row>
    <row r="987" spans="1:33" x14ac:dyDescent="0.25">
      <c r="A987" s="11">
        <v>43786.463194444441</v>
      </c>
      <c r="B987" s="1" t="str">
        <f t="shared" si="105"/>
        <v>11/17/19</v>
      </c>
      <c r="C987" s="10">
        <f t="shared" si="106"/>
        <v>0.46319444444444446</v>
      </c>
      <c r="D987" s="2" t="str">
        <f t="shared" si="107"/>
        <v>Morning</v>
      </c>
      <c r="E987" s="1" t="str">
        <f t="shared" si="108"/>
        <v>2019</v>
      </c>
      <c r="F987" s="1" t="str">
        <f t="shared" si="109"/>
        <v>November</v>
      </c>
      <c r="G987" t="str">
        <f t="shared" si="110"/>
        <v>Sunday</v>
      </c>
      <c r="H987">
        <v>22300</v>
      </c>
      <c r="I987" t="s">
        <v>39</v>
      </c>
      <c r="J987">
        <v>2</v>
      </c>
      <c r="K987">
        <v>1</v>
      </c>
      <c r="N987">
        <v>1</v>
      </c>
      <c r="X987">
        <v>1</v>
      </c>
      <c r="AG987">
        <f t="shared" si="111"/>
        <v>5</v>
      </c>
    </row>
    <row r="988" spans="1:33" x14ac:dyDescent="0.25">
      <c r="A988" s="11">
        <v>43786.463194444441</v>
      </c>
      <c r="B988" s="1" t="str">
        <f t="shared" si="105"/>
        <v>11/17/19</v>
      </c>
      <c r="C988" s="10">
        <f t="shared" si="106"/>
        <v>0.46319444444444446</v>
      </c>
      <c r="D988" s="2" t="str">
        <f t="shared" si="107"/>
        <v>Morning</v>
      </c>
      <c r="E988" s="1" t="str">
        <f t="shared" si="108"/>
        <v>2019</v>
      </c>
      <c r="F988" s="1" t="str">
        <f t="shared" si="109"/>
        <v>November</v>
      </c>
      <c r="G988" t="str">
        <f t="shared" si="110"/>
        <v>Sunday</v>
      </c>
      <c r="H988">
        <v>14800</v>
      </c>
      <c r="I988" t="s">
        <v>46</v>
      </c>
      <c r="J988">
        <v>1</v>
      </c>
      <c r="N988">
        <v>1</v>
      </c>
      <c r="P988">
        <v>1</v>
      </c>
      <c r="AG988">
        <f t="shared" si="111"/>
        <v>3</v>
      </c>
    </row>
    <row r="989" spans="1:33" x14ac:dyDescent="0.25">
      <c r="A989" s="11">
        <v>43786.464583333334</v>
      </c>
      <c r="B989" s="1" t="str">
        <f t="shared" si="105"/>
        <v>11/17/19</v>
      </c>
      <c r="C989" s="10">
        <f t="shared" si="106"/>
        <v>0.46458333333333335</v>
      </c>
      <c r="D989" s="2" t="str">
        <f t="shared" si="107"/>
        <v>Morning</v>
      </c>
      <c r="E989" s="1" t="str">
        <f t="shared" si="108"/>
        <v>2019</v>
      </c>
      <c r="F989" s="1" t="str">
        <f t="shared" si="109"/>
        <v>November</v>
      </c>
      <c r="G989" t="str">
        <f t="shared" si="110"/>
        <v>Sunday</v>
      </c>
      <c r="H989">
        <v>15800</v>
      </c>
      <c r="I989" t="s">
        <v>39</v>
      </c>
      <c r="J989">
        <v>1</v>
      </c>
      <c r="M989">
        <v>1</v>
      </c>
      <c r="Y989">
        <v>1</v>
      </c>
      <c r="AG989">
        <f t="shared" si="111"/>
        <v>3</v>
      </c>
    </row>
    <row r="990" spans="1:33" x14ac:dyDescent="0.25">
      <c r="A990" s="11">
        <v>43786.474999999999</v>
      </c>
      <c r="B990" s="1" t="str">
        <f t="shared" si="105"/>
        <v>11/17/19</v>
      </c>
      <c r="C990" s="10">
        <f t="shared" si="106"/>
        <v>0.47500000000000003</v>
      </c>
      <c r="D990" s="2" t="str">
        <f t="shared" si="107"/>
        <v>Morning</v>
      </c>
      <c r="E990" s="1" t="str">
        <f t="shared" si="108"/>
        <v>2019</v>
      </c>
      <c r="F990" s="1" t="str">
        <f t="shared" si="109"/>
        <v>November</v>
      </c>
      <c r="G990" t="str">
        <f t="shared" si="110"/>
        <v>Sunday</v>
      </c>
      <c r="H990">
        <v>16500</v>
      </c>
      <c r="I990" t="s">
        <v>46</v>
      </c>
      <c r="J990">
        <v>1</v>
      </c>
      <c r="K990">
        <v>1</v>
      </c>
      <c r="N990">
        <v>1</v>
      </c>
      <c r="R990">
        <v>1</v>
      </c>
      <c r="AG990">
        <f t="shared" si="111"/>
        <v>4</v>
      </c>
    </row>
    <row r="991" spans="1:33" x14ac:dyDescent="0.25">
      <c r="A991" s="11">
        <v>43786.486111111109</v>
      </c>
      <c r="B991" s="1" t="str">
        <f t="shared" si="105"/>
        <v>11/17/19</v>
      </c>
      <c r="C991" s="10">
        <f t="shared" si="106"/>
        <v>0.4861111111111111</v>
      </c>
      <c r="D991" s="2" t="str">
        <f t="shared" si="107"/>
        <v>Morning</v>
      </c>
      <c r="E991" s="1" t="str">
        <f t="shared" si="108"/>
        <v>2019</v>
      </c>
      <c r="F991" s="1" t="str">
        <f t="shared" si="109"/>
        <v>November</v>
      </c>
      <c r="G991" t="str">
        <f t="shared" si="110"/>
        <v>Sunday</v>
      </c>
      <c r="H991">
        <v>17500</v>
      </c>
      <c r="I991" t="s">
        <v>36</v>
      </c>
      <c r="K991">
        <v>1</v>
      </c>
      <c r="M991">
        <v>1</v>
      </c>
      <c r="R991">
        <v>1</v>
      </c>
      <c r="V991">
        <v>1</v>
      </c>
      <c r="AG991">
        <f t="shared" si="111"/>
        <v>4</v>
      </c>
    </row>
    <row r="992" spans="1:33" x14ac:dyDescent="0.25">
      <c r="A992" s="11">
        <v>43786.497916666667</v>
      </c>
      <c r="B992" s="1" t="str">
        <f t="shared" si="105"/>
        <v>11/17/19</v>
      </c>
      <c r="C992" s="10">
        <f t="shared" si="106"/>
        <v>0.49791666666666662</v>
      </c>
      <c r="D992" s="2" t="str">
        <f t="shared" si="107"/>
        <v>Morning</v>
      </c>
      <c r="E992" s="1" t="str">
        <f t="shared" si="108"/>
        <v>2019</v>
      </c>
      <c r="F992" s="1" t="str">
        <f t="shared" si="109"/>
        <v>November</v>
      </c>
      <c r="G992" t="str">
        <f t="shared" si="110"/>
        <v>Sunday</v>
      </c>
      <c r="H992">
        <v>16300</v>
      </c>
      <c r="I992" t="s">
        <v>46</v>
      </c>
      <c r="J992">
        <v>1</v>
      </c>
      <c r="K992">
        <v>1</v>
      </c>
      <c r="N992">
        <v>1</v>
      </c>
      <c r="AB992">
        <v>1</v>
      </c>
      <c r="AG992">
        <f t="shared" si="111"/>
        <v>4</v>
      </c>
    </row>
    <row r="993" spans="1:33" x14ac:dyDescent="0.25">
      <c r="A993" s="11">
        <v>43786.500694444447</v>
      </c>
      <c r="B993" s="1" t="str">
        <f t="shared" si="105"/>
        <v>11/17/19</v>
      </c>
      <c r="C993" s="10">
        <f t="shared" si="106"/>
        <v>0.50069444444444444</v>
      </c>
      <c r="D993" s="2" t="str">
        <f t="shared" si="107"/>
        <v>Morning</v>
      </c>
      <c r="E993" s="1" t="str">
        <f t="shared" si="108"/>
        <v>2019</v>
      </c>
      <c r="F993" s="1" t="str">
        <f t="shared" si="109"/>
        <v>November</v>
      </c>
      <c r="G993" t="str">
        <f t="shared" si="110"/>
        <v>Sunday</v>
      </c>
      <c r="H993">
        <v>19600</v>
      </c>
      <c r="I993" t="s">
        <v>38</v>
      </c>
      <c r="J993">
        <v>2</v>
      </c>
      <c r="N993">
        <v>1</v>
      </c>
      <c r="X993">
        <v>1</v>
      </c>
      <c r="AG993">
        <f t="shared" si="111"/>
        <v>4</v>
      </c>
    </row>
    <row r="994" spans="1:33" x14ac:dyDescent="0.25">
      <c r="A994" s="11">
        <v>43786.554166666669</v>
      </c>
      <c r="B994" s="1" t="str">
        <f t="shared" si="105"/>
        <v>11/17/19</v>
      </c>
      <c r="C994" s="10">
        <f t="shared" si="106"/>
        <v>0.5541666666666667</v>
      </c>
      <c r="D994" s="2" t="str">
        <f t="shared" si="107"/>
        <v>Afternoon</v>
      </c>
      <c r="E994" s="1" t="str">
        <f t="shared" si="108"/>
        <v>2019</v>
      </c>
      <c r="F994" s="1" t="str">
        <f t="shared" si="109"/>
        <v>November</v>
      </c>
      <c r="G994" t="str">
        <f t="shared" si="110"/>
        <v>Sunday</v>
      </c>
      <c r="H994">
        <v>23300</v>
      </c>
      <c r="I994" t="s">
        <v>43</v>
      </c>
      <c r="J994">
        <v>2</v>
      </c>
      <c r="K994">
        <v>1</v>
      </c>
      <c r="V994">
        <v>1</v>
      </c>
      <c r="AC994">
        <v>1</v>
      </c>
      <c r="AG994">
        <f t="shared" si="111"/>
        <v>5</v>
      </c>
    </row>
    <row r="995" spans="1:33" x14ac:dyDescent="0.25">
      <c r="A995" s="11">
        <v>43786.590277777781</v>
      </c>
      <c r="B995" s="1" t="str">
        <f t="shared" si="105"/>
        <v>11/17/19</v>
      </c>
      <c r="C995" s="10">
        <f t="shared" si="106"/>
        <v>0.59027777777777779</v>
      </c>
      <c r="D995" s="2" t="str">
        <f t="shared" si="107"/>
        <v>Afternoon</v>
      </c>
      <c r="E995" s="1" t="str">
        <f t="shared" si="108"/>
        <v>2019</v>
      </c>
      <c r="F995" s="1" t="str">
        <f t="shared" si="109"/>
        <v>November</v>
      </c>
      <c r="G995" t="str">
        <f t="shared" si="110"/>
        <v>Sunday</v>
      </c>
      <c r="H995">
        <v>18100</v>
      </c>
      <c r="I995" t="s">
        <v>46</v>
      </c>
      <c r="J995">
        <v>3</v>
      </c>
      <c r="AB995">
        <v>1</v>
      </c>
      <c r="AG995">
        <f t="shared" si="111"/>
        <v>4</v>
      </c>
    </row>
    <row r="996" spans="1:33" x14ac:dyDescent="0.25">
      <c r="A996" s="11">
        <v>43786.591666666667</v>
      </c>
      <c r="B996" s="1" t="str">
        <f t="shared" si="105"/>
        <v>11/17/19</v>
      </c>
      <c r="C996" s="10">
        <f t="shared" si="106"/>
        <v>0.59166666666666667</v>
      </c>
      <c r="D996" s="2" t="str">
        <f t="shared" si="107"/>
        <v>Afternoon</v>
      </c>
      <c r="E996" s="1" t="str">
        <f t="shared" si="108"/>
        <v>2019</v>
      </c>
      <c r="F996" s="1" t="str">
        <f t="shared" si="109"/>
        <v>November</v>
      </c>
      <c r="G996" t="str">
        <f t="shared" si="110"/>
        <v>Sunday</v>
      </c>
      <c r="H996">
        <v>14000</v>
      </c>
      <c r="I996" t="s">
        <v>33</v>
      </c>
      <c r="M996">
        <v>1</v>
      </c>
      <c r="N996">
        <v>1</v>
      </c>
      <c r="P996">
        <v>1</v>
      </c>
      <c r="AG996">
        <f t="shared" si="111"/>
        <v>3</v>
      </c>
    </row>
    <row r="997" spans="1:33" x14ac:dyDescent="0.25">
      <c r="A997" s="11">
        <v>43786.599305555559</v>
      </c>
      <c r="B997" s="1" t="str">
        <f t="shared" si="105"/>
        <v>11/17/19</v>
      </c>
      <c r="C997" s="10">
        <f t="shared" si="106"/>
        <v>0.59930555555555554</v>
      </c>
      <c r="D997" s="2" t="str">
        <f t="shared" si="107"/>
        <v>Afternoon</v>
      </c>
      <c r="E997" s="1" t="str">
        <f t="shared" si="108"/>
        <v>2019</v>
      </c>
      <c r="F997" s="1" t="str">
        <f t="shared" si="109"/>
        <v>November</v>
      </c>
      <c r="G997" t="str">
        <f t="shared" si="110"/>
        <v>Sunday</v>
      </c>
      <c r="H997">
        <v>23500</v>
      </c>
      <c r="I997" t="s">
        <v>43</v>
      </c>
      <c r="K997">
        <v>1</v>
      </c>
      <c r="P997">
        <v>1</v>
      </c>
      <c r="Q997">
        <v>1</v>
      </c>
      <c r="X997">
        <v>1</v>
      </c>
      <c r="Y997">
        <v>1</v>
      </c>
      <c r="AG997">
        <f t="shared" si="111"/>
        <v>5</v>
      </c>
    </row>
    <row r="998" spans="1:33" x14ac:dyDescent="0.25">
      <c r="A998" s="11">
        <v>43786.642361111109</v>
      </c>
      <c r="B998" s="1" t="str">
        <f t="shared" si="105"/>
        <v>11/17/19</v>
      </c>
      <c r="C998" s="10">
        <f t="shared" si="106"/>
        <v>0.64236111111111105</v>
      </c>
      <c r="D998" s="2" t="str">
        <f t="shared" si="107"/>
        <v>Afternoon</v>
      </c>
      <c r="E998" s="1" t="str">
        <f t="shared" si="108"/>
        <v>2019</v>
      </c>
      <c r="F998" s="1" t="str">
        <f t="shared" si="109"/>
        <v>November</v>
      </c>
      <c r="G998" t="str">
        <f t="shared" si="110"/>
        <v>Sunday</v>
      </c>
      <c r="H998">
        <v>17300</v>
      </c>
      <c r="I998" t="s">
        <v>47</v>
      </c>
      <c r="J998">
        <v>1</v>
      </c>
      <c r="K998">
        <v>1</v>
      </c>
      <c r="O998">
        <v>1</v>
      </c>
      <c r="AB998">
        <v>1</v>
      </c>
      <c r="AG998">
        <f t="shared" si="111"/>
        <v>4</v>
      </c>
    </row>
    <row r="999" spans="1:33" x14ac:dyDescent="0.25">
      <c r="A999" s="11">
        <v>43786.663194444445</v>
      </c>
      <c r="B999" s="1" t="str">
        <f t="shared" si="105"/>
        <v>11/17/19</v>
      </c>
      <c r="C999" s="10">
        <f t="shared" si="106"/>
        <v>0.66319444444444442</v>
      </c>
      <c r="D999" s="2" t="str">
        <f t="shared" si="107"/>
        <v>Evening</v>
      </c>
      <c r="E999" s="1" t="str">
        <f t="shared" si="108"/>
        <v>2019</v>
      </c>
      <c r="F999" s="1" t="str">
        <f t="shared" si="109"/>
        <v>November</v>
      </c>
      <c r="G999" t="str">
        <f t="shared" si="110"/>
        <v>Sunday</v>
      </c>
      <c r="H999">
        <v>20600</v>
      </c>
      <c r="I999" t="s">
        <v>40</v>
      </c>
      <c r="J999">
        <v>2</v>
      </c>
      <c r="AC999">
        <v>2</v>
      </c>
      <c r="AG999">
        <f t="shared" si="111"/>
        <v>4</v>
      </c>
    </row>
    <row r="1000" spans="1:33" x14ac:dyDescent="0.25">
      <c r="A1000" s="11">
        <v>43786.665277777778</v>
      </c>
      <c r="B1000" s="1" t="str">
        <f t="shared" si="105"/>
        <v>11/17/19</v>
      </c>
      <c r="C1000" s="10">
        <f t="shared" si="106"/>
        <v>0.66527777777777775</v>
      </c>
      <c r="D1000" s="2" t="str">
        <f t="shared" si="107"/>
        <v>Evening</v>
      </c>
      <c r="E1000" s="1" t="str">
        <f t="shared" si="108"/>
        <v>2019</v>
      </c>
      <c r="F1000" s="1" t="str">
        <f t="shared" si="109"/>
        <v>November</v>
      </c>
      <c r="G1000" t="str">
        <f t="shared" si="110"/>
        <v>Sunday</v>
      </c>
      <c r="H1000">
        <v>14800</v>
      </c>
      <c r="I1000" t="s">
        <v>34</v>
      </c>
      <c r="J1000">
        <v>2</v>
      </c>
      <c r="M1000">
        <v>1</v>
      </c>
      <c r="AG1000">
        <f t="shared" si="111"/>
        <v>3</v>
      </c>
    </row>
    <row r="1001" spans="1:33" x14ac:dyDescent="0.25">
      <c r="A1001" s="11">
        <v>43786.697916666664</v>
      </c>
      <c r="B1001" s="1" t="str">
        <f t="shared" si="105"/>
        <v>11/17/19</v>
      </c>
      <c r="C1001" s="10">
        <f t="shared" si="106"/>
        <v>0.69791666666666663</v>
      </c>
      <c r="D1001" s="2" t="str">
        <f t="shared" si="107"/>
        <v>Evening</v>
      </c>
      <c r="E1001" s="1" t="str">
        <f t="shared" si="108"/>
        <v>2019</v>
      </c>
      <c r="F1001" s="1" t="str">
        <f t="shared" si="109"/>
        <v>November</v>
      </c>
      <c r="G1001" t="str">
        <f t="shared" si="110"/>
        <v>Sunday</v>
      </c>
      <c r="H1001">
        <v>14500</v>
      </c>
      <c r="I1001" t="s">
        <v>36</v>
      </c>
      <c r="J1001">
        <v>2</v>
      </c>
      <c r="O1001">
        <v>1</v>
      </c>
      <c r="AG1001">
        <f t="shared" si="111"/>
        <v>3</v>
      </c>
    </row>
    <row r="1002" spans="1:33" x14ac:dyDescent="0.25">
      <c r="A1002" s="11">
        <v>43787.46597222222</v>
      </c>
      <c r="B1002" s="1" t="str">
        <f t="shared" si="105"/>
        <v>11/18/19</v>
      </c>
      <c r="C1002" s="10">
        <f t="shared" si="106"/>
        <v>0.46597222222222223</v>
      </c>
      <c r="D1002" s="2" t="str">
        <f t="shared" si="107"/>
        <v>Morning</v>
      </c>
      <c r="E1002" s="1" t="str">
        <f t="shared" si="108"/>
        <v>2019</v>
      </c>
      <c r="F1002" s="1" t="str">
        <f t="shared" si="109"/>
        <v>November</v>
      </c>
      <c r="G1002" t="str">
        <f t="shared" si="110"/>
        <v>Monday</v>
      </c>
      <c r="H1002">
        <v>18000</v>
      </c>
      <c r="I1002" t="s">
        <v>39</v>
      </c>
      <c r="N1002">
        <v>1</v>
      </c>
      <c r="P1002">
        <v>1</v>
      </c>
      <c r="R1002">
        <v>1</v>
      </c>
      <c r="AA1002">
        <v>1</v>
      </c>
      <c r="AG1002">
        <f t="shared" si="111"/>
        <v>4</v>
      </c>
    </row>
    <row r="1003" spans="1:33" x14ac:dyDescent="0.25">
      <c r="A1003" s="11">
        <v>43787.469444444447</v>
      </c>
      <c r="B1003" s="1" t="str">
        <f t="shared" si="105"/>
        <v>11/18/19</v>
      </c>
      <c r="C1003" s="10">
        <f t="shared" si="106"/>
        <v>0.4694444444444445</v>
      </c>
      <c r="D1003" s="2" t="str">
        <f t="shared" si="107"/>
        <v>Morning</v>
      </c>
      <c r="E1003" s="1" t="str">
        <f t="shared" si="108"/>
        <v>2019</v>
      </c>
      <c r="F1003" s="1" t="str">
        <f t="shared" si="109"/>
        <v>November</v>
      </c>
      <c r="G1003" t="str">
        <f t="shared" si="110"/>
        <v>Monday</v>
      </c>
      <c r="H1003">
        <v>15100</v>
      </c>
      <c r="I1003" t="s">
        <v>46</v>
      </c>
      <c r="J1003">
        <v>2</v>
      </c>
      <c r="N1003">
        <v>1</v>
      </c>
      <c r="AG1003">
        <f t="shared" si="111"/>
        <v>3</v>
      </c>
    </row>
    <row r="1004" spans="1:33" x14ac:dyDescent="0.25">
      <c r="A1004" s="11">
        <v>43787.579861111109</v>
      </c>
      <c r="B1004" s="1" t="str">
        <f t="shared" si="105"/>
        <v>11/18/19</v>
      </c>
      <c r="C1004" s="10">
        <f t="shared" si="106"/>
        <v>0.57986111111111105</v>
      </c>
      <c r="D1004" s="2" t="str">
        <f t="shared" si="107"/>
        <v>Afternoon</v>
      </c>
      <c r="E1004" s="1" t="str">
        <f t="shared" si="108"/>
        <v>2019</v>
      </c>
      <c r="F1004" s="1" t="str">
        <f t="shared" si="109"/>
        <v>November</v>
      </c>
      <c r="G1004" t="str">
        <f t="shared" si="110"/>
        <v>Monday</v>
      </c>
      <c r="H1004">
        <v>14000</v>
      </c>
      <c r="I1004" t="s">
        <v>34</v>
      </c>
      <c r="K1004">
        <v>1</v>
      </c>
      <c r="P1004">
        <v>1</v>
      </c>
      <c r="Q1004">
        <v>1</v>
      </c>
      <c r="AG1004">
        <f t="shared" si="111"/>
        <v>3</v>
      </c>
    </row>
    <row r="1005" spans="1:33" x14ac:dyDescent="0.25">
      <c r="A1005" s="11">
        <v>43787.60833333333</v>
      </c>
      <c r="B1005" s="1" t="str">
        <f t="shared" si="105"/>
        <v>11/18/19</v>
      </c>
      <c r="C1005" s="10">
        <f t="shared" si="106"/>
        <v>0.60833333333333328</v>
      </c>
      <c r="D1005" s="2" t="str">
        <f t="shared" si="107"/>
        <v>Afternoon</v>
      </c>
      <c r="E1005" s="1" t="str">
        <f t="shared" si="108"/>
        <v>2019</v>
      </c>
      <c r="F1005" s="1" t="str">
        <f t="shared" si="109"/>
        <v>November</v>
      </c>
      <c r="G1005" t="str">
        <f t="shared" si="110"/>
        <v>Monday</v>
      </c>
      <c r="H1005">
        <v>28800</v>
      </c>
      <c r="I1005" t="s">
        <v>39</v>
      </c>
      <c r="J1005">
        <v>1</v>
      </c>
      <c r="O1005">
        <v>1</v>
      </c>
      <c r="P1005">
        <v>1</v>
      </c>
      <c r="R1005">
        <v>1</v>
      </c>
      <c r="AB1005">
        <v>2</v>
      </c>
      <c r="AC1005">
        <v>1</v>
      </c>
      <c r="AG1005">
        <f t="shared" si="111"/>
        <v>7</v>
      </c>
    </row>
    <row r="1006" spans="1:33" x14ac:dyDescent="0.25">
      <c r="A1006" s="11">
        <v>43787.636805555558</v>
      </c>
      <c r="B1006" s="1" t="str">
        <f t="shared" si="105"/>
        <v>11/18/19</v>
      </c>
      <c r="C1006" s="10">
        <f t="shared" si="106"/>
        <v>0.63680555555555551</v>
      </c>
      <c r="D1006" s="2" t="str">
        <f t="shared" si="107"/>
        <v>Afternoon</v>
      </c>
      <c r="E1006" s="1" t="str">
        <f t="shared" si="108"/>
        <v>2019</v>
      </c>
      <c r="F1006" s="1" t="str">
        <f t="shared" si="109"/>
        <v>November</v>
      </c>
      <c r="G1006" t="str">
        <f t="shared" si="110"/>
        <v>Monday</v>
      </c>
      <c r="H1006">
        <v>22800</v>
      </c>
      <c r="I1006" t="s">
        <v>39</v>
      </c>
      <c r="J1006">
        <v>1</v>
      </c>
      <c r="K1006">
        <v>2</v>
      </c>
      <c r="P1006">
        <v>1</v>
      </c>
      <c r="AC1006">
        <v>1</v>
      </c>
      <c r="AG1006">
        <f t="shared" si="111"/>
        <v>5</v>
      </c>
    </row>
    <row r="1007" spans="1:33" x14ac:dyDescent="0.25">
      <c r="A1007" s="11">
        <v>43789.463888888888</v>
      </c>
      <c r="B1007" s="1" t="str">
        <f t="shared" si="105"/>
        <v>11/20/19</v>
      </c>
      <c r="C1007" s="10">
        <f t="shared" si="106"/>
        <v>0.46388888888888885</v>
      </c>
      <c r="D1007" s="2" t="str">
        <f t="shared" si="107"/>
        <v>Morning</v>
      </c>
      <c r="E1007" s="1" t="str">
        <f t="shared" si="108"/>
        <v>2019</v>
      </c>
      <c r="F1007" s="1" t="str">
        <f t="shared" si="109"/>
        <v>November</v>
      </c>
      <c r="G1007" t="str">
        <f t="shared" si="110"/>
        <v>Wednesday</v>
      </c>
      <c r="H1007">
        <v>28100</v>
      </c>
      <c r="I1007" t="s">
        <v>46</v>
      </c>
      <c r="J1007">
        <v>2</v>
      </c>
      <c r="K1007">
        <v>3</v>
      </c>
      <c r="L1007">
        <v>1</v>
      </c>
      <c r="X1007">
        <v>1</v>
      </c>
      <c r="AG1007">
        <f t="shared" si="111"/>
        <v>7</v>
      </c>
    </row>
    <row r="1008" spans="1:33" x14ac:dyDescent="0.25">
      <c r="A1008" s="11">
        <v>43789.531944444447</v>
      </c>
      <c r="B1008" s="1" t="str">
        <f t="shared" si="105"/>
        <v>11/20/19</v>
      </c>
      <c r="C1008" s="10">
        <f t="shared" si="106"/>
        <v>0.53194444444444444</v>
      </c>
      <c r="D1008" s="2" t="str">
        <f t="shared" si="107"/>
        <v>Morning</v>
      </c>
      <c r="E1008" s="1" t="str">
        <f t="shared" si="108"/>
        <v>2019</v>
      </c>
      <c r="F1008" s="1" t="str">
        <f t="shared" si="109"/>
        <v>November</v>
      </c>
      <c r="G1008" t="str">
        <f t="shared" si="110"/>
        <v>Wednesday</v>
      </c>
      <c r="H1008">
        <v>17300</v>
      </c>
      <c r="I1008" t="s">
        <v>49</v>
      </c>
      <c r="J1008">
        <v>1</v>
      </c>
      <c r="K1008">
        <v>1</v>
      </c>
      <c r="O1008">
        <v>1</v>
      </c>
      <c r="AA1008">
        <v>1</v>
      </c>
      <c r="AG1008">
        <f t="shared" si="111"/>
        <v>4</v>
      </c>
    </row>
    <row r="1009" spans="1:33" x14ac:dyDescent="0.25">
      <c r="A1009" s="11">
        <v>43789.540972222225</v>
      </c>
      <c r="B1009" s="1" t="str">
        <f t="shared" si="105"/>
        <v>11/20/19</v>
      </c>
      <c r="C1009" s="10">
        <f t="shared" si="106"/>
        <v>0.54097222222222219</v>
      </c>
      <c r="D1009" s="2" t="str">
        <f t="shared" si="107"/>
        <v>Morning</v>
      </c>
      <c r="E1009" s="1" t="str">
        <f t="shared" si="108"/>
        <v>2019</v>
      </c>
      <c r="F1009" s="1" t="str">
        <f t="shared" si="109"/>
        <v>November</v>
      </c>
      <c r="G1009" t="str">
        <f t="shared" si="110"/>
        <v>Wednesday</v>
      </c>
      <c r="H1009">
        <v>20300</v>
      </c>
      <c r="I1009" t="s">
        <v>41</v>
      </c>
      <c r="J1009">
        <v>1</v>
      </c>
      <c r="K1009">
        <v>1</v>
      </c>
      <c r="P1009">
        <v>1</v>
      </c>
      <c r="AC1009">
        <v>1</v>
      </c>
      <c r="AG1009">
        <f t="shared" si="111"/>
        <v>4</v>
      </c>
    </row>
    <row r="1010" spans="1:33" x14ac:dyDescent="0.25">
      <c r="A1010" s="11">
        <v>43789.558333333334</v>
      </c>
      <c r="B1010" s="1" t="str">
        <f t="shared" si="105"/>
        <v>11/20/19</v>
      </c>
      <c r="C1010" s="10">
        <f t="shared" si="106"/>
        <v>0.55833333333333335</v>
      </c>
      <c r="D1010" s="2" t="str">
        <f t="shared" si="107"/>
        <v>Afternoon</v>
      </c>
      <c r="E1010" s="1" t="str">
        <f t="shared" si="108"/>
        <v>2019</v>
      </c>
      <c r="F1010" s="1" t="str">
        <f t="shared" si="109"/>
        <v>November</v>
      </c>
      <c r="G1010" t="str">
        <f t="shared" si="110"/>
        <v>Wednesday</v>
      </c>
      <c r="H1010">
        <v>23800</v>
      </c>
      <c r="I1010" t="s">
        <v>40</v>
      </c>
      <c r="J1010">
        <v>1</v>
      </c>
      <c r="N1010">
        <v>1</v>
      </c>
      <c r="P1010">
        <v>1</v>
      </c>
      <c r="V1010">
        <v>1</v>
      </c>
      <c r="AA1010">
        <v>1</v>
      </c>
      <c r="AG1010">
        <f t="shared" si="111"/>
        <v>5</v>
      </c>
    </row>
    <row r="1011" spans="1:33" x14ac:dyDescent="0.25">
      <c r="A1011" s="11">
        <v>43789.661111111112</v>
      </c>
      <c r="B1011" s="1" t="str">
        <f t="shared" si="105"/>
        <v>11/20/19</v>
      </c>
      <c r="C1011" s="10">
        <f t="shared" si="106"/>
        <v>0.66111111111111109</v>
      </c>
      <c r="D1011" s="2" t="str">
        <f t="shared" si="107"/>
        <v>Evening</v>
      </c>
      <c r="E1011" s="1" t="str">
        <f t="shared" si="108"/>
        <v>2019</v>
      </c>
      <c r="F1011" s="1" t="str">
        <f t="shared" si="109"/>
        <v>November</v>
      </c>
      <c r="G1011" t="str">
        <f t="shared" si="110"/>
        <v>Wednesday</v>
      </c>
      <c r="H1011">
        <v>15000</v>
      </c>
      <c r="I1011" t="s">
        <v>39</v>
      </c>
      <c r="K1011">
        <v>1</v>
      </c>
      <c r="L1011">
        <v>1</v>
      </c>
      <c r="R1011">
        <v>1</v>
      </c>
      <c r="AA1011">
        <v>1</v>
      </c>
      <c r="AG1011">
        <f t="shared" si="111"/>
        <v>4</v>
      </c>
    </row>
    <row r="1012" spans="1:33" x14ac:dyDescent="0.25">
      <c r="A1012" s="11">
        <v>43789.686111111114</v>
      </c>
      <c r="B1012" s="1" t="str">
        <f t="shared" si="105"/>
        <v>11/20/19</v>
      </c>
      <c r="C1012" s="10">
        <f t="shared" si="106"/>
        <v>0.68611111111111101</v>
      </c>
      <c r="D1012" s="2" t="str">
        <f t="shared" si="107"/>
        <v>Evening</v>
      </c>
      <c r="E1012" s="1" t="str">
        <f t="shared" si="108"/>
        <v>2019</v>
      </c>
      <c r="F1012" s="1" t="str">
        <f t="shared" si="109"/>
        <v>November</v>
      </c>
      <c r="G1012" t="str">
        <f t="shared" si="110"/>
        <v>Wednesday</v>
      </c>
      <c r="H1012">
        <v>16300</v>
      </c>
      <c r="I1012" t="s">
        <v>39</v>
      </c>
      <c r="J1012">
        <v>1</v>
      </c>
      <c r="K1012">
        <v>1</v>
      </c>
      <c r="L1012">
        <v>1</v>
      </c>
      <c r="O1012">
        <v>1</v>
      </c>
      <c r="AG1012">
        <f t="shared" si="111"/>
        <v>4</v>
      </c>
    </row>
    <row r="1013" spans="1:33" x14ac:dyDescent="0.25">
      <c r="A1013" s="11">
        <v>43789.707638888889</v>
      </c>
      <c r="B1013" s="1" t="str">
        <f t="shared" si="105"/>
        <v>11/20/19</v>
      </c>
      <c r="C1013" s="10">
        <f t="shared" si="106"/>
        <v>0.70763888888888893</v>
      </c>
      <c r="D1013" s="2" t="str">
        <f t="shared" si="107"/>
        <v>Evening</v>
      </c>
      <c r="E1013" s="1" t="str">
        <f t="shared" si="108"/>
        <v>2019</v>
      </c>
      <c r="F1013" s="1" t="str">
        <f t="shared" si="109"/>
        <v>November</v>
      </c>
      <c r="G1013" t="str">
        <f t="shared" si="110"/>
        <v>Wednesday</v>
      </c>
      <c r="H1013">
        <v>15500</v>
      </c>
      <c r="I1013" t="s">
        <v>40</v>
      </c>
      <c r="N1013">
        <v>2</v>
      </c>
      <c r="Q1013">
        <v>1</v>
      </c>
      <c r="AB1013">
        <v>1</v>
      </c>
      <c r="AG1013">
        <f t="shared" si="111"/>
        <v>4</v>
      </c>
    </row>
    <row r="1014" spans="1:33" x14ac:dyDescent="0.25">
      <c r="A1014" s="11">
        <v>43790.463888888888</v>
      </c>
      <c r="B1014" s="1" t="str">
        <f t="shared" si="105"/>
        <v>11/21/19</v>
      </c>
      <c r="C1014" s="10">
        <f t="shared" si="106"/>
        <v>0.46388888888888885</v>
      </c>
      <c r="D1014" s="2" t="str">
        <f t="shared" si="107"/>
        <v>Morning</v>
      </c>
      <c r="E1014" s="1" t="str">
        <f t="shared" si="108"/>
        <v>2019</v>
      </c>
      <c r="F1014" s="1" t="str">
        <f t="shared" si="109"/>
        <v>November</v>
      </c>
      <c r="G1014" t="str">
        <f t="shared" si="110"/>
        <v>Thursday</v>
      </c>
      <c r="H1014">
        <v>26000</v>
      </c>
      <c r="I1014" t="s">
        <v>39</v>
      </c>
      <c r="J1014">
        <v>5</v>
      </c>
      <c r="AG1014">
        <f t="shared" si="111"/>
        <v>5</v>
      </c>
    </row>
    <row r="1015" spans="1:33" x14ac:dyDescent="0.25">
      <c r="A1015" s="11">
        <v>43790.613888888889</v>
      </c>
      <c r="B1015" s="1" t="str">
        <f t="shared" si="105"/>
        <v>11/21/19</v>
      </c>
      <c r="C1015" s="10">
        <f t="shared" si="106"/>
        <v>0.61388888888888882</v>
      </c>
      <c r="D1015" s="2" t="str">
        <f t="shared" si="107"/>
        <v>Afternoon</v>
      </c>
      <c r="E1015" s="1" t="str">
        <f t="shared" si="108"/>
        <v>2019</v>
      </c>
      <c r="F1015" s="1" t="str">
        <f t="shared" si="109"/>
        <v>November</v>
      </c>
      <c r="G1015" t="str">
        <f t="shared" si="110"/>
        <v>Thursday</v>
      </c>
      <c r="H1015">
        <v>19600</v>
      </c>
      <c r="I1015" t="s">
        <v>35</v>
      </c>
      <c r="J1015">
        <v>2</v>
      </c>
      <c r="M1015">
        <v>2</v>
      </c>
      <c r="AG1015">
        <f t="shared" si="111"/>
        <v>4</v>
      </c>
    </row>
    <row r="1016" spans="1:33" x14ac:dyDescent="0.25">
      <c r="A1016" s="11">
        <v>43790.692361111112</v>
      </c>
      <c r="B1016" s="1" t="str">
        <f t="shared" si="105"/>
        <v>11/21/19</v>
      </c>
      <c r="C1016" s="10">
        <f t="shared" si="106"/>
        <v>0.69236111111111109</v>
      </c>
      <c r="D1016" s="2" t="str">
        <f t="shared" si="107"/>
        <v>Evening</v>
      </c>
      <c r="E1016" s="1" t="str">
        <f t="shared" si="108"/>
        <v>2019</v>
      </c>
      <c r="F1016" s="1" t="str">
        <f t="shared" si="109"/>
        <v>November</v>
      </c>
      <c r="G1016" t="str">
        <f t="shared" si="110"/>
        <v>Thursday</v>
      </c>
      <c r="H1016">
        <v>16000</v>
      </c>
      <c r="I1016" t="s">
        <v>35</v>
      </c>
      <c r="N1016">
        <v>4</v>
      </c>
      <c r="AG1016">
        <f t="shared" si="111"/>
        <v>4</v>
      </c>
    </row>
    <row r="1017" spans="1:33" x14ac:dyDescent="0.25">
      <c r="A1017" s="11">
        <v>43791.517361111109</v>
      </c>
      <c r="B1017" s="1" t="str">
        <f t="shared" si="105"/>
        <v>11/22/19</v>
      </c>
      <c r="C1017" s="10">
        <f t="shared" si="106"/>
        <v>0.51736111111111105</v>
      </c>
      <c r="D1017" s="2" t="str">
        <f t="shared" si="107"/>
        <v>Morning</v>
      </c>
      <c r="E1017" s="1" t="str">
        <f t="shared" si="108"/>
        <v>2019</v>
      </c>
      <c r="F1017" s="1" t="str">
        <f t="shared" si="109"/>
        <v>November</v>
      </c>
      <c r="G1017" t="str">
        <f t="shared" si="110"/>
        <v>Friday</v>
      </c>
      <c r="H1017">
        <v>21000</v>
      </c>
      <c r="I1017" t="s">
        <v>39</v>
      </c>
      <c r="J1017">
        <v>1</v>
      </c>
      <c r="N1017">
        <v>3</v>
      </c>
      <c r="AA1017">
        <v>1</v>
      </c>
      <c r="AG1017">
        <f t="shared" si="111"/>
        <v>5</v>
      </c>
    </row>
    <row r="1018" spans="1:33" x14ac:dyDescent="0.25">
      <c r="A1018" s="11">
        <v>43791.517361111109</v>
      </c>
      <c r="B1018" s="1" t="str">
        <f t="shared" si="105"/>
        <v>11/22/19</v>
      </c>
      <c r="C1018" s="10">
        <f t="shared" si="106"/>
        <v>0.51736111111111105</v>
      </c>
      <c r="D1018" s="2" t="str">
        <f t="shared" si="107"/>
        <v>Morning</v>
      </c>
      <c r="E1018" s="1" t="str">
        <f t="shared" si="108"/>
        <v>2019</v>
      </c>
      <c r="F1018" s="1" t="str">
        <f t="shared" si="109"/>
        <v>November</v>
      </c>
      <c r="G1018" t="str">
        <f t="shared" si="110"/>
        <v>Friday</v>
      </c>
      <c r="H1018">
        <v>16300</v>
      </c>
      <c r="I1018" t="s">
        <v>46</v>
      </c>
      <c r="J1018">
        <v>1</v>
      </c>
      <c r="K1018">
        <v>1</v>
      </c>
      <c r="L1018">
        <v>1</v>
      </c>
      <c r="V1018">
        <v>1</v>
      </c>
      <c r="AG1018">
        <f t="shared" si="111"/>
        <v>4</v>
      </c>
    </row>
    <row r="1019" spans="1:33" x14ac:dyDescent="0.25">
      <c r="A1019" s="11">
        <v>43791.668055555558</v>
      </c>
      <c r="B1019" s="1" t="str">
        <f t="shared" si="105"/>
        <v>11/22/19</v>
      </c>
      <c r="C1019" s="10">
        <f t="shared" si="106"/>
        <v>0.66805555555555562</v>
      </c>
      <c r="D1019" s="2" t="str">
        <f t="shared" si="107"/>
        <v>Evening</v>
      </c>
      <c r="E1019" s="1" t="str">
        <f t="shared" si="108"/>
        <v>2019</v>
      </c>
      <c r="F1019" s="1" t="str">
        <f t="shared" si="109"/>
        <v>November</v>
      </c>
      <c r="G1019" t="str">
        <f t="shared" si="110"/>
        <v>Friday</v>
      </c>
      <c r="H1019">
        <v>12800</v>
      </c>
      <c r="I1019" t="s">
        <v>49</v>
      </c>
      <c r="J1019">
        <v>1</v>
      </c>
      <c r="N1019">
        <v>1</v>
      </c>
      <c r="X1019">
        <v>1</v>
      </c>
      <c r="AG1019">
        <f t="shared" si="111"/>
        <v>3</v>
      </c>
    </row>
    <row r="1020" spans="1:33" x14ac:dyDescent="0.25">
      <c r="A1020" s="11">
        <v>43791.711805555555</v>
      </c>
      <c r="B1020" s="1" t="str">
        <f t="shared" si="105"/>
        <v>11/22/19</v>
      </c>
      <c r="C1020" s="10">
        <f t="shared" si="106"/>
        <v>0.71180555555555547</v>
      </c>
      <c r="D1020" s="2" t="str">
        <f t="shared" si="107"/>
        <v>Evening</v>
      </c>
      <c r="E1020" s="1" t="str">
        <f t="shared" si="108"/>
        <v>2019</v>
      </c>
      <c r="F1020" s="1" t="str">
        <f t="shared" si="109"/>
        <v>November</v>
      </c>
      <c r="G1020" t="str">
        <f t="shared" si="110"/>
        <v>Friday</v>
      </c>
      <c r="H1020">
        <v>16600</v>
      </c>
      <c r="I1020" t="s">
        <v>40</v>
      </c>
      <c r="J1020">
        <v>2</v>
      </c>
      <c r="K1020">
        <v>1</v>
      </c>
      <c r="L1020">
        <v>1</v>
      </c>
      <c r="AG1020">
        <f t="shared" si="111"/>
        <v>4</v>
      </c>
    </row>
    <row r="1021" spans="1:33" x14ac:dyDescent="0.25">
      <c r="A1021" s="11">
        <v>43792.496527777781</v>
      </c>
      <c r="B1021" s="1" t="str">
        <f t="shared" si="105"/>
        <v>11/23/19</v>
      </c>
      <c r="C1021" s="10">
        <f t="shared" si="106"/>
        <v>0.49652777777777773</v>
      </c>
      <c r="D1021" s="2" t="str">
        <f t="shared" si="107"/>
        <v>Morning</v>
      </c>
      <c r="E1021" s="1" t="str">
        <f t="shared" si="108"/>
        <v>2019</v>
      </c>
      <c r="F1021" s="1" t="str">
        <f t="shared" si="109"/>
        <v>November</v>
      </c>
      <c r="G1021" t="str">
        <f t="shared" si="110"/>
        <v>Saturday</v>
      </c>
      <c r="H1021">
        <v>19300</v>
      </c>
      <c r="I1021" t="s">
        <v>35</v>
      </c>
      <c r="J1021">
        <v>1</v>
      </c>
      <c r="K1021">
        <v>1</v>
      </c>
      <c r="O1021">
        <v>1</v>
      </c>
      <c r="P1021">
        <v>1</v>
      </c>
      <c r="AG1021">
        <f t="shared" si="111"/>
        <v>4</v>
      </c>
    </row>
    <row r="1022" spans="1:33" x14ac:dyDescent="0.25">
      <c r="A1022" s="11">
        <v>43792.5</v>
      </c>
      <c r="B1022" s="1" t="str">
        <f t="shared" si="105"/>
        <v>11/23/19</v>
      </c>
      <c r="C1022" s="10">
        <f t="shared" si="106"/>
        <v>0.5</v>
      </c>
      <c r="D1022" s="2" t="str">
        <f t="shared" si="107"/>
        <v>Morning</v>
      </c>
      <c r="E1022" s="1" t="str">
        <f t="shared" si="108"/>
        <v>2019</v>
      </c>
      <c r="F1022" s="1" t="str">
        <f t="shared" si="109"/>
        <v>November</v>
      </c>
      <c r="G1022" t="str">
        <f t="shared" si="110"/>
        <v>Saturday</v>
      </c>
      <c r="H1022">
        <v>36100</v>
      </c>
      <c r="I1022" t="s">
        <v>34</v>
      </c>
      <c r="J1022">
        <v>2</v>
      </c>
      <c r="N1022">
        <v>2</v>
      </c>
      <c r="P1022">
        <v>2</v>
      </c>
      <c r="V1022">
        <v>1</v>
      </c>
      <c r="AF1022">
        <v>1</v>
      </c>
      <c r="AG1022">
        <f t="shared" si="111"/>
        <v>8</v>
      </c>
    </row>
    <row r="1023" spans="1:33" x14ac:dyDescent="0.25">
      <c r="A1023" s="11">
        <v>43792.5625</v>
      </c>
      <c r="B1023" s="1" t="str">
        <f t="shared" si="105"/>
        <v>11/23/19</v>
      </c>
      <c r="C1023" s="10">
        <f t="shared" si="106"/>
        <v>0.5625</v>
      </c>
      <c r="D1023" s="2" t="str">
        <f t="shared" si="107"/>
        <v>Afternoon</v>
      </c>
      <c r="E1023" s="1" t="str">
        <f t="shared" si="108"/>
        <v>2019</v>
      </c>
      <c r="F1023" s="1" t="str">
        <f t="shared" si="109"/>
        <v>November</v>
      </c>
      <c r="G1023" t="str">
        <f t="shared" si="110"/>
        <v>Saturday</v>
      </c>
      <c r="H1023">
        <v>17800</v>
      </c>
      <c r="I1023" t="s">
        <v>37</v>
      </c>
      <c r="J1023">
        <v>1</v>
      </c>
      <c r="K1023">
        <v>1</v>
      </c>
      <c r="M1023">
        <v>1</v>
      </c>
      <c r="R1023">
        <v>1</v>
      </c>
      <c r="AG1023">
        <f t="shared" si="111"/>
        <v>4</v>
      </c>
    </row>
    <row r="1024" spans="1:33" x14ac:dyDescent="0.25">
      <c r="A1024" s="11">
        <v>43792.572222222225</v>
      </c>
      <c r="B1024" s="1" t="str">
        <f t="shared" si="105"/>
        <v>11/23/19</v>
      </c>
      <c r="C1024" s="10">
        <f t="shared" si="106"/>
        <v>0.57222222222222219</v>
      </c>
      <c r="D1024" s="2" t="str">
        <f t="shared" si="107"/>
        <v>Afternoon</v>
      </c>
      <c r="E1024" s="1" t="str">
        <f t="shared" si="108"/>
        <v>2019</v>
      </c>
      <c r="F1024" s="1" t="str">
        <f t="shared" si="109"/>
        <v>November</v>
      </c>
      <c r="G1024" t="str">
        <f t="shared" si="110"/>
        <v>Saturday</v>
      </c>
      <c r="H1024">
        <v>18800</v>
      </c>
      <c r="I1024" t="s">
        <v>34</v>
      </c>
      <c r="J1024">
        <v>1</v>
      </c>
      <c r="P1024">
        <v>1</v>
      </c>
      <c r="Q1024">
        <v>1</v>
      </c>
      <c r="R1024">
        <v>1</v>
      </c>
      <c r="AG1024">
        <f t="shared" si="111"/>
        <v>4</v>
      </c>
    </row>
    <row r="1025" spans="1:33" x14ac:dyDescent="0.25">
      <c r="A1025" s="11">
        <v>43792.61041666667</v>
      </c>
      <c r="B1025" s="1" t="str">
        <f t="shared" si="105"/>
        <v>11/23/19</v>
      </c>
      <c r="C1025" s="10">
        <f t="shared" si="106"/>
        <v>0.61041666666666672</v>
      </c>
      <c r="D1025" s="2" t="str">
        <f t="shared" si="107"/>
        <v>Afternoon</v>
      </c>
      <c r="E1025" s="1" t="str">
        <f t="shared" si="108"/>
        <v>2019</v>
      </c>
      <c r="F1025" s="1" t="str">
        <f t="shared" si="109"/>
        <v>November</v>
      </c>
      <c r="G1025" t="str">
        <f t="shared" si="110"/>
        <v>Saturday</v>
      </c>
      <c r="H1025">
        <v>14300</v>
      </c>
      <c r="I1025" t="s">
        <v>38</v>
      </c>
      <c r="J1025">
        <v>1</v>
      </c>
      <c r="N1025">
        <v>1</v>
      </c>
      <c r="Q1025">
        <v>1</v>
      </c>
      <c r="AG1025">
        <f t="shared" si="111"/>
        <v>3</v>
      </c>
    </row>
    <row r="1026" spans="1:33" x14ac:dyDescent="0.25">
      <c r="A1026" s="11">
        <v>43792.640972222223</v>
      </c>
      <c r="B1026" s="1" t="str">
        <f t="shared" ref="B1026:B1089" si="112">TEXT(A1026,"mm/dd/yy")</f>
        <v>11/23/19</v>
      </c>
      <c r="C1026" s="10">
        <f t="shared" ref="C1026:C1089" si="113">TIMEVALUE((TEXT(A1026,"h:mm AM/PM")))</f>
        <v>0.64097222222222217</v>
      </c>
      <c r="D1026" s="2" t="str">
        <f t="shared" ref="D1026:D1089" si="114">IF(C1026&lt;0.541666666666667,"Morning",IF(C1026&lt;0.645833333333333,"Afternoon","Evening"))</f>
        <v>Afternoon</v>
      </c>
      <c r="E1026" s="1" t="str">
        <f t="shared" ref="E1026:E1089" si="115">TEXT(A1026,"yyyy")</f>
        <v>2019</v>
      </c>
      <c r="F1026" s="1" t="str">
        <f t="shared" ref="F1026:F1089" si="116">TEXT(A1026,"mmmm")</f>
        <v>November</v>
      </c>
      <c r="G1026" t="str">
        <f t="shared" ref="G1026:G1089" si="117">TEXT(A1026,"dddd")</f>
        <v>Saturday</v>
      </c>
      <c r="H1026">
        <v>14800</v>
      </c>
      <c r="I1026" t="s">
        <v>46</v>
      </c>
      <c r="J1026">
        <v>1</v>
      </c>
      <c r="N1026">
        <v>1</v>
      </c>
      <c r="Z1026">
        <v>1</v>
      </c>
      <c r="AG1026">
        <f t="shared" ref="AG1026:AG1089" si="118">SUM(J1026:AF1026)</f>
        <v>3</v>
      </c>
    </row>
    <row r="1027" spans="1:33" x14ac:dyDescent="0.25">
      <c r="A1027" s="11">
        <v>43792.645833333336</v>
      </c>
      <c r="B1027" s="1" t="str">
        <f t="shared" si="112"/>
        <v>11/23/19</v>
      </c>
      <c r="C1027" s="10">
        <f t="shared" si="113"/>
        <v>0.64583333333333337</v>
      </c>
      <c r="D1027" s="2" t="str">
        <f t="shared" si="114"/>
        <v>Evening</v>
      </c>
      <c r="E1027" s="1" t="str">
        <f t="shared" si="115"/>
        <v>2019</v>
      </c>
      <c r="F1027" s="1" t="str">
        <f t="shared" si="116"/>
        <v>November</v>
      </c>
      <c r="G1027" t="str">
        <f t="shared" si="117"/>
        <v>Saturday</v>
      </c>
      <c r="H1027">
        <v>22300</v>
      </c>
      <c r="I1027" t="s">
        <v>35</v>
      </c>
      <c r="J1027">
        <v>1</v>
      </c>
      <c r="M1027">
        <v>1</v>
      </c>
      <c r="N1027">
        <v>2</v>
      </c>
      <c r="P1027">
        <v>1</v>
      </c>
      <c r="AG1027">
        <f t="shared" si="118"/>
        <v>5</v>
      </c>
    </row>
    <row r="1028" spans="1:33" x14ac:dyDescent="0.25">
      <c r="A1028" s="11">
        <v>43792.662499999999</v>
      </c>
      <c r="B1028" s="1" t="str">
        <f t="shared" si="112"/>
        <v>11/23/19</v>
      </c>
      <c r="C1028" s="10">
        <f t="shared" si="113"/>
        <v>0.66249999999999998</v>
      </c>
      <c r="D1028" s="2" t="str">
        <f t="shared" si="114"/>
        <v>Evening</v>
      </c>
      <c r="E1028" s="1" t="str">
        <f t="shared" si="115"/>
        <v>2019</v>
      </c>
      <c r="F1028" s="1" t="str">
        <f t="shared" si="116"/>
        <v>November</v>
      </c>
      <c r="G1028" t="str">
        <f t="shared" si="117"/>
        <v>Saturday</v>
      </c>
      <c r="H1028">
        <v>19500</v>
      </c>
      <c r="I1028" t="s">
        <v>37</v>
      </c>
      <c r="K1028">
        <v>1</v>
      </c>
      <c r="L1028">
        <v>1</v>
      </c>
      <c r="N1028">
        <v>1</v>
      </c>
      <c r="P1028">
        <v>1</v>
      </c>
      <c r="AA1028">
        <v>1</v>
      </c>
      <c r="AG1028">
        <f t="shared" si="118"/>
        <v>5</v>
      </c>
    </row>
    <row r="1029" spans="1:33" x14ac:dyDescent="0.25">
      <c r="A1029" s="11">
        <v>43792.677083333336</v>
      </c>
      <c r="B1029" s="1" t="str">
        <f t="shared" si="112"/>
        <v>11/23/19</v>
      </c>
      <c r="C1029" s="10">
        <f t="shared" si="113"/>
        <v>0.67708333333333337</v>
      </c>
      <c r="D1029" s="2" t="str">
        <f t="shared" si="114"/>
        <v>Evening</v>
      </c>
      <c r="E1029" s="1" t="str">
        <f t="shared" si="115"/>
        <v>2019</v>
      </c>
      <c r="F1029" s="1" t="str">
        <f t="shared" si="116"/>
        <v>November</v>
      </c>
      <c r="G1029" t="str">
        <f t="shared" si="117"/>
        <v>Saturday</v>
      </c>
      <c r="H1029">
        <v>15300</v>
      </c>
      <c r="I1029" t="s">
        <v>40</v>
      </c>
      <c r="J1029">
        <v>2</v>
      </c>
      <c r="AD1029">
        <v>1</v>
      </c>
      <c r="AG1029">
        <f t="shared" si="118"/>
        <v>3</v>
      </c>
    </row>
    <row r="1030" spans="1:33" x14ac:dyDescent="0.25">
      <c r="A1030" s="11">
        <v>43793.478472222225</v>
      </c>
      <c r="B1030" s="1" t="str">
        <f t="shared" si="112"/>
        <v>11/24/19</v>
      </c>
      <c r="C1030" s="10">
        <f t="shared" si="113"/>
        <v>0.47847222222222219</v>
      </c>
      <c r="D1030" s="2" t="str">
        <f t="shared" si="114"/>
        <v>Morning</v>
      </c>
      <c r="E1030" s="1" t="str">
        <f t="shared" si="115"/>
        <v>2019</v>
      </c>
      <c r="F1030" s="1" t="str">
        <f t="shared" si="116"/>
        <v>November</v>
      </c>
      <c r="G1030" t="str">
        <f t="shared" si="117"/>
        <v>Sunday</v>
      </c>
      <c r="H1030">
        <v>19800</v>
      </c>
      <c r="I1030" t="s">
        <v>33</v>
      </c>
      <c r="J1030">
        <v>1</v>
      </c>
      <c r="O1030">
        <v>1</v>
      </c>
      <c r="Q1030">
        <v>1</v>
      </c>
      <c r="AA1030">
        <v>1</v>
      </c>
      <c r="AG1030">
        <f t="shared" si="118"/>
        <v>4</v>
      </c>
    </row>
    <row r="1031" spans="1:33" x14ac:dyDescent="0.25">
      <c r="A1031" s="11">
        <v>43793.51458333333</v>
      </c>
      <c r="B1031" s="1" t="str">
        <f t="shared" si="112"/>
        <v>11/24/19</v>
      </c>
      <c r="C1031" s="10">
        <f t="shared" si="113"/>
        <v>0.51458333333333328</v>
      </c>
      <c r="D1031" s="2" t="str">
        <f t="shared" si="114"/>
        <v>Morning</v>
      </c>
      <c r="E1031" s="1" t="str">
        <f t="shared" si="115"/>
        <v>2019</v>
      </c>
      <c r="F1031" s="1" t="str">
        <f t="shared" si="116"/>
        <v>November</v>
      </c>
      <c r="G1031" t="str">
        <f t="shared" si="117"/>
        <v>Sunday</v>
      </c>
      <c r="H1031">
        <v>20800</v>
      </c>
      <c r="I1031" t="s">
        <v>38</v>
      </c>
      <c r="J1031">
        <v>1</v>
      </c>
      <c r="Y1031">
        <v>1</v>
      </c>
      <c r="AA1031">
        <v>2</v>
      </c>
      <c r="AG1031">
        <f t="shared" si="118"/>
        <v>4</v>
      </c>
    </row>
    <row r="1032" spans="1:33" x14ac:dyDescent="0.25">
      <c r="A1032" s="11">
        <v>43793.518055555556</v>
      </c>
      <c r="B1032" s="1" t="str">
        <f t="shared" si="112"/>
        <v>11/24/19</v>
      </c>
      <c r="C1032" s="10">
        <f t="shared" si="113"/>
        <v>0.5180555555555556</v>
      </c>
      <c r="D1032" s="2" t="str">
        <f t="shared" si="114"/>
        <v>Morning</v>
      </c>
      <c r="E1032" s="1" t="str">
        <f t="shared" si="115"/>
        <v>2019</v>
      </c>
      <c r="F1032" s="1" t="str">
        <f t="shared" si="116"/>
        <v>November</v>
      </c>
      <c r="G1032" t="str">
        <f t="shared" si="117"/>
        <v>Sunday</v>
      </c>
      <c r="H1032">
        <v>18300</v>
      </c>
      <c r="I1032" t="s">
        <v>39</v>
      </c>
      <c r="J1032">
        <v>1</v>
      </c>
      <c r="K1032">
        <v>1</v>
      </c>
      <c r="Q1032">
        <v>2</v>
      </c>
      <c r="AG1032">
        <f t="shared" si="118"/>
        <v>4</v>
      </c>
    </row>
    <row r="1033" spans="1:33" x14ac:dyDescent="0.25">
      <c r="A1033" s="11">
        <v>43793.538888888892</v>
      </c>
      <c r="B1033" s="1" t="str">
        <f t="shared" si="112"/>
        <v>11/24/19</v>
      </c>
      <c r="C1033" s="10">
        <f t="shared" si="113"/>
        <v>0.53888888888888886</v>
      </c>
      <c r="D1033" s="2" t="str">
        <f t="shared" si="114"/>
        <v>Morning</v>
      </c>
      <c r="E1033" s="1" t="str">
        <f t="shared" si="115"/>
        <v>2019</v>
      </c>
      <c r="F1033" s="1" t="str">
        <f t="shared" si="116"/>
        <v>November</v>
      </c>
      <c r="G1033" t="str">
        <f t="shared" si="117"/>
        <v>Sunday</v>
      </c>
      <c r="H1033">
        <v>33700</v>
      </c>
      <c r="I1033" t="s">
        <v>34</v>
      </c>
      <c r="J1033">
        <v>4</v>
      </c>
      <c r="K1033">
        <v>1</v>
      </c>
      <c r="Q1033">
        <v>1</v>
      </c>
      <c r="Y1033">
        <v>1</v>
      </c>
      <c r="AG1033">
        <f t="shared" si="118"/>
        <v>7</v>
      </c>
    </row>
    <row r="1034" spans="1:33" x14ac:dyDescent="0.25">
      <c r="A1034" s="11">
        <v>43793.539583333331</v>
      </c>
      <c r="B1034" s="1" t="str">
        <f t="shared" si="112"/>
        <v>11/24/19</v>
      </c>
      <c r="C1034" s="10">
        <f t="shared" si="113"/>
        <v>0.5395833333333333</v>
      </c>
      <c r="D1034" s="2" t="str">
        <f t="shared" si="114"/>
        <v>Morning</v>
      </c>
      <c r="E1034" s="1" t="str">
        <f t="shared" si="115"/>
        <v>2019</v>
      </c>
      <c r="F1034" s="1" t="str">
        <f t="shared" si="116"/>
        <v>November</v>
      </c>
      <c r="G1034" t="str">
        <f t="shared" si="117"/>
        <v>Sunday</v>
      </c>
      <c r="H1034">
        <v>14500</v>
      </c>
      <c r="I1034" t="s">
        <v>34</v>
      </c>
      <c r="N1034">
        <v>1</v>
      </c>
      <c r="O1034">
        <v>1</v>
      </c>
      <c r="S1034">
        <v>1</v>
      </c>
      <c r="AG1034">
        <f t="shared" si="118"/>
        <v>3</v>
      </c>
    </row>
    <row r="1035" spans="1:33" x14ac:dyDescent="0.25">
      <c r="A1035" s="11">
        <v>43793.541666666664</v>
      </c>
      <c r="B1035" s="1" t="str">
        <f t="shared" si="112"/>
        <v>11/24/19</v>
      </c>
      <c r="C1035" s="10">
        <f t="shared" si="113"/>
        <v>0.54166666666666663</v>
      </c>
      <c r="D1035" s="2" t="str">
        <f t="shared" si="114"/>
        <v>Afternoon</v>
      </c>
      <c r="E1035" s="1" t="str">
        <f t="shared" si="115"/>
        <v>2019</v>
      </c>
      <c r="F1035" s="1" t="str">
        <f t="shared" si="116"/>
        <v>November</v>
      </c>
      <c r="G1035" t="str">
        <f t="shared" si="117"/>
        <v>Sunday</v>
      </c>
      <c r="H1035">
        <v>17300</v>
      </c>
      <c r="I1035" t="s">
        <v>41</v>
      </c>
      <c r="J1035">
        <v>1</v>
      </c>
      <c r="K1035">
        <v>1</v>
      </c>
      <c r="L1035">
        <v>1</v>
      </c>
      <c r="V1035">
        <v>1</v>
      </c>
      <c r="AG1035">
        <f t="shared" si="118"/>
        <v>4</v>
      </c>
    </row>
    <row r="1036" spans="1:33" x14ac:dyDescent="0.25">
      <c r="A1036" s="11">
        <v>43793.550694444442</v>
      </c>
      <c r="B1036" s="1" t="str">
        <f t="shared" si="112"/>
        <v>11/24/19</v>
      </c>
      <c r="C1036" s="10">
        <f t="shared" si="113"/>
        <v>0.55069444444444449</v>
      </c>
      <c r="D1036" s="2" t="str">
        <f t="shared" si="114"/>
        <v>Afternoon</v>
      </c>
      <c r="E1036" s="1" t="str">
        <f t="shared" si="115"/>
        <v>2019</v>
      </c>
      <c r="F1036" s="1" t="str">
        <f t="shared" si="116"/>
        <v>November</v>
      </c>
      <c r="G1036" t="str">
        <f t="shared" si="117"/>
        <v>Sunday</v>
      </c>
      <c r="H1036">
        <v>14800</v>
      </c>
      <c r="I1036" t="s">
        <v>39</v>
      </c>
      <c r="J1036">
        <v>1</v>
      </c>
      <c r="K1036">
        <v>1</v>
      </c>
      <c r="AA1036">
        <v>1</v>
      </c>
      <c r="AG1036">
        <f t="shared" si="118"/>
        <v>3</v>
      </c>
    </row>
    <row r="1037" spans="1:33" x14ac:dyDescent="0.25">
      <c r="A1037" s="11">
        <v>43793.56527777778</v>
      </c>
      <c r="B1037" s="1" t="str">
        <f t="shared" si="112"/>
        <v>11/24/19</v>
      </c>
      <c r="C1037" s="10">
        <f t="shared" si="113"/>
        <v>0.56527777777777777</v>
      </c>
      <c r="D1037" s="2" t="str">
        <f t="shared" si="114"/>
        <v>Afternoon</v>
      </c>
      <c r="E1037" s="1" t="str">
        <f t="shared" si="115"/>
        <v>2019</v>
      </c>
      <c r="F1037" s="1" t="str">
        <f t="shared" si="116"/>
        <v>November</v>
      </c>
      <c r="G1037" t="str">
        <f t="shared" si="117"/>
        <v>Sunday</v>
      </c>
      <c r="H1037">
        <v>39000</v>
      </c>
      <c r="I1037" t="s">
        <v>40</v>
      </c>
      <c r="M1037">
        <v>1</v>
      </c>
      <c r="O1037">
        <v>2</v>
      </c>
      <c r="R1037">
        <v>1</v>
      </c>
      <c r="S1037">
        <v>1</v>
      </c>
      <c r="V1037">
        <v>1</v>
      </c>
      <c r="AA1037">
        <v>1</v>
      </c>
      <c r="AB1037">
        <v>1</v>
      </c>
      <c r="AG1037">
        <f t="shared" si="118"/>
        <v>8</v>
      </c>
    </row>
    <row r="1038" spans="1:33" x14ac:dyDescent="0.25">
      <c r="A1038" s="11">
        <v>43793.568749999999</v>
      </c>
      <c r="B1038" s="1" t="str">
        <f t="shared" si="112"/>
        <v>11/24/19</v>
      </c>
      <c r="C1038" s="10">
        <f t="shared" si="113"/>
        <v>0.56874999999999998</v>
      </c>
      <c r="D1038" s="2" t="str">
        <f t="shared" si="114"/>
        <v>Afternoon</v>
      </c>
      <c r="E1038" s="1" t="str">
        <f t="shared" si="115"/>
        <v>2019</v>
      </c>
      <c r="F1038" s="1" t="str">
        <f t="shared" si="116"/>
        <v>November</v>
      </c>
      <c r="G1038" t="str">
        <f t="shared" si="117"/>
        <v>Sunday</v>
      </c>
      <c r="H1038">
        <v>18800</v>
      </c>
      <c r="I1038" t="s">
        <v>44</v>
      </c>
      <c r="J1038">
        <v>1</v>
      </c>
      <c r="K1038">
        <v>1</v>
      </c>
      <c r="M1038">
        <v>1</v>
      </c>
      <c r="P1038">
        <v>1</v>
      </c>
      <c r="AG1038">
        <f t="shared" si="118"/>
        <v>4</v>
      </c>
    </row>
    <row r="1039" spans="1:33" x14ac:dyDescent="0.25">
      <c r="A1039" s="11">
        <v>43793.572222222225</v>
      </c>
      <c r="B1039" s="1" t="str">
        <f t="shared" si="112"/>
        <v>11/24/19</v>
      </c>
      <c r="C1039" s="10">
        <f t="shared" si="113"/>
        <v>0.57222222222222219</v>
      </c>
      <c r="D1039" s="2" t="str">
        <f t="shared" si="114"/>
        <v>Afternoon</v>
      </c>
      <c r="E1039" s="1" t="str">
        <f t="shared" si="115"/>
        <v>2019</v>
      </c>
      <c r="F1039" s="1" t="str">
        <f t="shared" si="116"/>
        <v>November</v>
      </c>
      <c r="G1039" t="str">
        <f t="shared" si="117"/>
        <v>Sunday</v>
      </c>
      <c r="H1039">
        <v>20300</v>
      </c>
      <c r="I1039" t="s">
        <v>45</v>
      </c>
      <c r="J1039">
        <v>1</v>
      </c>
      <c r="P1039">
        <v>2</v>
      </c>
      <c r="AA1039">
        <v>1</v>
      </c>
      <c r="AG1039">
        <f t="shared" si="118"/>
        <v>4</v>
      </c>
    </row>
    <row r="1040" spans="1:33" x14ac:dyDescent="0.25">
      <c r="A1040" s="11">
        <v>43793.578472222223</v>
      </c>
      <c r="B1040" s="1" t="str">
        <f t="shared" si="112"/>
        <v>11/24/19</v>
      </c>
      <c r="C1040" s="10">
        <f t="shared" si="113"/>
        <v>0.57847222222222217</v>
      </c>
      <c r="D1040" s="2" t="str">
        <f t="shared" si="114"/>
        <v>Afternoon</v>
      </c>
      <c r="E1040" s="1" t="str">
        <f t="shared" si="115"/>
        <v>2019</v>
      </c>
      <c r="F1040" s="1" t="str">
        <f t="shared" si="116"/>
        <v>November</v>
      </c>
      <c r="G1040" t="str">
        <f t="shared" si="117"/>
        <v>Sunday</v>
      </c>
      <c r="H1040">
        <v>19300</v>
      </c>
      <c r="I1040" t="s">
        <v>38</v>
      </c>
      <c r="J1040">
        <v>1</v>
      </c>
      <c r="K1040">
        <v>1</v>
      </c>
      <c r="X1040">
        <v>1</v>
      </c>
      <c r="AC1040">
        <v>1</v>
      </c>
      <c r="AG1040">
        <f t="shared" si="118"/>
        <v>4</v>
      </c>
    </row>
    <row r="1041" spans="1:33" x14ac:dyDescent="0.25">
      <c r="A1041" s="11">
        <v>43793.602083333331</v>
      </c>
      <c r="B1041" s="1" t="str">
        <f t="shared" si="112"/>
        <v>11/24/19</v>
      </c>
      <c r="C1041" s="10">
        <f t="shared" si="113"/>
        <v>0.6020833333333333</v>
      </c>
      <c r="D1041" s="2" t="str">
        <f t="shared" si="114"/>
        <v>Afternoon</v>
      </c>
      <c r="E1041" s="1" t="str">
        <f t="shared" si="115"/>
        <v>2019</v>
      </c>
      <c r="F1041" s="1" t="str">
        <f t="shared" si="116"/>
        <v>November</v>
      </c>
      <c r="G1041" t="str">
        <f t="shared" si="117"/>
        <v>Sunday</v>
      </c>
      <c r="H1041">
        <v>14100</v>
      </c>
      <c r="I1041" t="s">
        <v>38</v>
      </c>
      <c r="J1041">
        <v>2</v>
      </c>
      <c r="AB1041">
        <v>1</v>
      </c>
      <c r="AG1041">
        <f t="shared" si="118"/>
        <v>3</v>
      </c>
    </row>
    <row r="1042" spans="1:33" x14ac:dyDescent="0.25">
      <c r="A1042" s="11">
        <v>43793.624305555553</v>
      </c>
      <c r="B1042" s="1" t="str">
        <f t="shared" si="112"/>
        <v>11/24/19</v>
      </c>
      <c r="C1042" s="10">
        <f t="shared" si="113"/>
        <v>0.62430555555555556</v>
      </c>
      <c r="D1042" s="2" t="str">
        <f t="shared" si="114"/>
        <v>Afternoon</v>
      </c>
      <c r="E1042" s="1" t="str">
        <f t="shared" si="115"/>
        <v>2019</v>
      </c>
      <c r="F1042" s="1" t="str">
        <f t="shared" si="116"/>
        <v>November</v>
      </c>
      <c r="G1042" t="str">
        <f t="shared" si="117"/>
        <v>Sunday</v>
      </c>
      <c r="H1042">
        <v>18800</v>
      </c>
      <c r="I1042" t="s">
        <v>39</v>
      </c>
      <c r="J1042">
        <v>1</v>
      </c>
      <c r="M1042">
        <v>3</v>
      </c>
      <c r="AG1042">
        <f t="shared" si="118"/>
        <v>4</v>
      </c>
    </row>
    <row r="1043" spans="1:33" x14ac:dyDescent="0.25">
      <c r="A1043" s="11">
        <v>43793.688888888886</v>
      </c>
      <c r="B1043" s="1" t="str">
        <f t="shared" si="112"/>
        <v>11/24/19</v>
      </c>
      <c r="C1043" s="10">
        <f t="shared" si="113"/>
        <v>0.68888888888888899</v>
      </c>
      <c r="D1043" s="2" t="str">
        <f t="shared" si="114"/>
        <v>Evening</v>
      </c>
      <c r="E1043" s="1" t="str">
        <f t="shared" si="115"/>
        <v>2019</v>
      </c>
      <c r="F1043" s="1" t="str">
        <f t="shared" si="116"/>
        <v>November</v>
      </c>
      <c r="G1043" t="str">
        <f t="shared" si="117"/>
        <v>Sunday</v>
      </c>
      <c r="H1043">
        <v>19500</v>
      </c>
      <c r="I1043" t="s">
        <v>35</v>
      </c>
      <c r="J1043">
        <v>1</v>
      </c>
      <c r="K1043">
        <v>1</v>
      </c>
      <c r="L1043">
        <v>1</v>
      </c>
      <c r="M1043">
        <v>1</v>
      </c>
      <c r="AA1043">
        <v>1</v>
      </c>
      <c r="AG1043">
        <f t="shared" si="118"/>
        <v>5</v>
      </c>
    </row>
    <row r="1044" spans="1:33" x14ac:dyDescent="0.25">
      <c r="A1044" s="11">
        <v>43794.461805555555</v>
      </c>
      <c r="B1044" s="1" t="str">
        <f t="shared" si="112"/>
        <v>11/25/19</v>
      </c>
      <c r="C1044" s="10">
        <f t="shared" si="113"/>
        <v>0.46180555555555558</v>
      </c>
      <c r="D1044" s="2" t="str">
        <f t="shared" si="114"/>
        <v>Morning</v>
      </c>
      <c r="E1044" s="1" t="str">
        <f t="shared" si="115"/>
        <v>2019</v>
      </c>
      <c r="F1044" s="1" t="str">
        <f t="shared" si="116"/>
        <v>November</v>
      </c>
      <c r="G1044" t="str">
        <f t="shared" si="117"/>
        <v>Monday</v>
      </c>
      <c r="H1044">
        <v>19800</v>
      </c>
      <c r="I1044" t="s">
        <v>50</v>
      </c>
      <c r="J1044">
        <v>1</v>
      </c>
      <c r="N1044">
        <v>1</v>
      </c>
      <c r="R1044">
        <v>2</v>
      </c>
      <c r="AB1044">
        <v>1</v>
      </c>
      <c r="AG1044">
        <f t="shared" si="118"/>
        <v>5</v>
      </c>
    </row>
    <row r="1045" spans="1:33" x14ac:dyDescent="0.25">
      <c r="A1045" s="11">
        <v>43794.463888888888</v>
      </c>
      <c r="B1045" s="1" t="str">
        <f t="shared" si="112"/>
        <v>11/25/19</v>
      </c>
      <c r="C1045" s="10">
        <f t="shared" si="113"/>
        <v>0.46388888888888885</v>
      </c>
      <c r="D1045" s="2" t="str">
        <f t="shared" si="114"/>
        <v>Morning</v>
      </c>
      <c r="E1045" s="1" t="str">
        <f t="shared" si="115"/>
        <v>2019</v>
      </c>
      <c r="F1045" s="1" t="str">
        <f t="shared" si="116"/>
        <v>November</v>
      </c>
      <c r="G1045" t="str">
        <f t="shared" si="117"/>
        <v>Monday</v>
      </c>
      <c r="H1045">
        <v>18800</v>
      </c>
      <c r="I1045" t="s">
        <v>42</v>
      </c>
      <c r="J1045">
        <v>1</v>
      </c>
      <c r="N1045">
        <v>1</v>
      </c>
      <c r="P1045">
        <v>1</v>
      </c>
      <c r="Q1045">
        <v>1</v>
      </c>
      <c r="AG1045">
        <f t="shared" si="118"/>
        <v>4</v>
      </c>
    </row>
    <row r="1046" spans="1:33" x14ac:dyDescent="0.25">
      <c r="A1046" s="11">
        <v>43794.479861111111</v>
      </c>
      <c r="B1046" s="1" t="str">
        <f t="shared" si="112"/>
        <v>11/25/19</v>
      </c>
      <c r="C1046" s="10">
        <f t="shared" si="113"/>
        <v>0.47986111111111113</v>
      </c>
      <c r="D1046" s="2" t="str">
        <f t="shared" si="114"/>
        <v>Morning</v>
      </c>
      <c r="E1046" s="1" t="str">
        <f t="shared" si="115"/>
        <v>2019</v>
      </c>
      <c r="F1046" s="1" t="str">
        <f t="shared" si="116"/>
        <v>November</v>
      </c>
      <c r="G1046" t="str">
        <f t="shared" si="117"/>
        <v>Monday</v>
      </c>
      <c r="H1046">
        <v>54100</v>
      </c>
      <c r="I1046" t="s">
        <v>37</v>
      </c>
      <c r="J1046">
        <v>1</v>
      </c>
      <c r="L1046">
        <v>1</v>
      </c>
      <c r="N1046">
        <v>3</v>
      </c>
      <c r="R1046">
        <v>5</v>
      </c>
      <c r="S1046">
        <v>2</v>
      </c>
      <c r="Y1046">
        <v>1</v>
      </c>
      <c r="AG1046">
        <f t="shared" si="118"/>
        <v>13</v>
      </c>
    </row>
    <row r="1047" spans="1:33" x14ac:dyDescent="0.25">
      <c r="A1047" s="11">
        <v>43794.517361111109</v>
      </c>
      <c r="B1047" s="1" t="str">
        <f t="shared" si="112"/>
        <v>11/25/19</v>
      </c>
      <c r="C1047" s="10">
        <f t="shared" si="113"/>
        <v>0.51736111111111105</v>
      </c>
      <c r="D1047" s="2" t="str">
        <f t="shared" si="114"/>
        <v>Morning</v>
      </c>
      <c r="E1047" s="1" t="str">
        <f t="shared" si="115"/>
        <v>2019</v>
      </c>
      <c r="F1047" s="1" t="str">
        <f t="shared" si="116"/>
        <v>November</v>
      </c>
      <c r="G1047" t="str">
        <f t="shared" si="117"/>
        <v>Monday</v>
      </c>
      <c r="H1047">
        <v>18000</v>
      </c>
      <c r="I1047" t="s">
        <v>39</v>
      </c>
      <c r="N1047">
        <v>1</v>
      </c>
      <c r="O1047">
        <v>2</v>
      </c>
      <c r="R1047">
        <v>1</v>
      </c>
      <c r="AG1047">
        <f t="shared" si="118"/>
        <v>4</v>
      </c>
    </row>
    <row r="1048" spans="1:33" x14ac:dyDescent="0.25">
      <c r="A1048" s="11">
        <v>43794.537499999999</v>
      </c>
      <c r="B1048" s="1" t="str">
        <f t="shared" si="112"/>
        <v>11/25/19</v>
      </c>
      <c r="C1048" s="10">
        <f t="shared" si="113"/>
        <v>0.53749999999999998</v>
      </c>
      <c r="D1048" s="2" t="str">
        <f t="shared" si="114"/>
        <v>Morning</v>
      </c>
      <c r="E1048" s="1" t="str">
        <f t="shared" si="115"/>
        <v>2019</v>
      </c>
      <c r="F1048" s="1" t="str">
        <f t="shared" si="116"/>
        <v>November</v>
      </c>
      <c r="G1048" t="str">
        <f t="shared" si="117"/>
        <v>Monday</v>
      </c>
      <c r="H1048">
        <v>26300</v>
      </c>
      <c r="I1048" t="s">
        <v>41</v>
      </c>
      <c r="J1048">
        <v>1</v>
      </c>
      <c r="K1048">
        <v>1</v>
      </c>
      <c r="P1048">
        <v>1</v>
      </c>
      <c r="AA1048">
        <v>1</v>
      </c>
      <c r="AB1048">
        <v>1</v>
      </c>
      <c r="AG1048">
        <f t="shared" si="118"/>
        <v>5</v>
      </c>
    </row>
    <row r="1049" spans="1:33" x14ac:dyDescent="0.25">
      <c r="A1049" s="11">
        <v>43794.570833333331</v>
      </c>
      <c r="B1049" s="1" t="str">
        <f t="shared" si="112"/>
        <v>11/25/19</v>
      </c>
      <c r="C1049" s="10">
        <f t="shared" si="113"/>
        <v>0.5708333333333333</v>
      </c>
      <c r="D1049" s="2" t="str">
        <f t="shared" si="114"/>
        <v>Afternoon</v>
      </c>
      <c r="E1049" s="1" t="str">
        <f t="shared" si="115"/>
        <v>2019</v>
      </c>
      <c r="F1049" s="1" t="str">
        <f t="shared" si="116"/>
        <v>November</v>
      </c>
      <c r="G1049" t="str">
        <f t="shared" si="117"/>
        <v>Monday</v>
      </c>
      <c r="H1049">
        <v>15800</v>
      </c>
      <c r="I1049" t="s">
        <v>34</v>
      </c>
      <c r="J1049">
        <v>1</v>
      </c>
      <c r="O1049">
        <v>2</v>
      </c>
      <c r="AG1049">
        <f t="shared" si="118"/>
        <v>3</v>
      </c>
    </row>
    <row r="1050" spans="1:33" x14ac:dyDescent="0.25">
      <c r="A1050" s="11">
        <v>43794.583333333336</v>
      </c>
      <c r="B1050" s="1" t="str">
        <f t="shared" si="112"/>
        <v>11/25/19</v>
      </c>
      <c r="C1050" s="10">
        <f t="shared" si="113"/>
        <v>0.58333333333333337</v>
      </c>
      <c r="D1050" s="2" t="str">
        <f t="shared" si="114"/>
        <v>Afternoon</v>
      </c>
      <c r="E1050" s="1" t="str">
        <f t="shared" si="115"/>
        <v>2019</v>
      </c>
      <c r="F1050" s="1" t="str">
        <f t="shared" si="116"/>
        <v>November</v>
      </c>
      <c r="G1050" t="str">
        <f t="shared" si="117"/>
        <v>Monday</v>
      </c>
      <c r="H1050">
        <v>14800</v>
      </c>
      <c r="I1050" t="s">
        <v>33</v>
      </c>
      <c r="J1050">
        <v>1</v>
      </c>
      <c r="N1050">
        <v>1</v>
      </c>
      <c r="AA1050">
        <v>1</v>
      </c>
      <c r="AG1050">
        <f t="shared" si="118"/>
        <v>3</v>
      </c>
    </row>
    <row r="1051" spans="1:33" x14ac:dyDescent="0.25">
      <c r="A1051" s="11">
        <v>43796.501388888886</v>
      </c>
      <c r="B1051" s="1" t="str">
        <f t="shared" si="112"/>
        <v>11/27/19</v>
      </c>
      <c r="C1051" s="10">
        <f t="shared" si="113"/>
        <v>0.50138888888888888</v>
      </c>
      <c r="D1051" s="2" t="str">
        <f t="shared" si="114"/>
        <v>Morning</v>
      </c>
      <c r="E1051" s="1" t="str">
        <f t="shared" si="115"/>
        <v>2019</v>
      </c>
      <c r="F1051" s="1" t="str">
        <f t="shared" si="116"/>
        <v>November</v>
      </c>
      <c r="G1051" t="str">
        <f t="shared" si="117"/>
        <v>Wednesday</v>
      </c>
      <c r="H1051">
        <v>33400</v>
      </c>
      <c r="I1051" t="s">
        <v>38</v>
      </c>
      <c r="J1051">
        <v>3</v>
      </c>
      <c r="K1051">
        <v>1</v>
      </c>
      <c r="P1051">
        <v>1</v>
      </c>
      <c r="AA1051">
        <v>2</v>
      </c>
      <c r="AG1051">
        <f t="shared" si="118"/>
        <v>7</v>
      </c>
    </row>
    <row r="1052" spans="1:33" x14ac:dyDescent="0.25">
      <c r="A1052" s="11">
        <v>43796.524305555555</v>
      </c>
      <c r="B1052" s="1" t="str">
        <f t="shared" si="112"/>
        <v>11/27/19</v>
      </c>
      <c r="C1052" s="10">
        <f t="shared" si="113"/>
        <v>0.52430555555555558</v>
      </c>
      <c r="D1052" s="2" t="str">
        <f t="shared" si="114"/>
        <v>Morning</v>
      </c>
      <c r="E1052" s="1" t="str">
        <f t="shared" si="115"/>
        <v>2019</v>
      </c>
      <c r="F1052" s="1" t="str">
        <f t="shared" si="116"/>
        <v>November</v>
      </c>
      <c r="G1052" t="str">
        <f t="shared" si="117"/>
        <v>Wednesday</v>
      </c>
      <c r="H1052">
        <v>15300</v>
      </c>
      <c r="I1052" t="s">
        <v>33</v>
      </c>
      <c r="J1052">
        <v>1</v>
      </c>
      <c r="K1052">
        <v>1</v>
      </c>
      <c r="L1052">
        <v>1</v>
      </c>
      <c r="R1052">
        <v>1</v>
      </c>
      <c r="AG1052">
        <f t="shared" si="118"/>
        <v>4</v>
      </c>
    </row>
    <row r="1053" spans="1:33" x14ac:dyDescent="0.25">
      <c r="A1053" s="11">
        <v>43796.540972222225</v>
      </c>
      <c r="B1053" s="1" t="str">
        <f t="shared" si="112"/>
        <v>11/27/19</v>
      </c>
      <c r="C1053" s="10">
        <f t="shared" si="113"/>
        <v>0.54097222222222219</v>
      </c>
      <c r="D1053" s="2" t="str">
        <f t="shared" si="114"/>
        <v>Morning</v>
      </c>
      <c r="E1053" s="1" t="str">
        <f t="shared" si="115"/>
        <v>2019</v>
      </c>
      <c r="F1053" s="1" t="str">
        <f t="shared" si="116"/>
        <v>November</v>
      </c>
      <c r="G1053" t="str">
        <f t="shared" si="117"/>
        <v>Wednesday</v>
      </c>
      <c r="H1053">
        <v>15800</v>
      </c>
      <c r="I1053" t="s">
        <v>38</v>
      </c>
      <c r="J1053">
        <v>1</v>
      </c>
      <c r="P1053">
        <v>1</v>
      </c>
      <c r="AA1053">
        <v>1</v>
      </c>
      <c r="AG1053">
        <f t="shared" si="118"/>
        <v>3</v>
      </c>
    </row>
    <row r="1054" spans="1:33" x14ac:dyDescent="0.25">
      <c r="A1054" s="11">
        <v>43796.546527777777</v>
      </c>
      <c r="B1054" s="1" t="str">
        <f t="shared" si="112"/>
        <v>11/27/19</v>
      </c>
      <c r="C1054" s="10">
        <f t="shared" si="113"/>
        <v>0.54652777777777783</v>
      </c>
      <c r="D1054" s="2" t="str">
        <f t="shared" si="114"/>
        <v>Afternoon</v>
      </c>
      <c r="E1054" s="1" t="str">
        <f t="shared" si="115"/>
        <v>2019</v>
      </c>
      <c r="F1054" s="1" t="str">
        <f t="shared" si="116"/>
        <v>November</v>
      </c>
      <c r="G1054" t="str">
        <f t="shared" si="117"/>
        <v>Wednesday</v>
      </c>
      <c r="H1054">
        <v>14800</v>
      </c>
      <c r="I1054" t="s">
        <v>33</v>
      </c>
      <c r="J1054">
        <v>2</v>
      </c>
      <c r="M1054">
        <v>1</v>
      </c>
      <c r="AG1054">
        <f t="shared" si="118"/>
        <v>3</v>
      </c>
    </row>
    <row r="1055" spans="1:33" x14ac:dyDescent="0.25">
      <c r="A1055" s="11">
        <v>43796.56527777778</v>
      </c>
      <c r="B1055" s="1" t="str">
        <f t="shared" si="112"/>
        <v>11/27/19</v>
      </c>
      <c r="C1055" s="10">
        <f t="shared" si="113"/>
        <v>0.56527777777777777</v>
      </c>
      <c r="D1055" s="2" t="str">
        <f t="shared" si="114"/>
        <v>Afternoon</v>
      </c>
      <c r="E1055" s="1" t="str">
        <f t="shared" si="115"/>
        <v>2019</v>
      </c>
      <c r="F1055" s="1" t="str">
        <f t="shared" si="116"/>
        <v>November</v>
      </c>
      <c r="G1055" t="str">
        <f t="shared" si="117"/>
        <v>Wednesday</v>
      </c>
      <c r="H1055">
        <v>17300</v>
      </c>
      <c r="I1055" t="s">
        <v>43</v>
      </c>
      <c r="J1055">
        <v>1</v>
      </c>
      <c r="N1055">
        <v>2</v>
      </c>
      <c r="R1055">
        <v>1</v>
      </c>
      <c r="AG1055">
        <f t="shared" si="118"/>
        <v>4</v>
      </c>
    </row>
    <row r="1056" spans="1:33" x14ac:dyDescent="0.25">
      <c r="A1056" s="11">
        <v>43796.583333333336</v>
      </c>
      <c r="B1056" s="1" t="str">
        <f t="shared" si="112"/>
        <v>11/27/19</v>
      </c>
      <c r="C1056" s="10">
        <f t="shared" si="113"/>
        <v>0.58333333333333337</v>
      </c>
      <c r="D1056" s="2" t="str">
        <f t="shared" si="114"/>
        <v>Afternoon</v>
      </c>
      <c r="E1056" s="1" t="str">
        <f t="shared" si="115"/>
        <v>2019</v>
      </c>
      <c r="F1056" s="1" t="str">
        <f t="shared" si="116"/>
        <v>November</v>
      </c>
      <c r="G1056" t="str">
        <f t="shared" si="117"/>
        <v>Wednesday</v>
      </c>
      <c r="H1056">
        <v>14100</v>
      </c>
      <c r="I1056" t="s">
        <v>39</v>
      </c>
      <c r="J1056">
        <v>1</v>
      </c>
      <c r="K1056">
        <v>1</v>
      </c>
      <c r="W1056">
        <v>1</v>
      </c>
      <c r="AG1056">
        <f t="shared" si="118"/>
        <v>3</v>
      </c>
    </row>
    <row r="1057" spans="1:33" x14ac:dyDescent="0.25">
      <c r="A1057" s="11">
        <v>43796.594444444447</v>
      </c>
      <c r="B1057" s="1" t="str">
        <f t="shared" si="112"/>
        <v>11/27/19</v>
      </c>
      <c r="C1057" s="10">
        <f t="shared" si="113"/>
        <v>0.59444444444444444</v>
      </c>
      <c r="D1057" s="2" t="str">
        <f t="shared" si="114"/>
        <v>Afternoon</v>
      </c>
      <c r="E1057" s="1" t="str">
        <f t="shared" si="115"/>
        <v>2019</v>
      </c>
      <c r="F1057" s="1" t="str">
        <f t="shared" si="116"/>
        <v>November</v>
      </c>
      <c r="G1057" t="str">
        <f t="shared" si="117"/>
        <v>Wednesday</v>
      </c>
      <c r="H1057">
        <v>16500</v>
      </c>
      <c r="I1057" t="s">
        <v>36</v>
      </c>
      <c r="K1057">
        <v>1</v>
      </c>
      <c r="R1057">
        <v>2</v>
      </c>
      <c r="AF1057">
        <v>1</v>
      </c>
      <c r="AG1057">
        <f t="shared" si="118"/>
        <v>4</v>
      </c>
    </row>
    <row r="1058" spans="1:33" x14ac:dyDescent="0.25">
      <c r="A1058" s="11">
        <v>43797.491666666669</v>
      </c>
      <c r="B1058" s="1" t="str">
        <f t="shared" si="112"/>
        <v>11/28/19</v>
      </c>
      <c r="C1058" s="10">
        <f t="shared" si="113"/>
        <v>0.4916666666666667</v>
      </c>
      <c r="D1058" s="2" t="str">
        <f t="shared" si="114"/>
        <v>Morning</v>
      </c>
      <c r="E1058" s="1" t="str">
        <f t="shared" si="115"/>
        <v>2019</v>
      </c>
      <c r="F1058" s="1" t="str">
        <f t="shared" si="116"/>
        <v>November</v>
      </c>
      <c r="G1058" t="str">
        <f t="shared" si="117"/>
        <v>Thursday</v>
      </c>
      <c r="H1058">
        <v>38600</v>
      </c>
      <c r="I1058" t="s">
        <v>42</v>
      </c>
      <c r="J1058">
        <v>2</v>
      </c>
      <c r="P1058">
        <v>2</v>
      </c>
      <c r="X1058">
        <v>2</v>
      </c>
      <c r="AA1058">
        <v>2</v>
      </c>
      <c r="AG1058">
        <f t="shared" si="118"/>
        <v>8</v>
      </c>
    </row>
    <row r="1059" spans="1:33" x14ac:dyDescent="0.25">
      <c r="A1059" s="11">
        <v>43797.536805555559</v>
      </c>
      <c r="B1059" s="1" t="str">
        <f t="shared" si="112"/>
        <v>11/28/19</v>
      </c>
      <c r="C1059" s="10">
        <f t="shared" si="113"/>
        <v>0.53680555555555554</v>
      </c>
      <c r="D1059" s="2" t="str">
        <f t="shared" si="114"/>
        <v>Morning</v>
      </c>
      <c r="E1059" s="1" t="str">
        <f t="shared" si="115"/>
        <v>2019</v>
      </c>
      <c r="F1059" s="1" t="str">
        <f t="shared" si="116"/>
        <v>November</v>
      </c>
      <c r="G1059" t="str">
        <f t="shared" si="117"/>
        <v>Thursday</v>
      </c>
      <c r="H1059">
        <v>15300</v>
      </c>
      <c r="I1059" t="s">
        <v>45</v>
      </c>
      <c r="J1059">
        <v>1</v>
      </c>
      <c r="Q1059">
        <v>1</v>
      </c>
      <c r="AC1059">
        <v>1</v>
      </c>
      <c r="AG1059">
        <f t="shared" si="118"/>
        <v>3</v>
      </c>
    </row>
    <row r="1060" spans="1:33" x14ac:dyDescent="0.25">
      <c r="A1060" s="11">
        <v>43797.552083333336</v>
      </c>
      <c r="B1060" s="1" t="str">
        <f t="shared" si="112"/>
        <v>11/28/19</v>
      </c>
      <c r="C1060" s="10">
        <f t="shared" si="113"/>
        <v>0.55208333333333337</v>
      </c>
      <c r="D1060" s="2" t="str">
        <f t="shared" si="114"/>
        <v>Afternoon</v>
      </c>
      <c r="E1060" s="1" t="str">
        <f t="shared" si="115"/>
        <v>2019</v>
      </c>
      <c r="F1060" s="1" t="str">
        <f t="shared" si="116"/>
        <v>November</v>
      </c>
      <c r="G1060" t="str">
        <f t="shared" si="117"/>
        <v>Thursday</v>
      </c>
      <c r="H1060">
        <v>25300</v>
      </c>
      <c r="I1060" t="s">
        <v>35</v>
      </c>
      <c r="J1060">
        <v>1</v>
      </c>
      <c r="O1060">
        <v>1</v>
      </c>
      <c r="P1060">
        <v>1</v>
      </c>
      <c r="Y1060">
        <v>1</v>
      </c>
      <c r="AC1060">
        <v>1</v>
      </c>
      <c r="AG1060">
        <f t="shared" si="118"/>
        <v>5</v>
      </c>
    </row>
    <row r="1061" spans="1:33" x14ac:dyDescent="0.25">
      <c r="A1061" s="11">
        <v>43797.552777777775</v>
      </c>
      <c r="B1061" s="1" t="str">
        <f t="shared" si="112"/>
        <v>11/28/19</v>
      </c>
      <c r="C1061" s="10">
        <f t="shared" si="113"/>
        <v>0.55277777777777781</v>
      </c>
      <c r="D1061" s="2" t="str">
        <f t="shared" si="114"/>
        <v>Afternoon</v>
      </c>
      <c r="E1061" s="1" t="str">
        <f t="shared" si="115"/>
        <v>2019</v>
      </c>
      <c r="F1061" s="1" t="str">
        <f t="shared" si="116"/>
        <v>November</v>
      </c>
      <c r="G1061" t="str">
        <f t="shared" si="117"/>
        <v>Thursday</v>
      </c>
      <c r="H1061">
        <v>17500</v>
      </c>
      <c r="I1061" t="s">
        <v>33</v>
      </c>
      <c r="K1061">
        <v>1</v>
      </c>
      <c r="L1061">
        <v>1</v>
      </c>
      <c r="N1061">
        <v>1</v>
      </c>
      <c r="AB1061">
        <v>1</v>
      </c>
      <c r="AC1061">
        <v>1</v>
      </c>
      <c r="AG1061">
        <f t="shared" si="118"/>
        <v>5</v>
      </c>
    </row>
    <row r="1062" spans="1:33" x14ac:dyDescent="0.25">
      <c r="A1062" s="11">
        <v>43797.59375</v>
      </c>
      <c r="B1062" s="1" t="str">
        <f t="shared" si="112"/>
        <v>11/28/19</v>
      </c>
      <c r="C1062" s="10">
        <f t="shared" si="113"/>
        <v>0.59375</v>
      </c>
      <c r="D1062" s="2" t="str">
        <f t="shared" si="114"/>
        <v>Afternoon</v>
      </c>
      <c r="E1062" s="1" t="str">
        <f t="shared" si="115"/>
        <v>2019</v>
      </c>
      <c r="F1062" s="1" t="str">
        <f t="shared" si="116"/>
        <v>November</v>
      </c>
      <c r="G1062" t="str">
        <f t="shared" si="117"/>
        <v>Thursday</v>
      </c>
      <c r="H1062">
        <v>18300</v>
      </c>
      <c r="I1062" t="s">
        <v>39</v>
      </c>
      <c r="J1062">
        <v>1</v>
      </c>
      <c r="K1062">
        <v>1</v>
      </c>
      <c r="P1062">
        <v>1</v>
      </c>
      <c r="R1062">
        <v>1</v>
      </c>
      <c r="AG1062">
        <f t="shared" si="118"/>
        <v>4</v>
      </c>
    </row>
    <row r="1063" spans="1:33" x14ac:dyDescent="0.25">
      <c r="A1063" s="11">
        <v>43797.602777777778</v>
      </c>
      <c r="B1063" s="1" t="str">
        <f t="shared" si="112"/>
        <v>11/28/19</v>
      </c>
      <c r="C1063" s="10">
        <f t="shared" si="113"/>
        <v>0.60277777777777775</v>
      </c>
      <c r="D1063" s="2" t="str">
        <f t="shared" si="114"/>
        <v>Afternoon</v>
      </c>
      <c r="E1063" s="1" t="str">
        <f t="shared" si="115"/>
        <v>2019</v>
      </c>
      <c r="F1063" s="1" t="str">
        <f t="shared" si="116"/>
        <v>November</v>
      </c>
      <c r="G1063" t="str">
        <f t="shared" si="117"/>
        <v>Thursday</v>
      </c>
      <c r="H1063">
        <v>15100</v>
      </c>
      <c r="I1063" t="s">
        <v>33</v>
      </c>
      <c r="J1063">
        <v>2</v>
      </c>
      <c r="K1063">
        <v>1</v>
      </c>
      <c r="AG1063">
        <f t="shared" si="118"/>
        <v>3</v>
      </c>
    </row>
    <row r="1064" spans="1:33" x14ac:dyDescent="0.25">
      <c r="A1064" s="11">
        <v>43797.616666666669</v>
      </c>
      <c r="B1064" s="1" t="str">
        <f t="shared" si="112"/>
        <v>11/28/19</v>
      </c>
      <c r="C1064" s="10">
        <f t="shared" si="113"/>
        <v>0.6166666666666667</v>
      </c>
      <c r="D1064" s="2" t="str">
        <f t="shared" si="114"/>
        <v>Afternoon</v>
      </c>
      <c r="E1064" s="1" t="str">
        <f t="shared" si="115"/>
        <v>2019</v>
      </c>
      <c r="F1064" s="1" t="str">
        <f t="shared" si="116"/>
        <v>November</v>
      </c>
      <c r="G1064" t="str">
        <f t="shared" si="117"/>
        <v>Thursday</v>
      </c>
      <c r="H1064">
        <v>40000</v>
      </c>
      <c r="I1064" t="s">
        <v>36</v>
      </c>
      <c r="J1064">
        <v>5</v>
      </c>
      <c r="K1064">
        <v>1</v>
      </c>
      <c r="R1064">
        <v>1</v>
      </c>
      <c r="AG1064">
        <f t="shared" si="118"/>
        <v>7</v>
      </c>
    </row>
    <row r="1065" spans="1:33" x14ac:dyDescent="0.25">
      <c r="A1065" s="11">
        <v>43797.631249999999</v>
      </c>
      <c r="B1065" s="1" t="str">
        <f t="shared" si="112"/>
        <v>11/28/19</v>
      </c>
      <c r="C1065" s="10">
        <f t="shared" si="113"/>
        <v>0.63124999999999998</v>
      </c>
      <c r="D1065" s="2" t="str">
        <f t="shared" si="114"/>
        <v>Afternoon</v>
      </c>
      <c r="E1065" s="1" t="str">
        <f t="shared" si="115"/>
        <v>2019</v>
      </c>
      <c r="F1065" s="1" t="str">
        <f t="shared" si="116"/>
        <v>November</v>
      </c>
      <c r="G1065" t="str">
        <f t="shared" si="117"/>
        <v>Thursday</v>
      </c>
      <c r="H1065">
        <v>19300</v>
      </c>
      <c r="I1065" t="s">
        <v>41</v>
      </c>
      <c r="J1065">
        <v>1</v>
      </c>
      <c r="K1065">
        <v>1</v>
      </c>
      <c r="N1065">
        <v>1</v>
      </c>
      <c r="V1065">
        <v>1</v>
      </c>
      <c r="AG1065">
        <f t="shared" si="118"/>
        <v>4</v>
      </c>
    </row>
    <row r="1066" spans="1:33" x14ac:dyDescent="0.25">
      <c r="A1066" s="11">
        <v>43798.461805555555</v>
      </c>
      <c r="B1066" s="1" t="str">
        <f t="shared" si="112"/>
        <v>11/29/19</v>
      </c>
      <c r="C1066" s="10">
        <f t="shared" si="113"/>
        <v>0.46180555555555558</v>
      </c>
      <c r="D1066" s="2" t="str">
        <f t="shared" si="114"/>
        <v>Morning</v>
      </c>
      <c r="E1066" s="1" t="str">
        <f t="shared" si="115"/>
        <v>2019</v>
      </c>
      <c r="F1066" s="1" t="str">
        <f t="shared" si="116"/>
        <v>November</v>
      </c>
      <c r="G1066" t="str">
        <f t="shared" si="117"/>
        <v>Friday</v>
      </c>
      <c r="H1066">
        <v>15800</v>
      </c>
      <c r="I1066" t="s">
        <v>39</v>
      </c>
      <c r="J1066">
        <v>1</v>
      </c>
      <c r="P1066">
        <v>1</v>
      </c>
      <c r="V1066">
        <v>1</v>
      </c>
      <c r="AG1066">
        <f t="shared" si="118"/>
        <v>3</v>
      </c>
    </row>
    <row r="1067" spans="1:33" x14ac:dyDescent="0.25">
      <c r="A1067" s="11">
        <v>43798.502083333333</v>
      </c>
      <c r="B1067" s="1" t="str">
        <f t="shared" si="112"/>
        <v>11/29/19</v>
      </c>
      <c r="C1067" s="10">
        <f t="shared" si="113"/>
        <v>0.50208333333333333</v>
      </c>
      <c r="D1067" s="2" t="str">
        <f t="shared" si="114"/>
        <v>Morning</v>
      </c>
      <c r="E1067" s="1" t="str">
        <f t="shared" si="115"/>
        <v>2019</v>
      </c>
      <c r="F1067" s="1" t="str">
        <f t="shared" si="116"/>
        <v>November</v>
      </c>
      <c r="G1067" t="str">
        <f t="shared" si="117"/>
        <v>Friday</v>
      </c>
      <c r="H1067">
        <v>16300</v>
      </c>
      <c r="I1067" t="s">
        <v>42</v>
      </c>
      <c r="J1067">
        <v>1</v>
      </c>
      <c r="N1067">
        <v>1</v>
      </c>
      <c r="R1067">
        <v>1</v>
      </c>
      <c r="AB1067">
        <v>1</v>
      </c>
      <c r="AG1067">
        <f t="shared" si="118"/>
        <v>4</v>
      </c>
    </row>
    <row r="1068" spans="1:33" x14ac:dyDescent="0.25">
      <c r="A1068" s="11">
        <v>43798.534722222219</v>
      </c>
      <c r="B1068" s="1" t="str">
        <f t="shared" si="112"/>
        <v>11/29/19</v>
      </c>
      <c r="C1068" s="10">
        <f t="shared" si="113"/>
        <v>0.53472222222222221</v>
      </c>
      <c r="D1068" s="2" t="str">
        <f t="shared" si="114"/>
        <v>Morning</v>
      </c>
      <c r="E1068" s="1" t="str">
        <f t="shared" si="115"/>
        <v>2019</v>
      </c>
      <c r="F1068" s="1" t="str">
        <f t="shared" si="116"/>
        <v>November</v>
      </c>
      <c r="G1068" t="str">
        <f t="shared" si="117"/>
        <v>Friday</v>
      </c>
      <c r="H1068">
        <v>15800</v>
      </c>
      <c r="I1068" t="s">
        <v>40</v>
      </c>
      <c r="J1068">
        <v>1</v>
      </c>
      <c r="P1068">
        <v>1</v>
      </c>
      <c r="S1068">
        <v>1</v>
      </c>
      <c r="AG1068">
        <f t="shared" si="118"/>
        <v>3</v>
      </c>
    </row>
    <row r="1069" spans="1:33" x14ac:dyDescent="0.25">
      <c r="A1069" s="11">
        <v>43798.557638888888</v>
      </c>
      <c r="B1069" s="1" t="str">
        <f t="shared" si="112"/>
        <v>11/29/19</v>
      </c>
      <c r="C1069" s="10">
        <f t="shared" si="113"/>
        <v>0.55763888888888891</v>
      </c>
      <c r="D1069" s="2" t="str">
        <f t="shared" si="114"/>
        <v>Afternoon</v>
      </c>
      <c r="E1069" s="1" t="str">
        <f t="shared" si="115"/>
        <v>2019</v>
      </c>
      <c r="F1069" s="1" t="str">
        <f t="shared" si="116"/>
        <v>November</v>
      </c>
      <c r="G1069" t="str">
        <f t="shared" si="117"/>
        <v>Friday</v>
      </c>
      <c r="H1069">
        <v>19300</v>
      </c>
      <c r="I1069" t="s">
        <v>35</v>
      </c>
      <c r="J1069">
        <v>1</v>
      </c>
      <c r="P1069">
        <v>1</v>
      </c>
      <c r="R1069">
        <v>1</v>
      </c>
      <c r="X1069">
        <v>1</v>
      </c>
      <c r="AG1069">
        <f t="shared" si="118"/>
        <v>4</v>
      </c>
    </row>
    <row r="1070" spans="1:33" x14ac:dyDescent="0.25">
      <c r="A1070" s="11">
        <v>43798.563194444447</v>
      </c>
      <c r="B1070" s="1" t="str">
        <f t="shared" si="112"/>
        <v>11/29/19</v>
      </c>
      <c r="C1070" s="10">
        <f t="shared" si="113"/>
        <v>0.56319444444444444</v>
      </c>
      <c r="D1070" s="2" t="str">
        <f t="shared" si="114"/>
        <v>Afternoon</v>
      </c>
      <c r="E1070" s="1" t="str">
        <f t="shared" si="115"/>
        <v>2019</v>
      </c>
      <c r="F1070" s="1" t="str">
        <f t="shared" si="116"/>
        <v>November</v>
      </c>
      <c r="G1070" t="str">
        <f t="shared" si="117"/>
        <v>Friday</v>
      </c>
      <c r="H1070">
        <v>25000</v>
      </c>
      <c r="I1070" t="s">
        <v>34</v>
      </c>
      <c r="J1070">
        <v>1</v>
      </c>
      <c r="N1070">
        <v>1</v>
      </c>
      <c r="O1070">
        <v>1</v>
      </c>
      <c r="Q1070">
        <v>1</v>
      </c>
      <c r="R1070">
        <v>2</v>
      </c>
      <c r="AG1070">
        <f t="shared" si="118"/>
        <v>6</v>
      </c>
    </row>
    <row r="1071" spans="1:33" x14ac:dyDescent="0.25">
      <c r="A1071" s="11">
        <v>43798.568749999999</v>
      </c>
      <c r="B1071" s="1" t="str">
        <f t="shared" si="112"/>
        <v>11/29/19</v>
      </c>
      <c r="C1071" s="10">
        <f t="shared" si="113"/>
        <v>0.56874999999999998</v>
      </c>
      <c r="D1071" s="2" t="str">
        <f t="shared" si="114"/>
        <v>Afternoon</v>
      </c>
      <c r="E1071" s="1" t="str">
        <f t="shared" si="115"/>
        <v>2019</v>
      </c>
      <c r="F1071" s="1" t="str">
        <f t="shared" si="116"/>
        <v>November</v>
      </c>
      <c r="G1071" t="str">
        <f t="shared" si="117"/>
        <v>Friday</v>
      </c>
      <c r="H1071">
        <v>17300</v>
      </c>
      <c r="I1071" t="s">
        <v>34</v>
      </c>
      <c r="J1071">
        <v>1</v>
      </c>
      <c r="K1071">
        <v>1</v>
      </c>
      <c r="X1071">
        <v>1</v>
      </c>
      <c r="AB1071">
        <v>1</v>
      </c>
      <c r="AG1071">
        <f t="shared" si="118"/>
        <v>4</v>
      </c>
    </row>
    <row r="1072" spans="1:33" x14ac:dyDescent="0.25">
      <c r="A1072" s="11">
        <v>43798.612500000003</v>
      </c>
      <c r="B1072" s="1" t="str">
        <f t="shared" si="112"/>
        <v>11/29/19</v>
      </c>
      <c r="C1072" s="10">
        <f t="shared" si="113"/>
        <v>0.61249999999999993</v>
      </c>
      <c r="D1072" s="2" t="str">
        <f t="shared" si="114"/>
        <v>Afternoon</v>
      </c>
      <c r="E1072" s="1" t="str">
        <f t="shared" si="115"/>
        <v>2019</v>
      </c>
      <c r="F1072" s="1" t="str">
        <f t="shared" si="116"/>
        <v>November</v>
      </c>
      <c r="G1072" t="str">
        <f t="shared" si="117"/>
        <v>Friday</v>
      </c>
      <c r="H1072">
        <v>15300</v>
      </c>
      <c r="I1072" t="s">
        <v>36</v>
      </c>
      <c r="J1072">
        <v>1</v>
      </c>
      <c r="M1072">
        <v>1</v>
      </c>
      <c r="P1072">
        <v>1</v>
      </c>
      <c r="AG1072">
        <f t="shared" si="118"/>
        <v>3</v>
      </c>
    </row>
    <row r="1073" spans="1:33" x14ac:dyDescent="0.25">
      <c r="A1073" s="11">
        <v>43798.628472222219</v>
      </c>
      <c r="B1073" s="1" t="str">
        <f t="shared" si="112"/>
        <v>11/29/19</v>
      </c>
      <c r="C1073" s="10">
        <f t="shared" si="113"/>
        <v>0.62847222222222221</v>
      </c>
      <c r="D1073" s="2" t="str">
        <f t="shared" si="114"/>
        <v>Afternoon</v>
      </c>
      <c r="E1073" s="1" t="str">
        <f t="shared" si="115"/>
        <v>2019</v>
      </c>
      <c r="F1073" s="1" t="str">
        <f t="shared" si="116"/>
        <v>November</v>
      </c>
      <c r="G1073" t="str">
        <f t="shared" si="117"/>
        <v>Friday</v>
      </c>
      <c r="H1073">
        <v>14300</v>
      </c>
      <c r="I1073" t="s">
        <v>40</v>
      </c>
      <c r="J1073">
        <v>1</v>
      </c>
      <c r="N1073">
        <v>1</v>
      </c>
      <c r="Q1073">
        <v>1</v>
      </c>
      <c r="AG1073">
        <f t="shared" si="118"/>
        <v>3</v>
      </c>
    </row>
    <row r="1074" spans="1:33" x14ac:dyDescent="0.25">
      <c r="A1074" s="11">
        <v>43798.643750000003</v>
      </c>
      <c r="B1074" s="1" t="str">
        <f t="shared" si="112"/>
        <v>11/29/19</v>
      </c>
      <c r="C1074" s="10">
        <f t="shared" si="113"/>
        <v>0.64374999999999993</v>
      </c>
      <c r="D1074" s="2" t="str">
        <f t="shared" si="114"/>
        <v>Afternoon</v>
      </c>
      <c r="E1074" s="1" t="str">
        <f t="shared" si="115"/>
        <v>2019</v>
      </c>
      <c r="F1074" s="1" t="str">
        <f t="shared" si="116"/>
        <v>November</v>
      </c>
      <c r="G1074" t="str">
        <f t="shared" si="117"/>
        <v>Friday</v>
      </c>
      <c r="H1074">
        <v>15000</v>
      </c>
      <c r="I1074" t="s">
        <v>39</v>
      </c>
      <c r="N1074">
        <v>1</v>
      </c>
      <c r="S1074">
        <v>1</v>
      </c>
      <c r="Y1074">
        <v>1</v>
      </c>
      <c r="AG1074">
        <f t="shared" si="118"/>
        <v>3</v>
      </c>
    </row>
    <row r="1075" spans="1:33" x14ac:dyDescent="0.25">
      <c r="A1075" s="11">
        <v>43798.645833333336</v>
      </c>
      <c r="B1075" s="1" t="str">
        <f t="shared" si="112"/>
        <v>11/29/19</v>
      </c>
      <c r="C1075" s="10">
        <f t="shared" si="113"/>
        <v>0.64583333333333337</v>
      </c>
      <c r="D1075" s="2" t="str">
        <f t="shared" si="114"/>
        <v>Evening</v>
      </c>
      <c r="E1075" s="1" t="str">
        <f t="shared" si="115"/>
        <v>2019</v>
      </c>
      <c r="F1075" s="1" t="str">
        <f t="shared" si="116"/>
        <v>November</v>
      </c>
      <c r="G1075" t="str">
        <f t="shared" si="117"/>
        <v>Friday</v>
      </c>
      <c r="H1075">
        <v>14800</v>
      </c>
      <c r="I1075" t="s">
        <v>46</v>
      </c>
      <c r="J1075">
        <v>1</v>
      </c>
      <c r="K1075">
        <v>1</v>
      </c>
      <c r="X1075">
        <v>1</v>
      </c>
      <c r="AG1075">
        <f t="shared" si="118"/>
        <v>3</v>
      </c>
    </row>
    <row r="1076" spans="1:33" x14ac:dyDescent="0.25">
      <c r="A1076" s="11">
        <v>43798.675000000003</v>
      </c>
      <c r="B1076" s="1" t="str">
        <f t="shared" si="112"/>
        <v>11/29/19</v>
      </c>
      <c r="C1076" s="10">
        <f t="shared" si="113"/>
        <v>0.67499999999999993</v>
      </c>
      <c r="D1076" s="2" t="str">
        <f t="shared" si="114"/>
        <v>Evening</v>
      </c>
      <c r="E1076" s="1" t="str">
        <f t="shared" si="115"/>
        <v>2019</v>
      </c>
      <c r="F1076" s="1" t="str">
        <f t="shared" si="116"/>
        <v>November</v>
      </c>
      <c r="G1076" t="str">
        <f t="shared" si="117"/>
        <v>Friday</v>
      </c>
      <c r="H1076">
        <v>28100</v>
      </c>
      <c r="I1076" t="s">
        <v>44</v>
      </c>
      <c r="J1076">
        <v>2</v>
      </c>
      <c r="K1076">
        <v>1</v>
      </c>
      <c r="Q1076">
        <v>1</v>
      </c>
      <c r="Z1076">
        <v>1</v>
      </c>
      <c r="AC1076">
        <v>1</v>
      </c>
      <c r="AG1076">
        <f t="shared" si="118"/>
        <v>6</v>
      </c>
    </row>
    <row r="1077" spans="1:33" x14ac:dyDescent="0.25">
      <c r="A1077" s="11">
        <v>43799.459027777775</v>
      </c>
      <c r="B1077" s="1" t="str">
        <f t="shared" si="112"/>
        <v>11/30/19</v>
      </c>
      <c r="C1077" s="10">
        <f t="shared" si="113"/>
        <v>0.45902777777777781</v>
      </c>
      <c r="D1077" s="2" t="str">
        <f t="shared" si="114"/>
        <v>Morning</v>
      </c>
      <c r="E1077" s="1" t="str">
        <f t="shared" si="115"/>
        <v>2019</v>
      </c>
      <c r="F1077" s="1" t="str">
        <f t="shared" si="116"/>
        <v>November</v>
      </c>
      <c r="G1077" t="str">
        <f t="shared" si="117"/>
        <v>Saturday</v>
      </c>
      <c r="H1077">
        <v>22100</v>
      </c>
      <c r="I1077" t="s">
        <v>40</v>
      </c>
      <c r="J1077">
        <v>2</v>
      </c>
      <c r="K1077">
        <v>1</v>
      </c>
      <c r="N1077">
        <v>2</v>
      </c>
      <c r="AG1077">
        <f t="shared" si="118"/>
        <v>5</v>
      </c>
    </row>
    <row r="1078" spans="1:33" x14ac:dyDescent="0.25">
      <c r="A1078" s="11">
        <v>43799.464583333334</v>
      </c>
      <c r="B1078" s="1" t="str">
        <f t="shared" si="112"/>
        <v>11/30/19</v>
      </c>
      <c r="C1078" s="10">
        <f t="shared" si="113"/>
        <v>0.46458333333333335</v>
      </c>
      <c r="D1078" s="2" t="str">
        <f t="shared" si="114"/>
        <v>Morning</v>
      </c>
      <c r="E1078" s="1" t="str">
        <f t="shared" si="115"/>
        <v>2019</v>
      </c>
      <c r="F1078" s="1" t="str">
        <f t="shared" si="116"/>
        <v>November</v>
      </c>
      <c r="G1078" t="str">
        <f t="shared" si="117"/>
        <v>Saturday</v>
      </c>
      <c r="H1078">
        <v>20400</v>
      </c>
      <c r="I1078" t="s">
        <v>39</v>
      </c>
      <c r="J1078">
        <v>3</v>
      </c>
      <c r="M1078">
        <v>1</v>
      </c>
      <c r="AG1078">
        <f t="shared" si="118"/>
        <v>4</v>
      </c>
    </row>
    <row r="1079" spans="1:33" x14ac:dyDescent="0.25">
      <c r="A1079" s="11">
        <v>43799.465277777781</v>
      </c>
      <c r="B1079" s="1" t="str">
        <f t="shared" si="112"/>
        <v>11/30/19</v>
      </c>
      <c r="C1079" s="10">
        <f t="shared" si="113"/>
        <v>0.46527777777777773</v>
      </c>
      <c r="D1079" s="2" t="str">
        <f t="shared" si="114"/>
        <v>Morning</v>
      </c>
      <c r="E1079" s="1" t="str">
        <f t="shared" si="115"/>
        <v>2019</v>
      </c>
      <c r="F1079" s="1" t="str">
        <f t="shared" si="116"/>
        <v>November</v>
      </c>
      <c r="G1079" t="str">
        <f t="shared" si="117"/>
        <v>Saturday</v>
      </c>
      <c r="H1079">
        <v>22800</v>
      </c>
      <c r="I1079" t="s">
        <v>39</v>
      </c>
      <c r="J1079">
        <v>1</v>
      </c>
      <c r="K1079">
        <v>1</v>
      </c>
      <c r="O1079">
        <v>2</v>
      </c>
      <c r="R1079">
        <v>1</v>
      </c>
      <c r="AG1079">
        <f t="shared" si="118"/>
        <v>5</v>
      </c>
    </row>
    <row r="1080" spans="1:33" x14ac:dyDescent="0.25">
      <c r="A1080" s="11">
        <v>43799.488194444442</v>
      </c>
      <c r="B1080" s="1" t="str">
        <f t="shared" si="112"/>
        <v>11/30/19</v>
      </c>
      <c r="C1080" s="10">
        <f t="shared" si="113"/>
        <v>0.48819444444444443</v>
      </c>
      <c r="D1080" s="2" t="str">
        <f t="shared" si="114"/>
        <v>Morning</v>
      </c>
      <c r="E1080" s="1" t="str">
        <f t="shared" si="115"/>
        <v>2019</v>
      </c>
      <c r="F1080" s="1" t="str">
        <f t="shared" si="116"/>
        <v>November</v>
      </c>
      <c r="G1080" t="str">
        <f t="shared" si="117"/>
        <v>Saturday</v>
      </c>
      <c r="H1080">
        <v>15800</v>
      </c>
      <c r="I1080" t="s">
        <v>34</v>
      </c>
      <c r="J1080">
        <v>1</v>
      </c>
      <c r="O1080">
        <v>1</v>
      </c>
      <c r="S1080">
        <v>1</v>
      </c>
      <c r="AG1080">
        <f t="shared" si="118"/>
        <v>3</v>
      </c>
    </row>
    <row r="1081" spans="1:33" x14ac:dyDescent="0.25">
      <c r="A1081" s="11">
        <v>43799.49722222222</v>
      </c>
      <c r="B1081" s="1" t="str">
        <f t="shared" si="112"/>
        <v>11/30/19</v>
      </c>
      <c r="C1081" s="10">
        <f t="shared" si="113"/>
        <v>0.49722222222222223</v>
      </c>
      <c r="D1081" s="2" t="str">
        <f t="shared" si="114"/>
        <v>Morning</v>
      </c>
      <c r="E1081" s="1" t="str">
        <f t="shared" si="115"/>
        <v>2019</v>
      </c>
      <c r="F1081" s="1" t="str">
        <f t="shared" si="116"/>
        <v>November</v>
      </c>
      <c r="G1081" t="str">
        <f t="shared" si="117"/>
        <v>Saturday</v>
      </c>
      <c r="H1081">
        <v>31400</v>
      </c>
      <c r="I1081" t="s">
        <v>46</v>
      </c>
      <c r="J1081">
        <v>3</v>
      </c>
      <c r="K1081">
        <v>3</v>
      </c>
      <c r="X1081">
        <v>1</v>
      </c>
      <c r="AG1081">
        <f t="shared" si="118"/>
        <v>7</v>
      </c>
    </row>
    <row r="1082" spans="1:33" x14ac:dyDescent="0.25">
      <c r="A1082" s="11">
        <v>43799.542361111111</v>
      </c>
      <c r="B1082" s="1" t="str">
        <f t="shared" si="112"/>
        <v>11/30/19</v>
      </c>
      <c r="C1082" s="10">
        <f t="shared" si="113"/>
        <v>0.54236111111111118</v>
      </c>
      <c r="D1082" s="2" t="str">
        <f t="shared" si="114"/>
        <v>Afternoon</v>
      </c>
      <c r="E1082" s="1" t="str">
        <f t="shared" si="115"/>
        <v>2019</v>
      </c>
      <c r="F1082" s="1" t="str">
        <f t="shared" si="116"/>
        <v>November</v>
      </c>
      <c r="G1082" t="str">
        <f t="shared" si="117"/>
        <v>Saturday</v>
      </c>
      <c r="H1082">
        <v>38200</v>
      </c>
      <c r="I1082" t="s">
        <v>38</v>
      </c>
      <c r="J1082">
        <v>4</v>
      </c>
      <c r="P1082">
        <v>2</v>
      </c>
      <c r="R1082">
        <v>1</v>
      </c>
      <c r="X1082">
        <v>1</v>
      </c>
      <c r="AG1082">
        <f t="shared" si="118"/>
        <v>8</v>
      </c>
    </row>
    <row r="1083" spans="1:33" x14ac:dyDescent="0.25">
      <c r="A1083" s="11">
        <v>43799.572222222225</v>
      </c>
      <c r="B1083" s="1" t="str">
        <f t="shared" si="112"/>
        <v>11/30/19</v>
      </c>
      <c r="C1083" s="10">
        <f t="shared" si="113"/>
        <v>0.57222222222222219</v>
      </c>
      <c r="D1083" s="2" t="str">
        <f t="shared" si="114"/>
        <v>Afternoon</v>
      </c>
      <c r="E1083" s="1" t="str">
        <f t="shared" si="115"/>
        <v>2019</v>
      </c>
      <c r="F1083" s="1" t="str">
        <f t="shared" si="116"/>
        <v>November</v>
      </c>
      <c r="G1083" t="str">
        <f t="shared" si="117"/>
        <v>Saturday</v>
      </c>
      <c r="H1083">
        <v>25100</v>
      </c>
      <c r="I1083" t="s">
        <v>47</v>
      </c>
      <c r="J1083">
        <v>2</v>
      </c>
      <c r="P1083">
        <v>2</v>
      </c>
      <c r="X1083">
        <v>1</v>
      </c>
      <c r="AG1083">
        <f t="shared" si="118"/>
        <v>5</v>
      </c>
    </row>
    <row r="1084" spans="1:33" x14ac:dyDescent="0.25">
      <c r="A1084" s="11">
        <v>43799.575694444444</v>
      </c>
      <c r="B1084" s="1" t="str">
        <f t="shared" si="112"/>
        <v>11/30/19</v>
      </c>
      <c r="C1084" s="10">
        <f t="shared" si="113"/>
        <v>0.5756944444444444</v>
      </c>
      <c r="D1084" s="2" t="str">
        <f t="shared" si="114"/>
        <v>Afternoon</v>
      </c>
      <c r="E1084" s="1" t="str">
        <f t="shared" si="115"/>
        <v>2019</v>
      </c>
      <c r="F1084" s="1" t="str">
        <f t="shared" si="116"/>
        <v>November</v>
      </c>
      <c r="G1084" t="str">
        <f t="shared" si="117"/>
        <v>Saturday</v>
      </c>
      <c r="H1084">
        <v>20300</v>
      </c>
      <c r="I1084" t="s">
        <v>36</v>
      </c>
      <c r="J1084">
        <v>1</v>
      </c>
      <c r="P1084">
        <v>2</v>
      </c>
      <c r="AC1084">
        <v>1</v>
      </c>
      <c r="AG1084">
        <f t="shared" si="118"/>
        <v>4</v>
      </c>
    </row>
    <row r="1085" spans="1:33" x14ac:dyDescent="0.25">
      <c r="A1085" s="11">
        <v>43799.6</v>
      </c>
      <c r="B1085" s="1" t="str">
        <f t="shared" si="112"/>
        <v>11/30/19</v>
      </c>
      <c r="C1085" s="10">
        <f t="shared" si="113"/>
        <v>0.6</v>
      </c>
      <c r="D1085" s="2" t="str">
        <f t="shared" si="114"/>
        <v>Afternoon</v>
      </c>
      <c r="E1085" s="1" t="str">
        <f t="shared" si="115"/>
        <v>2019</v>
      </c>
      <c r="F1085" s="1" t="str">
        <f t="shared" si="116"/>
        <v>November</v>
      </c>
      <c r="G1085" t="str">
        <f t="shared" si="117"/>
        <v>Saturday</v>
      </c>
      <c r="H1085">
        <v>15800</v>
      </c>
      <c r="I1085" t="s">
        <v>46</v>
      </c>
      <c r="J1085">
        <v>1</v>
      </c>
      <c r="K1085">
        <v>1</v>
      </c>
      <c r="L1085">
        <v>1</v>
      </c>
      <c r="Q1085">
        <v>1</v>
      </c>
      <c r="AG1085">
        <f t="shared" si="118"/>
        <v>4</v>
      </c>
    </row>
    <row r="1086" spans="1:33" x14ac:dyDescent="0.25">
      <c r="A1086" s="11">
        <v>43799.711111111108</v>
      </c>
      <c r="B1086" s="1" t="str">
        <f t="shared" si="112"/>
        <v>11/30/19</v>
      </c>
      <c r="C1086" s="10">
        <f t="shared" si="113"/>
        <v>0.71111111111111114</v>
      </c>
      <c r="D1086" s="2" t="str">
        <f t="shared" si="114"/>
        <v>Evening</v>
      </c>
      <c r="E1086" s="1" t="str">
        <f t="shared" si="115"/>
        <v>2019</v>
      </c>
      <c r="F1086" s="1" t="str">
        <f t="shared" si="116"/>
        <v>November</v>
      </c>
      <c r="G1086" t="str">
        <f t="shared" si="117"/>
        <v>Saturday</v>
      </c>
      <c r="H1086">
        <v>27600</v>
      </c>
      <c r="I1086" t="s">
        <v>46</v>
      </c>
      <c r="J1086">
        <v>2</v>
      </c>
      <c r="N1086">
        <v>1</v>
      </c>
      <c r="P1086">
        <v>1</v>
      </c>
      <c r="R1086">
        <v>1</v>
      </c>
      <c r="AA1086">
        <v>1</v>
      </c>
      <c r="AG1086">
        <f t="shared" si="118"/>
        <v>6</v>
      </c>
    </row>
    <row r="1087" spans="1:33" x14ac:dyDescent="0.25">
      <c r="A1087" s="11">
        <v>43800.460416666669</v>
      </c>
      <c r="B1087" s="1" t="str">
        <f t="shared" si="112"/>
        <v>12/01/19</v>
      </c>
      <c r="C1087" s="10">
        <f t="shared" si="113"/>
        <v>0.4604166666666667</v>
      </c>
      <c r="D1087" s="2" t="str">
        <f t="shared" si="114"/>
        <v>Morning</v>
      </c>
      <c r="E1087" s="1" t="str">
        <f t="shared" si="115"/>
        <v>2019</v>
      </c>
      <c r="F1087" s="1" t="str">
        <f t="shared" si="116"/>
        <v>December</v>
      </c>
      <c r="G1087" t="str">
        <f t="shared" si="117"/>
        <v>Sunday</v>
      </c>
      <c r="H1087">
        <v>22100</v>
      </c>
      <c r="I1087" t="s">
        <v>40</v>
      </c>
      <c r="J1087">
        <v>2</v>
      </c>
      <c r="K1087">
        <v>1</v>
      </c>
      <c r="R1087">
        <v>1</v>
      </c>
      <c r="AG1087">
        <f t="shared" si="118"/>
        <v>4</v>
      </c>
    </row>
    <row r="1088" spans="1:33" x14ac:dyDescent="0.25">
      <c r="A1088" s="11">
        <v>43800.478472222225</v>
      </c>
      <c r="B1088" s="1" t="str">
        <f t="shared" si="112"/>
        <v>12/01/19</v>
      </c>
      <c r="C1088" s="10">
        <f t="shared" si="113"/>
        <v>0.47847222222222219</v>
      </c>
      <c r="D1088" s="2" t="str">
        <f t="shared" si="114"/>
        <v>Morning</v>
      </c>
      <c r="E1088" s="1" t="str">
        <f t="shared" si="115"/>
        <v>2019</v>
      </c>
      <c r="F1088" s="1" t="str">
        <f t="shared" si="116"/>
        <v>December</v>
      </c>
      <c r="G1088" t="str">
        <f t="shared" si="117"/>
        <v>Sunday</v>
      </c>
      <c r="H1088">
        <v>14800</v>
      </c>
      <c r="I1088" t="s">
        <v>37</v>
      </c>
      <c r="J1088">
        <v>1</v>
      </c>
      <c r="N1088">
        <v>1</v>
      </c>
      <c r="AA1088">
        <v>1</v>
      </c>
      <c r="AG1088">
        <f t="shared" si="118"/>
        <v>3</v>
      </c>
    </row>
    <row r="1089" spans="1:33" x14ac:dyDescent="0.25">
      <c r="A1089" s="11">
        <v>43800.486111111109</v>
      </c>
      <c r="B1089" s="1" t="str">
        <f t="shared" si="112"/>
        <v>12/01/19</v>
      </c>
      <c r="C1089" s="10">
        <f t="shared" si="113"/>
        <v>0.4861111111111111</v>
      </c>
      <c r="D1089" s="2" t="str">
        <f t="shared" si="114"/>
        <v>Morning</v>
      </c>
      <c r="E1089" s="1" t="str">
        <f t="shared" si="115"/>
        <v>2019</v>
      </c>
      <c r="F1089" s="1" t="str">
        <f t="shared" si="116"/>
        <v>December</v>
      </c>
      <c r="G1089" t="str">
        <f t="shared" si="117"/>
        <v>Sunday</v>
      </c>
      <c r="H1089">
        <v>15300</v>
      </c>
      <c r="I1089" t="s">
        <v>39</v>
      </c>
      <c r="J1089">
        <v>1</v>
      </c>
      <c r="K1089">
        <v>1</v>
      </c>
      <c r="L1089">
        <v>1</v>
      </c>
      <c r="R1089">
        <v>1</v>
      </c>
      <c r="AG1089">
        <f t="shared" si="118"/>
        <v>4</v>
      </c>
    </row>
    <row r="1090" spans="1:33" x14ac:dyDescent="0.25">
      <c r="A1090" s="11">
        <v>43800.491666666669</v>
      </c>
      <c r="B1090" s="1" t="str">
        <f t="shared" ref="B1090:B1153" si="119">TEXT(A1090,"mm/dd/yy")</f>
        <v>12/01/19</v>
      </c>
      <c r="C1090" s="10">
        <f t="shared" ref="C1090:C1153" si="120">TIMEVALUE((TEXT(A1090,"h:mm AM/PM")))</f>
        <v>0.4916666666666667</v>
      </c>
      <c r="D1090" s="2" t="str">
        <f t="shared" ref="D1090:D1153" si="121">IF(C1090&lt;0.541666666666667,"Morning",IF(C1090&lt;0.645833333333333,"Afternoon","Evening"))</f>
        <v>Morning</v>
      </c>
      <c r="E1090" s="1" t="str">
        <f t="shared" ref="E1090:E1153" si="122">TEXT(A1090,"yyyy")</f>
        <v>2019</v>
      </c>
      <c r="F1090" s="1" t="str">
        <f t="shared" ref="F1090:F1153" si="123">TEXT(A1090,"mmmm")</f>
        <v>December</v>
      </c>
      <c r="G1090" t="str">
        <f t="shared" ref="G1090:G1153" si="124">TEXT(A1090,"dddd")</f>
        <v>Sunday</v>
      </c>
      <c r="H1090">
        <v>15300</v>
      </c>
      <c r="I1090" t="s">
        <v>45</v>
      </c>
      <c r="J1090">
        <v>1</v>
      </c>
      <c r="M1090">
        <v>1</v>
      </c>
      <c r="P1090">
        <v>1</v>
      </c>
      <c r="AG1090">
        <f t="shared" ref="AG1090:AG1153" si="125">SUM(J1090:AF1090)</f>
        <v>3</v>
      </c>
    </row>
    <row r="1091" spans="1:33" x14ac:dyDescent="0.25">
      <c r="A1091" s="11">
        <v>43800.495833333334</v>
      </c>
      <c r="B1091" s="1" t="str">
        <f t="shared" si="119"/>
        <v>12/01/19</v>
      </c>
      <c r="C1091" s="10">
        <f t="shared" si="120"/>
        <v>0.49583333333333335</v>
      </c>
      <c r="D1091" s="2" t="str">
        <f t="shared" si="121"/>
        <v>Morning</v>
      </c>
      <c r="E1091" s="1" t="str">
        <f t="shared" si="122"/>
        <v>2019</v>
      </c>
      <c r="F1091" s="1" t="str">
        <f t="shared" si="123"/>
        <v>December</v>
      </c>
      <c r="G1091" t="str">
        <f t="shared" si="124"/>
        <v>Sunday</v>
      </c>
      <c r="H1091">
        <v>15300</v>
      </c>
      <c r="I1091" t="s">
        <v>39</v>
      </c>
      <c r="J1091">
        <v>1</v>
      </c>
      <c r="Q1091">
        <v>1</v>
      </c>
      <c r="X1091">
        <v>1</v>
      </c>
      <c r="AG1091">
        <f t="shared" si="125"/>
        <v>3</v>
      </c>
    </row>
    <row r="1092" spans="1:33" x14ac:dyDescent="0.25">
      <c r="A1092" s="11">
        <v>43800.507638888892</v>
      </c>
      <c r="B1092" s="1" t="str">
        <f t="shared" si="119"/>
        <v>12/01/19</v>
      </c>
      <c r="C1092" s="10">
        <f t="shared" si="120"/>
        <v>0.50763888888888886</v>
      </c>
      <c r="D1092" s="2" t="str">
        <f t="shared" si="121"/>
        <v>Morning</v>
      </c>
      <c r="E1092" s="1" t="str">
        <f t="shared" si="122"/>
        <v>2019</v>
      </c>
      <c r="F1092" s="1" t="str">
        <f t="shared" si="123"/>
        <v>December</v>
      </c>
      <c r="G1092" t="str">
        <f t="shared" si="124"/>
        <v>Sunday</v>
      </c>
      <c r="H1092">
        <v>23100</v>
      </c>
      <c r="I1092" t="s">
        <v>41</v>
      </c>
      <c r="J1092">
        <v>2</v>
      </c>
      <c r="K1092">
        <v>1</v>
      </c>
      <c r="R1092">
        <v>1</v>
      </c>
      <c r="AG1092">
        <f t="shared" si="125"/>
        <v>4</v>
      </c>
    </row>
    <row r="1093" spans="1:33" x14ac:dyDescent="0.25">
      <c r="A1093" s="11">
        <v>43800.515972222223</v>
      </c>
      <c r="B1093" s="1" t="str">
        <f t="shared" si="119"/>
        <v>12/01/19</v>
      </c>
      <c r="C1093" s="10">
        <f t="shared" si="120"/>
        <v>0.51597222222222217</v>
      </c>
      <c r="D1093" s="2" t="str">
        <f t="shared" si="121"/>
        <v>Morning</v>
      </c>
      <c r="E1093" s="1" t="str">
        <f t="shared" si="122"/>
        <v>2019</v>
      </c>
      <c r="F1093" s="1" t="str">
        <f t="shared" si="123"/>
        <v>December</v>
      </c>
      <c r="G1093" t="str">
        <f t="shared" si="124"/>
        <v>Sunday</v>
      </c>
      <c r="H1093">
        <v>23100</v>
      </c>
      <c r="I1093" t="s">
        <v>44</v>
      </c>
      <c r="J1093">
        <v>2</v>
      </c>
      <c r="K1093">
        <v>1</v>
      </c>
      <c r="M1093">
        <v>2</v>
      </c>
      <c r="AG1093">
        <f t="shared" si="125"/>
        <v>5</v>
      </c>
    </row>
    <row r="1094" spans="1:33" x14ac:dyDescent="0.25">
      <c r="A1094" s="11">
        <v>43800.524305555555</v>
      </c>
      <c r="B1094" s="1" t="str">
        <f t="shared" si="119"/>
        <v>12/01/19</v>
      </c>
      <c r="C1094" s="10">
        <f t="shared" si="120"/>
        <v>0.52430555555555558</v>
      </c>
      <c r="D1094" s="2" t="str">
        <f t="shared" si="121"/>
        <v>Morning</v>
      </c>
      <c r="E1094" s="1" t="str">
        <f t="shared" si="122"/>
        <v>2019</v>
      </c>
      <c r="F1094" s="1" t="str">
        <f t="shared" si="123"/>
        <v>December</v>
      </c>
      <c r="G1094" t="str">
        <f t="shared" si="124"/>
        <v>Sunday</v>
      </c>
      <c r="H1094">
        <v>23000</v>
      </c>
      <c r="I1094" t="s">
        <v>43</v>
      </c>
      <c r="N1094">
        <v>1</v>
      </c>
      <c r="P1094">
        <v>1</v>
      </c>
      <c r="R1094">
        <v>1</v>
      </c>
      <c r="AB1094">
        <v>2</v>
      </c>
      <c r="AC1094">
        <v>1</v>
      </c>
      <c r="AG1094">
        <f t="shared" si="125"/>
        <v>6</v>
      </c>
    </row>
    <row r="1095" spans="1:33" x14ac:dyDescent="0.25">
      <c r="A1095" s="11">
        <v>43800.538194444445</v>
      </c>
      <c r="B1095" s="1" t="str">
        <f t="shared" si="119"/>
        <v>12/01/19</v>
      </c>
      <c r="C1095" s="10">
        <f t="shared" si="120"/>
        <v>0.53819444444444442</v>
      </c>
      <c r="D1095" s="2" t="str">
        <f t="shared" si="121"/>
        <v>Morning</v>
      </c>
      <c r="E1095" s="1" t="str">
        <f t="shared" si="122"/>
        <v>2019</v>
      </c>
      <c r="F1095" s="1" t="str">
        <f t="shared" si="123"/>
        <v>December</v>
      </c>
      <c r="G1095" t="str">
        <f t="shared" si="124"/>
        <v>Sunday</v>
      </c>
      <c r="H1095">
        <v>19000</v>
      </c>
      <c r="I1095" t="s">
        <v>35</v>
      </c>
      <c r="K1095">
        <v>1</v>
      </c>
      <c r="L1095">
        <v>1</v>
      </c>
      <c r="M1095">
        <v>1</v>
      </c>
      <c r="N1095">
        <v>1</v>
      </c>
      <c r="AA1095">
        <v>1</v>
      </c>
      <c r="AG1095">
        <f t="shared" si="125"/>
        <v>5</v>
      </c>
    </row>
    <row r="1096" spans="1:33" x14ac:dyDescent="0.25">
      <c r="A1096" s="11">
        <v>43800.552083333336</v>
      </c>
      <c r="B1096" s="1" t="str">
        <f t="shared" si="119"/>
        <v>12/01/19</v>
      </c>
      <c r="C1096" s="10">
        <f t="shared" si="120"/>
        <v>0.55208333333333337</v>
      </c>
      <c r="D1096" s="2" t="str">
        <f t="shared" si="121"/>
        <v>Afternoon</v>
      </c>
      <c r="E1096" s="1" t="str">
        <f t="shared" si="122"/>
        <v>2019</v>
      </c>
      <c r="F1096" s="1" t="str">
        <f t="shared" si="123"/>
        <v>December</v>
      </c>
      <c r="G1096" t="str">
        <f t="shared" si="124"/>
        <v>Sunday</v>
      </c>
      <c r="H1096">
        <v>15800</v>
      </c>
      <c r="I1096" t="s">
        <v>38</v>
      </c>
      <c r="J1096">
        <v>1</v>
      </c>
      <c r="X1096">
        <v>1</v>
      </c>
      <c r="AC1096">
        <v>1</v>
      </c>
      <c r="AG1096">
        <f t="shared" si="125"/>
        <v>3</v>
      </c>
    </row>
    <row r="1097" spans="1:33" x14ac:dyDescent="0.25">
      <c r="A1097" s="11">
        <v>43800.561111111114</v>
      </c>
      <c r="B1097" s="1" t="str">
        <f t="shared" si="119"/>
        <v>12/01/19</v>
      </c>
      <c r="C1097" s="10">
        <f t="shared" si="120"/>
        <v>0.56111111111111112</v>
      </c>
      <c r="D1097" s="2" t="str">
        <f t="shared" si="121"/>
        <v>Afternoon</v>
      </c>
      <c r="E1097" s="1" t="str">
        <f t="shared" si="122"/>
        <v>2019</v>
      </c>
      <c r="F1097" s="1" t="str">
        <f t="shared" si="123"/>
        <v>December</v>
      </c>
      <c r="G1097" t="str">
        <f t="shared" si="124"/>
        <v>Sunday</v>
      </c>
      <c r="H1097">
        <v>20300</v>
      </c>
      <c r="I1097" t="s">
        <v>38</v>
      </c>
      <c r="J1097">
        <v>1</v>
      </c>
      <c r="P1097">
        <v>2</v>
      </c>
      <c r="AA1097">
        <v>1</v>
      </c>
      <c r="AG1097">
        <f t="shared" si="125"/>
        <v>4</v>
      </c>
    </row>
    <row r="1098" spans="1:33" x14ac:dyDescent="0.25">
      <c r="A1098" s="11">
        <v>43800.6</v>
      </c>
      <c r="B1098" s="1" t="str">
        <f t="shared" si="119"/>
        <v>12/01/19</v>
      </c>
      <c r="C1098" s="10">
        <f t="shared" si="120"/>
        <v>0.6</v>
      </c>
      <c r="D1098" s="2" t="str">
        <f t="shared" si="121"/>
        <v>Afternoon</v>
      </c>
      <c r="E1098" s="1" t="str">
        <f t="shared" si="122"/>
        <v>2019</v>
      </c>
      <c r="F1098" s="1" t="str">
        <f t="shared" si="123"/>
        <v>December</v>
      </c>
      <c r="G1098" t="str">
        <f t="shared" si="124"/>
        <v>Sunday</v>
      </c>
      <c r="H1098">
        <v>31100</v>
      </c>
      <c r="I1098" t="s">
        <v>40</v>
      </c>
      <c r="J1098">
        <v>2</v>
      </c>
      <c r="K1098">
        <v>1</v>
      </c>
      <c r="N1098">
        <v>1</v>
      </c>
      <c r="P1098">
        <v>1</v>
      </c>
      <c r="AG1098">
        <f t="shared" si="125"/>
        <v>5</v>
      </c>
    </row>
    <row r="1099" spans="1:33" x14ac:dyDescent="0.25">
      <c r="A1099" s="11">
        <v>43800.603472222225</v>
      </c>
      <c r="B1099" s="1" t="str">
        <f t="shared" si="119"/>
        <v>12/01/19</v>
      </c>
      <c r="C1099" s="10">
        <f t="shared" si="120"/>
        <v>0.60347222222222219</v>
      </c>
      <c r="D1099" s="2" t="str">
        <f t="shared" si="121"/>
        <v>Afternoon</v>
      </c>
      <c r="E1099" s="1" t="str">
        <f t="shared" si="122"/>
        <v>2019</v>
      </c>
      <c r="F1099" s="1" t="str">
        <f t="shared" si="123"/>
        <v>December</v>
      </c>
      <c r="G1099" t="str">
        <f t="shared" si="124"/>
        <v>Sunday</v>
      </c>
      <c r="H1099">
        <v>20800</v>
      </c>
      <c r="I1099" t="s">
        <v>40</v>
      </c>
      <c r="J1099">
        <v>1</v>
      </c>
      <c r="P1099">
        <v>1</v>
      </c>
      <c r="V1099">
        <v>1</v>
      </c>
      <c r="Y1099">
        <v>1</v>
      </c>
      <c r="AG1099">
        <f t="shared" si="125"/>
        <v>4</v>
      </c>
    </row>
    <row r="1100" spans="1:33" x14ac:dyDescent="0.25">
      <c r="A1100" s="11">
        <v>43800.679166666669</v>
      </c>
      <c r="B1100" s="1" t="str">
        <f t="shared" si="119"/>
        <v>12/01/19</v>
      </c>
      <c r="C1100" s="10">
        <f t="shared" si="120"/>
        <v>0.6791666666666667</v>
      </c>
      <c r="D1100" s="2" t="str">
        <f t="shared" si="121"/>
        <v>Evening</v>
      </c>
      <c r="E1100" s="1" t="str">
        <f t="shared" si="122"/>
        <v>2019</v>
      </c>
      <c r="F1100" s="1" t="str">
        <f t="shared" si="123"/>
        <v>December</v>
      </c>
      <c r="G1100" t="str">
        <f t="shared" si="124"/>
        <v>Sunday</v>
      </c>
      <c r="H1100">
        <v>18600</v>
      </c>
      <c r="I1100" t="s">
        <v>48</v>
      </c>
      <c r="J1100">
        <v>2</v>
      </c>
      <c r="N1100">
        <v>1</v>
      </c>
      <c r="R1100">
        <v>1</v>
      </c>
      <c r="AG1100">
        <f t="shared" si="125"/>
        <v>4</v>
      </c>
    </row>
    <row r="1101" spans="1:33" x14ac:dyDescent="0.25">
      <c r="A1101" s="11">
        <v>43800.70208333333</v>
      </c>
      <c r="B1101" s="1" t="str">
        <f t="shared" si="119"/>
        <v>12/01/19</v>
      </c>
      <c r="C1101" s="10">
        <f t="shared" si="120"/>
        <v>0.70208333333333339</v>
      </c>
      <c r="D1101" s="2" t="str">
        <f t="shared" si="121"/>
        <v>Evening</v>
      </c>
      <c r="E1101" s="1" t="str">
        <f t="shared" si="122"/>
        <v>2019</v>
      </c>
      <c r="F1101" s="1" t="str">
        <f t="shared" si="123"/>
        <v>December</v>
      </c>
      <c r="G1101" t="str">
        <f t="shared" si="124"/>
        <v>Sunday</v>
      </c>
      <c r="H1101">
        <v>18300</v>
      </c>
      <c r="I1101" t="s">
        <v>39</v>
      </c>
      <c r="J1101">
        <v>1</v>
      </c>
      <c r="P1101">
        <v>1</v>
      </c>
      <c r="AB1101">
        <v>1</v>
      </c>
      <c r="AC1101">
        <v>1</v>
      </c>
      <c r="AG1101">
        <f t="shared" si="125"/>
        <v>4</v>
      </c>
    </row>
    <row r="1102" spans="1:33" x14ac:dyDescent="0.25">
      <c r="A1102" s="11">
        <v>43801.460416666669</v>
      </c>
      <c r="B1102" s="1" t="str">
        <f t="shared" si="119"/>
        <v>12/02/19</v>
      </c>
      <c r="C1102" s="10">
        <f t="shared" si="120"/>
        <v>0.4604166666666667</v>
      </c>
      <c r="D1102" s="2" t="str">
        <f t="shared" si="121"/>
        <v>Morning</v>
      </c>
      <c r="E1102" s="1" t="str">
        <f t="shared" si="122"/>
        <v>2019</v>
      </c>
      <c r="F1102" s="1" t="str">
        <f t="shared" si="123"/>
        <v>December</v>
      </c>
      <c r="G1102" t="str">
        <f t="shared" si="124"/>
        <v>Monday</v>
      </c>
      <c r="H1102">
        <v>17500</v>
      </c>
      <c r="I1102" t="s">
        <v>39</v>
      </c>
      <c r="K1102">
        <v>1</v>
      </c>
      <c r="N1102">
        <v>1</v>
      </c>
      <c r="R1102">
        <v>1</v>
      </c>
      <c r="AB1102">
        <v>2</v>
      </c>
      <c r="AG1102">
        <f t="shared" si="125"/>
        <v>5</v>
      </c>
    </row>
    <row r="1103" spans="1:33" x14ac:dyDescent="0.25">
      <c r="A1103" s="11">
        <v>43801.543749999997</v>
      </c>
      <c r="B1103" s="1" t="str">
        <f t="shared" si="119"/>
        <v>12/02/19</v>
      </c>
      <c r="C1103" s="10">
        <f t="shared" si="120"/>
        <v>0.54375000000000007</v>
      </c>
      <c r="D1103" s="2" t="str">
        <f t="shared" si="121"/>
        <v>Afternoon</v>
      </c>
      <c r="E1103" s="1" t="str">
        <f t="shared" si="122"/>
        <v>2019</v>
      </c>
      <c r="F1103" s="1" t="str">
        <f t="shared" si="123"/>
        <v>December</v>
      </c>
      <c r="G1103" t="str">
        <f t="shared" si="124"/>
        <v>Monday</v>
      </c>
      <c r="H1103">
        <v>16100</v>
      </c>
      <c r="I1103" t="s">
        <v>40</v>
      </c>
      <c r="J1103">
        <v>2</v>
      </c>
      <c r="P1103">
        <v>1</v>
      </c>
      <c r="AG1103">
        <f t="shared" si="125"/>
        <v>3</v>
      </c>
    </row>
    <row r="1104" spans="1:33" x14ac:dyDescent="0.25">
      <c r="A1104" s="11">
        <v>43801.54583333333</v>
      </c>
      <c r="B1104" s="1" t="str">
        <f t="shared" si="119"/>
        <v>12/02/19</v>
      </c>
      <c r="C1104" s="10">
        <f t="shared" si="120"/>
        <v>0.54583333333333328</v>
      </c>
      <c r="D1104" s="2" t="str">
        <f t="shared" si="121"/>
        <v>Afternoon</v>
      </c>
      <c r="E1104" s="1" t="str">
        <f t="shared" si="122"/>
        <v>2019</v>
      </c>
      <c r="F1104" s="1" t="str">
        <f t="shared" si="123"/>
        <v>December</v>
      </c>
      <c r="G1104" t="str">
        <f t="shared" si="124"/>
        <v>Monday</v>
      </c>
      <c r="H1104">
        <v>20600</v>
      </c>
      <c r="I1104" t="s">
        <v>41</v>
      </c>
      <c r="J1104">
        <v>1</v>
      </c>
      <c r="W1104">
        <v>1</v>
      </c>
      <c r="X1104">
        <v>1</v>
      </c>
      <c r="AA1104">
        <v>1</v>
      </c>
      <c r="AG1104">
        <f t="shared" si="125"/>
        <v>4</v>
      </c>
    </row>
    <row r="1105" spans="1:33" x14ac:dyDescent="0.25">
      <c r="A1105" s="11">
        <v>43801.568055555559</v>
      </c>
      <c r="B1105" s="1" t="str">
        <f t="shared" si="119"/>
        <v>12/02/19</v>
      </c>
      <c r="C1105" s="10">
        <f t="shared" si="120"/>
        <v>0.56805555555555554</v>
      </c>
      <c r="D1105" s="2" t="str">
        <f t="shared" si="121"/>
        <v>Afternoon</v>
      </c>
      <c r="E1105" s="1" t="str">
        <f t="shared" si="122"/>
        <v>2019</v>
      </c>
      <c r="F1105" s="1" t="str">
        <f t="shared" si="123"/>
        <v>December</v>
      </c>
      <c r="G1105" t="str">
        <f t="shared" si="124"/>
        <v>Monday</v>
      </c>
      <c r="H1105">
        <v>14800</v>
      </c>
      <c r="I1105" t="s">
        <v>35</v>
      </c>
      <c r="J1105">
        <v>1</v>
      </c>
      <c r="P1105">
        <v>1</v>
      </c>
      <c r="R1105">
        <v>1</v>
      </c>
      <c r="AG1105">
        <f t="shared" si="125"/>
        <v>3</v>
      </c>
    </row>
    <row r="1106" spans="1:33" x14ac:dyDescent="0.25">
      <c r="A1106" s="11">
        <v>43801.612500000003</v>
      </c>
      <c r="B1106" s="1" t="str">
        <f t="shared" si="119"/>
        <v>12/02/19</v>
      </c>
      <c r="C1106" s="10">
        <f t="shared" si="120"/>
        <v>0.61249999999999993</v>
      </c>
      <c r="D1106" s="2" t="str">
        <f t="shared" si="121"/>
        <v>Afternoon</v>
      </c>
      <c r="E1106" s="1" t="str">
        <f t="shared" si="122"/>
        <v>2019</v>
      </c>
      <c r="F1106" s="1" t="str">
        <f t="shared" si="123"/>
        <v>December</v>
      </c>
      <c r="G1106" t="str">
        <f t="shared" si="124"/>
        <v>Monday</v>
      </c>
      <c r="H1106">
        <v>22800</v>
      </c>
      <c r="I1106" t="s">
        <v>46</v>
      </c>
      <c r="J1106">
        <v>1</v>
      </c>
      <c r="N1106">
        <v>1</v>
      </c>
      <c r="R1106">
        <v>1</v>
      </c>
      <c r="V1106">
        <v>2</v>
      </c>
      <c r="AG1106">
        <f t="shared" si="125"/>
        <v>5</v>
      </c>
    </row>
    <row r="1107" spans="1:33" x14ac:dyDescent="0.25">
      <c r="A1107" s="11">
        <v>43801.681944444441</v>
      </c>
      <c r="B1107" s="1" t="str">
        <f t="shared" si="119"/>
        <v>12/02/19</v>
      </c>
      <c r="C1107" s="10">
        <f t="shared" si="120"/>
        <v>0.68194444444444446</v>
      </c>
      <c r="D1107" s="2" t="str">
        <f t="shared" si="121"/>
        <v>Evening</v>
      </c>
      <c r="E1107" s="1" t="str">
        <f t="shared" si="122"/>
        <v>2019</v>
      </c>
      <c r="F1107" s="1" t="str">
        <f t="shared" si="123"/>
        <v>December</v>
      </c>
      <c r="G1107" t="str">
        <f t="shared" si="124"/>
        <v>Monday</v>
      </c>
      <c r="H1107">
        <v>14300</v>
      </c>
      <c r="I1107" t="s">
        <v>46</v>
      </c>
      <c r="J1107">
        <v>1</v>
      </c>
      <c r="M1107">
        <v>1</v>
      </c>
      <c r="N1107">
        <v>1</v>
      </c>
      <c r="AG1107">
        <f t="shared" si="125"/>
        <v>3</v>
      </c>
    </row>
    <row r="1108" spans="1:33" x14ac:dyDescent="0.25">
      <c r="A1108" s="11">
        <v>43803.462500000001</v>
      </c>
      <c r="B1108" s="1" t="str">
        <f t="shared" si="119"/>
        <v>12/04/19</v>
      </c>
      <c r="C1108" s="10">
        <f t="shared" si="120"/>
        <v>0.46249999999999997</v>
      </c>
      <c r="D1108" s="2" t="str">
        <f t="shared" si="121"/>
        <v>Morning</v>
      </c>
      <c r="E1108" s="1" t="str">
        <f t="shared" si="122"/>
        <v>2019</v>
      </c>
      <c r="F1108" s="1" t="str">
        <f t="shared" si="123"/>
        <v>December</v>
      </c>
      <c r="G1108" t="str">
        <f t="shared" si="124"/>
        <v>Wednesday</v>
      </c>
      <c r="H1108">
        <v>20300</v>
      </c>
      <c r="I1108" t="s">
        <v>40</v>
      </c>
      <c r="J1108">
        <v>1</v>
      </c>
      <c r="S1108">
        <v>1</v>
      </c>
      <c r="X1108">
        <v>2</v>
      </c>
      <c r="AG1108">
        <f t="shared" si="125"/>
        <v>4</v>
      </c>
    </row>
    <row r="1109" spans="1:33" x14ac:dyDescent="0.25">
      <c r="A1109" s="11">
        <v>43803.465277777781</v>
      </c>
      <c r="B1109" s="1" t="str">
        <f t="shared" si="119"/>
        <v>12/04/19</v>
      </c>
      <c r="C1109" s="10">
        <f t="shared" si="120"/>
        <v>0.46527777777777773</v>
      </c>
      <c r="D1109" s="2" t="str">
        <f t="shared" si="121"/>
        <v>Morning</v>
      </c>
      <c r="E1109" s="1" t="str">
        <f t="shared" si="122"/>
        <v>2019</v>
      </c>
      <c r="F1109" s="1" t="str">
        <f t="shared" si="123"/>
        <v>December</v>
      </c>
      <c r="G1109" t="str">
        <f t="shared" si="124"/>
        <v>Wednesday</v>
      </c>
      <c r="H1109">
        <v>23300</v>
      </c>
      <c r="I1109" t="s">
        <v>39</v>
      </c>
      <c r="J1109">
        <v>1</v>
      </c>
      <c r="M1109">
        <v>1</v>
      </c>
      <c r="P1109">
        <v>1</v>
      </c>
      <c r="R1109">
        <v>1</v>
      </c>
      <c r="AA1109">
        <v>1</v>
      </c>
      <c r="AG1109">
        <f t="shared" si="125"/>
        <v>5</v>
      </c>
    </row>
    <row r="1110" spans="1:33" x14ac:dyDescent="0.25">
      <c r="A1110" s="11">
        <v>43803.467361111114</v>
      </c>
      <c r="B1110" s="1" t="str">
        <f t="shared" si="119"/>
        <v>12/04/19</v>
      </c>
      <c r="C1110" s="10">
        <f t="shared" si="120"/>
        <v>0.46736111111111112</v>
      </c>
      <c r="D1110" s="2" t="str">
        <f t="shared" si="121"/>
        <v>Morning</v>
      </c>
      <c r="E1110" s="1" t="str">
        <f t="shared" si="122"/>
        <v>2019</v>
      </c>
      <c r="F1110" s="1" t="str">
        <f t="shared" si="123"/>
        <v>December</v>
      </c>
      <c r="G1110" t="str">
        <f t="shared" si="124"/>
        <v>Wednesday</v>
      </c>
      <c r="H1110">
        <v>16600</v>
      </c>
      <c r="I1110" t="s">
        <v>41</v>
      </c>
      <c r="J1110">
        <v>2</v>
      </c>
      <c r="Q1110">
        <v>1</v>
      </c>
      <c r="AG1110">
        <f t="shared" si="125"/>
        <v>3</v>
      </c>
    </row>
    <row r="1111" spans="1:33" x14ac:dyDescent="0.25">
      <c r="A1111" s="11">
        <v>43803.470833333333</v>
      </c>
      <c r="B1111" s="1" t="str">
        <f t="shared" si="119"/>
        <v>12/04/19</v>
      </c>
      <c r="C1111" s="10">
        <f t="shared" si="120"/>
        <v>0.47083333333333338</v>
      </c>
      <c r="D1111" s="2" t="str">
        <f t="shared" si="121"/>
        <v>Morning</v>
      </c>
      <c r="E1111" s="1" t="str">
        <f t="shared" si="122"/>
        <v>2019</v>
      </c>
      <c r="F1111" s="1" t="str">
        <f t="shared" si="123"/>
        <v>December</v>
      </c>
      <c r="G1111" t="str">
        <f t="shared" si="124"/>
        <v>Wednesday</v>
      </c>
      <c r="H1111">
        <v>35000</v>
      </c>
      <c r="I1111" t="s">
        <v>44</v>
      </c>
      <c r="J1111">
        <v>6</v>
      </c>
      <c r="AB1111">
        <v>2</v>
      </c>
      <c r="AG1111">
        <f t="shared" si="125"/>
        <v>8</v>
      </c>
    </row>
    <row r="1112" spans="1:33" x14ac:dyDescent="0.25">
      <c r="A1112" s="11">
        <v>43803.490972222222</v>
      </c>
      <c r="B1112" s="1" t="str">
        <f t="shared" si="119"/>
        <v>12/04/19</v>
      </c>
      <c r="C1112" s="10">
        <f t="shared" si="120"/>
        <v>0.4909722222222222</v>
      </c>
      <c r="D1112" s="2" t="str">
        <f t="shared" si="121"/>
        <v>Morning</v>
      </c>
      <c r="E1112" s="1" t="str">
        <f t="shared" si="122"/>
        <v>2019</v>
      </c>
      <c r="F1112" s="1" t="str">
        <f t="shared" si="123"/>
        <v>December</v>
      </c>
      <c r="G1112" t="str">
        <f t="shared" si="124"/>
        <v>Wednesday</v>
      </c>
      <c r="H1112">
        <v>17500</v>
      </c>
      <c r="I1112" t="s">
        <v>35</v>
      </c>
      <c r="K1112">
        <v>1</v>
      </c>
      <c r="M1112">
        <v>1</v>
      </c>
      <c r="N1112">
        <v>1</v>
      </c>
      <c r="S1112">
        <v>1</v>
      </c>
      <c r="AG1112">
        <f t="shared" si="125"/>
        <v>4</v>
      </c>
    </row>
    <row r="1113" spans="1:33" x14ac:dyDescent="0.25">
      <c r="A1113" s="11">
        <v>43803.55972222222</v>
      </c>
      <c r="B1113" s="1" t="str">
        <f t="shared" si="119"/>
        <v>12/04/19</v>
      </c>
      <c r="C1113" s="10">
        <f t="shared" si="120"/>
        <v>0.55972222222222223</v>
      </c>
      <c r="D1113" s="2" t="str">
        <f t="shared" si="121"/>
        <v>Afternoon</v>
      </c>
      <c r="E1113" s="1" t="str">
        <f t="shared" si="122"/>
        <v>2019</v>
      </c>
      <c r="F1113" s="1" t="str">
        <f t="shared" si="123"/>
        <v>December</v>
      </c>
      <c r="G1113" t="str">
        <f t="shared" si="124"/>
        <v>Wednesday</v>
      </c>
      <c r="H1113">
        <v>14800</v>
      </c>
      <c r="I1113" t="s">
        <v>38</v>
      </c>
      <c r="J1113">
        <v>1</v>
      </c>
      <c r="AG1113">
        <f t="shared" si="125"/>
        <v>1</v>
      </c>
    </row>
    <row r="1114" spans="1:33" x14ac:dyDescent="0.25">
      <c r="A1114" s="11">
        <v>43803.5625</v>
      </c>
      <c r="B1114" s="1" t="str">
        <f t="shared" si="119"/>
        <v>12/04/19</v>
      </c>
      <c r="C1114" s="10">
        <f t="shared" si="120"/>
        <v>0.5625</v>
      </c>
      <c r="D1114" s="2" t="str">
        <f t="shared" si="121"/>
        <v>Afternoon</v>
      </c>
      <c r="E1114" s="1" t="str">
        <f t="shared" si="122"/>
        <v>2019</v>
      </c>
      <c r="F1114" s="1" t="str">
        <f t="shared" si="123"/>
        <v>December</v>
      </c>
      <c r="G1114" t="str">
        <f t="shared" si="124"/>
        <v>Wednesday</v>
      </c>
      <c r="H1114">
        <v>19600</v>
      </c>
      <c r="I1114" t="s">
        <v>46</v>
      </c>
      <c r="J1114">
        <v>2</v>
      </c>
      <c r="K1114">
        <v>1</v>
      </c>
      <c r="AA1114">
        <v>1</v>
      </c>
      <c r="AG1114">
        <f t="shared" si="125"/>
        <v>4</v>
      </c>
    </row>
    <row r="1115" spans="1:33" x14ac:dyDescent="0.25">
      <c r="A1115" s="11">
        <v>43803.564583333333</v>
      </c>
      <c r="B1115" s="1" t="str">
        <f t="shared" si="119"/>
        <v>12/04/19</v>
      </c>
      <c r="C1115" s="10">
        <f t="shared" si="120"/>
        <v>0.56458333333333333</v>
      </c>
      <c r="D1115" s="2" t="str">
        <f t="shared" si="121"/>
        <v>Afternoon</v>
      </c>
      <c r="E1115" s="1" t="str">
        <f t="shared" si="122"/>
        <v>2019</v>
      </c>
      <c r="F1115" s="1" t="str">
        <f t="shared" si="123"/>
        <v>December</v>
      </c>
      <c r="G1115" t="str">
        <f t="shared" si="124"/>
        <v>Wednesday</v>
      </c>
      <c r="H1115">
        <v>16100</v>
      </c>
      <c r="I1115" t="s">
        <v>40</v>
      </c>
      <c r="J1115">
        <v>2</v>
      </c>
      <c r="S1115">
        <v>1</v>
      </c>
      <c r="AG1115">
        <f t="shared" si="125"/>
        <v>3</v>
      </c>
    </row>
    <row r="1116" spans="1:33" x14ac:dyDescent="0.25">
      <c r="A1116" s="11">
        <v>43803.56527777778</v>
      </c>
      <c r="B1116" s="1" t="str">
        <f t="shared" si="119"/>
        <v>12/04/19</v>
      </c>
      <c r="C1116" s="10">
        <f t="shared" si="120"/>
        <v>0.56527777777777777</v>
      </c>
      <c r="D1116" s="2" t="str">
        <f t="shared" si="121"/>
        <v>Afternoon</v>
      </c>
      <c r="E1116" s="1" t="str">
        <f t="shared" si="122"/>
        <v>2019</v>
      </c>
      <c r="F1116" s="1" t="str">
        <f t="shared" si="123"/>
        <v>December</v>
      </c>
      <c r="G1116" t="str">
        <f t="shared" si="124"/>
        <v>Wednesday</v>
      </c>
      <c r="H1116">
        <v>16000</v>
      </c>
      <c r="I1116" t="s">
        <v>37</v>
      </c>
      <c r="N1116">
        <v>2</v>
      </c>
      <c r="AA1116">
        <v>1</v>
      </c>
      <c r="AB1116">
        <v>1</v>
      </c>
      <c r="AG1116">
        <f t="shared" si="125"/>
        <v>4</v>
      </c>
    </row>
    <row r="1117" spans="1:33" x14ac:dyDescent="0.25">
      <c r="A1117" s="11">
        <v>43803.57708333333</v>
      </c>
      <c r="B1117" s="1" t="str">
        <f t="shared" si="119"/>
        <v>12/04/19</v>
      </c>
      <c r="C1117" s="10">
        <f t="shared" si="120"/>
        <v>0.57708333333333328</v>
      </c>
      <c r="D1117" s="2" t="str">
        <f t="shared" si="121"/>
        <v>Afternoon</v>
      </c>
      <c r="E1117" s="1" t="str">
        <f t="shared" si="122"/>
        <v>2019</v>
      </c>
      <c r="F1117" s="1" t="str">
        <f t="shared" si="123"/>
        <v>December</v>
      </c>
      <c r="G1117" t="str">
        <f t="shared" si="124"/>
        <v>Wednesday</v>
      </c>
      <c r="H1117">
        <v>15300</v>
      </c>
      <c r="I1117" t="s">
        <v>34</v>
      </c>
      <c r="J1117">
        <v>1</v>
      </c>
      <c r="M1117">
        <v>1</v>
      </c>
      <c r="AA1117">
        <v>1</v>
      </c>
      <c r="AG1117">
        <f t="shared" si="125"/>
        <v>3</v>
      </c>
    </row>
    <row r="1118" spans="1:33" x14ac:dyDescent="0.25">
      <c r="A1118" s="11">
        <v>43803.623611111114</v>
      </c>
      <c r="B1118" s="1" t="str">
        <f t="shared" si="119"/>
        <v>12/04/19</v>
      </c>
      <c r="C1118" s="10">
        <f t="shared" si="120"/>
        <v>0.62361111111111112</v>
      </c>
      <c r="D1118" s="2" t="str">
        <f t="shared" si="121"/>
        <v>Afternoon</v>
      </c>
      <c r="E1118" s="1" t="str">
        <f t="shared" si="122"/>
        <v>2019</v>
      </c>
      <c r="F1118" s="1" t="str">
        <f t="shared" si="123"/>
        <v>December</v>
      </c>
      <c r="G1118" t="str">
        <f t="shared" si="124"/>
        <v>Wednesday</v>
      </c>
      <c r="H1118">
        <v>20500</v>
      </c>
      <c r="I1118" t="s">
        <v>37</v>
      </c>
      <c r="K1118">
        <v>3</v>
      </c>
      <c r="Q1118">
        <v>2</v>
      </c>
      <c r="AG1118">
        <f t="shared" si="125"/>
        <v>5</v>
      </c>
    </row>
    <row r="1119" spans="1:33" x14ac:dyDescent="0.25">
      <c r="A1119" s="11">
        <v>43804.461805555555</v>
      </c>
      <c r="B1119" s="1" t="str">
        <f t="shared" si="119"/>
        <v>12/05/19</v>
      </c>
      <c r="C1119" s="10">
        <f t="shared" si="120"/>
        <v>0.46180555555555558</v>
      </c>
      <c r="D1119" s="2" t="str">
        <f t="shared" si="121"/>
        <v>Morning</v>
      </c>
      <c r="E1119" s="1" t="str">
        <f t="shared" si="122"/>
        <v>2019</v>
      </c>
      <c r="F1119" s="1" t="str">
        <f t="shared" si="123"/>
        <v>December</v>
      </c>
      <c r="G1119" t="str">
        <f t="shared" si="124"/>
        <v>Thursday</v>
      </c>
      <c r="H1119">
        <v>57700</v>
      </c>
      <c r="I1119" t="s">
        <v>36</v>
      </c>
      <c r="J1119">
        <v>4</v>
      </c>
      <c r="P1119">
        <v>3</v>
      </c>
      <c r="R1119">
        <v>4</v>
      </c>
      <c r="X1119">
        <v>2</v>
      </c>
      <c r="AG1119">
        <f t="shared" si="125"/>
        <v>13</v>
      </c>
    </row>
    <row r="1120" spans="1:33" x14ac:dyDescent="0.25">
      <c r="A1120" s="11">
        <v>43804.463888888888</v>
      </c>
      <c r="B1120" s="1" t="str">
        <f t="shared" si="119"/>
        <v>12/05/19</v>
      </c>
      <c r="C1120" s="10">
        <f t="shared" si="120"/>
        <v>0.46388888888888885</v>
      </c>
      <c r="D1120" s="2" t="str">
        <f t="shared" si="121"/>
        <v>Morning</v>
      </c>
      <c r="E1120" s="1" t="str">
        <f t="shared" si="122"/>
        <v>2019</v>
      </c>
      <c r="F1120" s="1" t="str">
        <f t="shared" si="123"/>
        <v>December</v>
      </c>
      <c r="G1120" t="str">
        <f t="shared" si="124"/>
        <v>Thursday</v>
      </c>
      <c r="H1120">
        <v>15300</v>
      </c>
      <c r="I1120" t="s">
        <v>36</v>
      </c>
      <c r="J1120">
        <v>1</v>
      </c>
      <c r="P1120">
        <v>1</v>
      </c>
      <c r="Q1120">
        <v>1</v>
      </c>
      <c r="AG1120">
        <f t="shared" si="125"/>
        <v>3</v>
      </c>
    </row>
    <row r="1121" spans="1:33" x14ac:dyDescent="0.25">
      <c r="A1121" s="11">
        <v>43804.522222222222</v>
      </c>
      <c r="B1121" s="1" t="str">
        <f t="shared" si="119"/>
        <v>12/05/19</v>
      </c>
      <c r="C1121" s="10">
        <f t="shared" si="120"/>
        <v>0.52222222222222225</v>
      </c>
      <c r="D1121" s="2" t="str">
        <f t="shared" si="121"/>
        <v>Morning</v>
      </c>
      <c r="E1121" s="1" t="str">
        <f t="shared" si="122"/>
        <v>2019</v>
      </c>
      <c r="F1121" s="1" t="str">
        <f t="shared" si="123"/>
        <v>December</v>
      </c>
      <c r="G1121" t="str">
        <f t="shared" si="124"/>
        <v>Thursday</v>
      </c>
      <c r="H1121">
        <v>16000</v>
      </c>
      <c r="I1121" t="s">
        <v>39</v>
      </c>
      <c r="K1121">
        <v>1</v>
      </c>
      <c r="N1121">
        <v>1</v>
      </c>
      <c r="P1121">
        <v>1</v>
      </c>
      <c r="AB1121">
        <v>1</v>
      </c>
      <c r="AG1121">
        <f t="shared" si="125"/>
        <v>4</v>
      </c>
    </row>
    <row r="1122" spans="1:33" x14ac:dyDescent="0.25">
      <c r="A1122" s="11">
        <v>43804.527083333334</v>
      </c>
      <c r="B1122" s="1" t="str">
        <f t="shared" si="119"/>
        <v>12/05/19</v>
      </c>
      <c r="C1122" s="10">
        <f t="shared" si="120"/>
        <v>0.52708333333333335</v>
      </c>
      <c r="D1122" s="2" t="str">
        <f t="shared" si="121"/>
        <v>Morning</v>
      </c>
      <c r="E1122" s="1" t="str">
        <f t="shared" si="122"/>
        <v>2019</v>
      </c>
      <c r="F1122" s="1" t="str">
        <f t="shared" si="123"/>
        <v>December</v>
      </c>
      <c r="G1122" t="str">
        <f t="shared" si="124"/>
        <v>Thursday</v>
      </c>
      <c r="H1122">
        <v>21800</v>
      </c>
      <c r="I1122" t="s">
        <v>39</v>
      </c>
      <c r="J1122">
        <v>1</v>
      </c>
      <c r="K1122">
        <v>1</v>
      </c>
      <c r="N1122">
        <v>2</v>
      </c>
      <c r="P1122">
        <v>1</v>
      </c>
      <c r="AG1122">
        <f t="shared" si="125"/>
        <v>5</v>
      </c>
    </row>
    <row r="1123" spans="1:33" x14ac:dyDescent="0.25">
      <c r="A1123" s="11">
        <v>43804.541666666664</v>
      </c>
      <c r="B1123" s="1" t="str">
        <f t="shared" si="119"/>
        <v>12/05/19</v>
      </c>
      <c r="C1123" s="10">
        <f t="shared" si="120"/>
        <v>0.54166666666666663</v>
      </c>
      <c r="D1123" s="2" t="str">
        <f t="shared" si="121"/>
        <v>Afternoon</v>
      </c>
      <c r="E1123" s="1" t="str">
        <f t="shared" si="122"/>
        <v>2019</v>
      </c>
      <c r="F1123" s="1" t="str">
        <f t="shared" si="123"/>
        <v>December</v>
      </c>
      <c r="G1123" t="str">
        <f t="shared" si="124"/>
        <v>Thursday</v>
      </c>
      <c r="H1123">
        <v>25000</v>
      </c>
      <c r="I1123" t="s">
        <v>39</v>
      </c>
      <c r="J1123">
        <v>4</v>
      </c>
      <c r="W1123">
        <v>1</v>
      </c>
      <c r="AG1123">
        <f t="shared" si="125"/>
        <v>5</v>
      </c>
    </row>
    <row r="1124" spans="1:33" x14ac:dyDescent="0.25">
      <c r="A1124" s="11">
        <v>43804.580555555556</v>
      </c>
      <c r="B1124" s="1" t="str">
        <f t="shared" si="119"/>
        <v>12/05/19</v>
      </c>
      <c r="C1124" s="10">
        <f t="shared" si="120"/>
        <v>0.5805555555555556</v>
      </c>
      <c r="D1124" s="2" t="str">
        <f t="shared" si="121"/>
        <v>Afternoon</v>
      </c>
      <c r="E1124" s="1" t="str">
        <f t="shared" si="122"/>
        <v>2019</v>
      </c>
      <c r="F1124" s="1" t="str">
        <f t="shared" si="123"/>
        <v>December</v>
      </c>
      <c r="G1124" t="str">
        <f t="shared" si="124"/>
        <v>Thursday</v>
      </c>
      <c r="H1124">
        <v>14800</v>
      </c>
      <c r="I1124" t="s">
        <v>34</v>
      </c>
      <c r="J1124">
        <v>1</v>
      </c>
      <c r="N1124">
        <v>1</v>
      </c>
      <c r="O1124">
        <v>1</v>
      </c>
      <c r="AG1124">
        <f t="shared" si="125"/>
        <v>3</v>
      </c>
    </row>
    <row r="1125" spans="1:33" x14ac:dyDescent="0.25">
      <c r="A1125" s="11">
        <v>43804.616666666669</v>
      </c>
      <c r="B1125" s="1" t="str">
        <f t="shared" si="119"/>
        <v>12/05/19</v>
      </c>
      <c r="C1125" s="10">
        <f t="shared" si="120"/>
        <v>0.6166666666666667</v>
      </c>
      <c r="D1125" s="2" t="str">
        <f t="shared" si="121"/>
        <v>Afternoon</v>
      </c>
      <c r="E1125" s="1" t="str">
        <f t="shared" si="122"/>
        <v>2019</v>
      </c>
      <c r="F1125" s="1" t="str">
        <f t="shared" si="123"/>
        <v>December</v>
      </c>
      <c r="G1125" t="str">
        <f t="shared" si="124"/>
        <v>Thursday</v>
      </c>
      <c r="H1125">
        <v>36000</v>
      </c>
      <c r="I1125" t="s">
        <v>47</v>
      </c>
      <c r="J1125">
        <v>5</v>
      </c>
      <c r="K1125">
        <v>1</v>
      </c>
      <c r="L1125">
        <v>1</v>
      </c>
      <c r="N1125">
        <v>1</v>
      </c>
      <c r="AG1125">
        <f t="shared" si="125"/>
        <v>8</v>
      </c>
    </row>
    <row r="1126" spans="1:33" x14ac:dyDescent="0.25">
      <c r="A1126" s="11">
        <v>43804.640277777777</v>
      </c>
      <c r="B1126" s="1" t="str">
        <f t="shared" si="119"/>
        <v>12/05/19</v>
      </c>
      <c r="C1126" s="10">
        <f t="shared" si="120"/>
        <v>0.64027777777777783</v>
      </c>
      <c r="D1126" s="2" t="str">
        <f t="shared" si="121"/>
        <v>Afternoon</v>
      </c>
      <c r="E1126" s="1" t="str">
        <f t="shared" si="122"/>
        <v>2019</v>
      </c>
      <c r="F1126" s="1" t="str">
        <f t="shared" si="123"/>
        <v>December</v>
      </c>
      <c r="G1126" t="str">
        <f t="shared" si="124"/>
        <v>Thursday</v>
      </c>
      <c r="H1126">
        <v>15800</v>
      </c>
      <c r="I1126" t="s">
        <v>38</v>
      </c>
      <c r="J1126">
        <v>1</v>
      </c>
      <c r="P1126">
        <v>1</v>
      </c>
      <c r="AA1126">
        <v>1</v>
      </c>
      <c r="AG1126">
        <f t="shared" si="125"/>
        <v>3</v>
      </c>
    </row>
    <row r="1127" spans="1:33" x14ac:dyDescent="0.25">
      <c r="A1127" s="11">
        <v>43805.463888888888</v>
      </c>
      <c r="B1127" s="1" t="str">
        <f t="shared" si="119"/>
        <v>12/06/19</v>
      </c>
      <c r="C1127" s="10">
        <f t="shared" si="120"/>
        <v>0.46388888888888885</v>
      </c>
      <c r="D1127" s="2" t="str">
        <f t="shared" si="121"/>
        <v>Morning</v>
      </c>
      <c r="E1127" s="1" t="str">
        <f t="shared" si="122"/>
        <v>2019</v>
      </c>
      <c r="F1127" s="1" t="str">
        <f t="shared" si="123"/>
        <v>December</v>
      </c>
      <c r="G1127" t="str">
        <f t="shared" si="124"/>
        <v>Friday</v>
      </c>
      <c r="H1127">
        <v>22100</v>
      </c>
      <c r="I1127" t="s">
        <v>33</v>
      </c>
      <c r="J1127">
        <v>2</v>
      </c>
      <c r="K1127">
        <v>1</v>
      </c>
      <c r="N1127">
        <v>2</v>
      </c>
      <c r="AG1127">
        <f t="shared" si="125"/>
        <v>5</v>
      </c>
    </row>
    <row r="1128" spans="1:33" x14ac:dyDescent="0.25">
      <c r="A1128" s="11">
        <v>43805.474305555559</v>
      </c>
      <c r="B1128" s="1" t="str">
        <f t="shared" si="119"/>
        <v>12/06/19</v>
      </c>
      <c r="C1128" s="10">
        <f t="shared" si="120"/>
        <v>0.47430555555555554</v>
      </c>
      <c r="D1128" s="2" t="str">
        <f t="shared" si="121"/>
        <v>Morning</v>
      </c>
      <c r="E1128" s="1" t="str">
        <f t="shared" si="122"/>
        <v>2019</v>
      </c>
      <c r="F1128" s="1" t="str">
        <f t="shared" si="123"/>
        <v>December</v>
      </c>
      <c r="G1128" t="str">
        <f t="shared" si="124"/>
        <v>Friday</v>
      </c>
      <c r="H1128">
        <v>14800</v>
      </c>
      <c r="I1128" t="s">
        <v>34</v>
      </c>
      <c r="J1128">
        <v>1</v>
      </c>
      <c r="N1128">
        <v>1</v>
      </c>
      <c r="O1128">
        <v>1</v>
      </c>
      <c r="AG1128">
        <f t="shared" si="125"/>
        <v>3</v>
      </c>
    </row>
    <row r="1129" spans="1:33" x14ac:dyDescent="0.25">
      <c r="A1129" s="11">
        <v>43805.479861111111</v>
      </c>
      <c r="B1129" s="1" t="str">
        <f t="shared" si="119"/>
        <v>12/06/19</v>
      </c>
      <c r="C1129" s="10">
        <f t="shared" si="120"/>
        <v>0.47986111111111113</v>
      </c>
      <c r="D1129" s="2" t="str">
        <f t="shared" si="121"/>
        <v>Morning</v>
      </c>
      <c r="E1129" s="1" t="str">
        <f t="shared" si="122"/>
        <v>2019</v>
      </c>
      <c r="F1129" s="1" t="str">
        <f t="shared" si="123"/>
        <v>December</v>
      </c>
      <c r="G1129" t="str">
        <f t="shared" si="124"/>
        <v>Friday</v>
      </c>
      <c r="H1129">
        <v>20500</v>
      </c>
      <c r="I1129" t="s">
        <v>35</v>
      </c>
      <c r="N1129">
        <v>2</v>
      </c>
      <c r="O1129">
        <v>1</v>
      </c>
      <c r="R1129">
        <v>2</v>
      </c>
      <c r="AG1129">
        <f t="shared" si="125"/>
        <v>5</v>
      </c>
    </row>
    <row r="1130" spans="1:33" x14ac:dyDescent="0.25">
      <c r="A1130" s="11">
        <v>43805.484722222223</v>
      </c>
      <c r="B1130" s="1" t="str">
        <f t="shared" si="119"/>
        <v>12/06/19</v>
      </c>
      <c r="C1130" s="10">
        <f t="shared" si="120"/>
        <v>0.48472222222222222</v>
      </c>
      <c r="D1130" s="2" t="str">
        <f t="shared" si="121"/>
        <v>Morning</v>
      </c>
      <c r="E1130" s="1" t="str">
        <f t="shared" si="122"/>
        <v>2019</v>
      </c>
      <c r="F1130" s="1" t="str">
        <f t="shared" si="123"/>
        <v>December</v>
      </c>
      <c r="G1130" t="str">
        <f t="shared" si="124"/>
        <v>Friday</v>
      </c>
      <c r="H1130">
        <v>13800</v>
      </c>
      <c r="I1130" t="s">
        <v>39</v>
      </c>
      <c r="J1130">
        <v>1</v>
      </c>
      <c r="P1130">
        <v>1</v>
      </c>
      <c r="V1130">
        <v>1</v>
      </c>
      <c r="AG1130">
        <f t="shared" si="125"/>
        <v>3</v>
      </c>
    </row>
    <row r="1131" spans="1:33" x14ac:dyDescent="0.25">
      <c r="A1131" s="11">
        <v>43805.492361111108</v>
      </c>
      <c r="B1131" s="1" t="str">
        <f t="shared" si="119"/>
        <v>12/06/19</v>
      </c>
      <c r="C1131" s="10">
        <f t="shared" si="120"/>
        <v>0.49236111111111108</v>
      </c>
      <c r="D1131" s="2" t="str">
        <f t="shared" si="121"/>
        <v>Morning</v>
      </c>
      <c r="E1131" s="1" t="str">
        <f t="shared" si="122"/>
        <v>2019</v>
      </c>
      <c r="F1131" s="1" t="str">
        <f t="shared" si="123"/>
        <v>December</v>
      </c>
      <c r="G1131" t="str">
        <f t="shared" si="124"/>
        <v>Friday</v>
      </c>
      <c r="H1131">
        <v>14800</v>
      </c>
      <c r="I1131" t="s">
        <v>34</v>
      </c>
      <c r="J1131">
        <v>1</v>
      </c>
      <c r="K1131">
        <v>1</v>
      </c>
      <c r="P1131">
        <v>1</v>
      </c>
      <c r="AG1131">
        <f t="shared" si="125"/>
        <v>3</v>
      </c>
    </row>
    <row r="1132" spans="1:33" x14ac:dyDescent="0.25">
      <c r="A1132" s="11">
        <v>43805.511805555558</v>
      </c>
      <c r="B1132" s="1" t="str">
        <f t="shared" si="119"/>
        <v>12/06/19</v>
      </c>
      <c r="C1132" s="10">
        <f t="shared" si="120"/>
        <v>0.51180555555555551</v>
      </c>
      <c r="D1132" s="2" t="str">
        <f t="shared" si="121"/>
        <v>Morning</v>
      </c>
      <c r="E1132" s="1" t="str">
        <f t="shared" si="122"/>
        <v>2019</v>
      </c>
      <c r="F1132" s="1" t="str">
        <f t="shared" si="123"/>
        <v>December</v>
      </c>
      <c r="G1132" t="str">
        <f t="shared" si="124"/>
        <v>Friday</v>
      </c>
      <c r="H1132">
        <v>20100</v>
      </c>
      <c r="I1132" t="s">
        <v>36</v>
      </c>
      <c r="J1132">
        <v>2</v>
      </c>
      <c r="Q1132">
        <v>1</v>
      </c>
      <c r="S1132">
        <v>1</v>
      </c>
      <c r="AG1132">
        <f t="shared" si="125"/>
        <v>4</v>
      </c>
    </row>
    <row r="1133" spans="1:33" x14ac:dyDescent="0.25">
      <c r="A1133" s="11">
        <v>43805.515972222223</v>
      </c>
      <c r="B1133" s="1" t="str">
        <f t="shared" si="119"/>
        <v>12/06/19</v>
      </c>
      <c r="C1133" s="10">
        <f t="shared" si="120"/>
        <v>0.51597222222222217</v>
      </c>
      <c r="D1133" s="2" t="str">
        <f t="shared" si="121"/>
        <v>Morning</v>
      </c>
      <c r="E1133" s="1" t="str">
        <f t="shared" si="122"/>
        <v>2019</v>
      </c>
      <c r="F1133" s="1" t="str">
        <f t="shared" si="123"/>
        <v>December</v>
      </c>
      <c r="G1133" t="str">
        <f t="shared" si="124"/>
        <v>Friday</v>
      </c>
      <c r="H1133">
        <v>15000</v>
      </c>
      <c r="I1133" t="s">
        <v>34</v>
      </c>
      <c r="M1133">
        <v>1</v>
      </c>
      <c r="Q1133">
        <v>1</v>
      </c>
      <c r="Y1133">
        <v>1</v>
      </c>
      <c r="AG1133">
        <f t="shared" si="125"/>
        <v>3</v>
      </c>
    </row>
    <row r="1134" spans="1:33" x14ac:dyDescent="0.25">
      <c r="A1134" s="11">
        <v>43805.518055555556</v>
      </c>
      <c r="B1134" s="1" t="str">
        <f t="shared" si="119"/>
        <v>12/06/19</v>
      </c>
      <c r="C1134" s="10">
        <f t="shared" si="120"/>
        <v>0.5180555555555556</v>
      </c>
      <c r="D1134" s="2" t="str">
        <f t="shared" si="121"/>
        <v>Morning</v>
      </c>
      <c r="E1134" s="1" t="str">
        <f t="shared" si="122"/>
        <v>2019</v>
      </c>
      <c r="F1134" s="1" t="str">
        <f t="shared" si="123"/>
        <v>December</v>
      </c>
      <c r="G1134" t="str">
        <f t="shared" si="124"/>
        <v>Friday</v>
      </c>
      <c r="H1134">
        <v>16300</v>
      </c>
      <c r="I1134" t="s">
        <v>34</v>
      </c>
      <c r="J1134">
        <v>1</v>
      </c>
      <c r="K1134">
        <v>1</v>
      </c>
      <c r="L1134">
        <v>1</v>
      </c>
      <c r="X1134">
        <v>1</v>
      </c>
      <c r="AG1134">
        <f t="shared" si="125"/>
        <v>4</v>
      </c>
    </row>
    <row r="1135" spans="1:33" x14ac:dyDescent="0.25">
      <c r="A1135" s="11">
        <v>43805.529861111114</v>
      </c>
      <c r="B1135" s="1" t="str">
        <f t="shared" si="119"/>
        <v>12/06/19</v>
      </c>
      <c r="C1135" s="10">
        <f t="shared" si="120"/>
        <v>0.52986111111111112</v>
      </c>
      <c r="D1135" s="2" t="str">
        <f t="shared" si="121"/>
        <v>Morning</v>
      </c>
      <c r="E1135" s="1" t="str">
        <f t="shared" si="122"/>
        <v>2019</v>
      </c>
      <c r="F1135" s="1" t="str">
        <f t="shared" si="123"/>
        <v>December</v>
      </c>
      <c r="G1135" t="str">
        <f t="shared" si="124"/>
        <v>Friday</v>
      </c>
      <c r="H1135">
        <v>27500</v>
      </c>
      <c r="I1135" t="s">
        <v>41</v>
      </c>
      <c r="J1135">
        <v>5</v>
      </c>
      <c r="K1135">
        <v>1</v>
      </c>
      <c r="AG1135">
        <f t="shared" si="125"/>
        <v>6</v>
      </c>
    </row>
    <row r="1136" spans="1:33" x14ac:dyDescent="0.25">
      <c r="A1136" s="11">
        <v>43805.535416666666</v>
      </c>
      <c r="B1136" s="1" t="str">
        <f t="shared" si="119"/>
        <v>12/06/19</v>
      </c>
      <c r="C1136" s="10">
        <f t="shared" si="120"/>
        <v>0.53541666666666665</v>
      </c>
      <c r="D1136" s="2" t="str">
        <f t="shared" si="121"/>
        <v>Morning</v>
      </c>
      <c r="E1136" s="1" t="str">
        <f t="shared" si="122"/>
        <v>2019</v>
      </c>
      <c r="F1136" s="1" t="str">
        <f t="shared" si="123"/>
        <v>December</v>
      </c>
      <c r="G1136" t="str">
        <f t="shared" si="124"/>
        <v>Friday</v>
      </c>
      <c r="H1136">
        <v>16300</v>
      </c>
      <c r="I1136" t="s">
        <v>42</v>
      </c>
      <c r="J1136">
        <v>1</v>
      </c>
      <c r="AA1136">
        <v>1</v>
      </c>
      <c r="AB1136">
        <v>2</v>
      </c>
      <c r="AG1136">
        <f t="shared" si="125"/>
        <v>4</v>
      </c>
    </row>
    <row r="1137" spans="1:33" x14ac:dyDescent="0.25">
      <c r="A1137" s="11">
        <v>43805.642361111109</v>
      </c>
      <c r="B1137" s="1" t="str">
        <f t="shared" si="119"/>
        <v>12/06/19</v>
      </c>
      <c r="C1137" s="10">
        <f t="shared" si="120"/>
        <v>0.64236111111111105</v>
      </c>
      <c r="D1137" s="2" t="str">
        <f t="shared" si="121"/>
        <v>Afternoon</v>
      </c>
      <c r="E1137" s="1" t="str">
        <f t="shared" si="122"/>
        <v>2019</v>
      </c>
      <c r="F1137" s="1" t="str">
        <f t="shared" si="123"/>
        <v>December</v>
      </c>
      <c r="G1137" t="str">
        <f t="shared" si="124"/>
        <v>Friday</v>
      </c>
      <c r="H1137">
        <v>13800</v>
      </c>
      <c r="I1137" t="s">
        <v>39</v>
      </c>
      <c r="L1137">
        <v>1</v>
      </c>
      <c r="M1137">
        <v>1</v>
      </c>
      <c r="W1137">
        <v>1</v>
      </c>
      <c r="AA1137">
        <v>1</v>
      </c>
      <c r="AG1137">
        <f t="shared" si="125"/>
        <v>4</v>
      </c>
    </row>
    <row r="1138" spans="1:33" x14ac:dyDescent="0.25">
      <c r="A1138" s="11">
        <v>43806.486805555556</v>
      </c>
      <c r="B1138" s="1" t="str">
        <f t="shared" si="119"/>
        <v>12/07/19</v>
      </c>
      <c r="C1138" s="10">
        <f t="shared" si="120"/>
        <v>0.48680555555555555</v>
      </c>
      <c r="D1138" s="2" t="str">
        <f t="shared" si="121"/>
        <v>Morning</v>
      </c>
      <c r="E1138" s="1" t="str">
        <f t="shared" si="122"/>
        <v>2019</v>
      </c>
      <c r="F1138" s="1" t="str">
        <f t="shared" si="123"/>
        <v>December</v>
      </c>
      <c r="G1138" t="str">
        <f t="shared" si="124"/>
        <v>Saturday</v>
      </c>
      <c r="H1138">
        <v>17500</v>
      </c>
      <c r="I1138" t="s">
        <v>35</v>
      </c>
      <c r="N1138">
        <v>1</v>
      </c>
      <c r="Q1138">
        <v>1</v>
      </c>
      <c r="R1138">
        <v>1</v>
      </c>
      <c r="S1138">
        <v>1</v>
      </c>
      <c r="AG1138">
        <f t="shared" si="125"/>
        <v>4</v>
      </c>
    </row>
    <row r="1139" spans="1:33" x14ac:dyDescent="0.25">
      <c r="A1139" s="11">
        <v>43806.501388888886</v>
      </c>
      <c r="B1139" s="1" t="str">
        <f t="shared" si="119"/>
        <v>12/07/19</v>
      </c>
      <c r="C1139" s="10">
        <f t="shared" si="120"/>
        <v>0.50138888888888888</v>
      </c>
      <c r="D1139" s="2" t="str">
        <f t="shared" si="121"/>
        <v>Morning</v>
      </c>
      <c r="E1139" s="1" t="str">
        <f t="shared" si="122"/>
        <v>2019</v>
      </c>
      <c r="F1139" s="1" t="str">
        <f t="shared" si="123"/>
        <v>December</v>
      </c>
      <c r="G1139" t="str">
        <f t="shared" si="124"/>
        <v>Saturday</v>
      </c>
      <c r="H1139">
        <v>14800</v>
      </c>
      <c r="I1139" t="s">
        <v>38</v>
      </c>
      <c r="J1139">
        <v>1</v>
      </c>
      <c r="K1139">
        <v>1</v>
      </c>
      <c r="AA1139">
        <v>1</v>
      </c>
      <c r="AG1139">
        <f t="shared" si="125"/>
        <v>3</v>
      </c>
    </row>
    <row r="1140" spans="1:33" x14ac:dyDescent="0.25">
      <c r="A1140" s="11">
        <v>43806.519444444442</v>
      </c>
      <c r="B1140" s="1" t="str">
        <f t="shared" si="119"/>
        <v>12/07/19</v>
      </c>
      <c r="C1140" s="10">
        <f t="shared" si="120"/>
        <v>0.51944444444444449</v>
      </c>
      <c r="D1140" s="2" t="str">
        <f t="shared" si="121"/>
        <v>Morning</v>
      </c>
      <c r="E1140" s="1" t="str">
        <f t="shared" si="122"/>
        <v>2019</v>
      </c>
      <c r="F1140" s="1" t="str">
        <f t="shared" si="123"/>
        <v>December</v>
      </c>
      <c r="G1140" t="str">
        <f t="shared" si="124"/>
        <v>Saturday</v>
      </c>
      <c r="H1140">
        <v>16100</v>
      </c>
      <c r="I1140" t="s">
        <v>35</v>
      </c>
      <c r="J1140">
        <v>2</v>
      </c>
      <c r="P1140">
        <v>1</v>
      </c>
      <c r="AG1140">
        <f t="shared" si="125"/>
        <v>3</v>
      </c>
    </row>
    <row r="1141" spans="1:33" x14ac:dyDescent="0.25">
      <c r="A1141" s="11">
        <v>43806.566666666666</v>
      </c>
      <c r="B1141" s="1" t="str">
        <f t="shared" si="119"/>
        <v>12/07/19</v>
      </c>
      <c r="C1141" s="10">
        <f t="shared" si="120"/>
        <v>0.56666666666666665</v>
      </c>
      <c r="D1141" s="2" t="str">
        <f t="shared" si="121"/>
        <v>Afternoon</v>
      </c>
      <c r="E1141" s="1" t="str">
        <f t="shared" si="122"/>
        <v>2019</v>
      </c>
      <c r="F1141" s="1" t="str">
        <f t="shared" si="123"/>
        <v>December</v>
      </c>
      <c r="G1141" t="str">
        <f t="shared" si="124"/>
        <v>Saturday</v>
      </c>
      <c r="H1141">
        <v>14800</v>
      </c>
      <c r="I1141" t="s">
        <v>37</v>
      </c>
      <c r="J1141">
        <v>1</v>
      </c>
      <c r="P1141">
        <v>1</v>
      </c>
      <c r="R1141">
        <v>1</v>
      </c>
      <c r="AG1141">
        <f t="shared" si="125"/>
        <v>3</v>
      </c>
    </row>
    <row r="1142" spans="1:33" x14ac:dyDescent="0.25">
      <c r="A1142" s="11">
        <v>43806.568749999999</v>
      </c>
      <c r="B1142" s="1" t="str">
        <f t="shared" si="119"/>
        <v>12/07/19</v>
      </c>
      <c r="C1142" s="10">
        <f t="shared" si="120"/>
        <v>0.56874999999999998</v>
      </c>
      <c r="D1142" s="2" t="str">
        <f t="shared" si="121"/>
        <v>Afternoon</v>
      </c>
      <c r="E1142" s="1" t="str">
        <f t="shared" si="122"/>
        <v>2019</v>
      </c>
      <c r="F1142" s="1" t="str">
        <f t="shared" si="123"/>
        <v>December</v>
      </c>
      <c r="G1142" t="str">
        <f t="shared" si="124"/>
        <v>Saturday</v>
      </c>
      <c r="H1142">
        <v>30800</v>
      </c>
      <c r="I1142" t="s">
        <v>36</v>
      </c>
      <c r="J1142">
        <v>1</v>
      </c>
      <c r="K1142">
        <v>1</v>
      </c>
      <c r="N1142">
        <v>1</v>
      </c>
      <c r="P1142">
        <v>1</v>
      </c>
      <c r="R1142">
        <v>1</v>
      </c>
      <c r="V1142">
        <v>1</v>
      </c>
      <c r="AA1142">
        <v>1</v>
      </c>
      <c r="AG1142">
        <f t="shared" si="125"/>
        <v>7</v>
      </c>
    </row>
    <row r="1143" spans="1:33" x14ac:dyDescent="0.25">
      <c r="A1143" s="11">
        <v>43806.576388888891</v>
      </c>
      <c r="B1143" s="1" t="str">
        <f t="shared" si="119"/>
        <v>12/07/19</v>
      </c>
      <c r="C1143" s="10">
        <f t="shared" si="120"/>
        <v>0.57638888888888895</v>
      </c>
      <c r="D1143" s="2" t="str">
        <f t="shared" si="121"/>
        <v>Afternoon</v>
      </c>
      <c r="E1143" s="1" t="str">
        <f t="shared" si="122"/>
        <v>2019</v>
      </c>
      <c r="F1143" s="1" t="str">
        <f t="shared" si="123"/>
        <v>December</v>
      </c>
      <c r="G1143" t="str">
        <f t="shared" si="124"/>
        <v>Saturday</v>
      </c>
      <c r="H1143">
        <v>14500</v>
      </c>
      <c r="I1143" t="s">
        <v>40</v>
      </c>
      <c r="N1143">
        <v>1</v>
      </c>
      <c r="P1143">
        <v>1</v>
      </c>
      <c r="AA1143">
        <v>1</v>
      </c>
      <c r="AG1143">
        <f t="shared" si="125"/>
        <v>3</v>
      </c>
    </row>
    <row r="1144" spans="1:33" x14ac:dyDescent="0.25">
      <c r="A1144" s="11">
        <v>43806.579861111109</v>
      </c>
      <c r="B1144" s="1" t="str">
        <f t="shared" si="119"/>
        <v>12/07/19</v>
      </c>
      <c r="C1144" s="10">
        <f t="shared" si="120"/>
        <v>0.57986111111111105</v>
      </c>
      <c r="D1144" s="2" t="str">
        <f t="shared" si="121"/>
        <v>Afternoon</v>
      </c>
      <c r="E1144" s="1" t="str">
        <f t="shared" si="122"/>
        <v>2019</v>
      </c>
      <c r="F1144" s="1" t="str">
        <f t="shared" si="123"/>
        <v>December</v>
      </c>
      <c r="G1144" t="str">
        <f t="shared" si="124"/>
        <v>Saturday</v>
      </c>
      <c r="H1144">
        <v>28600</v>
      </c>
      <c r="I1144" t="s">
        <v>40</v>
      </c>
      <c r="J1144">
        <v>3</v>
      </c>
      <c r="K1144">
        <v>1</v>
      </c>
      <c r="L1144">
        <v>1</v>
      </c>
      <c r="R1144">
        <v>1</v>
      </c>
      <c r="AA1144">
        <v>1</v>
      </c>
      <c r="AG1144">
        <f t="shared" si="125"/>
        <v>7</v>
      </c>
    </row>
    <row r="1145" spans="1:33" x14ac:dyDescent="0.25">
      <c r="A1145" s="11">
        <v>43806.584722222222</v>
      </c>
      <c r="B1145" s="1" t="str">
        <f t="shared" si="119"/>
        <v>12/07/19</v>
      </c>
      <c r="C1145" s="10">
        <f t="shared" si="120"/>
        <v>0.58472222222222225</v>
      </c>
      <c r="D1145" s="2" t="str">
        <f t="shared" si="121"/>
        <v>Afternoon</v>
      </c>
      <c r="E1145" s="1" t="str">
        <f t="shared" si="122"/>
        <v>2019</v>
      </c>
      <c r="F1145" s="1" t="str">
        <f t="shared" si="123"/>
        <v>December</v>
      </c>
      <c r="G1145" t="str">
        <f t="shared" si="124"/>
        <v>Saturday</v>
      </c>
      <c r="H1145">
        <v>13600</v>
      </c>
      <c r="I1145" t="s">
        <v>39</v>
      </c>
      <c r="AG1145">
        <f t="shared" si="125"/>
        <v>0</v>
      </c>
    </row>
    <row r="1146" spans="1:33" x14ac:dyDescent="0.25">
      <c r="A1146" s="11">
        <v>43806.606944444444</v>
      </c>
      <c r="B1146" s="1" t="str">
        <f t="shared" si="119"/>
        <v>12/07/19</v>
      </c>
      <c r="C1146" s="10">
        <f t="shared" si="120"/>
        <v>0.6069444444444444</v>
      </c>
      <c r="D1146" s="2" t="str">
        <f t="shared" si="121"/>
        <v>Afternoon</v>
      </c>
      <c r="E1146" s="1" t="str">
        <f t="shared" si="122"/>
        <v>2019</v>
      </c>
      <c r="F1146" s="1" t="str">
        <f t="shared" si="123"/>
        <v>December</v>
      </c>
      <c r="G1146" t="str">
        <f t="shared" si="124"/>
        <v>Saturday</v>
      </c>
      <c r="H1146">
        <v>19900</v>
      </c>
      <c r="I1146" t="s">
        <v>39</v>
      </c>
      <c r="J1146">
        <v>2</v>
      </c>
      <c r="Q1146">
        <v>1</v>
      </c>
      <c r="AG1146">
        <f t="shared" si="125"/>
        <v>3</v>
      </c>
    </row>
    <row r="1147" spans="1:33" x14ac:dyDescent="0.25">
      <c r="A1147" s="11">
        <v>43806.607638888891</v>
      </c>
      <c r="B1147" s="1" t="str">
        <f t="shared" si="119"/>
        <v>12/07/19</v>
      </c>
      <c r="C1147" s="10">
        <f t="shared" si="120"/>
        <v>0.60763888888888895</v>
      </c>
      <c r="D1147" s="2" t="str">
        <f t="shared" si="121"/>
        <v>Afternoon</v>
      </c>
      <c r="E1147" s="1" t="str">
        <f t="shared" si="122"/>
        <v>2019</v>
      </c>
      <c r="F1147" s="1" t="str">
        <f t="shared" si="123"/>
        <v>December</v>
      </c>
      <c r="G1147" t="str">
        <f t="shared" si="124"/>
        <v>Saturday</v>
      </c>
      <c r="H1147">
        <v>15100</v>
      </c>
      <c r="I1147" t="s">
        <v>40</v>
      </c>
      <c r="J1147">
        <v>2</v>
      </c>
      <c r="K1147">
        <v>1</v>
      </c>
      <c r="AG1147">
        <f t="shared" si="125"/>
        <v>3</v>
      </c>
    </row>
    <row r="1148" spans="1:33" x14ac:dyDescent="0.25">
      <c r="A1148" s="11">
        <v>43807.459722222222</v>
      </c>
      <c r="B1148" s="1" t="str">
        <f t="shared" si="119"/>
        <v>12/08/19</v>
      </c>
      <c r="C1148" s="10">
        <f t="shared" si="120"/>
        <v>0.4597222222222222</v>
      </c>
      <c r="D1148" s="2" t="str">
        <f t="shared" si="121"/>
        <v>Morning</v>
      </c>
      <c r="E1148" s="1" t="str">
        <f t="shared" si="122"/>
        <v>2019</v>
      </c>
      <c r="F1148" s="1" t="str">
        <f t="shared" si="123"/>
        <v>December</v>
      </c>
      <c r="G1148" t="str">
        <f t="shared" si="124"/>
        <v>Sunday</v>
      </c>
      <c r="H1148">
        <v>17300</v>
      </c>
      <c r="I1148" t="s">
        <v>41</v>
      </c>
      <c r="J1148">
        <v>1</v>
      </c>
      <c r="M1148">
        <v>2</v>
      </c>
      <c r="P1148">
        <v>1</v>
      </c>
      <c r="AG1148">
        <f t="shared" si="125"/>
        <v>4</v>
      </c>
    </row>
    <row r="1149" spans="1:33" x14ac:dyDescent="0.25">
      <c r="A1149" s="11">
        <v>43807.460416666669</v>
      </c>
      <c r="B1149" s="1" t="str">
        <f t="shared" si="119"/>
        <v>12/08/19</v>
      </c>
      <c r="C1149" s="10">
        <f t="shared" si="120"/>
        <v>0.4604166666666667</v>
      </c>
      <c r="D1149" s="2" t="str">
        <f t="shared" si="121"/>
        <v>Morning</v>
      </c>
      <c r="E1149" s="1" t="str">
        <f t="shared" si="122"/>
        <v>2019</v>
      </c>
      <c r="F1149" s="1" t="str">
        <f t="shared" si="123"/>
        <v>December</v>
      </c>
      <c r="G1149" t="str">
        <f t="shared" si="124"/>
        <v>Sunday</v>
      </c>
      <c r="H1149">
        <v>17100</v>
      </c>
      <c r="I1149" t="s">
        <v>36</v>
      </c>
      <c r="J1149">
        <v>2</v>
      </c>
      <c r="X1149">
        <v>1</v>
      </c>
      <c r="AG1149">
        <f t="shared" si="125"/>
        <v>3</v>
      </c>
    </row>
    <row r="1150" spans="1:33" x14ac:dyDescent="0.25">
      <c r="A1150" s="11">
        <v>43807.46597222222</v>
      </c>
      <c r="B1150" s="1" t="str">
        <f t="shared" si="119"/>
        <v>12/08/19</v>
      </c>
      <c r="C1150" s="10">
        <f t="shared" si="120"/>
        <v>0.46597222222222223</v>
      </c>
      <c r="D1150" s="2" t="str">
        <f t="shared" si="121"/>
        <v>Morning</v>
      </c>
      <c r="E1150" s="1" t="str">
        <f t="shared" si="122"/>
        <v>2019</v>
      </c>
      <c r="F1150" s="1" t="str">
        <f t="shared" si="123"/>
        <v>December</v>
      </c>
      <c r="G1150" t="str">
        <f t="shared" si="124"/>
        <v>Sunday</v>
      </c>
      <c r="H1150">
        <v>27600</v>
      </c>
      <c r="I1150" t="s">
        <v>35</v>
      </c>
      <c r="J1150">
        <v>2</v>
      </c>
      <c r="K1150">
        <v>2</v>
      </c>
      <c r="AA1150">
        <v>2</v>
      </c>
      <c r="AG1150">
        <f t="shared" si="125"/>
        <v>6</v>
      </c>
    </row>
    <row r="1151" spans="1:33" x14ac:dyDescent="0.25">
      <c r="A1151" s="11">
        <v>43807.473611111112</v>
      </c>
      <c r="B1151" s="1" t="str">
        <f t="shared" si="119"/>
        <v>12/08/19</v>
      </c>
      <c r="C1151" s="10">
        <f t="shared" si="120"/>
        <v>0.47361111111111115</v>
      </c>
      <c r="D1151" s="2" t="str">
        <f t="shared" si="121"/>
        <v>Morning</v>
      </c>
      <c r="E1151" s="1" t="str">
        <f t="shared" si="122"/>
        <v>2019</v>
      </c>
      <c r="F1151" s="1" t="str">
        <f t="shared" si="123"/>
        <v>December</v>
      </c>
      <c r="G1151" t="str">
        <f t="shared" si="124"/>
        <v>Sunday</v>
      </c>
      <c r="H1151">
        <v>20500</v>
      </c>
      <c r="I1151" t="s">
        <v>41</v>
      </c>
      <c r="P1151">
        <v>3</v>
      </c>
      <c r="AA1151">
        <v>1</v>
      </c>
      <c r="AB1151">
        <v>1</v>
      </c>
      <c r="AG1151">
        <f t="shared" si="125"/>
        <v>5</v>
      </c>
    </row>
    <row r="1152" spans="1:33" x14ac:dyDescent="0.25">
      <c r="A1152" s="11">
        <v>43807.493055555555</v>
      </c>
      <c r="B1152" s="1" t="str">
        <f t="shared" si="119"/>
        <v>12/08/19</v>
      </c>
      <c r="C1152" s="10">
        <f t="shared" si="120"/>
        <v>0.49305555555555558</v>
      </c>
      <c r="D1152" s="2" t="str">
        <f t="shared" si="121"/>
        <v>Morning</v>
      </c>
      <c r="E1152" s="1" t="str">
        <f t="shared" si="122"/>
        <v>2019</v>
      </c>
      <c r="F1152" s="1" t="str">
        <f t="shared" si="123"/>
        <v>December</v>
      </c>
      <c r="G1152" t="str">
        <f t="shared" si="124"/>
        <v>Sunday</v>
      </c>
      <c r="H1152">
        <v>18000</v>
      </c>
      <c r="I1152" t="s">
        <v>35</v>
      </c>
      <c r="K1152">
        <v>1</v>
      </c>
      <c r="N1152">
        <v>1</v>
      </c>
      <c r="S1152">
        <v>1</v>
      </c>
      <c r="X1152">
        <v>1</v>
      </c>
      <c r="AG1152">
        <f t="shared" si="125"/>
        <v>4</v>
      </c>
    </row>
    <row r="1153" spans="1:33" x14ac:dyDescent="0.25">
      <c r="A1153" s="11">
        <v>43807.507638888892</v>
      </c>
      <c r="B1153" s="1" t="str">
        <f t="shared" si="119"/>
        <v>12/08/19</v>
      </c>
      <c r="C1153" s="10">
        <f t="shared" si="120"/>
        <v>0.50763888888888886</v>
      </c>
      <c r="D1153" s="2" t="str">
        <f t="shared" si="121"/>
        <v>Morning</v>
      </c>
      <c r="E1153" s="1" t="str">
        <f t="shared" si="122"/>
        <v>2019</v>
      </c>
      <c r="F1153" s="1" t="str">
        <f t="shared" si="123"/>
        <v>December</v>
      </c>
      <c r="G1153" t="str">
        <f t="shared" si="124"/>
        <v>Sunday</v>
      </c>
      <c r="H1153">
        <v>15300</v>
      </c>
      <c r="I1153" t="s">
        <v>46</v>
      </c>
      <c r="J1153">
        <v>1</v>
      </c>
      <c r="K1153">
        <v>1</v>
      </c>
      <c r="Y1153">
        <v>1</v>
      </c>
      <c r="AG1153">
        <f t="shared" si="125"/>
        <v>3</v>
      </c>
    </row>
    <row r="1154" spans="1:33" x14ac:dyDescent="0.25">
      <c r="A1154" s="11">
        <v>43807.515277777777</v>
      </c>
      <c r="B1154" s="1" t="str">
        <f t="shared" ref="B1154:B1217" si="126">TEXT(A1154,"mm/dd/yy")</f>
        <v>12/08/19</v>
      </c>
      <c r="C1154" s="10">
        <f t="shared" ref="C1154:C1217" si="127">TIMEVALUE((TEXT(A1154,"h:mm AM/PM")))</f>
        <v>0.51527777777777783</v>
      </c>
      <c r="D1154" s="2" t="str">
        <f t="shared" ref="D1154:D1217" si="128">IF(C1154&lt;0.541666666666667,"Morning",IF(C1154&lt;0.645833333333333,"Afternoon","Evening"))</f>
        <v>Morning</v>
      </c>
      <c r="E1154" s="1" t="str">
        <f t="shared" ref="E1154:E1217" si="129">TEXT(A1154,"yyyy")</f>
        <v>2019</v>
      </c>
      <c r="F1154" s="1" t="str">
        <f t="shared" ref="F1154:F1217" si="130">TEXT(A1154,"mmmm")</f>
        <v>December</v>
      </c>
      <c r="G1154" t="str">
        <f t="shared" ref="G1154:G1217" si="131">TEXT(A1154,"dddd")</f>
        <v>Sunday</v>
      </c>
      <c r="H1154">
        <v>15300</v>
      </c>
      <c r="I1154" t="s">
        <v>36</v>
      </c>
      <c r="J1154">
        <v>1</v>
      </c>
      <c r="M1154">
        <v>1</v>
      </c>
      <c r="P1154">
        <v>1</v>
      </c>
      <c r="AG1154">
        <f t="shared" ref="AG1154:AG1217" si="132">SUM(J1154:AF1154)</f>
        <v>3</v>
      </c>
    </row>
    <row r="1155" spans="1:33" x14ac:dyDescent="0.25">
      <c r="A1155" s="11">
        <v>43807.522916666669</v>
      </c>
      <c r="B1155" s="1" t="str">
        <f t="shared" si="126"/>
        <v>12/08/19</v>
      </c>
      <c r="C1155" s="10">
        <f t="shared" si="127"/>
        <v>0.5229166666666667</v>
      </c>
      <c r="D1155" s="2" t="str">
        <f t="shared" si="128"/>
        <v>Morning</v>
      </c>
      <c r="E1155" s="1" t="str">
        <f t="shared" si="129"/>
        <v>2019</v>
      </c>
      <c r="F1155" s="1" t="str">
        <f t="shared" si="130"/>
        <v>December</v>
      </c>
      <c r="G1155" t="str">
        <f t="shared" si="131"/>
        <v>Sunday</v>
      </c>
      <c r="H1155">
        <v>23000</v>
      </c>
      <c r="I1155" t="s">
        <v>35</v>
      </c>
      <c r="J1155">
        <v>1</v>
      </c>
      <c r="K1155">
        <v>1</v>
      </c>
      <c r="M1155">
        <v>1</v>
      </c>
      <c r="O1155">
        <v>1</v>
      </c>
      <c r="AA1155">
        <v>1</v>
      </c>
      <c r="AG1155">
        <f t="shared" si="132"/>
        <v>5</v>
      </c>
    </row>
    <row r="1156" spans="1:33" x14ac:dyDescent="0.25">
      <c r="A1156" s="11">
        <v>43807.52847222222</v>
      </c>
      <c r="B1156" s="1" t="str">
        <f t="shared" si="126"/>
        <v>12/08/19</v>
      </c>
      <c r="C1156" s="10">
        <f t="shared" si="127"/>
        <v>0.52847222222222223</v>
      </c>
      <c r="D1156" s="2" t="str">
        <f t="shared" si="128"/>
        <v>Morning</v>
      </c>
      <c r="E1156" s="1" t="str">
        <f t="shared" si="129"/>
        <v>2019</v>
      </c>
      <c r="F1156" s="1" t="str">
        <f t="shared" si="130"/>
        <v>December</v>
      </c>
      <c r="G1156" t="str">
        <f t="shared" si="131"/>
        <v>Sunday</v>
      </c>
      <c r="H1156">
        <v>22600</v>
      </c>
      <c r="I1156" t="s">
        <v>34</v>
      </c>
      <c r="J1156">
        <v>2</v>
      </c>
      <c r="K1156">
        <v>2</v>
      </c>
      <c r="M1156">
        <v>1</v>
      </c>
      <c r="AG1156">
        <f t="shared" si="132"/>
        <v>5</v>
      </c>
    </row>
    <row r="1157" spans="1:33" x14ac:dyDescent="0.25">
      <c r="A1157" s="11">
        <v>43807.53402777778</v>
      </c>
      <c r="B1157" s="1" t="str">
        <f t="shared" si="126"/>
        <v>12/08/19</v>
      </c>
      <c r="C1157" s="10">
        <f t="shared" si="127"/>
        <v>0.53402777777777777</v>
      </c>
      <c r="D1157" s="2" t="str">
        <f t="shared" si="128"/>
        <v>Morning</v>
      </c>
      <c r="E1157" s="1" t="str">
        <f t="shared" si="129"/>
        <v>2019</v>
      </c>
      <c r="F1157" s="1" t="str">
        <f t="shared" si="130"/>
        <v>December</v>
      </c>
      <c r="G1157" t="str">
        <f t="shared" si="131"/>
        <v>Sunday</v>
      </c>
      <c r="H1157">
        <v>30600</v>
      </c>
      <c r="I1157" t="s">
        <v>39</v>
      </c>
      <c r="J1157">
        <v>2</v>
      </c>
      <c r="K1157">
        <v>1</v>
      </c>
      <c r="O1157">
        <v>1</v>
      </c>
      <c r="P1157">
        <v>2</v>
      </c>
      <c r="Q1157">
        <v>1</v>
      </c>
      <c r="AG1157">
        <f t="shared" si="132"/>
        <v>7</v>
      </c>
    </row>
    <row r="1158" spans="1:33" x14ac:dyDescent="0.25">
      <c r="A1158" s="11">
        <v>43807.536111111112</v>
      </c>
      <c r="B1158" s="1" t="str">
        <f t="shared" si="126"/>
        <v>12/08/19</v>
      </c>
      <c r="C1158" s="10">
        <f t="shared" si="127"/>
        <v>0.53611111111111109</v>
      </c>
      <c r="D1158" s="2" t="str">
        <f t="shared" si="128"/>
        <v>Morning</v>
      </c>
      <c r="E1158" s="1" t="str">
        <f t="shared" si="129"/>
        <v>2019</v>
      </c>
      <c r="F1158" s="1" t="str">
        <f t="shared" si="130"/>
        <v>December</v>
      </c>
      <c r="G1158" t="str">
        <f t="shared" si="131"/>
        <v>Sunday</v>
      </c>
      <c r="H1158">
        <v>20300</v>
      </c>
      <c r="I1158" t="s">
        <v>40</v>
      </c>
      <c r="J1158">
        <v>1</v>
      </c>
      <c r="K1158">
        <v>1</v>
      </c>
      <c r="L1158">
        <v>1</v>
      </c>
      <c r="Q1158">
        <v>1</v>
      </c>
      <c r="S1158">
        <v>1</v>
      </c>
      <c r="AG1158">
        <f t="shared" si="132"/>
        <v>5</v>
      </c>
    </row>
    <row r="1159" spans="1:33" x14ac:dyDescent="0.25">
      <c r="A1159" s="11">
        <v>43807.543055555558</v>
      </c>
      <c r="B1159" s="1" t="str">
        <f t="shared" si="126"/>
        <v>12/08/19</v>
      </c>
      <c r="C1159" s="10">
        <f t="shared" si="127"/>
        <v>0.54305555555555551</v>
      </c>
      <c r="D1159" s="2" t="str">
        <f t="shared" si="128"/>
        <v>Afternoon</v>
      </c>
      <c r="E1159" s="1" t="str">
        <f t="shared" si="129"/>
        <v>2019</v>
      </c>
      <c r="F1159" s="1" t="str">
        <f t="shared" si="130"/>
        <v>December</v>
      </c>
      <c r="G1159" t="str">
        <f t="shared" si="131"/>
        <v>Sunday</v>
      </c>
      <c r="H1159">
        <v>25400</v>
      </c>
      <c r="I1159" t="s">
        <v>46</v>
      </c>
      <c r="J1159">
        <v>3</v>
      </c>
      <c r="S1159">
        <v>2</v>
      </c>
      <c r="AG1159">
        <f t="shared" si="132"/>
        <v>5</v>
      </c>
    </row>
    <row r="1160" spans="1:33" x14ac:dyDescent="0.25">
      <c r="A1160" s="11">
        <v>43807.55</v>
      </c>
      <c r="B1160" s="1" t="str">
        <f t="shared" si="126"/>
        <v>12/08/19</v>
      </c>
      <c r="C1160" s="10">
        <f t="shared" si="127"/>
        <v>0.54999999999999993</v>
      </c>
      <c r="D1160" s="2" t="str">
        <f t="shared" si="128"/>
        <v>Afternoon</v>
      </c>
      <c r="E1160" s="1" t="str">
        <f t="shared" si="129"/>
        <v>2019</v>
      </c>
      <c r="F1160" s="1" t="str">
        <f t="shared" si="130"/>
        <v>December</v>
      </c>
      <c r="G1160" t="str">
        <f t="shared" si="131"/>
        <v>Sunday</v>
      </c>
      <c r="H1160">
        <v>15800</v>
      </c>
      <c r="I1160" t="s">
        <v>36</v>
      </c>
      <c r="J1160">
        <v>1</v>
      </c>
      <c r="P1160">
        <v>1</v>
      </c>
      <c r="X1160">
        <v>1</v>
      </c>
      <c r="AG1160">
        <f t="shared" si="132"/>
        <v>3</v>
      </c>
    </row>
    <row r="1161" spans="1:33" x14ac:dyDescent="0.25">
      <c r="A1161" s="11">
        <v>43807.556944444441</v>
      </c>
      <c r="B1161" s="1" t="str">
        <f t="shared" si="126"/>
        <v>12/08/19</v>
      </c>
      <c r="C1161" s="10">
        <f t="shared" si="127"/>
        <v>0.55694444444444446</v>
      </c>
      <c r="D1161" s="2" t="str">
        <f t="shared" si="128"/>
        <v>Afternoon</v>
      </c>
      <c r="E1161" s="1" t="str">
        <f t="shared" si="129"/>
        <v>2019</v>
      </c>
      <c r="F1161" s="1" t="str">
        <f t="shared" si="130"/>
        <v>December</v>
      </c>
      <c r="G1161" t="str">
        <f t="shared" si="131"/>
        <v>Sunday</v>
      </c>
      <c r="H1161">
        <v>15800</v>
      </c>
      <c r="I1161" t="s">
        <v>36</v>
      </c>
      <c r="J1161">
        <v>1</v>
      </c>
      <c r="P1161">
        <v>1</v>
      </c>
      <c r="X1161">
        <v>1</v>
      </c>
      <c r="AG1161">
        <f t="shared" si="132"/>
        <v>3</v>
      </c>
    </row>
    <row r="1162" spans="1:33" x14ac:dyDescent="0.25">
      <c r="A1162" s="11">
        <v>43807.572222222225</v>
      </c>
      <c r="B1162" s="1" t="str">
        <f t="shared" si="126"/>
        <v>12/08/19</v>
      </c>
      <c r="C1162" s="10">
        <f t="shared" si="127"/>
        <v>0.57222222222222219</v>
      </c>
      <c r="D1162" s="2" t="str">
        <f t="shared" si="128"/>
        <v>Afternoon</v>
      </c>
      <c r="E1162" s="1" t="str">
        <f t="shared" si="129"/>
        <v>2019</v>
      </c>
      <c r="F1162" s="1" t="str">
        <f t="shared" si="130"/>
        <v>December</v>
      </c>
      <c r="G1162" t="str">
        <f t="shared" si="131"/>
        <v>Sunday</v>
      </c>
      <c r="H1162">
        <v>28100</v>
      </c>
      <c r="I1162" t="s">
        <v>35</v>
      </c>
      <c r="J1162">
        <v>2</v>
      </c>
      <c r="M1162">
        <v>1</v>
      </c>
      <c r="N1162">
        <v>1</v>
      </c>
      <c r="P1162">
        <v>1</v>
      </c>
      <c r="S1162">
        <v>1</v>
      </c>
      <c r="AG1162">
        <f t="shared" si="132"/>
        <v>6</v>
      </c>
    </row>
    <row r="1163" spans="1:33" x14ac:dyDescent="0.25">
      <c r="A1163" s="11">
        <v>43807.581250000003</v>
      </c>
      <c r="B1163" s="1" t="str">
        <f t="shared" si="126"/>
        <v>12/08/19</v>
      </c>
      <c r="C1163" s="10">
        <f t="shared" si="127"/>
        <v>0.58124999999999993</v>
      </c>
      <c r="D1163" s="2" t="str">
        <f t="shared" si="128"/>
        <v>Afternoon</v>
      </c>
      <c r="E1163" s="1" t="str">
        <f t="shared" si="129"/>
        <v>2019</v>
      </c>
      <c r="F1163" s="1" t="str">
        <f t="shared" si="130"/>
        <v>December</v>
      </c>
      <c r="G1163" t="str">
        <f t="shared" si="131"/>
        <v>Sunday</v>
      </c>
      <c r="H1163">
        <v>18300</v>
      </c>
      <c r="I1163" t="s">
        <v>33</v>
      </c>
      <c r="J1163">
        <v>2</v>
      </c>
      <c r="K1163">
        <v>1</v>
      </c>
      <c r="M1163">
        <v>1</v>
      </c>
      <c r="AG1163">
        <f t="shared" si="132"/>
        <v>4</v>
      </c>
    </row>
    <row r="1164" spans="1:33" x14ac:dyDescent="0.25">
      <c r="A1164" s="11">
        <v>43807.581250000003</v>
      </c>
      <c r="B1164" s="1" t="str">
        <f t="shared" si="126"/>
        <v>12/08/19</v>
      </c>
      <c r="C1164" s="10">
        <f t="shared" si="127"/>
        <v>0.58124999999999993</v>
      </c>
      <c r="D1164" s="2" t="str">
        <f t="shared" si="128"/>
        <v>Afternoon</v>
      </c>
      <c r="E1164" s="1" t="str">
        <f t="shared" si="129"/>
        <v>2019</v>
      </c>
      <c r="F1164" s="1" t="str">
        <f t="shared" si="130"/>
        <v>December</v>
      </c>
      <c r="G1164" t="str">
        <f t="shared" si="131"/>
        <v>Sunday</v>
      </c>
      <c r="H1164">
        <v>17000</v>
      </c>
      <c r="I1164" t="s">
        <v>39</v>
      </c>
      <c r="K1164">
        <v>1</v>
      </c>
      <c r="M1164">
        <v>1</v>
      </c>
      <c r="AA1164">
        <v>1</v>
      </c>
      <c r="AB1164">
        <v>2</v>
      </c>
      <c r="AG1164">
        <f t="shared" si="132"/>
        <v>5</v>
      </c>
    </row>
    <row r="1165" spans="1:33" x14ac:dyDescent="0.25">
      <c r="A1165" s="11">
        <v>43807.587500000001</v>
      </c>
      <c r="B1165" s="1" t="str">
        <f t="shared" si="126"/>
        <v>12/08/19</v>
      </c>
      <c r="C1165" s="10">
        <f t="shared" si="127"/>
        <v>0.58750000000000002</v>
      </c>
      <c r="D1165" s="2" t="str">
        <f t="shared" si="128"/>
        <v>Afternoon</v>
      </c>
      <c r="E1165" s="1" t="str">
        <f t="shared" si="129"/>
        <v>2019</v>
      </c>
      <c r="F1165" s="1" t="str">
        <f t="shared" si="130"/>
        <v>December</v>
      </c>
      <c r="G1165" t="str">
        <f t="shared" si="131"/>
        <v>Sunday</v>
      </c>
      <c r="H1165">
        <v>16100</v>
      </c>
      <c r="I1165" t="s">
        <v>39</v>
      </c>
      <c r="J1165">
        <v>2</v>
      </c>
      <c r="M1165">
        <v>1</v>
      </c>
      <c r="AB1165">
        <v>1</v>
      </c>
      <c r="AG1165">
        <f t="shared" si="132"/>
        <v>4</v>
      </c>
    </row>
    <row r="1166" spans="1:33" x14ac:dyDescent="0.25">
      <c r="A1166" s="11">
        <v>43807.588888888888</v>
      </c>
      <c r="B1166" s="1" t="str">
        <f t="shared" si="126"/>
        <v>12/08/19</v>
      </c>
      <c r="C1166" s="10">
        <f t="shared" si="127"/>
        <v>0.58888888888888891</v>
      </c>
      <c r="D1166" s="2" t="str">
        <f t="shared" si="128"/>
        <v>Afternoon</v>
      </c>
      <c r="E1166" s="1" t="str">
        <f t="shared" si="129"/>
        <v>2019</v>
      </c>
      <c r="F1166" s="1" t="str">
        <f t="shared" si="130"/>
        <v>December</v>
      </c>
      <c r="G1166" t="str">
        <f t="shared" si="131"/>
        <v>Sunday</v>
      </c>
      <c r="H1166">
        <v>19800</v>
      </c>
      <c r="I1166" t="s">
        <v>33</v>
      </c>
      <c r="J1166">
        <v>1</v>
      </c>
      <c r="O1166">
        <v>1</v>
      </c>
      <c r="Q1166">
        <v>1</v>
      </c>
      <c r="AA1166">
        <v>1</v>
      </c>
      <c r="AG1166">
        <f t="shared" si="132"/>
        <v>4</v>
      </c>
    </row>
    <row r="1167" spans="1:33" x14ac:dyDescent="0.25">
      <c r="A1167" s="11">
        <v>43807.622916666667</v>
      </c>
      <c r="B1167" s="1" t="str">
        <f t="shared" si="126"/>
        <v>12/08/19</v>
      </c>
      <c r="C1167" s="10">
        <f t="shared" si="127"/>
        <v>0.62291666666666667</v>
      </c>
      <c r="D1167" s="2" t="str">
        <f t="shared" si="128"/>
        <v>Afternoon</v>
      </c>
      <c r="E1167" s="1" t="str">
        <f t="shared" si="129"/>
        <v>2019</v>
      </c>
      <c r="F1167" s="1" t="str">
        <f t="shared" si="130"/>
        <v>December</v>
      </c>
      <c r="G1167" t="str">
        <f t="shared" si="131"/>
        <v>Sunday</v>
      </c>
      <c r="H1167">
        <v>25100</v>
      </c>
      <c r="I1167" t="s">
        <v>38</v>
      </c>
      <c r="J1167">
        <v>2</v>
      </c>
      <c r="L1167">
        <v>1</v>
      </c>
      <c r="N1167">
        <v>1</v>
      </c>
      <c r="P1167">
        <v>1</v>
      </c>
      <c r="Q1167">
        <v>1</v>
      </c>
      <c r="AG1167">
        <f t="shared" si="132"/>
        <v>6</v>
      </c>
    </row>
    <row r="1168" spans="1:33" x14ac:dyDescent="0.25">
      <c r="A1168" s="11">
        <v>43808.479861111111</v>
      </c>
      <c r="B1168" s="1" t="str">
        <f t="shared" si="126"/>
        <v>12/09/19</v>
      </c>
      <c r="C1168" s="10">
        <f t="shared" si="127"/>
        <v>0.47986111111111113</v>
      </c>
      <c r="D1168" s="2" t="str">
        <f t="shared" si="128"/>
        <v>Morning</v>
      </c>
      <c r="E1168" s="1" t="str">
        <f t="shared" si="129"/>
        <v>2019</v>
      </c>
      <c r="F1168" s="1" t="str">
        <f t="shared" si="130"/>
        <v>December</v>
      </c>
      <c r="G1168" t="str">
        <f t="shared" si="131"/>
        <v>Monday</v>
      </c>
      <c r="H1168">
        <v>14800</v>
      </c>
      <c r="I1168" t="s">
        <v>46</v>
      </c>
      <c r="J1168">
        <v>1</v>
      </c>
      <c r="P1168">
        <v>1</v>
      </c>
      <c r="R1168">
        <v>1</v>
      </c>
      <c r="AG1168">
        <f t="shared" si="132"/>
        <v>3</v>
      </c>
    </row>
    <row r="1169" spans="1:33" x14ac:dyDescent="0.25">
      <c r="A1169" s="11">
        <v>43808.506249999999</v>
      </c>
      <c r="B1169" s="1" t="str">
        <f t="shared" si="126"/>
        <v>12/09/19</v>
      </c>
      <c r="C1169" s="10">
        <f t="shared" si="127"/>
        <v>0.50624999999999998</v>
      </c>
      <c r="D1169" s="2" t="str">
        <f t="shared" si="128"/>
        <v>Morning</v>
      </c>
      <c r="E1169" s="1" t="str">
        <f t="shared" si="129"/>
        <v>2019</v>
      </c>
      <c r="F1169" s="1" t="str">
        <f t="shared" si="130"/>
        <v>December</v>
      </c>
      <c r="G1169" t="str">
        <f t="shared" si="131"/>
        <v>Monday</v>
      </c>
      <c r="H1169">
        <v>33100</v>
      </c>
      <c r="I1169" t="s">
        <v>39</v>
      </c>
      <c r="J1169">
        <v>2</v>
      </c>
      <c r="L1169">
        <v>1</v>
      </c>
      <c r="N1169">
        <v>2</v>
      </c>
      <c r="P1169">
        <v>2</v>
      </c>
      <c r="Q1169">
        <v>1</v>
      </c>
      <c r="AG1169">
        <f t="shared" si="132"/>
        <v>8</v>
      </c>
    </row>
    <row r="1170" spans="1:33" x14ac:dyDescent="0.25">
      <c r="A1170" s="11">
        <v>43808.556944444441</v>
      </c>
      <c r="B1170" s="1" t="str">
        <f t="shared" si="126"/>
        <v>12/09/19</v>
      </c>
      <c r="C1170" s="10">
        <f t="shared" si="127"/>
        <v>0.55694444444444446</v>
      </c>
      <c r="D1170" s="2" t="str">
        <f t="shared" si="128"/>
        <v>Afternoon</v>
      </c>
      <c r="E1170" s="1" t="str">
        <f t="shared" si="129"/>
        <v>2019</v>
      </c>
      <c r="F1170" s="1" t="str">
        <f t="shared" si="130"/>
        <v>December</v>
      </c>
      <c r="G1170" t="str">
        <f t="shared" si="131"/>
        <v>Monday</v>
      </c>
      <c r="H1170">
        <v>15300</v>
      </c>
      <c r="I1170" t="s">
        <v>35</v>
      </c>
      <c r="J1170">
        <v>1</v>
      </c>
      <c r="P1170">
        <v>1</v>
      </c>
      <c r="Q1170">
        <v>1</v>
      </c>
      <c r="AG1170">
        <f t="shared" si="132"/>
        <v>3</v>
      </c>
    </row>
    <row r="1171" spans="1:33" x14ac:dyDescent="0.25">
      <c r="A1171" s="11">
        <v>43808.565972222219</v>
      </c>
      <c r="B1171" s="1" t="str">
        <f t="shared" si="126"/>
        <v>12/09/19</v>
      </c>
      <c r="C1171" s="10">
        <f t="shared" si="127"/>
        <v>0.56597222222222221</v>
      </c>
      <c r="D1171" s="2" t="str">
        <f t="shared" si="128"/>
        <v>Afternoon</v>
      </c>
      <c r="E1171" s="1" t="str">
        <f t="shared" si="129"/>
        <v>2019</v>
      </c>
      <c r="F1171" s="1" t="str">
        <f t="shared" si="130"/>
        <v>December</v>
      </c>
      <c r="G1171" t="str">
        <f t="shared" si="131"/>
        <v>Monday</v>
      </c>
      <c r="H1171">
        <v>29800</v>
      </c>
      <c r="I1171" t="s">
        <v>38</v>
      </c>
      <c r="J1171">
        <v>1</v>
      </c>
      <c r="M1171">
        <v>1</v>
      </c>
      <c r="P1171">
        <v>1</v>
      </c>
      <c r="AA1171">
        <v>1</v>
      </c>
      <c r="AC1171">
        <v>2</v>
      </c>
      <c r="AG1171">
        <f t="shared" si="132"/>
        <v>6</v>
      </c>
    </row>
    <row r="1172" spans="1:33" x14ac:dyDescent="0.25">
      <c r="A1172" s="11">
        <v>43808.57916666667</v>
      </c>
      <c r="B1172" s="1" t="str">
        <f t="shared" si="126"/>
        <v>12/09/19</v>
      </c>
      <c r="C1172" s="10">
        <f t="shared" si="127"/>
        <v>0.57916666666666672</v>
      </c>
      <c r="D1172" s="2" t="str">
        <f t="shared" si="128"/>
        <v>Afternoon</v>
      </c>
      <c r="E1172" s="1" t="str">
        <f t="shared" si="129"/>
        <v>2019</v>
      </c>
      <c r="F1172" s="1" t="str">
        <f t="shared" si="130"/>
        <v>December</v>
      </c>
      <c r="G1172" t="str">
        <f t="shared" si="131"/>
        <v>Monday</v>
      </c>
      <c r="H1172">
        <v>15800</v>
      </c>
      <c r="I1172" t="s">
        <v>39</v>
      </c>
      <c r="J1172">
        <v>1</v>
      </c>
      <c r="P1172">
        <v>1</v>
      </c>
      <c r="AD1172">
        <v>1</v>
      </c>
      <c r="AG1172">
        <f t="shared" si="132"/>
        <v>3</v>
      </c>
    </row>
    <row r="1173" spans="1:33" x14ac:dyDescent="0.25">
      <c r="A1173" s="11">
        <v>43808.59652777778</v>
      </c>
      <c r="B1173" s="1" t="str">
        <f t="shared" si="126"/>
        <v>12/09/19</v>
      </c>
      <c r="C1173" s="10">
        <f t="shared" si="127"/>
        <v>0.59652777777777777</v>
      </c>
      <c r="D1173" s="2" t="str">
        <f t="shared" si="128"/>
        <v>Afternoon</v>
      </c>
      <c r="E1173" s="1" t="str">
        <f t="shared" si="129"/>
        <v>2019</v>
      </c>
      <c r="F1173" s="1" t="str">
        <f t="shared" si="130"/>
        <v>December</v>
      </c>
      <c r="G1173" t="str">
        <f t="shared" si="131"/>
        <v>Monday</v>
      </c>
      <c r="H1173">
        <v>16600</v>
      </c>
      <c r="I1173" t="s">
        <v>36</v>
      </c>
      <c r="J1173">
        <v>2</v>
      </c>
      <c r="M1173">
        <v>1</v>
      </c>
      <c r="AG1173">
        <f t="shared" si="132"/>
        <v>3</v>
      </c>
    </row>
    <row r="1174" spans="1:33" x14ac:dyDescent="0.25">
      <c r="A1174" s="11">
        <v>43808.709027777775</v>
      </c>
      <c r="B1174" s="1" t="str">
        <f t="shared" si="126"/>
        <v>12/09/19</v>
      </c>
      <c r="C1174" s="10">
        <f t="shared" si="127"/>
        <v>0.7090277777777777</v>
      </c>
      <c r="D1174" s="2" t="str">
        <f t="shared" si="128"/>
        <v>Evening</v>
      </c>
      <c r="E1174" s="1" t="str">
        <f t="shared" si="129"/>
        <v>2019</v>
      </c>
      <c r="F1174" s="1" t="str">
        <f t="shared" si="130"/>
        <v>December</v>
      </c>
      <c r="G1174" t="str">
        <f t="shared" si="131"/>
        <v>Monday</v>
      </c>
      <c r="H1174">
        <v>17100</v>
      </c>
      <c r="I1174" t="s">
        <v>36</v>
      </c>
      <c r="J1174">
        <v>2</v>
      </c>
      <c r="P1174">
        <v>1</v>
      </c>
      <c r="AG1174">
        <f t="shared" si="132"/>
        <v>3</v>
      </c>
    </row>
    <row r="1175" spans="1:33" x14ac:dyDescent="0.25">
      <c r="A1175" s="11">
        <v>43810.476388888892</v>
      </c>
      <c r="B1175" s="1" t="str">
        <f t="shared" si="126"/>
        <v>12/11/19</v>
      </c>
      <c r="C1175" s="10">
        <f t="shared" si="127"/>
        <v>0.47638888888888892</v>
      </c>
      <c r="D1175" s="2" t="str">
        <f t="shared" si="128"/>
        <v>Morning</v>
      </c>
      <c r="E1175" s="1" t="str">
        <f t="shared" si="129"/>
        <v>2019</v>
      </c>
      <c r="F1175" s="1" t="str">
        <f t="shared" si="130"/>
        <v>December</v>
      </c>
      <c r="G1175" t="str">
        <f t="shared" si="131"/>
        <v>Wednesday</v>
      </c>
      <c r="H1175">
        <v>15300</v>
      </c>
      <c r="I1175" t="s">
        <v>42</v>
      </c>
      <c r="J1175">
        <v>1</v>
      </c>
      <c r="K1175">
        <v>1</v>
      </c>
      <c r="M1175">
        <v>1</v>
      </c>
      <c r="AG1175">
        <f t="shared" si="132"/>
        <v>3</v>
      </c>
    </row>
    <row r="1176" spans="1:33" x14ac:dyDescent="0.25">
      <c r="A1176" s="11">
        <v>43810.48333333333</v>
      </c>
      <c r="B1176" s="1" t="str">
        <f t="shared" si="126"/>
        <v>12/11/19</v>
      </c>
      <c r="C1176" s="10">
        <f t="shared" si="127"/>
        <v>0.48333333333333334</v>
      </c>
      <c r="D1176" s="2" t="str">
        <f t="shared" si="128"/>
        <v>Morning</v>
      </c>
      <c r="E1176" s="1" t="str">
        <f t="shared" si="129"/>
        <v>2019</v>
      </c>
      <c r="F1176" s="1" t="str">
        <f t="shared" si="130"/>
        <v>December</v>
      </c>
      <c r="G1176" t="str">
        <f t="shared" si="131"/>
        <v>Wednesday</v>
      </c>
      <c r="H1176">
        <v>22000</v>
      </c>
      <c r="I1176" t="s">
        <v>36</v>
      </c>
      <c r="M1176">
        <v>1</v>
      </c>
      <c r="N1176">
        <v>1</v>
      </c>
      <c r="R1176">
        <v>1</v>
      </c>
      <c r="S1176">
        <v>1</v>
      </c>
      <c r="AG1176">
        <f t="shared" si="132"/>
        <v>4</v>
      </c>
    </row>
    <row r="1177" spans="1:33" x14ac:dyDescent="0.25">
      <c r="A1177" s="11">
        <v>43810.48333333333</v>
      </c>
      <c r="B1177" s="1" t="str">
        <f t="shared" si="126"/>
        <v>12/11/19</v>
      </c>
      <c r="C1177" s="10">
        <f t="shared" si="127"/>
        <v>0.48333333333333334</v>
      </c>
      <c r="D1177" s="2" t="str">
        <f t="shared" si="128"/>
        <v>Morning</v>
      </c>
      <c r="E1177" s="1" t="str">
        <f t="shared" si="129"/>
        <v>2019</v>
      </c>
      <c r="F1177" s="1" t="str">
        <f t="shared" si="130"/>
        <v>December</v>
      </c>
      <c r="G1177" t="str">
        <f t="shared" si="131"/>
        <v>Wednesday</v>
      </c>
      <c r="H1177">
        <v>15000</v>
      </c>
      <c r="I1177" t="s">
        <v>36</v>
      </c>
      <c r="J1177">
        <v>1</v>
      </c>
      <c r="K1177">
        <v>1</v>
      </c>
      <c r="P1177">
        <v>1</v>
      </c>
      <c r="AG1177">
        <f t="shared" si="132"/>
        <v>3</v>
      </c>
    </row>
    <row r="1178" spans="1:33" x14ac:dyDescent="0.25">
      <c r="A1178" s="11">
        <v>43810.484027777777</v>
      </c>
      <c r="B1178" s="1" t="str">
        <f t="shared" si="126"/>
        <v>12/11/19</v>
      </c>
      <c r="C1178" s="10">
        <f t="shared" si="127"/>
        <v>0.48402777777777778</v>
      </c>
      <c r="D1178" s="2" t="str">
        <f t="shared" si="128"/>
        <v>Morning</v>
      </c>
      <c r="E1178" s="1" t="str">
        <f t="shared" si="129"/>
        <v>2019</v>
      </c>
      <c r="F1178" s="1" t="str">
        <f t="shared" si="130"/>
        <v>December</v>
      </c>
      <c r="G1178" t="str">
        <f t="shared" si="131"/>
        <v>Wednesday</v>
      </c>
      <c r="H1178">
        <v>18800</v>
      </c>
      <c r="I1178" t="s">
        <v>39</v>
      </c>
      <c r="J1178">
        <v>1</v>
      </c>
      <c r="K1178">
        <v>1</v>
      </c>
      <c r="M1178">
        <v>1</v>
      </c>
      <c r="P1178">
        <v>1</v>
      </c>
      <c r="AG1178">
        <f t="shared" si="132"/>
        <v>4</v>
      </c>
    </row>
    <row r="1179" spans="1:33" x14ac:dyDescent="0.25">
      <c r="A1179" s="11">
        <v>43810.501388888886</v>
      </c>
      <c r="B1179" s="1" t="str">
        <f t="shared" si="126"/>
        <v>12/11/19</v>
      </c>
      <c r="C1179" s="10">
        <f t="shared" si="127"/>
        <v>0.50138888888888888</v>
      </c>
      <c r="D1179" s="2" t="str">
        <f t="shared" si="128"/>
        <v>Morning</v>
      </c>
      <c r="E1179" s="1" t="str">
        <f t="shared" si="129"/>
        <v>2019</v>
      </c>
      <c r="F1179" s="1" t="str">
        <f t="shared" si="130"/>
        <v>December</v>
      </c>
      <c r="G1179" t="str">
        <f t="shared" si="131"/>
        <v>Wednesday</v>
      </c>
      <c r="H1179">
        <v>14000</v>
      </c>
      <c r="I1179" t="s">
        <v>40</v>
      </c>
      <c r="J1179">
        <v>1</v>
      </c>
      <c r="N1179">
        <v>1</v>
      </c>
      <c r="O1179">
        <v>1</v>
      </c>
      <c r="AG1179">
        <f t="shared" si="132"/>
        <v>3</v>
      </c>
    </row>
    <row r="1180" spans="1:33" x14ac:dyDescent="0.25">
      <c r="A1180" s="11">
        <v>43810.506249999999</v>
      </c>
      <c r="B1180" s="1" t="str">
        <f t="shared" si="126"/>
        <v>12/11/19</v>
      </c>
      <c r="C1180" s="10">
        <f t="shared" si="127"/>
        <v>0.50624999999999998</v>
      </c>
      <c r="D1180" s="2" t="str">
        <f t="shared" si="128"/>
        <v>Morning</v>
      </c>
      <c r="E1180" s="1" t="str">
        <f t="shared" si="129"/>
        <v>2019</v>
      </c>
      <c r="F1180" s="1" t="str">
        <f t="shared" si="130"/>
        <v>December</v>
      </c>
      <c r="G1180" t="str">
        <f t="shared" si="131"/>
        <v>Wednesday</v>
      </c>
      <c r="H1180">
        <v>21500</v>
      </c>
      <c r="I1180" t="s">
        <v>35</v>
      </c>
      <c r="K1180">
        <v>2</v>
      </c>
      <c r="N1180">
        <v>1</v>
      </c>
      <c r="S1180">
        <v>1</v>
      </c>
      <c r="AA1180">
        <v>1</v>
      </c>
      <c r="AG1180">
        <f t="shared" si="132"/>
        <v>5</v>
      </c>
    </row>
    <row r="1181" spans="1:33" x14ac:dyDescent="0.25">
      <c r="A1181" s="11">
        <v>43810.563888888886</v>
      </c>
      <c r="B1181" s="1" t="str">
        <f t="shared" si="126"/>
        <v>12/11/19</v>
      </c>
      <c r="C1181" s="10">
        <f t="shared" si="127"/>
        <v>0.56388888888888888</v>
      </c>
      <c r="D1181" s="2" t="str">
        <f t="shared" si="128"/>
        <v>Afternoon</v>
      </c>
      <c r="E1181" s="1" t="str">
        <f t="shared" si="129"/>
        <v>2019</v>
      </c>
      <c r="F1181" s="1" t="str">
        <f t="shared" si="130"/>
        <v>December</v>
      </c>
      <c r="G1181" t="str">
        <f t="shared" si="131"/>
        <v>Wednesday</v>
      </c>
      <c r="H1181">
        <v>21500</v>
      </c>
      <c r="I1181" t="s">
        <v>39</v>
      </c>
      <c r="K1181">
        <v>1</v>
      </c>
      <c r="P1181">
        <v>1</v>
      </c>
      <c r="R1181">
        <v>2</v>
      </c>
      <c r="AA1181">
        <v>1</v>
      </c>
      <c r="AG1181">
        <f t="shared" si="132"/>
        <v>5</v>
      </c>
    </row>
    <row r="1182" spans="1:33" x14ac:dyDescent="0.25">
      <c r="A1182" s="11">
        <v>43810.588888888888</v>
      </c>
      <c r="B1182" s="1" t="str">
        <f t="shared" si="126"/>
        <v>12/11/19</v>
      </c>
      <c r="C1182" s="10">
        <f t="shared" si="127"/>
        <v>0.58888888888888891</v>
      </c>
      <c r="D1182" s="2" t="str">
        <f t="shared" si="128"/>
        <v>Afternoon</v>
      </c>
      <c r="E1182" s="1" t="str">
        <f t="shared" si="129"/>
        <v>2019</v>
      </c>
      <c r="F1182" s="1" t="str">
        <f t="shared" si="130"/>
        <v>December</v>
      </c>
      <c r="G1182" t="str">
        <f t="shared" si="131"/>
        <v>Wednesday</v>
      </c>
      <c r="H1182">
        <v>17300</v>
      </c>
      <c r="I1182" t="s">
        <v>39</v>
      </c>
      <c r="J1182">
        <v>1</v>
      </c>
      <c r="K1182">
        <v>2</v>
      </c>
      <c r="R1182">
        <v>1</v>
      </c>
      <c r="AG1182">
        <f t="shared" si="132"/>
        <v>4</v>
      </c>
    </row>
    <row r="1183" spans="1:33" x14ac:dyDescent="0.25">
      <c r="A1183" s="11">
        <v>43810.601388888892</v>
      </c>
      <c r="B1183" s="1" t="str">
        <f t="shared" si="126"/>
        <v>12/11/19</v>
      </c>
      <c r="C1183" s="10">
        <f t="shared" si="127"/>
        <v>0.60138888888888886</v>
      </c>
      <c r="D1183" s="2" t="str">
        <f t="shared" si="128"/>
        <v>Afternoon</v>
      </c>
      <c r="E1183" s="1" t="str">
        <f t="shared" si="129"/>
        <v>2019</v>
      </c>
      <c r="F1183" s="1" t="str">
        <f t="shared" si="130"/>
        <v>December</v>
      </c>
      <c r="G1183" t="str">
        <f t="shared" si="131"/>
        <v>Wednesday</v>
      </c>
      <c r="H1183">
        <v>32000</v>
      </c>
      <c r="I1183" t="s">
        <v>37</v>
      </c>
      <c r="K1183">
        <v>2</v>
      </c>
      <c r="N1183">
        <v>2</v>
      </c>
      <c r="R1183">
        <v>2</v>
      </c>
      <c r="AA1183">
        <v>2</v>
      </c>
      <c r="AG1183">
        <f t="shared" si="132"/>
        <v>8</v>
      </c>
    </row>
    <row r="1184" spans="1:33" x14ac:dyDescent="0.25">
      <c r="A1184" s="11">
        <v>43810.628472222219</v>
      </c>
      <c r="B1184" s="1" t="str">
        <f t="shared" si="126"/>
        <v>12/11/19</v>
      </c>
      <c r="C1184" s="10">
        <f t="shared" si="127"/>
        <v>0.62847222222222221</v>
      </c>
      <c r="D1184" s="2" t="str">
        <f t="shared" si="128"/>
        <v>Afternoon</v>
      </c>
      <c r="E1184" s="1" t="str">
        <f t="shared" si="129"/>
        <v>2019</v>
      </c>
      <c r="F1184" s="1" t="str">
        <f t="shared" si="130"/>
        <v>December</v>
      </c>
      <c r="G1184" t="str">
        <f t="shared" si="131"/>
        <v>Wednesday</v>
      </c>
      <c r="H1184">
        <v>14500</v>
      </c>
      <c r="I1184" t="s">
        <v>40</v>
      </c>
      <c r="K1184">
        <v>1</v>
      </c>
      <c r="L1184">
        <v>1</v>
      </c>
      <c r="M1184">
        <v>1</v>
      </c>
      <c r="N1184">
        <v>1</v>
      </c>
      <c r="AG1184">
        <f t="shared" si="132"/>
        <v>4</v>
      </c>
    </row>
    <row r="1185" spans="1:33" x14ac:dyDescent="0.25">
      <c r="A1185" s="11">
        <v>43810.629861111112</v>
      </c>
      <c r="B1185" s="1" t="str">
        <f t="shared" si="126"/>
        <v>12/11/19</v>
      </c>
      <c r="C1185" s="10">
        <f t="shared" si="127"/>
        <v>0.62986111111111109</v>
      </c>
      <c r="D1185" s="2" t="str">
        <f t="shared" si="128"/>
        <v>Afternoon</v>
      </c>
      <c r="E1185" s="1" t="str">
        <f t="shared" si="129"/>
        <v>2019</v>
      </c>
      <c r="F1185" s="1" t="str">
        <f t="shared" si="130"/>
        <v>December</v>
      </c>
      <c r="G1185" t="str">
        <f t="shared" si="131"/>
        <v>Wednesday</v>
      </c>
      <c r="H1185">
        <v>14300</v>
      </c>
      <c r="I1185" t="s">
        <v>40</v>
      </c>
      <c r="J1185">
        <v>1</v>
      </c>
      <c r="M1185">
        <v>1</v>
      </c>
      <c r="N1185">
        <v>1</v>
      </c>
      <c r="AG1185">
        <f t="shared" si="132"/>
        <v>3</v>
      </c>
    </row>
    <row r="1186" spans="1:33" x14ac:dyDescent="0.25">
      <c r="A1186" s="11">
        <v>43811.46875</v>
      </c>
      <c r="B1186" s="1" t="str">
        <f t="shared" si="126"/>
        <v>12/12/19</v>
      </c>
      <c r="C1186" s="10">
        <f t="shared" si="127"/>
        <v>0.46875</v>
      </c>
      <c r="D1186" s="2" t="str">
        <f t="shared" si="128"/>
        <v>Morning</v>
      </c>
      <c r="E1186" s="1" t="str">
        <f t="shared" si="129"/>
        <v>2019</v>
      </c>
      <c r="F1186" s="1" t="str">
        <f t="shared" si="130"/>
        <v>December</v>
      </c>
      <c r="G1186" t="str">
        <f t="shared" si="131"/>
        <v>Thursday</v>
      </c>
      <c r="H1186">
        <v>29200</v>
      </c>
      <c r="I1186" t="s">
        <v>34</v>
      </c>
      <c r="J1186">
        <v>4</v>
      </c>
      <c r="K1186">
        <v>1</v>
      </c>
      <c r="P1186">
        <v>1</v>
      </c>
      <c r="AG1186">
        <f t="shared" si="132"/>
        <v>6</v>
      </c>
    </row>
    <row r="1187" spans="1:33" x14ac:dyDescent="0.25">
      <c r="A1187" s="11">
        <v>43811.477083333331</v>
      </c>
      <c r="B1187" s="1" t="str">
        <f t="shared" si="126"/>
        <v>12/12/19</v>
      </c>
      <c r="C1187" s="10">
        <f t="shared" si="127"/>
        <v>0.4770833333333333</v>
      </c>
      <c r="D1187" s="2" t="str">
        <f t="shared" si="128"/>
        <v>Morning</v>
      </c>
      <c r="E1187" s="1" t="str">
        <f t="shared" si="129"/>
        <v>2019</v>
      </c>
      <c r="F1187" s="1" t="str">
        <f t="shared" si="130"/>
        <v>December</v>
      </c>
      <c r="G1187" t="str">
        <f t="shared" si="131"/>
        <v>Thursday</v>
      </c>
      <c r="H1187">
        <v>14800</v>
      </c>
      <c r="I1187" t="s">
        <v>33</v>
      </c>
      <c r="J1187">
        <v>1</v>
      </c>
      <c r="K1187">
        <v>1</v>
      </c>
      <c r="P1187">
        <v>1</v>
      </c>
      <c r="AG1187">
        <f t="shared" si="132"/>
        <v>3</v>
      </c>
    </row>
    <row r="1188" spans="1:33" x14ac:dyDescent="0.25">
      <c r="A1188" s="11">
        <v>43811.491666666669</v>
      </c>
      <c r="B1188" s="1" t="str">
        <f t="shared" si="126"/>
        <v>12/12/19</v>
      </c>
      <c r="C1188" s="10">
        <f t="shared" si="127"/>
        <v>0.4916666666666667</v>
      </c>
      <c r="D1188" s="2" t="str">
        <f t="shared" si="128"/>
        <v>Morning</v>
      </c>
      <c r="E1188" s="1" t="str">
        <f t="shared" si="129"/>
        <v>2019</v>
      </c>
      <c r="F1188" s="1" t="str">
        <f t="shared" si="130"/>
        <v>December</v>
      </c>
      <c r="G1188" t="str">
        <f t="shared" si="131"/>
        <v>Thursday</v>
      </c>
      <c r="H1188">
        <v>22300</v>
      </c>
      <c r="I1188" t="s">
        <v>41</v>
      </c>
      <c r="J1188">
        <v>1</v>
      </c>
      <c r="P1188">
        <v>3</v>
      </c>
      <c r="AG1188">
        <f t="shared" si="132"/>
        <v>4</v>
      </c>
    </row>
    <row r="1189" spans="1:33" x14ac:dyDescent="0.25">
      <c r="A1189" s="11">
        <v>43811.534722222219</v>
      </c>
      <c r="B1189" s="1" t="str">
        <f t="shared" si="126"/>
        <v>12/12/19</v>
      </c>
      <c r="C1189" s="10">
        <f t="shared" si="127"/>
        <v>0.53472222222222221</v>
      </c>
      <c r="D1189" s="2" t="str">
        <f t="shared" si="128"/>
        <v>Morning</v>
      </c>
      <c r="E1189" s="1" t="str">
        <f t="shared" si="129"/>
        <v>2019</v>
      </c>
      <c r="F1189" s="1" t="str">
        <f t="shared" si="130"/>
        <v>December</v>
      </c>
      <c r="G1189" t="str">
        <f t="shared" si="131"/>
        <v>Thursday</v>
      </c>
      <c r="H1189">
        <v>20600</v>
      </c>
      <c r="I1189" t="s">
        <v>48</v>
      </c>
      <c r="J1189">
        <v>2</v>
      </c>
      <c r="K1189">
        <v>1</v>
      </c>
      <c r="L1189">
        <v>2</v>
      </c>
      <c r="AB1189">
        <v>1</v>
      </c>
      <c r="AG1189">
        <f t="shared" si="132"/>
        <v>6</v>
      </c>
    </row>
    <row r="1190" spans="1:33" x14ac:dyDescent="0.25">
      <c r="A1190" s="11">
        <v>43811.539583333331</v>
      </c>
      <c r="B1190" s="1" t="str">
        <f t="shared" si="126"/>
        <v>12/12/19</v>
      </c>
      <c r="C1190" s="10">
        <f t="shared" si="127"/>
        <v>0.5395833333333333</v>
      </c>
      <c r="D1190" s="2" t="str">
        <f t="shared" si="128"/>
        <v>Morning</v>
      </c>
      <c r="E1190" s="1" t="str">
        <f t="shared" si="129"/>
        <v>2019</v>
      </c>
      <c r="F1190" s="1" t="str">
        <f t="shared" si="130"/>
        <v>December</v>
      </c>
      <c r="G1190" t="str">
        <f t="shared" si="131"/>
        <v>Thursday</v>
      </c>
      <c r="H1190">
        <v>23300</v>
      </c>
      <c r="I1190" t="s">
        <v>39</v>
      </c>
      <c r="J1190">
        <v>1</v>
      </c>
      <c r="M1190">
        <v>3</v>
      </c>
      <c r="AA1190">
        <v>1</v>
      </c>
      <c r="AG1190">
        <f t="shared" si="132"/>
        <v>5</v>
      </c>
    </row>
    <row r="1191" spans="1:33" x14ac:dyDescent="0.25">
      <c r="A1191" s="11">
        <v>43811.570138888892</v>
      </c>
      <c r="B1191" s="1" t="str">
        <f t="shared" si="126"/>
        <v>12/12/19</v>
      </c>
      <c r="C1191" s="10">
        <f t="shared" si="127"/>
        <v>0.57013888888888886</v>
      </c>
      <c r="D1191" s="2" t="str">
        <f t="shared" si="128"/>
        <v>Afternoon</v>
      </c>
      <c r="E1191" s="1" t="str">
        <f t="shared" si="129"/>
        <v>2019</v>
      </c>
      <c r="F1191" s="1" t="str">
        <f t="shared" si="130"/>
        <v>December</v>
      </c>
      <c r="G1191" t="str">
        <f t="shared" si="131"/>
        <v>Thursday</v>
      </c>
      <c r="H1191">
        <v>17400</v>
      </c>
      <c r="I1191" t="s">
        <v>36</v>
      </c>
      <c r="J1191">
        <v>3</v>
      </c>
      <c r="AG1191">
        <f t="shared" si="132"/>
        <v>3</v>
      </c>
    </row>
    <row r="1192" spans="1:33" x14ac:dyDescent="0.25">
      <c r="A1192" s="11">
        <v>43811.589583333334</v>
      </c>
      <c r="B1192" s="1" t="str">
        <f t="shared" si="126"/>
        <v>12/12/19</v>
      </c>
      <c r="C1192" s="10">
        <f t="shared" si="127"/>
        <v>0.58958333333333335</v>
      </c>
      <c r="D1192" s="2" t="str">
        <f t="shared" si="128"/>
        <v>Afternoon</v>
      </c>
      <c r="E1192" s="1" t="str">
        <f t="shared" si="129"/>
        <v>2019</v>
      </c>
      <c r="F1192" s="1" t="str">
        <f t="shared" si="130"/>
        <v>December</v>
      </c>
      <c r="G1192" t="str">
        <f t="shared" si="131"/>
        <v>Thursday</v>
      </c>
      <c r="H1192">
        <v>16300</v>
      </c>
      <c r="I1192" t="s">
        <v>48</v>
      </c>
      <c r="J1192">
        <v>1</v>
      </c>
      <c r="N1192">
        <v>1</v>
      </c>
      <c r="R1192">
        <v>1</v>
      </c>
      <c r="AB1192">
        <v>1</v>
      </c>
      <c r="AG1192">
        <f t="shared" si="132"/>
        <v>4</v>
      </c>
    </row>
    <row r="1193" spans="1:33" x14ac:dyDescent="0.25">
      <c r="A1193" s="11">
        <v>43811.606944444444</v>
      </c>
      <c r="B1193" s="1" t="str">
        <f t="shared" si="126"/>
        <v>12/12/19</v>
      </c>
      <c r="C1193" s="10">
        <f t="shared" si="127"/>
        <v>0.6069444444444444</v>
      </c>
      <c r="D1193" s="2" t="str">
        <f t="shared" si="128"/>
        <v>Afternoon</v>
      </c>
      <c r="E1193" s="1" t="str">
        <f t="shared" si="129"/>
        <v>2019</v>
      </c>
      <c r="F1193" s="1" t="str">
        <f t="shared" si="130"/>
        <v>December</v>
      </c>
      <c r="G1193" t="str">
        <f t="shared" si="131"/>
        <v>Thursday</v>
      </c>
      <c r="H1193">
        <v>16300</v>
      </c>
      <c r="I1193" t="s">
        <v>46</v>
      </c>
      <c r="J1193">
        <v>1</v>
      </c>
      <c r="K1193">
        <v>1</v>
      </c>
      <c r="L1193">
        <v>1</v>
      </c>
      <c r="V1193">
        <v>1</v>
      </c>
      <c r="AG1193">
        <f t="shared" si="132"/>
        <v>4</v>
      </c>
    </row>
    <row r="1194" spans="1:33" x14ac:dyDescent="0.25">
      <c r="A1194" s="11">
        <v>43811.619444444441</v>
      </c>
      <c r="B1194" s="1" t="str">
        <f t="shared" si="126"/>
        <v>12/12/19</v>
      </c>
      <c r="C1194" s="10">
        <f t="shared" si="127"/>
        <v>0.61944444444444446</v>
      </c>
      <c r="D1194" s="2" t="str">
        <f t="shared" si="128"/>
        <v>Afternoon</v>
      </c>
      <c r="E1194" s="1" t="str">
        <f t="shared" si="129"/>
        <v>2019</v>
      </c>
      <c r="F1194" s="1" t="str">
        <f t="shared" si="130"/>
        <v>December</v>
      </c>
      <c r="G1194" t="str">
        <f t="shared" si="131"/>
        <v>Thursday</v>
      </c>
      <c r="H1194">
        <v>19500</v>
      </c>
      <c r="I1194" t="s">
        <v>39</v>
      </c>
      <c r="K1194">
        <v>1</v>
      </c>
      <c r="L1194">
        <v>1</v>
      </c>
      <c r="O1194">
        <v>1</v>
      </c>
      <c r="R1194">
        <v>1</v>
      </c>
      <c r="AD1194">
        <v>1</v>
      </c>
      <c r="AG1194">
        <f t="shared" si="132"/>
        <v>5</v>
      </c>
    </row>
    <row r="1195" spans="1:33" x14ac:dyDescent="0.25">
      <c r="A1195" s="11">
        <v>43811.723611111112</v>
      </c>
      <c r="B1195" s="1" t="str">
        <f t="shared" si="126"/>
        <v>12/12/19</v>
      </c>
      <c r="C1195" s="10">
        <f t="shared" si="127"/>
        <v>0.72361111111111109</v>
      </c>
      <c r="D1195" s="2" t="str">
        <f t="shared" si="128"/>
        <v>Evening</v>
      </c>
      <c r="E1195" s="1" t="str">
        <f t="shared" si="129"/>
        <v>2019</v>
      </c>
      <c r="F1195" s="1" t="str">
        <f t="shared" si="130"/>
        <v>December</v>
      </c>
      <c r="G1195" t="str">
        <f t="shared" si="131"/>
        <v>Thursday</v>
      </c>
      <c r="H1195">
        <v>21800</v>
      </c>
      <c r="I1195" t="s">
        <v>39</v>
      </c>
      <c r="P1195">
        <v>1</v>
      </c>
      <c r="Q1195">
        <v>1</v>
      </c>
      <c r="W1195">
        <v>1</v>
      </c>
      <c r="Y1195">
        <v>1</v>
      </c>
      <c r="AB1195">
        <v>1</v>
      </c>
      <c r="AG1195">
        <f t="shared" si="132"/>
        <v>5</v>
      </c>
    </row>
    <row r="1196" spans="1:33" x14ac:dyDescent="0.25">
      <c r="A1196" s="11">
        <v>43812.477083333331</v>
      </c>
      <c r="B1196" s="1" t="str">
        <f t="shared" si="126"/>
        <v>12/13/19</v>
      </c>
      <c r="C1196" s="10">
        <f t="shared" si="127"/>
        <v>0.4770833333333333</v>
      </c>
      <c r="D1196" s="2" t="str">
        <f t="shared" si="128"/>
        <v>Morning</v>
      </c>
      <c r="E1196" s="1" t="str">
        <f t="shared" si="129"/>
        <v>2019</v>
      </c>
      <c r="F1196" s="1" t="str">
        <f t="shared" si="130"/>
        <v>December</v>
      </c>
      <c r="G1196" t="str">
        <f t="shared" si="131"/>
        <v>Friday</v>
      </c>
      <c r="H1196">
        <v>21100</v>
      </c>
      <c r="I1196" t="s">
        <v>36</v>
      </c>
      <c r="J1196">
        <v>2</v>
      </c>
      <c r="M1196">
        <v>1</v>
      </c>
      <c r="O1196">
        <v>1</v>
      </c>
      <c r="AG1196">
        <f t="shared" si="132"/>
        <v>4</v>
      </c>
    </row>
    <row r="1197" spans="1:33" x14ac:dyDescent="0.25">
      <c r="A1197" s="11">
        <v>43812.489583333336</v>
      </c>
      <c r="B1197" s="1" t="str">
        <f t="shared" si="126"/>
        <v>12/13/19</v>
      </c>
      <c r="C1197" s="10">
        <f t="shared" si="127"/>
        <v>0.48958333333333331</v>
      </c>
      <c r="D1197" s="2" t="str">
        <f t="shared" si="128"/>
        <v>Morning</v>
      </c>
      <c r="E1197" s="1" t="str">
        <f t="shared" si="129"/>
        <v>2019</v>
      </c>
      <c r="F1197" s="1" t="str">
        <f t="shared" si="130"/>
        <v>December</v>
      </c>
      <c r="G1197" t="str">
        <f t="shared" si="131"/>
        <v>Friday</v>
      </c>
      <c r="H1197">
        <v>16400</v>
      </c>
      <c r="I1197" t="s">
        <v>46</v>
      </c>
      <c r="J1197">
        <v>3</v>
      </c>
      <c r="AG1197">
        <f t="shared" si="132"/>
        <v>3</v>
      </c>
    </row>
    <row r="1198" spans="1:33" x14ac:dyDescent="0.25">
      <c r="A1198" s="11">
        <v>43812.527777777781</v>
      </c>
      <c r="B1198" s="1" t="str">
        <f t="shared" si="126"/>
        <v>12/13/19</v>
      </c>
      <c r="C1198" s="10">
        <f t="shared" si="127"/>
        <v>0.52777777777777779</v>
      </c>
      <c r="D1198" s="2" t="str">
        <f t="shared" si="128"/>
        <v>Morning</v>
      </c>
      <c r="E1198" s="1" t="str">
        <f t="shared" si="129"/>
        <v>2019</v>
      </c>
      <c r="F1198" s="1" t="str">
        <f t="shared" si="130"/>
        <v>December</v>
      </c>
      <c r="G1198" t="str">
        <f t="shared" si="131"/>
        <v>Friday</v>
      </c>
      <c r="H1198">
        <v>22800</v>
      </c>
      <c r="I1198" t="s">
        <v>39</v>
      </c>
      <c r="J1198">
        <v>1</v>
      </c>
      <c r="M1198">
        <v>4</v>
      </c>
      <c r="AG1198">
        <f t="shared" si="132"/>
        <v>5</v>
      </c>
    </row>
    <row r="1199" spans="1:33" x14ac:dyDescent="0.25">
      <c r="A1199" s="11">
        <v>43812.597916666666</v>
      </c>
      <c r="B1199" s="1" t="str">
        <f t="shared" si="126"/>
        <v>12/13/19</v>
      </c>
      <c r="C1199" s="10">
        <f t="shared" si="127"/>
        <v>0.59791666666666665</v>
      </c>
      <c r="D1199" s="2" t="str">
        <f t="shared" si="128"/>
        <v>Afternoon</v>
      </c>
      <c r="E1199" s="1" t="str">
        <f t="shared" si="129"/>
        <v>2019</v>
      </c>
      <c r="F1199" s="1" t="str">
        <f t="shared" si="130"/>
        <v>December</v>
      </c>
      <c r="G1199" t="str">
        <f t="shared" si="131"/>
        <v>Friday</v>
      </c>
      <c r="H1199">
        <v>14800</v>
      </c>
      <c r="I1199" t="s">
        <v>39</v>
      </c>
      <c r="J1199">
        <v>1</v>
      </c>
      <c r="N1199">
        <v>1</v>
      </c>
      <c r="O1199">
        <v>1</v>
      </c>
      <c r="AG1199">
        <f t="shared" si="132"/>
        <v>3</v>
      </c>
    </row>
    <row r="1200" spans="1:33" x14ac:dyDescent="0.25">
      <c r="A1200" s="11">
        <v>43812.661805555559</v>
      </c>
      <c r="B1200" s="1" t="str">
        <f t="shared" si="126"/>
        <v>12/13/19</v>
      </c>
      <c r="C1200" s="10">
        <f t="shared" si="127"/>
        <v>0.66180555555555554</v>
      </c>
      <c r="D1200" s="2" t="str">
        <f t="shared" si="128"/>
        <v>Evening</v>
      </c>
      <c r="E1200" s="1" t="str">
        <f t="shared" si="129"/>
        <v>2019</v>
      </c>
      <c r="F1200" s="1" t="str">
        <f t="shared" si="130"/>
        <v>December</v>
      </c>
      <c r="G1200" t="str">
        <f t="shared" si="131"/>
        <v>Friday</v>
      </c>
      <c r="H1200">
        <v>16800</v>
      </c>
      <c r="I1200" t="s">
        <v>36</v>
      </c>
      <c r="J1200">
        <v>1</v>
      </c>
      <c r="K1200">
        <v>1</v>
      </c>
      <c r="L1200">
        <v>1</v>
      </c>
      <c r="M1200">
        <v>1</v>
      </c>
      <c r="AG1200">
        <f t="shared" si="132"/>
        <v>4</v>
      </c>
    </row>
    <row r="1201" spans="1:33" x14ac:dyDescent="0.25">
      <c r="A1201" s="11">
        <v>43812.7</v>
      </c>
      <c r="B1201" s="1" t="str">
        <f t="shared" si="126"/>
        <v>12/13/19</v>
      </c>
      <c r="C1201" s="10">
        <f t="shared" si="127"/>
        <v>0.70000000000000007</v>
      </c>
      <c r="D1201" s="2" t="str">
        <f t="shared" si="128"/>
        <v>Evening</v>
      </c>
      <c r="E1201" s="1" t="str">
        <f t="shared" si="129"/>
        <v>2019</v>
      </c>
      <c r="F1201" s="1" t="str">
        <f t="shared" si="130"/>
        <v>December</v>
      </c>
      <c r="G1201" t="str">
        <f t="shared" si="131"/>
        <v>Friday</v>
      </c>
      <c r="H1201">
        <v>14000</v>
      </c>
      <c r="I1201" t="s">
        <v>35</v>
      </c>
      <c r="K1201">
        <v>1</v>
      </c>
      <c r="L1201">
        <v>1</v>
      </c>
      <c r="N1201">
        <v>1</v>
      </c>
      <c r="R1201">
        <v>1</v>
      </c>
      <c r="AG1201">
        <f t="shared" si="132"/>
        <v>4</v>
      </c>
    </row>
    <row r="1202" spans="1:33" x14ac:dyDescent="0.25">
      <c r="A1202" s="11">
        <v>43813.493750000001</v>
      </c>
      <c r="B1202" s="1" t="str">
        <f t="shared" si="126"/>
        <v>12/14/19</v>
      </c>
      <c r="C1202" s="10">
        <f t="shared" si="127"/>
        <v>0.49374999999999997</v>
      </c>
      <c r="D1202" s="2" t="str">
        <f t="shared" si="128"/>
        <v>Morning</v>
      </c>
      <c r="E1202" s="1" t="str">
        <f t="shared" si="129"/>
        <v>2019</v>
      </c>
      <c r="F1202" s="1" t="str">
        <f t="shared" si="130"/>
        <v>December</v>
      </c>
      <c r="G1202" t="str">
        <f t="shared" si="131"/>
        <v>Saturday</v>
      </c>
      <c r="H1202">
        <v>40500</v>
      </c>
      <c r="I1202" t="s">
        <v>38</v>
      </c>
      <c r="J1202">
        <v>5</v>
      </c>
      <c r="P1202">
        <v>3</v>
      </c>
      <c r="AG1202">
        <f t="shared" si="132"/>
        <v>8</v>
      </c>
    </row>
    <row r="1203" spans="1:33" x14ac:dyDescent="0.25">
      <c r="A1203" s="11">
        <v>43813.499305555553</v>
      </c>
      <c r="B1203" s="1" t="str">
        <f t="shared" si="126"/>
        <v>12/14/19</v>
      </c>
      <c r="C1203" s="10">
        <f t="shared" si="127"/>
        <v>0.4993055555555555</v>
      </c>
      <c r="D1203" s="2" t="str">
        <f t="shared" si="128"/>
        <v>Morning</v>
      </c>
      <c r="E1203" s="1" t="str">
        <f t="shared" si="129"/>
        <v>2019</v>
      </c>
      <c r="F1203" s="1" t="str">
        <f t="shared" si="130"/>
        <v>December</v>
      </c>
      <c r="G1203" t="str">
        <f t="shared" si="131"/>
        <v>Saturday</v>
      </c>
      <c r="H1203">
        <v>17300</v>
      </c>
      <c r="I1203" t="s">
        <v>46</v>
      </c>
      <c r="J1203">
        <v>1</v>
      </c>
      <c r="K1203">
        <v>2</v>
      </c>
      <c r="N1203">
        <v>1</v>
      </c>
      <c r="AG1203">
        <f t="shared" si="132"/>
        <v>4</v>
      </c>
    </row>
    <row r="1204" spans="1:33" x14ac:dyDescent="0.25">
      <c r="A1204" s="11">
        <v>43813.513194444444</v>
      </c>
      <c r="B1204" s="1" t="str">
        <f t="shared" si="126"/>
        <v>12/14/19</v>
      </c>
      <c r="C1204" s="10">
        <f t="shared" si="127"/>
        <v>0.5131944444444444</v>
      </c>
      <c r="D1204" s="2" t="str">
        <f t="shared" si="128"/>
        <v>Morning</v>
      </c>
      <c r="E1204" s="1" t="str">
        <f t="shared" si="129"/>
        <v>2019</v>
      </c>
      <c r="F1204" s="1" t="str">
        <f t="shared" si="130"/>
        <v>December</v>
      </c>
      <c r="G1204" t="str">
        <f t="shared" si="131"/>
        <v>Saturday</v>
      </c>
      <c r="H1204">
        <v>23800</v>
      </c>
      <c r="I1204" t="s">
        <v>35</v>
      </c>
      <c r="J1204">
        <v>1</v>
      </c>
      <c r="O1204">
        <v>3</v>
      </c>
      <c r="R1204">
        <v>1</v>
      </c>
      <c r="AG1204">
        <f t="shared" si="132"/>
        <v>5</v>
      </c>
    </row>
    <row r="1205" spans="1:33" x14ac:dyDescent="0.25">
      <c r="A1205" s="11">
        <v>43813.52847222222</v>
      </c>
      <c r="B1205" s="1" t="str">
        <f t="shared" si="126"/>
        <v>12/14/19</v>
      </c>
      <c r="C1205" s="10">
        <f t="shared" si="127"/>
        <v>0.52847222222222223</v>
      </c>
      <c r="D1205" s="2" t="str">
        <f t="shared" si="128"/>
        <v>Morning</v>
      </c>
      <c r="E1205" s="1" t="str">
        <f t="shared" si="129"/>
        <v>2019</v>
      </c>
      <c r="F1205" s="1" t="str">
        <f t="shared" si="130"/>
        <v>December</v>
      </c>
      <c r="G1205" t="str">
        <f t="shared" si="131"/>
        <v>Saturday</v>
      </c>
      <c r="H1205">
        <v>18300</v>
      </c>
      <c r="I1205" t="s">
        <v>39</v>
      </c>
      <c r="J1205">
        <v>1</v>
      </c>
      <c r="K1205">
        <v>2</v>
      </c>
      <c r="P1205">
        <v>1</v>
      </c>
      <c r="AG1205">
        <f t="shared" si="132"/>
        <v>4</v>
      </c>
    </row>
    <row r="1206" spans="1:33" x14ac:dyDescent="0.25">
      <c r="A1206" s="11">
        <v>43813.535416666666</v>
      </c>
      <c r="B1206" s="1" t="str">
        <f t="shared" si="126"/>
        <v>12/14/19</v>
      </c>
      <c r="C1206" s="10">
        <f t="shared" si="127"/>
        <v>0.53541666666666665</v>
      </c>
      <c r="D1206" s="2" t="str">
        <f t="shared" si="128"/>
        <v>Morning</v>
      </c>
      <c r="E1206" s="1" t="str">
        <f t="shared" si="129"/>
        <v>2019</v>
      </c>
      <c r="F1206" s="1" t="str">
        <f t="shared" si="130"/>
        <v>December</v>
      </c>
      <c r="G1206" t="str">
        <f t="shared" si="131"/>
        <v>Saturday</v>
      </c>
      <c r="H1206">
        <v>19300</v>
      </c>
      <c r="I1206" t="s">
        <v>39</v>
      </c>
      <c r="J1206">
        <v>1</v>
      </c>
      <c r="N1206">
        <v>1</v>
      </c>
      <c r="P1206">
        <v>1</v>
      </c>
      <c r="AC1206">
        <v>1</v>
      </c>
      <c r="AG1206">
        <f t="shared" si="132"/>
        <v>4</v>
      </c>
    </row>
    <row r="1207" spans="1:33" x14ac:dyDescent="0.25">
      <c r="A1207" s="11">
        <v>43813.551388888889</v>
      </c>
      <c r="B1207" s="1" t="str">
        <f t="shared" si="126"/>
        <v>12/14/19</v>
      </c>
      <c r="C1207" s="10">
        <f t="shared" si="127"/>
        <v>0.55138888888888882</v>
      </c>
      <c r="D1207" s="2" t="str">
        <f t="shared" si="128"/>
        <v>Afternoon</v>
      </c>
      <c r="E1207" s="1" t="str">
        <f t="shared" si="129"/>
        <v>2019</v>
      </c>
      <c r="F1207" s="1" t="str">
        <f t="shared" si="130"/>
        <v>December</v>
      </c>
      <c r="G1207" t="str">
        <f t="shared" si="131"/>
        <v>Saturday</v>
      </c>
      <c r="H1207">
        <v>15800</v>
      </c>
      <c r="I1207" t="s">
        <v>39</v>
      </c>
      <c r="J1207">
        <v>1</v>
      </c>
      <c r="P1207">
        <v>1</v>
      </c>
      <c r="V1207">
        <v>1</v>
      </c>
      <c r="AG1207">
        <f t="shared" si="132"/>
        <v>3</v>
      </c>
    </row>
    <row r="1208" spans="1:33" x14ac:dyDescent="0.25">
      <c r="A1208" s="11">
        <v>43813.59375</v>
      </c>
      <c r="B1208" s="1" t="str">
        <f t="shared" si="126"/>
        <v>12/14/19</v>
      </c>
      <c r="C1208" s="10">
        <f t="shared" si="127"/>
        <v>0.59375</v>
      </c>
      <c r="D1208" s="2" t="str">
        <f t="shared" si="128"/>
        <v>Afternoon</v>
      </c>
      <c r="E1208" s="1" t="str">
        <f t="shared" si="129"/>
        <v>2019</v>
      </c>
      <c r="F1208" s="1" t="str">
        <f t="shared" si="130"/>
        <v>December</v>
      </c>
      <c r="G1208" t="str">
        <f t="shared" si="131"/>
        <v>Saturday</v>
      </c>
      <c r="H1208">
        <v>16800</v>
      </c>
      <c r="I1208" t="s">
        <v>36</v>
      </c>
      <c r="J1208">
        <v>1</v>
      </c>
      <c r="P1208">
        <v>1</v>
      </c>
      <c r="V1208">
        <v>1</v>
      </c>
      <c r="AG1208">
        <f t="shared" si="132"/>
        <v>3</v>
      </c>
    </row>
    <row r="1209" spans="1:33" x14ac:dyDescent="0.25">
      <c r="A1209" s="11">
        <v>43814.509722222225</v>
      </c>
      <c r="B1209" s="1" t="str">
        <f t="shared" si="126"/>
        <v>12/15/19</v>
      </c>
      <c r="C1209" s="10">
        <f t="shared" si="127"/>
        <v>0.50972222222222219</v>
      </c>
      <c r="D1209" s="2" t="str">
        <f t="shared" si="128"/>
        <v>Morning</v>
      </c>
      <c r="E1209" s="1" t="str">
        <f t="shared" si="129"/>
        <v>2019</v>
      </c>
      <c r="F1209" s="1" t="str">
        <f t="shared" si="130"/>
        <v>December</v>
      </c>
      <c r="G1209" t="str">
        <f t="shared" si="131"/>
        <v>Sunday</v>
      </c>
      <c r="H1209">
        <v>26000</v>
      </c>
      <c r="I1209" t="s">
        <v>43</v>
      </c>
      <c r="J1209">
        <v>5</v>
      </c>
      <c r="AG1209">
        <f t="shared" si="132"/>
        <v>5</v>
      </c>
    </row>
    <row r="1210" spans="1:33" x14ac:dyDescent="0.25">
      <c r="A1210" s="11">
        <v>43814.509722222225</v>
      </c>
      <c r="B1210" s="1" t="str">
        <f t="shared" si="126"/>
        <v>12/15/19</v>
      </c>
      <c r="C1210" s="10">
        <f t="shared" si="127"/>
        <v>0.50972222222222219</v>
      </c>
      <c r="D1210" s="2" t="str">
        <f t="shared" si="128"/>
        <v>Morning</v>
      </c>
      <c r="E1210" s="1" t="str">
        <f t="shared" si="129"/>
        <v>2019</v>
      </c>
      <c r="F1210" s="1" t="str">
        <f t="shared" si="130"/>
        <v>December</v>
      </c>
      <c r="G1210" t="str">
        <f t="shared" si="131"/>
        <v>Sunday</v>
      </c>
      <c r="H1210">
        <v>19300</v>
      </c>
      <c r="I1210" t="s">
        <v>46</v>
      </c>
      <c r="J1210">
        <v>1</v>
      </c>
      <c r="N1210">
        <v>1</v>
      </c>
      <c r="S1210">
        <v>1</v>
      </c>
      <c r="AC1210">
        <v>1</v>
      </c>
      <c r="AG1210">
        <f t="shared" si="132"/>
        <v>4</v>
      </c>
    </row>
    <row r="1211" spans="1:33" x14ac:dyDescent="0.25">
      <c r="A1211" s="11">
        <v>43814.570138888892</v>
      </c>
      <c r="B1211" s="1" t="str">
        <f t="shared" si="126"/>
        <v>12/15/19</v>
      </c>
      <c r="C1211" s="10">
        <f t="shared" si="127"/>
        <v>0.57013888888888886</v>
      </c>
      <c r="D1211" s="2" t="str">
        <f t="shared" si="128"/>
        <v>Afternoon</v>
      </c>
      <c r="E1211" s="1" t="str">
        <f t="shared" si="129"/>
        <v>2019</v>
      </c>
      <c r="F1211" s="1" t="str">
        <f t="shared" si="130"/>
        <v>December</v>
      </c>
      <c r="G1211" t="str">
        <f t="shared" si="131"/>
        <v>Sunday</v>
      </c>
      <c r="H1211">
        <v>15000</v>
      </c>
      <c r="I1211" t="s">
        <v>39</v>
      </c>
      <c r="R1211">
        <v>1</v>
      </c>
      <c r="Y1211">
        <v>1</v>
      </c>
      <c r="AA1211">
        <v>1</v>
      </c>
      <c r="AG1211">
        <f t="shared" si="132"/>
        <v>3</v>
      </c>
    </row>
    <row r="1212" spans="1:33" x14ac:dyDescent="0.25">
      <c r="A1212" s="11">
        <v>43814.571527777778</v>
      </c>
      <c r="B1212" s="1" t="str">
        <f t="shared" si="126"/>
        <v>12/15/19</v>
      </c>
      <c r="C1212" s="10">
        <f t="shared" si="127"/>
        <v>0.57152777777777775</v>
      </c>
      <c r="D1212" s="2" t="str">
        <f t="shared" si="128"/>
        <v>Afternoon</v>
      </c>
      <c r="E1212" s="1" t="str">
        <f t="shared" si="129"/>
        <v>2019</v>
      </c>
      <c r="F1212" s="1" t="str">
        <f t="shared" si="130"/>
        <v>December</v>
      </c>
      <c r="G1212" t="str">
        <f t="shared" si="131"/>
        <v>Sunday</v>
      </c>
      <c r="H1212">
        <v>14000</v>
      </c>
      <c r="I1212" t="s">
        <v>39</v>
      </c>
      <c r="J1212">
        <v>1</v>
      </c>
      <c r="Q1212">
        <v>2</v>
      </c>
      <c r="AG1212">
        <f t="shared" si="132"/>
        <v>3</v>
      </c>
    </row>
    <row r="1213" spans="1:33" x14ac:dyDescent="0.25">
      <c r="A1213" s="11">
        <v>43814.587500000001</v>
      </c>
      <c r="B1213" s="1" t="str">
        <f t="shared" si="126"/>
        <v>12/15/19</v>
      </c>
      <c r="C1213" s="10">
        <f t="shared" si="127"/>
        <v>0.58750000000000002</v>
      </c>
      <c r="D1213" s="2" t="str">
        <f t="shared" si="128"/>
        <v>Afternoon</v>
      </c>
      <c r="E1213" s="1" t="str">
        <f t="shared" si="129"/>
        <v>2019</v>
      </c>
      <c r="F1213" s="1" t="str">
        <f t="shared" si="130"/>
        <v>December</v>
      </c>
      <c r="G1213" t="str">
        <f t="shared" si="131"/>
        <v>Sunday</v>
      </c>
      <c r="H1213">
        <v>45400</v>
      </c>
      <c r="I1213" t="s">
        <v>39</v>
      </c>
      <c r="J1213">
        <v>3</v>
      </c>
      <c r="M1213">
        <v>3</v>
      </c>
      <c r="O1213">
        <v>2</v>
      </c>
      <c r="Q1213">
        <v>2</v>
      </c>
      <c r="AG1213">
        <f t="shared" si="132"/>
        <v>10</v>
      </c>
    </row>
    <row r="1214" spans="1:33" x14ac:dyDescent="0.25">
      <c r="A1214" s="11">
        <v>43814.615277777775</v>
      </c>
      <c r="B1214" s="1" t="str">
        <f t="shared" si="126"/>
        <v>12/15/19</v>
      </c>
      <c r="C1214" s="10">
        <f t="shared" si="127"/>
        <v>0.61527777777777781</v>
      </c>
      <c r="D1214" s="2" t="str">
        <f t="shared" si="128"/>
        <v>Afternoon</v>
      </c>
      <c r="E1214" s="1" t="str">
        <f t="shared" si="129"/>
        <v>2019</v>
      </c>
      <c r="F1214" s="1" t="str">
        <f t="shared" si="130"/>
        <v>December</v>
      </c>
      <c r="G1214" t="str">
        <f t="shared" si="131"/>
        <v>Sunday</v>
      </c>
      <c r="H1214">
        <v>21800</v>
      </c>
      <c r="I1214" t="s">
        <v>41</v>
      </c>
      <c r="J1214">
        <v>2</v>
      </c>
      <c r="P1214">
        <v>1</v>
      </c>
      <c r="AD1214">
        <v>1</v>
      </c>
      <c r="AG1214">
        <f t="shared" si="132"/>
        <v>4</v>
      </c>
    </row>
    <row r="1215" spans="1:33" x14ac:dyDescent="0.25">
      <c r="A1215" s="11">
        <v>43814.636111111111</v>
      </c>
      <c r="B1215" s="1" t="str">
        <f t="shared" si="126"/>
        <v>12/15/19</v>
      </c>
      <c r="C1215" s="10">
        <f t="shared" si="127"/>
        <v>0.63611111111111118</v>
      </c>
      <c r="D1215" s="2" t="str">
        <f t="shared" si="128"/>
        <v>Afternoon</v>
      </c>
      <c r="E1215" s="1" t="str">
        <f t="shared" si="129"/>
        <v>2019</v>
      </c>
      <c r="F1215" s="1" t="str">
        <f t="shared" si="130"/>
        <v>December</v>
      </c>
      <c r="G1215" t="str">
        <f t="shared" si="131"/>
        <v>Sunday</v>
      </c>
      <c r="H1215">
        <v>15300</v>
      </c>
      <c r="I1215" t="s">
        <v>33</v>
      </c>
      <c r="J1215">
        <v>1</v>
      </c>
      <c r="P1215">
        <v>1</v>
      </c>
      <c r="Q1215">
        <v>1</v>
      </c>
      <c r="AG1215">
        <f t="shared" si="132"/>
        <v>3</v>
      </c>
    </row>
    <row r="1216" spans="1:33" x14ac:dyDescent="0.25">
      <c r="A1216" s="11">
        <v>43814.661805555559</v>
      </c>
      <c r="B1216" s="1" t="str">
        <f t="shared" si="126"/>
        <v>12/15/19</v>
      </c>
      <c r="C1216" s="10">
        <f t="shared" si="127"/>
        <v>0.66180555555555554</v>
      </c>
      <c r="D1216" s="2" t="str">
        <f t="shared" si="128"/>
        <v>Evening</v>
      </c>
      <c r="E1216" s="1" t="str">
        <f t="shared" si="129"/>
        <v>2019</v>
      </c>
      <c r="F1216" s="1" t="str">
        <f t="shared" si="130"/>
        <v>December</v>
      </c>
      <c r="G1216" t="str">
        <f t="shared" si="131"/>
        <v>Sunday</v>
      </c>
      <c r="H1216">
        <v>17100</v>
      </c>
      <c r="I1216" t="s">
        <v>36</v>
      </c>
      <c r="J1216">
        <v>2</v>
      </c>
      <c r="V1216">
        <v>1</v>
      </c>
      <c r="AG1216">
        <f t="shared" si="132"/>
        <v>3</v>
      </c>
    </row>
    <row r="1217" spans="1:33" x14ac:dyDescent="0.25">
      <c r="A1217" s="11">
        <v>43815.466666666667</v>
      </c>
      <c r="B1217" s="1" t="str">
        <f t="shared" si="126"/>
        <v>12/16/19</v>
      </c>
      <c r="C1217" s="10">
        <f t="shared" si="127"/>
        <v>0.46666666666666662</v>
      </c>
      <c r="D1217" s="2" t="str">
        <f t="shared" si="128"/>
        <v>Morning</v>
      </c>
      <c r="E1217" s="1" t="str">
        <f t="shared" si="129"/>
        <v>2019</v>
      </c>
      <c r="F1217" s="1" t="str">
        <f t="shared" si="130"/>
        <v>December</v>
      </c>
      <c r="G1217" t="str">
        <f t="shared" si="131"/>
        <v>Monday</v>
      </c>
      <c r="H1217">
        <v>15300</v>
      </c>
      <c r="I1217" t="s">
        <v>39</v>
      </c>
      <c r="J1217">
        <v>1</v>
      </c>
      <c r="M1217">
        <v>1</v>
      </c>
      <c r="P1217">
        <v>1</v>
      </c>
      <c r="AG1217">
        <f t="shared" si="132"/>
        <v>3</v>
      </c>
    </row>
    <row r="1218" spans="1:33" x14ac:dyDescent="0.25">
      <c r="A1218" s="11">
        <v>43815.486805555556</v>
      </c>
      <c r="B1218" s="1" t="str">
        <f t="shared" ref="B1218:B1281" si="133">TEXT(A1218,"mm/dd/yy")</f>
        <v>12/16/19</v>
      </c>
      <c r="C1218" s="10">
        <f t="shared" ref="C1218:C1281" si="134">TIMEVALUE((TEXT(A1218,"h:mm AM/PM")))</f>
        <v>0.48680555555555555</v>
      </c>
      <c r="D1218" s="2" t="str">
        <f t="shared" ref="D1218:D1281" si="135">IF(C1218&lt;0.541666666666667,"Morning",IF(C1218&lt;0.645833333333333,"Afternoon","Evening"))</f>
        <v>Morning</v>
      </c>
      <c r="E1218" s="1" t="str">
        <f t="shared" ref="E1218:E1281" si="136">TEXT(A1218,"yyyy")</f>
        <v>2019</v>
      </c>
      <c r="F1218" s="1" t="str">
        <f t="shared" ref="F1218:F1281" si="137">TEXT(A1218,"mmmm")</f>
        <v>December</v>
      </c>
      <c r="G1218" t="str">
        <f t="shared" ref="G1218:G1281" si="138">TEXT(A1218,"dddd")</f>
        <v>Monday</v>
      </c>
      <c r="H1218">
        <v>18900</v>
      </c>
      <c r="I1218" t="s">
        <v>44</v>
      </c>
      <c r="J1218">
        <v>3</v>
      </c>
      <c r="AB1218">
        <v>1</v>
      </c>
      <c r="AG1218">
        <f t="shared" ref="AG1218:AG1281" si="139">SUM(J1218:AF1218)</f>
        <v>4</v>
      </c>
    </row>
    <row r="1219" spans="1:33" x14ac:dyDescent="0.25">
      <c r="A1219" s="11">
        <v>43815.504861111112</v>
      </c>
      <c r="B1219" s="1" t="str">
        <f t="shared" si="133"/>
        <v>12/16/19</v>
      </c>
      <c r="C1219" s="10">
        <f t="shared" si="134"/>
        <v>0.50486111111111109</v>
      </c>
      <c r="D1219" s="2" t="str">
        <f t="shared" si="135"/>
        <v>Morning</v>
      </c>
      <c r="E1219" s="1" t="str">
        <f t="shared" si="136"/>
        <v>2019</v>
      </c>
      <c r="F1219" s="1" t="str">
        <f t="shared" si="137"/>
        <v>December</v>
      </c>
      <c r="G1219" t="str">
        <f t="shared" si="138"/>
        <v>Monday</v>
      </c>
      <c r="H1219">
        <v>14100</v>
      </c>
      <c r="I1219" t="s">
        <v>35</v>
      </c>
      <c r="J1219">
        <v>1</v>
      </c>
      <c r="R1219">
        <v>1</v>
      </c>
      <c r="W1219">
        <v>1</v>
      </c>
      <c r="AG1219">
        <f t="shared" si="139"/>
        <v>3</v>
      </c>
    </row>
    <row r="1220" spans="1:33" x14ac:dyDescent="0.25">
      <c r="A1220" s="11">
        <v>43815.540277777778</v>
      </c>
      <c r="B1220" s="1" t="str">
        <f t="shared" si="133"/>
        <v>12/16/19</v>
      </c>
      <c r="C1220" s="10">
        <f t="shared" si="134"/>
        <v>0.54027777777777775</v>
      </c>
      <c r="D1220" s="2" t="str">
        <f t="shared" si="135"/>
        <v>Morning</v>
      </c>
      <c r="E1220" s="1" t="str">
        <f t="shared" si="136"/>
        <v>2019</v>
      </c>
      <c r="F1220" s="1" t="str">
        <f t="shared" si="137"/>
        <v>December</v>
      </c>
      <c r="G1220" t="str">
        <f t="shared" si="138"/>
        <v>Monday</v>
      </c>
      <c r="H1220">
        <v>14800</v>
      </c>
      <c r="I1220" t="s">
        <v>46</v>
      </c>
      <c r="J1220">
        <v>1</v>
      </c>
      <c r="R1220">
        <v>1</v>
      </c>
      <c r="AC1220">
        <v>1</v>
      </c>
      <c r="AG1220">
        <f t="shared" si="139"/>
        <v>3</v>
      </c>
    </row>
    <row r="1221" spans="1:33" x14ac:dyDescent="0.25">
      <c r="A1221" s="11">
        <v>43815.556250000001</v>
      </c>
      <c r="B1221" s="1" t="str">
        <f t="shared" si="133"/>
        <v>12/16/19</v>
      </c>
      <c r="C1221" s="10">
        <f t="shared" si="134"/>
        <v>0.55625000000000002</v>
      </c>
      <c r="D1221" s="2" t="str">
        <f t="shared" si="135"/>
        <v>Afternoon</v>
      </c>
      <c r="E1221" s="1" t="str">
        <f t="shared" si="136"/>
        <v>2019</v>
      </c>
      <c r="F1221" s="1" t="str">
        <f t="shared" si="137"/>
        <v>December</v>
      </c>
      <c r="G1221" t="str">
        <f t="shared" si="138"/>
        <v>Monday</v>
      </c>
      <c r="H1221">
        <v>16800</v>
      </c>
      <c r="I1221" t="s">
        <v>49</v>
      </c>
      <c r="J1221">
        <v>1</v>
      </c>
      <c r="P1221">
        <v>1</v>
      </c>
      <c r="AA1221">
        <v>1</v>
      </c>
      <c r="AG1221">
        <f t="shared" si="139"/>
        <v>3</v>
      </c>
    </row>
    <row r="1222" spans="1:33" x14ac:dyDescent="0.25">
      <c r="A1222" s="11">
        <v>43815.567361111112</v>
      </c>
      <c r="B1222" s="1" t="str">
        <f t="shared" si="133"/>
        <v>12/16/19</v>
      </c>
      <c r="C1222" s="10">
        <f t="shared" si="134"/>
        <v>0.56736111111111109</v>
      </c>
      <c r="D1222" s="2" t="str">
        <f t="shared" si="135"/>
        <v>Afternoon</v>
      </c>
      <c r="E1222" s="1" t="str">
        <f t="shared" si="136"/>
        <v>2019</v>
      </c>
      <c r="F1222" s="1" t="str">
        <f t="shared" si="137"/>
        <v>December</v>
      </c>
      <c r="G1222" t="str">
        <f t="shared" si="138"/>
        <v>Monday</v>
      </c>
      <c r="H1222">
        <v>14500</v>
      </c>
      <c r="I1222" t="s">
        <v>34</v>
      </c>
      <c r="K1222">
        <v>1</v>
      </c>
      <c r="O1222">
        <v>1</v>
      </c>
      <c r="P1222">
        <v>1</v>
      </c>
      <c r="AG1222">
        <f t="shared" si="139"/>
        <v>3</v>
      </c>
    </row>
    <row r="1223" spans="1:33" x14ac:dyDescent="0.25">
      <c r="A1223" s="11">
        <v>43815.601388888892</v>
      </c>
      <c r="B1223" s="1" t="str">
        <f t="shared" si="133"/>
        <v>12/16/19</v>
      </c>
      <c r="C1223" s="10">
        <f t="shared" si="134"/>
        <v>0.60138888888888886</v>
      </c>
      <c r="D1223" s="2" t="str">
        <f t="shared" si="135"/>
        <v>Afternoon</v>
      </c>
      <c r="E1223" s="1" t="str">
        <f t="shared" si="136"/>
        <v>2019</v>
      </c>
      <c r="F1223" s="1" t="str">
        <f t="shared" si="137"/>
        <v>December</v>
      </c>
      <c r="G1223" t="str">
        <f t="shared" si="138"/>
        <v>Monday</v>
      </c>
      <c r="H1223">
        <v>20300</v>
      </c>
      <c r="I1223" t="s">
        <v>33</v>
      </c>
      <c r="J1223">
        <v>1</v>
      </c>
      <c r="P1223">
        <v>1</v>
      </c>
      <c r="V1223">
        <v>2</v>
      </c>
      <c r="AG1223">
        <f t="shared" si="139"/>
        <v>4</v>
      </c>
    </row>
    <row r="1224" spans="1:33" x14ac:dyDescent="0.25">
      <c r="A1224" s="11">
        <v>43815.604861111111</v>
      </c>
      <c r="B1224" s="1" t="str">
        <f t="shared" si="133"/>
        <v>12/16/19</v>
      </c>
      <c r="C1224" s="10">
        <f t="shared" si="134"/>
        <v>0.60486111111111118</v>
      </c>
      <c r="D1224" s="2" t="str">
        <f t="shared" si="135"/>
        <v>Afternoon</v>
      </c>
      <c r="E1224" s="1" t="str">
        <f t="shared" si="136"/>
        <v>2019</v>
      </c>
      <c r="F1224" s="1" t="str">
        <f t="shared" si="137"/>
        <v>December</v>
      </c>
      <c r="G1224" t="str">
        <f t="shared" si="138"/>
        <v>Monday</v>
      </c>
      <c r="H1224">
        <v>23600</v>
      </c>
      <c r="I1224" t="s">
        <v>48</v>
      </c>
      <c r="J1224">
        <v>3</v>
      </c>
      <c r="N1224">
        <v>1</v>
      </c>
      <c r="AA1224">
        <v>1</v>
      </c>
      <c r="AG1224">
        <f t="shared" si="139"/>
        <v>5</v>
      </c>
    </row>
    <row r="1225" spans="1:33" x14ac:dyDescent="0.25">
      <c r="A1225" s="11">
        <v>43815.605555555558</v>
      </c>
      <c r="B1225" s="1" t="str">
        <f t="shared" si="133"/>
        <v>12/16/19</v>
      </c>
      <c r="C1225" s="10">
        <f t="shared" si="134"/>
        <v>0.60555555555555551</v>
      </c>
      <c r="D1225" s="2" t="str">
        <f t="shared" si="135"/>
        <v>Afternoon</v>
      </c>
      <c r="E1225" s="1" t="str">
        <f t="shared" si="136"/>
        <v>2019</v>
      </c>
      <c r="F1225" s="1" t="str">
        <f t="shared" si="137"/>
        <v>December</v>
      </c>
      <c r="G1225" t="str">
        <f t="shared" si="138"/>
        <v>Monday</v>
      </c>
      <c r="H1225">
        <v>19500</v>
      </c>
      <c r="I1225" t="s">
        <v>46</v>
      </c>
      <c r="O1225">
        <v>1</v>
      </c>
      <c r="P1225">
        <v>1</v>
      </c>
      <c r="Q1225">
        <v>1</v>
      </c>
      <c r="AA1225">
        <v>1</v>
      </c>
      <c r="AG1225">
        <f t="shared" si="139"/>
        <v>4</v>
      </c>
    </row>
    <row r="1226" spans="1:33" x14ac:dyDescent="0.25">
      <c r="A1226" s="11">
        <v>43817.473611111112</v>
      </c>
      <c r="B1226" s="1" t="str">
        <f t="shared" si="133"/>
        <v>12/18/19</v>
      </c>
      <c r="C1226" s="10">
        <f t="shared" si="134"/>
        <v>0.47361111111111115</v>
      </c>
      <c r="D1226" s="2" t="str">
        <f t="shared" si="135"/>
        <v>Morning</v>
      </c>
      <c r="E1226" s="1" t="str">
        <f t="shared" si="136"/>
        <v>2019</v>
      </c>
      <c r="F1226" s="1" t="str">
        <f t="shared" si="137"/>
        <v>December</v>
      </c>
      <c r="G1226" t="str">
        <f t="shared" si="138"/>
        <v>Wednesday</v>
      </c>
      <c r="H1226">
        <v>52800</v>
      </c>
      <c r="I1226" t="s">
        <v>36</v>
      </c>
      <c r="J1226">
        <v>5</v>
      </c>
      <c r="P1226">
        <v>1</v>
      </c>
      <c r="R1226">
        <v>1</v>
      </c>
      <c r="W1226">
        <v>1</v>
      </c>
      <c r="AA1226">
        <v>1</v>
      </c>
      <c r="AB1226">
        <v>1</v>
      </c>
      <c r="AG1226">
        <f t="shared" si="139"/>
        <v>10</v>
      </c>
    </row>
    <row r="1227" spans="1:33" x14ac:dyDescent="0.25">
      <c r="A1227" s="11">
        <v>43817.527083333334</v>
      </c>
      <c r="B1227" s="1" t="str">
        <f t="shared" si="133"/>
        <v>12/18/19</v>
      </c>
      <c r="C1227" s="10">
        <f t="shared" si="134"/>
        <v>0.52708333333333335</v>
      </c>
      <c r="D1227" s="2" t="str">
        <f t="shared" si="135"/>
        <v>Morning</v>
      </c>
      <c r="E1227" s="1" t="str">
        <f t="shared" si="136"/>
        <v>2019</v>
      </c>
      <c r="F1227" s="1" t="str">
        <f t="shared" si="137"/>
        <v>December</v>
      </c>
      <c r="G1227" t="str">
        <f t="shared" si="138"/>
        <v>Wednesday</v>
      </c>
      <c r="H1227">
        <v>14000</v>
      </c>
      <c r="I1227" t="s">
        <v>40</v>
      </c>
      <c r="J1227">
        <v>1</v>
      </c>
      <c r="K1227">
        <v>1</v>
      </c>
      <c r="O1227">
        <v>1</v>
      </c>
      <c r="AG1227">
        <f t="shared" si="139"/>
        <v>3</v>
      </c>
    </row>
    <row r="1228" spans="1:33" x14ac:dyDescent="0.25">
      <c r="A1228" s="11">
        <v>43817.53125</v>
      </c>
      <c r="B1228" s="1" t="str">
        <f t="shared" si="133"/>
        <v>12/18/19</v>
      </c>
      <c r="C1228" s="10">
        <f t="shared" si="134"/>
        <v>0.53125</v>
      </c>
      <c r="D1228" s="2" t="str">
        <f t="shared" si="135"/>
        <v>Morning</v>
      </c>
      <c r="E1228" s="1" t="str">
        <f t="shared" si="136"/>
        <v>2019</v>
      </c>
      <c r="F1228" s="1" t="str">
        <f t="shared" si="137"/>
        <v>December</v>
      </c>
      <c r="G1228" t="str">
        <f t="shared" si="138"/>
        <v>Wednesday</v>
      </c>
      <c r="H1228">
        <v>19600</v>
      </c>
      <c r="I1228" t="s">
        <v>39</v>
      </c>
      <c r="J1228">
        <v>2</v>
      </c>
      <c r="K1228">
        <v>1</v>
      </c>
      <c r="P1228">
        <v>1</v>
      </c>
      <c r="AG1228">
        <f t="shared" si="139"/>
        <v>4</v>
      </c>
    </row>
    <row r="1229" spans="1:33" x14ac:dyDescent="0.25">
      <c r="A1229" s="11">
        <v>43817.561111111114</v>
      </c>
      <c r="B1229" s="1" t="str">
        <f t="shared" si="133"/>
        <v>12/18/19</v>
      </c>
      <c r="C1229" s="10">
        <f t="shared" si="134"/>
        <v>0.56111111111111112</v>
      </c>
      <c r="D1229" s="2" t="str">
        <f t="shared" si="135"/>
        <v>Afternoon</v>
      </c>
      <c r="E1229" s="1" t="str">
        <f t="shared" si="136"/>
        <v>2019</v>
      </c>
      <c r="F1229" s="1" t="str">
        <f t="shared" si="137"/>
        <v>December</v>
      </c>
      <c r="G1229" t="str">
        <f t="shared" si="138"/>
        <v>Wednesday</v>
      </c>
      <c r="H1229">
        <v>14100</v>
      </c>
      <c r="I1229" t="s">
        <v>39</v>
      </c>
      <c r="J1229">
        <v>2</v>
      </c>
      <c r="AB1229">
        <v>1</v>
      </c>
      <c r="AG1229">
        <f t="shared" si="139"/>
        <v>3</v>
      </c>
    </row>
    <row r="1230" spans="1:33" x14ac:dyDescent="0.25">
      <c r="A1230" s="11">
        <v>43817.57708333333</v>
      </c>
      <c r="B1230" s="1" t="str">
        <f t="shared" si="133"/>
        <v>12/18/19</v>
      </c>
      <c r="C1230" s="10">
        <f t="shared" si="134"/>
        <v>0.57708333333333328</v>
      </c>
      <c r="D1230" s="2" t="str">
        <f t="shared" si="135"/>
        <v>Afternoon</v>
      </c>
      <c r="E1230" s="1" t="str">
        <f t="shared" si="136"/>
        <v>2019</v>
      </c>
      <c r="F1230" s="1" t="str">
        <f t="shared" si="137"/>
        <v>December</v>
      </c>
      <c r="G1230" t="str">
        <f t="shared" si="138"/>
        <v>Wednesday</v>
      </c>
      <c r="H1230">
        <v>19600</v>
      </c>
      <c r="I1230" t="s">
        <v>39</v>
      </c>
      <c r="J1230">
        <v>2</v>
      </c>
      <c r="K1230">
        <v>1</v>
      </c>
      <c r="Z1230">
        <v>1</v>
      </c>
      <c r="AG1230">
        <f t="shared" si="139"/>
        <v>4</v>
      </c>
    </row>
    <row r="1231" spans="1:33" x14ac:dyDescent="0.25">
      <c r="A1231" s="11">
        <v>43817.611111111109</v>
      </c>
      <c r="B1231" s="1" t="str">
        <f t="shared" si="133"/>
        <v>12/18/19</v>
      </c>
      <c r="C1231" s="10">
        <f t="shared" si="134"/>
        <v>0.61111111111111105</v>
      </c>
      <c r="D1231" s="2" t="str">
        <f t="shared" si="135"/>
        <v>Afternoon</v>
      </c>
      <c r="E1231" s="1" t="str">
        <f t="shared" si="136"/>
        <v>2019</v>
      </c>
      <c r="F1231" s="1" t="str">
        <f t="shared" si="137"/>
        <v>December</v>
      </c>
      <c r="G1231" t="str">
        <f t="shared" si="138"/>
        <v>Wednesday</v>
      </c>
      <c r="H1231">
        <v>15500</v>
      </c>
      <c r="I1231" t="s">
        <v>33</v>
      </c>
      <c r="V1231">
        <v>3</v>
      </c>
      <c r="AG1231">
        <f t="shared" si="139"/>
        <v>3</v>
      </c>
    </row>
    <row r="1232" spans="1:33" x14ac:dyDescent="0.25">
      <c r="A1232" s="11">
        <v>43817.628472222219</v>
      </c>
      <c r="B1232" s="1" t="str">
        <f t="shared" si="133"/>
        <v>12/18/19</v>
      </c>
      <c r="C1232" s="10">
        <f t="shared" si="134"/>
        <v>0.62847222222222221</v>
      </c>
      <c r="D1232" s="2" t="str">
        <f t="shared" si="135"/>
        <v>Afternoon</v>
      </c>
      <c r="E1232" s="1" t="str">
        <f t="shared" si="136"/>
        <v>2019</v>
      </c>
      <c r="F1232" s="1" t="str">
        <f t="shared" si="137"/>
        <v>December</v>
      </c>
      <c r="G1232" t="str">
        <f t="shared" si="138"/>
        <v>Wednesday</v>
      </c>
      <c r="H1232">
        <v>19100</v>
      </c>
      <c r="I1232" t="s">
        <v>35</v>
      </c>
      <c r="J1232">
        <v>2</v>
      </c>
      <c r="Q1232">
        <v>1</v>
      </c>
      <c r="R1232">
        <v>1</v>
      </c>
      <c r="AG1232">
        <f t="shared" si="139"/>
        <v>4</v>
      </c>
    </row>
    <row r="1233" spans="1:33" x14ac:dyDescent="0.25">
      <c r="A1233" s="11">
        <v>43817.640972222223</v>
      </c>
      <c r="B1233" s="1" t="str">
        <f t="shared" si="133"/>
        <v>12/18/19</v>
      </c>
      <c r="C1233" s="10">
        <f t="shared" si="134"/>
        <v>0.64097222222222217</v>
      </c>
      <c r="D1233" s="2" t="str">
        <f t="shared" si="135"/>
        <v>Afternoon</v>
      </c>
      <c r="E1233" s="1" t="str">
        <f t="shared" si="136"/>
        <v>2019</v>
      </c>
      <c r="F1233" s="1" t="str">
        <f t="shared" si="137"/>
        <v>December</v>
      </c>
      <c r="G1233" t="str">
        <f t="shared" si="138"/>
        <v>Wednesday</v>
      </c>
      <c r="H1233">
        <v>51200</v>
      </c>
      <c r="I1233" t="s">
        <v>46</v>
      </c>
      <c r="J1233">
        <v>2</v>
      </c>
      <c r="N1233">
        <v>2</v>
      </c>
      <c r="R1233">
        <v>2</v>
      </c>
      <c r="W1233">
        <v>2</v>
      </c>
      <c r="X1233">
        <v>2</v>
      </c>
      <c r="AA1233">
        <v>2</v>
      </c>
      <c r="AG1233">
        <f t="shared" si="139"/>
        <v>12</v>
      </c>
    </row>
    <row r="1234" spans="1:33" x14ac:dyDescent="0.25">
      <c r="A1234" s="11">
        <v>43818.478472222225</v>
      </c>
      <c r="B1234" s="1" t="str">
        <f t="shared" si="133"/>
        <v>12/19/19</v>
      </c>
      <c r="C1234" s="10">
        <f t="shared" si="134"/>
        <v>0.47847222222222219</v>
      </c>
      <c r="D1234" s="2" t="str">
        <f t="shared" si="135"/>
        <v>Morning</v>
      </c>
      <c r="E1234" s="1" t="str">
        <f t="shared" si="136"/>
        <v>2019</v>
      </c>
      <c r="F1234" s="1" t="str">
        <f t="shared" si="137"/>
        <v>December</v>
      </c>
      <c r="G1234" t="str">
        <f t="shared" si="138"/>
        <v>Thursday</v>
      </c>
      <c r="H1234">
        <v>24800</v>
      </c>
      <c r="I1234" t="s">
        <v>39</v>
      </c>
      <c r="J1234">
        <v>1</v>
      </c>
      <c r="N1234">
        <v>2</v>
      </c>
      <c r="Q1234">
        <v>1</v>
      </c>
      <c r="R1234">
        <v>1</v>
      </c>
      <c r="AG1234">
        <f t="shared" si="139"/>
        <v>5</v>
      </c>
    </row>
    <row r="1235" spans="1:33" x14ac:dyDescent="0.25">
      <c r="A1235" s="11">
        <v>43818.489583333336</v>
      </c>
      <c r="B1235" s="1" t="str">
        <f t="shared" si="133"/>
        <v>12/19/19</v>
      </c>
      <c r="C1235" s="10">
        <f t="shared" si="134"/>
        <v>0.48958333333333331</v>
      </c>
      <c r="D1235" s="2" t="str">
        <f t="shared" si="135"/>
        <v>Morning</v>
      </c>
      <c r="E1235" s="1" t="str">
        <f t="shared" si="136"/>
        <v>2019</v>
      </c>
      <c r="F1235" s="1" t="str">
        <f t="shared" si="137"/>
        <v>December</v>
      </c>
      <c r="G1235" t="str">
        <f t="shared" si="138"/>
        <v>Thursday</v>
      </c>
      <c r="H1235">
        <v>35300</v>
      </c>
      <c r="I1235" t="s">
        <v>36</v>
      </c>
      <c r="J1235">
        <v>1</v>
      </c>
      <c r="K1235">
        <v>1</v>
      </c>
      <c r="N1235">
        <v>1</v>
      </c>
      <c r="P1235">
        <v>1</v>
      </c>
      <c r="R1235">
        <v>2</v>
      </c>
      <c r="X1235">
        <v>1</v>
      </c>
      <c r="AA1235">
        <v>1</v>
      </c>
      <c r="AG1235">
        <f t="shared" si="139"/>
        <v>8</v>
      </c>
    </row>
    <row r="1236" spans="1:33" x14ac:dyDescent="0.25">
      <c r="A1236" s="11">
        <v>43818.511111111111</v>
      </c>
      <c r="B1236" s="1" t="str">
        <f t="shared" si="133"/>
        <v>12/19/19</v>
      </c>
      <c r="C1236" s="10">
        <f t="shared" si="134"/>
        <v>0.51111111111111118</v>
      </c>
      <c r="D1236" s="2" t="str">
        <f t="shared" si="135"/>
        <v>Morning</v>
      </c>
      <c r="E1236" s="1" t="str">
        <f t="shared" si="136"/>
        <v>2019</v>
      </c>
      <c r="F1236" s="1" t="str">
        <f t="shared" si="137"/>
        <v>December</v>
      </c>
      <c r="G1236" t="str">
        <f t="shared" si="138"/>
        <v>Thursday</v>
      </c>
      <c r="H1236">
        <v>14300</v>
      </c>
      <c r="I1236" t="s">
        <v>46</v>
      </c>
      <c r="J1236">
        <v>1</v>
      </c>
      <c r="K1236">
        <v>1</v>
      </c>
      <c r="L1236">
        <v>1</v>
      </c>
      <c r="AB1236">
        <v>1</v>
      </c>
      <c r="AG1236">
        <f t="shared" si="139"/>
        <v>4</v>
      </c>
    </row>
    <row r="1237" spans="1:33" x14ac:dyDescent="0.25">
      <c r="A1237" s="11">
        <v>43818.511805555558</v>
      </c>
      <c r="B1237" s="1" t="str">
        <f t="shared" si="133"/>
        <v>12/19/19</v>
      </c>
      <c r="C1237" s="10">
        <f t="shared" si="134"/>
        <v>0.51180555555555551</v>
      </c>
      <c r="D1237" s="2" t="str">
        <f t="shared" si="135"/>
        <v>Morning</v>
      </c>
      <c r="E1237" s="1" t="str">
        <f t="shared" si="136"/>
        <v>2019</v>
      </c>
      <c r="F1237" s="1" t="str">
        <f t="shared" si="137"/>
        <v>December</v>
      </c>
      <c r="G1237" t="str">
        <f t="shared" si="138"/>
        <v>Thursday</v>
      </c>
      <c r="H1237">
        <v>15800</v>
      </c>
      <c r="I1237" t="s">
        <v>39</v>
      </c>
      <c r="J1237">
        <v>1</v>
      </c>
      <c r="P1237">
        <v>2</v>
      </c>
      <c r="AG1237">
        <f t="shared" si="139"/>
        <v>3</v>
      </c>
    </row>
    <row r="1238" spans="1:33" x14ac:dyDescent="0.25">
      <c r="A1238" s="11">
        <v>43818.543055555558</v>
      </c>
      <c r="B1238" s="1" t="str">
        <f t="shared" si="133"/>
        <v>12/19/19</v>
      </c>
      <c r="C1238" s="10">
        <f t="shared" si="134"/>
        <v>0.54305555555555551</v>
      </c>
      <c r="D1238" s="2" t="str">
        <f t="shared" si="135"/>
        <v>Afternoon</v>
      </c>
      <c r="E1238" s="1" t="str">
        <f t="shared" si="136"/>
        <v>2019</v>
      </c>
      <c r="F1238" s="1" t="str">
        <f t="shared" si="137"/>
        <v>December</v>
      </c>
      <c r="G1238" t="str">
        <f t="shared" si="138"/>
        <v>Thursday</v>
      </c>
      <c r="H1238">
        <v>15600</v>
      </c>
      <c r="I1238" t="s">
        <v>40</v>
      </c>
      <c r="J1238">
        <v>2</v>
      </c>
      <c r="AF1238">
        <v>1</v>
      </c>
      <c r="AG1238">
        <f t="shared" si="139"/>
        <v>3</v>
      </c>
    </row>
    <row r="1239" spans="1:33" x14ac:dyDescent="0.25">
      <c r="A1239" s="11">
        <v>43818.544444444444</v>
      </c>
      <c r="B1239" s="1" t="str">
        <f t="shared" si="133"/>
        <v>12/19/19</v>
      </c>
      <c r="C1239" s="10">
        <f t="shared" si="134"/>
        <v>0.5444444444444444</v>
      </c>
      <c r="D1239" s="2" t="str">
        <f t="shared" si="135"/>
        <v>Afternoon</v>
      </c>
      <c r="E1239" s="1" t="str">
        <f t="shared" si="136"/>
        <v>2019</v>
      </c>
      <c r="F1239" s="1" t="str">
        <f t="shared" si="137"/>
        <v>December</v>
      </c>
      <c r="G1239" t="str">
        <f t="shared" si="138"/>
        <v>Thursday</v>
      </c>
      <c r="H1239">
        <v>16400</v>
      </c>
      <c r="I1239" t="s">
        <v>40</v>
      </c>
      <c r="J1239">
        <v>3</v>
      </c>
      <c r="AG1239">
        <f t="shared" si="139"/>
        <v>3</v>
      </c>
    </row>
    <row r="1240" spans="1:33" x14ac:dyDescent="0.25">
      <c r="A1240" s="11">
        <v>43818.54583333333</v>
      </c>
      <c r="B1240" s="1" t="str">
        <f t="shared" si="133"/>
        <v>12/19/19</v>
      </c>
      <c r="C1240" s="10">
        <f t="shared" si="134"/>
        <v>0.54583333333333328</v>
      </c>
      <c r="D1240" s="2" t="str">
        <f t="shared" si="135"/>
        <v>Afternoon</v>
      </c>
      <c r="E1240" s="1" t="str">
        <f t="shared" si="136"/>
        <v>2019</v>
      </c>
      <c r="F1240" s="1" t="str">
        <f t="shared" si="137"/>
        <v>December</v>
      </c>
      <c r="G1240" t="str">
        <f t="shared" si="138"/>
        <v>Thursday</v>
      </c>
      <c r="H1240">
        <v>32500</v>
      </c>
      <c r="I1240" t="s">
        <v>39</v>
      </c>
      <c r="K1240">
        <v>1</v>
      </c>
      <c r="L1240">
        <v>1</v>
      </c>
      <c r="N1240">
        <v>2</v>
      </c>
      <c r="P1240">
        <v>1</v>
      </c>
      <c r="R1240">
        <v>2</v>
      </c>
      <c r="V1240">
        <v>1</v>
      </c>
      <c r="AB1240">
        <v>1</v>
      </c>
      <c r="AG1240">
        <f t="shared" si="139"/>
        <v>9</v>
      </c>
    </row>
    <row r="1241" spans="1:33" x14ac:dyDescent="0.25">
      <c r="A1241" s="11">
        <v>43818.556250000001</v>
      </c>
      <c r="B1241" s="1" t="str">
        <f t="shared" si="133"/>
        <v>12/19/19</v>
      </c>
      <c r="C1241" s="10">
        <f t="shared" si="134"/>
        <v>0.55625000000000002</v>
      </c>
      <c r="D1241" s="2" t="str">
        <f t="shared" si="135"/>
        <v>Afternoon</v>
      </c>
      <c r="E1241" s="1" t="str">
        <f t="shared" si="136"/>
        <v>2019</v>
      </c>
      <c r="F1241" s="1" t="str">
        <f t="shared" si="137"/>
        <v>December</v>
      </c>
      <c r="G1241" t="str">
        <f t="shared" si="138"/>
        <v>Thursday</v>
      </c>
      <c r="H1241">
        <v>14300</v>
      </c>
      <c r="I1241" t="s">
        <v>39</v>
      </c>
      <c r="K1241">
        <v>2</v>
      </c>
      <c r="L1241">
        <v>1</v>
      </c>
      <c r="W1241">
        <v>1</v>
      </c>
      <c r="AG1241">
        <f t="shared" si="139"/>
        <v>4</v>
      </c>
    </row>
    <row r="1242" spans="1:33" x14ac:dyDescent="0.25">
      <c r="A1242" s="11">
        <v>43818.578472222223</v>
      </c>
      <c r="B1242" s="1" t="str">
        <f t="shared" si="133"/>
        <v>12/19/19</v>
      </c>
      <c r="C1242" s="10">
        <f t="shared" si="134"/>
        <v>0.57847222222222217</v>
      </c>
      <c r="D1242" s="2" t="str">
        <f t="shared" si="135"/>
        <v>Afternoon</v>
      </c>
      <c r="E1242" s="1" t="str">
        <f t="shared" si="136"/>
        <v>2019</v>
      </c>
      <c r="F1242" s="1" t="str">
        <f t="shared" si="137"/>
        <v>December</v>
      </c>
      <c r="G1242" t="str">
        <f t="shared" si="138"/>
        <v>Thursday</v>
      </c>
      <c r="H1242">
        <v>16600</v>
      </c>
      <c r="I1242" t="s">
        <v>37</v>
      </c>
      <c r="J1242">
        <v>2</v>
      </c>
      <c r="AB1242">
        <v>2</v>
      </c>
      <c r="AG1242">
        <f t="shared" si="139"/>
        <v>4</v>
      </c>
    </row>
    <row r="1243" spans="1:33" x14ac:dyDescent="0.25">
      <c r="A1243" s="11">
        <v>43819.470833333333</v>
      </c>
      <c r="B1243" s="1" t="str">
        <f t="shared" si="133"/>
        <v>12/20/19</v>
      </c>
      <c r="C1243" s="10">
        <f t="shared" si="134"/>
        <v>0.47083333333333338</v>
      </c>
      <c r="D1243" s="2" t="str">
        <f t="shared" si="135"/>
        <v>Morning</v>
      </c>
      <c r="E1243" s="1" t="str">
        <f t="shared" si="136"/>
        <v>2019</v>
      </c>
      <c r="F1243" s="1" t="str">
        <f t="shared" si="137"/>
        <v>December</v>
      </c>
      <c r="G1243" t="str">
        <f t="shared" si="138"/>
        <v>Friday</v>
      </c>
      <c r="H1243">
        <v>16800</v>
      </c>
      <c r="I1243" t="s">
        <v>36</v>
      </c>
      <c r="J1243">
        <v>1</v>
      </c>
      <c r="P1243">
        <v>1</v>
      </c>
      <c r="AA1243">
        <v>1</v>
      </c>
      <c r="AG1243">
        <f t="shared" si="139"/>
        <v>3</v>
      </c>
    </row>
    <row r="1244" spans="1:33" x14ac:dyDescent="0.25">
      <c r="A1244" s="11">
        <v>43819.495138888888</v>
      </c>
      <c r="B1244" s="1" t="str">
        <f t="shared" si="133"/>
        <v>12/20/19</v>
      </c>
      <c r="C1244" s="10">
        <f t="shared" si="134"/>
        <v>0.49513888888888885</v>
      </c>
      <c r="D1244" s="2" t="str">
        <f t="shared" si="135"/>
        <v>Morning</v>
      </c>
      <c r="E1244" s="1" t="str">
        <f t="shared" si="136"/>
        <v>2019</v>
      </c>
      <c r="F1244" s="1" t="str">
        <f t="shared" si="137"/>
        <v>December</v>
      </c>
      <c r="G1244" t="str">
        <f t="shared" si="138"/>
        <v>Friday</v>
      </c>
      <c r="H1244">
        <v>16300</v>
      </c>
      <c r="I1244" t="s">
        <v>38</v>
      </c>
      <c r="J1244">
        <v>1</v>
      </c>
      <c r="M1244">
        <v>1</v>
      </c>
      <c r="P1244">
        <v>1</v>
      </c>
      <c r="AG1244">
        <f t="shared" si="139"/>
        <v>3</v>
      </c>
    </row>
    <row r="1245" spans="1:33" x14ac:dyDescent="0.25">
      <c r="A1245" s="11">
        <v>43819.561805555553</v>
      </c>
      <c r="B1245" s="1" t="str">
        <f t="shared" si="133"/>
        <v>12/20/19</v>
      </c>
      <c r="C1245" s="10">
        <f t="shared" si="134"/>
        <v>0.56180555555555556</v>
      </c>
      <c r="D1245" s="2" t="str">
        <f t="shared" si="135"/>
        <v>Afternoon</v>
      </c>
      <c r="E1245" s="1" t="str">
        <f t="shared" si="136"/>
        <v>2019</v>
      </c>
      <c r="F1245" s="1" t="str">
        <f t="shared" si="137"/>
        <v>December</v>
      </c>
      <c r="G1245" t="str">
        <f t="shared" si="138"/>
        <v>Friday</v>
      </c>
      <c r="H1245">
        <v>21600</v>
      </c>
      <c r="I1245" t="s">
        <v>42</v>
      </c>
      <c r="J1245">
        <v>2</v>
      </c>
      <c r="S1245">
        <v>2</v>
      </c>
      <c r="AG1245">
        <f t="shared" si="139"/>
        <v>4</v>
      </c>
    </row>
    <row r="1246" spans="1:33" x14ac:dyDescent="0.25">
      <c r="A1246" s="11">
        <v>43819.603472222225</v>
      </c>
      <c r="B1246" s="1" t="str">
        <f t="shared" si="133"/>
        <v>12/20/19</v>
      </c>
      <c r="C1246" s="10">
        <f t="shared" si="134"/>
        <v>0.60347222222222219</v>
      </c>
      <c r="D1246" s="2" t="str">
        <f t="shared" si="135"/>
        <v>Afternoon</v>
      </c>
      <c r="E1246" s="1" t="str">
        <f t="shared" si="136"/>
        <v>2019</v>
      </c>
      <c r="F1246" s="1" t="str">
        <f t="shared" si="137"/>
        <v>December</v>
      </c>
      <c r="G1246" t="str">
        <f t="shared" si="138"/>
        <v>Friday</v>
      </c>
      <c r="H1246">
        <v>19300</v>
      </c>
      <c r="I1246" t="s">
        <v>48</v>
      </c>
      <c r="J1246">
        <v>1</v>
      </c>
      <c r="K1246">
        <v>1</v>
      </c>
      <c r="P1246">
        <v>1</v>
      </c>
      <c r="AA1246">
        <v>1</v>
      </c>
      <c r="AG1246">
        <f t="shared" si="139"/>
        <v>4</v>
      </c>
    </row>
    <row r="1247" spans="1:33" x14ac:dyDescent="0.25">
      <c r="A1247" s="11">
        <v>43819.650694444441</v>
      </c>
      <c r="B1247" s="1" t="str">
        <f t="shared" si="133"/>
        <v>12/20/19</v>
      </c>
      <c r="C1247" s="10">
        <f t="shared" si="134"/>
        <v>0.65069444444444446</v>
      </c>
      <c r="D1247" s="2" t="str">
        <f t="shared" si="135"/>
        <v>Evening</v>
      </c>
      <c r="E1247" s="1" t="str">
        <f t="shared" si="136"/>
        <v>2019</v>
      </c>
      <c r="F1247" s="1" t="str">
        <f t="shared" si="137"/>
        <v>December</v>
      </c>
      <c r="G1247" t="str">
        <f t="shared" si="138"/>
        <v>Friday</v>
      </c>
      <c r="H1247">
        <v>16800</v>
      </c>
      <c r="I1247" t="s">
        <v>36</v>
      </c>
      <c r="J1247">
        <v>1</v>
      </c>
      <c r="K1247">
        <v>1</v>
      </c>
      <c r="L1247">
        <v>1</v>
      </c>
      <c r="M1247">
        <v>1</v>
      </c>
      <c r="AG1247">
        <f t="shared" si="139"/>
        <v>4</v>
      </c>
    </row>
    <row r="1248" spans="1:33" x14ac:dyDescent="0.25">
      <c r="A1248" s="11">
        <v>43819.696527777778</v>
      </c>
      <c r="B1248" s="1" t="str">
        <f t="shared" si="133"/>
        <v>12/20/19</v>
      </c>
      <c r="C1248" s="10">
        <f t="shared" si="134"/>
        <v>0.69652777777777775</v>
      </c>
      <c r="D1248" s="2" t="str">
        <f t="shared" si="135"/>
        <v>Evening</v>
      </c>
      <c r="E1248" s="1" t="str">
        <f t="shared" si="136"/>
        <v>2019</v>
      </c>
      <c r="F1248" s="1" t="str">
        <f t="shared" si="137"/>
        <v>December</v>
      </c>
      <c r="G1248" t="str">
        <f t="shared" si="138"/>
        <v>Friday</v>
      </c>
      <c r="H1248">
        <v>31100</v>
      </c>
      <c r="I1248" t="s">
        <v>36</v>
      </c>
      <c r="J1248">
        <v>2</v>
      </c>
      <c r="K1248">
        <v>2</v>
      </c>
      <c r="N1248">
        <v>2</v>
      </c>
      <c r="AA1248">
        <v>1</v>
      </c>
      <c r="AG1248">
        <f t="shared" si="139"/>
        <v>7</v>
      </c>
    </row>
    <row r="1249" spans="1:33" x14ac:dyDescent="0.25">
      <c r="A1249" s="11">
        <v>43820.461111111108</v>
      </c>
      <c r="B1249" s="1" t="str">
        <f t="shared" si="133"/>
        <v>12/21/19</v>
      </c>
      <c r="C1249" s="10">
        <f t="shared" si="134"/>
        <v>0.46111111111111108</v>
      </c>
      <c r="D1249" s="2" t="str">
        <f t="shared" si="135"/>
        <v>Morning</v>
      </c>
      <c r="E1249" s="1" t="str">
        <f t="shared" si="136"/>
        <v>2019</v>
      </c>
      <c r="F1249" s="1" t="str">
        <f t="shared" si="137"/>
        <v>December</v>
      </c>
      <c r="G1249" t="str">
        <f t="shared" si="138"/>
        <v>Saturday</v>
      </c>
      <c r="H1249">
        <v>15100</v>
      </c>
      <c r="I1249" t="s">
        <v>40</v>
      </c>
      <c r="J1249">
        <v>1</v>
      </c>
      <c r="P1249">
        <v>1</v>
      </c>
      <c r="W1249">
        <v>1</v>
      </c>
      <c r="AG1249">
        <f t="shared" si="139"/>
        <v>3</v>
      </c>
    </row>
    <row r="1250" spans="1:33" x14ac:dyDescent="0.25">
      <c r="A1250" s="11">
        <v>43820.494444444441</v>
      </c>
      <c r="B1250" s="1" t="str">
        <f t="shared" si="133"/>
        <v>12/21/19</v>
      </c>
      <c r="C1250" s="10">
        <f t="shared" si="134"/>
        <v>0.49444444444444446</v>
      </c>
      <c r="D1250" s="2" t="str">
        <f t="shared" si="135"/>
        <v>Morning</v>
      </c>
      <c r="E1250" s="1" t="str">
        <f t="shared" si="136"/>
        <v>2019</v>
      </c>
      <c r="F1250" s="1" t="str">
        <f t="shared" si="137"/>
        <v>December</v>
      </c>
      <c r="G1250" t="str">
        <f t="shared" si="138"/>
        <v>Saturday</v>
      </c>
      <c r="H1250">
        <v>14800</v>
      </c>
      <c r="I1250" t="s">
        <v>46</v>
      </c>
      <c r="J1250">
        <v>1</v>
      </c>
      <c r="R1250">
        <v>1</v>
      </c>
      <c r="AA1250">
        <v>1</v>
      </c>
      <c r="AG1250">
        <f t="shared" si="139"/>
        <v>3</v>
      </c>
    </row>
    <row r="1251" spans="1:33" x14ac:dyDescent="0.25">
      <c r="A1251" s="11">
        <v>43820.501388888886</v>
      </c>
      <c r="B1251" s="1" t="str">
        <f t="shared" si="133"/>
        <v>12/21/19</v>
      </c>
      <c r="C1251" s="10">
        <f t="shared" si="134"/>
        <v>0.50138888888888888</v>
      </c>
      <c r="D1251" s="2" t="str">
        <f t="shared" si="135"/>
        <v>Morning</v>
      </c>
      <c r="E1251" s="1" t="str">
        <f t="shared" si="136"/>
        <v>2019</v>
      </c>
      <c r="F1251" s="1" t="str">
        <f t="shared" si="137"/>
        <v>December</v>
      </c>
      <c r="G1251" t="str">
        <f t="shared" si="138"/>
        <v>Saturday</v>
      </c>
      <c r="H1251">
        <v>19800</v>
      </c>
      <c r="I1251" t="s">
        <v>35</v>
      </c>
      <c r="J1251">
        <v>1</v>
      </c>
      <c r="M1251">
        <v>1</v>
      </c>
      <c r="AA1251">
        <v>1</v>
      </c>
      <c r="AD1251">
        <v>1</v>
      </c>
      <c r="AG1251">
        <f t="shared" si="139"/>
        <v>4</v>
      </c>
    </row>
    <row r="1252" spans="1:33" x14ac:dyDescent="0.25">
      <c r="A1252" s="11">
        <v>43820.511805555558</v>
      </c>
      <c r="B1252" s="1" t="str">
        <f t="shared" si="133"/>
        <v>12/21/19</v>
      </c>
      <c r="C1252" s="10">
        <f t="shared" si="134"/>
        <v>0.51180555555555551</v>
      </c>
      <c r="D1252" s="2" t="str">
        <f t="shared" si="135"/>
        <v>Morning</v>
      </c>
      <c r="E1252" s="1" t="str">
        <f t="shared" si="136"/>
        <v>2019</v>
      </c>
      <c r="F1252" s="1" t="str">
        <f t="shared" si="137"/>
        <v>December</v>
      </c>
      <c r="G1252" t="str">
        <f t="shared" si="138"/>
        <v>Saturday</v>
      </c>
      <c r="H1252">
        <v>15300</v>
      </c>
      <c r="I1252" t="s">
        <v>34</v>
      </c>
      <c r="J1252">
        <v>1</v>
      </c>
      <c r="M1252">
        <v>1</v>
      </c>
      <c r="P1252">
        <v>1</v>
      </c>
      <c r="AG1252">
        <f t="shared" si="139"/>
        <v>3</v>
      </c>
    </row>
    <row r="1253" spans="1:33" x14ac:dyDescent="0.25">
      <c r="A1253" s="11">
        <v>43820.51666666667</v>
      </c>
      <c r="B1253" s="1" t="str">
        <f t="shared" si="133"/>
        <v>12/21/19</v>
      </c>
      <c r="C1253" s="10">
        <f t="shared" si="134"/>
        <v>0.51666666666666672</v>
      </c>
      <c r="D1253" s="2" t="str">
        <f t="shared" si="135"/>
        <v>Morning</v>
      </c>
      <c r="E1253" s="1" t="str">
        <f t="shared" si="136"/>
        <v>2019</v>
      </c>
      <c r="F1253" s="1" t="str">
        <f t="shared" si="137"/>
        <v>December</v>
      </c>
      <c r="G1253" t="str">
        <f t="shared" si="138"/>
        <v>Saturday</v>
      </c>
      <c r="H1253">
        <v>25300</v>
      </c>
      <c r="I1253" t="s">
        <v>39</v>
      </c>
      <c r="J1253">
        <v>1</v>
      </c>
      <c r="M1253">
        <v>2</v>
      </c>
      <c r="R1253">
        <v>1</v>
      </c>
      <c r="S1253">
        <v>1</v>
      </c>
      <c r="AB1253">
        <v>1</v>
      </c>
      <c r="AG1253">
        <f t="shared" si="139"/>
        <v>6</v>
      </c>
    </row>
    <row r="1254" spans="1:33" x14ac:dyDescent="0.25">
      <c r="A1254" s="11">
        <v>43820.561805555553</v>
      </c>
      <c r="B1254" s="1" t="str">
        <f t="shared" si="133"/>
        <v>12/21/19</v>
      </c>
      <c r="C1254" s="10">
        <f t="shared" si="134"/>
        <v>0.56180555555555556</v>
      </c>
      <c r="D1254" s="2" t="str">
        <f t="shared" si="135"/>
        <v>Afternoon</v>
      </c>
      <c r="E1254" s="1" t="str">
        <f t="shared" si="136"/>
        <v>2019</v>
      </c>
      <c r="F1254" s="1" t="str">
        <f t="shared" si="137"/>
        <v>December</v>
      </c>
      <c r="G1254" t="str">
        <f t="shared" si="138"/>
        <v>Saturday</v>
      </c>
      <c r="H1254">
        <v>18500</v>
      </c>
      <c r="I1254" t="s">
        <v>35</v>
      </c>
      <c r="N1254">
        <v>4</v>
      </c>
      <c r="AB1254">
        <v>1</v>
      </c>
      <c r="AG1254">
        <f t="shared" si="139"/>
        <v>5</v>
      </c>
    </row>
    <row r="1255" spans="1:33" x14ac:dyDescent="0.25">
      <c r="A1255" s="11">
        <v>43820.581944444442</v>
      </c>
      <c r="B1255" s="1" t="str">
        <f t="shared" si="133"/>
        <v>12/21/19</v>
      </c>
      <c r="C1255" s="10">
        <f t="shared" si="134"/>
        <v>0.58194444444444449</v>
      </c>
      <c r="D1255" s="2" t="str">
        <f t="shared" si="135"/>
        <v>Afternoon</v>
      </c>
      <c r="E1255" s="1" t="str">
        <f t="shared" si="136"/>
        <v>2019</v>
      </c>
      <c r="F1255" s="1" t="str">
        <f t="shared" si="137"/>
        <v>December</v>
      </c>
      <c r="G1255" t="str">
        <f t="shared" si="138"/>
        <v>Saturday</v>
      </c>
      <c r="H1255">
        <v>20000</v>
      </c>
      <c r="I1255" t="s">
        <v>38</v>
      </c>
      <c r="K1255">
        <v>1</v>
      </c>
      <c r="N1255">
        <v>1</v>
      </c>
      <c r="Q1255">
        <v>1</v>
      </c>
      <c r="R1255">
        <v>1</v>
      </c>
      <c r="AB1255">
        <v>1</v>
      </c>
      <c r="AG1255">
        <f t="shared" si="139"/>
        <v>5</v>
      </c>
    </row>
    <row r="1256" spans="1:33" x14ac:dyDescent="0.25">
      <c r="A1256" s="11">
        <v>43820.595833333333</v>
      </c>
      <c r="B1256" s="1" t="str">
        <f t="shared" si="133"/>
        <v>12/21/19</v>
      </c>
      <c r="C1256" s="10">
        <f t="shared" si="134"/>
        <v>0.59583333333333333</v>
      </c>
      <c r="D1256" s="2" t="str">
        <f t="shared" si="135"/>
        <v>Afternoon</v>
      </c>
      <c r="E1256" s="1" t="str">
        <f t="shared" si="136"/>
        <v>2019</v>
      </c>
      <c r="F1256" s="1" t="str">
        <f t="shared" si="137"/>
        <v>December</v>
      </c>
      <c r="G1256" t="str">
        <f t="shared" si="138"/>
        <v>Saturday</v>
      </c>
      <c r="H1256">
        <v>15800</v>
      </c>
      <c r="I1256" t="s">
        <v>33</v>
      </c>
      <c r="J1256">
        <v>1</v>
      </c>
      <c r="O1256">
        <v>1</v>
      </c>
      <c r="P1256">
        <v>1</v>
      </c>
      <c r="AG1256">
        <f t="shared" si="139"/>
        <v>3</v>
      </c>
    </row>
    <row r="1257" spans="1:33" x14ac:dyDescent="0.25">
      <c r="A1257" s="11">
        <v>43820.602777777778</v>
      </c>
      <c r="B1257" s="1" t="str">
        <f t="shared" si="133"/>
        <v>12/21/19</v>
      </c>
      <c r="C1257" s="10">
        <f t="shared" si="134"/>
        <v>0.60277777777777775</v>
      </c>
      <c r="D1257" s="2" t="str">
        <f t="shared" si="135"/>
        <v>Afternoon</v>
      </c>
      <c r="E1257" s="1" t="str">
        <f t="shared" si="136"/>
        <v>2019</v>
      </c>
      <c r="F1257" s="1" t="str">
        <f t="shared" si="137"/>
        <v>December</v>
      </c>
      <c r="G1257" t="str">
        <f t="shared" si="138"/>
        <v>Saturday</v>
      </c>
      <c r="H1257">
        <v>18500</v>
      </c>
      <c r="I1257" t="s">
        <v>34</v>
      </c>
      <c r="Q1257">
        <v>1</v>
      </c>
      <c r="R1257">
        <v>1</v>
      </c>
      <c r="V1257">
        <v>1</v>
      </c>
      <c r="AA1257">
        <v>1</v>
      </c>
      <c r="AG1257">
        <f t="shared" si="139"/>
        <v>4</v>
      </c>
    </row>
    <row r="1258" spans="1:33" x14ac:dyDescent="0.25">
      <c r="A1258" s="11">
        <v>43820.613194444442</v>
      </c>
      <c r="B1258" s="1" t="str">
        <f t="shared" si="133"/>
        <v>12/21/19</v>
      </c>
      <c r="C1258" s="10">
        <f t="shared" si="134"/>
        <v>0.61319444444444449</v>
      </c>
      <c r="D1258" s="2" t="str">
        <f t="shared" si="135"/>
        <v>Afternoon</v>
      </c>
      <c r="E1258" s="1" t="str">
        <f t="shared" si="136"/>
        <v>2019</v>
      </c>
      <c r="F1258" s="1" t="str">
        <f t="shared" si="137"/>
        <v>December</v>
      </c>
      <c r="G1258" t="str">
        <f t="shared" si="138"/>
        <v>Saturday</v>
      </c>
      <c r="H1258">
        <v>30900</v>
      </c>
      <c r="I1258" t="s">
        <v>46</v>
      </c>
      <c r="J1258">
        <v>2</v>
      </c>
      <c r="N1258">
        <v>1</v>
      </c>
      <c r="Q1258">
        <v>1</v>
      </c>
      <c r="R1258">
        <v>1</v>
      </c>
      <c r="W1258">
        <v>1</v>
      </c>
      <c r="AA1258">
        <v>1</v>
      </c>
      <c r="AG1258">
        <f t="shared" si="139"/>
        <v>7</v>
      </c>
    </row>
    <row r="1259" spans="1:33" x14ac:dyDescent="0.25">
      <c r="A1259" s="11">
        <v>43821.461805555555</v>
      </c>
      <c r="B1259" s="1" t="str">
        <f t="shared" si="133"/>
        <v>12/22/19</v>
      </c>
      <c r="C1259" s="10">
        <f t="shared" si="134"/>
        <v>0.46180555555555558</v>
      </c>
      <c r="D1259" s="2" t="str">
        <f t="shared" si="135"/>
        <v>Morning</v>
      </c>
      <c r="E1259" s="1" t="str">
        <f t="shared" si="136"/>
        <v>2019</v>
      </c>
      <c r="F1259" s="1" t="str">
        <f t="shared" si="137"/>
        <v>December</v>
      </c>
      <c r="G1259" t="str">
        <f t="shared" si="138"/>
        <v>Sunday</v>
      </c>
      <c r="H1259">
        <v>14800</v>
      </c>
      <c r="I1259" t="s">
        <v>40</v>
      </c>
      <c r="J1259">
        <v>1</v>
      </c>
      <c r="N1259">
        <v>1</v>
      </c>
      <c r="AC1259">
        <v>1</v>
      </c>
      <c r="AG1259">
        <f t="shared" si="139"/>
        <v>3</v>
      </c>
    </row>
    <row r="1260" spans="1:33" x14ac:dyDescent="0.25">
      <c r="A1260" s="11">
        <v>43821.481249999997</v>
      </c>
      <c r="B1260" s="1" t="str">
        <f t="shared" si="133"/>
        <v>12/22/19</v>
      </c>
      <c r="C1260" s="10">
        <f t="shared" si="134"/>
        <v>0.48125000000000001</v>
      </c>
      <c r="D1260" s="2" t="str">
        <f t="shared" si="135"/>
        <v>Morning</v>
      </c>
      <c r="E1260" s="1" t="str">
        <f t="shared" si="136"/>
        <v>2019</v>
      </c>
      <c r="F1260" s="1" t="str">
        <f t="shared" si="137"/>
        <v>December</v>
      </c>
      <c r="G1260" t="str">
        <f t="shared" si="138"/>
        <v>Sunday</v>
      </c>
      <c r="H1260">
        <v>46000</v>
      </c>
      <c r="I1260" t="s">
        <v>39</v>
      </c>
      <c r="J1260">
        <v>2</v>
      </c>
      <c r="K1260">
        <v>3</v>
      </c>
      <c r="N1260">
        <v>4</v>
      </c>
      <c r="X1260">
        <v>1</v>
      </c>
      <c r="AA1260">
        <v>1</v>
      </c>
      <c r="AB1260">
        <v>1</v>
      </c>
      <c r="AG1260">
        <f t="shared" si="139"/>
        <v>12</v>
      </c>
    </row>
    <row r="1261" spans="1:33" x14ac:dyDescent="0.25">
      <c r="A1261" s="11">
        <v>43821.484722222223</v>
      </c>
      <c r="B1261" s="1" t="str">
        <f t="shared" si="133"/>
        <v>12/22/19</v>
      </c>
      <c r="C1261" s="10">
        <f t="shared" si="134"/>
        <v>0.48472222222222222</v>
      </c>
      <c r="D1261" s="2" t="str">
        <f t="shared" si="135"/>
        <v>Morning</v>
      </c>
      <c r="E1261" s="1" t="str">
        <f t="shared" si="136"/>
        <v>2019</v>
      </c>
      <c r="F1261" s="1" t="str">
        <f t="shared" si="137"/>
        <v>December</v>
      </c>
      <c r="G1261" t="str">
        <f t="shared" si="138"/>
        <v>Sunday</v>
      </c>
      <c r="H1261">
        <v>19300</v>
      </c>
      <c r="I1261" t="s">
        <v>39</v>
      </c>
      <c r="J1261">
        <v>1</v>
      </c>
      <c r="P1261">
        <v>1</v>
      </c>
      <c r="R1261">
        <v>1</v>
      </c>
      <c r="AA1261">
        <v>1</v>
      </c>
      <c r="AG1261">
        <f t="shared" si="139"/>
        <v>4</v>
      </c>
    </row>
    <row r="1262" spans="1:33" x14ac:dyDescent="0.25">
      <c r="A1262" s="11">
        <v>43821.51458333333</v>
      </c>
      <c r="B1262" s="1" t="str">
        <f t="shared" si="133"/>
        <v>12/22/19</v>
      </c>
      <c r="C1262" s="10">
        <f t="shared" si="134"/>
        <v>0.51458333333333328</v>
      </c>
      <c r="D1262" s="2" t="str">
        <f t="shared" si="135"/>
        <v>Morning</v>
      </c>
      <c r="E1262" s="1" t="str">
        <f t="shared" si="136"/>
        <v>2019</v>
      </c>
      <c r="F1262" s="1" t="str">
        <f t="shared" si="137"/>
        <v>December</v>
      </c>
      <c r="G1262" t="str">
        <f t="shared" si="138"/>
        <v>Sunday</v>
      </c>
      <c r="H1262">
        <v>19300</v>
      </c>
      <c r="I1262" t="s">
        <v>36</v>
      </c>
      <c r="J1262">
        <v>1</v>
      </c>
      <c r="M1262">
        <v>2</v>
      </c>
      <c r="R1262">
        <v>1</v>
      </c>
      <c r="AG1262">
        <f t="shared" si="139"/>
        <v>4</v>
      </c>
    </row>
    <row r="1263" spans="1:33" x14ac:dyDescent="0.25">
      <c r="A1263" s="11">
        <v>43821.57916666667</v>
      </c>
      <c r="B1263" s="1" t="str">
        <f t="shared" si="133"/>
        <v>12/22/19</v>
      </c>
      <c r="C1263" s="10">
        <f t="shared" si="134"/>
        <v>0.57916666666666672</v>
      </c>
      <c r="D1263" s="2" t="str">
        <f t="shared" si="135"/>
        <v>Afternoon</v>
      </c>
      <c r="E1263" s="1" t="str">
        <f t="shared" si="136"/>
        <v>2019</v>
      </c>
      <c r="F1263" s="1" t="str">
        <f t="shared" si="137"/>
        <v>December</v>
      </c>
      <c r="G1263" t="str">
        <f t="shared" si="138"/>
        <v>Sunday</v>
      </c>
      <c r="H1263">
        <v>15300</v>
      </c>
      <c r="I1263" t="s">
        <v>46</v>
      </c>
      <c r="J1263">
        <v>1</v>
      </c>
      <c r="M1263">
        <v>1</v>
      </c>
      <c r="P1263">
        <v>1</v>
      </c>
      <c r="AG1263">
        <f t="shared" si="139"/>
        <v>3</v>
      </c>
    </row>
    <row r="1264" spans="1:33" x14ac:dyDescent="0.25">
      <c r="A1264" s="11">
        <v>43821.585416666669</v>
      </c>
      <c r="B1264" s="1" t="str">
        <f t="shared" si="133"/>
        <v>12/22/19</v>
      </c>
      <c r="C1264" s="10">
        <f t="shared" si="134"/>
        <v>0.5854166666666667</v>
      </c>
      <c r="D1264" s="2" t="str">
        <f t="shared" si="135"/>
        <v>Afternoon</v>
      </c>
      <c r="E1264" s="1" t="str">
        <f t="shared" si="136"/>
        <v>2019</v>
      </c>
      <c r="F1264" s="1" t="str">
        <f t="shared" si="137"/>
        <v>December</v>
      </c>
      <c r="G1264" t="str">
        <f t="shared" si="138"/>
        <v>Sunday</v>
      </c>
      <c r="H1264">
        <v>16000</v>
      </c>
      <c r="I1264" t="s">
        <v>35</v>
      </c>
      <c r="K1264">
        <v>4</v>
      </c>
      <c r="AG1264">
        <f t="shared" si="139"/>
        <v>4</v>
      </c>
    </row>
    <row r="1265" spans="1:33" x14ac:dyDescent="0.25">
      <c r="A1265" s="11">
        <v>43821.595138888886</v>
      </c>
      <c r="B1265" s="1" t="str">
        <f t="shared" si="133"/>
        <v>12/22/19</v>
      </c>
      <c r="C1265" s="10">
        <f t="shared" si="134"/>
        <v>0.59513888888888888</v>
      </c>
      <c r="D1265" s="2" t="str">
        <f t="shared" si="135"/>
        <v>Afternoon</v>
      </c>
      <c r="E1265" s="1" t="str">
        <f t="shared" si="136"/>
        <v>2019</v>
      </c>
      <c r="F1265" s="1" t="str">
        <f t="shared" si="137"/>
        <v>December</v>
      </c>
      <c r="G1265" t="str">
        <f t="shared" si="138"/>
        <v>Sunday</v>
      </c>
      <c r="H1265">
        <v>20300</v>
      </c>
      <c r="I1265" t="s">
        <v>36</v>
      </c>
      <c r="J1265">
        <v>1</v>
      </c>
      <c r="K1265">
        <v>1</v>
      </c>
      <c r="AA1265">
        <v>1</v>
      </c>
      <c r="AC1265">
        <v>1</v>
      </c>
      <c r="AG1265">
        <f t="shared" si="139"/>
        <v>4</v>
      </c>
    </row>
    <row r="1266" spans="1:33" x14ac:dyDescent="0.25">
      <c r="A1266" s="11">
        <v>43821.607638888891</v>
      </c>
      <c r="B1266" s="1" t="str">
        <f t="shared" si="133"/>
        <v>12/22/19</v>
      </c>
      <c r="C1266" s="10">
        <f t="shared" si="134"/>
        <v>0.60763888888888895</v>
      </c>
      <c r="D1266" s="2" t="str">
        <f t="shared" si="135"/>
        <v>Afternoon</v>
      </c>
      <c r="E1266" s="1" t="str">
        <f t="shared" si="136"/>
        <v>2019</v>
      </c>
      <c r="F1266" s="1" t="str">
        <f t="shared" si="137"/>
        <v>December</v>
      </c>
      <c r="G1266" t="str">
        <f t="shared" si="138"/>
        <v>Sunday</v>
      </c>
      <c r="H1266">
        <v>19300</v>
      </c>
      <c r="I1266" t="s">
        <v>34</v>
      </c>
      <c r="J1266">
        <v>1</v>
      </c>
      <c r="M1266">
        <v>2</v>
      </c>
      <c r="P1266">
        <v>1</v>
      </c>
      <c r="AG1266">
        <f t="shared" si="139"/>
        <v>4</v>
      </c>
    </row>
    <row r="1267" spans="1:33" x14ac:dyDescent="0.25">
      <c r="A1267" s="11">
        <v>43821.614583333336</v>
      </c>
      <c r="B1267" s="1" t="str">
        <f t="shared" si="133"/>
        <v>12/22/19</v>
      </c>
      <c r="C1267" s="10">
        <f t="shared" si="134"/>
        <v>0.61458333333333337</v>
      </c>
      <c r="D1267" s="2" t="str">
        <f t="shared" si="135"/>
        <v>Afternoon</v>
      </c>
      <c r="E1267" s="1" t="str">
        <f t="shared" si="136"/>
        <v>2019</v>
      </c>
      <c r="F1267" s="1" t="str">
        <f t="shared" si="137"/>
        <v>December</v>
      </c>
      <c r="G1267" t="str">
        <f t="shared" si="138"/>
        <v>Sunday</v>
      </c>
      <c r="H1267">
        <v>19000</v>
      </c>
      <c r="I1267" t="s">
        <v>34</v>
      </c>
      <c r="N1267">
        <v>1</v>
      </c>
      <c r="P1267">
        <v>1</v>
      </c>
      <c r="X1267">
        <v>1</v>
      </c>
      <c r="AA1267">
        <v>1</v>
      </c>
      <c r="AG1267">
        <f t="shared" si="139"/>
        <v>4</v>
      </c>
    </row>
    <row r="1268" spans="1:33" x14ac:dyDescent="0.25">
      <c r="A1268" s="11">
        <v>43821.631944444445</v>
      </c>
      <c r="B1268" s="1" t="str">
        <f t="shared" si="133"/>
        <v>12/22/19</v>
      </c>
      <c r="C1268" s="10">
        <f t="shared" si="134"/>
        <v>0.63194444444444442</v>
      </c>
      <c r="D1268" s="2" t="str">
        <f t="shared" si="135"/>
        <v>Afternoon</v>
      </c>
      <c r="E1268" s="1" t="str">
        <f t="shared" si="136"/>
        <v>2019</v>
      </c>
      <c r="F1268" s="1" t="str">
        <f t="shared" si="137"/>
        <v>December</v>
      </c>
      <c r="G1268" t="str">
        <f t="shared" si="138"/>
        <v>Sunday</v>
      </c>
      <c r="H1268">
        <v>15000</v>
      </c>
      <c r="I1268" t="s">
        <v>46</v>
      </c>
      <c r="M1268">
        <v>1</v>
      </c>
      <c r="O1268">
        <v>1</v>
      </c>
      <c r="P1268">
        <v>1</v>
      </c>
      <c r="AG1268">
        <f t="shared" si="139"/>
        <v>3</v>
      </c>
    </row>
    <row r="1269" spans="1:33" x14ac:dyDescent="0.25">
      <c r="A1269" s="11">
        <v>43821.661805555559</v>
      </c>
      <c r="B1269" s="1" t="str">
        <f t="shared" si="133"/>
        <v>12/22/19</v>
      </c>
      <c r="C1269" s="10">
        <f t="shared" si="134"/>
        <v>0.66180555555555554</v>
      </c>
      <c r="D1269" s="2" t="str">
        <f t="shared" si="135"/>
        <v>Evening</v>
      </c>
      <c r="E1269" s="1" t="str">
        <f t="shared" si="136"/>
        <v>2019</v>
      </c>
      <c r="F1269" s="1" t="str">
        <f t="shared" si="137"/>
        <v>December</v>
      </c>
      <c r="G1269" t="str">
        <f t="shared" si="138"/>
        <v>Sunday</v>
      </c>
      <c r="H1269">
        <v>19600</v>
      </c>
      <c r="I1269" t="s">
        <v>46</v>
      </c>
      <c r="J1269">
        <v>2</v>
      </c>
      <c r="N1269">
        <v>1</v>
      </c>
      <c r="P1269">
        <v>1</v>
      </c>
      <c r="AG1269">
        <f t="shared" si="139"/>
        <v>4</v>
      </c>
    </row>
    <row r="1270" spans="1:33" x14ac:dyDescent="0.25">
      <c r="A1270" s="11">
        <v>43822.479861111111</v>
      </c>
      <c r="B1270" s="1" t="str">
        <f t="shared" si="133"/>
        <v>12/23/19</v>
      </c>
      <c r="C1270" s="10">
        <f t="shared" si="134"/>
        <v>0.47986111111111113</v>
      </c>
      <c r="D1270" s="2" t="str">
        <f t="shared" si="135"/>
        <v>Morning</v>
      </c>
      <c r="E1270" s="1" t="str">
        <f t="shared" si="136"/>
        <v>2019</v>
      </c>
      <c r="F1270" s="1" t="str">
        <f t="shared" si="137"/>
        <v>December</v>
      </c>
      <c r="G1270" t="str">
        <f t="shared" si="138"/>
        <v>Monday</v>
      </c>
      <c r="H1270">
        <v>26100</v>
      </c>
      <c r="I1270" t="s">
        <v>36</v>
      </c>
      <c r="J1270">
        <v>2</v>
      </c>
      <c r="Q1270">
        <v>1</v>
      </c>
      <c r="S1270">
        <v>1</v>
      </c>
      <c r="Y1270">
        <v>1</v>
      </c>
      <c r="AG1270">
        <f t="shared" si="139"/>
        <v>5</v>
      </c>
    </row>
    <row r="1271" spans="1:33" x14ac:dyDescent="0.25">
      <c r="A1271" s="11">
        <v>43822.504166666666</v>
      </c>
      <c r="B1271" s="1" t="str">
        <f t="shared" si="133"/>
        <v>12/23/19</v>
      </c>
      <c r="C1271" s="10">
        <f t="shared" si="134"/>
        <v>0.50416666666666665</v>
      </c>
      <c r="D1271" s="2" t="str">
        <f t="shared" si="135"/>
        <v>Morning</v>
      </c>
      <c r="E1271" s="1" t="str">
        <f t="shared" si="136"/>
        <v>2019</v>
      </c>
      <c r="F1271" s="1" t="str">
        <f t="shared" si="137"/>
        <v>December</v>
      </c>
      <c r="G1271" t="str">
        <f t="shared" si="138"/>
        <v>Monday</v>
      </c>
      <c r="H1271">
        <v>23800</v>
      </c>
      <c r="I1271" t="s">
        <v>35</v>
      </c>
      <c r="J1271">
        <v>1</v>
      </c>
      <c r="P1271">
        <v>1</v>
      </c>
      <c r="Q1271">
        <v>2</v>
      </c>
      <c r="V1271">
        <v>1</v>
      </c>
      <c r="AG1271">
        <f t="shared" si="139"/>
        <v>5</v>
      </c>
    </row>
    <row r="1272" spans="1:33" x14ac:dyDescent="0.25">
      <c r="A1272" s="11">
        <v>43822.545138888891</v>
      </c>
      <c r="B1272" s="1" t="str">
        <f t="shared" si="133"/>
        <v>12/23/19</v>
      </c>
      <c r="C1272" s="10">
        <f t="shared" si="134"/>
        <v>0.54513888888888895</v>
      </c>
      <c r="D1272" s="2" t="str">
        <f t="shared" si="135"/>
        <v>Afternoon</v>
      </c>
      <c r="E1272" s="1" t="str">
        <f t="shared" si="136"/>
        <v>2019</v>
      </c>
      <c r="F1272" s="1" t="str">
        <f t="shared" si="137"/>
        <v>December</v>
      </c>
      <c r="G1272" t="str">
        <f t="shared" si="138"/>
        <v>Monday</v>
      </c>
      <c r="H1272">
        <v>25600</v>
      </c>
      <c r="I1272" t="s">
        <v>39</v>
      </c>
      <c r="J1272">
        <v>2</v>
      </c>
      <c r="M1272">
        <v>1</v>
      </c>
      <c r="Y1272">
        <v>1</v>
      </c>
      <c r="AB1272">
        <v>2</v>
      </c>
      <c r="AG1272">
        <f t="shared" si="139"/>
        <v>6</v>
      </c>
    </row>
    <row r="1273" spans="1:33" x14ac:dyDescent="0.25">
      <c r="A1273" s="11">
        <v>43822.567361111112</v>
      </c>
      <c r="B1273" s="1" t="str">
        <f t="shared" si="133"/>
        <v>12/23/19</v>
      </c>
      <c r="C1273" s="10">
        <f t="shared" si="134"/>
        <v>0.56736111111111109</v>
      </c>
      <c r="D1273" s="2" t="str">
        <f t="shared" si="135"/>
        <v>Afternoon</v>
      </c>
      <c r="E1273" s="1" t="str">
        <f t="shared" si="136"/>
        <v>2019</v>
      </c>
      <c r="F1273" s="1" t="str">
        <f t="shared" si="137"/>
        <v>December</v>
      </c>
      <c r="G1273" t="str">
        <f t="shared" si="138"/>
        <v>Monday</v>
      </c>
      <c r="H1273">
        <v>27300</v>
      </c>
      <c r="I1273" t="s">
        <v>35</v>
      </c>
      <c r="J1273">
        <v>1</v>
      </c>
      <c r="M1273">
        <v>2</v>
      </c>
      <c r="N1273">
        <v>1</v>
      </c>
      <c r="V1273">
        <v>1</v>
      </c>
      <c r="AA1273">
        <v>1</v>
      </c>
      <c r="AG1273">
        <f t="shared" si="139"/>
        <v>6</v>
      </c>
    </row>
    <row r="1274" spans="1:33" x14ac:dyDescent="0.25">
      <c r="A1274" s="11">
        <v>43822.581250000003</v>
      </c>
      <c r="B1274" s="1" t="str">
        <f t="shared" si="133"/>
        <v>12/23/19</v>
      </c>
      <c r="C1274" s="10">
        <f t="shared" si="134"/>
        <v>0.58124999999999993</v>
      </c>
      <c r="D1274" s="2" t="str">
        <f t="shared" si="135"/>
        <v>Afternoon</v>
      </c>
      <c r="E1274" s="1" t="str">
        <f t="shared" si="136"/>
        <v>2019</v>
      </c>
      <c r="F1274" s="1" t="str">
        <f t="shared" si="137"/>
        <v>December</v>
      </c>
      <c r="G1274" t="str">
        <f t="shared" si="138"/>
        <v>Monday</v>
      </c>
      <c r="H1274">
        <v>30300</v>
      </c>
      <c r="I1274" t="s">
        <v>41</v>
      </c>
      <c r="J1274">
        <v>1</v>
      </c>
      <c r="O1274">
        <v>3</v>
      </c>
      <c r="R1274">
        <v>1</v>
      </c>
      <c r="V1274">
        <v>1</v>
      </c>
      <c r="AG1274">
        <f t="shared" si="139"/>
        <v>6</v>
      </c>
    </row>
    <row r="1275" spans="1:33" x14ac:dyDescent="0.25">
      <c r="A1275" s="11">
        <v>43822.612500000003</v>
      </c>
      <c r="B1275" s="1" t="str">
        <f t="shared" si="133"/>
        <v>12/23/19</v>
      </c>
      <c r="C1275" s="10">
        <f t="shared" si="134"/>
        <v>0.61249999999999993</v>
      </c>
      <c r="D1275" s="2" t="str">
        <f t="shared" si="135"/>
        <v>Afternoon</v>
      </c>
      <c r="E1275" s="1" t="str">
        <f t="shared" si="136"/>
        <v>2019</v>
      </c>
      <c r="F1275" s="1" t="str">
        <f t="shared" si="137"/>
        <v>December</v>
      </c>
      <c r="G1275" t="str">
        <f t="shared" si="138"/>
        <v>Monday</v>
      </c>
      <c r="H1275">
        <v>19500</v>
      </c>
      <c r="I1275" t="s">
        <v>38</v>
      </c>
      <c r="N1275">
        <v>1</v>
      </c>
      <c r="P1275">
        <v>1</v>
      </c>
      <c r="R1275">
        <v>1</v>
      </c>
      <c r="AB1275">
        <v>2</v>
      </c>
      <c r="AG1275">
        <f t="shared" si="139"/>
        <v>5</v>
      </c>
    </row>
    <row r="1276" spans="1:33" x14ac:dyDescent="0.25">
      <c r="A1276" s="11">
        <v>43822.627083333333</v>
      </c>
      <c r="B1276" s="1" t="str">
        <f t="shared" si="133"/>
        <v>12/23/19</v>
      </c>
      <c r="C1276" s="10">
        <f t="shared" si="134"/>
        <v>0.62708333333333333</v>
      </c>
      <c r="D1276" s="2" t="str">
        <f t="shared" si="135"/>
        <v>Afternoon</v>
      </c>
      <c r="E1276" s="1" t="str">
        <f t="shared" si="136"/>
        <v>2019</v>
      </c>
      <c r="F1276" s="1" t="str">
        <f t="shared" si="137"/>
        <v>December</v>
      </c>
      <c r="G1276" t="str">
        <f t="shared" si="138"/>
        <v>Monday</v>
      </c>
      <c r="H1276">
        <v>14000</v>
      </c>
      <c r="I1276" t="s">
        <v>34</v>
      </c>
      <c r="J1276">
        <v>1</v>
      </c>
      <c r="K1276">
        <v>1</v>
      </c>
      <c r="AA1276">
        <v>1</v>
      </c>
      <c r="AG1276">
        <f t="shared" si="139"/>
        <v>3</v>
      </c>
    </row>
    <row r="1277" spans="1:33" x14ac:dyDescent="0.25">
      <c r="A1277" s="11">
        <v>43823.467361111114</v>
      </c>
      <c r="B1277" s="1" t="str">
        <f t="shared" si="133"/>
        <v>12/24/19</v>
      </c>
      <c r="C1277" s="10">
        <f t="shared" si="134"/>
        <v>0.46736111111111112</v>
      </c>
      <c r="D1277" s="2" t="str">
        <f t="shared" si="135"/>
        <v>Morning</v>
      </c>
      <c r="E1277" s="1" t="str">
        <f t="shared" si="136"/>
        <v>2019</v>
      </c>
      <c r="F1277" s="1" t="str">
        <f t="shared" si="137"/>
        <v>December</v>
      </c>
      <c r="G1277" t="str">
        <f t="shared" si="138"/>
        <v>Tuesday</v>
      </c>
      <c r="H1277">
        <v>15300</v>
      </c>
      <c r="I1277" t="s">
        <v>39</v>
      </c>
      <c r="J1277">
        <v>1</v>
      </c>
      <c r="M1277">
        <v>1</v>
      </c>
      <c r="P1277">
        <v>1</v>
      </c>
      <c r="AG1277">
        <f t="shared" si="139"/>
        <v>3</v>
      </c>
    </row>
    <row r="1278" spans="1:33" x14ac:dyDescent="0.25">
      <c r="A1278" s="11">
        <v>43823.470138888886</v>
      </c>
      <c r="B1278" s="1" t="str">
        <f t="shared" si="133"/>
        <v>12/24/19</v>
      </c>
      <c r="C1278" s="10">
        <f t="shared" si="134"/>
        <v>0.47013888888888888</v>
      </c>
      <c r="D1278" s="2" t="str">
        <f t="shared" si="135"/>
        <v>Morning</v>
      </c>
      <c r="E1278" s="1" t="str">
        <f t="shared" si="136"/>
        <v>2019</v>
      </c>
      <c r="F1278" s="1" t="str">
        <f t="shared" si="137"/>
        <v>December</v>
      </c>
      <c r="G1278" t="str">
        <f t="shared" si="138"/>
        <v>Tuesday</v>
      </c>
      <c r="H1278">
        <v>21400</v>
      </c>
      <c r="I1278" t="s">
        <v>44</v>
      </c>
      <c r="J1278">
        <v>3</v>
      </c>
      <c r="AB1278">
        <v>2</v>
      </c>
      <c r="AG1278">
        <f t="shared" si="139"/>
        <v>5</v>
      </c>
    </row>
    <row r="1279" spans="1:33" x14ac:dyDescent="0.25">
      <c r="A1279" s="11">
        <v>43823.551388888889</v>
      </c>
      <c r="B1279" s="1" t="str">
        <f t="shared" si="133"/>
        <v>12/24/19</v>
      </c>
      <c r="C1279" s="10">
        <f t="shared" si="134"/>
        <v>0.55138888888888882</v>
      </c>
      <c r="D1279" s="2" t="str">
        <f t="shared" si="135"/>
        <v>Afternoon</v>
      </c>
      <c r="E1279" s="1" t="str">
        <f t="shared" si="136"/>
        <v>2019</v>
      </c>
      <c r="F1279" s="1" t="str">
        <f t="shared" si="137"/>
        <v>December</v>
      </c>
      <c r="G1279" t="str">
        <f t="shared" si="138"/>
        <v>Tuesday</v>
      </c>
      <c r="H1279">
        <v>19300</v>
      </c>
      <c r="I1279" t="s">
        <v>34</v>
      </c>
      <c r="P1279">
        <v>1</v>
      </c>
      <c r="W1279">
        <v>1</v>
      </c>
      <c r="Y1279">
        <v>1</v>
      </c>
      <c r="AF1279">
        <v>1</v>
      </c>
      <c r="AG1279">
        <f t="shared" si="139"/>
        <v>4</v>
      </c>
    </row>
    <row r="1280" spans="1:33" x14ac:dyDescent="0.25">
      <c r="A1280" s="11">
        <v>43824.478472222225</v>
      </c>
      <c r="B1280" s="1" t="str">
        <f t="shared" si="133"/>
        <v>12/25/19</v>
      </c>
      <c r="C1280" s="10">
        <f t="shared" si="134"/>
        <v>0.47847222222222219</v>
      </c>
      <c r="D1280" s="2" t="str">
        <f t="shared" si="135"/>
        <v>Morning</v>
      </c>
      <c r="E1280" s="1" t="str">
        <f t="shared" si="136"/>
        <v>2019</v>
      </c>
      <c r="F1280" s="1" t="str">
        <f t="shared" si="137"/>
        <v>December</v>
      </c>
      <c r="G1280" t="str">
        <f t="shared" si="138"/>
        <v>Wednesday</v>
      </c>
      <c r="H1280">
        <v>24100</v>
      </c>
      <c r="I1280" t="s">
        <v>39</v>
      </c>
      <c r="J1280">
        <v>2</v>
      </c>
      <c r="K1280">
        <v>1</v>
      </c>
      <c r="P1280">
        <v>1</v>
      </c>
      <c r="AA1280">
        <v>1</v>
      </c>
      <c r="AG1280">
        <f t="shared" si="139"/>
        <v>5</v>
      </c>
    </row>
    <row r="1281" spans="1:33" x14ac:dyDescent="0.25">
      <c r="A1281" s="11">
        <v>43824.496527777781</v>
      </c>
      <c r="B1281" s="1" t="str">
        <f t="shared" si="133"/>
        <v>12/25/19</v>
      </c>
      <c r="C1281" s="10">
        <f t="shared" si="134"/>
        <v>0.49652777777777773</v>
      </c>
      <c r="D1281" s="2" t="str">
        <f t="shared" si="135"/>
        <v>Morning</v>
      </c>
      <c r="E1281" s="1" t="str">
        <f t="shared" si="136"/>
        <v>2019</v>
      </c>
      <c r="F1281" s="1" t="str">
        <f t="shared" si="137"/>
        <v>December</v>
      </c>
      <c r="G1281" t="str">
        <f t="shared" si="138"/>
        <v>Wednesday</v>
      </c>
      <c r="H1281">
        <v>15300</v>
      </c>
      <c r="I1281" t="s">
        <v>34</v>
      </c>
      <c r="J1281">
        <v>1</v>
      </c>
      <c r="K1281">
        <v>1</v>
      </c>
      <c r="L1281">
        <v>1</v>
      </c>
      <c r="N1281">
        <v>1</v>
      </c>
      <c r="AG1281">
        <f t="shared" si="139"/>
        <v>4</v>
      </c>
    </row>
    <row r="1282" spans="1:33" x14ac:dyDescent="0.25">
      <c r="A1282" s="11">
        <v>43824.511111111111</v>
      </c>
      <c r="B1282" s="1" t="str">
        <f t="shared" ref="B1282:B1345" si="140">TEXT(A1282,"mm/dd/yy")</f>
        <v>12/25/19</v>
      </c>
      <c r="C1282" s="10">
        <f t="shared" ref="C1282:C1345" si="141">TIMEVALUE((TEXT(A1282,"h:mm AM/PM")))</f>
        <v>0.51111111111111118</v>
      </c>
      <c r="D1282" s="2" t="str">
        <f t="shared" ref="D1282:D1345" si="142">IF(C1282&lt;0.541666666666667,"Morning",IF(C1282&lt;0.645833333333333,"Afternoon","Evening"))</f>
        <v>Morning</v>
      </c>
      <c r="E1282" s="1" t="str">
        <f t="shared" ref="E1282:E1345" si="143">TEXT(A1282,"yyyy")</f>
        <v>2019</v>
      </c>
      <c r="F1282" s="1" t="str">
        <f t="shared" ref="F1282:F1345" si="144">TEXT(A1282,"mmmm")</f>
        <v>December</v>
      </c>
      <c r="G1282" t="str">
        <f t="shared" ref="G1282:G1345" si="145">TEXT(A1282,"dddd")</f>
        <v>Wednesday</v>
      </c>
      <c r="H1282">
        <v>14800</v>
      </c>
      <c r="I1282" t="s">
        <v>37</v>
      </c>
      <c r="J1282">
        <v>1</v>
      </c>
      <c r="N1282">
        <v>1</v>
      </c>
      <c r="P1282">
        <v>1</v>
      </c>
      <c r="AG1282">
        <f t="shared" ref="AG1282:AG1345" si="146">SUM(J1282:AF1282)</f>
        <v>3</v>
      </c>
    </row>
    <row r="1283" spans="1:33" x14ac:dyDescent="0.25">
      <c r="A1283" s="11">
        <v>43824.615972222222</v>
      </c>
      <c r="B1283" s="1" t="str">
        <f t="shared" si="140"/>
        <v>12/25/19</v>
      </c>
      <c r="C1283" s="10">
        <f t="shared" si="141"/>
        <v>0.61597222222222225</v>
      </c>
      <c r="D1283" s="2" t="str">
        <f t="shared" si="142"/>
        <v>Afternoon</v>
      </c>
      <c r="E1283" s="1" t="str">
        <f t="shared" si="143"/>
        <v>2019</v>
      </c>
      <c r="F1283" s="1" t="str">
        <f t="shared" si="144"/>
        <v>December</v>
      </c>
      <c r="G1283" t="str">
        <f t="shared" si="145"/>
        <v>Wednesday</v>
      </c>
      <c r="H1283">
        <v>20000</v>
      </c>
      <c r="I1283" t="s">
        <v>45</v>
      </c>
      <c r="M1283">
        <v>1</v>
      </c>
      <c r="P1283">
        <v>1</v>
      </c>
      <c r="Y1283">
        <v>1</v>
      </c>
      <c r="AC1283">
        <v>1</v>
      </c>
      <c r="AG1283">
        <f t="shared" si="146"/>
        <v>4</v>
      </c>
    </row>
    <row r="1284" spans="1:33" x14ac:dyDescent="0.25">
      <c r="A1284" s="11">
        <v>43824.625</v>
      </c>
      <c r="B1284" s="1" t="str">
        <f t="shared" si="140"/>
        <v>12/25/19</v>
      </c>
      <c r="C1284" s="10">
        <f t="shared" si="141"/>
        <v>0.625</v>
      </c>
      <c r="D1284" s="2" t="str">
        <f t="shared" si="142"/>
        <v>Afternoon</v>
      </c>
      <c r="E1284" s="1" t="str">
        <f t="shared" si="143"/>
        <v>2019</v>
      </c>
      <c r="F1284" s="1" t="str">
        <f t="shared" si="144"/>
        <v>December</v>
      </c>
      <c r="G1284" t="str">
        <f t="shared" si="145"/>
        <v>Wednesday</v>
      </c>
      <c r="H1284">
        <v>18300</v>
      </c>
      <c r="I1284" t="s">
        <v>35</v>
      </c>
      <c r="J1284">
        <v>1</v>
      </c>
      <c r="N1284">
        <v>2</v>
      </c>
      <c r="O1284">
        <v>1</v>
      </c>
      <c r="AG1284">
        <f t="shared" si="146"/>
        <v>4</v>
      </c>
    </row>
    <row r="1285" spans="1:33" x14ac:dyDescent="0.25">
      <c r="A1285" s="11">
        <v>43824.718055555553</v>
      </c>
      <c r="B1285" s="1" t="str">
        <f t="shared" si="140"/>
        <v>12/25/19</v>
      </c>
      <c r="C1285" s="10">
        <f t="shared" si="141"/>
        <v>0.71805555555555556</v>
      </c>
      <c r="D1285" s="2" t="str">
        <f t="shared" si="142"/>
        <v>Evening</v>
      </c>
      <c r="E1285" s="1" t="str">
        <f t="shared" si="143"/>
        <v>2019</v>
      </c>
      <c r="F1285" s="1" t="str">
        <f t="shared" si="144"/>
        <v>December</v>
      </c>
      <c r="G1285" t="str">
        <f t="shared" si="145"/>
        <v>Wednesday</v>
      </c>
      <c r="H1285">
        <v>17000</v>
      </c>
      <c r="I1285" t="s">
        <v>35</v>
      </c>
      <c r="K1285">
        <v>3</v>
      </c>
      <c r="AC1285">
        <v>1</v>
      </c>
      <c r="AG1285">
        <f t="shared" si="146"/>
        <v>4</v>
      </c>
    </row>
    <row r="1286" spans="1:33" x14ac:dyDescent="0.25">
      <c r="A1286" s="11">
        <v>43825.511111111111</v>
      </c>
      <c r="B1286" s="1" t="str">
        <f t="shared" si="140"/>
        <v>12/26/19</v>
      </c>
      <c r="C1286" s="10">
        <f t="shared" si="141"/>
        <v>0.51111111111111118</v>
      </c>
      <c r="D1286" s="2" t="str">
        <f t="shared" si="142"/>
        <v>Morning</v>
      </c>
      <c r="E1286" s="1" t="str">
        <f t="shared" si="143"/>
        <v>2019</v>
      </c>
      <c r="F1286" s="1" t="str">
        <f t="shared" si="144"/>
        <v>December</v>
      </c>
      <c r="G1286" t="str">
        <f t="shared" si="145"/>
        <v>Thursday</v>
      </c>
      <c r="H1286">
        <v>20500</v>
      </c>
      <c r="I1286" t="s">
        <v>46</v>
      </c>
      <c r="K1286">
        <v>1</v>
      </c>
      <c r="L1286">
        <v>1</v>
      </c>
      <c r="P1286">
        <v>1</v>
      </c>
      <c r="AA1286">
        <v>1</v>
      </c>
      <c r="AC1286">
        <v>1</v>
      </c>
      <c r="AG1286">
        <f t="shared" si="146"/>
        <v>5</v>
      </c>
    </row>
    <row r="1287" spans="1:33" x14ac:dyDescent="0.25">
      <c r="A1287" s="11">
        <v>43825.512499999997</v>
      </c>
      <c r="B1287" s="1" t="str">
        <f t="shared" si="140"/>
        <v>12/26/19</v>
      </c>
      <c r="C1287" s="10">
        <f t="shared" si="141"/>
        <v>0.51250000000000007</v>
      </c>
      <c r="D1287" s="2" t="str">
        <f t="shared" si="142"/>
        <v>Morning</v>
      </c>
      <c r="E1287" s="1" t="str">
        <f t="shared" si="143"/>
        <v>2019</v>
      </c>
      <c r="F1287" s="1" t="str">
        <f t="shared" si="144"/>
        <v>December</v>
      </c>
      <c r="G1287" t="str">
        <f t="shared" si="145"/>
        <v>Thursday</v>
      </c>
      <c r="H1287">
        <v>26600</v>
      </c>
      <c r="I1287" t="s">
        <v>36</v>
      </c>
      <c r="J1287">
        <v>2</v>
      </c>
      <c r="P1287">
        <v>1</v>
      </c>
      <c r="V1287">
        <v>1</v>
      </c>
      <c r="Y1287">
        <v>1</v>
      </c>
      <c r="AG1287">
        <f t="shared" si="146"/>
        <v>5</v>
      </c>
    </row>
    <row r="1288" spans="1:33" x14ac:dyDescent="0.25">
      <c r="A1288" s="11">
        <v>43825.574305555558</v>
      </c>
      <c r="B1288" s="1" t="str">
        <f t="shared" si="140"/>
        <v>12/26/19</v>
      </c>
      <c r="C1288" s="10">
        <f t="shared" si="141"/>
        <v>0.57430555555555551</v>
      </c>
      <c r="D1288" s="2" t="str">
        <f t="shared" si="142"/>
        <v>Afternoon</v>
      </c>
      <c r="E1288" s="1" t="str">
        <f t="shared" si="143"/>
        <v>2019</v>
      </c>
      <c r="F1288" s="1" t="str">
        <f t="shared" si="144"/>
        <v>December</v>
      </c>
      <c r="G1288" t="str">
        <f t="shared" si="145"/>
        <v>Thursday</v>
      </c>
      <c r="H1288">
        <v>14500</v>
      </c>
      <c r="I1288" t="s">
        <v>40</v>
      </c>
      <c r="N1288">
        <v>1</v>
      </c>
      <c r="P1288">
        <v>2</v>
      </c>
      <c r="AG1288">
        <f t="shared" si="146"/>
        <v>3</v>
      </c>
    </row>
    <row r="1289" spans="1:33" x14ac:dyDescent="0.25">
      <c r="A1289" s="11">
        <v>43825.587500000001</v>
      </c>
      <c r="B1289" s="1" t="str">
        <f t="shared" si="140"/>
        <v>12/26/19</v>
      </c>
      <c r="C1289" s="10">
        <f t="shared" si="141"/>
        <v>0.58750000000000002</v>
      </c>
      <c r="D1289" s="2" t="str">
        <f t="shared" si="142"/>
        <v>Afternoon</v>
      </c>
      <c r="E1289" s="1" t="str">
        <f t="shared" si="143"/>
        <v>2019</v>
      </c>
      <c r="F1289" s="1" t="str">
        <f t="shared" si="144"/>
        <v>December</v>
      </c>
      <c r="G1289" t="str">
        <f t="shared" si="145"/>
        <v>Thursday</v>
      </c>
      <c r="H1289">
        <v>15600</v>
      </c>
      <c r="I1289" t="s">
        <v>45</v>
      </c>
      <c r="J1289">
        <v>2</v>
      </c>
      <c r="M1289">
        <v>1</v>
      </c>
      <c r="AG1289">
        <f t="shared" si="146"/>
        <v>3</v>
      </c>
    </row>
    <row r="1290" spans="1:33" x14ac:dyDescent="0.25">
      <c r="A1290" s="11">
        <v>43825.637499999997</v>
      </c>
      <c r="B1290" s="1" t="str">
        <f t="shared" si="140"/>
        <v>12/26/19</v>
      </c>
      <c r="C1290" s="10">
        <f t="shared" si="141"/>
        <v>0.63750000000000007</v>
      </c>
      <c r="D1290" s="2" t="str">
        <f t="shared" si="142"/>
        <v>Afternoon</v>
      </c>
      <c r="E1290" s="1" t="str">
        <f t="shared" si="143"/>
        <v>2019</v>
      </c>
      <c r="F1290" s="1" t="str">
        <f t="shared" si="144"/>
        <v>December</v>
      </c>
      <c r="G1290" t="str">
        <f t="shared" si="145"/>
        <v>Thursday</v>
      </c>
      <c r="H1290">
        <v>15300</v>
      </c>
      <c r="I1290" t="s">
        <v>38</v>
      </c>
      <c r="Q1290">
        <v>1</v>
      </c>
      <c r="W1290">
        <v>1</v>
      </c>
      <c r="AA1290">
        <v>1</v>
      </c>
      <c r="AG1290">
        <f t="shared" si="146"/>
        <v>3</v>
      </c>
    </row>
    <row r="1291" spans="1:33" x14ac:dyDescent="0.25">
      <c r="A1291" s="11">
        <v>43826.48541666667</v>
      </c>
      <c r="B1291" s="1" t="str">
        <f t="shared" si="140"/>
        <v>12/27/19</v>
      </c>
      <c r="C1291" s="10">
        <f t="shared" si="141"/>
        <v>0.48541666666666666</v>
      </c>
      <c r="D1291" s="2" t="str">
        <f t="shared" si="142"/>
        <v>Morning</v>
      </c>
      <c r="E1291" s="1" t="str">
        <f t="shared" si="143"/>
        <v>2019</v>
      </c>
      <c r="F1291" s="1" t="str">
        <f t="shared" si="144"/>
        <v>December</v>
      </c>
      <c r="G1291" t="str">
        <f t="shared" si="145"/>
        <v>Friday</v>
      </c>
      <c r="H1291">
        <v>16300</v>
      </c>
      <c r="I1291" t="s">
        <v>33</v>
      </c>
      <c r="J1291">
        <v>1</v>
      </c>
      <c r="K1291">
        <v>1</v>
      </c>
      <c r="L1291">
        <v>1</v>
      </c>
      <c r="P1291">
        <v>1</v>
      </c>
      <c r="AG1291">
        <f t="shared" si="146"/>
        <v>4</v>
      </c>
    </row>
    <row r="1292" spans="1:33" x14ac:dyDescent="0.25">
      <c r="A1292" s="11">
        <v>43826.53125</v>
      </c>
      <c r="B1292" s="1" t="str">
        <f t="shared" si="140"/>
        <v>12/27/19</v>
      </c>
      <c r="C1292" s="10">
        <f t="shared" si="141"/>
        <v>0.53125</v>
      </c>
      <c r="D1292" s="2" t="str">
        <f t="shared" si="142"/>
        <v>Morning</v>
      </c>
      <c r="E1292" s="1" t="str">
        <f t="shared" si="143"/>
        <v>2019</v>
      </c>
      <c r="F1292" s="1" t="str">
        <f t="shared" si="144"/>
        <v>December</v>
      </c>
      <c r="G1292" t="str">
        <f t="shared" si="145"/>
        <v>Friday</v>
      </c>
      <c r="H1292">
        <v>15800</v>
      </c>
      <c r="I1292" t="s">
        <v>44</v>
      </c>
      <c r="J1292">
        <v>1</v>
      </c>
      <c r="P1292">
        <v>1</v>
      </c>
      <c r="AA1292">
        <v>1</v>
      </c>
      <c r="AG1292">
        <f t="shared" si="146"/>
        <v>3</v>
      </c>
    </row>
    <row r="1293" spans="1:33" x14ac:dyDescent="0.25">
      <c r="A1293" s="11">
        <v>43826.53402777778</v>
      </c>
      <c r="B1293" s="1" t="str">
        <f t="shared" si="140"/>
        <v>12/27/19</v>
      </c>
      <c r="C1293" s="10">
        <f t="shared" si="141"/>
        <v>0.53402777777777777</v>
      </c>
      <c r="D1293" s="2" t="str">
        <f t="shared" si="142"/>
        <v>Morning</v>
      </c>
      <c r="E1293" s="1" t="str">
        <f t="shared" si="143"/>
        <v>2019</v>
      </c>
      <c r="F1293" s="1" t="str">
        <f t="shared" si="144"/>
        <v>December</v>
      </c>
      <c r="G1293" t="str">
        <f t="shared" si="145"/>
        <v>Friday</v>
      </c>
      <c r="H1293">
        <v>15000</v>
      </c>
      <c r="I1293" t="s">
        <v>39</v>
      </c>
      <c r="N1293">
        <v>1</v>
      </c>
      <c r="R1293">
        <v>2</v>
      </c>
      <c r="AB1293">
        <v>1</v>
      </c>
      <c r="AG1293">
        <f t="shared" si="146"/>
        <v>4</v>
      </c>
    </row>
    <row r="1294" spans="1:33" x14ac:dyDescent="0.25">
      <c r="A1294" s="11">
        <v>43827.465277777781</v>
      </c>
      <c r="B1294" s="1" t="str">
        <f t="shared" si="140"/>
        <v>12/28/19</v>
      </c>
      <c r="C1294" s="10">
        <f t="shared" si="141"/>
        <v>0.46527777777777773</v>
      </c>
      <c r="D1294" s="2" t="str">
        <f t="shared" si="142"/>
        <v>Morning</v>
      </c>
      <c r="E1294" s="1" t="str">
        <f t="shared" si="143"/>
        <v>2019</v>
      </c>
      <c r="F1294" s="1" t="str">
        <f t="shared" si="144"/>
        <v>December</v>
      </c>
      <c r="G1294" t="str">
        <f t="shared" si="145"/>
        <v>Saturday</v>
      </c>
      <c r="H1294">
        <v>16100</v>
      </c>
      <c r="I1294" t="s">
        <v>37</v>
      </c>
      <c r="J1294">
        <v>2</v>
      </c>
      <c r="P1294">
        <v>1</v>
      </c>
      <c r="AG1294">
        <f t="shared" si="146"/>
        <v>3</v>
      </c>
    </row>
    <row r="1295" spans="1:33" x14ac:dyDescent="0.25">
      <c r="A1295" s="11">
        <v>43827.491666666669</v>
      </c>
      <c r="B1295" s="1" t="str">
        <f t="shared" si="140"/>
        <v>12/28/19</v>
      </c>
      <c r="C1295" s="10">
        <f t="shared" si="141"/>
        <v>0.4916666666666667</v>
      </c>
      <c r="D1295" s="2" t="str">
        <f t="shared" si="142"/>
        <v>Morning</v>
      </c>
      <c r="E1295" s="1" t="str">
        <f t="shared" si="143"/>
        <v>2019</v>
      </c>
      <c r="F1295" s="1" t="str">
        <f t="shared" si="144"/>
        <v>December</v>
      </c>
      <c r="G1295" t="str">
        <f t="shared" si="145"/>
        <v>Saturday</v>
      </c>
      <c r="H1295">
        <v>14800</v>
      </c>
      <c r="I1295" t="s">
        <v>33</v>
      </c>
      <c r="J1295">
        <v>1</v>
      </c>
      <c r="P1295">
        <v>1</v>
      </c>
      <c r="R1295">
        <v>1</v>
      </c>
      <c r="AG1295">
        <f t="shared" si="146"/>
        <v>3</v>
      </c>
    </row>
    <row r="1296" spans="1:33" x14ac:dyDescent="0.25">
      <c r="A1296" s="11">
        <v>43827.50277777778</v>
      </c>
      <c r="B1296" s="1" t="str">
        <f t="shared" si="140"/>
        <v>12/28/19</v>
      </c>
      <c r="C1296" s="10">
        <f t="shared" si="141"/>
        <v>0.50277777777777777</v>
      </c>
      <c r="D1296" s="2" t="str">
        <f t="shared" si="142"/>
        <v>Morning</v>
      </c>
      <c r="E1296" s="1" t="str">
        <f t="shared" si="143"/>
        <v>2019</v>
      </c>
      <c r="F1296" s="1" t="str">
        <f t="shared" si="144"/>
        <v>December</v>
      </c>
      <c r="G1296" t="str">
        <f t="shared" si="145"/>
        <v>Saturday</v>
      </c>
      <c r="H1296">
        <v>17000</v>
      </c>
      <c r="I1296" t="s">
        <v>40</v>
      </c>
      <c r="K1296">
        <v>1</v>
      </c>
      <c r="L1296">
        <v>2</v>
      </c>
      <c r="Q1296">
        <v>1</v>
      </c>
      <c r="AA1296">
        <v>1</v>
      </c>
      <c r="AG1296">
        <f t="shared" si="146"/>
        <v>5</v>
      </c>
    </row>
    <row r="1297" spans="1:33" x14ac:dyDescent="0.25">
      <c r="A1297" s="11">
        <v>43827.506249999999</v>
      </c>
      <c r="B1297" s="1" t="str">
        <f t="shared" si="140"/>
        <v>12/28/19</v>
      </c>
      <c r="C1297" s="10">
        <f t="shared" si="141"/>
        <v>0.50624999999999998</v>
      </c>
      <c r="D1297" s="2" t="str">
        <f t="shared" si="142"/>
        <v>Morning</v>
      </c>
      <c r="E1297" s="1" t="str">
        <f t="shared" si="143"/>
        <v>2019</v>
      </c>
      <c r="F1297" s="1" t="str">
        <f t="shared" si="144"/>
        <v>December</v>
      </c>
      <c r="G1297" t="str">
        <f t="shared" si="145"/>
        <v>Saturday</v>
      </c>
      <c r="H1297">
        <v>22300</v>
      </c>
      <c r="I1297" t="s">
        <v>40</v>
      </c>
      <c r="J1297">
        <v>1</v>
      </c>
      <c r="Q1297">
        <v>1</v>
      </c>
      <c r="X1297">
        <v>2</v>
      </c>
      <c r="AB1297">
        <v>1</v>
      </c>
      <c r="AG1297">
        <f t="shared" si="146"/>
        <v>5</v>
      </c>
    </row>
    <row r="1298" spans="1:33" x14ac:dyDescent="0.25">
      <c r="A1298" s="11">
        <v>43827.524305555555</v>
      </c>
      <c r="B1298" s="1" t="str">
        <f t="shared" si="140"/>
        <v>12/28/19</v>
      </c>
      <c r="C1298" s="10">
        <f t="shared" si="141"/>
        <v>0.52430555555555558</v>
      </c>
      <c r="D1298" s="2" t="str">
        <f t="shared" si="142"/>
        <v>Morning</v>
      </c>
      <c r="E1298" s="1" t="str">
        <f t="shared" si="143"/>
        <v>2019</v>
      </c>
      <c r="F1298" s="1" t="str">
        <f t="shared" si="144"/>
        <v>December</v>
      </c>
      <c r="G1298" t="str">
        <f t="shared" si="145"/>
        <v>Saturday</v>
      </c>
      <c r="H1298">
        <v>20900</v>
      </c>
      <c r="I1298" t="s">
        <v>34</v>
      </c>
      <c r="J1298">
        <v>3</v>
      </c>
      <c r="P1298">
        <v>1</v>
      </c>
      <c r="AG1298">
        <f t="shared" si="146"/>
        <v>4</v>
      </c>
    </row>
    <row r="1299" spans="1:33" x14ac:dyDescent="0.25">
      <c r="A1299" s="11">
        <v>43827.54791666667</v>
      </c>
      <c r="B1299" s="1" t="str">
        <f t="shared" si="140"/>
        <v>12/28/19</v>
      </c>
      <c r="C1299" s="10">
        <f t="shared" si="141"/>
        <v>0.54791666666666672</v>
      </c>
      <c r="D1299" s="2" t="str">
        <f t="shared" si="142"/>
        <v>Afternoon</v>
      </c>
      <c r="E1299" s="1" t="str">
        <f t="shared" si="143"/>
        <v>2019</v>
      </c>
      <c r="F1299" s="1" t="str">
        <f t="shared" si="144"/>
        <v>December</v>
      </c>
      <c r="G1299" t="str">
        <f t="shared" si="145"/>
        <v>Saturday</v>
      </c>
      <c r="H1299">
        <v>35600</v>
      </c>
      <c r="I1299" t="s">
        <v>34</v>
      </c>
      <c r="J1299">
        <v>7</v>
      </c>
      <c r="AG1299">
        <f t="shared" si="146"/>
        <v>7</v>
      </c>
    </row>
    <row r="1300" spans="1:33" x14ac:dyDescent="0.25">
      <c r="A1300" s="11">
        <v>43827.55</v>
      </c>
      <c r="B1300" s="1" t="str">
        <f t="shared" si="140"/>
        <v>12/28/19</v>
      </c>
      <c r="C1300" s="10">
        <f t="shared" si="141"/>
        <v>0.54999999999999993</v>
      </c>
      <c r="D1300" s="2" t="str">
        <f t="shared" si="142"/>
        <v>Afternoon</v>
      </c>
      <c r="E1300" s="1" t="str">
        <f t="shared" si="143"/>
        <v>2019</v>
      </c>
      <c r="F1300" s="1" t="str">
        <f t="shared" si="144"/>
        <v>December</v>
      </c>
      <c r="G1300" t="str">
        <f t="shared" si="145"/>
        <v>Saturday</v>
      </c>
      <c r="H1300">
        <v>18800</v>
      </c>
      <c r="I1300" t="s">
        <v>35</v>
      </c>
      <c r="J1300">
        <v>1</v>
      </c>
      <c r="M1300">
        <v>1</v>
      </c>
      <c r="R1300">
        <v>1</v>
      </c>
      <c r="AA1300">
        <v>1</v>
      </c>
      <c r="AG1300">
        <f t="shared" si="146"/>
        <v>4</v>
      </c>
    </row>
    <row r="1301" spans="1:33" x14ac:dyDescent="0.25">
      <c r="A1301" s="11">
        <v>43827.563194444447</v>
      </c>
      <c r="B1301" s="1" t="str">
        <f t="shared" si="140"/>
        <v>12/28/19</v>
      </c>
      <c r="C1301" s="10">
        <f t="shared" si="141"/>
        <v>0.56319444444444444</v>
      </c>
      <c r="D1301" s="2" t="str">
        <f t="shared" si="142"/>
        <v>Afternoon</v>
      </c>
      <c r="E1301" s="1" t="str">
        <f t="shared" si="143"/>
        <v>2019</v>
      </c>
      <c r="F1301" s="1" t="str">
        <f t="shared" si="144"/>
        <v>December</v>
      </c>
      <c r="G1301" t="str">
        <f t="shared" si="145"/>
        <v>Saturday</v>
      </c>
      <c r="H1301">
        <v>21500</v>
      </c>
      <c r="I1301" t="s">
        <v>45</v>
      </c>
      <c r="N1301">
        <v>3</v>
      </c>
      <c r="O1301">
        <v>1</v>
      </c>
      <c r="P1301">
        <v>1</v>
      </c>
      <c r="AG1301">
        <f t="shared" si="146"/>
        <v>5</v>
      </c>
    </row>
    <row r="1302" spans="1:33" x14ac:dyDescent="0.25">
      <c r="A1302" s="11">
        <v>43827.574305555558</v>
      </c>
      <c r="B1302" s="1" t="str">
        <f t="shared" si="140"/>
        <v>12/28/19</v>
      </c>
      <c r="C1302" s="10">
        <f t="shared" si="141"/>
        <v>0.57430555555555551</v>
      </c>
      <c r="D1302" s="2" t="str">
        <f t="shared" si="142"/>
        <v>Afternoon</v>
      </c>
      <c r="E1302" s="1" t="str">
        <f t="shared" si="143"/>
        <v>2019</v>
      </c>
      <c r="F1302" s="1" t="str">
        <f t="shared" si="144"/>
        <v>December</v>
      </c>
      <c r="G1302" t="str">
        <f t="shared" si="145"/>
        <v>Saturday</v>
      </c>
      <c r="H1302">
        <v>18800</v>
      </c>
      <c r="I1302" t="s">
        <v>39</v>
      </c>
      <c r="J1302">
        <v>1</v>
      </c>
      <c r="K1302">
        <v>1</v>
      </c>
      <c r="M1302">
        <v>1</v>
      </c>
      <c r="P1302">
        <v>1</v>
      </c>
      <c r="AG1302">
        <f t="shared" si="146"/>
        <v>4</v>
      </c>
    </row>
    <row r="1303" spans="1:33" x14ac:dyDescent="0.25">
      <c r="A1303" s="11">
        <v>43827.597222222219</v>
      </c>
      <c r="B1303" s="1" t="str">
        <f t="shared" si="140"/>
        <v>12/28/19</v>
      </c>
      <c r="C1303" s="10">
        <f t="shared" si="141"/>
        <v>0.59722222222222221</v>
      </c>
      <c r="D1303" s="2" t="str">
        <f t="shared" si="142"/>
        <v>Afternoon</v>
      </c>
      <c r="E1303" s="1" t="str">
        <f t="shared" si="143"/>
        <v>2019</v>
      </c>
      <c r="F1303" s="1" t="str">
        <f t="shared" si="144"/>
        <v>December</v>
      </c>
      <c r="G1303" t="str">
        <f t="shared" si="145"/>
        <v>Saturday</v>
      </c>
      <c r="H1303">
        <v>22000</v>
      </c>
      <c r="I1303" t="s">
        <v>36</v>
      </c>
      <c r="X1303">
        <v>2</v>
      </c>
      <c r="Y1303">
        <v>2</v>
      </c>
      <c r="AG1303">
        <f t="shared" si="146"/>
        <v>4</v>
      </c>
    </row>
    <row r="1304" spans="1:33" x14ac:dyDescent="0.25">
      <c r="A1304" s="11">
        <v>43827.618750000001</v>
      </c>
      <c r="B1304" s="1" t="str">
        <f t="shared" si="140"/>
        <v>12/28/19</v>
      </c>
      <c r="C1304" s="10">
        <f t="shared" si="141"/>
        <v>0.61875000000000002</v>
      </c>
      <c r="D1304" s="2" t="str">
        <f t="shared" si="142"/>
        <v>Afternoon</v>
      </c>
      <c r="E1304" s="1" t="str">
        <f t="shared" si="143"/>
        <v>2019</v>
      </c>
      <c r="F1304" s="1" t="str">
        <f t="shared" si="144"/>
        <v>December</v>
      </c>
      <c r="G1304" t="str">
        <f t="shared" si="145"/>
        <v>Saturday</v>
      </c>
      <c r="H1304">
        <v>17000</v>
      </c>
      <c r="I1304" t="s">
        <v>38</v>
      </c>
      <c r="N1304">
        <v>4</v>
      </c>
      <c r="AG1304">
        <f t="shared" si="146"/>
        <v>4</v>
      </c>
    </row>
    <row r="1305" spans="1:33" x14ac:dyDescent="0.25">
      <c r="A1305" s="11">
        <v>43827.621527777781</v>
      </c>
      <c r="B1305" s="1" t="str">
        <f t="shared" si="140"/>
        <v>12/28/19</v>
      </c>
      <c r="C1305" s="10">
        <f t="shared" si="141"/>
        <v>0.62152777777777779</v>
      </c>
      <c r="D1305" s="2" t="str">
        <f t="shared" si="142"/>
        <v>Afternoon</v>
      </c>
      <c r="E1305" s="1" t="str">
        <f t="shared" si="143"/>
        <v>2019</v>
      </c>
      <c r="F1305" s="1" t="str">
        <f t="shared" si="144"/>
        <v>December</v>
      </c>
      <c r="G1305" t="str">
        <f t="shared" si="145"/>
        <v>Saturday</v>
      </c>
      <c r="H1305">
        <v>21500</v>
      </c>
      <c r="I1305" t="s">
        <v>38</v>
      </c>
      <c r="K1305">
        <v>2</v>
      </c>
      <c r="P1305">
        <v>1</v>
      </c>
      <c r="R1305">
        <v>2</v>
      </c>
      <c r="AG1305">
        <f t="shared" si="146"/>
        <v>5</v>
      </c>
    </row>
    <row r="1306" spans="1:33" x14ac:dyDescent="0.25">
      <c r="A1306" s="11">
        <v>43827.623611111114</v>
      </c>
      <c r="B1306" s="1" t="str">
        <f t="shared" si="140"/>
        <v>12/28/19</v>
      </c>
      <c r="C1306" s="10">
        <f t="shared" si="141"/>
        <v>0.62361111111111112</v>
      </c>
      <c r="D1306" s="2" t="str">
        <f t="shared" si="142"/>
        <v>Afternoon</v>
      </c>
      <c r="E1306" s="1" t="str">
        <f t="shared" si="143"/>
        <v>2019</v>
      </c>
      <c r="F1306" s="1" t="str">
        <f t="shared" si="144"/>
        <v>December</v>
      </c>
      <c r="G1306" t="str">
        <f t="shared" si="145"/>
        <v>Saturday</v>
      </c>
      <c r="H1306">
        <v>24300</v>
      </c>
      <c r="I1306" t="s">
        <v>35</v>
      </c>
      <c r="J1306">
        <v>1</v>
      </c>
      <c r="K1306">
        <v>1</v>
      </c>
      <c r="S1306">
        <v>1</v>
      </c>
      <c r="Y1306">
        <v>1</v>
      </c>
      <c r="AG1306">
        <f t="shared" si="146"/>
        <v>4</v>
      </c>
    </row>
    <row r="1307" spans="1:33" x14ac:dyDescent="0.25">
      <c r="A1307" s="11">
        <v>43827.661111111112</v>
      </c>
      <c r="B1307" s="1" t="str">
        <f t="shared" si="140"/>
        <v>12/28/19</v>
      </c>
      <c r="C1307" s="10">
        <f t="shared" si="141"/>
        <v>0.66111111111111109</v>
      </c>
      <c r="D1307" s="2" t="str">
        <f t="shared" si="142"/>
        <v>Evening</v>
      </c>
      <c r="E1307" s="1" t="str">
        <f t="shared" si="143"/>
        <v>2019</v>
      </c>
      <c r="F1307" s="1" t="str">
        <f t="shared" si="144"/>
        <v>December</v>
      </c>
      <c r="G1307" t="str">
        <f t="shared" si="145"/>
        <v>Saturday</v>
      </c>
      <c r="H1307">
        <v>19300</v>
      </c>
      <c r="I1307" t="s">
        <v>40</v>
      </c>
      <c r="J1307">
        <v>1</v>
      </c>
      <c r="N1307">
        <v>1</v>
      </c>
      <c r="Q1307">
        <v>1</v>
      </c>
      <c r="AB1307">
        <v>2</v>
      </c>
      <c r="AG1307">
        <f t="shared" si="146"/>
        <v>5</v>
      </c>
    </row>
    <row r="1308" spans="1:33" x14ac:dyDescent="0.25">
      <c r="A1308" s="11">
        <v>43827.679166666669</v>
      </c>
      <c r="B1308" s="1" t="str">
        <f t="shared" si="140"/>
        <v>12/28/19</v>
      </c>
      <c r="C1308" s="10">
        <f t="shared" si="141"/>
        <v>0.6791666666666667</v>
      </c>
      <c r="D1308" s="2" t="str">
        <f t="shared" si="142"/>
        <v>Evening</v>
      </c>
      <c r="E1308" s="1" t="str">
        <f t="shared" si="143"/>
        <v>2019</v>
      </c>
      <c r="F1308" s="1" t="str">
        <f t="shared" si="144"/>
        <v>December</v>
      </c>
      <c r="G1308" t="str">
        <f t="shared" si="145"/>
        <v>Saturday</v>
      </c>
      <c r="H1308">
        <v>58900</v>
      </c>
      <c r="I1308" t="s">
        <v>39</v>
      </c>
      <c r="J1308">
        <v>3</v>
      </c>
      <c r="K1308">
        <v>2</v>
      </c>
      <c r="N1308">
        <v>4</v>
      </c>
      <c r="P1308">
        <v>3</v>
      </c>
      <c r="Q1308">
        <v>2</v>
      </c>
      <c r="AG1308">
        <f t="shared" si="146"/>
        <v>14</v>
      </c>
    </row>
    <row r="1309" spans="1:33" x14ac:dyDescent="0.25">
      <c r="A1309" s="11">
        <v>43827.693055555559</v>
      </c>
      <c r="B1309" s="1" t="str">
        <f t="shared" si="140"/>
        <v>12/28/19</v>
      </c>
      <c r="C1309" s="10">
        <f t="shared" si="141"/>
        <v>0.69305555555555554</v>
      </c>
      <c r="D1309" s="2" t="str">
        <f t="shared" si="142"/>
        <v>Evening</v>
      </c>
      <c r="E1309" s="1" t="str">
        <f t="shared" si="143"/>
        <v>2019</v>
      </c>
      <c r="F1309" s="1" t="str">
        <f t="shared" si="144"/>
        <v>December</v>
      </c>
      <c r="G1309" t="str">
        <f t="shared" si="145"/>
        <v>Saturday</v>
      </c>
      <c r="H1309">
        <v>21100</v>
      </c>
      <c r="I1309" t="s">
        <v>39</v>
      </c>
      <c r="J1309">
        <v>2</v>
      </c>
      <c r="S1309">
        <v>1</v>
      </c>
      <c r="Y1309">
        <v>1</v>
      </c>
      <c r="AG1309">
        <f t="shared" si="146"/>
        <v>4</v>
      </c>
    </row>
    <row r="1310" spans="1:33" x14ac:dyDescent="0.25">
      <c r="A1310" s="11">
        <v>43828.469444444447</v>
      </c>
      <c r="B1310" s="1" t="str">
        <f t="shared" si="140"/>
        <v>12/29/19</v>
      </c>
      <c r="C1310" s="10">
        <f t="shared" si="141"/>
        <v>0.4694444444444445</v>
      </c>
      <c r="D1310" s="2" t="str">
        <f t="shared" si="142"/>
        <v>Morning</v>
      </c>
      <c r="E1310" s="1" t="str">
        <f t="shared" si="143"/>
        <v>2019</v>
      </c>
      <c r="F1310" s="1" t="str">
        <f t="shared" si="144"/>
        <v>December</v>
      </c>
      <c r="G1310" t="str">
        <f t="shared" si="145"/>
        <v>Sunday</v>
      </c>
      <c r="H1310">
        <v>14000</v>
      </c>
      <c r="I1310" t="s">
        <v>44</v>
      </c>
      <c r="J1310">
        <v>1</v>
      </c>
      <c r="P1310">
        <v>1</v>
      </c>
      <c r="R1310">
        <v>1</v>
      </c>
      <c r="AG1310">
        <f t="shared" si="146"/>
        <v>3</v>
      </c>
    </row>
    <row r="1311" spans="1:33" x14ac:dyDescent="0.25">
      <c r="A1311" s="11">
        <v>43828.481944444444</v>
      </c>
      <c r="B1311" s="1" t="str">
        <f t="shared" si="140"/>
        <v>12/29/19</v>
      </c>
      <c r="C1311" s="10">
        <f t="shared" si="141"/>
        <v>0.48194444444444445</v>
      </c>
      <c r="D1311" s="2" t="str">
        <f t="shared" si="142"/>
        <v>Morning</v>
      </c>
      <c r="E1311" s="1" t="str">
        <f t="shared" si="143"/>
        <v>2019</v>
      </c>
      <c r="F1311" s="1" t="str">
        <f t="shared" si="144"/>
        <v>December</v>
      </c>
      <c r="G1311" t="str">
        <f t="shared" si="145"/>
        <v>Sunday</v>
      </c>
      <c r="H1311">
        <v>15300</v>
      </c>
      <c r="I1311" t="s">
        <v>45</v>
      </c>
      <c r="J1311">
        <v>1</v>
      </c>
      <c r="M1311">
        <v>1</v>
      </c>
      <c r="P1311">
        <v>1</v>
      </c>
      <c r="AG1311">
        <f t="shared" si="146"/>
        <v>3</v>
      </c>
    </row>
    <row r="1312" spans="1:33" x14ac:dyDescent="0.25">
      <c r="A1312" s="11">
        <v>43828.507638888892</v>
      </c>
      <c r="B1312" s="1" t="str">
        <f t="shared" si="140"/>
        <v>12/29/19</v>
      </c>
      <c r="C1312" s="10">
        <f t="shared" si="141"/>
        <v>0.50763888888888886</v>
      </c>
      <c r="D1312" s="2" t="str">
        <f t="shared" si="142"/>
        <v>Morning</v>
      </c>
      <c r="E1312" s="1" t="str">
        <f t="shared" si="143"/>
        <v>2019</v>
      </c>
      <c r="F1312" s="1" t="str">
        <f t="shared" si="144"/>
        <v>December</v>
      </c>
      <c r="G1312" t="str">
        <f t="shared" si="145"/>
        <v>Sunday</v>
      </c>
      <c r="H1312">
        <v>15300</v>
      </c>
      <c r="I1312" t="s">
        <v>39</v>
      </c>
      <c r="J1312">
        <v>1</v>
      </c>
      <c r="Q1312">
        <v>1</v>
      </c>
      <c r="AA1312">
        <v>1</v>
      </c>
      <c r="AG1312">
        <f t="shared" si="146"/>
        <v>3</v>
      </c>
    </row>
    <row r="1313" spans="1:33" x14ac:dyDescent="0.25">
      <c r="A1313" s="11">
        <v>43828.51666666667</v>
      </c>
      <c r="B1313" s="1" t="str">
        <f t="shared" si="140"/>
        <v>12/29/19</v>
      </c>
      <c r="C1313" s="10">
        <f t="shared" si="141"/>
        <v>0.51666666666666672</v>
      </c>
      <c r="D1313" s="2" t="str">
        <f t="shared" si="142"/>
        <v>Morning</v>
      </c>
      <c r="E1313" s="1" t="str">
        <f t="shared" si="143"/>
        <v>2019</v>
      </c>
      <c r="F1313" s="1" t="str">
        <f t="shared" si="144"/>
        <v>December</v>
      </c>
      <c r="G1313" t="str">
        <f t="shared" si="145"/>
        <v>Sunday</v>
      </c>
      <c r="H1313">
        <v>23900</v>
      </c>
      <c r="I1313" t="s">
        <v>34</v>
      </c>
      <c r="J1313">
        <v>4</v>
      </c>
      <c r="K1313">
        <v>1</v>
      </c>
      <c r="AG1313">
        <f t="shared" si="146"/>
        <v>5</v>
      </c>
    </row>
    <row r="1314" spans="1:33" x14ac:dyDescent="0.25">
      <c r="A1314" s="11">
        <v>43828.527083333334</v>
      </c>
      <c r="B1314" s="1" t="str">
        <f t="shared" si="140"/>
        <v>12/29/19</v>
      </c>
      <c r="C1314" s="10">
        <f t="shared" si="141"/>
        <v>0.52708333333333335</v>
      </c>
      <c r="D1314" s="2" t="str">
        <f t="shared" si="142"/>
        <v>Morning</v>
      </c>
      <c r="E1314" s="1" t="str">
        <f t="shared" si="143"/>
        <v>2019</v>
      </c>
      <c r="F1314" s="1" t="str">
        <f t="shared" si="144"/>
        <v>December</v>
      </c>
      <c r="G1314" t="str">
        <f t="shared" si="145"/>
        <v>Sunday</v>
      </c>
      <c r="H1314">
        <v>14800</v>
      </c>
      <c r="I1314" t="s">
        <v>39</v>
      </c>
      <c r="J1314">
        <v>1</v>
      </c>
      <c r="K1314">
        <v>1</v>
      </c>
      <c r="P1314">
        <v>1</v>
      </c>
      <c r="AG1314">
        <f t="shared" si="146"/>
        <v>3</v>
      </c>
    </row>
    <row r="1315" spans="1:33" x14ac:dyDescent="0.25">
      <c r="A1315" s="11">
        <v>43828.536111111112</v>
      </c>
      <c r="B1315" s="1" t="str">
        <f t="shared" si="140"/>
        <v>12/29/19</v>
      </c>
      <c r="C1315" s="10">
        <f t="shared" si="141"/>
        <v>0.53611111111111109</v>
      </c>
      <c r="D1315" s="2" t="str">
        <f t="shared" si="142"/>
        <v>Morning</v>
      </c>
      <c r="E1315" s="1" t="str">
        <f t="shared" si="143"/>
        <v>2019</v>
      </c>
      <c r="F1315" s="1" t="str">
        <f t="shared" si="144"/>
        <v>December</v>
      </c>
      <c r="G1315" t="str">
        <f t="shared" si="145"/>
        <v>Sunday</v>
      </c>
      <c r="H1315">
        <v>23800</v>
      </c>
      <c r="I1315" t="s">
        <v>33</v>
      </c>
      <c r="J1315">
        <v>2</v>
      </c>
      <c r="K1315">
        <v>1</v>
      </c>
      <c r="P1315">
        <v>1</v>
      </c>
      <c r="Y1315">
        <v>1</v>
      </c>
      <c r="AG1315">
        <f t="shared" si="146"/>
        <v>5</v>
      </c>
    </row>
    <row r="1316" spans="1:33" x14ac:dyDescent="0.25">
      <c r="A1316" s="11">
        <v>43828.543749999997</v>
      </c>
      <c r="B1316" s="1" t="str">
        <f t="shared" si="140"/>
        <v>12/29/19</v>
      </c>
      <c r="C1316" s="10">
        <f t="shared" si="141"/>
        <v>0.54375000000000007</v>
      </c>
      <c r="D1316" s="2" t="str">
        <f t="shared" si="142"/>
        <v>Afternoon</v>
      </c>
      <c r="E1316" s="1" t="str">
        <f t="shared" si="143"/>
        <v>2019</v>
      </c>
      <c r="F1316" s="1" t="str">
        <f t="shared" si="144"/>
        <v>December</v>
      </c>
      <c r="G1316" t="str">
        <f t="shared" si="145"/>
        <v>Sunday</v>
      </c>
      <c r="H1316">
        <v>19800</v>
      </c>
      <c r="I1316" t="s">
        <v>33</v>
      </c>
      <c r="K1316">
        <v>1</v>
      </c>
      <c r="L1316">
        <v>1</v>
      </c>
      <c r="W1316">
        <v>1</v>
      </c>
      <c r="AA1316">
        <v>1</v>
      </c>
      <c r="AC1316">
        <v>1</v>
      </c>
      <c r="AG1316">
        <f t="shared" si="146"/>
        <v>5</v>
      </c>
    </row>
    <row r="1317" spans="1:33" x14ac:dyDescent="0.25">
      <c r="A1317" s="11">
        <v>43828.56527777778</v>
      </c>
      <c r="B1317" s="1" t="str">
        <f t="shared" si="140"/>
        <v>12/29/19</v>
      </c>
      <c r="C1317" s="10">
        <f t="shared" si="141"/>
        <v>0.56527777777777777</v>
      </c>
      <c r="D1317" s="2" t="str">
        <f t="shared" si="142"/>
        <v>Afternoon</v>
      </c>
      <c r="E1317" s="1" t="str">
        <f t="shared" si="143"/>
        <v>2019</v>
      </c>
      <c r="F1317" s="1" t="str">
        <f t="shared" si="144"/>
        <v>December</v>
      </c>
      <c r="G1317" t="str">
        <f t="shared" si="145"/>
        <v>Sunday</v>
      </c>
      <c r="H1317">
        <v>14800</v>
      </c>
      <c r="I1317" t="s">
        <v>40</v>
      </c>
      <c r="J1317">
        <v>1</v>
      </c>
      <c r="R1317">
        <v>1</v>
      </c>
      <c r="X1317">
        <v>1</v>
      </c>
      <c r="AG1317">
        <f t="shared" si="146"/>
        <v>3</v>
      </c>
    </row>
    <row r="1318" spans="1:33" x14ac:dyDescent="0.25">
      <c r="A1318" s="11">
        <v>43828.571527777778</v>
      </c>
      <c r="B1318" s="1" t="str">
        <f t="shared" si="140"/>
        <v>12/29/19</v>
      </c>
      <c r="C1318" s="10">
        <f t="shared" si="141"/>
        <v>0.57152777777777775</v>
      </c>
      <c r="D1318" s="2" t="str">
        <f t="shared" si="142"/>
        <v>Afternoon</v>
      </c>
      <c r="E1318" s="1" t="str">
        <f t="shared" si="143"/>
        <v>2019</v>
      </c>
      <c r="F1318" s="1" t="str">
        <f t="shared" si="144"/>
        <v>December</v>
      </c>
      <c r="G1318" t="str">
        <f t="shared" si="145"/>
        <v>Sunday</v>
      </c>
      <c r="H1318">
        <v>15800</v>
      </c>
      <c r="I1318" t="s">
        <v>43</v>
      </c>
      <c r="J1318">
        <v>1</v>
      </c>
      <c r="Q1318">
        <v>1</v>
      </c>
      <c r="Y1318">
        <v>1</v>
      </c>
      <c r="AG1318">
        <f t="shared" si="146"/>
        <v>3</v>
      </c>
    </row>
    <row r="1319" spans="1:33" x14ac:dyDescent="0.25">
      <c r="A1319" s="11">
        <v>43828.601388888892</v>
      </c>
      <c r="B1319" s="1" t="str">
        <f t="shared" si="140"/>
        <v>12/29/19</v>
      </c>
      <c r="C1319" s="10">
        <f t="shared" si="141"/>
        <v>0.60138888888888886</v>
      </c>
      <c r="D1319" s="2" t="str">
        <f t="shared" si="142"/>
        <v>Afternoon</v>
      </c>
      <c r="E1319" s="1" t="str">
        <f t="shared" si="143"/>
        <v>2019</v>
      </c>
      <c r="F1319" s="1" t="str">
        <f t="shared" si="144"/>
        <v>December</v>
      </c>
      <c r="G1319" t="str">
        <f t="shared" si="145"/>
        <v>Sunday</v>
      </c>
      <c r="H1319">
        <v>14800</v>
      </c>
      <c r="I1319" t="s">
        <v>39</v>
      </c>
      <c r="J1319">
        <v>1</v>
      </c>
      <c r="R1319">
        <v>1</v>
      </c>
      <c r="AC1319">
        <v>1</v>
      </c>
      <c r="AG1319">
        <f t="shared" si="146"/>
        <v>3</v>
      </c>
    </row>
    <row r="1320" spans="1:33" x14ac:dyDescent="0.25">
      <c r="A1320" s="11">
        <v>43828.605555555558</v>
      </c>
      <c r="B1320" s="1" t="str">
        <f t="shared" si="140"/>
        <v>12/29/19</v>
      </c>
      <c r="C1320" s="10">
        <f t="shared" si="141"/>
        <v>0.60555555555555551</v>
      </c>
      <c r="D1320" s="2" t="str">
        <f t="shared" si="142"/>
        <v>Afternoon</v>
      </c>
      <c r="E1320" s="1" t="str">
        <f t="shared" si="143"/>
        <v>2019</v>
      </c>
      <c r="F1320" s="1" t="str">
        <f t="shared" si="144"/>
        <v>December</v>
      </c>
      <c r="G1320" t="str">
        <f t="shared" si="145"/>
        <v>Sunday</v>
      </c>
      <c r="H1320">
        <v>15000</v>
      </c>
      <c r="I1320" t="s">
        <v>40</v>
      </c>
      <c r="M1320">
        <v>1</v>
      </c>
      <c r="P1320">
        <v>1</v>
      </c>
      <c r="X1320">
        <v>1</v>
      </c>
      <c r="AG1320">
        <f t="shared" si="146"/>
        <v>3</v>
      </c>
    </row>
    <row r="1321" spans="1:33" x14ac:dyDescent="0.25">
      <c r="A1321" s="11">
        <v>43828.61041666667</v>
      </c>
      <c r="B1321" s="1" t="str">
        <f t="shared" si="140"/>
        <v>12/29/19</v>
      </c>
      <c r="C1321" s="10">
        <f t="shared" si="141"/>
        <v>0.61041666666666672</v>
      </c>
      <c r="D1321" s="2" t="str">
        <f t="shared" si="142"/>
        <v>Afternoon</v>
      </c>
      <c r="E1321" s="1" t="str">
        <f t="shared" si="143"/>
        <v>2019</v>
      </c>
      <c r="F1321" s="1" t="str">
        <f t="shared" si="144"/>
        <v>December</v>
      </c>
      <c r="G1321" t="str">
        <f t="shared" si="145"/>
        <v>Sunday</v>
      </c>
      <c r="H1321">
        <v>14000</v>
      </c>
      <c r="I1321" t="s">
        <v>35</v>
      </c>
      <c r="K1321">
        <v>1</v>
      </c>
      <c r="M1321">
        <v>1</v>
      </c>
      <c r="O1321">
        <v>1</v>
      </c>
      <c r="AG1321">
        <f t="shared" si="146"/>
        <v>3</v>
      </c>
    </row>
    <row r="1322" spans="1:33" x14ac:dyDescent="0.25">
      <c r="A1322" s="11">
        <v>43828.612500000003</v>
      </c>
      <c r="B1322" s="1" t="str">
        <f t="shared" si="140"/>
        <v>12/29/19</v>
      </c>
      <c r="C1322" s="10">
        <f t="shared" si="141"/>
        <v>0.61249999999999993</v>
      </c>
      <c r="D1322" s="2" t="str">
        <f t="shared" si="142"/>
        <v>Afternoon</v>
      </c>
      <c r="E1322" s="1" t="str">
        <f t="shared" si="143"/>
        <v>2019</v>
      </c>
      <c r="F1322" s="1" t="str">
        <f t="shared" si="144"/>
        <v>December</v>
      </c>
      <c r="G1322" t="str">
        <f t="shared" si="145"/>
        <v>Sunday</v>
      </c>
      <c r="H1322">
        <v>22800</v>
      </c>
      <c r="I1322" t="s">
        <v>39</v>
      </c>
      <c r="J1322">
        <v>1</v>
      </c>
      <c r="M1322">
        <v>1</v>
      </c>
      <c r="Q1322">
        <v>1</v>
      </c>
      <c r="R1322">
        <v>1</v>
      </c>
      <c r="AC1322">
        <v>1</v>
      </c>
      <c r="AG1322">
        <f t="shared" si="146"/>
        <v>5</v>
      </c>
    </row>
    <row r="1323" spans="1:33" x14ac:dyDescent="0.25">
      <c r="A1323" s="11">
        <v>43828.668055555558</v>
      </c>
      <c r="B1323" s="1" t="str">
        <f t="shared" si="140"/>
        <v>12/29/19</v>
      </c>
      <c r="C1323" s="10">
        <f t="shared" si="141"/>
        <v>0.66805555555555562</v>
      </c>
      <c r="D1323" s="2" t="str">
        <f t="shared" si="142"/>
        <v>Evening</v>
      </c>
      <c r="E1323" s="1" t="str">
        <f t="shared" si="143"/>
        <v>2019</v>
      </c>
      <c r="F1323" s="1" t="str">
        <f t="shared" si="144"/>
        <v>December</v>
      </c>
      <c r="G1323" t="str">
        <f t="shared" si="145"/>
        <v>Sunday</v>
      </c>
      <c r="H1323">
        <v>25500</v>
      </c>
      <c r="I1323" t="s">
        <v>41</v>
      </c>
      <c r="K1323">
        <v>1</v>
      </c>
      <c r="M1323">
        <v>1</v>
      </c>
      <c r="S1323">
        <v>1</v>
      </c>
      <c r="AA1323">
        <v>1</v>
      </c>
      <c r="AB1323">
        <v>2</v>
      </c>
      <c r="AG1323">
        <f t="shared" si="146"/>
        <v>6</v>
      </c>
    </row>
    <row r="1324" spans="1:33" x14ac:dyDescent="0.25">
      <c r="A1324" s="11">
        <v>43829.477083333331</v>
      </c>
      <c r="B1324" s="1" t="str">
        <f t="shared" si="140"/>
        <v>12/30/19</v>
      </c>
      <c r="C1324" s="10">
        <f t="shared" si="141"/>
        <v>0.4770833333333333</v>
      </c>
      <c r="D1324" s="2" t="str">
        <f t="shared" si="142"/>
        <v>Morning</v>
      </c>
      <c r="E1324" s="1" t="str">
        <f t="shared" si="143"/>
        <v>2019</v>
      </c>
      <c r="F1324" s="1" t="str">
        <f t="shared" si="144"/>
        <v>December</v>
      </c>
      <c r="G1324" t="str">
        <f t="shared" si="145"/>
        <v>Monday</v>
      </c>
      <c r="H1324">
        <v>19800</v>
      </c>
      <c r="I1324" t="s">
        <v>39</v>
      </c>
      <c r="J1324">
        <v>1</v>
      </c>
      <c r="M1324">
        <v>1</v>
      </c>
      <c r="P1324">
        <v>1</v>
      </c>
      <c r="AA1324">
        <v>1</v>
      </c>
      <c r="AG1324">
        <f t="shared" si="146"/>
        <v>4</v>
      </c>
    </row>
    <row r="1325" spans="1:33" x14ac:dyDescent="0.25">
      <c r="A1325" s="11">
        <v>43829.488888888889</v>
      </c>
      <c r="B1325" s="1" t="str">
        <f t="shared" si="140"/>
        <v>12/30/19</v>
      </c>
      <c r="C1325" s="10">
        <f t="shared" si="141"/>
        <v>0.48888888888888887</v>
      </c>
      <c r="D1325" s="2" t="str">
        <f t="shared" si="142"/>
        <v>Morning</v>
      </c>
      <c r="E1325" s="1" t="str">
        <f t="shared" si="143"/>
        <v>2019</v>
      </c>
      <c r="F1325" s="1" t="str">
        <f t="shared" si="144"/>
        <v>December</v>
      </c>
      <c r="G1325" t="str">
        <f t="shared" si="145"/>
        <v>Monday</v>
      </c>
      <c r="H1325">
        <v>15300</v>
      </c>
      <c r="I1325" t="s">
        <v>36</v>
      </c>
      <c r="J1325">
        <v>1</v>
      </c>
      <c r="K1325">
        <v>1</v>
      </c>
      <c r="L1325">
        <v>1</v>
      </c>
      <c r="AB1325">
        <v>1</v>
      </c>
      <c r="AG1325">
        <f t="shared" si="146"/>
        <v>4</v>
      </c>
    </row>
    <row r="1326" spans="1:33" x14ac:dyDescent="0.25">
      <c r="A1326" s="11">
        <v>43829.515972222223</v>
      </c>
      <c r="B1326" s="1" t="str">
        <f t="shared" si="140"/>
        <v>12/30/19</v>
      </c>
      <c r="C1326" s="10">
        <f t="shared" si="141"/>
        <v>0.51597222222222217</v>
      </c>
      <c r="D1326" s="2" t="str">
        <f t="shared" si="142"/>
        <v>Morning</v>
      </c>
      <c r="E1326" s="1" t="str">
        <f t="shared" si="143"/>
        <v>2019</v>
      </c>
      <c r="F1326" s="1" t="str">
        <f t="shared" si="144"/>
        <v>December</v>
      </c>
      <c r="G1326" t="str">
        <f t="shared" si="145"/>
        <v>Monday</v>
      </c>
      <c r="H1326">
        <v>91300</v>
      </c>
      <c r="I1326" t="s">
        <v>36</v>
      </c>
      <c r="J1326">
        <v>6</v>
      </c>
      <c r="P1326">
        <v>6</v>
      </c>
      <c r="R1326">
        <v>6</v>
      </c>
      <c r="X1326">
        <v>2</v>
      </c>
      <c r="AB1326">
        <v>1</v>
      </c>
      <c r="AG1326">
        <f t="shared" si="146"/>
        <v>21</v>
      </c>
    </row>
    <row r="1327" spans="1:33" x14ac:dyDescent="0.25">
      <c r="A1327" s="11">
        <v>43829.607638888891</v>
      </c>
      <c r="B1327" s="1" t="str">
        <f t="shared" si="140"/>
        <v>12/30/19</v>
      </c>
      <c r="C1327" s="10">
        <f t="shared" si="141"/>
        <v>0.60763888888888895</v>
      </c>
      <c r="D1327" s="2" t="str">
        <f t="shared" si="142"/>
        <v>Afternoon</v>
      </c>
      <c r="E1327" s="1" t="str">
        <f t="shared" si="143"/>
        <v>2019</v>
      </c>
      <c r="F1327" s="1" t="str">
        <f t="shared" si="144"/>
        <v>December</v>
      </c>
      <c r="G1327" t="str">
        <f t="shared" si="145"/>
        <v>Monday</v>
      </c>
      <c r="H1327">
        <v>53900</v>
      </c>
      <c r="I1327" t="s">
        <v>41</v>
      </c>
      <c r="J1327">
        <v>3</v>
      </c>
      <c r="K1327">
        <v>1</v>
      </c>
      <c r="N1327">
        <v>4</v>
      </c>
      <c r="S1327">
        <v>2</v>
      </c>
      <c r="AA1327">
        <v>2</v>
      </c>
      <c r="AG1327">
        <f t="shared" si="146"/>
        <v>12</v>
      </c>
    </row>
    <row r="1328" spans="1:33" x14ac:dyDescent="0.25">
      <c r="A1328" s="11">
        <v>43829.633333333331</v>
      </c>
      <c r="B1328" s="1" t="str">
        <f t="shared" si="140"/>
        <v>12/30/19</v>
      </c>
      <c r="C1328" s="10">
        <f t="shared" si="141"/>
        <v>0.6333333333333333</v>
      </c>
      <c r="D1328" s="2" t="str">
        <f t="shared" si="142"/>
        <v>Afternoon</v>
      </c>
      <c r="E1328" s="1" t="str">
        <f t="shared" si="143"/>
        <v>2019</v>
      </c>
      <c r="F1328" s="1" t="str">
        <f t="shared" si="144"/>
        <v>December</v>
      </c>
      <c r="G1328" t="str">
        <f t="shared" si="145"/>
        <v>Monday</v>
      </c>
      <c r="H1328">
        <v>16100</v>
      </c>
      <c r="I1328" t="s">
        <v>43</v>
      </c>
      <c r="J1328">
        <v>2</v>
      </c>
      <c r="P1328">
        <v>1</v>
      </c>
      <c r="AG1328">
        <f t="shared" si="146"/>
        <v>3</v>
      </c>
    </row>
    <row r="1329" spans="1:33" x14ac:dyDescent="0.25">
      <c r="A1329" s="11">
        <v>43829.640277777777</v>
      </c>
      <c r="B1329" s="1" t="str">
        <f t="shared" si="140"/>
        <v>12/30/19</v>
      </c>
      <c r="C1329" s="10">
        <f t="shared" si="141"/>
        <v>0.64027777777777783</v>
      </c>
      <c r="D1329" s="2" t="str">
        <f t="shared" si="142"/>
        <v>Afternoon</v>
      </c>
      <c r="E1329" s="1" t="str">
        <f t="shared" si="143"/>
        <v>2019</v>
      </c>
      <c r="F1329" s="1" t="str">
        <f t="shared" si="144"/>
        <v>December</v>
      </c>
      <c r="G1329" t="str">
        <f t="shared" si="145"/>
        <v>Monday</v>
      </c>
      <c r="H1329">
        <v>26100</v>
      </c>
      <c r="I1329" t="s">
        <v>38</v>
      </c>
      <c r="J1329">
        <v>2</v>
      </c>
      <c r="V1329">
        <v>2</v>
      </c>
      <c r="AA1329">
        <v>1</v>
      </c>
      <c r="AG1329">
        <f t="shared" si="146"/>
        <v>5</v>
      </c>
    </row>
    <row r="1330" spans="1:33" x14ac:dyDescent="0.25">
      <c r="A1330" s="11">
        <v>43829.655555555553</v>
      </c>
      <c r="B1330" s="1" t="str">
        <f t="shared" si="140"/>
        <v>12/30/19</v>
      </c>
      <c r="C1330" s="10">
        <f t="shared" si="141"/>
        <v>0.65555555555555556</v>
      </c>
      <c r="D1330" s="2" t="str">
        <f t="shared" si="142"/>
        <v>Evening</v>
      </c>
      <c r="E1330" s="1" t="str">
        <f t="shared" si="143"/>
        <v>2019</v>
      </c>
      <c r="F1330" s="1" t="str">
        <f t="shared" si="144"/>
        <v>December</v>
      </c>
      <c r="G1330" t="str">
        <f t="shared" si="145"/>
        <v>Monday</v>
      </c>
      <c r="H1330">
        <v>15800</v>
      </c>
      <c r="I1330" t="s">
        <v>44</v>
      </c>
      <c r="J1330">
        <v>1</v>
      </c>
      <c r="AB1330">
        <v>2</v>
      </c>
      <c r="AF1330">
        <v>1</v>
      </c>
      <c r="AG1330">
        <f t="shared" si="146"/>
        <v>4</v>
      </c>
    </row>
    <row r="1331" spans="1:33" x14ac:dyDescent="0.25">
      <c r="A1331" s="11">
        <v>43832.473611111112</v>
      </c>
      <c r="B1331" s="1" t="str">
        <f t="shared" si="140"/>
        <v>01/02/20</v>
      </c>
      <c r="C1331" s="10">
        <f t="shared" si="141"/>
        <v>0.47361111111111115</v>
      </c>
      <c r="D1331" s="2" t="str">
        <f t="shared" si="142"/>
        <v>Morning</v>
      </c>
      <c r="E1331" s="1" t="str">
        <f t="shared" si="143"/>
        <v>2020</v>
      </c>
      <c r="F1331" s="1" t="str">
        <f t="shared" si="144"/>
        <v>January</v>
      </c>
      <c r="G1331" t="str">
        <f t="shared" si="145"/>
        <v>Thursday</v>
      </c>
      <c r="H1331">
        <v>15000</v>
      </c>
      <c r="I1331" t="s">
        <v>36</v>
      </c>
      <c r="K1331">
        <v>1</v>
      </c>
      <c r="L1331">
        <v>1</v>
      </c>
      <c r="N1331">
        <v>1</v>
      </c>
      <c r="R1331">
        <v>1</v>
      </c>
      <c r="AG1331">
        <f t="shared" si="146"/>
        <v>4</v>
      </c>
    </row>
    <row r="1332" spans="1:33" x14ac:dyDescent="0.25">
      <c r="A1332" s="11">
        <v>43832.474305555559</v>
      </c>
      <c r="B1332" s="1" t="str">
        <f t="shared" si="140"/>
        <v>01/02/20</v>
      </c>
      <c r="C1332" s="10">
        <f t="shared" si="141"/>
        <v>0.47430555555555554</v>
      </c>
      <c r="D1332" s="2" t="str">
        <f t="shared" si="142"/>
        <v>Morning</v>
      </c>
      <c r="E1332" s="1" t="str">
        <f t="shared" si="143"/>
        <v>2020</v>
      </c>
      <c r="F1332" s="1" t="str">
        <f t="shared" si="144"/>
        <v>January</v>
      </c>
      <c r="G1332" t="str">
        <f t="shared" si="145"/>
        <v>Thursday</v>
      </c>
      <c r="H1332">
        <v>20300</v>
      </c>
      <c r="I1332" t="s">
        <v>39</v>
      </c>
      <c r="J1332">
        <v>1</v>
      </c>
      <c r="P1332">
        <v>1</v>
      </c>
      <c r="X1332">
        <v>1</v>
      </c>
      <c r="AA1332">
        <v>1</v>
      </c>
      <c r="AG1332">
        <f t="shared" si="146"/>
        <v>4</v>
      </c>
    </row>
    <row r="1333" spans="1:33" x14ac:dyDescent="0.25">
      <c r="A1333" s="11">
        <v>43832.481249999997</v>
      </c>
      <c r="B1333" s="1" t="str">
        <f t="shared" si="140"/>
        <v>01/02/20</v>
      </c>
      <c r="C1333" s="10">
        <f t="shared" si="141"/>
        <v>0.48125000000000001</v>
      </c>
      <c r="D1333" s="2" t="str">
        <f t="shared" si="142"/>
        <v>Morning</v>
      </c>
      <c r="E1333" s="1" t="str">
        <f t="shared" si="143"/>
        <v>2020</v>
      </c>
      <c r="F1333" s="1" t="str">
        <f t="shared" si="144"/>
        <v>January</v>
      </c>
      <c r="G1333" t="str">
        <f t="shared" si="145"/>
        <v>Thursday</v>
      </c>
      <c r="H1333">
        <v>42900</v>
      </c>
      <c r="I1333" t="s">
        <v>38</v>
      </c>
      <c r="J1333">
        <v>3</v>
      </c>
      <c r="N1333">
        <v>1</v>
      </c>
      <c r="S1333">
        <v>1</v>
      </c>
      <c r="X1333">
        <v>1</v>
      </c>
      <c r="AA1333">
        <v>1</v>
      </c>
      <c r="AF1333">
        <v>1</v>
      </c>
      <c r="AG1333">
        <f t="shared" si="146"/>
        <v>8</v>
      </c>
    </row>
    <row r="1334" spans="1:33" x14ac:dyDescent="0.25">
      <c r="A1334" s="11">
        <v>43832.511805555558</v>
      </c>
      <c r="B1334" s="1" t="str">
        <f t="shared" si="140"/>
        <v>01/02/20</v>
      </c>
      <c r="C1334" s="10">
        <f t="shared" si="141"/>
        <v>0.51180555555555551</v>
      </c>
      <c r="D1334" s="2" t="str">
        <f t="shared" si="142"/>
        <v>Morning</v>
      </c>
      <c r="E1334" s="1" t="str">
        <f t="shared" si="143"/>
        <v>2020</v>
      </c>
      <c r="F1334" s="1" t="str">
        <f t="shared" si="144"/>
        <v>January</v>
      </c>
      <c r="G1334" t="str">
        <f t="shared" si="145"/>
        <v>Thursday</v>
      </c>
      <c r="H1334">
        <v>16500</v>
      </c>
      <c r="I1334" t="s">
        <v>40</v>
      </c>
      <c r="K1334">
        <v>1</v>
      </c>
      <c r="M1334">
        <v>1</v>
      </c>
      <c r="O1334">
        <v>1</v>
      </c>
      <c r="AB1334">
        <v>1</v>
      </c>
      <c r="AG1334">
        <f t="shared" si="146"/>
        <v>4</v>
      </c>
    </row>
    <row r="1335" spans="1:33" x14ac:dyDescent="0.25">
      <c r="A1335" s="11">
        <v>43832.518750000003</v>
      </c>
      <c r="B1335" s="1" t="str">
        <f t="shared" si="140"/>
        <v>01/02/20</v>
      </c>
      <c r="C1335" s="10">
        <f t="shared" si="141"/>
        <v>0.51874999999999993</v>
      </c>
      <c r="D1335" s="2" t="str">
        <f t="shared" si="142"/>
        <v>Morning</v>
      </c>
      <c r="E1335" s="1" t="str">
        <f t="shared" si="143"/>
        <v>2020</v>
      </c>
      <c r="F1335" s="1" t="str">
        <f t="shared" si="144"/>
        <v>January</v>
      </c>
      <c r="G1335" t="str">
        <f t="shared" si="145"/>
        <v>Thursday</v>
      </c>
      <c r="H1335">
        <v>14300</v>
      </c>
      <c r="I1335" t="s">
        <v>46</v>
      </c>
      <c r="J1335">
        <v>2</v>
      </c>
      <c r="K1335">
        <v>1</v>
      </c>
      <c r="AG1335">
        <f t="shared" si="146"/>
        <v>3</v>
      </c>
    </row>
    <row r="1336" spans="1:33" x14ac:dyDescent="0.25">
      <c r="A1336" s="11">
        <v>43832.522916666669</v>
      </c>
      <c r="B1336" s="1" t="str">
        <f t="shared" si="140"/>
        <v>01/02/20</v>
      </c>
      <c r="C1336" s="10">
        <f t="shared" si="141"/>
        <v>0.5229166666666667</v>
      </c>
      <c r="D1336" s="2" t="str">
        <f t="shared" si="142"/>
        <v>Morning</v>
      </c>
      <c r="E1336" s="1" t="str">
        <f t="shared" si="143"/>
        <v>2020</v>
      </c>
      <c r="F1336" s="1" t="str">
        <f t="shared" si="144"/>
        <v>January</v>
      </c>
      <c r="G1336" t="str">
        <f t="shared" si="145"/>
        <v>Thursday</v>
      </c>
      <c r="H1336">
        <v>14800</v>
      </c>
      <c r="I1336" t="s">
        <v>34</v>
      </c>
      <c r="J1336">
        <v>1</v>
      </c>
      <c r="K1336">
        <v>1</v>
      </c>
      <c r="P1336">
        <v>1</v>
      </c>
      <c r="AG1336">
        <f t="shared" si="146"/>
        <v>3</v>
      </c>
    </row>
    <row r="1337" spans="1:33" x14ac:dyDescent="0.25">
      <c r="A1337" s="11">
        <v>43832.534722222219</v>
      </c>
      <c r="B1337" s="1" t="str">
        <f t="shared" si="140"/>
        <v>01/02/20</v>
      </c>
      <c r="C1337" s="10">
        <f t="shared" si="141"/>
        <v>0.53472222222222221</v>
      </c>
      <c r="D1337" s="2" t="str">
        <f t="shared" si="142"/>
        <v>Morning</v>
      </c>
      <c r="E1337" s="1" t="str">
        <f t="shared" si="143"/>
        <v>2020</v>
      </c>
      <c r="F1337" s="1" t="str">
        <f t="shared" si="144"/>
        <v>January</v>
      </c>
      <c r="G1337" t="str">
        <f t="shared" si="145"/>
        <v>Thursday</v>
      </c>
      <c r="H1337">
        <v>29300</v>
      </c>
      <c r="I1337" t="s">
        <v>33</v>
      </c>
      <c r="J1337">
        <v>1</v>
      </c>
      <c r="P1337">
        <v>1</v>
      </c>
      <c r="V1337">
        <v>1</v>
      </c>
      <c r="AA1337">
        <v>1</v>
      </c>
      <c r="AG1337">
        <f t="shared" si="146"/>
        <v>4</v>
      </c>
    </row>
    <row r="1338" spans="1:33" x14ac:dyDescent="0.25">
      <c r="A1338" s="11">
        <v>43832.587500000001</v>
      </c>
      <c r="B1338" s="1" t="str">
        <f t="shared" si="140"/>
        <v>01/02/20</v>
      </c>
      <c r="C1338" s="10">
        <f t="shared" si="141"/>
        <v>0.58750000000000002</v>
      </c>
      <c r="D1338" s="2" t="str">
        <f t="shared" si="142"/>
        <v>Afternoon</v>
      </c>
      <c r="E1338" s="1" t="str">
        <f t="shared" si="143"/>
        <v>2020</v>
      </c>
      <c r="F1338" s="1" t="str">
        <f t="shared" si="144"/>
        <v>January</v>
      </c>
      <c r="G1338" t="str">
        <f t="shared" si="145"/>
        <v>Thursday</v>
      </c>
      <c r="H1338">
        <v>17600</v>
      </c>
      <c r="I1338" t="s">
        <v>38</v>
      </c>
      <c r="J1338">
        <v>2</v>
      </c>
      <c r="K1338">
        <v>1</v>
      </c>
      <c r="L1338">
        <v>1</v>
      </c>
      <c r="AG1338">
        <f t="shared" si="146"/>
        <v>4</v>
      </c>
    </row>
    <row r="1339" spans="1:33" x14ac:dyDescent="0.25">
      <c r="A1339" s="11">
        <v>43832.594444444447</v>
      </c>
      <c r="B1339" s="1" t="str">
        <f t="shared" si="140"/>
        <v>01/02/20</v>
      </c>
      <c r="C1339" s="10">
        <f t="shared" si="141"/>
        <v>0.59444444444444444</v>
      </c>
      <c r="D1339" s="2" t="str">
        <f t="shared" si="142"/>
        <v>Afternoon</v>
      </c>
      <c r="E1339" s="1" t="str">
        <f t="shared" si="143"/>
        <v>2020</v>
      </c>
      <c r="F1339" s="1" t="str">
        <f t="shared" si="144"/>
        <v>January</v>
      </c>
      <c r="G1339" t="str">
        <f t="shared" si="145"/>
        <v>Thursday</v>
      </c>
      <c r="H1339">
        <v>16500</v>
      </c>
      <c r="I1339" t="s">
        <v>35</v>
      </c>
      <c r="N1339">
        <v>1</v>
      </c>
      <c r="Q1339">
        <v>1</v>
      </c>
      <c r="R1339">
        <v>2</v>
      </c>
      <c r="AG1339">
        <f t="shared" si="146"/>
        <v>4</v>
      </c>
    </row>
    <row r="1340" spans="1:33" x14ac:dyDescent="0.25">
      <c r="A1340" s="11">
        <v>43832.652777777781</v>
      </c>
      <c r="B1340" s="1" t="str">
        <f t="shared" si="140"/>
        <v>01/02/20</v>
      </c>
      <c r="C1340" s="10">
        <f t="shared" si="141"/>
        <v>0.65277777777777779</v>
      </c>
      <c r="D1340" s="2" t="str">
        <f t="shared" si="142"/>
        <v>Evening</v>
      </c>
      <c r="E1340" s="1" t="str">
        <f t="shared" si="143"/>
        <v>2020</v>
      </c>
      <c r="F1340" s="1" t="str">
        <f t="shared" si="144"/>
        <v>January</v>
      </c>
      <c r="G1340" t="str">
        <f t="shared" si="145"/>
        <v>Thursday</v>
      </c>
      <c r="H1340">
        <v>46900</v>
      </c>
      <c r="I1340" t="s">
        <v>41</v>
      </c>
      <c r="J1340">
        <v>8</v>
      </c>
      <c r="P1340">
        <v>1</v>
      </c>
      <c r="AG1340">
        <f t="shared" si="146"/>
        <v>9</v>
      </c>
    </row>
    <row r="1341" spans="1:33" x14ac:dyDescent="0.25">
      <c r="A1341" s="11">
        <v>43833.460416666669</v>
      </c>
      <c r="B1341" s="1" t="str">
        <f t="shared" si="140"/>
        <v>01/03/20</v>
      </c>
      <c r="C1341" s="10">
        <f t="shared" si="141"/>
        <v>0.4604166666666667</v>
      </c>
      <c r="D1341" s="2" t="str">
        <f t="shared" si="142"/>
        <v>Morning</v>
      </c>
      <c r="E1341" s="1" t="str">
        <f t="shared" si="143"/>
        <v>2020</v>
      </c>
      <c r="F1341" s="1" t="str">
        <f t="shared" si="144"/>
        <v>January</v>
      </c>
      <c r="G1341" t="str">
        <f t="shared" si="145"/>
        <v>Friday</v>
      </c>
      <c r="H1341">
        <v>21600</v>
      </c>
      <c r="I1341" t="s">
        <v>38</v>
      </c>
      <c r="J1341">
        <v>2</v>
      </c>
      <c r="X1341">
        <v>1</v>
      </c>
      <c r="AC1341">
        <v>1</v>
      </c>
      <c r="AG1341">
        <f t="shared" si="146"/>
        <v>4</v>
      </c>
    </row>
    <row r="1342" spans="1:33" x14ac:dyDescent="0.25">
      <c r="A1342" s="11">
        <v>43833.468055555553</v>
      </c>
      <c r="B1342" s="1" t="str">
        <f t="shared" si="140"/>
        <v>01/03/20</v>
      </c>
      <c r="C1342" s="10">
        <f t="shared" si="141"/>
        <v>0.4680555555555555</v>
      </c>
      <c r="D1342" s="2" t="str">
        <f t="shared" si="142"/>
        <v>Morning</v>
      </c>
      <c r="E1342" s="1" t="str">
        <f t="shared" si="143"/>
        <v>2020</v>
      </c>
      <c r="F1342" s="1" t="str">
        <f t="shared" si="144"/>
        <v>January</v>
      </c>
      <c r="G1342" t="str">
        <f t="shared" si="145"/>
        <v>Friday</v>
      </c>
      <c r="H1342">
        <v>15500</v>
      </c>
      <c r="I1342" t="s">
        <v>37</v>
      </c>
      <c r="V1342">
        <v>1</v>
      </c>
      <c r="X1342">
        <v>1</v>
      </c>
      <c r="AA1342">
        <v>1</v>
      </c>
      <c r="AG1342">
        <f t="shared" si="146"/>
        <v>3</v>
      </c>
    </row>
    <row r="1343" spans="1:33" x14ac:dyDescent="0.25">
      <c r="A1343" s="11">
        <v>43833.470138888886</v>
      </c>
      <c r="B1343" s="1" t="str">
        <f t="shared" si="140"/>
        <v>01/03/20</v>
      </c>
      <c r="C1343" s="10">
        <f t="shared" si="141"/>
        <v>0.47013888888888888</v>
      </c>
      <c r="D1343" s="2" t="str">
        <f t="shared" si="142"/>
        <v>Morning</v>
      </c>
      <c r="E1343" s="1" t="str">
        <f t="shared" si="143"/>
        <v>2020</v>
      </c>
      <c r="F1343" s="1" t="str">
        <f t="shared" si="144"/>
        <v>January</v>
      </c>
      <c r="G1343" t="str">
        <f t="shared" si="145"/>
        <v>Friday</v>
      </c>
      <c r="H1343">
        <v>20300</v>
      </c>
      <c r="I1343" t="s">
        <v>38</v>
      </c>
      <c r="J1343">
        <v>1</v>
      </c>
      <c r="N1343">
        <v>1</v>
      </c>
      <c r="P1343">
        <v>1</v>
      </c>
      <c r="AA1343">
        <v>1</v>
      </c>
      <c r="AG1343">
        <f t="shared" si="146"/>
        <v>4</v>
      </c>
    </row>
    <row r="1344" spans="1:33" x14ac:dyDescent="0.25">
      <c r="A1344" s="11">
        <v>43833.499305555553</v>
      </c>
      <c r="B1344" s="1" t="str">
        <f t="shared" si="140"/>
        <v>01/03/20</v>
      </c>
      <c r="C1344" s="10">
        <f t="shared" si="141"/>
        <v>0.4993055555555555</v>
      </c>
      <c r="D1344" s="2" t="str">
        <f t="shared" si="142"/>
        <v>Morning</v>
      </c>
      <c r="E1344" s="1" t="str">
        <f t="shared" si="143"/>
        <v>2020</v>
      </c>
      <c r="F1344" s="1" t="str">
        <f t="shared" si="144"/>
        <v>January</v>
      </c>
      <c r="G1344" t="str">
        <f t="shared" si="145"/>
        <v>Friday</v>
      </c>
      <c r="H1344">
        <v>16300</v>
      </c>
      <c r="I1344" t="s">
        <v>40</v>
      </c>
      <c r="J1344">
        <v>1</v>
      </c>
      <c r="S1344">
        <v>1</v>
      </c>
      <c r="AB1344">
        <v>2</v>
      </c>
      <c r="AG1344">
        <f t="shared" si="146"/>
        <v>4</v>
      </c>
    </row>
    <row r="1345" spans="1:33" x14ac:dyDescent="0.25">
      <c r="A1345" s="11">
        <v>43833.572222222225</v>
      </c>
      <c r="B1345" s="1" t="str">
        <f t="shared" si="140"/>
        <v>01/03/20</v>
      </c>
      <c r="C1345" s="10">
        <f t="shared" si="141"/>
        <v>0.57222222222222219</v>
      </c>
      <c r="D1345" s="2" t="str">
        <f t="shared" si="142"/>
        <v>Afternoon</v>
      </c>
      <c r="E1345" s="1" t="str">
        <f t="shared" si="143"/>
        <v>2020</v>
      </c>
      <c r="F1345" s="1" t="str">
        <f t="shared" si="144"/>
        <v>January</v>
      </c>
      <c r="G1345" t="str">
        <f t="shared" si="145"/>
        <v>Friday</v>
      </c>
      <c r="H1345">
        <v>17300</v>
      </c>
      <c r="I1345" t="s">
        <v>40</v>
      </c>
      <c r="J1345">
        <v>1</v>
      </c>
      <c r="K1345">
        <v>1</v>
      </c>
      <c r="P1345">
        <v>1</v>
      </c>
      <c r="AB1345">
        <v>1</v>
      </c>
      <c r="AG1345">
        <f t="shared" si="146"/>
        <v>4</v>
      </c>
    </row>
    <row r="1346" spans="1:33" x14ac:dyDescent="0.25">
      <c r="A1346" s="11">
        <v>43833.586805555555</v>
      </c>
      <c r="B1346" s="1" t="str">
        <f t="shared" ref="B1346:B1409" si="147">TEXT(A1346,"mm/dd/yy")</f>
        <v>01/03/20</v>
      </c>
      <c r="C1346" s="10">
        <f t="shared" ref="C1346:C1409" si="148">TIMEVALUE((TEXT(A1346,"h:mm AM/PM")))</f>
        <v>0.58680555555555558</v>
      </c>
      <c r="D1346" s="2" t="str">
        <f t="shared" ref="D1346:D1409" si="149">IF(C1346&lt;0.541666666666667,"Morning",IF(C1346&lt;0.645833333333333,"Afternoon","Evening"))</f>
        <v>Afternoon</v>
      </c>
      <c r="E1346" s="1" t="str">
        <f t="shared" ref="E1346:E1409" si="150">TEXT(A1346,"yyyy")</f>
        <v>2020</v>
      </c>
      <c r="F1346" s="1" t="str">
        <f t="shared" ref="F1346:F1409" si="151">TEXT(A1346,"mmmm")</f>
        <v>January</v>
      </c>
      <c r="G1346" t="str">
        <f t="shared" ref="G1346:G1409" si="152">TEXT(A1346,"dddd")</f>
        <v>Friday</v>
      </c>
      <c r="H1346">
        <v>17000</v>
      </c>
      <c r="I1346" t="s">
        <v>40</v>
      </c>
      <c r="K1346">
        <v>1</v>
      </c>
      <c r="N1346">
        <v>1</v>
      </c>
      <c r="X1346">
        <v>1</v>
      </c>
      <c r="AG1346">
        <f t="shared" ref="AG1346:AG1409" si="153">SUM(J1346:AF1346)</f>
        <v>3</v>
      </c>
    </row>
    <row r="1347" spans="1:33" x14ac:dyDescent="0.25">
      <c r="A1347" s="11">
        <v>43833.595138888886</v>
      </c>
      <c r="B1347" s="1" t="str">
        <f t="shared" si="147"/>
        <v>01/03/20</v>
      </c>
      <c r="C1347" s="10">
        <f t="shared" si="148"/>
        <v>0.59513888888888888</v>
      </c>
      <c r="D1347" s="2" t="str">
        <f t="shared" si="149"/>
        <v>Afternoon</v>
      </c>
      <c r="E1347" s="1" t="str">
        <f t="shared" si="150"/>
        <v>2020</v>
      </c>
      <c r="F1347" s="1" t="str">
        <f t="shared" si="151"/>
        <v>January</v>
      </c>
      <c r="G1347" t="str">
        <f t="shared" si="152"/>
        <v>Friday</v>
      </c>
      <c r="H1347">
        <v>43100</v>
      </c>
      <c r="I1347" t="s">
        <v>43</v>
      </c>
      <c r="J1347">
        <v>2</v>
      </c>
      <c r="P1347">
        <v>4</v>
      </c>
      <c r="X1347">
        <v>2</v>
      </c>
      <c r="AA1347">
        <v>1</v>
      </c>
      <c r="AG1347">
        <f t="shared" si="153"/>
        <v>9</v>
      </c>
    </row>
    <row r="1348" spans="1:33" x14ac:dyDescent="0.25">
      <c r="A1348" s="11">
        <v>43833.595833333333</v>
      </c>
      <c r="B1348" s="1" t="str">
        <f t="shared" si="147"/>
        <v>01/03/20</v>
      </c>
      <c r="C1348" s="10">
        <f t="shared" si="148"/>
        <v>0.59583333333333333</v>
      </c>
      <c r="D1348" s="2" t="str">
        <f t="shared" si="149"/>
        <v>Afternoon</v>
      </c>
      <c r="E1348" s="1" t="str">
        <f t="shared" si="150"/>
        <v>2020</v>
      </c>
      <c r="F1348" s="1" t="str">
        <f t="shared" si="151"/>
        <v>January</v>
      </c>
      <c r="G1348" t="str">
        <f t="shared" si="152"/>
        <v>Friday</v>
      </c>
      <c r="H1348">
        <v>18000</v>
      </c>
      <c r="I1348" t="s">
        <v>42</v>
      </c>
      <c r="K1348">
        <v>1</v>
      </c>
      <c r="N1348">
        <v>2</v>
      </c>
      <c r="AA1348">
        <v>1</v>
      </c>
      <c r="AG1348">
        <f t="shared" si="153"/>
        <v>4</v>
      </c>
    </row>
    <row r="1349" spans="1:33" x14ac:dyDescent="0.25">
      <c r="A1349" s="11">
        <v>43833.65347222222</v>
      </c>
      <c r="B1349" s="1" t="str">
        <f t="shared" si="147"/>
        <v>01/03/20</v>
      </c>
      <c r="C1349" s="10">
        <f t="shared" si="148"/>
        <v>0.65347222222222223</v>
      </c>
      <c r="D1349" s="2" t="str">
        <f t="shared" si="149"/>
        <v>Evening</v>
      </c>
      <c r="E1349" s="1" t="str">
        <f t="shared" si="150"/>
        <v>2020</v>
      </c>
      <c r="F1349" s="1" t="str">
        <f t="shared" si="151"/>
        <v>January</v>
      </c>
      <c r="G1349" t="str">
        <f t="shared" si="152"/>
        <v>Friday</v>
      </c>
      <c r="H1349">
        <v>16100</v>
      </c>
      <c r="I1349" t="s">
        <v>46</v>
      </c>
      <c r="J1349">
        <v>2</v>
      </c>
      <c r="AA1349">
        <v>1</v>
      </c>
      <c r="AG1349">
        <f t="shared" si="153"/>
        <v>3</v>
      </c>
    </row>
    <row r="1350" spans="1:33" x14ac:dyDescent="0.25">
      <c r="A1350" s="11">
        <v>43833.67083333333</v>
      </c>
      <c r="B1350" s="1" t="str">
        <f t="shared" si="147"/>
        <v>01/03/20</v>
      </c>
      <c r="C1350" s="10">
        <f t="shared" si="148"/>
        <v>0.67083333333333339</v>
      </c>
      <c r="D1350" s="2" t="str">
        <f t="shared" si="149"/>
        <v>Evening</v>
      </c>
      <c r="E1350" s="1" t="str">
        <f t="shared" si="150"/>
        <v>2020</v>
      </c>
      <c r="F1350" s="1" t="str">
        <f t="shared" si="151"/>
        <v>January</v>
      </c>
      <c r="G1350" t="str">
        <f t="shared" si="152"/>
        <v>Friday</v>
      </c>
      <c r="H1350">
        <v>17300</v>
      </c>
      <c r="I1350" t="s">
        <v>44</v>
      </c>
      <c r="K1350">
        <v>1</v>
      </c>
      <c r="O1350">
        <v>1</v>
      </c>
      <c r="R1350">
        <v>1</v>
      </c>
      <c r="W1350">
        <v>1</v>
      </c>
      <c r="AG1350">
        <f t="shared" si="153"/>
        <v>4</v>
      </c>
    </row>
    <row r="1351" spans="1:33" x14ac:dyDescent="0.25">
      <c r="A1351" s="11">
        <v>43833.684027777781</v>
      </c>
      <c r="B1351" s="1" t="str">
        <f t="shared" si="147"/>
        <v>01/03/20</v>
      </c>
      <c r="C1351" s="10">
        <f t="shared" si="148"/>
        <v>0.68402777777777779</v>
      </c>
      <c r="D1351" s="2" t="str">
        <f t="shared" si="149"/>
        <v>Evening</v>
      </c>
      <c r="E1351" s="1" t="str">
        <f t="shared" si="150"/>
        <v>2020</v>
      </c>
      <c r="F1351" s="1" t="str">
        <f t="shared" si="151"/>
        <v>January</v>
      </c>
      <c r="G1351" t="str">
        <f t="shared" si="152"/>
        <v>Friday</v>
      </c>
      <c r="H1351">
        <v>15100</v>
      </c>
      <c r="I1351" t="s">
        <v>46</v>
      </c>
      <c r="J1351">
        <v>1</v>
      </c>
      <c r="W1351">
        <v>1</v>
      </c>
      <c r="AA1351">
        <v>1</v>
      </c>
      <c r="AG1351">
        <f t="shared" si="153"/>
        <v>3</v>
      </c>
    </row>
    <row r="1352" spans="1:33" x14ac:dyDescent="0.25">
      <c r="A1352" s="11">
        <v>43833.724305555559</v>
      </c>
      <c r="B1352" s="1" t="str">
        <f t="shared" si="147"/>
        <v>01/03/20</v>
      </c>
      <c r="C1352" s="10">
        <f t="shared" si="148"/>
        <v>0.72430555555555554</v>
      </c>
      <c r="D1352" s="2" t="str">
        <f t="shared" si="149"/>
        <v>Evening</v>
      </c>
      <c r="E1352" s="1" t="str">
        <f t="shared" si="150"/>
        <v>2020</v>
      </c>
      <c r="F1352" s="1" t="str">
        <f t="shared" si="151"/>
        <v>January</v>
      </c>
      <c r="G1352" t="str">
        <f t="shared" si="152"/>
        <v>Friday</v>
      </c>
      <c r="H1352">
        <v>20600</v>
      </c>
      <c r="I1352" t="s">
        <v>35</v>
      </c>
      <c r="J1352">
        <v>2</v>
      </c>
      <c r="AA1352">
        <v>2</v>
      </c>
      <c r="AG1352">
        <f t="shared" si="153"/>
        <v>4</v>
      </c>
    </row>
    <row r="1353" spans="1:33" x14ac:dyDescent="0.25">
      <c r="A1353" s="11">
        <v>43834.460416666669</v>
      </c>
      <c r="B1353" s="1" t="str">
        <f t="shared" si="147"/>
        <v>01/04/20</v>
      </c>
      <c r="C1353" s="10">
        <f t="shared" si="148"/>
        <v>0.4604166666666667</v>
      </c>
      <c r="D1353" s="2" t="str">
        <f t="shared" si="149"/>
        <v>Morning</v>
      </c>
      <c r="E1353" s="1" t="str">
        <f t="shared" si="150"/>
        <v>2020</v>
      </c>
      <c r="F1353" s="1" t="str">
        <f t="shared" si="151"/>
        <v>January</v>
      </c>
      <c r="G1353" t="str">
        <f t="shared" si="152"/>
        <v>Saturday</v>
      </c>
      <c r="H1353">
        <v>23800</v>
      </c>
      <c r="I1353" t="s">
        <v>39</v>
      </c>
      <c r="J1353">
        <v>1</v>
      </c>
      <c r="O1353">
        <v>1</v>
      </c>
      <c r="P1353">
        <v>1</v>
      </c>
      <c r="R1353">
        <v>1</v>
      </c>
      <c r="Z1353">
        <v>1</v>
      </c>
      <c r="AG1353">
        <f t="shared" si="153"/>
        <v>5</v>
      </c>
    </row>
    <row r="1354" spans="1:33" x14ac:dyDescent="0.25">
      <c r="A1354" s="11">
        <v>43834.465277777781</v>
      </c>
      <c r="B1354" s="1" t="str">
        <f t="shared" si="147"/>
        <v>01/04/20</v>
      </c>
      <c r="C1354" s="10">
        <f t="shared" si="148"/>
        <v>0.46527777777777773</v>
      </c>
      <c r="D1354" s="2" t="str">
        <f t="shared" si="149"/>
        <v>Morning</v>
      </c>
      <c r="E1354" s="1" t="str">
        <f t="shared" si="150"/>
        <v>2020</v>
      </c>
      <c r="F1354" s="1" t="str">
        <f t="shared" si="151"/>
        <v>January</v>
      </c>
      <c r="G1354" t="str">
        <f t="shared" si="152"/>
        <v>Saturday</v>
      </c>
      <c r="H1354">
        <v>14800</v>
      </c>
      <c r="I1354" t="s">
        <v>40</v>
      </c>
      <c r="J1354">
        <v>1</v>
      </c>
      <c r="M1354">
        <v>1</v>
      </c>
      <c r="Q1354">
        <v>1</v>
      </c>
      <c r="AG1354">
        <f t="shared" si="153"/>
        <v>3</v>
      </c>
    </row>
    <row r="1355" spans="1:33" x14ac:dyDescent="0.25">
      <c r="A1355" s="11">
        <v>43834.535416666666</v>
      </c>
      <c r="B1355" s="1" t="str">
        <f t="shared" si="147"/>
        <v>01/04/20</v>
      </c>
      <c r="C1355" s="10">
        <f t="shared" si="148"/>
        <v>0.53541666666666665</v>
      </c>
      <c r="D1355" s="2" t="str">
        <f t="shared" si="149"/>
        <v>Morning</v>
      </c>
      <c r="E1355" s="1" t="str">
        <f t="shared" si="150"/>
        <v>2020</v>
      </c>
      <c r="F1355" s="1" t="str">
        <f t="shared" si="151"/>
        <v>January</v>
      </c>
      <c r="G1355" t="str">
        <f t="shared" si="152"/>
        <v>Saturday</v>
      </c>
      <c r="H1355">
        <v>24800</v>
      </c>
      <c r="I1355" t="s">
        <v>49</v>
      </c>
      <c r="J1355">
        <v>2</v>
      </c>
      <c r="K1355">
        <v>1</v>
      </c>
      <c r="Y1355">
        <v>1</v>
      </c>
      <c r="AA1355">
        <v>1</v>
      </c>
      <c r="AG1355">
        <f t="shared" si="153"/>
        <v>5</v>
      </c>
    </row>
    <row r="1356" spans="1:33" x14ac:dyDescent="0.25">
      <c r="A1356" s="11">
        <v>43834.60833333333</v>
      </c>
      <c r="B1356" s="1" t="str">
        <f t="shared" si="147"/>
        <v>01/04/20</v>
      </c>
      <c r="C1356" s="10">
        <f t="shared" si="148"/>
        <v>0.60833333333333328</v>
      </c>
      <c r="D1356" s="2" t="str">
        <f t="shared" si="149"/>
        <v>Afternoon</v>
      </c>
      <c r="E1356" s="1" t="str">
        <f t="shared" si="150"/>
        <v>2020</v>
      </c>
      <c r="F1356" s="1" t="str">
        <f t="shared" si="151"/>
        <v>January</v>
      </c>
      <c r="G1356" t="str">
        <f t="shared" si="152"/>
        <v>Saturday</v>
      </c>
      <c r="H1356">
        <v>15300</v>
      </c>
      <c r="I1356" t="s">
        <v>34</v>
      </c>
      <c r="J1356">
        <v>1</v>
      </c>
      <c r="M1356">
        <v>1</v>
      </c>
      <c r="O1356">
        <v>1</v>
      </c>
      <c r="AG1356">
        <f t="shared" si="153"/>
        <v>3</v>
      </c>
    </row>
    <row r="1357" spans="1:33" x14ac:dyDescent="0.25">
      <c r="A1357" s="11">
        <v>43834.619444444441</v>
      </c>
      <c r="B1357" s="1" t="str">
        <f t="shared" si="147"/>
        <v>01/04/20</v>
      </c>
      <c r="C1357" s="10">
        <f t="shared" si="148"/>
        <v>0.61944444444444446</v>
      </c>
      <c r="D1357" s="2" t="str">
        <f t="shared" si="149"/>
        <v>Afternoon</v>
      </c>
      <c r="E1357" s="1" t="str">
        <f t="shared" si="150"/>
        <v>2020</v>
      </c>
      <c r="F1357" s="1" t="str">
        <f t="shared" si="151"/>
        <v>January</v>
      </c>
      <c r="G1357" t="str">
        <f t="shared" si="152"/>
        <v>Saturday</v>
      </c>
      <c r="H1357">
        <v>17400</v>
      </c>
      <c r="I1357" t="s">
        <v>38</v>
      </c>
      <c r="J1357">
        <v>3</v>
      </c>
      <c r="AG1357">
        <f t="shared" si="153"/>
        <v>3</v>
      </c>
    </row>
    <row r="1358" spans="1:33" x14ac:dyDescent="0.25">
      <c r="A1358" s="11">
        <v>43834.668055555558</v>
      </c>
      <c r="B1358" s="1" t="str">
        <f t="shared" si="147"/>
        <v>01/04/20</v>
      </c>
      <c r="C1358" s="10">
        <f t="shared" si="148"/>
        <v>0.66805555555555562</v>
      </c>
      <c r="D1358" s="2" t="str">
        <f t="shared" si="149"/>
        <v>Evening</v>
      </c>
      <c r="E1358" s="1" t="str">
        <f t="shared" si="150"/>
        <v>2020</v>
      </c>
      <c r="F1358" s="1" t="str">
        <f t="shared" si="151"/>
        <v>January</v>
      </c>
      <c r="G1358" t="str">
        <f t="shared" si="152"/>
        <v>Saturday</v>
      </c>
      <c r="H1358">
        <v>15100</v>
      </c>
      <c r="I1358" t="s">
        <v>40</v>
      </c>
      <c r="J1358">
        <v>1</v>
      </c>
      <c r="W1358">
        <v>1</v>
      </c>
      <c r="AC1358">
        <v>1</v>
      </c>
      <c r="AG1358">
        <f t="shared" si="153"/>
        <v>3</v>
      </c>
    </row>
    <row r="1359" spans="1:33" x14ac:dyDescent="0.25">
      <c r="A1359" s="11">
        <v>43834.724305555559</v>
      </c>
      <c r="B1359" s="1" t="str">
        <f t="shared" si="147"/>
        <v>01/04/20</v>
      </c>
      <c r="C1359" s="10">
        <f t="shared" si="148"/>
        <v>0.72430555555555554</v>
      </c>
      <c r="D1359" s="2" t="str">
        <f t="shared" si="149"/>
        <v>Evening</v>
      </c>
      <c r="E1359" s="1" t="str">
        <f t="shared" si="150"/>
        <v>2020</v>
      </c>
      <c r="F1359" s="1" t="str">
        <f t="shared" si="151"/>
        <v>January</v>
      </c>
      <c r="G1359" t="str">
        <f t="shared" si="152"/>
        <v>Saturday</v>
      </c>
      <c r="H1359">
        <v>16500</v>
      </c>
      <c r="I1359" t="s">
        <v>40</v>
      </c>
      <c r="AA1359">
        <v>1</v>
      </c>
      <c r="AB1359">
        <v>4</v>
      </c>
      <c r="AG1359">
        <f t="shared" si="153"/>
        <v>5</v>
      </c>
    </row>
    <row r="1360" spans="1:33" x14ac:dyDescent="0.25">
      <c r="A1360" s="11">
        <v>43835.460416666669</v>
      </c>
      <c r="B1360" s="1" t="str">
        <f t="shared" si="147"/>
        <v>01/05/20</v>
      </c>
      <c r="C1360" s="10">
        <f t="shared" si="148"/>
        <v>0.4604166666666667</v>
      </c>
      <c r="D1360" s="2" t="str">
        <f t="shared" si="149"/>
        <v>Morning</v>
      </c>
      <c r="E1360" s="1" t="str">
        <f t="shared" si="150"/>
        <v>2020</v>
      </c>
      <c r="F1360" s="1" t="str">
        <f t="shared" si="151"/>
        <v>January</v>
      </c>
      <c r="G1360" t="str">
        <f t="shared" si="152"/>
        <v>Sunday</v>
      </c>
      <c r="H1360">
        <v>16800</v>
      </c>
      <c r="I1360" t="s">
        <v>36</v>
      </c>
      <c r="J1360">
        <v>1</v>
      </c>
      <c r="V1360">
        <v>1</v>
      </c>
      <c r="AA1360">
        <v>1</v>
      </c>
      <c r="AG1360">
        <f t="shared" si="153"/>
        <v>3</v>
      </c>
    </row>
    <row r="1361" spans="1:33" x14ac:dyDescent="0.25">
      <c r="A1361" s="11">
        <v>43835.465277777781</v>
      </c>
      <c r="B1361" s="1" t="str">
        <f t="shared" si="147"/>
        <v>01/05/20</v>
      </c>
      <c r="C1361" s="10">
        <f t="shared" si="148"/>
        <v>0.46527777777777773</v>
      </c>
      <c r="D1361" s="2" t="str">
        <f t="shared" si="149"/>
        <v>Morning</v>
      </c>
      <c r="E1361" s="1" t="str">
        <f t="shared" si="150"/>
        <v>2020</v>
      </c>
      <c r="F1361" s="1" t="str">
        <f t="shared" si="151"/>
        <v>January</v>
      </c>
      <c r="G1361" t="str">
        <f t="shared" si="152"/>
        <v>Sunday</v>
      </c>
      <c r="H1361">
        <v>18600</v>
      </c>
      <c r="I1361" t="s">
        <v>39</v>
      </c>
      <c r="J1361">
        <v>2</v>
      </c>
      <c r="S1361">
        <v>1</v>
      </c>
      <c r="AB1361">
        <v>1</v>
      </c>
      <c r="AG1361">
        <f t="shared" si="153"/>
        <v>4</v>
      </c>
    </row>
    <row r="1362" spans="1:33" x14ac:dyDescent="0.25">
      <c r="A1362" s="11">
        <v>43835.467361111114</v>
      </c>
      <c r="B1362" s="1" t="str">
        <f t="shared" si="147"/>
        <v>01/05/20</v>
      </c>
      <c r="C1362" s="10">
        <f t="shared" si="148"/>
        <v>0.46736111111111112</v>
      </c>
      <c r="D1362" s="2" t="str">
        <f t="shared" si="149"/>
        <v>Morning</v>
      </c>
      <c r="E1362" s="1" t="str">
        <f t="shared" si="150"/>
        <v>2020</v>
      </c>
      <c r="F1362" s="1" t="str">
        <f t="shared" si="151"/>
        <v>January</v>
      </c>
      <c r="G1362" t="str">
        <f t="shared" si="152"/>
        <v>Sunday</v>
      </c>
      <c r="H1362">
        <v>26700</v>
      </c>
      <c r="I1362" t="s">
        <v>34</v>
      </c>
      <c r="J1362">
        <v>4</v>
      </c>
      <c r="L1362">
        <v>1</v>
      </c>
      <c r="M1362">
        <v>1</v>
      </c>
      <c r="AG1362">
        <f t="shared" si="153"/>
        <v>6</v>
      </c>
    </row>
    <row r="1363" spans="1:33" x14ac:dyDescent="0.25">
      <c r="A1363" s="11">
        <v>43835.47152777778</v>
      </c>
      <c r="B1363" s="1" t="str">
        <f t="shared" si="147"/>
        <v>01/05/20</v>
      </c>
      <c r="C1363" s="10">
        <f t="shared" si="148"/>
        <v>0.47152777777777777</v>
      </c>
      <c r="D1363" s="2" t="str">
        <f t="shared" si="149"/>
        <v>Morning</v>
      </c>
      <c r="E1363" s="1" t="str">
        <f t="shared" si="150"/>
        <v>2020</v>
      </c>
      <c r="F1363" s="1" t="str">
        <f t="shared" si="151"/>
        <v>January</v>
      </c>
      <c r="G1363" t="str">
        <f t="shared" si="152"/>
        <v>Sunday</v>
      </c>
      <c r="H1363">
        <v>14300</v>
      </c>
      <c r="I1363" t="s">
        <v>45</v>
      </c>
      <c r="J1363">
        <v>1</v>
      </c>
      <c r="Q1363">
        <v>1</v>
      </c>
      <c r="R1363">
        <v>1</v>
      </c>
      <c r="AG1363">
        <f t="shared" si="153"/>
        <v>3</v>
      </c>
    </row>
    <row r="1364" spans="1:33" x14ac:dyDescent="0.25">
      <c r="A1364" s="11">
        <v>43835.474305555559</v>
      </c>
      <c r="B1364" s="1" t="str">
        <f t="shared" si="147"/>
        <v>01/05/20</v>
      </c>
      <c r="C1364" s="10">
        <f t="shared" si="148"/>
        <v>0.47430555555555554</v>
      </c>
      <c r="D1364" s="2" t="str">
        <f t="shared" si="149"/>
        <v>Morning</v>
      </c>
      <c r="E1364" s="1" t="str">
        <f t="shared" si="150"/>
        <v>2020</v>
      </c>
      <c r="F1364" s="1" t="str">
        <f t="shared" si="151"/>
        <v>January</v>
      </c>
      <c r="G1364" t="str">
        <f t="shared" si="152"/>
        <v>Sunday</v>
      </c>
      <c r="H1364">
        <v>18000</v>
      </c>
      <c r="I1364" t="s">
        <v>45</v>
      </c>
      <c r="M1364">
        <v>1</v>
      </c>
      <c r="P1364">
        <v>1</v>
      </c>
      <c r="Y1364">
        <v>1</v>
      </c>
      <c r="AB1364">
        <v>1</v>
      </c>
      <c r="AG1364">
        <f t="shared" si="153"/>
        <v>4</v>
      </c>
    </row>
    <row r="1365" spans="1:33" x14ac:dyDescent="0.25">
      <c r="A1365" s="11">
        <v>43835.510416666664</v>
      </c>
      <c r="B1365" s="1" t="str">
        <f t="shared" si="147"/>
        <v>01/05/20</v>
      </c>
      <c r="C1365" s="10">
        <f t="shared" si="148"/>
        <v>0.51041666666666663</v>
      </c>
      <c r="D1365" s="2" t="str">
        <f t="shared" si="149"/>
        <v>Morning</v>
      </c>
      <c r="E1365" s="1" t="str">
        <f t="shared" si="150"/>
        <v>2020</v>
      </c>
      <c r="F1365" s="1" t="str">
        <f t="shared" si="151"/>
        <v>January</v>
      </c>
      <c r="G1365" t="str">
        <f t="shared" si="152"/>
        <v>Sunday</v>
      </c>
      <c r="H1365">
        <v>16400</v>
      </c>
      <c r="I1365" t="s">
        <v>48</v>
      </c>
      <c r="J1365">
        <v>3</v>
      </c>
      <c r="AG1365">
        <f t="shared" si="153"/>
        <v>3</v>
      </c>
    </row>
    <row r="1366" spans="1:33" x14ac:dyDescent="0.25">
      <c r="A1366" s="11">
        <v>43835.525694444441</v>
      </c>
      <c r="B1366" s="1" t="str">
        <f t="shared" si="147"/>
        <v>01/05/20</v>
      </c>
      <c r="C1366" s="10">
        <f t="shared" si="148"/>
        <v>0.52569444444444446</v>
      </c>
      <c r="D1366" s="2" t="str">
        <f t="shared" si="149"/>
        <v>Morning</v>
      </c>
      <c r="E1366" s="1" t="str">
        <f t="shared" si="150"/>
        <v>2020</v>
      </c>
      <c r="F1366" s="1" t="str">
        <f t="shared" si="151"/>
        <v>January</v>
      </c>
      <c r="G1366" t="str">
        <f t="shared" si="152"/>
        <v>Sunday</v>
      </c>
      <c r="H1366">
        <v>14300</v>
      </c>
      <c r="I1366" t="s">
        <v>39</v>
      </c>
      <c r="J1366">
        <v>1</v>
      </c>
      <c r="K1366">
        <v>1</v>
      </c>
      <c r="Q1366">
        <v>1</v>
      </c>
      <c r="AG1366">
        <f t="shared" si="153"/>
        <v>3</v>
      </c>
    </row>
    <row r="1367" spans="1:33" x14ac:dyDescent="0.25">
      <c r="A1367" s="11">
        <v>43835.575694444444</v>
      </c>
      <c r="B1367" s="1" t="str">
        <f t="shared" si="147"/>
        <v>01/05/20</v>
      </c>
      <c r="C1367" s="10">
        <f t="shared" si="148"/>
        <v>0.5756944444444444</v>
      </c>
      <c r="D1367" s="2" t="str">
        <f t="shared" si="149"/>
        <v>Afternoon</v>
      </c>
      <c r="E1367" s="1" t="str">
        <f t="shared" si="150"/>
        <v>2020</v>
      </c>
      <c r="F1367" s="1" t="str">
        <f t="shared" si="151"/>
        <v>January</v>
      </c>
      <c r="G1367" t="str">
        <f t="shared" si="152"/>
        <v>Sunday</v>
      </c>
      <c r="H1367">
        <v>20300</v>
      </c>
      <c r="I1367" t="s">
        <v>38</v>
      </c>
      <c r="J1367">
        <v>1</v>
      </c>
      <c r="N1367">
        <v>1</v>
      </c>
      <c r="P1367">
        <v>1</v>
      </c>
      <c r="AA1367">
        <v>1</v>
      </c>
      <c r="AG1367">
        <f t="shared" si="153"/>
        <v>4</v>
      </c>
    </row>
    <row r="1368" spans="1:33" x14ac:dyDescent="0.25">
      <c r="A1368" s="11">
        <v>43835.582638888889</v>
      </c>
      <c r="B1368" s="1" t="str">
        <f t="shared" si="147"/>
        <v>01/05/20</v>
      </c>
      <c r="C1368" s="10">
        <f t="shared" si="148"/>
        <v>0.58263888888888882</v>
      </c>
      <c r="D1368" s="2" t="str">
        <f t="shared" si="149"/>
        <v>Afternoon</v>
      </c>
      <c r="E1368" s="1" t="str">
        <f t="shared" si="150"/>
        <v>2020</v>
      </c>
      <c r="F1368" s="1" t="str">
        <f t="shared" si="151"/>
        <v>January</v>
      </c>
      <c r="G1368" t="str">
        <f t="shared" si="152"/>
        <v>Sunday</v>
      </c>
      <c r="H1368">
        <v>14500</v>
      </c>
      <c r="I1368" t="s">
        <v>34</v>
      </c>
      <c r="N1368">
        <v>1</v>
      </c>
      <c r="Q1368">
        <v>1</v>
      </c>
      <c r="AB1368">
        <v>2</v>
      </c>
      <c r="AG1368">
        <f t="shared" si="153"/>
        <v>4</v>
      </c>
    </row>
    <row r="1369" spans="1:33" x14ac:dyDescent="0.25">
      <c r="A1369" s="11">
        <v>43835.587500000001</v>
      </c>
      <c r="B1369" s="1" t="str">
        <f t="shared" si="147"/>
        <v>01/05/20</v>
      </c>
      <c r="C1369" s="10">
        <f t="shared" si="148"/>
        <v>0.58750000000000002</v>
      </c>
      <c r="D1369" s="2" t="str">
        <f t="shared" si="149"/>
        <v>Afternoon</v>
      </c>
      <c r="E1369" s="1" t="str">
        <f t="shared" si="150"/>
        <v>2020</v>
      </c>
      <c r="F1369" s="1" t="str">
        <f t="shared" si="151"/>
        <v>January</v>
      </c>
      <c r="G1369" t="str">
        <f t="shared" si="152"/>
        <v>Sunday</v>
      </c>
      <c r="H1369">
        <v>23800</v>
      </c>
      <c r="I1369" t="s">
        <v>39</v>
      </c>
      <c r="J1369">
        <v>1</v>
      </c>
      <c r="K1369">
        <v>1</v>
      </c>
      <c r="P1369">
        <v>1</v>
      </c>
      <c r="AA1369">
        <v>1</v>
      </c>
      <c r="AC1369">
        <v>1</v>
      </c>
      <c r="AG1369">
        <f t="shared" si="153"/>
        <v>5</v>
      </c>
    </row>
    <row r="1370" spans="1:33" x14ac:dyDescent="0.25">
      <c r="A1370" s="11">
        <v>43835.615277777775</v>
      </c>
      <c r="B1370" s="1" t="str">
        <f t="shared" si="147"/>
        <v>01/05/20</v>
      </c>
      <c r="C1370" s="10">
        <f t="shared" si="148"/>
        <v>0.61527777777777781</v>
      </c>
      <c r="D1370" s="2" t="str">
        <f t="shared" si="149"/>
        <v>Afternoon</v>
      </c>
      <c r="E1370" s="1" t="str">
        <f t="shared" si="150"/>
        <v>2020</v>
      </c>
      <c r="F1370" s="1" t="str">
        <f t="shared" si="151"/>
        <v>January</v>
      </c>
      <c r="G1370" t="str">
        <f t="shared" si="152"/>
        <v>Sunday</v>
      </c>
      <c r="H1370">
        <v>18300</v>
      </c>
      <c r="I1370" t="s">
        <v>35</v>
      </c>
      <c r="J1370">
        <v>1</v>
      </c>
      <c r="K1370">
        <v>1</v>
      </c>
      <c r="N1370">
        <v>1</v>
      </c>
      <c r="AA1370">
        <v>1</v>
      </c>
      <c r="AG1370">
        <f t="shared" si="153"/>
        <v>4</v>
      </c>
    </row>
    <row r="1371" spans="1:33" x14ac:dyDescent="0.25">
      <c r="A1371" s="11">
        <v>43835.620833333334</v>
      </c>
      <c r="B1371" s="1" t="str">
        <f t="shared" si="147"/>
        <v>01/05/20</v>
      </c>
      <c r="C1371" s="10">
        <f t="shared" si="148"/>
        <v>0.62083333333333335</v>
      </c>
      <c r="D1371" s="2" t="str">
        <f t="shared" si="149"/>
        <v>Afternoon</v>
      </c>
      <c r="E1371" s="1" t="str">
        <f t="shared" si="150"/>
        <v>2020</v>
      </c>
      <c r="F1371" s="1" t="str">
        <f t="shared" si="151"/>
        <v>January</v>
      </c>
      <c r="G1371" t="str">
        <f t="shared" si="152"/>
        <v>Sunday</v>
      </c>
      <c r="H1371">
        <v>14300</v>
      </c>
      <c r="I1371" t="s">
        <v>45</v>
      </c>
      <c r="J1371">
        <v>1</v>
      </c>
      <c r="K1371">
        <v>1</v>
      </c>
      <c r="M1371">
        <v>1</v>
      </c>
      <c r="AG1371">
        <f t="shared" si="153"/>
        <v>3</v>
      </c>
    </row>
    <row r="1372" spans="1:33" x14ac:dyDescent="0.25">
      <c r="A1372" s="11">
        <v>43835.629166666666</v>
      </c>
      <c r="B1372" s="1" t="str">
        <f t="shared" si="147"/>
        <v>01/05/20</v>
      </c>
      <c r="C1372" s="10">
        <f t="shared" si="148"/>
        <v>0.62916666666666665</v>
      </c>
      <c r="D1372" s="2" t="str">
        <f t="shared" si="149"/>
        <v>Afternoon</v>
      </c>
      <c r="E1372" s="1" t="str">
        <f t="shared" si="150"/>
        <v>2020</v>
      </c>
      <c r="F1372" s="1" t="str">
        <f t="shared" si="151"/>
        <v>January</v>
      </c>
      <c r="G1372" t="str">
        <f t="shared" si="152"/>
        <v>Sunday</v>
      </c>
      <c r="H1372">
        <v>24400</v>
      </c>
      <c r="I1372" t="s">
        <v>35</v>
      </c>
      <c r="J1372">
        <v>1</v>
      </c>
      <c r="K1372">
        <v>1</v>
      </c>
      <c r="V1372">
        <v>1</v>
      </c>
      <c r="AG1372">
        <f t="shared" si="153"/>
        <v>3</v>
      </c>
    </row>
    <row r="1373" spans="1:33" x14ac:dyDescent="0.25">
      <c r="A1373" s="11">
        <v>43835.70416666667</v>
      </c>
      <c r="B1373" s="1" t="str">
        <f t="shared" si="147"/>
        <v>01/05/20</v>
      </c>
      <c r="C1373" s="10">
        <f t="shared" si="148"/>
        <v>0.70416666666666661</v>
      </c>
      <c r="D1373" s="2" t="str">
        <f t="shared" si="149"/>
        <v>Evening</v>
      </c>
      <c r="E1373" s="1" t="str">
        <f t="shared" si="150"/>
        <v>2020</v>
      </c>
      <c r="F1373" s="1" t="str">
        <f t="shared" si="151"/>
        <v>January</v>
      </c>
      <c r="G1373" t="str">
        <f t="shared" si="152"/>
        <v>Sunday</v>
      </c>
      <c r="H1373">
        <v>15300</v>
      </c>
      <c r="I1373" t="s">
        <v>40</v>
      </c>
      <c r="J1373">
        <v>1</v>
      </c>
      <c r="M1373">
        <v>1</v>
      </c>
      <c r="AA1373">
        <v>1</v>
      </c>
      <c r="AG1373">
        <f t="shared" si="153"/>
        <v>3</v>
      </c>
    </row>
    <row r="1374" spans="1:33" x14ac:dyDescent="0.25">
      <c r="A1374" s="11">
        <v>43835.725694444445</v>
      </c>
      <c r="B1374" s="1" t="str">
        <f t="shared" si="147"/>
        <v>01/05/20</v>
      </c>
      <c r="C1374" s="10">
        <f t="shared" si="148"/>
        <v>0.72569444444444453</v>
      </c>
      <c r="D1374" s="2" t="str">
        <f t="shared" si="149"/>
        <v>Evening</v>
      </c>
      <c r="E1374" s="1" t="str">
        <f t="shared" si="150"/>
        <v>2020</v>
      </c>
      <c r="F1374" s="1" t="str">
        <f t="shared" si="151"/>
        <v>January</v>
      </c>
      <c r="G1374" t="str">
        <f t="shared" si="152"/>
        <v>Sunday</v>
      </c>
      <c r="H1374">
        <v>19600</v>
      </c>
      <c r="I1374" t="s">
        <v>39</v>
      </c>
      <c r="J1374">
        <v>2</v>
      </c>
      <c r="R1374">
        <v>1</v>
      </c>
      <c r="AA1374">
        <v>1</v>
      </c>
      <c r="AG1374">
        <f t="shared" si="153"/>
        <v>4</v>
      </c>
    </row>
    <row r="1375" spans="1:33" x14ac:dyDescent="0.25">
      <c r="A1375" s="11">
        <v>43836.517361111109</v>
      </c>
      <c r="B1375" s="1" t="str">
        <f t="shared" si="147"/>
        <v>01/06/20</v>
      </c>
      <c r="C1375" s="10">
        <f t="shared" si="148"/>
        <v>0.51736111111111105</v>
      </c>
      <c r="D1375" s="2" t="str">
        <f t="shared" si="149"/>
        <v>Morning</v>
      </c>
      <c r="E1375" s="1" t="str">
        <f t="shared" si="150"/>
        <v>2020</v>
      </c>
      <c r="F1375" s="1" t="str">
        <f t="shared" si="151"/>
        <v>January</v>
      </c>
      <c r="G1375" t="str">
        <f t="shared" si="152"/>
        <v>Monday</v>
      </c>
      <c r="H1375">
        <v>14800</v>
      </c>
      <c r="I1375" t="s">
        <v>39</v>
      </c>
      <c r="J1375">
        <v>1</v>
      </c>
      <c r="K1375">
        <v>1</v>
      </c>
      <c r="O1375">
        <v>1</v>
      </c>
      <c r="AG1375">
        <f t="shared" si="153"/>
        <v>3</v>
      </c>
    </row>
    <row r="1376" spans="1:33" x14ac:dyDescent="0.25">
      <c r="A1376" s="11">
        <v>43836.520833333336</v>
      </c>
      <c r="B1376" s="1" t="str">
        <f t="shared" si="147"/>
        <v>01/06/20</v>
      </c>
      <c r="C1376" s="10">
        <f t="shared" si="148"/>
        <v>0.52083333333333337</v>
      </c>
      <c r="D1376" s="2" t="str">
        <f t="shared" si="149"/>
        <v>Morning</v>
      </c>
      <c r="E1376" s="1" t="str">
        <f t="shared" si="150"/>
        <v>2020</v>
      </c>
      <c r="F1376" s="1" t="str">
        <f t="shared" si="151"/>
        <v>January</v>
      </c>
      <c r="G1376" t="str">
        <f t="shared" si="152"/>
        <v>Monday</v>
      </c>
      <c r="H1376">
        <v>30800</v>
      </c>
      <c r="I1376" t="s">
        <v>35</v>
      </c>
      <c r="J1376">
        <v>1</v>
      </c>
      <c r="K1376">
        <v>1</v>
      </c>
      <c r="N1376">
        <v>2</v>
      </c>
      <c r="P1376">
        <v>2</v>
      </c>
      <c r="AA1376">
        <v>1</v>
      </c>
      <c r="AG1376">
        <f t="shared" si="153"/>
        <v>7</v>
      </c>
    </row>
    <row r="1377" spans="1:33" x14ac:dyDescent="0.25">
      <c r="A1377" s="11">
        <v>43836.529861111114</v>
      </c>
      <c r="B1377" s="1" t="str">
        <f t="shared" si="147"/>
        <v>01/06/20</v>
      </c>
      <c r="C1377" s="10">
        <f t="shared" si="148"/>
        <v>0.52986111111111112</v>
      </c>
      <c r="D1377" s="2" t="str">
        <f t="shared" si="149"/>
        <v>Morning</v>
      </c>
      <c r="E1377" s="1" t="str">
        <f t="shared" si="150"/>
        <v>2020</v>
      </c>
      <c r="F1377" s="1" t="str">
        <f t="shared" si="151"/>
        <v>January</v>
      </c>
      <c r="G1377" t="str">
        <f t="shared" si="152"/>
        <v>Monday</v>
      </c>
      <c r="H1377">
        <v>18300</v>
      </c>
      <c r="I1377" t="s">
        <v>40</v>
      </c>
      <c r="J1377">
        <v>1</v>
      </c>
      <c r="N1377">
        <v>1</v>
      </c>
      <c r="R1377">
        <v>1</v>
      </c>
      <c r="X1377">
        <v>1</v>
      </c>
      <c r="AG1377">
        <f t="shared" si="153"/>
        <v>4</v>
      </c>
    </row>
    <row r="1378" spans="1:33" x14ac:dyDescent="0.25">
      <c r="A1378" s="11">
        <v>43836.534722222219</v>
      </c>
      <c r="B1378" s="1" t="str">
        <f t="shared" si="147"/>
        <v>01/06/20</v>
      </c>
      <c r="C1378" s="10">
        <f t="shared" si="148"/>
        <v>0.53472222222222221</v>
      </c>
      <c r="D1378" s="2" t="str">
        <f t="shared" si="149"/>
        <v>Morning</v>
      </c>
      <c r="E1378" s="1" t="str">
        <f t="shared" si="150"/>
        <v>2020</v>
      </c>
      <c r="F1378" s="1" t="str">
        <f t="shared" si="151"/>
        <v>January</v>
      </c>
      <c r="G1378" t="str">
        <f t="shared" si="152"/>
        <v>Monday</v>
      </c>
      <c r="H1378">
        <v>17300</v>
      </c>
      <c r="I1378" t="s">
        <v>39</v>
      </c>
      <c r="N1378">
        <v>2</v>
      </c>
      <c r="P1378">
        <v>1</v>
      </c>
      <c r="W1378">
        <v>1</v>
      </c>
      <c r="AG1378">
        <f t="shared" si="153"/>
        <v>4</v>
      </c>
    </row>
    <row r="1379" spans="1:33" x14ac:dyDescent="0.25">
      <c r="A1379" s="11">
        <v>43836.666666666664</v>
      </c>
      <c r="B1379" s="1" t="str">
        <f t="shared" si="147"/>
        <v>01/06/20</v>
      </c>
      <c r="C1379" s="10">
        <f t="shared" si="148"/>
        <v>0.66666666666666663</v>
      </c>
      <c r="D1379" s="2" t="str">
        <f t="shared" si="149"/>
        <v>Evening</v>
      </c>
      <c r="E1379" s="1" t="str">
        <f t="shared" si="150"/>
        <v>2020</v>
      </c>
      <c r="F1379" s="1" t="str">
        <f t="shared" si="151"/>
        <v>January</v>
      </c>
      <c r="G1379" t="str">
        <f t="shared" si="152"/>
        <v>Monday</v>
      </c>
      <c r="H1379">
        <v>14300</v>
      </c>
      <c r="I1379" t="s">
        <v>39</v>
      </c>
      <c r="J1379">
        <v>1</v>
      </c>
      <c r="M1379">
        <v>1</v>
      </c>
      <c r="R1379">
        <v>1</v>
      </c>
      <c r="AG1379">
        <f t="shared" si="153"/>
        <v>3</v>
      </c>
    </row>
    <row r="1380" spans="1:33" x14ac:dyDescent="0.25">
      <c r="A1380" s="11">
        <v>43836.6875</v>
      </c>
      <c r="B1380" s="1" t="str">
        <f t="shared" si="147"/>
        <v>01/06/20</v>
      </c>
      <c r="C1380" s="10">
        <f t="shared" si="148"/>
        <v>0.6875</v>
      </c>
      <c r="D1380" s="2" t="str">
        <f t="shared" si="149"/>
        <v>Evening</v>
      </c>
      <c r="E1380" s="1" t="str">
        <f t="shared" si="150"/>
        <v>2020</v>
      </c>
      <c r="F1380" s="1" t="str">
        <f t="shared" si="151"/>
        <v>January</v>
      </c>
      <c r="G1380" t="str">
        <f t="shared" si="152"/>
        <v>Monday</v>
      </c>
      <c r="H1380">
        <v>14000</v>
      </c>
      <c r="I1380" t="s">
        <v>35</v>
      </c>
      <c r="L1380">
        <v>1</v>
      </c>
      <c r="N1380">
        <v>2</v>
      </c>
      <c r="R1380">
        <v>1</v>
      </c>
      <c r="AG1380">
        <f t="shared" si="153"/>
        <v>4</v>
      </c>
    </row>
    <row r="1381" spans="1:33" x14ac:dyDescent="0.25">
      <c r="A1381" s="11">
        <v>43838.46875</v>
      </c>
      <c r="B1381" s="1" t="str">
        <f t="shared" si="147"/>
        <v>01/08/20</v>
      </c>
      <c r="C1381" s="10">
        <f t="shared" si="148"/>
        <v>0.46875</v>
      </c>
      <c r="D1381" s="2" t="str">
        <f t="shared" si="149"/>
        <v>Morning</v>
      </c>
      <c r="E1381" s="1" t="str">
        <f t="shared" si="150"/>
        <v>2020</v>
      </c>
      <c r="F1381" s="1" t="str">
        <f t="shared" si="151"/>
        <v>January</v>
      </c>
      <c r="G1381" t="str">
        <f t="shared" si="152"/>
        <v>Wednesday</v>
      </c>
      <c r="H1381">
        <v>18100</v>
      </c>
      <c r="I1381" t="s">
        <v>46</v>
      </c>
      <c r="J1381">
        <v>3</v>
      </c>
      <c r="AB1381">
        <v>1</v>
      </c>
      <c r="AG1381">
        <f t="shared" si="153"/>
        <v>4</v>
      </c>
    </row>
    <row r="1382" spans="1:33" x14ac:dyDescent="0.25">
      <c r="A1382" s="11">
        <v>43838.476388888892</v>
      </c>
      <c r="B1382" s="1" t="str">
        <f t="shared" si="147"/>
        <v>01/08/20</v>
      </c>
      <c r="C1382" s="10">
        <f t="shared" si="148"/>
        <v>0.47638888888888892</v>
      </c>
      <c r="D1382" s="2" t="str">
        <f t="shared" si="149"/>
        <v>Morning</v>
      </c>
      <c r="E1382" s="1" t="str">
        <f t="shared" si="150"/>
        <v>2020</v>
      </c>
      <c r="F1382" s="1" t="str">
        <f t="shared" si="151"/>
        <v>January</v>
      </c>
      <c r="G1382" t="str">
        <f t="shared" si="152"/>
        <v>Wednesday</v>
      </c>
      <c r="H1382">
        <v>26000</v>
      </c>
      <c r="I1382" t="s">
        <v>34</v>
      </c>
      <c r="J1382">
        <v>5</v>
      </c>
      <c r="AG1382">
        <f t="shared" si="153"/>
        <v>5</v>
      </c>
    </row>
    <row r="1383" spans="1:33" x14ac:dyDescent="0.25">
      <c r="A1383" s="11">
        <v>43838.529166666667</v>
      </c>
      <c r="B1383" s="1" t="str">
        <f t="shared" si="147"/>
        <v>01/08/20</v>
      </c>
      <c r="C1383" s="10">
        <f t="shared" si="148"/>
        <v>0.52916666666666667</v>
      </c>
      <c r="D1383" s="2" t="str">
        <f t="shared" si="149"/>
        <v>Morning</v>
      </c>
      <c r="E1383" s="1" t="str">
        <f t="shared" si="150"/>
        <v>2020</v>
      </c>
      <c r="F1383" s="1" t="str">
        <f t="shared" si="151"/>
        <v>January</v>
      </c>
      <c r="G1383" t="str">
        <f t="shared" si="152"/>
        <v>Wednesday</v>
      </c>
      <c r="H1383">
        <v>22600</v>
      </c>
      <c r="I1383" t="s">
        <v>37</v>
      </c>
      <c r="J1383">
        <v>2</v>
      </c>
      <c r="K1383">
        <v>1</v>
      </c>
      <c r="N1383">
        <v>1</v>
      </c>
      <c r="Q1383">
        <v>1</v>
      </c>
      <c r="AG1383">
        <f t="shared" si="153"/>
        <v>5</v>
      </c>
    </row>
    <row r="1384" spans="1:33" x14ac:dyDescent="0.25">
      <c r="A1384" s="11">
        <v>43838.532638888886</v>
      </c>
      <c r="B1384" s="1" t="str">
        <f t="shared" si="147"/>
        <v>01/08/20</v>
      </c>
      <c r="C1384" s="10">
        <f t="shared" si="148"/>
        <v>0.53263888888888888</v>
      </c>
      <c r="D1384" s="2" t="str">
        <f t="shared" si="149"/>
        <v>Morning</v>
      </c>
      <c r="E1384" s="1" t="str">
        <f t="shared" si="150"/>
        <v>2020</v>
      </c>
      <c r="F1384" s="1" t="str">
        <f t="shared" si="151"/>
        <v>January</v>
      </c>
      <c r="G1384" t="str">
        <f t="shared" si="152"/>
        <v>Wednesday</v>
      </c>
      <c r="H1384">
        <v>30300</v>
      </c>
      <c r="I1384" t="s">
        <v>41</v>
      </c>
      <c r="J1384">
        <v>1</v>
      </c>
      <c r="N1384">
        <v>1</v>
      </c>
      <c r="O1384">
        <v>3</v>
      </c>
      <c r="P1384">
        <v>1</v>
      </c>
      <c r="AG1384">
        <f t="shared" si="153"/>
        <v>6</v>
      </c>
    </row>
    <row r="1385" spans="1:33" x14ac:dyDescent="0.25">
      <c r="A1385" s="11">
        <v>43838.547222222223</v>
      </c>
      <c r="B1385" s="1" t="str">
        <f t="shared" si="147"/>
        <v>01/08/20</v>
      </c>
      <c r="C1385" s="10">
        <f t="shared" si="148"/>
        <v>0.54722222222222217</v>
      </c>
      <c r="D1385" s="2" t="str">
        <f t="shared" si="149"/>
        <v>Afternoon</v>
      </c>
      <c r="E1385" s="1" t="str">
        <f t="shared" si="150"/>
        <v>2020</v>
      </c>
      <c r="F1385" s="1" t="str">
        <f t="shared" si="151"/>
        <v>January</v>
      </c>
      <c r="G1385" t="str">
        <f t="shared" si="152"/>
        <v>Wednesday</v>
      </c>
      <c r="H1385">
        <v>21200</v>
      </c>
      <c r="I1385" t="s">
        <v>40</v>
      </c>
      <c r="J1385">
        <v>4</v>
      </c>
      <c r="AG1385">
        <f t="shared" si="153"/>
        <v>4</v>
      </c>
    </row>
    <row r="1386" spans="1:33" x14ac:dyDescent="0.25">
      <c r="A1386" s="11">
        <v>43838.552083333336</v>
      </c>
      <c r="B1386" s="1" t="str">
        <f t="shared" si="147"/>
        <v>01/08/20</v>
      </c>
      <c r="C1386" s="10">
        <f t="shared" si="148"/>
        <v>0.55208333333333337</v>
      </c>
      <c r="D1386" s="2" t="str">
        <f t="shared" si="149"/>
        <v>Afternoon</v>
      </c>
      <c r="E1386" s="1" t="str">
        <f t="shared" si="150"/>
        <v>2020</v>
      </c>
      <c r="F1386" s="1" t="str">
        <f t="shared" si="151"/>
        <v>January</v>
      </c>
      <c r="G1386" t="str">
        <f t="shared" si="152"/>
        <v>Wednesday</v>
      </c>
      <c r="H1386">
        <v>41400</v>
      </c>
      <c r="I1386" t="s">
        <v>40</v>
      </c>
      <c r="J1386">
        <v>3</v>
      </c>
      <c r="N1386">
        <v>2</v>
      </c>
      <c r="P1386">
        <v>2</v>
      </c>
      <c r="AA1386">
        <v>2</v>
      </c>
      <c r="AG1386">
        <f t="shared" si="153"/>
        <v>9</v>
      </c>
    </row>
    <row r="1387" spans="1:33" x14ac:dyDescent="0.25">
      <c r="A1387" s="11">
        <v>43838.563194444447</v>
      </c>
      <c r="B1387" s="1" t="str">
        <f t="shared" si="147"/>
        <v>01/08/20</v>
      </c>
      <c r="C1387" s="10">
        <f t="shared" si="148"/>
        <v>0.56319444444444444</v>
      </c>
      <c r="D1387" s="2" t="str">
        <f t="shared" si="149"/>
        <v>Afternoon</v>
      </c>
      <c r="E1387" s="1" t="str">
        <f t="shared" si="150"/>
        <v>2020</v>
      </c>
      <c r="F1387" s="1" t="str">
        <f t="shared" si="151"/>
        <v>January</v>
      </c>
      <c r="G1387" t="str">
        <f t="shared" si="152"/>
        <v>Wednesday</v>
      </c>
      <c r="H1387">
        <v>18300</v>
      </c>
      <c r="I1387" t="s">
        <v>38</v>
      </c>
      <c r="J1387">
        <v>1</v>
      </c>
      <c r="K1387">
        <v>2</v>
      </c>
      <c r="R1387">
        <v>1</v>
      </c>
      <c r="AG1387">
        <f t="shared" si="153"/>
        <v>4</v>
      </c>
    </row>
    <row r="1388" spans="1:33" x14ac:dyDescent="0.25">
      <c r="A1388" s="11">
        <v>43838.638194444444</v>
      </c>
      <c r="B1388" s="1" t="str">
        <f t="shared" si="147"/>
        <v>01/08/20</v>
      </c>
      <c r="C1388" s="10">
        <f t="shared" si="148"/>
        <v>0.6381944444444444</v>
      </c>
      <c r="D1388" s="2" t="str">
        <f t="shared" si="149"/>
        <v>Afternoon</v>
      </c>
      <c r="E1388" s="1" t="str">
        <f t="shared" si="150"/>
        <v>2020</v>
      </c>
      <c r="F1388" s="1" t="str">
        <f t="shared" si="151"/>
        <v>January</v>
      </c>
      <c r="G1388" t="str">
        <f t="shared" si="152"/>
        <v>Wednesday</v>
      </c>
      <c r="H1388">
        <v>27200</v>
      </c>
      <c r="I1388" t="s">
        <v>49</v>
      </c>
      <c r="J1388">
        <v>4</v>
      </c>
      <c r="AB1388">
        <v>2</v>
      </c>
      <c r="AG1388">
        <f t="shared" si="153"/>
        <v>6</v>
      </c>
    </row>
    <row r="1389" spans="1:33" x14ac:dyDescent="0.25">
      <c r="A1389" s="11">
        <v>43838.654166666667</v>
      </c>
      <c r="B1389" s="1" t="str">
        <f t="shared" si="147"/>
        <v>01/08/20</v>
      </c>
      <c r="C1389" s="10">
        <f t="shared" si="148"/>
        <v>0.65416666666666667</v>
      </c>
      <c r="D1389" s="2" t="str">
        <f t="shared" si="149"/>
        <v>Evening</v>
      </c>
      <c r="E1389" s="1" t="str">
        <f t="shared" si="150"/>
        <v>2020</v>
      </c>
      <c r="F1389" s="1" t="str">
        <f t="shared" si="151"/>
        <v>January</v>
      </c>
      <c r="G1389" t="str">
        <f t="shared" si="152"/>
        <v>Wednesday</v>
      </c>
      <c r="H1389">
        <v>19800</v>
      </c>
      <c r="I1389" t="s">
        <v>45</v>
      </c>
      <c r="J1389">
        <v>2</v>
      </c>
      <c r="P1389">
        <v>1</v>
      </c>
      <c r="V1389">
        <v>1</v>
      </c>
      <c r="AG1389">
        <f t="shared" si="153"/>
        <v>4</v>
      </c>
    </row>
    <row r="1390" spans="1:33" x14ac:dyDescent="0.25">
      <c r="A1390" s="11">
        <v>43838.689583333333</v>
      </c>
      <c r="B1390" s="1" t="str">
        <f t="shared" si="147"/>
        <v>01/08/20</v>
      </c>
      <c r="C1390" s="10">
        <f t="shared" si="148"/>
        <v>0.68958333333333333</v>
      </c>
      <c r="D1390" s="2" t="str">
        <f t="shared" si="149"/>
        <v>Evening</v>
      </c>
      <c r="E1390" s="1" t="str">
        <f t="shared" si="150"/>
        <v>2020</v>
      </c>
      <c r="F1390" s="1" t="str">
        <f t="shared" si="151"/>
        <v>January</v>
      </c>
      <c r="G1390" t="str">
        <f t="shared" si="152"/>
        <v>Wednesday</v>
      </c>
      <c r="H1390">
        <v>26900</v>
      </c>
      <c r="I1390" t="s">
        <v>41</v>
      </c>
      <c r="J1390">
        <v>3</v>
      </c>
      <c r="M1390">
        <v>1</v>
      </c>
      <c r="AA1390">
        <v>1</v>
      </c>
      <c r="AG1390">
        <f t="shared" si="153"/>
        <v>5</v>
      </c>
    </row>
    <row r="1391" spans="1:33" x14ac:dyDescent="0.25">
      <c r="A1391" s="11">
        <v>43839.466666666667</v>
      </c>
      <c r="B1391" s="1" t="str">
        <f t="shared" si="147"/>
        <v>01/09/20</v>
      </c>
      <c r="C1391" s="10">
        <f t="shared" si="148"/>
        <v>0.46666666666666662</v>
      </c>
      <c r="D1391" s="2" t="str">
        <f t="shared" si="149"/>
        <v>Morning</v>
      </c>
      <c r="E1391" s="1" t="str">
        <f t="shared" si="150"/>
        <v>2020</v>
      </c>
      <c r="F1391" s="1" t="str">
        <f t="shared" si="151"/>
        <v>January</v>
      </c>
      <c r="G1391" t="str">
        <f t="shared" si="152"/>
        <v>Thursday</v>
      </c>
      <c r="H1391">
        <v>35700</v>
      </c>
      <c r="I1391" t="s">
        <v>36</v>
      </c>
      <c r="J1391">
        <v>4</v>
      </c>
      <c r="P1391">
        <v>2</v>
      </c>
      <c r="X1391">
        <v>1</v>
      </c>
      <c r="AG1391">
        <f t="shared" si="153"/>
        <v>7</v>
      </c>
    </row>
    <row r="1392" spans="1:33" x14ac:dyDescent="0.25">
      <c r="A1392" s="11">
        <v>43839.48541666667</v>
      </c>
      <c r="B1392" s="1" t="str">
        <f t="shared" si="147"/>
        <v>01/09/20</v>
      </c>
      <c r="C1392" s="10">
        <f t="shared" si="148"/>
        <v>0.48541666666666666</v>
      </c>
      <c r="D1392" s="2" t="str">
        <f t="shared" si="149"/>
        <v>Morning</v>
      </c>
      <c r="E1392" s="1" t="str">
        <f t="shared" si="150"/>
        <v>2020</v>
      </c>
      <c r="F1392" s="1" t="str">
        <f t="shared" si="151"/>
        <v>January</v>
      </c>
      <c r="G1392" t="str">
        <f t="shared" si="152"/>
        <v>Thursday</v>
      </c>
      <c r="H1392">
        <v>28300</v>
      </c>
      <c r="I1392" t="s">
        <v>35</v>
      </c>
      <c r="J1392">
        <v>2</v>
      </c>
      <c r="K1392">
        <v>1</v>
      </c>
      <c r="L1392">
        <v>1</v>
      </c>
      <c r="N1392">
        <v>1</v>
      </c>
      <c r="X1392">
        <v>1</v>
      </c>
      <c r="AA1392">
        <v>1</v>
      </c>
      <c r="AG1392">
        <f t="shared" si="153"/>
        <v>7</v>
      </c>
    </row>
    <row r="1393" spans="1:33" x14ac:dyDescent="0.25">
      <c r="A1393" s="11">
        <v>43839.506249999999</v>
      </c>
      <c r="B1393" s="1" t="str">
        <f t="shared" si="147"/>
        <v>01/09/20</v>
      </c>
      <c r="C1393" s="10">
        <f t="shared" si="148"/>
        <v>0.50624999999999998</v>
      </c>
      <c r="D1393" s="2" t="str">
        <f t="shared" si="149"/>
        <v>Morning</v>
      </c>
      <c r="E1393" s="1" t="str">
        <f t="shared" si="150"/>
        <v>2020</v>
      </c>
      <c r="F1393" s="1" t="str">
        <f t="shared" si="151"/>
        <v>January</v>
      </c>
      <c r="G1393" t="str">
        <f t="shared" si="152"/>
        <v>Thursday</v>
      </c>
      <c r="H1393">
        <v>17000</v>
      </c>
      <c r="I1393" t="s">
        <v>35</v>
      </c>
      <c r="J1393">
        <v>2</v>
      </c>
      <c r="K1393">
        <v>2</v>
      </c>
      <c r="AG1393">
        <f t="shared" si="153"/>
        <v>4</v>
      </c>
    </row>
    <row r="1394" spans="1:33" x14ac:dyDescent="0.25">
      <c r="A1394" s="11">
        <v>43839.518750000003</v>
      </c>
      <c r="B1394" s="1" t="str">
        <f t="shared" si="147"/>
        <v>01/09/20</v>
      </c>
      <c r="C1394" s="10">
        <f t="shared" si="148"/>
        <v>0.51874999999999993</v>
      </c>
      <c r="D1394" s="2" t="str">
        <f t="shared" si="149"/>
        <v>Morning</v>
      </c>
      <c r="E1394" s="1" t="str">
        <f t="shared" si="150"/>
        <v>2020</v>
      </c>
      <c r="F1394" s="1" t="str">
        <f t="shared" si="151"/>
        <v>January</v>
      </c>
      <c r="G1394" t="str">
        <f t="shared" si="152"/>
        <v>Thursday</v>
      </c>
      <c r="H1394">
        <v>28800</v>
      </c>
      <c r="I1394" t="s">
        <v>39</v>
      </c>
      <c r="J1394">
        <v>1</v>
      </c>
      <c r="P1394">
        <v>2</v>
      </c>
      <c r="R1394">
        <v>1</v>
      </c>
      <c r="AA1394">
        <v>1</v>
      </c>
      <c r="AB1394">
        <v>2</v>
      </c>
      <c r="AG1394">
        <f t="shared" si="153"/>
        <v>7</v>
      </c>
    </row>
    <row r="1395" spans="1:33" x14ac:dyDescent="0.25">
      <c r="A1395" s="11">
        <v>43839.523611111108</v>
      </c>
      <c r="B1395" s="1" t="str">
        <f t="shared" si="147"/>
        <v>01/09/20</v>
      </c>
      <c r="C1395" s="10">
        <f t="shared" si="148"/>
        <v>0.52361111111111114</v>
      </c>
      <c r="D1395" s="2" t="str">
        <f t="shared" si="149"/>
        <v>Morning</v>
      </c>
      <c r="E1395" s="1" t="str">
        <f t="shared" si="150"/>
        <v>2020</v>
      </c>
      <c r="F1395" s="1" t="str">
        <f t="shared" si="151"/>
        <v>January</v>
      </c>
      <c r="G1395" t="str">
        <f t="shared" si="152"/>
        <v>Thursday</v>
      </c>
      <c r="H1395">
        <v>18300</v>
      </c>
      <c r="I1395" t="s">
        <v>40</v>
      </c>
      <c r="J1395">
        <v>1</v>
      </c>
      <c r="K1395">
        <v>2</v>
      </c>
      <c r="P1395">
        <v>1</v>
      </c>
      <c r="AG1395">
        <f t="shared" si="153"/>
        <v>4</v>
      </c>
    </row>
    <row r="1396" spans="1:33" x14ac:dyDescent="0.25">
      <c r="A1396" s="11">
        <v>43839.572222222225</v>
      </c>
      <c r="B1396" s="1" t="str">
        <f t="shared" si="147"/>
        <v>01/09/20</v>
      </c>
      <c r="C1396" s="10">
        <f t="shared" si="148"/>
        <v>0.57222222222222219</v>
      </c>
      <c r="D1396" s="2" t="str">
        <f t="shared" si="149"/>
        <v>Afternoon</v>
      </c>
      <c r="E1396" s="1" t="str">
        <f t="shared" si="150"/>
        <v>2020</v>
      </c>
      <c r="F1396" s="1" t="str">
        <f t="shared" si="151"/>
        <v>January</v>
      </c>
      <c r="G1396" t="str">
        <f t="shared" si="152"/>
        <v>Thursday</v>
      </c>
      <c r="H1396">
        <v>21900</v>
      </c>
      <c r="I1396" t="s">
        <v>40</v>
      </c>
      <c r="J1396">
        <v>2</v>
      </c>
      <c r="M1396">
        <v>1</v>
      </c>
      <c r="W1396">
        <v>1</v>
      </c>
      <c r="AB1396">
        <v>1</v>
      </c>
      <c r="AG1396">
        <f t="shared" si="153"/>
        <v>5</v>
      </c>
    </row>
    <row r="1397" spans="1:33" x14ac:dyDescent="0.25">
      <c r="A1397" s="11">
        <v>43839.582638888889</v>
      </c>
      <c r="B1397" s="1" t="str">
        <f t="shared" si="147"/>
        <v>01/09/20</v>
      </c>
      <c r="C1397" s="10">
        <f t="shared" si="148"/>
        <v>0.58263888888888882</v>
      </c>
      <c r="D1397" s="2" t="str">
        <f t="shared" si="149"/>
        <v>Afternoon</v>
      </c>
      <c r="E1397" s="1" t="str">
        <f t="shared" si="150"/>
        <v>2020</v>
      </c>
      <c r="F1397" s="1" t="str">
        <f t="shared" si="151"/>
        <v>January</v>
      </c>
      <c r="G1397" t="str">
        <f t="shared" si="152"/>
        <v>Thursday</v>
      </c>
      <c r="H1397">
        <v>19800</v>
      </c>
      <c r="I1397" t="s">
        <v>44</v>
      </c>
      <c r="J1397">
        <v>1</v>
      </c>
      <c r="M1397">
        <v>1</v>
      </c>
      <c r="P1397">
        <v>1</v>
      </c>
      <c r="AA1397">
        <v>1</v>
      </c>
      <c r="AG1397">
        <f t="shared" si="153"/>
        <v>4</v>
      </c>
    </row>
    <row r="1398" spans="1:33" x14ac:dyDescent="0.25">
      <c r="A1398" s="11">
        <v>43839.640277777777</v>
      </c>
      <c r="B1398" s="1" t="str">
        <f t="shared" si="147"/>
        <v>01/09/20</v>
      </c>
      <c r="C1398" s="10">
        <f t="shared" si="148"/>
        <v>0.64027777777777783</v>
      </c>
      <c r="D1398" s="2" t="str">
        <f t="shared" si="149"/>
        <v>Afternoon</v>
      </c>
      <c r="E1398" s="1" t="str">
        <f t="shared" si="150"/>
        <v>2020</v>
      </c>
      <c r="F1398" s="1" t="str">
        <f t="shared" si="151"/>
        <v>January</v>
      </c>
      <c r="G1398" t="str">
        <f t="shared" si="152"/>
        <v>Thursday</v>
      </c>
      <c r="H1398">
        <v>23300</v>
      </c>
      <c r="I1398" t="s">
        <v>39</v>
      </c>
      <c r="J1398">
        <v>1</v>
      </c>
      <c r="K1398">
        <v>1</v>
      </c>
      <c r="R1398">
        <v>1</v>
      </c>
      <c r="AA1398">
        <v>1</v>
      </c>
      <c r="AB1398">
        <v>2</v>
      </c>
      <c r="AG1398">
        <f t="shared" si="153"/>
        <v>6</v>
      </c>
    </row>
    <row r="1399" spans="1:33" x14ac:dyDescent="0.25">
      <c r="A1399" s="11">
        <v>43839.654166666667</v>
      </c>
      <c r="B1399" s="1" t="str">
        <f t="shared" si="147"/>
        <v>01/09/20</v>
      </c>
      <c r="C1399" s="10">
        <f t="shared" si="148"/>
        <v>0.65416666666666667</v>
      </c>
      <c r="D1399" s="2" t="str">
        <f t="shared" si="149"/>
        <v>Evening</v>
      </c>
      <c r="E1399" s="1" t="str">
        <f t="shared" si="150"/>
        <v>2020</v>
      </c>
      <c r="F1399" s="1" t="str">
        <f t="shared" si="151"/>
        <v>January</v>
      </c>
      <c r="G1399" t="str">
        <f t="shared" si="152"/>
        <v>Thursday</v>
      </c>
      <c r="H1399">
        <v>19600</v>
      </c>
      <c r="I1399" t="s">
        <v>33</v>
      </c>
      <c r="J1399">
        <v>2</v>
      </c>
      <c r="K1399">
        <v>1</v>
      </c>
      <c r="X1399">
        <v>1</v>
      </c>
      <c r="AG1399">
        <f t="shared" si="153"/>
        <v>4</v>
      </c>
    </row>
    <row r="1400" spans="1:33" x14ac:dyDescent="0.25">
      <c r="A1400" s="11">
        <v>43839.665972222225</v>
      </c>
      <c r="B1400" s="1" t="str">
        <f t="shared" si="147"/>
        <v>01/09/20</v>
      </c>
      <c r="C1400" s="10">
        <f t="shared" si="148"/>
        <v>0.66597222222222219</v>
      </c>
      <c r="D1400" s="2" t="str">
        <f t="shared" si="149"/>
        <v>Evening</v>
      </c>
      <c r="E1400" s="1" t="str">
        <f t="shared" si="150"/>
        <v>2020</v>
      </c>
      <c r="F1400" s="1" t="str">
        <f t="shared" si="151"/>
        <v>January</v>
      </c>
      <c r="G1400" t="str">
        <f t="shared" si="152"/>
        <v>Thursday</v>
      </c>
      <c r="H1400">
        <v>17600</v>
      </c>
      <c r="I1400" t="s">
        <v>37</v>
      </c>
      <c r="J1400">
        <v>2</v>
      </c>
      <c r="K1400">
        <v>1</v>
      </c>
      <c r="AB1400">
        <v>1</v>
      </c>
      <c r="AG1400">
        <f t="shared" si="153"/>
        <v>4</v>
      </c>
    </row>
    <row r="1401" spans="1:33" x14ac:dyDescent="0.25">
      <c r="A1401" s="11">
        <v>43839.666666666664</v>
      </c>
      <c r="B1401" s="1" t="str">
        <f t="shared" si="147"/>
        <v>01/09/20</v>
      </c>
      <c r="C1401" s="10">
        <f t="shared" si="148"/>
        <v>0.66666666666666663</v>
      </c>
      <c r="D1401" s="2" t="str">
        <f t="shared" si="149"/>
        <v>Evening</v>
      </c>
      <c r="E1401" s="1" t="str">
        <f t="shared" si="150"/>
        <v>2020</v>
      </c>
      <c r="F1401" s="1" t="str">
        <f t="shared" si="151"/>
        <v>January</v>
      </c>
      <c r="G1401" t="str">
        <f t="shared" si="152"/>
        <v>Thursday</v>
      </c>
      <c r="H1401">
        <v>14800</v>
      </c>
      <c r="I1401" t="s">
        <v>46</v>
      </c>
      <c r="J1401">
        <v>1</v>
      </c>
      <c r="K1401">
        <v>1</v>
      </c>
      <c r="X1401">
        <v>1</v>
      </c>
      <c r="AG1401">
        <f t="shared" si="153"/>
        <v>3</v>
      </c>
    </row>
    <row r="1402" spans="1:33" x14ac:dyDescent="0.25">
      <c r="A1402" s="11">
        <v>43839.708333333336</v>
      </c>
      <c r="B1402" s="1" t="str">
        <f t="shared" si="147"/>
        <v>01/09/20</v>
      </c>
      <c r="C1402" s="10">
        <f t="shared" si="148"/>
        <v>0.70833333333333337</v>
      </c>
      <c r="D1402" s="2" t="str">
        <f t="shared" si="149"/>
        <v>Evening</v>
      </c>
      <c r="E1402" s="1" t="str">
        <f t="shared" si="150"/>
        <v>2020</v>
      </c>
      <c r="F1402" s="1" t="str">
        <f t="shared" si="151"/>
        <v>January</v>
      </c>
      <c r="G1402" t="str">
        <f t="shared" si="152"/>
        <v>Thursday</v>
      </c>
      <c r="H1402">
        <v>14800</v>
      </c>
      <c r="I1402" t="s">
        <v>34</v>
      </c>
      <c r="J1402">
        <v>1</v>
      </c>
      <c r="N1402">
        <v>1</v>
      </c>
      <c r="X1402">
        <v>1</v>
      </c>
      <c r="AG1402">
        <f t="shared" si="153"/>
        <v>3</v>
      </c>
    </row>
    <row r="1403" spans="1:33" x14ac:dyDescent="0.25">
      <c r="A1403" s="11">
        <v>43840.463194444441</v>
      </c>
      <c r="B1403" s="1" t="str">
        <f t="shared" si="147"/>
        <v>01/10/20</v>
      </c>
      <c r="C1403" s="10">
        <f t="shared" si="148"/>
        <v>0.46319444444444446</v>
      </c>
      <c r="D1403" s="2" t="str">
        <f t="shared" si="149"/>
        <v>Morning</v>
      </c>
      <c r="E1403" s="1" t="str">
        <f t="shared" si="150"/>
        <v>2020</v>
      </c>
      <c r="F1403" s="1" t="str">
        <f t="shared" si="151"/>
        <v>January</v>
      </c>
      <c r="G1403" t="str">
        <f t="shared" si="152"/>
        <v>Friday</v>
      </c>
      <c r="H1403">
        <v>16300</v>
      </c>
      <c r="I1403" t="s">
        <v>36</v>
      </c>
      <c r="J1403">
        <v>1</v>
      </c>
      <c r="P1403">
        <v>1</v>
      </c>
      <c r="Q1403">
        <v>1</v>
      </c>
      <c r="AG1403">
        <f t="shared" si="153"/>
        <v>3</v>
      </c>
    </row>
    <row r="1404" spans="1:33" x14ac:dyDescent="0.25">
      <c r="A1404" s="11">
        <v>43840.535416666666</v>
      </c>
      <c r="B1404" s="1" t="str">
        <f t="shared" si="147"/>
        <v>01/10/20</v>
      </c>
      <c r="C1404" s="10">
        <f t="shared" si="148"/>
        <v>0.53541666666666665</v>
      </c>
      <c r="D1404" s="2" t="str">
        <f t="shared" si="149"/>
        <v>Morning</v>
      </c>
      <c r="E1404" s="1" t="str">
        <f t="shared" si="150"/>
        <v>2020</v>
      </c>
      <c r="F1404" s="1" t="str">
        <f t="shared" si="151"/>
        <v>January</v>
      </c>
      <c r="G1404" t="str">
        <f t="shared" si="152"/>
        <v>Friday</v>
      </c>
      <c r="H1404">
        <v>21800</v>
      </c>
      <c r="I1404" t="s">
        <v>39</v>
      </c>
      <c r="J1404">
        <v>1</v>
      </c>
      <c r="M1404">
        <v>1</v>
      </c>
      <c r="Q1404">
        <v>1</v>
      </c>
      <c r="AB1404">
        <v>1</v>
      </c>
      <c r="AC1404">
        <v>1</v>
      </c>
      <c r="AG1404">
        <f t="shared" si="153"/>
        <v>5</v>
      </c>
    </row>
    <row r="1405" spans="1:33" x14ac:dyDescent="0.25">
      <c r="A1405" s="11">
        <v>43840.539583333331</v>
      </c>
      <c r="B1405" s="1" t="str">
        <f t="shared" si="147"/>
        <v>01/10/20</v>
      </c>
      <c r="C1405" s="10">
        <f t="shared" si="148"/>
        <v>0.5395833333333333</v>
      </c>
      <c r="D1405" s="2" t="str">
        <f t="shared" si="149"/>
        <v>Morning</v>
      </c>
      <c r="E1405" s="1" t="str">
        <f t="shared" si="150"/>
        <v>2020</v>
      </c>
      <c r="F1405" s="1" t="str">
        <f t="shared" si="151"/>
        <v>January</v>
      </c>
      <c r="G1405" t="str">
        <f t="shared" si="152"/>
        <v>Friday</v>
      </c>
      <c r="H1405">
        <v>19600</v>
      </c>
      <c r="I1405" t="s">
        <v>34</v>
      </c>
      <c r="J1405">
        <v>2</v>
      </c>
      <c r="P1405">
        <v>1</v>
      </c>
      <c r="R1405">
        <v>1</v>
      </c>
      <c r="AG1405">
        <f t="shared" si="153"/>
        <v>4</v>
      </c>
    </row>
    <row r="1406" spans="1:33" x14ac:dyDescent="0.25">
      <c r="A1406" s="11">
        <v>43840.570833333331</v>
      </c>
      <c r="B1406" s="1" t="str">
        <f t="shared" si="147"/>
        <v>01/10/20</v>
      </c>
      <c r="C1406" s="10">
        <f t="shared" si="148"/>
        <v>0.5708333333333333</v>
      </c>
      <c r="D1406" s="2" t="str">
        <f t="shared" si="149"/>
        <v>Afternoon</v>
      </c>
      <c r="E1406" s="1" t="str">
        <f t="shared" si="150"/>
        <v>2020</v>
      </c>
      <c r="F1406" s="1" t="str">
        <f t="shared" si="151"/>
        <v>January</v>
      </c>
      <c r="G1406" t="str">
        <f t="shared" si="152"/>
        <v>Friday</v>
      </c>
      <c r="H1406">
        <v>20100</v>
      </c>
      <c r="I1406" t="s">
        <v>40</v>
      </c>
      <c r="J1406">
        <v>2</v>
      </c>
      <c r="Q1406">
        <v>1</v>
      </c>
      <c r="V1406">
        <v>1</v>
      </c>
      <c r="AG1406">
        <f t="shared" si="153"/>
        <v>4</v>
      </c>
    </row>
    <row r="1407" spans="1:33" x14ac:dyDescent="0.25">
      <c r="A1407" s="11">
        <v>43840.57708333333</v>
      </c>
      <c r="B1407" s="1" t="str">
        <f t="shared" si="147"/>
        <v>01/10/20</v>
      </c>
      <c r="C1407" s="10">
        <f t="shared" si="148"/>
        <v>0.57708333333333328</v>
      </c>
      <c r="D1407" s="2" t="str">
        <f t="shared" si="149"/>
        <v>Afternoon</v>
      </c>
      <c r="E1407" s="1" t="str">
        <f t="shared" si="150"/>
        <v>2020</v>
      </c>
      <c r="F1407" s="1" t="str">
        <f t="shared" si="151"/>
        <v>January</v>
      </c>
      <c r="G1407" t="str">
        <f t="shared" si="152"/>
        <v>Friday</v>
      </c>
      <c r="H1407">
        <v>15800</v>
      </c>
      <c r="I1407" t="s">
        <v>34</v>
      </c>
      <c r="J1407">
        <v>1</v>
      </c>
      <c r="P1407">
        <v>1</v>
      </c>
      <c r="AC1407">
        <v>1</v>
      </c>
      <c r="AG1407">
        <f t="shared" si="153"/>
        <v>3</v>
      </c>
    </row>
    <row r="1408" spans="1:33" x14ac:dyDescent="0.25">
      <c r="A1408" s="11">
        <v>43840.59097222222</v>
      </c>
      <c r="B1408" s="1" t="str">
        <f t="shared" si="147"/>
        <v>01/10/20</v>
      </c>
      <c r="C1408" s="10">
        <f t="shared" si="148"/>
        <v>0.59097222222222223</v>
      </c>
      <c r="D1408" s="2" t="str">
        <f t="shared" si="149"/>
        <v>Afternoon</v>
      </c>
      <c r="E1408" s="1" t="str">
        <f t="shared" si="150"/>
        <v>2020</v>
      </c>
      <c r="F1408" s="1" t="str">
        <f t="shared" si="151"/>
        <v>January</v>
      </c>
      <c r="G1408" t="str">
        <f t="shared" si="152"/>
        <v>Friday</v>
      </c>
      <c r="H1408">
        <v>14300</v>
      </c>
      <c r="I1408" t="s">
        <v>39</v>
      </c>
      <c r="J1408">
        <v>1</v>
      </c>
      <c r="M1408">
        <v>1</v>
      </c>
      <c r="R1408">
        <v>1</v>
      </c>
      <c r="AG1408">
        <f t="shared" si="153"/>
        <v>3</v>
      </c>
    </row>
    <row r="1409" spans="1:33" x14ac:dyDescent="0.25">
      <c r="A1409" s="11">
        <v>43840.616666666669</v>
      </c>
      <c r="B1409" s="1" t="str">
        <f t="shared" si="147"/>
        <v>01/10/20</v>
      </c>
      <c r="C1409" s="10">
        <f t="shared" si="148"/>
        <v>0.6166666666666667</v>
      </c>
      <c r="D1409" s="2" t="str">
        <f t="shared" si="149"/>
        <v>Afternoon</v>
      </c>
      <c r="E1409" s="1" t="str">
        <f t="shared" si="150"/>
        <v>2020</v>
      </c>
      <c r="F1409" s="1" t="str">
        <f t="shared" si="151"/>
        <v>January</v>
      </c>
      <c r="G1409" t="str">
        <f t="shared" si="152"/>
        <v>Friday</v>
      </c>
      <c r="H1409">
        <v>19300</v>
      </c>
      <c r="I1409" t="s">
        <v>42</v>
      </c>
      <c r="J1409">
        <v>1</v>
      </c>
      <c r="AA1409">
        <v>2</v>
      </c>
      <c r="AB1409">
        <v>1</v>
      </c>
      <c r="AG1409">
        <f t="shared" si="153"/>
        <v>4</v>
      </c>
    </row>
    <row r="1410" spans="1:33" x14ac:dyDescent="0.25">
      <c r="A1410" s="11">
        <v>43840.631944444445</v>
      </c>
      <c r="B1410" s="1" t="str">
        <f t="shared" ref="B1410:B1473" si="154">TEXT(A1410,"mm/dd/yy")</f>
        <v>01/10/20</v>
      </c>
      <c r="C1410" s="10">
        <f t="shared" ref="C1410:C1473" si="155">TIMEVALUE((TEXT(A1410,"h:mm AM/PM")))</f>
        <v>0.63194444444444442</v>
      </c>
      <c r="D1410" s="2" t="str">
        <f t="shared" ref="D1410:D1473" si="156">IF(C1410&lt;0.541666666666667,"Morning",IF(C1410&lt;0.645833333333333,"Afternoon","Evening"))</f>
        <v>Afternoon</v>
      </c>
      <c r="E1410" s="1" t="str">
        <f t="shared" ref="E1410:E1473" si="157">TEXT(A1410,"yyyy")</f>
        <v>2020</v>
      </c>
      <c r="F1410" s="1" t="str">
        <f t="shared" ref="F1410:F1473" si="158">TEXT(A1410,"mmmm")</f>
        <v>January</v>
      </c>
      <c r="G1410" t="str">
        <f t="shared" ref="G1410:G1473" si="159">TEXT(A1410,"dddd")</f>
        <v>Friday</v>
      </c>
      <c r="H1410">
        <v>19300</v>
      </c>
      <c r="I1410" t="s">
        <v>45</v>
      </c>
      <c r="J1410">
        <v>1</v>
      </c>
      <c r="K1410">
        <v>1</v>
      </c>
      <c r="L1410">
        <v>1</v>
      </c>
      <c r="M1410">
        <v>1</v>
      </c>
      <c r="N1410">
        <v>1</v>
      </c>
      <c r="AG1410">
        <f t="shared" ref="AG1410:AG1473" si="160">SUM(J1410:AF1410)</f>
        <v>5</v>
      </c>
    </row>
    <row r="1411" spans="1:33" x14ac:dyDescent="0.25">
      <c r="A1411" s="11">
        <v>43841.460416666669</v>
      </c>
      <c r="B1411" s="1" t="str">
        <f t="shared" si="154"/>
        <v>01/11/20</v>
      </c>
      <c r="C1411" s="10">
        <f t="shared" si="155"/>
        <v>0.4604166666666667</v>
      </c>
      <c r="D1411" s="2" t="str">
        <f t="shared" si="156"/>
        <v>Morning</v>
      </c>
      <c r="E1411" s="1" t="str">
        <f t="shared" si="157"/>
        <v>2020</v>
      </c>
      <c r="F1411" s="1" t="str">
        <f t="shared" si="158"/>
        <v>January</v>
      </c>
      <c r="G1411" t="str">
        <f t="shared" si="159"/>
        <v>Saturday</v>
      </c>
      <c r="H1411">
        <v>29000</v>
      </c>
      <c r="I1411" t="s">
        <v>46</v>
      </c>
      <c r="P1411">
        <v>6</v>
      </c>
      <c r="AG1411">
        <f t="shared" si="160"/>
        <v>6</v>
      </c>
    </row>
    <row r="1412" spans="1:33" x14ac:dyDescent="0.25">
      <c r="A1412" s="11">
        <v>43841.543749999997</v>
      </c>
      <c r="B1412" s="1" t="str">
        <f t="shared" si="154"/>
        <v>01/11/20</v>
      </c>
      <c r="C1412" s="10">
        <f t="shared" si="155"/>
        <v>0.54375000000000007</v>
      </c>
      <c r="D1412" s="2" t="str">
        <f t="shared" si="156"/>
        <v>Afternoon</v>
      </c>
      <c r="E1412" s="1" t="str">
        <f t="shared" si="157"/>
        <v>2020</v>
      </c>
      <c r="F1412" s="1" t="str">
        <f t="shared" si="158"/>
        <v>January</v>
      </c>
      <c r="G1412" t="str">
        <f t="shared" si="159"/>
        <v>Saturday</v>
      </c>
      <c r="H1412">
        <v>20600</v>
      </c>
      <c r="I1412" t="s">
        <v>40</v>
      </c>
      <c r="J1412">
        <v>2</v>
      </c>
      <c r="P1412">
        <v>2</v>
      </c>
      <c r="AG1412">
        <f t="shared" si="160"/>
        <v>4</v>
      </c>
    </row>
    <row r="1413" spans="1:33" x14ac:dyDescent="0.25">
      <c r="A1413" s="11">
        <v>43841.549305555556</v>
      </c>
      <c r="B1413" s="1" t="str">
        <f t="shared" si="154"/>
        <v>01/11/20</v>
      </c>
      <c r="C1413" s="10">
        <f t="shared" si="155"/>
        <v>0.5493055555555556</v>
      </c>
      <c r="D1413" s="2" t="str">
        <f t="shared" si="156"/>
        <v>Afternoon</v>
      </c>
      <c r="E1413" s="1" t="str">
        <f t="shared" si="157"/>
        <v>2020</v>
      </c>
      <c r="F1413" s="1" t="str">
        <f t="shared" si="158"/>
        <v>January</v>
      </c>
      <c r="G1413" t="str">
        <f t="shared" si="159"/>
        <v>Saturday</v>
      </c>
      <c r="H1413">
        <v>15100</v>
      </c>
      <c r="I1413" t="s">
        <v>37</v>
      </c>
      <c r="J1413">
        <v>1</v>
      </c>
      <c r="P1413">
        <v>1</v>
      </c>
      <c r="W1413">
        <v>1</v>
      </c>
      <c r="AG1413">
        <f t="shared" si="160"/>
        <v>3</v>
      </c>
    </row>
    <row r="1414" spans="1:33" x14ac:dyDescent="0.25">
      <c r="A1414" s="11">
        <v>43841.552777777775</v>
      </c>
      <c r="B1414" s="1" t="str">
        <f t="shared" si="154"/>
        <v>01/11/20</v>
      </c>
      <c r="C1414" s="10">
        <f t="shared" si="155"/>
        <v>0.55277777777777781</v>
      </c>
      <c r="D1414" s="2" t="str">
        <f t="shared" si="156"/>
        <v>Afternoon</v>
      </c>
      <c r="E1414" s="1" t="str">
        <f t="shared" si="157"/>
        <v>2020</v>
      </c>
      <c r="F1414" s="1" t="str">
        <f t="shared" si="158"/>
        <v>January</v>
      </c>
      <c r="G1414" t="str">
        <f t="shared" si="159"/>
        <v>Saturday</v>
      </c>
      <c r="H1414">
        <v>19600</v>
      </c>
      <c r="I1414" t="s">
        <v>38</v>
      </c>
      <c r="J1414">
        <v>2</v>
      </c>
      <c r="N1414">
        <v>1</v>
      </c>
      <c r="R1414">
        <v>1</v>
      </c>
      <c r="AG1414">
        <f t="shared" si="160"/>
        <v>4</v>
      </c>
    </row>
    <row r="1415" spans="1:33" x14ac:dyDescent="0.25">
      <c r="A1415" s="11">
        <v>43841.589583333334</v>
      </c>
      <c r="B1415" s="1" t="str">
        <f t="shared" si="154"/>
        <v>01/11/20</v>
      </c>
      <c r="C1415" s="10">
        <f t="shared" si="155"/>
        <v>0.58958333333333335</v>
      </c>
      <c r="D1415" s="2" t="str">
        <f t="shared" si="156"/>
        <v>Afternoon</v>
      </c>
      <c r="E1415" s="1" t="str">
        <f t="shared" si="157"/>
        <v>2020</v>
      </c>
      <c r="F1415" s="1" t="str">
        <f t="shared" si="158"/>
        <v>January</v>
      </c>
      <c r="G1415" t="str">
        <f t="shared" si="159"/>
        <v>Saturday</v>
      </c>
      <c r="H1415">
        <v>14800</v>
      </c>
      <c r="I1415" t="s">
        <v>46</v>
      </c>
      <c r="J1415">
        <v>2</v>
      </c>
      <c r="M1415">
        <v>1</v>
      </c>
      <c r="AG1415">
        <f t="shared" si="160"/>
        <v>3</v>
      </c>
    </row>
    <row r="1416" spans="1:33" x14ac:dyDescent="0.25">
      <c r="A1416" s="11">
        <v>43841.59652777778</v>
      </c>
      <c r="B1416" s="1" t="str">
        <f t="shared" si="154"/>
        <v>01/11/20</v>
      </c>
      <c r="C1416" s="10">
        <f t="shared" si="155"/>
        <v>0.59652777777777777</v>
      </c>
      <c r="D1416" s="2" t="str">
        <f t="shared" si="156"/>
        <v>Afternoon</v>
      </c>
      <c r="E1416" s="1" t="str">
        <f t="shared" si="157"/>
        <v>2020</v>
      </c>
      <c r="F1416" s="1" t="str">
        <f t="shared" si="158"/>
        <v>January</v>
      </c>
      <c r="G1416" t="str">
        <f t="shared" si="159"/>
        <v>Saturday</v>
      </c>
      <c r="H1416">
        <v>18300</v>
      </c>
      <c r="I1416" t="s">
        <v>40</v>
      </c>
      <c r="J1416">
        <v>1</v>
      </c>
      <c r="N1416">
        <v>2</v>
      </c>
      <c r="X1416">
        <v>1</v>
      </c>
      <c r="AG1416">
        <f t="shared" si="160"/>
        <v>4</v>
      </c>
    </row>
    <row r="1417" spans="1:33" x14ac:dyDescent="0.25">
      <c r="A1417" s="11">
        <v>43841.631944444445</v>
      </c>
      <c r="B1417" s="1" t="str">
        <f t="shared" si="154"/>
        <v>01/11/20</v>
      </c>
      <c r="C1417" s="10">
        <f t="shared" si="155"/>
        <v>0.63194444444444442</v>
      </c>
      <c r="D1417" s="2" t="str">
        <f t="shared" si="156"/>
        <v>Afternoon</v>
      </c>
      <c r="E1417" s="1" t="str">
        <f t="shared" si="157"/>
        <v>2020</v>
      </c>
      <c r="F1417" s="1" t="str">
        <f t="shared" si="158"/>
        <v>January</v>
      </c>
      <c r="G1417" t="str">
        <f t="shared" si="159"/>
        <v>Saturday</v>
      </c>
      <c r="H1417">
        <v>15800</v>
      </c>
      <c r="I1417" t="s">
        <v>35</v>
      </c>
      <c r="J1417">
        <v>1</v>
      </c>
      <c r="Z1417">
        <v>1</v>
      </c>
      <c r="AA1417">
        <v>1</v>
      </c>
      <c r="AG1417">
        <f t="shared" si="160"/>
        <v>3</v>
      </c>
    </row>
    <row r="1418" spans="1:33" x14ac:dyDescent="0.25">
      <c r="A1418" s="11">
        <v>43841.654166666667</v>
      </c>
      <c r="B1418" s="1" t="str">
        <f t="shared" si="154"/>
        <v>01/11/20</v>
      </c>
      <c r="C1418" s="10">
        <f t="shared" si="155"/>
        <v>0.65416666666666667</v>
      </c>
      <c r="D1418" s="2" t="str">
        <f t="shared" si="156"/>
        <v>Evening</v>
      </c>
      <c r="E1418" s="1" t="str">
        <f t="shared" si="157"/>
        <v>2020</v>
      </c>
      <c r="F1418" s="1" t="str">
        <f t="shared" si="158"/>
        <v>January</v>
      </c>
      <c r="G1418" t="str">
        <f t="shared" si="159"/>
        <v>Saturday</v>
      </c>
      <c r="H1418">
        <v>15800</v>
      </c>
      <c r="I1418" t="s">
        <v>37</v>
      </c>
      <c r="J1418">
        <v>1</v>
      </c>
      <c r="X1418">
        <v>2</v>
      </c>
      <c r="AG1418">
        <f t="shared" si="160"/>
        <v>3</v>
      </c>
    </row>
    <row r="1419" spans="1:33" x14ac:dyDescent="0.25">
      <c r="A1419" s="11">
        <v>43842.460416666669</v>
      </c>
      <c r="B1419" s="1" t="str">
        <f t="shared" si="154"/>
        <v>01/12/20</v>
      </c>
      <c r="C1419" s="10">
        <f t="shared" si="155"/>
        <v>0.4604166666666667</v>
      </c>
      <c r="D1419" s="2" t="str">
        <f t="shared" si="156"/>
        <v>Morning</v>
      </c>
      <c r="E1419" s="1" t="str">
        <f t="shared" si="157"/>
        <v>2020</v>
      </c>
      <c r="F1419" s="1" t="str">
        <f t="shared" si="158"/>
        <v>January</v>
      </c>
      <c r="G1419" t="str">
        <f t="shared" si="159"/>
        <v>Sunday</v>
      </c>
      <c r="H1419">
        <v>21800</v>
      </c>
      <c r="I1419" t="s">
        <v>43</v>
      </c>
      <c r="J1419">
        <v>1</v>
      </c>
      <c r="R1419">
        <v>1</v>
      </c>
      <c r="V1419">
        <v>2</v>
      </c>
      <c r="AB1419">
        <v>1</v>
      </c>
      <c r="AG1419">
        <f t="shared" si="160"/>
        <v>5</v>
      </c>
    </row>
    <row r="1420" spans="1:33" x14ac:dyDescent="0.25">
      <c r="A1420" s="11">
        <v>43842.460416666669</v>
      </c>
      <c r="B1420" s="1" t="str">
        <f t="shared" si="154"/>
        <v>01/12/20</v>
      </c>
      <c r="C1420" s="10">
        <f t="shared" si="155"/>
        <v>0.4604166666666667</v>
      </c>
      <c r="D1420" s="2" t="str">
        <f t="shared" si="156"/>
        <v>Morning</v>
      </c>
      <c r="E1420" s="1" t="str">
        <f t="shared" si="157"/>
        <v>2020</v>
      </c>
      <c r="F1420" s="1" t="str">
        <f t="shared" si="158"/>
        <v>January</v>
      </c>
      <c r="G1420" t="str">
        <f t="shared" si="159"/>
        <v>Sunday</v>
      </c>
      <c r="H1420">
        <v>17300</v>
      </c>
      <c r="I1420" t="s">
        <v>35</v>
      </c>
      <c r="J1420">
        <v>2</v>
      </c>
      <c r="Q1420">
        <v>1</v>
      </c>
      <c r="AB1420">
        <v>1</v>
      </c>
      <c r="AG1420">
        <f t="shared" si="160"/>
        <v>4</v>
      </c>
    </row>
    <row r="1421" spans="1:33" x14ac:dyDescent="0.25">
      <c r="A1421" s="11">
        <v>43842.511111111111</v>
      </c>
      <c r="B1421" s="1" t="str">
        <f t="shared" si="154"/>
        <v>01/12/20</v>
      </c>
      <c r="C1421" s="10">
        <f t="shared" si="155"/>
        <v>0.51111111111111118</v>
      </c>
      <c r="D1421" s="2" t="str">
        <f t="shared" si="156"/>
        <v>Morning</v>
      </c>
      <c r="E1421" s="1" t="str">
        <f t="shared" si="157"/>
        <v>2020</v>
      </c>
      <c r="F1421" s="1" t="str">
        <f t="shared" si="158"/>
        <v>January</v>
      </c>
      <c r="G1421" t="str">
        <f t="shared" si="159"/>
        <v>Sunday</v>
      </c>
      <c r="H1421">
        <v>44100</v>
      </c>
      <c r="I1421" t="s">
        <v>40</v>
      </c>
      <c r="K1421">
        <v>2</v>
      </c>
      <c r="N1421">
        <v>2</v>
      </c>
      <c r="Q1421">
        <v>4</v>
      </c>
      <c r="W1421">
        <v>2</v>
      </c>
      <c r="X1421">
        <v>1</v>
      </c>
      <c r="AG1421">
        <f t="shared" si="160"/>
        <v>11</v>
      </c>
    </row>
    <row r="1422" spans="1:33" x14ac:dyDescent="0.25">
      <c r="A1422" s="11">
        <v>43842.513194444444</v>
      </c>
      <c r="B1422" s="1" t="str">
        <f t="shared" si="154"/>
        <v>01/12/20</v>
      </c>
      <c r="C1422" s="10">
        <f t="shared" si="155"/>
        <v>0.5131944444444444</v>
      </c>
      <c r="D1422" s="2" t="str">
        <f t="shared" si="156"/>
        <v>Morning</v>
      </c>
      <c r="E1422" s="1" t="str">
        <f t="shared" si="157"/>
        <v>2020</v>
      </c>
      <c r="F1422" s="1" t="str">
        <f t="shared" si="158"/>
        <v>January</v>
      </c>
      <c r="G1422" t="str">
        <f t="shared" si="159"/>
        <v>Sunday</v>
      </c>
      <c r="H1422">
        <v>45400</v>
      </c>
      <c r="I1422" t="s">
        <v>44</v>
      </c>
      <c r="J1422">
        <v>8</v>
      </c>
      <c r="K1422">
        <v>1</v>
      </c>
      <c r="L1422">
        <v>1</v>
      </c>
      <c r="AG1422">
        <f t="shared" si="160"/>
        <v>10</v>
      </c>
    </row>
    <row r="1423" spans="1:33" x14ac:dyDescent="0.25">
      <c r="A1423" s="11">
        <v>43842.520833333336</v>
      </c>
      <c r="B1423" s="1" t="str">
        <f t="shared" si="154"/>
        <v>01/12/20</v>
      </c>
      <c r="C1423" s="10">
        <f t="shared" si="155"/>
        <v>0.52083333333333337</v>
      </c>
      <c r="D1423" s="2" t="str">
        <f t="shared" si="156"/>
        <v>Morning</v>
      </c>
      <c r="E1423" s="1" t="str">
        <f t="shared" si="157"/>
        <v>2020</v>
      </c>
      <c r="F1423" s="1" t="str">
        <f t="shared" si="158"/>
        <v>January</v>
      </c>
      <c r="G1423" t="str">
        <f t="shared" si="159"/>
        <v>Sunday</v>
      </c>
      <c r="H1423">
        <v>16000</v>
      </c>
      <c r="I1423" t="s">
        <v>33</v>
      </c>
      <c r="K1423">
        <v>1</v>
      </c>
      <c r="L1423">
        <v>1</v>
      </c>
      <c r="S1423">
        <v>1</v>
      </c>
      <c r="X1423">
        <v>1</v>
      </c>
      <c r="AG1423">
        <f t="shared" si="160"/>
        <v>4</v>
      </c>
    </row>
    <row r="1424" spans="1:33" x14ac:dyDescent="0.25">
      <c r="A1424" s="11">
        <v>43842.529166666667</v>
      </c>
      <c r="B1424" s="1" t="str">
        <f t="shared" si="154"/>
        <v>01/12/20</v>
      </c>
      <c r="C1424" s="10">
        <f t="shared" si="155"/>
        <v>0.52916666666666667</v>
      </c>
      <c r="D1424" s="2" t="str">
        <f t="shared" si="156"/>
        <v>Morning</v>
      </c>
      <c r="E1424" s="1" t="str">
        <f t="shared" si="157"/>
        <v>2020</v>
      </c>
      <c r="F1424" s="1" t="str">
        <f t="shared" si="158"/>
        <v>January</v>
      </c>
      <c r="G1424" t="str">
        <f t="shared" si="159"/>
        <v>Sunday</v>
      </c>
      <c r="H1424">
        <v>18000</v>
      </c>
      <c r="I1424" t="s">
        <v>40</v>
      </c>
      <c r="K1424">
        <v>1</v>
      </c>
      <c r="N1424">
        <v>1</v>
      </c>
      <c r="X1424">
        <v>1</v>
      </c>
      <c r="AD1424">
        <v>1</v>
      </c>
      <c r="AG1424">
        <f t="shared" si="160"/>
        <v>4</v>
      </c>
    </row>
    <row r="1425" spans="1:33" x14ac:dyDescent="0.25">
      <c r="A1425" s="11">
        <v>43842.557638888888</v>
      </c>
      <c r="B1425" s="1" t="str">
        <f t="shared" si="154"/>
        <v>01/12/20</v>
      </c>
      <c r="C1425" s="10">
        <f t="shared" si="155"/>
        <v>0.55763888888888891</v>
      </c>
      <c r="D1425" s="2" t="str">
        <f t="shared" si="156"/>
        <v>Afternoon</v>
      </c>
      <c r="E1425" s="1" t="str">
        <f t="shared" si="157"/>
        <v>2020</v>
      </c>
      <c r="F1425" s="1" t="str">
        <f t="shared" si="158"/>
        <v>January</v>
      </c>
      <c r="G1425" t="str">
        <f t="shared" si="159"/>
        <v>Sunday</v>
      </c>
      <c r="H1425">
        <v>18300</v>
      </c>
      <c r="I1425" t="s">
        <v>36</v>
      </c>
      <c r="J1425">
        <v>1</v>
      </c>
      <c r="K1425">
        <v>1</v>
      </c>
      <c r="N1425">
        <v>2</v>
      </c>
      <c r="AG1425">
        <f t="shared" si="160"/>
        <v>4</v>
      </c>
    </row>
    <row r="1426" spans="1:33" x14ac:dyDescent="0.25">
      <c r="A1426" s="11">
        <v>43842.59097222222</v>
      </c>
      <c r="B1426" s="1" t="str">
        <f t="shared" si="154"/>
        <v>01/12/20</v>
      </c>
      <c r="C1426" s="10">
        <f t="shared" si="155"/>
        <v>0.59097222222222223</v>
      </c>
      <c r="D1426" s="2" t="str">
        <f t="shared" si="156"/>
        <v>Afternoon</v>
      </c>
      <c r="E1426" s="1" t="str">
        <f t="shared" si="157"/>
        <v>2020</v>
      </c>
      <c r="F1426" s="1" t="str">
        <f t="shared" si="158"/>
        <v>January</v>
      </c>
      <c r="G1426" t="str">
        <f t="shared" si="159"/>
        <v>Sunday</v>
      </c>
      <c r="H1426">
        <v>14800</v>
      </c>
      <c r="I1426" t="s">
        <v>37</v>
      </c>
      <c r="J1426">
        <v>1</v>
      </c>
      <c r="K1426">
        <v>1</v>
      </c>
      <c r="P1426">
        <v>1</v>
      </c>
      <c r="AG1426">
        <f t="shared" si="160"/>
        <v>3</v>
      </c>
    </row>
    <row r="1427" spans="1:33" x14ac:dyDescent="0.25">
      <c r="A1427" s="11">
        <v>43842.59652777778</v>
      </c>
      <c r="B1427" s="1" t="str">
        <f t="shared" si="154"/>
        <v>01/12/20</v>
      </c>
      <c r="C1427" s="10">
        <f t="shared" si="155"/>
        <v>0.59652777777777777</v>
      </c>
      <c r="D1427" s="2" t="str">
        <f t="shared" si="156"/>
        <v>Afternoon</v>
      </c>
      <c r="E1427" s="1" t="str">
        <f t="shared" si="157"/>
        <v>2020</v>
      </c>
      <c r="F1427" s="1" t="str">
        <f t="shared" si="158"/>
        <v>January</v>
      </c>
      <c r="G1427" t="str">
        <f t="shared" si="159"/>
        <v>Sunday</v>
      </c>
      <c r="H1427">
        <v>24400</v>
      </c>
      <c r="I1427" t="s">
        <v>45</v>
      </c>
      <c r="J1427">
        <v>3</v>
      </c>
      <c r="R1427">
        <v>1</v>
      </c>
      <c r="AA1427">
        <v>1</v>
      </c>
      <c r="AG1427">
        <f t="shared" si="160"/>
        <v>5</v>
      </c>
    </row>
    <row r="1428" spans="1:33" x14ac:dyDescent="0.25">
      <c r="A1428" s="11">
        <v>43842.604861111111</v>
      </c>
      <c r="B1428" s="1" t="str">
        <f t="shared" si="154"/>
        <v>01/12/20</v>
      </c>
      <c r="C1428" s="10">
        <f t="shared" si="155"/>
        <v>0.60486111111111118</v>
      </c>
      <c r="D1428" s="2" t="str">
        <f t="shared" si="156"/>
        <v>Afternoon</v>
      </c>
      <c r="E1428" s="1" t="str">
        <f t="shared" si="157"/>
        <v>2020</v>
      </c>
      <c r="F1428" s="1" t="str">
        <f t="shared" si="158"/>
        <v>January</v>
      </c>
      <c r="G1428" t="str">
        <f t="shared" si="159"/>
        <v>Sunday</v>
      </c>
      <c r="H1428">
        <v>14500</v>
      </c>
      <c r="I1428" t="s">
        <v>39</v>
      </c>
      <c r="K1428">
        <v>1</v>
      </c>
      <c r="L1428">
        <v>1</v>
      </c>
      <c r="M1428">
        <v>1</v>
      </c>
      <c r="R1428">
        <v>1</v>
      </c>
      <c r="AG1428">
        <f t="shared" si="160"/>
        <v>4</v>
      </c>
    </row>
    <row r="1429" spans="1:33" x14ac:dyDescent="0.25">
      <c r="A1429" s="11">
        <v>43842.670138888891</v>
      </c>
      <c r="B1429" s="1" t="str">
        <f t="shared" si="154"/>
        <v>01/12/20</v>
      </c>
      <c r="C1429" s="10">
        <f t="shared" si="155"/>
        <v>0.67013888888888884</v>
      </c>
      <c r="D1429" s="2" t="str">
        <f t="shared" si="156"/>
        <v>Evening</v>
      </c>
      <c r="E1429" s="1" t="str">
        <f t="shared" si="157"/>
        <v>2020</v>
      </c>
      <c r="F1429" s="1" t="str">
        <f t="shared" si="158"/>
        <v>January</v>
      </c>
      <c r="G1429" t="str">
        <f t="shared" si="159"/>
        <v>Sunday</v>
      </c>
      <c r="H1429">
        <v>14500</v>
      </c>
      <c r="I1429" t="s">
        <v>34</v>
      </c>
      <c r="M1429">
        <v>2</v>
      </c>
      <c r="AA1429">
        <v>1</v>
      </c>
      <c r="AG1429">
        <f t="shared" si="160"/>
        <v>3</v>
      </c>
    </row>
    <row r="1430" spans="1:33" x14ac:dyDescent="0.25">
      <c r="A1430" s="11">
        <v>43842.682638888888</v>
      </c>
      <c r="B1430" s="1" t="str">
        <f t="shared" si="154"/>
        <v>01/12/20</v>
      </c>
      <c r="C1430" s="10">
        <f t="shared" si="155"/>
        <v>0.68263888888888891</v>
      </c>
      <c r="D1430" s="2" t="str">
        <f t="shared" si="156"/>
        <v>Evening</v>
      </c>
      <c r="E1430" s="1" t="str">
        <f t="shared" si="157"/>
        <v>2020</v>
      </c>
      <c r="F1430" s="1" t="str">
        <f t="shared" si="158"/>
        <v>January</v>
      </c>
      <c r="G1430" t="str">
        <f t="shared" si="159"/>
        <v>Sunday</v>
      </c>
      <c r="H1430">
        <v>19600</v>
      </c>
      <c r="I1430" t="s">
        <v>34</v>
      </c>
      <c r="J1430">
        <v>2</v>
      </c>
      <c r="M1430">
        <v>2</v>
      </c>
      <c r="AG1430">
        <f t="shared" si="160"/>
        <v>4</v>
      </c>
    </row>
    <row r="1431" spans="1:33" x14ac:dyDescent="0.25">
      <c r="A1431" s="11">
        <v>43842.6875</v>
      </c>
      <c r="B1431" s="1" t="str">
        <f t="shared" si="154"/>
        <v>01/12/20</v>
      </c>
      <c r="C1431" s="10">
        <f t="shared" si="155"/>
        <v>0.6875</v>
      </c>
      <c r="D1431" s="2" t="str">
        <f t="shared" si="156"/>
        <v>Evening</v>
      </c>
      <c r="E1431" s="1" t="str">
        <f t="shared" si="157"/>
        <v>2020</v>
      </c>
      <c r="F1431" s="1" t="str">
        <f t="shared" si="158"/>
        <v>January</v>
      </c>
      <c r="G1431" t="str">
        <f t="shared" si="159"/>
        <v>Sunday</v>
      </c>
      <c r="H1431">
        <v>17000</v>
      </c>
      <c r="I1431" t="s">
        <v>34</v>
      </c>
      <c r="O1431">
        <v>2</v>
      </c>
      <c r="R1431">
        <v>1</v>
      </c>
      <c r="AB1431">
        <v>1</v>
      </c>
      <c r="AG1431">
        <f t="shared" si="160"/>
        <v>4</v>
      </c>
    </row>
    <row r="1432" spans="1:33" x14ac:dyDescent="0.25">
      <c r="A1432" s="11">
        <v>43842.711805555555</v>
      </c>
      <c r="B1432" s="1" t="str">
        <f t="shared" si="154"/>
        <v>01/12/20</v>
      </c>
      <c r="C1432" s="10">
        <f t="shared" si="155"/>
        <v>0.71180555555555547</v>
      </c>
      <c r="D1432" s="2" t="str">
        <f t="shared" si="156"/>
        <v>Evening</v>
      </c>
      <c r="E1432" s="1" t="str">
        <f t="shared" si="157"/>
        <v>2020</v>
      </c>
      <c r="F1432" s="1" t="str">
        <f t="shared" si="158"/>
        <v>January</v>
      </c>
      <c r="G1432" t="str">
        <f t="shared" si="159"/>
        <v>Sunday</v>
      </c>
      <c r="H1432">
        <v>21300</v>
      </c>
      <c r="I1432" t="s">
        <v>45</v>
      </c>
      <c r="J1432">
        <v>1</v>
      </c>
      <c r="K1432">
        <v>1</v>
      </c>
      <c r="L1432">
        <v>1</v>
      </c>
      <c r="V1432">
        <v>1</v>
      </c>
      <c r="Y1432">
        <v>1</v>
      </c>
      <c r="AG1432">
        <f t="shared" si="160"/>
        <v>5</v>
      </c>
    </row>
    <row r="1433" spans="1:33" x14ac:dyDescent="0.25">
      <c r="A1433" s="11">
        <v>43843.494444444441</v>
      </c>
      <c r="B1433" s="1" t="str">
        <f t="shared" si="154"/>
        <v>01/13/20</v>
      </c>
      <c r="C1433" s="10">
        <f t="shared" si="155"/>
        <v>0.49444444444444446</v>
      </c>
      <c r="D1433" s="2" t="str">
        <f t="shared" si="156"/>
        <v>Morning</v>
      </c>
      <c r="E1433" s="1" t="str">
        <f t="shared" si="157"/>
        <v>2020</v>
      </c>
      <c r="F1433" s="1" t="str">
        <f t="shared" si="158"/>
        <v>January</v>
      </c>
      <c r="G1433" t="str">
        <f t="shared" si="159"/>
        <v>Monday</v>
      </c>
      <c r="H1433">
        <v>20300</v>
      </c>
      <c r="I1433" t="s">
        <v>35</v>
      </c>
      <c r="J1433">
        <v>1</v>
      </c>
      <c r="P1433">
        <v>1</v>
      </c>
      <c r="V1433">
        <v>1</v>
      </c>
      <c r="AC1433">
        <v>1</v>
      </c>
      <c r="AG1433">
        <f t="shared" si="160"/>
        <v>4</v>
      </c>
    </row>
    <row r="1434" spans="1:33" x14ac:dyDescent="0.25">
      <c r="A1434" s="11">
        <v>43843.499305555553</v>
      </c>
      <c r="B1434" s="1" t="str">
        <f t="shared" si="154"/>
        <v>01/13/20</v>
      </c>
      <c r="C1434" s="10">
        <f t="shared" si="155"/>
        <v>0.4993055555555555</v>
      </c>
      <c r="D1434" s="2" t="str">
        <f t="shared" si="156"/>
        <v>Morning</v>
      </c>
      <c r="E1434" s="1" t="str">
        <f t="shared" si="157"/>
        <v>2020</v>
      </c>
      <c r="F1434" s="1" t="str">
        <f t="shared" si="158"/>
        <v>January</v>
      </c>
      <c r="G1434" t="str">
        <f t="shared" si="159"/>
        <v>Monday</v>
      </c>
      <c r="H1434">
        <v>15300</v>
      </c>
      <c r="I1434" t="s">
        <v>39</v>
      </c>
      <c r="J1434">
        <v>1</v>
      </c>
      <c r="M1434">
        <v>1</v>
      </c>
      <c r="P1434">
        <v>1</v>
      </c>
      <c r="AG1434">
        <f t="shared" si="160"/>
        <v>3</v>
      </c>
    </row>
    <row r="1435" spans="1:33" x14ac:dyDescent="0.25">
      <c r="A1435" s="11">
        <v>43843.515972222223</v>
      </c>
      <c r="B1435" s="1" t="str">
        <f t="shared" si="154"/>
        <v>01/13/20</v>
      </c>
      <c r="C1435" s="10">
        <f t="shared" si="155"/>
        <v>0.51597222222222217</v>
      </c>
      <c r="D1435" s="2" t="str">
        <f t="shared" si="156"/>
        <v>Morning</v>
      </c>
      <c r="E1435" s="1" t="str">
        <f t="shared" si="157"/>
        <v>2020</v>
      </c>
      <c r="F1435" s="1" t="str">
        <f t="shared" si="158"/>
        <v>January</v>
      </c>
      <c r="G1435" t="str">
        <f t="shared" si="159"/>
        <v>Monday</v>
      </c>
      <c r="H1435">
        <v>19000</v>
      </c>
      <c r="I1435" t="s">
        <v>38</v>
      </c>
      <c r="K1435">
        <v>2</v>
      </c>
      <c r="X1435">
        <v>2</v>
      </c>
      <c r="AG1435">
        <f t="shared" si="160"/>
        <v>4</v>
      </c>
    </row>
    <row r="1436" spans="1:33" x14ac:dyDescent="0.25">
      <c r="A1436" s="11">
        <v>43843.575694444444</v>
      </c>
      <c r="B1436" s="1" t="str">
        <f t="shared" si="154"/>
        <v>01/13/20</v>
      </c>
      <c r="C1436" s="10">
        <f t="shared" si="155"/>
        <v>0.5756944444444444</v>
      </c>
      <c r="D1436" s="2" t="str">
        <f t="shared" si="156"/>
        <v>Afternoon</v>
      </c>
      <c r="E1436" s="1" t="str">
        <f t="shared" si="157"/>
        <v>2020</v>
      </c>
      <c r="F1436" s="1" t="str">
        <f t="shared" si="158"/>
        <v>January</v>
      </c>
      <c r="G1436" t="str">
        <f t="shared" si="159"/>
        <v>Monday</v>
      </c>
      <c r="H1436">
        <v>19300</v>
      </c>
      <c r="I1436" t="s">
        <v>40</v>
      </c>
      <c r="J1436">
        <v>1</v>
      </c>
      <c r="N1436">
        <v>1</v>
      </c>
      <c r="AC1436">
        <v>1</v>
      </c>
      <c r="AD1436">
        <v>1</v>
      </c>
      <c r="AG1436">
        <f t="shared" si="160"/>
        <v>4</v>
      </c>
    </row>
    <row r="1437" spans="1:33" x14ac:dyDescent="0.25">
      <c r="A1437" s="11">
        <v>43843.655555555553</v>
      </c>
      <c r="B1437" s="1" t="str">
        <f t="shared" si="154"/>
        <v>01/13/20</v>
      </c>
      <c r="C1437" s="10">
        <f t="shared" si="155"/>
        <v>0.65555555555555556</v>
      </c>
      <c r="D1437" s="2" t="str">
        <f t="shared" si="156"/>
        <v>Evening</v>
      </c>
      <c r="E1437" s="1" t="str">
        <f t="shared" si="157"/>
        <v>2020</v>
      </c>
      <c r="F1437" s="1" t="str">
        <f t="shared" si="158"/>
        <v>January</v>
      </c>
      <c r="G1437" t="str">
        <f t="shared" si="159"/>
        <v>Monday</v>
      </c>
      <c r="H1437">
        <v>15100</v>
      </c>
      <c r="I1437" t="s">
        <v>39</v>
      </c>
      <c r="J1437">
        <v>2</v>
      </c>
      <c r="N1437">
        <v>1</v>
      </c>
      <c r="AG1437">
        <f t="shared" si="160"/>
        <v>3</v>
      </c>
    </row>
    <row r="1438" spans="1:33" x14ac:dyDescent="0.25">
      <c r="A1438" s="11">
        <v>43843.659722222219</v>
      </c>
      <c r="B1438" s="1" t="str">
        <f t="shared" si="154"/>
        <v>01/13/20</v>
      </c>
      <c r="C1438" s="10">
        <f t="shared" si="155"/>
        <v>0.65972222222222221</v>
      </c>
      <c r="D1438" s="2" t="str">
        <f t="shared" si="156"/>
        <v>Evening</v>
      </c>
      <c r="E1438" s="1" t="str">
        <f t="shared" si="157"/>
        <v>2020</v>
      </c>
      <c r="F1438" s="1" t="str">
        <f t="shared" si="158"/>
        <v>January</v>
      </c>
      <c r="G1438" t="str">
        <f t="shared" si="159"/>
        <v>Monday</v>
      </c>
      <c r="H1438">
        <v>20500</v>
      </c>
      <c r="I1438" t="s">
        <v>33</v>
      </c>
      <c r="S1438">
        <v>1</v>
      </c>
      <c r="AC1438">
        <v>1</v>
      </c>
      <c r="AD1438">
        <v>1</v>
      </c>
      <c r="AG1438">
        <f t="shared" si="160"/>
        <v>3</v>
      </c>
    </row>
    <row r="1439" spans="1:33" x14ac:dyDescent="0.25">
      <c r="A1439" s="11">
        <v>43843.661111111112</v>
      </c>
      <c r="B1439" s="1" t="str">
        <f t="shared" si="154"/>
        <v>01/13/20</v>
      </c>
      <c r="C1439" s="10">
        <f t="shared" si="155"/>
        <v>0.66111111111111109</v>
      </c>
      <c r="D1439" s="2" t="str">
        <f t="shared" si="156"/>
        <v>Evening</v>
      </c>
      <c r="E1439" s="1" t="str">
        <f t="shared" si="157"/>
        <v>2020</v>
      </c>
      <c r="F1439" s="1" t="str">
        <f t="shared" si="158"/>
        <v>January</v>
      </c>
      <c r="G1439" t="str">
        <f t="shared" si="159"/>
        <v>Monday</v>
      </c>
      <c r="H1439">
        <v>14800</v>
      </c>
      <c r="I1439" t="s">
        <v>40</v>
      </c>
      <c r="J1439">
        <v>1</v>
      </c>
      <c r="R1439">
        <v>1</v>
      </c>
      <c r="V1439">
        <v>1</v>
      </c>
      <c r="AG1439">
        <f t="shared" si="160"/>
        <v>3</v>
      </c>
    </row>
    <row r="1440" spans="1:33" x14ac:dyDescent="0.25">
      <c r="A1440" s="11">
        <v>43843.704861111109</v>
      </c>
      <c r="B1440" s="1" t="str">
        <f t="shared" si="154"/>
        <v>01/13/20</v>
      </c>
      <c r="C1440" s="10">
        <f t="shared" si="155"/>
        <v>0.70486111111111116</v>
      </c>
      <c r="D1440" s="2" t="str">
        <f t="shared" si="156"/>
        <v>Evening</v>
      </c>
      <c r="E1440" s="1" t="str">
        <f t="shared" si="157"/>
        <v>2020</v>
      </c>
      <c r="F1440" s="1" t="str">
        <f t="shared" si="158"/>
        <v>January</v>
      </c>
      <c r="G1440" t="str">
        <f t="shared" si="159"/>
        <v>Monday</v>
      </c>
      <c r="H1440">
        <v>14500</v>
      </c>
      <c r="I1440" t="s">
        <v>37</v>
      </c>
      <c r="L1440">
        <v>1</v>
      </c>
      <c r="N1440">
        <v>1</v>
      </c>
      <c r="Q1440">
        <v>1</v>
      </c>
      <c r="R1440">
        <v>1</v>
      </c>
      <c r="AG1440">
        <f t="shared" si="160"/>
        <v>4</v>
      </c>
    </row>
    <row r="1441" spans="1:33" x14ac:dyDescent="0.25">
      <c r="A1441" s="11">
        <v>43845.461111111108</v>
      </c>
      <c r="B1441" s="1" t="str">
        <f t="shared" si="154"/>
        <v>01/15/20</v>
      </c>
      <c r="C1441" s="10">
        <f t="shared" si="155"/>
        <v>0.46111111111111108</v>
      </c>
      <c r="D1441" s="2" t="str">
        <f t="shared" si="156"/>
        <v>Morning</v>
      </c>
      <c r="E1441" s="1" t="str">
        <f t="shared" si="157"/>
        <v>2020</v>
      </c>
      <c r="F1441" s="1" t="str">
        <f t="shared" si="158"/>
        <v>January</v>
      </c>
      <c r="G1441" t="str">
        <f t="shared" si="159"/>
        <v>Wednesday</v>
      </c>
      <c r="H1441">
        <v>20300</v>
      </c>
      <c r="I1441" t="s">
        <v>41</v>
      </c>
      <c r="J1441">
        <v>1</v>
      </c>
      <c r="K1441">
        <v>1</v>
      </c>
      <c r="N1441">
        <v>1</v>
      </c>
      <c r="P1441">
        <v>1</v>
      </c>
      <c r="AG1441">
        <f t="shared" si="160"/>
        <v>4</v>
      </c>
    </row>
    <row r="1442" spans="1:33" x14ac:dyDescent="0.25">
      <c r="A1442" s="11">
        <v>43845.463888888888</v>
      </c>
      <c r="B1442" s="1" t="str">
        <f t="shared" si="154"/>
        <v>01/15/20</v>
      </c>
      <c r="C1442" s="10">
        <f t="shared" si="155"/>
        <v>0.46388888888888885</v>
      </c>
      <c r="D1442" s="2" t="str">
        <f t="shared" si="156"/>
        <v>Morning</v>
      </c>
      <c r="E1442" s="1" t="str">
        <f t="shared" si="157"/>
        <v>2020</v>
      </c>
      <c r="F1442" s="1" t="str">
        <f t="shared" si="158"/>
        <v>January</v>
      </c>
      <c r="G1442" t="str">
        <f t="shared" si="159"/>
        <v>Wednesday</v>
      </c>
      <c r="H1442">
        <v>17300</v>
      </c>
      <c r="I1442" t="s">
        <v>44</v>
      </c>
      <c r="J1442">
        <v>1</v>
      </c>
      <c r="N1442">
        <v>1</v>
      </c>
      <c r="X1442">
        <v>1</v>
      </c>
      <c r="AB1442">
        <v>1</v>
      </c>
      <c r="AG1442">
        <f t="shared" si="160"/>
        <v>4</v>
      </c>
    </row>
    <row r="1443" spans="1:33" x14ac:dyDescent="0.25">
      <c r="A1443" s="11">
        <v>43845.474999999999</v>
      </c>
      <c r="B1443" s="1" t="str">
        <f t="shared" si="154"/>
        <v>01/15/20</v>
      </c>
      <c r="C1443" s="10">
        <f t="shared" si="155"/>
        <v>0.47500000000000003</v>
      </c>
      <c r="D1443" s="2" t="str">
        <f t="shared" si="156"/>
        <v>Morning</v>
      </c>
      <c r="E1443" s="1" t="str">
        <f t="shared" si="157"/>
        <v>2020</v>
      </c>
      <c r="F1443" s="1" t="str">
        <f t="shared" si="158"/>
        <v>January</v>
      </c>
      <c r="G1443" t="str">
        <f t="shared" si="159"/>
        <v>Wednesday</v>
      </c>
      <c r="H1443">
        <v>15500</v>
      </c>
      <c r="I1443" t="s">
        <v>40</v>
      </c>
      <c r="Q1443">
        <v>1</v>
      </c>
      <c r="S1443">
        <v>1</v>
      </c>
      <c r="Y1443">
        <v>1</v>
      </c>
      <c r="AG1443">
        <f t="shared" si="160"/>
        <v>3</v>
      </c>
    </row>
    <row r="1444" spans="1:33" x14ac:dyDescent="0.25">
      <c r="A1444" s="11">
        <v>43845.477777777778</v>
      </c>
      <c r="B1444" s="1" t="str">
        <f t="shared" si="154"/>
        <v>01/15/20</v>
      </c>
      <c r="C1444" s="10">
        <f t="shared" si="155"/>
        <v>0.4777777777777778</v>
      </c>
      <c r="D1444" s="2" t="str">
        <f t="shared" si="156"/>
        <v>Morning</v>
      </c>
      <c r="E1444" s="1" t="str">
        <f t="shared" si="157"/>
        <v>2020</v>
      </c>
      <c r="F1444" s="1" t="str">
        <f t="shared" si="158"/>
        <v>January</v>
      </c>
      <c r="G1444" t="str">
        <f t="shared" si="159"/>
        <v>Wednesday</v>
      </c>
      <c r="H1444">
        <v>116500</v>
      </c>
      <c r="I1444" t="s">
        <v>36</v>
      </c>
      <c r="J1444">
        <v>10</v>
      </c>
      <c r="P1444">
        <v>10</v>
      </c>
      <c r="R1444">
        <v>2</v>
      </c>
      <c r="X1444">
        <v>3</v>
      </c>
      <c r="AG1444">
        <f t="shared" si="160"/>
        <v>25</v>
      </c>
    </row>
    <row r="1445" spans="1:33" x14ac:dyDescent="0.25">
      <c r="A1445" s="11">
        <v>43845.513194444444</v>
      </c>
      <c r="B1445" s="1" t="str">
        <f t="shared" si="154"/>
        <v>01/15/20</v>
      </c>
      <c r="C1445" s="10">
        <f t="shared" si="155"/>
        <v>0.5131944444444444</v>
      </c>
      <c r="D1445" s="2" t="str">
        <f t="shared" si="156"/>
        <v>Morning</v>
      </c>
      <c r="E1445" s="1" t="str">
        <f t="shared" si="157"/>
        <v>2020</v>
      </c>
      <c r="F1445" s="1" t="str">
        <f t="shared" si="158"/>
        <v>January</v>
      </c>
      <c r="G1445" t="str">
        <f t="shared" si="159"/>
        <v>Wednesday</v>
      </c>
      <c r="H1445">
        <v>16000</v>
      </c>
      <c r="I1445" t="s">
        <v>35</v>
      </c>
      <c r="K1445">
        <v>1</v>
      </c>
      <c r="L1445">
        <v>1</v>
      </c>
      <c r="Q1445">
        <v>1</v>
      </c>
      <c r="Y1445">
        <v>1</v>
      </c>
      <c r="AG1445">
        <f t="shared" si="160"/>
        <v>4</v>
      </c>
    </row>
    <row r="1446" spans="1:33" x14ac:dyDescent="0.25">
      <c r="A1446" s="11">
        <v>43845.542361111111</v>
      </c>
      <c r="B1446" s="1" t="str">
        <f t="shared" si="154"/>
        <v>01/15/20</v>
      </c>
      <c r="C1446" s="10">
        <f t="shared" si="155"/>
        <v>0.54236111111111118</v>
      </c>
      <c r="D1446" s="2" t="str">
        <f t="shared" si="156"/>
        <v>Afternoon</v>
      </c>
      <c r="E1446" s="1" t="str">
        <f t="shared" si="157"/>
        <v>2020</v>
      </c>
      <c r="F1446" s="1" t="str">
        <f t="shared" si="158"/>
        <v>January</v>
      </c>
      <c r="G1446" t="str">
        <f t="shared" si="159"/>
        <v>Wednesday</v>
      </c>
      <c r="H1446">
        <v>18300</v>
      </c>
      <c r="I1446" t="s">
        <v>37</v>
      </c>
      <c r="J1446">
        <v>1</v>
      </c>
      <c r="K1446">
        <v>1</v>
      </c>
      <c r="P1446">
        <v>1</v>
      </c>
      <c r="R1446">
        <v>1</v>
      </c>
      <c r="AG1446">
        <f t="shared" si="160"/>
        <v>4</v>
      </c>
    </row>
    <row r="1447" spans="1:33" x14ac:dyDescent="0.25">
      <c r="A1447" s="11">
        <v>43845.552777777775</v>
      </c>
      <c r="B1447" s="1" t="str">
        <f t="shared" si="154"/>
        <v>01/15/20</v>
      </c>
      <c r="C1447" s="10">
        <f t="shared" si="155"/>
        <v>0.55277777777777781</v>
      </c>
      <c r="D1447" s="2" t="str">
        <f t="shared" si="156"/>
        <v>Afternoon</v>
      </c>
      <c r="E1447" s="1" t="str">
        <f t="shared" si="157"/>
        <v>2020</v>
      </c>
      <c r="F1447" s="1" t="str">
        <f t="shared" si="158"/>
        <v>January</v>
      </c>
      <c r="G1447" t="str">
        <f t="shared" si="159"/>
        <v>Wednesday</v>
      </c>
      <c r="H1447">
        <v>15000</v>
      </c>
      <c r="I1447" t="s">
        <v>38</v>
      </c>
      <c r="Q1447">
        <v>1</v>
      </c>
      <c r="R1447">
        <v>1</v>
      </c>
      <c r="S1447">
        <v>1</v>
      </c>
      <c r="AG1447">
        <f t="shared" si="160"/>
        <v>3</v>
      </c>
    </row>
    <row r="1448" spans="1:33" x14ac:dyDescent="0.25">
      <c r="A1448" s="11">
        <v>43845.556944444441</v>
      </c>
      <c r="B1448" s="1" t="str">
        <f t="shared" si="154"/>
        <v>01/15/20</v>
      </c>
      <c r="C1448" s="10">
        <f t="shared" si="155"/>
        <v>0.55694444444444446</v>
      </c>
      <c r="D1448" s="2" t="str">
        <f t="shared" si="156"/>
        <v>Afternoon</v>
      </c>
      <c r="E1448" s="1" t="str">
        <f t="shared" si="157"/>
        <v>2020</v>
      </c>
      <c r="F1448" s="1" t="str">
        <f t="shared" si="158"/>
        <v>January</v>
      </c>
      <c r="G1448" t="str">
        <f t="shared" si="159"/>
        <v>Wednesday</v>
      </c>
      <c r="H1448">
        <v>26300</v>
      </c>
      <c r="I1448" t="s">
        <v>40</v>
      </c>
      <c r="J1448">
        <v>1</v>
      </c>
      <c r="K1448">
        <v>1</v>
      </c>
      <c r="N1448">
        <v>2</v>
      </c>
      <c r="V1448">
        <v>1</v>
      </c>
      <c r="AA1448">
        <v>1</v>
      </c>
      <c r="AG1448">
        <f t="shared" si="160"/>
        <v>6</v>
      </c>
    </row>
    <row r="1449" spans="1:33" x14ac:dyDescent="0.25">
      <c r="A1449" s="11">
        <v>43845.615277777775</v>
      </c>
      <c r="B1449" s="1" t="str">
        <f t="shared" si="154"/>
        <v>01/15/20</v>
      </c>
      <c r="C1449" s="10">
        <f t="shared" si="155"/>
        <v>0.61527777777777781</v>
      </c>
      <c r="D1449" s="2" t="str">
        <f t="shared" si="156"/>
        <v>Afternoon</v>
      </c>
      <c r="E1449" s="1" t="str">
        <f t="shared" si="157"/>
        <v>2020</v>
      </c>
      <c r="F1449" s="1" t="str">
        <f t="shared" si="158"/>
        <v>January</v>
      </c>
      <c r="G1449" t="str">
        <f t="shared" si="159"/>
        <v>Wednesday</v>
      </c>
      <c r="H1449">
        <v>18800</v>
      </c>
      <c r="I1449" t="s">
        <v>40</v>
      </c>
      <c r="J1449">
        <v>1</v>
      </c>
      <c r="K1449">
        <v>1</v>
      </c>
      <c r="M1449">
        <v>1</v>
      </c>
      <c r="X1449">
        <v>1</v>
      </c>
      <c r="AG1449">
        <f t="shared" si="160"/>
        <v>4</v>
      </c>
    </row>
    <row r="1450" spans="1:33" x14ac:dyDescent="0.25">
      <c r="A1450" s="11">
        <v>43846.477777777778</v>
      </c>
      <c r="B1450" s="1" t="str">
        <f t="shared" si="154"/>
        <v>01/16/20</v>
      </c>
      <c r="C1450" s="10">
        <f t="shared" si="155"/>
        <v>0.4777777777777778</v>
      </c>
      <c r="D1450" s="2" t="str">
        <f t="shared" si="156"/>
        <v>Morning</v>
      </c>
      <c r="E1450" s="1" t="str">
        <f t="shared" si="157"/>
        <v>2020</v>
      </c>
      <c r="F1450" s="1" t="str">
        <f t="shared" si="158"/>
        <v>January</v>
      </c>
      <c r="G1450" t="str">
        <f t="shared" si="159"/>
        <v>Thursday</v>
      </c>
      <c r="H1450">
        <v>18800</v>
      </c>
      <c r="I1450" t="s">
        <v>36</v>
      </c>
      <c r="J1450">
        <v>1</v>
      </c>
      <c r="K1450">
        <v>1</v>
      </c>
      <c r="N1450">
        <v>1</v>
      </c>
      <c r="AF1450">
        <v>1</v>
      </c>
      <c r="AG1450">
        <f t="shared" si="160"/>
        <v>4</v>
      </c>
    </row>
    <row r="1451" spans="1:33" x14ac:dyDescent="0.25">
      <c r="A1451" s="11">
        <v>43846.589583333334</v>
      </c>
      <c r="B1451" s="1" t="str">
        <f t="shared" si="154"/>
        <v>01/16/20</v>
      </c>
      <c r="C1451" s="10">
        <f t="shared" si="155"/>
        <v>0.58958333333333335</v>
      </c>
      <c r="D1451" s="2" t="str">
        <f t="shared" si="156"/>
        <v>Afternoon</v>
      </c>
      <c r="E1451" s="1" t="str">
        <f t="shared" si="157"/>
        <v>2020</v>
      </c>
      <c r="F1451" s="1" t="str">
        <f t="shared" si="158"/>
        <v>January</v>
      </c>
      <c r="G1451" t="str">
        <f t="shared" si="159"/>
        <v>Thursday</v>
      </c>
      <c r="H1451">
        <v>14800</v>
      </c>
      <c r="I1451" t="s">
        <v>39</v>
      </c>
      <c r="J1451">
        <v>1</v>
      </c>
      <c r="K1451">
        <v>1</v>
      </c>
      <c r="O1451">
        <v>1</v>
      </c>
      <c r="AG1451">
        <f t="shared" si="160"/>
        <v>3</v>
      </c>
    </row>
    <row r="1452" spans="1:33" x14ac:dyDescent="0.25">
      <c r="A1452" s="11">
        <v>43847.490277777775</v>
      </c>
      <c r="B1452" s="1" t="str">
        <f t="shared" si="154"/>
        <v>01/17/20</v>
      </c>
      <c r="C1452" s="10">
        <f t="shared" si="155"/>
        <v>0.49027777777777781</v>
      </c>
      <c r="D1452" s="2" t="str">
        <f t="shared" si="156"/>
        <v>Morning</v>
      </c>
      <c r="E1452" s="1" t="str">
        <f t="shared" si="157"/>
        <v>2020</v>
      </c>
      <c r="F1452" s="1" t="str">
        <f t="shared" si="158"/>
        <v>January</v>
      </c>
      <c r="G1452" t="str">
        <f t="shared" si="159"/>
        <v>Friday</v>
      </c>
      <c r="H1452">
        <v>14800</v>
      </c>
      <c r="I1452" t="s">
        <v>46</v>
      </c>
      <c r="J1452">
        <v>1</v>
      </c>
      <c r="K1452">
        <v>1</v>
      </c>
      <c r="AA1452">
        <v>1</v>
      </c>
      <c r="AG1452">
        <f t="shared" si="160"/>
        <v>3</v>
      </c>
    </row>
    <row r="1453" spans="1:33" x14ac:dyDescent="0.25">
      <c r="A1453" s="11">
        <v>43847.509027777778</v>
      </c>
      <c r="B1453" s="1" t="str">
        <f t="shared" si="154"/>
        <v>01/17/20</v>
      </c>
      <c r="C1453" s="10">
        <f t="shared" si="155"/>
        <v>0.50902777777777775</v>
      </c>
      <c r="D1453" s="2" t="str">
        <f t="shared" si="156"/>
        <v>Morning</v>
      </c>
      <c r="E1453" s="1" t="str">
        <f t="shared" si="157"/>
        <v>2020</v>
      </c>
      <c r="F1453" s="1" t="str">
        <f t="shared" si="158"/>
        <v>January</v>
      </c>
      <c r="G1453" t="str">
        <f t="shared" si="159"/>
        <v>Friday</v>
      </c>
      <c r="H1453">
        <v>26600</v>
      </c>
      <c r="I1453" t="s">
        <v>42</v>
      </c>
      <c r="J1453">
        <v>2</v>
      </c>
      <c r="K1453">
        <v>2</v>
      </c>
      <c r="N1453">
        <v>2</v>
      </c>
      <c r="AG1453">
        <f t="shared" si="160"/>
        <v>6</v>
      </c>
    </row>
    <row r="1454" spans="1:33" x14ac:dyDescent="0.25">
      <c r="A1454" s="11">
        <v>43847.518055555556</v>
      </c>
      <c r="B1454" s="1" t="str">
        <f t="shared" si="154"/>
        <v>01/17/20</v>
      </c>
      <c r="C1454" s="10">
        <f t="shared" si="155"/>
        <v>0.5180555555555556</v>
      </c>
      <c r="D1454" s="2" t="str">
        <f t="shared" si="156"/>
        <v>Morning</v>
      </c>
      <c r="E1454" s="1" t="str">
        <f t="shared" si="157"/>
        <v>2020</v>
      </c>
      <c r="F1454" s="1" t="str">
        <f t="shared" si="158"/>
        <v>January</v>
      </c>
      <c r="G1454" t="str">
        <f t="shared" si="159"/>
        <v>Friday</v>
      </c>
      <c r="H1454">
        <v>16300</v>
      </c>
      <c r="I1454" t="s">
        <v>38</v>
      </c>
      <c r="J1454">
        <v>1</v>
      </c>
      <c r="M1454">
        <v>1</v>
      </c>
      <c r="X1454">
        <v>1</v>
      </c>
      <c r="AG1454">
        <f t="shared" si="160"/>
        <v>3</v>
      </c>
    </row>
    <row r="1455" spans="1:33" x14ac:dyDescent="0.25">
      <c r="A1455" s="11">
        <v>43847.5625</v>
      </c>
      <c r="B1455" s="1" t="str">
        <f t="shared" si="154"/>
        <v>01/17/20</v>
      </c>
      <c r="C1455" s="10">
        <f t="shared" si="155"/>
        <v>0.5625</v>
      </c>
      <c r="D1455" s="2" t="str">
        <f t="shared" si="156"/>
        <v>Afternoon</v>
      </c>
      <c r="E1455" s="1" t="str">
        <f t="shared" si="157"/>
        <v>2020</v>
      </c>
      <c r="F1455" s="1" t="str">
        <f t="shared" si="158"/>
        <v>January</v>
      </c>
      <c r="G1455" t="str">
        <f t="shared" si="159"/>
        <v>Friday</v>
      </c>
      <c r="H1455">
        <v>16300</v>
      </c>
      <c r="I1455" t="s">
        <v>40</v>
      </c>
      <c r="J1455">
        <v>1</v>
      </c>
      <c r="N1455">
        <v>1</v>
      </c>
      <c r="R1455">
        <v>1</v>
      </c>
      <c r="AB1455">
        <v>1</v>
      </c>
      <c r="AG1455">
        <f t="shared" si="160"/>
        <v>4</v>
      </c>
    </row>
    <row r="1456" spans="1:33" x14ac:dyDescent="0.25">
      <c r="A1456" s="11">
        <v>43847.59375</v>
      </c>
      <c r="B1456" s="1" t="str">
        <f t="shared" si="154"/>
        <v>01/17/20</v>
      </c>
      <c r="C1456" s="10">
        <f t="shared" si="155"/>
        <v>0.59375</v>
      </c>
      <c r="D1456" s="2" t="str">
        <f t="shared" si="156"/>
        <v>Afternoon</v>
      </c>
      <c r="E1456" s="1" t="str">
        <f t="shared" si="157"/>
        <v>2020</v>
      </c>
      <c r="F1456" s="1" t="str">
        <f t="shared" si="158"/>
        <v>January</v>
      </c>
      <c r="G1456" t="str">
        <f t="shared" si="159"/>
        <v>Friday</v>
      </c>
      <c r="H1456">
        <v>17800</v>
      </c>
      <c r="I1456" t="s">
        <v>42</v>
      </c>
      <c r="J1456">
        <v>1</v>
      </c>
      <c r="Y1456">
        <v>1</v>
      </c>
      <c r="AB1456">
        <v>2</v>
      </c>
      <c r="AG1456">
        <f t="shared" si="160"/>
        <v>4</v>
      </c>
    </row>
    <row r="1457" spans="1:33" x14ac:dyDescent="0.25">
      <c r="A1457" s="11">
        <v>43847.595138888886</v>
      </c>
      <c r="B1457" s="1" t="str">
        <f t="shared" si="154"/>
        <v>01/17/20</v>
      </c>
      <c r="C1457" s="10">
        <f t="shared" si="155"/>
        <v>0.59513888888888888</v>
      </c>
      <c r="D1457" s="2" t="str">
        <f t="shared" si="156"/>
        <v>Afternoon</v>
      </c>
      <c r="E1457" s="1" t="str">
        <f t="shared" si="157"/>
        <v>2020</v>
      </c>
      <c r="F1457" s="1" t="str">
        <f t="shared" si="158"/>
        <v>January</v>
      </c>
      <c r="G1457" t="str">
        <f t="shared" si="159"/>
        <v>Friday</v>
      </c>
      <c r="H1457">
        <v>15300</v>
      </c>
      <c r="I1457" t="s">
        <v>46</v>
      </c>
      <c r="J1457">
        <v>1</v>
      </c>
      <c r="Q1457">
        <v>1</v>
      </c>
      <c r="AA1457">
        <v>1</v>
      </c>
      <c r="AG1457">
        <f t="shared" si="160"/>
        <v>3</v>
      </c>
    </row>
    <row r="1458" spans="1:33" x14ac:dyDescent="0.25">
      <c r="A1458" s="11">
        <v>43848.469444444447</v>
      </c>
      <c r="B1458" s="1" t="str">
        <f t="shared" si="154"/>
        <v>01/18/20</v>
      </c>
      <c r="C1458" s="10">
        <f t="shared" si="155"/>
        <v>0.4694444444444445</v>
      </c>
      <c r="D1458" s="2" t="str">
        <f t="shared" si="156"/>
        <v>Morning</v>
      </c>
      <c r="E1458" s="1" t="str">
        <f t="shared" si="157"/>
        <v>2020</v>
      </c>
      <c r="F1458" s="1" t="str">
        <f t="shared" si="158"/>
        <v>January</v>
      </c>
      <c r="G1458" t="str">
        <f t="shared" si="159"/>
        <v>Saturday</v>
      </c>
      <c r="H1458">
        <v>18300</v>
      </c>
      <c r="I1458" t="s">
        <v>33</v>
      </c>
      <c r="J1458">
        <v>1</v>
      </c>
      <c r="K1458">
        <v>1</v>
      </c>
      <c r="N1458">
        <v>1</v>
      </c>
      <c r="P1458">
        <v>1</v>
      </c>
      <c r="AG1458">
        <f t="shared" si="160"/>
        <v>4</v>
      </c>
    </row>
    <row r="1459" spans="1:33" x14ac:dyDescent="0.25">
      <c r="A1459" s="11">
        <v>43848.521527777775</v>
      </c>
      <c r="B1459" s="1" t="str">
        <f t="shared" si="154"/>
        <v>01/18/20</v>
      </c>
      <c r="C1459" s="10">
        <f t="shared" si="155"/>
        <v>0.52152777777777781</v>
      </c>
      <c r="D1459" s="2" t="str">
        <f t="shared" si="156"/>
        <v>Morning</v>
      </c>
      <c r="E1459" s="1" t="str">
        <f t="shared" si="157"/>
        <v>2020</v>
      </c>
      <c r="F1459" s="1" t="str">
        <f t="shared" si="158"/>
        <v>January</v>
      </c>
      <c r="G1459" t="str">
        <f t="shared" si="159"/>
        <v>Saturday</v>
      </c>
      <c r="H1459">
        <v>25800</v>
      </c>
      <c r="I1459" t="s">
        <v>42</v>
      </c>
      <c r="J1459">
        <v>1</v>
      </c>
      <c r="K1459">
        <v>1</v>
      </c>
      <c r="N1459">
        <v>2</v>
      </c>
      <c r="Q1459">
        <v>1</v>
      </c>
      <c r="R1459">
        <v>1</v>
      </c>
      <c r="AG1459">
        <f t="shared" si="160"/>
        <v>6</v>
      </c>
    </row>
    <row r="1460" spans="1:33" x14ac:dyDescent="0.25">
      <c r="A1460" s="11">
        <v>43848.553472222222</v>
      </c>
      <c r="B1460" s="1" t="str">
        <f t="shared" si="154"/>
        <v>01/18/20</v>
      </c>
      <c r="C1460" s="10">
        <f t="shared" si="155"/>
        <v>0.55347222222222225</v>
      </c>
      <c r="D1460" s="2" t="str">
        <f t="shared" si="156"/>
        <v>Afternoon</v>
      </c>
      <c r="E1460" s="1" t="str">
        <f t="shared" si="157"/>
        <v>2020</v>
      </c>
      <c r="F1460" s="1" t="str">
        <f t="shared" si="158"/>
        <v>January</v>
      </c>
      <c r="G1460" t="str">
        <f t="shared" si="159"/>
        <v>Saturday</v>
      </c>
      <c r="H1460">
        <v>15000</v>
      </c>
      <c r="I1460" t="s">
        <v>39</v>
      </c>
      <c r="K1460">
        <v>1</v>
      </c>
      <c r="L1460">
        <v>1</v>
      </c>
      <c r="M1460">
        <v>1</v>
      </c>
      <c r="Q1460">
        <v>1</v>
      </c>
      <c r="AG1460">
        <f t="shared" si="160"/>
        <v>4</v>
      </c>
    </row>
    <row r="1461" spans="1:33" x14ac:dyDescent="0.25">
      <c r="A1461" s="11">
        <v>43848.59097222222</v>
      </c>
      <c r="B1461" s="1" t="str">
        <f t="shared" si="154"/>
        <v>01/18/20</v>
      </c>
      <c r="C1461" s="10">
        <f t="shared" si="155"/>
        <v>0.59097222222222223</v>
      </c>
      <c r="D1461" s="2" t="str">
        <f t="shared" si="156"/>
        <v>Afternoon</v>
      </c>
      <c r="E1461" s="1" t="str">
        <f t="shared" si="157"/>
        <v>2020</v>
      </c>
      <c r="F1461" s="1" t="str">
        <f t="shared" si="158"/>
        <v>January</v>
      </c>
      <c r="G1461" t="str">
        <f t="shared" si="159"/>
        <v>Saturday</v>
      </c>
      <c r="H1461">
        <v>34700</v>
      </c>
      <c r="I1461" t="s">
        <v>39</v>
      </c>
      <c r="J1461">
        <v>4</v>
      </c>
      <c r="P1461">
        <v>3</v>
      </c>
      <c r="AG1461">
        <f t="shared" si="160"/>
        <v>7</v>
      </c>
    </row>
    <row r="1462" spans="1:33" x14ac:dyDescent="0.25">
      <c r="A1462" s="11">
        <v>43848.60833333333</v>
      </c>
      <c r="B1462" s="1" t="str">
        <f t="shared" si="154"/>
        <v>01/18/20</v>
      </c>
      <c r="C1462" s="10">
        <f t="shared" si="155"/>
        <v>0.60833333333333328</v>
      </c>
      <c r="D1462" s="2" t="str">
        <f t="shared" si="156"/>
        <v>Afternoon</v>
      </c>
      <c r="E1462" s="1" t="str">
        <f t="shared" si="157"/>
        <v>2020</v>
      </c>
      <c r="F1462" s="1" t="str">
        <f t="shared" si="158"/>
        <v>January</v>
      </c>
      <c r="G1462" t="str">
        <f t="shared" si="159"/>
        <v>Saturday</v>
      </c>
      <c r="H1462">
        <v>16500</v>
      </c>
      <c r="I1462" t="s">
        <v>39</v>
      </c>
      <c r="L1462">
        <v>1</v>
      </c>
      <c r="N1462">
        <v>1</v>
      </c>
      <c r="P1462">
        <v>1</v>
      </c>
      <c r="Y1462">
        <v>1</v>
      </c>
      <c r="AG1462">
        <f t="shared" si="160"/>
        <v>4</v>
      </c>
    </row>
    <row r="1463" spans="1:33" x14ac:dyDescent="0.25">
      <c r="A1463" s="11">
        <v>43848.619444444441</v>
      </c>
      <c r="B1463" s="1" t="str">
        <f t="shared" si="154"/>
        <v>01/18/20</v>
      </c>
      <c r="C1463" s="10">
        <f t="shared" si="155"/>
        <v>0.61944444444444446</v>
      </c>
      <c r="D1463" s="2" t="str">
        <f t="shared" si="156"/>
        <v>Afternoon</v>
      </c>
      <c r="E1463" s="1" t="str">
        <f t="shared" si="157"/>
        <v>2020</v>
      </c>
      <c r="F1463" s="1" t="str">
        <f t="shared" si="158"/>
        <v>January</v>
      </c>
      <c r="G1463" t="str">
        <f t="shared" si="159"/>
        <v>Saturday</v>
      </c>
      <c r="H1463">
        <v>14300</v>
      </c>
      <c r="I1463" t="s">
        <v>46</v>
      </c>
      <c r="J1463">
        <v>1</v>
      </c>
      <c r="K1463">
        <v>1</v>
      </c>
      <c r="M1463">
        <v>1</v>
      </c>
      <c r="AG1463">
        <f t="shared" si="160"/>
        <v>3</v>
      </c>
    </row>
    <row r="1464" spans="1:33" x14ac:dyDescent="0.25">
      <c r="A1464" s="11">
        <v>43848.643750000003</v>
      </c>
      <c r="B1464" s="1" t="str">
        <f t="shared" si="154"/>
        <v>01/18/20</v>
      </c>
      <c r="C1464" s="10">
        <f t="shared" si="155"/>
        <v>0.64374999999999993</v>
      </c>
      <c r="D1464" s="2" t="str">
        <f t="shared" si="156"/>
        <v>Afternoon</v>
      </c>
      <c r="E1464" s="1" t="str">
        <f t="shared" si="157"/>
        <v>2020</v>
      </c>
      <c r="F1464" s="1" t="str">
        <f t="shared" si="158"/>
        <v>January</v>
      </c>
      <c r="G1464" t="str">
        <f t="shared" si="159"/>
        <v>Saturday</v>
      </c>
      <c r="H1464">
        <v>23600</v>
      </c>
      <c r="I1464" t="s">
        <v>44</v>
      </c>
      <c r="J1464">
        <v>2</v>
      </c>
      <c r="K1464">
        <v>2</v>
      </c>
      <c r="AB1464">
        <v>2</v>
      </c>
      <c r="AG1464">
        <f t="shared" si="160"/>
        <v>6</v>
      </c>
    </row>
    <row r="1465" spans="1:33" x14ac:dyDescent="0.25">
      <c r="A1465" s="11">
        <v>43848.675000000003</v>
      </c>
      <c r="B1465" s="1" t="str">
        <f t="shared" si="154"/>
        <v>01/18/20</v>
      </c>
      <c r="C1465" s="10">
        <f t="shared" si="155"/>
        <v>0.67499999999999993</v>
      </c>
      <c r="D1465" s="2" t="str">
        <f t="shared" si="156"/>
        <v>Evening</v>
      </c>
      <c r="E1465" s="1" t="str">
        <f t="shared" si="157"/>
        <v>2020</v>
      </c>
      <c r="F1465" s="1" t="str">
        <f t="shared" si="158"/>
        <v>January</v>
      </c>
      <c r="G1465" t="str">
        <f t="shared" si="159"/>
        <v>Saturday</v>
      </c>
      <c r="H1465">
        <v>14500</v>
      </c>
      <c r="I1465" t="s">
        <v>34</v>
      </c>
      <c r="N1465">
        <v>1</v>
      </c>
      <c r="S1465">
        <v>1</v>
      </c>
      <c r="AC1465">
        <v>1</v>
      </c>
      <c r="AG1465">
        <f t="shared" si="160"/>
        <v>3</v>
      </c>
    </row>
    <row r="1466" spans="1:33" x14ac:dyDescent="0.25">
      <c r="A1466" s="11">
        <v>43849.461805555555</v>
      </c>
      <c r="B1466" s="1" t="str">
        <f t="shared" si="154"/>
        <v>01/19/20</v>
      </c>
      <c r="C1466" s="10">
        <f t="shared" si="155"/>
        <v>0.46180555555555558</v>
      </c>
      <c r="D1466" s="2" t="str">
        <f t="shared" si="156"/>
        <v>Morning</v>
      </c>
      <c r="E1466" s="1" t="str">
        <f t="shared" si="157"/>
        <v>2020</v>
      </c>
      <c r="F1466" s="1" t="str">
        <f t="shared" si="158"/>
        <v>January</v>
      </c>
      <c r="G1466" t="str">
        <f t="shared" si="159"/>
        <v>Sunday</v>
      </c>
      <c r="H1466">
        <v>19300</v>
      </c>
      <c r="I1466" t="s">
        <v>34</v>
      </c>
      <c r="J1466">
        <v>1</v>
      </c>
      <c r="K1466">
        <v>1</v>
      </c>
      <c r="P1466">
        <v>1</v>
      </c>
      <c r="AA1466">
        <v>1</v>
      </c>
      <c r="AG1466">
        <f t="shared" si="160"/>
        <v>4</v>
      </c>
    </row>
    <row r="1467" spans="1:33" x14ac:dyDescent="0.25">
      <c r="A1467" s="11">
        <v>43849.464583333334</v>
      </c>
      <c r="B1467" s="1" t="str">
        <f t="shared" si="154"/>
        <v>01/19/20</v>
      </c>
      <c r="C1467" s="10">
        <f t="shared" si="155"/>
        <v>0.46458333333333335</v>
      </c>
      <c r="D1467" s="2" t="str">
        <f t="shared" si="156"/>
        <v>Morning</v>
      </c>
      <c r="E1467" s="1" t="str">
        <f t="shared" si="157"/>
        <v>2020</v>
      </c>
      <c r="F1467" s="1" t="str">
        <f t="shared" si="158"/>
        <v>January</v>
      </c>
      <c r="G1467" t="str">
        <f t="shared" si="159"/>
        <v>Sunday</v>
      </c>
      <c r="H1467">
        <v>31100</v>
      </c>
      <c r="I1467" t="s">
        <v>45</v>
      </c>
      <c r="J1467">
        <v>1</v>
      </c>
      <c r="M1467">
        <v>1</v>
      </c>
      <c r="P1467">
        <v>1</v>
      </c>
      <c r="Q1467">
        <v>1</v>
      </c>
      <c r="R1467">
        <v>1</v>
      </c>
      <c r="W1467">
        <v>1</v>
      </c>
      <c r="X1467">
        <v>1</v>
      </c>
      <c r="AG1467">
        <f t="shared" si="160"/>
        <v>7</v>
      </c>
    </row>
    <row r="1468" spans="1:33" x14ac:dyDescent="0.25">
      <c r="A1468" s="11">
        <v>43849.464583333334</v>
      </c>
      <c r="B1468" s="1" t="str">
        <f t="shared" si="154"/>
        <v>01/19/20</v>
      </c>
      <c r="C1468" s="10">
        <f t="shared" si="155"/>
        <v>0.46458333333333335</v>
      </c>
      <c r="D1468" s="2" t="str">
        <f t="shared" si="156"/>
        <v>Morning</v>
      </c>
      <c r="E1468" s="1" t="str">
        <f t="shared" si="157"/>
        <v>2020</v>
      </c>
      <c r="F1468" s="1" t="str">
        <f t="shared" si="158"/>
        <v>January</v>
      </c>
      <c r="G1468" t="str">
        <f t="shared" si="159"/>
        <v>Sunday</v>
      </c>
      <c r="H1468">
        <v>14800</v>
      </c>
      <c r="I1468" t="s">
        <v>40</v>
      </c>
      <c r="J1468">
        <v>1</v>
      </c>
      <c r="M1468">
        <v>1</v>
      </c>
      <c r="Q1468">
        <v>1</v>
      </c>
      <c r="AG1468">
        <f t="shared" si="160"/>
        <v>3</v>
      </c>
    </row>
    <row r="1469" spans="1:33" x14ac:dyDescent="0.25">
      <c r="A1469" s="11">
        <v>43849.470833333333</v>
      </c>
      <c r="B1469" s="1" t="str">
        <f t="shared" si="154"/>
        <v>01/19/20</v>
      </c>
      <c r="C1469" s="10">
        <f t="shared" si="155"/>
        <v>0.47083333333333338</v>
      </c>
      <c r="D1469" s="2" t="str">
        <f t="shared" si="156"/>
        <v>Morning</v>
      </c>
      <c r="E1469" s="1" t="str">
        <f t="shared" si="157"/>
        <v>2020</v>
      </c>
      <c r="F1469" s="1" t="str">
        <f t="shared" si="158"/>
        <v>January</v>
      </c>
      <c r="G1469" t="str">
        <f t="shared" si="159"/>
        <v>Sunday</v>
      </c>
      <c r="H1469">
        <v>20600</v>
      </c>
      <c r="I1469" t="s">
        <v>45</v>
      </c>
      <c r="J1469">
        <v>2</v>
      </c>
      <c r="P1469">
        <v>1</v>
      </c>
      <c r="X1469">
        <v>1</v>
      </c>
      <c r="AG1469">
        <f t="shared" si="160"/>
        <v>4</v>
      </c>
    </row>
    <row r="1470" spans="1:33" x14ac:dyDescent="0.25">
      <c r="A1470" s="11">
        <v>43849.472916666666</v>
      </c>
      <c r="B1470" s="1" t="str">
        <f t="shared" si="154"/>
        <v>01/19/20</v>
      </c>
      <c r="C1470" s="10">
        <f t="shared" si="155"/>
        <v>0.47291666666666665</v>
      </c>
      <c r="D1470" s="2" t="str">
        <f t="shared" si="156"/>
        <v>Morning</v>
      </c>
      <c r="E1470" s="1" t="str">
        <f t="shared" si="157"/>
        <v>2020</v>
      </c>
      <c r="F1470" s="1" t="str">
        <f t="shared" si="158"/>
        <v>January</v>
      </c>
      <c r="G1470" t="str">
        <f t="shared" si="159"/>
        <v>Sunday</v>
      </c>
      <c r="H1470">
        <v>37000</v>
      </c>
      <c r="I1470" t="s">
        <v>42</v>
      </c>
      <c r="P1470">
        <v>4</v>
      </c>
      <c r="Q1470">
        <v>4</v>
      </c>
      <c r="AG1470">
        <f t="shared" si="160"/>
        <v>8</v>
      </c>
    </row>
    <row r="1471" spans="1:33" x14ac:dyDescent="0.25">
      <c r="A1471" s="11">
        <v>43849.492361111108</v>
      </c>
      <c r="B1471" s="1" t="str">
        <f t="shared" si="154"/>
        <v>01/19/20</v>
      </c>
      <c r="C1471" s="10">
        <f t="shared" si="155"/>
        <v>0.49236111111111108</v>
      </c>
      <c r="D1471" s="2" t="str">
        <f t="shared" si="156"/>
        <v>Morning</v>
      </c>
      <c r="E1471" s="1" t="str">
        <f t="shared" si="157"/>
        <v>2020</v>
      </c>
      <c r="F1471" s="1" t="str">
        <f t="shared" si="158"/>
        <v>January</v>
      </c>
      <c r="G1471" t="str">
        <f t="shared" si="159"/>
        <v>Sunday</v>
      </c>
      <c r="H1471">
        <v>14500</v>
      </c>
      <c r="I1471" t="s">
        <v>39</v>
      </c>
      <c r="K1471">
        <v>1</v>
      </c>
      <c r="L1471">
        <v>1</v>
      </c>
      <c r="N1471">
        <v>1</v>
      </c>
      <c r="Q1471">
        <v>1</v>
      </c>
      <c r="AG1471">
        <f t="shared" si="160"/>
        <v>4</v>
      </c>
    </row>
    <row r="1472" spans="1:33" x14ac:dyDescent="0.25">
      <c r="A1472" s="11">
        <v>43849.527777777781</v>
      </c>
      <c r="B1472" s="1" t="str">
        <f t="shared" si="154"/>
        <v>01/19/20</v>
      </c>
      <c r="C1472" s="10">
        <f t="shared" si="155"/>
        <v>0.52777777777777779</v>
      </c>
      <c r="D1472" s="2" t="str">
        <f t="shared" si="156"/>
        <v>Morning</v>
      </c>
      <c r="E1472" s="1" t="str">
        <f t="shared" si="157"/>
        <v>2020</v>
      </c>
      <c r="F1472" s="1" t="str">
        <f t="shared" si="158"/>
        <v>January</v>
      </c>
      <c r="G1472" t="str">
        <f t="shared" si="159"/>
        <v>Sunday</v>
      </c>
      <c r="H1472">
        <v>16300</v>
      </c>
      <c r="I1472" t="s">
        <v>43</v>
      </c>
      <c r="J1472">
        <v>1</v>
      </c>
      <c r="L1472">
        <v>1</v>
      </c>
      <c r="P1472">
        <v>1</v>
      </c>
      <c r="R1472">
        <v>1</v>
      </c>
      <c r="AG1472">
        <f t="shared" si="160"/>
        <v>4</v>
      </c>
    </row>
    <row r="1473" spans="1:33" x14ac:dyDescent="0.25">
      <c r="A1473" s="11">
        <v>43849.536111111112</v>
      </c>
      <c r="B1473" s="1" t="str">
        <f t="shared" si="154"/>
        <v>01/19/20</v>
      </c>
      <c r="C1473" s="10">
        <f t="shared" si="155"/>
        <v>0.53611111111111109</v>
      </c>
      <c r="D1473" s="2" t="str">
        <f t="shared" si="156"/>
        <v>Morning</v>
      </c>
      <c r="E1473" s="1" t="str">
        <f t="shared" si="157"/>
        <v>2020</v>
      </c>
      <c r="F1473" s="1" t="str">
        <f t="shared" si="158"/>
        <v>January</v>
      </c>
      <c r="G1473" t="str">
        <f t="shared" si="159"/>
        <v>Sunday</v>
      </c>
      <c r="H1473">
        <v>32100</v>
      </c>
      <c r="I1473" t="s">
        <v>40</v>
      </c>
      <c r="J1473">
        <v>2</v>
      </c>
      <c r="K1473">
        <v>2</v>
      </c>
      <c r="O1473">
        <v>1</v>
      </c>
      <c r="X1473">
        <v>1</v>
      </c>
      <c r="AC1473">
        <v>1</v>
      </c>
      <c r="AG1473">
        <f t="shared" si="160"/>
        <v>7</v>
      </c>
    </row>
    <row r="1474" spans="1:33" x14ac:dyDescent="0.25">
      <c r="A1474" s="11">
        <v>43849.553472222222</v>
      </c>
      <c r="B1474" s="1" t="str">
        <f t="shared" ref="B1474:B1537" si="161">TEXT(A1474,"mm/dd/yy")</f>
        <v>01/19/20</v>
      </c>
      <c r="C1474" s="10">
        <f t="shared" ref="C1474:C1537" si="162">TIMEVALUE((TEXT(A1474,"h:mm AM/PM")))</f>
        <v>0.55347222222222225</v>
      </c>
      <c r="D1474" s="2" t="str">
        <f t="shared" ref="D1474:D1537" si="163">IF(C1474&lt;0.541666666666667,"Morning",IF(C1474&lt;0.645833333333333,"Afternoon","Evening"))</f>
        <v>Afternoon</v>
      </c>
      <c r="E1474" s="1" t="str">
        <f t="shared" ref="E1474:E1537" si="164">TEXT(A1474,"yyyy")</f>
        <v>2020</v>
      </c>
      <c r="F1474" s="1" t="str">
        <f t="shared" ref="F1474:F1537" si="165">TEXT(A1474,"mmmm")</f>
        <v>January</v>
      </c>
      <c r="G1474" t="str">
        <f t="shared" ref="G1474:G1537" si="166">TEXT(A1474,"dddd")</f>
        <v>Sunday</v>
      </c>
      <c r="H1474">
        <v>24300</v>
      </c>
      <c r="I1474" t="s">
        <v>39</v>
      </c>
      <c r="S1474">
        <v>1</v>
      </c>
      <c r="W1474">
        <v>1</v>
      </c>
      <c r="X1474">
        <v>1</v>
      </c>
      <c r="Y1474">
        <v>1</v>
      </c>
      <c r="AC1474">
        <v>1</v>
      </c>
      <c r="AG1474">
        <f t="shared" ref="AG1474:AG1537" si="167">SUM(J1474:AF1474)</f>
        <v>5</v>
      </c>
    </row>
    <row r="1475" spans="1:33" x14ac:dyDescent="0.25">
      <c r="A1475" s="11">
        <v>43849.556944444441</v>
      </c>
      <c r="B1475" s="1" t="str">
        <f t="shared" si="161"/>
        <v>01/19/20</v>
      </c>
      <c r="C1475" s="10">
        <f t="shared" si="162"/>
        <v>0.55694444444444446</v>
      </c>
      <c r="D1475" s="2" t="str">
        <f t="shared" si="163"/>
        <v>Afternoon</v>
      </c>
      <c r="E1475" s="1" t="str">
        <f t="shared" si="164"/>
        <v>2020</v>
      </c>
      <c r="F1475" s="1" t="str">
        <f t="shared" si="165"/>
        <v>January</v>
      </c>
      <c r="G1475" t="str">
        <f t="shared" si="166"/>
        <v>Sunday</v>
      </c>
      <c r="H1475">
        <v>21100</v>
      </c>
      <c r="I1475" t="s">
        <v>36</v>
      </c>
      <c r="J1475">
        <v>2</v>
      </c>
      <c r="M1475">
        <v>1</v>
      </c>
      <c r="O1475">
        <v>1</v>
      </c>
      <c r="AG1475">
        <f t="shared" si="167"/>
        <v>4</v>
      </c>
    </row>
    <row r="1476" spans="1:33" x14ac:dyDescent="0.25">
      <c r="A1476" s="11">
        <v>43849.595833333333</v>
      </c>
      <c r="B1476" s="1" t="str">
        <f t="shared" si="161"/>
        <v>01/19/20</v>
      </c>
      <c r="C1476" s="10">
        <f t="shared" si="162"/>
        <v>0.59583333333333333</v>
      </c>
      <c r="D1476" s="2" t="str">
        <f t="shared" si="163"/>
        <v>Afternoon</v>
      </c>
      <c r="E1476" s="1" t="str">
        <f t="shared" si="164"/>
        <v>2020</v>
      </c>
      <c r="F1476" s="1" t="str">
        <f t="shared" si="165"/>
        <v>January</v>
      </c>
      <c r="G1476" t="str">
        <f t="shared" si="166"/>
        <v>Sunday</v>
      </c>
      <c r="H1476">
        <v>23900</v>
      </c>
      <c r="I1476" t="s">
        <v>46</v>
      </c>
      <c r="J1476">
        <v>2</v>
      </c>
      <c r="M1476">
        <v>1</v>
      </c>
      <c r="W1476">
        <v>1</v>
      </c>
      <c r="AD1476">
        <v>1</v>
      </c>
      <c r="AG1476">
        <f t="shared" si="167"/>
        <v>5</v>
      </c>
    </row>
    <row r="1477" spans="1:33" x14ac:dyDescent="0.25">
      <c r="A1477" s="11">
        <v>43849.599305555559</v>
      </c>
      <c r="B1477" s="1" t="str">
        <f t="shared" si="161"/>
        <v>01/19/20</v>
      </c>
      <c r="C1477" s="10">
        <f t="shared" si="162"/>
        <v>0.59930555555555554</v>
      </c>
      <c r="D1477" s="2" t="str">
        <f t="shared" si="163"/>
        <v>Afternoon</v>
      </c>
      <c r="E1477" s="1" t="str">
        <f t="shared" si="164"/>
        <v>2020</v>
      </c>
      <c r="F1477" s="1" t="str">
        <f t="shared" si="165"/>
        <v>January</v>
      </c>
      <c r="G1477" t="str">
        <f t="shared" si="166"/>
        <v>Sunday</v>
      </c>
      <c r="H1477">
        <v>15100</v>
      </c>
      <c r="I1477" t="s">
        <v>40</v>
      </c>
      <c r="J1477">
        <v>1</v>
      </c>
      <c r="W1477">
        <v>1</v>
      </c>
      <c r="AC1477">
        <v>1</v>
      </c>
      <c r="AG1477">
        <f t="shared" si="167"/>
        <v>3</v>
      </c>
    </row>
    <row r="1478" spans="1:33" x14ac:dyDescent="0.25">
      <c r="A1478" s="11">
        <v>43849.661805555559</v>
      </c>
      <c r="B1478" s="1" t="str">
        <f t="shared" si="161"/>
        <v>01/19/20</v>
      </c>
      <c r="C1478" s="10">
        <f t="shared" si="162"/>
        <v>0.66180555555555554</v>
      </c>
      <c r="D1478" s="2" t="str">
        <f t="shared" si="163"/>
        <v>Evening</v>
      </c>
      <c r="E1478" s="1" t="str">
        <f t="shared" si="164"/>
        <v>2020</v>
      </c>
      <c r="F1478" s="1" t="str">
        <f t="shared" si="165"/>
        <v>January</v>
      </c>
      <c r="G1478" t="str">
        <f t="shared" si="166"/>
        <v>Sunday</v>
      </c>
      <c r="H1478">
        <v>19100</v>
      </c>
      <c r="I1478" t="s">
        <v>35</v>
      </c>
      <c r="J1478">
        <v>3</v>
      </c>
      <c r="K1478">
        <v>1</v>
      </c>
      <c r="AG1478">
        <f t="shared" si="167"/>
        <v>4</v>
      </c>
    </row>
    <row r="1479" spans="1:33" x14ac:dyDescent="0.25">
      <c r="A1479" s="11">
        <v>43849.662499999999</v>
      </c>
      <c r="B1479" s="1" t="str">
        <f t="shared" si="161"/>
        <v>01/19/20</v>
      </c>
      <c r="C1479" s="10">
        <f t="shared" si="162"/>
        <v>0.66249999999999998</v>
      </c>
      <c r="D1479" s="2" t="str">
        <f t="shared" si="163"/>
        <v>Evening</v>
      </c>
      <c r="E1479" s="1" t="str">
        <f t="shared" si="164"/>
        <v>2020</v>
      </c>
      <c r="F1479" s="1" t="str">
        <f t="shared" si="165"/>
        <v>January</v>
      </c>
      <c r="G1479" t="str">
        <f t="shared" si="166"/>
        <v>Sunday</v>
      </c>
      <c r="H1479">
        <v>27400</v>
      </c>
      <c r="I1479" t="s">
        <v>34</v>
      </c>
      <c r="J1479">
        <v>3</v>
      </c>
      <c r="K1479">
        <v>2</v>
      </c>
      <c r="M1479">
        <v>1</v>
      </c>
      <c r="AG1479">
        <f t="shared" si="167"/>
        <v>6</v>
      </c>
    </row>
    <row r="1480" spans="1:33" x14ac:dyDescent="0.25">
      <c r="A1480" s="11">
        <v>43849.681250000001</v>
      </c>
      <c r="B1480" s="1" t="str">
        <f t="shared" si="161"/>
        <v>01/19/20</v>
      </c>
      <c r="C1480" s="10">
        <f t="shared" si="162"/>
        <v>0.68125000000000002</v>
      </c>
      <c r="D1480" s="2" t="str">
        <f t="shared" si="163"/>
        <v>Evening</v>
      </c>
      <c r="E1480" s="1" t="str">
        <f t="shared" si="164"/>
        <v>2020</v>
      </c>
      <c r="F1480" s="1" t="str">
        <f t="shared" si="165"/>
        <v>January</v>
      </c>
      <c r="G1480" t="str">
        <f t="shared" si="166"/>
        <v>Sunday</v>
      </c>
      <c r="H1480">
        <v>19800</v>
      </c>
      <c r="I1480" t="s">
        <v>38</v>
      </c>
      <c r="J1480">
        <v>1</v>
      </c>
      <c r="K1480">
        <v>1</v>
      </c>
      <c r="M1480">
        <v>1</v>
      </c>
      <c r="S1480">
        <v>1</v>
      </c>
      <c r="AG1480">
        <f t="shared" si="167"/>
        <v>4</v>
      </c>
    </row>
    <row r="1481" spans="1:33" x14ac:dyDescent="0.25">
      <c r="A1481" s="11">
        <v>43849.702777777777</v>
      </c>
      <c r="B1481" s="1" t="str">
        <f t="shared" si="161"/>
        <v>01/19/20</v>
      </c>
      <c r="C1481" s="10">
        <f t="shared" si="162"/>
        <v>0.70277777777777783</v>
      </c>
      <c r="D1481" s="2" t="str">
        <f t="shared" si="163"/>
        <v>Evening</v>
      </c>
      <c r="E1481" s="1" t="str">
        <f t="shared" si="164"/>
        <v>2020</v>
      </c>
      <c r="F1481" s="1" t="str">
        <f t="shared" si="165"/>
        <v>January</v>
      </c>
      <c r="G1481" t="str">
        <f t="shared" si="166"/>
        <v>Sunday</v>
      </c>
      <c r="H1481">
        <v>17800</v>
      </c>
      <c r="I1481" t="s">
        <v>47</v>
      </c>
      <c r="J1481">
        <v>1</v>
      </c>
      <c r="M1481">
        <v>1</v>
      </c>
      <c r="AA1481">
        <v>1</v>
      </c>
      <c r="AB1481">
        <v>1</v>
      </c>
      <c r="AG1481">
        <f t="shared" si="167"/>
        <v>4</v>
      </c>
    </row>
    <row r="1482" spans="1:33" x14ac:dyDescent="0.25">
      <c r="A1482" s="11">
        <v>43850.475694444445</v>
      </c>
      <c r="B1482" s="1" t="str">
        <f t="shared" si="161"/>
        <v>01/20/20</v>
      </c>
      <c r="C1482" s="10">
        <f t="shared" si="162"/>
        <v>0.47569444444444442</v>
      </c>
      <c r="D1482" s="2" t="str">
        <f t="shared" si="163"/>
        <v>Morning</v>
      </c>
      <c r="E1482" s="1" t="str">
        <f t="shared" si="164"/>
        <v>2020</v>
      </c>
      <c r="F1482" s="1" t="str">
        <f t="shared" si="165"/>
        <v>January</v>
      </c>
      <c r="G1482" t="str">
        <f t="shared" si="166"/>
        <v>Monday</v>
      </c>
      <c r="H1482">
        <v>23800</v>
      </c>
      <c r="I1482" t="s">
        <v>40</v>
      </c>
      <c r="J1482">
        <v>1</v>
      </c>
      <c r="P1482">
        <v>1</v>
      </c>
      <c r="R1482">
        <v>1</v>
      </c>
      <c r="Y1482">
        <v>1</v>
      </c>
      <c r="AF1482">
        <v>1</v>
      </c>
      <c r="AG1482">
        <f t="shared" si="167"/>
        <v>5</v>
      </c>
    </row>
    <row r="1483" spans="1:33" x14ac:dyDescent="0.25">
      <c r="A1483" s="11">
        <v>43850.480555555558</v>
      </c>
      <c r="B1483" s="1" t="str">
        <f t="shared" si="161"/>
        <v>01/20/20</v>
      </c>
      <c r="C1483" s="10">
        <f t="shared" si="162"/>
        <v>0.48055555555555557</v>
      </c>
      <c r="D1483" s="2" t="str">
        <f t="shared" si="163"/>
        <v>Morning</v>
      </c>
      <c r="E1483" s="1" t="str">
        <f t="shared" si="164"/>
        <v>2020</v>
      </c>
      <c r="F1483" s="1" t="str">
        <f t="shared" si="165"/>
        <v>January</v>
      </c>
      <c r="G1483" t="str">
        <f t="shared" si="166"/>
        <v>Monday</v>
      </c>
      <c r="H1483">
        <v>15000</v>
      </c>
      <c r="I1483" t="s">
        <v>40</v>
      </c>
      <c r="M1483">
        <v>1</v>
      </c>
      <c r="P1483">
        <v>1</v>
      </c>
      <c r="X1483">
        <v>1</v>
      </c>
      <c r="AG1483">
        <f t="shared" si="167"/>
        <v>3</v>
      </c>
    </row>
    <row r="1484" spans="1:33" x14ac:dyDescent="0.25">
      <c r="A1484" s="11">
        <v>43850.531944444447</v>
      </c>
      <c r="B1484" s="1" t="str">
        <f t="shared" si="161"/>
        <v>01/20/20</v>
      </c>
      <c r="C1484" s="10">
        <f t="shared" si="162"/>
        <v>0.53194444444444444</v>
      </c>
      <c r="D1484" s="2" t="str">
        <f t="shared" si="163"/>
        <v>Morning</v>
      </c>
      <c r="E1484" s="1" t="str">
        <f t="shared" si="164"/>
        <v>2020</v>
      </c>
      <c r="F1484" s="1" t="str">
        <f t="shared" si="165"/>
        <v>January</v>
      </c>
      <c r="G1484" t="str">
        <f t="shared" si="166"/>
        <v>Monday</v>
      </c>
      <c r="H1484">
        <v>14800</v>
      </c>
      <c r="I1484" t="s">
        <v>37</v>
      </c>
      <c r="J1484">
        <v>1</v>
      </c>
      <c r="N1484">
        <v>1</v>
      </c>
      <c r="AA1484">
        <v>1</v>
      </c>
      <c r="AG1484">
        <f t="shared" si="167"/>
        <v>3</v>
      </c>
    </row>
    <row r="1485" spans="1:33" x14ac:dyDescent="0.25">
      <c r="A1485" s="11">
        <v>43850.561111111114</v>
      </c>
      <c r="B1485" s="1" t="str">
        <f t="shared" si="161"/>
        <v>01/20/20</v>
      </c>
      <c r="C1485" s="10">
        <f t="shared" si="162"/>
        <v>0.56111111111111112</v>
      </c>
      <c r="D1485" s="2" t="str">
        <f t="shared" si="163"/>
        <v>Afternoon</v>
      </c>
      <c r="E1485" s="1" t="str">
        <f t="shared" si="164"/>
        <v>2020</v>
      </c>
      <c r="F1485" s="1" t="str">
        <f t="shared" si="165"/>
        <v>January</v>
      </c>
      <c r="G1485" t="str">
        <f t="shared" si="166"/>
        <v>Monday</v>
      </c>
      <c r="H1485">
        <v>19500</v>
      </c>
      <c r="I1485" t="s">
        <v>43</v>
      </c>
      <c r="N1485">
        <v>5</v>
      </c>
      <c r="AG1485">
        <f t="shared" si="167"/>
        <v>5</v>
      </c>
    </row>
    <row r="1486" spans="1:33" x14ac:dyDescent="0.25">
      <c r="A1486" s="11">
        <v>43850.582638888889</v>
      </c>
      <c r="B1486" s="1" t="str">
        <f t="shared" si="161"/>
        <v>01/20/20</v>
      </c>
      <c r="C1486" s="10">
        <f t="shared" si="162"/>
        <v>0.58263888888888882</v>
      </c>
      <c r="D1486" s="2" t="str">
        <f t="shared" si="163"/>
        <v>Afternoon</v>
      </c>
      <c r="E1486" s="1" t="str">
        <f t="shared" si="164"/>
        <v>2020</v>
      </c>
      <c r="F1486" s="1" t="str">
        <f t="shared" si="165"/>
        <v>January</v>
      </c>
      <c r="G1486" t="str">
        <f t="shared" si="166"/>
        <v>Monday</v>
      </c>
      <c r="H1486">
        <v>19300</v>
      </c>
      <c r="I1486" t="s">
        <v>40</v>
      </c>
      <c r="J1486">
        <v>1</v>
      </c>
      <c r="N1486">
        <v>1</v>
      </c>
      <c r="P1486">
        <v>1</v>
      </c>
      <c r="AA1486">
        <v>1</v>
      </c>
      <c r="AG1486">
        <f t="shared" si="167"/>
        <v>4</v>
      </c>
    </row>
    <row r="1487" spans="1:33" x14ac:dyDescent="0.25">
      <c r="A1487" s="11">
        <v>43852.464583333334</v>
      </c>
      <c r="B1487" s="1" t="str">
        <f t="shared" si="161"/>
        <v>01/22/20</v>
      </c>
      <c r="C1487" s="10">
        <f t="shared" si="162"/>
        <v>0.46458333333333335</v>
      </c>
      <c r="D1487" s="2" t="str">
        <f t="shared" si="163"/>
        <v>Morning</v>
      </c>
      <c r="E1487" s="1" t="str">
        <f t="shared" si="164"/>
        <v>2020</v>
      </c>
      <c r="F1487" s="1" t="str">
        <f t="shared" si="165"/>
        <v>January</v>
      </c>
      <c r="G1487" t="str">
        <f t="shared" si="166"/>
        <v>Wednesday</v>
      </c>
      <c r="H1487">
        <v>16100</v>
      </c>
      <c r="I1487" t="s">
        <v>38</v>
      </c>
      <c r="J1487">
        <v>2</v>
      </c>
      <c r="N1487">
        <v>1</v>
      </c>
      <c r="AG1487">
        <f t="shared" si="167"/>
        <v>3</v>
      </c>
    </row>
    <row r="1488" spans="1:33" x14ac:dyDescent="0.25">
      <c r="A1488" s="11">
        <v>43852.493055555555</v>
      </c>
      <c r="B1488" s="1" t="str">
        <f t="shared" si="161"/>
        <v>01/22/20</v>
      </c>
      <c r="C1488" s="10">
        <f t="shared" si="162"/>
        <v>0.49305555555555558</v>
      </c>
      <c r="D1488" s="2" t="str">
        <f t="shared" si="163"/>
        <v>Morning</v>
      </c>
      <c r="E1488" s="1" t="str">
        <f t="shared" si="164"/>
        <v>2020</v>
      </c>
      <c r="F1488" s="1" t="str">
        <f t="shared" si="165"/>
        <v>January</v>
      </c>
      <c r="G1488" t="str">
        <f t="shared" si="166"/>
        <v>Wednesday</v>
      </c>
      <c r="H1488">
        <v>18100</v>
      </c>
      <c r="I1488" t="s">
        <v>40</v>
      </c>
      <c r="J1488">
        <v>1</v>
      </c>
      <c r="M1488">
        <v>1</v>
      </c>
      <c r="N1488">
        <v>1</v>
      </c>
      <c r="W1488">
        <v>1</v>
      </c>
      <c r="AG1488">
        <f t="shared" si="167"/>
        <v>4</v>
      </c>
    </row>
    <row r="1489" spans="1:33" x14ac:dyDescent="0.25">
      <c r="A1489" s="11">
        <v>43852.50277777778</v>
      </c>
      <c r="B1489" s="1" t="str">
        <f t="shared" si="161"/>
        <v>01/22/20</v>
      </c>
      <c r="C1489" s="10">
        <f t="shared" si="162"/>
        <v>0.50277777777777777</v>
      </c>
      <c r="D1489" s="2" t="str">
        <f t="shared" si="163"/>
        <v>Morning</v>
      </c>
      <c r="E1489" s="1" t="str">
        <f t="shared" si="164"/>
        <v>2020</v>
      </c>
      <c r="F1489" s="1" t="str">
        <f t="shared" si="165"/>
        <v>January</v>
      </c>
      <c r="G1489" t="str">
        <f t="shared" si="166"/>
        <v>Wednesday</v>
      </c>
      <c r="H1489">
        <v>20300</v>
      </c>
      <c r="I1489" t="s">
        <v>41</v>
      </c>
      <c r="J1489">
        <v>1</v>
      </c>
      <c r="K1489">
        <v>1</v>
      </c>
      <c r="N1489">
        <v>1</v>
      </c>
      <c r="AC1489">
        <v>1</v>
      </c>
      <c r="AG1489">
        <f t="shared" si="167"/>
        <v>4</v>
      </c>
    </row>
    <row r="1490" spans="1:33" x14ac:dyDescent="0.25">
      <c r="A1490" s="11">
        <v>43852.572222222225</v>
      </c>
      <c r="B1490" s="1" t="str">
        <f t="shared" si="161"/>
        <v>01/22/20</v>
      </c>
      <c r="C1490" s="10">
        <f t="shared" si="162"/>
        <v>0.57222222222222219</v>
      </c>
      <c r="D1490" s="2" t="str">
        <f t="shared" si="163"/>
        <v>Afternoon</v>
      </c>
      <c r="E1490" s="1" t="str">
        <f t="shared" si="164"/>
        <v>2020</v>
      </c>
      <c r="F1490" s="1" t="str">
        <f t="shared" si="165"/>
        <v>January</v>
      </c>
      <c r="G1490" t="str">
        <f t="shared" si="166"/>
        <v>Wednesday</v>
      </c>
      <c r="H1490">
        <v>18300</v>
      </c>
      <c r="I1490" t="s">
        <v>40</v>
      </c>
      <c r="J1490">
        <v>1</v>
      </c>
      <c r="K1490">
        <v>1</v>
      </c>
      <c r="N1490">
        <v>1</v>
      </c>
      <c r="P1490">
        <v>1</v>
      </c>
      <c r="AG1490">
        <f t="shared" si="167"/>
        <v>4</v>
      </c>
    </row>
    <row r="1491" spans="1:33" x14ac:dyDescent="0.25">
      <c r="A1491" s="11">
        <v>43852.595138888886</v>
      </c>
      <c r="B1491" s="1" t="str">
        <f t="shared" si="161"/>
        <v>01/22/20</v>
      </c>
      <c r="C1491" s="10">
        <f t="shared" si="162"/>
        <v>0.59513888888888888</v>
      </c>
      <c r="D1491" s="2" t="str">
        <f t="shared" si="163"/>
        <v>Afternoon</v>
      </c>
      <c r="E1491" s="1" t="str">
        <f t="shared" si="164"/>
        <v>2020</v>
      </c>
      <c r="F1491" s="1" t="str">
        <f t="shared" si="165"/>
        <v>January</v>
      </c>
      <c r="G1491" t="str">
        <f t="shared" si="166"/>
        <v>Wednesday</v>
      </c>
      <c r="H1491">
        <v>18500</v>
      </c>
      <c r="I1491" t="s">
        <v>44</v>
      </c>
      <c r="M1491">
        <v>1</v>
      </c>
      <c r="P1491">
        <v>1</v>
      </c>
      <c r="R1491">
        <v>1</v>
      </c>
      <c r="X1491">
        <v>1</v>
      </c>
      <c r="AG1491">
        <f t="shared" si="167"/>
        <v>4</v>
      </c>
    </row>
    <row r="1492" spans="1:33" x14ac:dyDescent="0.25">
      <c r="A1492" s="11">
        <v>43852.640277777777</v>
      </c>
      <c r="B1492" s="1" t="str">
        <f t="shared" si="161"/>
        <v>01/22/20</v>
      </c>
      <c r="C1492" s="10">
        <f t="shared" si="162"/>
        <v>0.64027777777777783</v>
      </c>
      <c r="D1492" s="2" t="str">
        <f t="shared" si="163"/>
        <v>Afternoon</v>
      </c>
      <c r="E1492" s="1" t="str">
        <f t="shared" si="164"/>
        <v>2020</v>
      </c>
      <c r="F1492" s="1" t="str">
        <f t="shared" si="165"/>
        <v>January</v>
      </c>
      <c r="G1492" t="str">
        <f t="shared" si="166"/>
        <v>Wednesday</v>
      </c>
      <c r="H1492">
        <v>14500</v>
      </c>
      <c r="I1492" t="s">
        <v>40</v>
      </c>
      <c r="K1492">
        <v>1</v>
      </c>
      <c r="L1492">
        <v>1</v>
      </c>
      <c r="M1492">
        <v>1</v>
      </c>
      <c r="R1492">
        <v>1</v>
      </c>
      <c r="AG1492">
        <f t="shared" si="167"/>
        <v>4</v>
      </c>
    </row>
    <row r="1493" spans="1:33" x14ac:dyDescent="0.25">
      <c r="A1493" s="11">
        <v>43852.672222222223</v>
      </c>
      <c r="B1493" s="1" t="str">
        <f t="shared" si="161"/>
        <v>01/22/20</v>
      </c>
      <c r="C1493" s="10">
        <f t="shared" si="162"/>
        <v>0.67222222222222217</v>
      </c>
      <c r="D1493" s="2" t="str">
        <f t="shared" si="163"/>
        <v>Evening</v>
      </c>
      <c r="E1493" s="1" t="str">
        <f t="shared" si="164"/>
        <v>2020</v>
      </c>
      <c r="F1493" s="1" t="str">
        <f t="shared" si="165"/>
        <v>January</v>
      </c>
      <c r="G1493" t="str">
        <f t="shared" si="166"/>
        <v>Wednesday</v>
      </c>
      <c r="H1493">
        <v>14800</v>
      </c>
      <c r="I1493" t="s">
        <v>40</v>
      </c>
      <c r="J1493">
        <v>1</v>
      </c>
      <c r="K1493">
        <v>1</v>
      </c>
      <c r="AA1493">
        <v>1</v>
      </c>
      <c r="AG1493">
        <f t="shared" si="167"/>
        <v>3</v>
      </c>
    </row>
    <row r="1494" spans="1:33" x14ac:dyDescent="0.25">
      <c r="A1494" s="11">
        <v>43852.676388888889</v>
      </c>
      <c r="B1494" s="1" t="str">
        <f t="shared" si="161"/>
        <v>01/22/20</v>
      </c>
      <c r="C1494" s="10">
        <f t="shared" si="162"/>
        <v>0.67638888888888893</v>
      </c>
      <c r="D1494" s="2" t="str">
        <f t="shared" si="163"/>
        <v>Evening</v>
      </c>
      <c r="E1494" s="1" t="str">
        <f t="shared" si="164"/>
        <v>2020</v>
      </c>
      <c r="F1494" s="1" t="str">
        <f t="shared" si="165"/>
        <v>January</v>
      </c>
      <c r="G1494" t="str">
        <f t="shared" si="166"/>
        <v>Wednesday</v>
      </c>
      <c r="H1494">
        <v>15600</v>
      </c>
      <c r="I1494" t="s">
        <v>39</v>
      </c>
      <c r="J1494">
        <v>1</v>
      </c>
      <c r="W1494">
        <v>1</v>
      </c>
      <c r="Y1494">
        <v>1</v>
      </c>
      <c r="AG1494">
        <f t="shared" si="167"/>
        <v>3</v>
      </c>
    </row>
    <row r="1495" spans="1:33" x14ac:dyDescent="0.25">
      <c r="A1495" s="11">
        <v>43853.463888888888</v>
      </c>
      <c r="B1495" s="1" t="str">
        <f t="shared" si="161"/>
        <v>01/23/20</v>
      </c>
      <c r="C1495" s="10">
        <f t="shared" si="162"/>
        <v>0.46388888888888885</v>
      </c>
      <c r="D1495" s="2" t="str">
        <f t="shared" si="163"/>
        <v>Morning</v>
      </c>
      <c r="E1495" s="1" t="str">
        <f t="shared" si="164"/>
        <v>2020</v>
      </c>
      <c r="F1495" s="1" t="str">
        <f t="shared" si="165"/>
        <v>January</v>
      </c>
      <c r="G1495" t="str">
        <f t="shared" si="166"/>
        <v>Thursday</v>
      </c>
      <c r="H1495">
        <v>77100</v>
      </c>
      <c r="I1495" t="s">
        <v>36</v>
      </c>
      <c r="J1495">
        <v>7</v>
      </c>
      <c r="P1495">
        <v>5</v>
      </c>
      <c r="X1495">
        <v>4</v>
      </c>
      <c r="AG1495">
        <f t="shared" si="167"/>
        <v>16</v>
      </c>
    </row>
    <row r="1496" spans="1:33" x14ac:dyDescent="0.25">
      <c r="A1496" s="11">
        <v>43853.470138888886</v>
      </c>
      <c r="B1496" s="1" t="str">
        <f t="shared" si="161"/>
        <v>01/23/20</v>
      </c>
      <c r="C1496" s="10">
        <f t="shared" si="162"/>
        <v>0.47013888888888888</v>
      </c>
      <c r="D1496" s="2" t="str">
        <f t="shared" si="163"/>
        <v>Morning</v>
      </c>
      <c r="E1496" s="1" t="str">
        <f t="shared" si="164"/>
        <v>2020</v>
      </c>
      <c r="F1496" s="1" t="str">
        <f t="shared" si="165"/>
        <v>January</v>
      </c>
      <c r="G1496" t="str">
        <f t="shared" si="166"/>
        <v>Thursday</v>
      </c>
      <c r="H1496">
        <v>58700</v>
      </c>
      <c r="I1496" t="s">
        <v>38</v>
      </c>
      <c r="J1496">
        <v>9</v>
      </c>
      <c r="R1496">
        <v>1</v>
      </c>
      <c r="X1496">
        <v>1</v>
      </c>
      <c r="AA1496">
        <v>1</v>
      </c>
      <c r="AG1496">
        <f t="shared" si="167"/>
        <v>12</v>
      </c>
    </row>
    <row r="1497" spans="1:33" x14ac:dyDescent="0.25">
      <c r="A1497" s="11">
        <v>43853.484027777777</v>
      </c>
      <c r="B1497" s="1" t="str">
        <f t="shared" si="161"/>
        <v>01/23/20</v>
      </c>
      <c r="C1497" s="10">
        <f t="shared" si="162"/>
        <v>0.48402777777777778</v>
      </c>
      <c r="D1497" s="2" t="str">
        <f t="shared" si="163"/>
        <v>Morning</v>
      </c>
      <c r="E1497" s="1" t="str">
        <f t="shared" si="164"/>
        <v>2020</v>
      </c>
      <c r="F1497" s="1" t="str">
        <f t="shared" si="165"/>
        <v>January</v>
      </c>
      <c r="G1497" t="str">
        <f t="shared" si="166"/>
        <v>Thursday</v>
      </c>
      <c r="H1497">
        <v>14100</v>
      </c>
      <c r="I1497" t="s">
        <v>39</v>
      </c>
      <c r="J1497">
        <v>1</v>
      </c>
      <c r="R1497">
        <v>1</v>
      </c>
      <c r="W1497">
        <v>1</v>
      </c>
      <c r="AG1497">
        <f t="shared" si="167"/>
        <v>3</v>
      </c>
    </row>
    <row r="1498" spans="1:33" x14ac:dyDescent="0.25">
      <c r="A1498" s="11">
        <v>43853.489583333336</v>
      </c>
      <c r="B1498" s="1" t="str">
        <f t="shared" si="161"/>
        <v>01/23/20</v>
      </c>
      <c r="C1498" s="10">
        <f t="shared" si="162"/>
        <v>0.48958333333333331</v>
      </c>
      <c r="D1498" s="2" t="str">
        <f t="shared" si="163"/>
        <v>Morning</v>
      </c>
      <c r="E1498" s="1" t="str">
        <f t="shared" si="164"/>
        <v>2020</v>
      </c>
      <c r="F1498" s="1" t="str">
        <f t="shared" si="165"/>
        <v>January</v>
      </c>
      <c r="G1498" t="str">
        <f t="shared" si="166"/>
        <v>Thursday</v>
      </c>
      <c r="H1498">
        <v>18800</v>
      </c>
      <c r="I1498" t="s">
        <v>39</v>
      </c>
      <c r="J1498">
        <v>1</v>
      </c>
      <c r="M1498">
        <v>1</v>
      </c>
      <c r="N1498">
        <v>1</v>
      </c>
      <c r="P1498">
        <v>1</v>
      </c>
      <c r="AG1498">
        <f t="shared" si="167"/>
        <v>4</v>
      </c>
    </row>
    <row r="1499" spans="1:33" x14ac:dyDescent="0.25">
      <c r="A1499" s="11">
        <v>43853.504861111112</v>
      </c>
      <c r="B1499" s="1" t="str">
        <f t="shared" si="161"/>
        <v>01/23/20</v>
      </c>
      <c r="C1499" s="10">
        <f t="shared" si="162"/>
        <v>0.50486111111111109</v>
      </c>
      <c r="D1499" s="2" t="str">
        <f t="shared" si="163"/>
        <v>Morning</v>
      </c>
      <c r="E1499" s="1" t="str">
        <f t="shared" si="164"/>
        <v>2020</v>
      </c>
      <c r="F1499" s="1" t="str">
        <f t="shared" si="165"/>
        <v>January</v>
      </c>
      <c r="G1499" t="str">
        <f t="shared" si="166"/>
        <v>Thursday</v>
      </c>
      <c r="H1499">
        <v>17800</v>
      </c>
      <c r="I1499" t="s">
        <v>46</v>
      </c>
      <c r="J1499">
        <v>2</v>
      </c>
      <c r="K1499">
        <v>2</v>
      </c>
      <c r="AG1499">
        <f t="shared" si="167"/>
        <v>4</v>
      </c>
    </row>
    <row r="1500" spans="1:33" x14ac:dyDescent="0.25">
      <c r="A1500" s="11">
        <v>43853.586111111108</v>
      </c>
      <c r="B1500" s="1" t="str">
        <f t="shared" si="161"/>
        <v>01/23/20</v>
      </c>
      <c r="C1500" s="10">
        <f t="shared" si="162"/>
        <v>0.58611111111111114</v>
      </c>
      <c r="D1500" s="2" t="str">
        <f t="shared" si="163"/>
        <v>Afternoon</v>
      </c>
      <c r="E1500" s="1" t="str">
        <f t="shared" si="164"/>
        <v>2020</v>
      </c>
      <c r="F1500" s="1" t="str">
        <f t="shared" si="165"/>
        <v>January</v>
      </c>
      <c r="G1500" t="str">
        <f t="shared" si="166"/>
        <v>Thursday</v>
      </c>
      <c r="H1500">
        <v>18600</v>
      </c>
      <c r="I1500" t="s">
        <v>46</v>
      </c>
      <c r="J1500">
        <v>2</v>
      </c>
      <c r="K1500">
        <v>2</v>
      </c>
      <c r="AG1500">
        <f t="shared" si="167"/>
        <v>4</v>
      </c>
    </row>
    <row r="1501" spans="1:33" x14ac:dyDescent="0.25">
      <c r="A1501" s="11">
        <v>43853.588888888888</v>
      </c>
      <c r="B1501" s="1" t="str">
        <f t="shared" si="161"/>
        <v>01/23/20</v>
      </c>
      <c r="C1501" s="10">
        <f t="shared" si="162"/>
        <v>0.58888888888888891</v>
      </c>
      <c r="D1501" s="2" t="str">
        <f t="shared" si="163"/>
        <v>Afternoon</v>
      </c>
      <c r="E1501" s="1" t="str">
        <f t="shared" si="164"/>
        <v>2020</v>
      </c>
      <c r="F1501" s="1" t="str">
        <f t="shared" si="165"/>
        <v>January</v>
      </c>
      <c r="G1501" t="str">
        <f t="shared" si="166"/>
        <v>Thursday</v>
      </c>
      <c r="H1501">
        <v>15000</v>
      </c>
      <c r="I1501" t="s">
        <v>35</v>
      </c>
      <c r="K1501">
        <v>1</v>
      </c>
      <c r="L1501">
        <v>1</v>
      </c>
      <c r="M1501">
        <v>1</v>
      </c>
      <c r="Q1501">
        <v>1</v>
      </c>
      <c r="AG1501">
        <f t="shared" si="167"/>
        <v>4</v>
      </c>
    </row>
    <row r="1502" spans="1:33" x14ac:dyDescent="0.25">
      <c r="A1502" s="11">
        <v>43853.622916666667</v>
      </c>
      <c r="B1502" s="1" t="str">
        <f t="shared" si="161"/>
        <v>01/23/20</v>
      </c>
      <c r="C1502" s="10">
        <f t="shared" si="162"/>
        <v>0.62291666666666667</v>
      </c>
      <c r="D1502" s="2" t="str">
        <f t="shared" si="163"/>
        <v>Afternoon</v>
      </c>
      <c r="E1502" s="1" t="str">
        <f t="shared" si="164"/>
        <v>2020</v>
      </c>
      <c r="F1502" s="1" t="str">
        <f t="shared" si="165"/>
        <v>January</v>
      </c>
      <c r="G1502" t="str">
        <f t="shared" si="166"/>
        <v>Thursday</v>
      </c>
      <c r="H1502">
        <v>26000</v>
      </c>
      <c r="I1502" t="s">
        <v>46</v>
      </c>
      <c r="J1502">
        <v>5</v>
      </c>
      <c r="AG1502">
        <f t="shared" si="167"/>
        <v>5</v>
      </c>
    </row>
    <row r="1503" spans="1:33" x14ac:dyDescent="0.25">
      <c r="A1503" s="11">
        <v>43853.643055555556</v>
      </c>
      <c r="B1503" s="1" t="str">
        <f t="shared" si="161"/>
        <v>01/23/20</v>
      </c>
      <c r="C1503" s="10">
        <f t="shared" si="162"/>
        <v>0.6430555555555556</v>
      </c>
      <c r="D1503" s="2" t="str">
        <f t="shared" si="163"/>
        <v>Afternoon</v>
      </c>
      <c r="E1503" s="1" t="str">
        <f t="shared" si="164"/>
        <v>2020</v>
      </c>
      <c r="F1503" s="1" t="str">
        <f t="shared" si="165"/>
        <v>January</v>
      </c>
      <c r="G1503" t="str">
        <f t="shared" si="166"/>
        <v>Thursday</v>
      </c>
      <c r="H1503">
        <v>27500</v>
      </c>
      <c r="I1503" t="s">
        <v>39</v>
      </c>
      <c r="J1503">
        <v>1</v>
      </c>
      <c r="K1503">
        <v>1</v>
      </c>
      <c r="L1503">
        <v>1</v>
      </c>
      <c r="M1503">
        <v>1</v>
      </c>
      <c r="R1503">
        <v>1</v>
      </c>
      <c r="AC1503">
        <v>2</v>
      </c>
      <c r="AG1503">
        <f t="shared" si="167"/>
        <v>7</v>
      </c>
    </row>
    <row r="1504" spans="1:33" x14ac:dyDescent="0.25">
      <c r="A1504" s="11">
        <v>43853.661805555559</v>
      </c>
      <c r="B1504" s="1" t="str">
        <f t="shared" si="161"/>
        <v>01/23/20</v>
      </c>
      <c r="C1504" s="10">
        <f t="shared" si="162"/>
        <v>0.66180555555555554</v>
      </c>
      <c r="D1504" s="2" t="str">
        <f t="shared" si="163"/>
        <v>Evening</v>
      </c>
      <c r="E1504" s="1" t="str">
        <f t="shared" si="164"/>
        <v>2020</v>
      </c>
      <c r="F1504" s="1" t="str">
        <f t="shared" si="165"/>
        <v>January</v>
      </c>
      <c r="G1504" t="str">
        <f t="shared" si="166"/>
        <v>Thursday</v>
      </c>
      <c r="H1504">
        <v>14800</v>
      </c>
      <c r="I1504" t="s">
        <v>46</v>
      </c>
      <c r="J1504">
        <v>1</v>
      </c>
      <c r="K1504">
        <v>1</v>
      </c>
      <c r="AA1504">
        <v>1</v>
      </c>
      <c r="AG1504">
        <f t="shared" si="167"/>
        <v>3</v>
      </c>
    </row>
    <row r="1505" spans="1:33" x14ac:dyDescent="0.25">
      <c r="A1505" s="11">
        <v>43854.484027777777</v>
      </c>
      <c r="B1505" s="1" t="str">
        <f t="shared" si="161"/>
        <v>01/24/20</v>
      </c>
      <c r="C1505" s="10">
        <f t="shared" si="162"/>
        <v>0.48402777777777778</v>
      </c>
      <c r="D1505" s="2" t="str">
        <f t="shared" si="163"/>
        <v>Morning</v>
      </c>
      <c r="E1505" s="1" t="str">
        <f t="shared" si="164"/>
        <v>2020</v>
      </c>
      <c r="F1505" s="1" t="str">
        <f t="shared" si="165"/>
        <v>January</v>
      </c>
      <c r="G1505" t="str">
        <f t="shared" si="166"/>
        <v>Friday</v>
      </c>
      <c r="H1505">
        <v>23800</v>
      </c>
      <c r="I1505" t="s">
        <v>46</v>
      </c>
      <c r="J1505">
        <v>1</v>
      </c>
      <c r="K1505">
        <v>1</v>
      </c>
      <c r="R1505">
        <v>1</v>
      </c>
      <c r="Y1505">
        <v>1</v>
      </c>
      <c r="AB1505">
        <v>2</v>
      </c>
      <c r="AG1505">
        <f t="shared" si="167"/>
        <v>6</v>
      </c>
    </row>
    <row r="1506" spans="1:33" x14ac:dyDescent="0.25">
      <c r="A1506" s="11">
        <v>43854.486111111109</v>
      </c>
      <c r="B1506" s="1" t="str">
        <f t="shared" si="161"/>
        <v>01/24/20</v>
      </c>
      <c r="C1506" s="10">
        <f t="shared" si="162"/>
        <v>0.4861111111111111</v>
      </c>
      <c r="D1506" s="2" t="str">
        <f t="shared" si="163"/>
        <v>Morning</v>
      </c>
      <c r="E1506" s="1" t="str">
        <f t="shared" si="164"/>
        <v>2020</v>
      </c>
      <c r="F1506" s="1" t="str">
        <f t="shared" si="165"/>
        <v>January</v>
      </c>
      <c r="G1506" t="str">
        <f t="shared" si="166"/>
        <v>Friday</v>
      </c>
      <c r="H1506">
        <v>14800</v>
      </c>
      <c r="I1506" t="s">
        <v>37</v>
      </c>
      <c r="J1506">
        <v>1</v>
      </c>
      <c r="P1506">
        <v>1</v>
      </c>
      <c r="R1506">
        <v>1</v>
      </c>
      <c r="AG1506">
        <f t="shared" si="167"/>
        <v>3</v>
      </c>
    </row>
    <row r="1507" spans="1:33" x14ac:dyDescent="0.25">
      <c r="A1507" s="11">
        <v>43854.493055555555</v>
      </c>
      <c r="B1507" s="1" t="str">
        <f t="shared" si="161"/>
        <v>01/24/20</v>
      </c>
      <c r="C1507" s="10">
        <f t="shared" si="162"/>
        <v>0.49305555555555558</v>
      </c>
      <c r="D1507" s="2" t="str">
        <f t="shared" si="163"/>
        <v>Morning</v>
      </c>
      <c r="E1507" s="1" t="str">
        <f t="shared" si="164"/>
        <v>2020</v>
      </c>
      <c r="F1507" s="1" t="str">
        <f t="shared" si="165"/>
        <v>January</v>
      </c>
      <c r="G1507" t="str">
        <f t="shared" si="166"/>
        <v>Friday</v>
      </c>
      <c r="H1507">
        <v>15300</v>
      </c>
      <c r="I1507" t="s">
        <v>48</v>
      </c>
      <c r="J1507">
        <v>1</v>
      </c>
      <c r="L1507">
        <v>1</v>
      </c>
      <c r="P1507">
        <v>1</v>
      </c>
      <c r="AB1507">
        <v>1</v>
      </c>
      <c r="AG1507">
        <f t="shared" si="167"/>
        <v>4</v>
      </c>
    </row>
    <row r="1508" spans="1:33" x14ac:dyDescent="0.25">
      <c r="A1508" s="11">
        <v>43856.463194444441</v>
      </c>
      <c r="B1508" s="1" t="str">
        <f t="shared" si="161"/>
        <v>01/26/20</v>
      </c>
      <c r="C1508" s="10">
        <f t="shared" si="162"/>
        <v>0.46319444444444446</v>
      </c>
      <c r="D1508" s="2" t="str">
        <f t="shared" si="163"/>
        <v>Morning</v>
      </c>
      <c r="E1508" s="1" t="str">
        <f t="shared" si="164"/>
        <v>2020</v>
      </c>
      <c r="F1508" s="1" t="str">
        <f t="shared" si="165"/>
        <v>January</v>
      </c>
      <c r="G1508" t="str">
        <f t="shared" si="166"/>
        <v>Sunday</v>
      </c>
      <c r="H1508">
        <v>14800</v>
      </c>
      <c r="I1508" t="s">
        <v>37</v>
      </c>
      <c r="J1508">
        <v>1</v>
      </c>
      <c r="P1508">
        <v>1</v>
      </c>
      <c r="R1508">
        <v>1</v>
      </c>
      <c r="AG1508">
        <f t="shared" si="167"/>
        <v>3</v>
      </c>
    </row>
    <row r="1509" spans="1:33" x14ac:dyDescent="0.25">
      <c r="A1509" s="11">
        <v>43856.511111111111</v>
      </c>
      <c r="B1509" s="1" t="str">
        <f t="shared" si="161"/>
        <v>01/26/20</v>
      </c>
      <c r="C1509" s="10">
        <f t="shared" si="162"/>
        <v>0.51111111111111118</v>
      </c>
      <c r="D1509" s="2" t="str">
        <f t="shared" si="163"/>
        <v>Morning</v>
      </c>
      <c r="E1509" s="1" t="str">
        <f t="shared" si="164"/>
        <v>2020</v>
      </c>
      <c r="F1509" s="1" t="str">
        <f t="shared" si="165"/>
        <v>January</v>
      </c>
      <c r="G1509" t="str">
        <f t="shared" si="166"/>
        <v>Sunday</v>
      </c>
      <c r="H1509">
        <v>15000</v>
      </c>
      <c r="I1509" t="s">
        <v>38</v>
      </c>
      <c r="K1509">
        <v>1</v>
      </c>
      <c r="N1509">
        <v>1</v>
      </c>
      <c r="AB1509">
        <v>2</v>
      </c>
      <c r="AG1509">
        <f t="shared" si="167"/>
        <v>4</v>
      </c>
    </row>
    <row r="1510" spans="1:33" x14ac:dyDescent="0.25">
      <c r="A1510" s="11">
        <v>43856.520833333336</v>
      </c>
      <c r="B1510" s="1" t="str">
        <f t="shared" si="161"/>
        <v>01/26/20</v>
      </c>
      <c r="C1510" s="10">
        <f t="shared" si="162"/>
        <v>0.52083333333333337</v>
      </c>
      <c r="D1510" s="2" t="str">
        <f t="shared" si="163"/>
        <v>Morning</v>
      </c>
      <c r="E1510" s="1" t="str">
        <f t="shared" si="164"/>
        <v>2020</v>
      </c>
      <c r="F1510" s="1" t="str">
        <f t="shared" si="165"/>
        <v>January</v>
      </c>
      <c r="G1510" t="str">
        <f t="shared" si="166"/>
        <v>Sunday</v>
      </c>
      <c r="H1510">
        <v>14800</v>
      </c>
      <c r="I1510" t="s">
        <v>40</v>
      </c>
      <c r="J1510">
        <v>1</v>
      </c>
      <c r="K1510">
        <v>1</v>
      </c>
      <c r="AA1510">
        <v>1</v>
      </c>
      <c r="AG1510">
        <f t="shared" si="167"/>
        <v>3</v>
      </c>
    </row>
    <row r="1511" spans="1:33" x14ac:dyDescent="0.25">
      <c r="A1511" s="11">
        <v>43856.525000000001</v>
      </c>
      <c r="B1511" s="1" t="str">
        <f t="shared" si="161"/>
        <v>01/26/20</v>
      </c>
      <c r="C1511" s="10">
        <f t="shared" si="162"/>
        <v>0.52500000000000002</v>
      </c>
      <c r="D1511" s="2" t="str">
        <f t="shared" si="163"/>
        <v>Morning</v>
      </c>
      <c r="E1511" s="1" t="str">
        <f t="shared" si="164"/>
        <v>2020</v>
      </c>
      <c r="F1511" s="1" t="str">
        <f t="shared" si="165"/>
        <v>January</v>
      </c>
      <c r="G1511" t="str">
        <f t="shared" si="166"/>
        <v>Sunday</v>
      </c>
      <c r="H1511">
        <v>28100</v>
      </c>
      <c r="I1511" t="s">
        <v>35</v>
      </c>
      <c r="J1511">
        <v>2</v>
      </c>
      <c r="N1511">
        <v>2</v>
      </c>
      <c r="P1511">
        <v>1</v>
      </c>
      <c r="Y1511">
        <v>1</v>
      </c>
      <c r="AG1511">
        <f t="shared" si="167"/>
        <v>6</v>
      </c>
    </row>
    <row r="1512" spans="1:33" x14ac:dyDescent="0.25">
      <c r="A1512" s="11">
        <v>43856.534722222219</v>
      </c>
      <c r="B1512" s="1" t="str">
        <f t="shared" si="161"/>
        <v>01/26/20</v>
      </c>
      <c r="C1512" s="10">
        <f t="shared" si="162"/>
        <v>0.53472222222222221</v>
      </c>
      <c r="D1512" s="2" t="str">
        <f t="shared" si="163"/>
        <v>Morning</v>
      </c>
      <c r="E1512" s="1" t="str">
        <f t="shared" si="164"/>
        <v>2020</v>
      </c>
      <c r="F1512" s="1" t="str">
        <f t="shared" si="165"/>
        <v>January</v>
      </c>
      <c r="G1512" t="str">
        <f t="shared" si="166"/>
        <v>Sunday</v>
      </c>
      <c r="H1512">
        <v>34900</v>
      </c>
      <c r="I1512" t="s">
        <v>34</v>
      </c>
      <c r="J1512">
        <v>3</v>
      </c>
      <c r="K1512">
        <v>1</v>
      </c>
      <c r="N1512">
        <v>2</v>
      </c>
      <c r="Q1512">
        <v>2</v>
      </c>
      <c r="AG1512">
        <f t="shared" si="167"/>
        <v>8</v>
      </c>
    </row>
    <row r="1513" spans="1:33" x14ac:dyDescent="0.25">
      <c r="A1513" s="11">
        <v>43856.54791666667</v>
      </c>
      <c r="B1513" s="1" t="str">
        <f t="shared" si="161"/>
        <v>01/26/20</v>
      </c>
      <c r="C1513" s="10">
        <f t="shared" si="162"/>
        <v>0.54791666666666672</v>
      </c>
      <c r="D1513" s="2" t="str">
        <f t="shared" si="163"/>
        <v>Afternoon</v>
      </c>
      <c r="E1513" s="1" t="str">
        <f t="shared" si="164"/>
        <v>2020</v>
      </c>
      <c r="F1513" s="1" t="str">
        <f t="shared" si="165"/>
        <v>January</v>
      </c>
      <c r="G1513" t="str">
        <f t="shared" si="166"/>
        <v>Sunday</v>
      </c>
      <c r="H1513">
        <v>18000</v>
      </c>
      <c r="I1513" t="s">
        <v>40</v>
      </c>
      <c r="K1513">
        <v>1</v>
      </c>
      <c r="N1513">
        <v>1</v>
      </c>
      <c r="S1513">
        <v>1</v>
      </c>
      <c r="AD1513">
        <v>1</v>
      </c>
      <c r="AG1513">
        <f t="shared" si="167"/>
        <v>4</v>
      </c>
    </row>
    <row r="1514" spans="1:33" x14ac:dyDescent="0.25">
      <c r="A1514" s="11">
        <v>43856.661805555559</v>
      </c>
      <c r="B1514" s="1" t="str">
        <f t="shared" si="161"/>
        <v>01/26/20</v>
      </c>
      <c r="C1514" s="10">
        <f t="shared" si="162"/>
        <v>0.66180555555555554</v>
      </c>
      <c r="D1514" s="2" t="str">
        <f t="shared" si="163"/>
        <v>Evening</v>
      </c>
      <c r="E1514" s="1" t="str">
        <f t="shared" si="164"/>
        <v>2020</v>
      </c>
      <c r="F1514" s="1" t="str">
        <f t="shared" si="165"/>
        <v>January</v>
      </c>
      <c r="G1514" t="str">
        <f t="shared" si="166"/>
        <v>Sunday</v>
      </c>
      <c r="H1514">
        <v>16800</v>
      </c>
      <c r="I1514" t="s">
        <v>40</v>
      </c>
      <c r="J1514">
        <v>1</v>
      </c>
      <c r="P1514">
        <v>1</v>
      </c>
      <c r="X1514">
        <v>1</v>
      </c>
      <c r="AG1514">
        <f t="shared" si="167"/>
        <v>3</v>
      </c>
    </row>
    <row r="1515" spans="1:33" x14ac:dyDescent="0.25">
      <c r="A1515" s="11">
        <v>43857.459722222222</v>
      </c>
      <c r="B1515" s="1" t="str">
        <f t="shared" si="161"/>
        <v>01/27/20</v>
      </c>
      <c r="C1515" s="10">
        <f t="shared" si="162"/>
        <v>0.4597222222222222</v>
      </c>
      <c r="D1515" s="2" t="str">
        <f t="shared" si="163"/>
        <v>Morning</v>
      </c>
      <c r="E1515" s="1" t="str">
        <f t="shared" si="164"/>
        <v>2020</v>
      </c>
      <c r="F1515" s="1" t="str">
        <f t="shared" si="165"/>
        <v>January</v>
      </c>
      <c r="G1515" t="str">
        <f t="shared" si="166"/>
        <v>Monday</v>
      </c>
      <c r="H1515">
        <v>21600</v>
      </c>
      <c r="I1515" t="s">
        <v>36</v>
      </c>
      <c r="J1515">
        <v>1</v>
      </c>
      <c r="P1515">
        <v>1</v>
      </c>
      <c r="V1515">
        <v>1</v>
      </c>
      <c r="AG1515">
        <f t="shared" si="167"/>
        <v>3</v>
      </c>
    </row>
    <row r="1516" spans="1:33" x14ac:dyDescent="0.25">
      <c r="A1516" s="11">
        <v>43857.511805555558</v>
      </c>
      <c r="B1516" s="1" t="str">
        <f t="shared" si="161"/>
        <v>01/27/20</v>
      </c>
      <c r="C1516" s="10">
        <f t="shared" si="162"/>
        <v>0.51180555555555551</v>
      </c>
      <c r="D1516" s="2" t="str">
        <f t="shared" si="163"/>
        <v>Morning</v>
      </c>
      <c r="E1516" s="1" t="str">
        <f t="shared" si="164"/>
        <v>2020</v>
      </c>
      <c r="F1516" s="1" t="str">
        <f t="shared" si="165"/>
        <v>January</v>
      </c>
      <c r="G1516" t="str">
        <f t="shared" si="166"/>
        <v>Monday</v>
      </c>
      <c r="H1516">
        <v>27600</v>
      </c>
      <c r="I1516" t="s">
        <v>46</v>
      </c>
      <c r="J1516">
        <v>2</v>
      </c>
      <c r="N1516">
        <v>1</v>
      </c>
      <c r="Q1516">
        <v>2</v>
      </c>
      <c r="AA1516">
        <v>1</v>
      </c>
      <c r="AG1516">
        <f t="shared" si="167"/>
        <v>6</v>
      </c>
    </row>
    <row r="1517" spans="1:33" x14ac:dyDescent="0.25">
      <c r="A1517" s="11">
        <v>43857.522222222222</v>
      </c>
      <c r="B1517" s="1" t="str">
        <f t="shared" si="161"/>
        <v>01/27/20</v>
      </c>
      <c r="C1517" s="10">
        <f t="shared" si="162"/>
        <v>0.52222222222222225</v>
      </c>
      <c r="D1517" s="2" t="str">
        <f t="shared" si="163"/>
        <v>Morning</v>
      </c>
      <c r="E1517" s="1" t="str">
        <f t="shared" si="164"/>
        <v>2020</v>
      </c>
      <c r="F1517" s="1" t="str">
        <f t="shared" si="165"/>
        <v>January</v>
      </c>
      <c r="G1517" t="str">
        <f t="shared" si="166"/>
        <v>Monday</v>
      </c>
      <c r="H1517">
        <v>21800</v>
      </c>
      <c r="I1517" t="s">
        <v>42</v>
      </c>
      <c r="J1517">
        <v>1</v>
      </c>
      <c r="N1517">
        <v>2</v>
      </c>
      <c r="R1517">
        <v>2</v>
      </c>
      <c r="AG1517">
        <f t="shared" si="167"/>
        <v>5</v>
      </c>
    </row>
    <row r="1518" spans="1:33" x14ac:dyDescent="0.25">
      <c r="A1518" s="11">
        <v>43857.539583333331</v>
      </c>
      <c r="B1518" s="1" t="str">
        <f t="shared" si="161"/>
        <v>01/27/20</v>
      </c>
      <c r="C1518" s="10">
        <f t="shared" si="162"/>
        <v>0.5395833333333333</v>
      </c>
      <c r="D1518" s="2" t="str">
        <f t="shared" si="163"/>
        <v>Morning</v>
      </c>
      <c r="E1518" s="1" t="str">
        <f t="shared" si="164"/>
        <v>2020</v>
      </c>
      <c r="F1518" s="1" t="str">
        <f t="shared" si="165"/>
        <v>January</v>
      </c>
      <c r="G1518" t="str">
        <f t="shared" si="166"/>
        <v>Monday</v>
      </c>
      <c r="H1518">
        <v>20300</v>
      </c>
      <c r="I1518" t="s">
        <v>47</v>
      </c>
      <c r="J1518">
        <v>1</v>
      </c>
      <c r="M1518">
        <v>1</v>
      </c>
      <c r="P1518">
        <v>1</v>
      </c>
      <c r="Y1518">
        <v>1</v>
      </c>
      <c r="AG1518">
        <f t="shared" si="167"/>
        <v>4</v>
      </c>
    </row>
    <row r="1519" spans="1:33" x14ac:dyDescent="0.25">
      <c r="A1519" s="11">
        <v>43857.561805555553</v>
      </c>
      <c r="B1519" s="1" t="str">
        <f t="shared" si="161"/>
        <v>01/27/20</v>
      </c>
      <c r="C1519" s="10">
        <f t="shared" si="162"/>
        <v>0.56180555555555556</v>
      </c>
      <c r="D1519" s="2" t="str">
        <f t="shared" si="163"/>
        <v>Afternoon</v>
      </c>
      <c r="E1519" s="1" t="str">
        <f t="shared" si="164"/>
        <v>2020</v>
      </c>
      <c r="F1519" s="1" t="str">
        <f t="shared" si="165"/>
        <v>January</v>
      </c>
      <c r="G1519" t="str">
        <f t="shared" si="166"/>
        <v>Monday</v>
      </c>
      <c r="H1519">
        <v>26000</v>
      </c>
      <c r="I1519" t="s">
        <v>34</v>
      </c>
      <c r="N1519">
        <v>1</v>
      </c>
      <c r="P1519">
        <v>1</v>
      </c>
      <c r="Q1519">
        <v>1</v>
      </c>
      <c r="X1519">
        <v>1</v>
      </c>
      <c r="Y1519">
        <v>1</v>
      </c>
      <c r="AB1519">
        <v>1</v>
      </c>
      <c r="AG1519">
        <f t="shared" si="167"/>
        <v>6</v>
      </c>
    </row>
    <row r="1520" spans="1:33" x14ac:dyDescent="0.25">
      <c r="A1520" s="11">
        <v>43857.561805555553</v>
      </c>
      <c r="B1520" s="1" t="str">
        <f t="shared" si="161"/>
        <v>01/27/20</v>
      </c>
      <c r="C1520" s="10">
        <f t="shared" si="162"/>
        <v>0.56180555555555556</v>
      </c>
      <c r="D1520" s="2" t="str">
        <f t="shared" si="163"/>
        <v>Afternoon</v>
      </c>
      <c r="E1520" s="1" t="str">
        <f t="shared" si="164"/>
        <v>2020</v>
      </c>
      <c r="F1520" s="1" t="str">
        <f t="shared" si="165"/>
        <v>January</v>
      </c>
      <c r="G1520" t="str">
        <f t="shared" si="166"/>
        <v>Monday</v>
      </c>
      <c r="H1520">
        <v>20100</v>
      </c>
      <c r="I1520" t="s">
        <v>39</v>
      </c>
      <c r="J1520">
        <v>2</v>
      </c>
      <c r="Q1520">
        <v>1</v>
      </c>
      <c r="X1520">
        <v>1</v>
      </c>
      <c r="AG1520">
        <f t="shared" si="167"/>
        <v>4</v>
      </c>
    </row>
    <row r="1521" spans="1:33" x14ac:dyDescent="0.25">
      <c r="A1521" s="11">
        <v>43857.563194444447</v>
      </c>
      <c r="B1521" s="1" t="str">
        <f t="shared" si="161"/>
        <v>01/27/20</v>
      </c>
      <c r="C1521" s="10">
        <f t="shared" si="162"/>
        <v>0.56319444444444444</v>
      </c>
      <c r="D1521" s="2" t="str">
        <f t="shared" si="163"/>
        <v>Afternoon</v>
      </c>
      <c r="E1521" s="1" t="str">
        <f t="shared" si="164"/>
        <v>2020</v>
      </c>
      <c r="F1521" s="1" t="str">
        <f t="shared" si="165"/>
        <v>January</v>
      </c>
      <c r="G1521" t="str">
        <f t="shared" si="166"/>
        <v>Monday</v>
      </c>
      <c r="H1521">
        <v>20600</v>
      </c>
      <c r="I1521" t="s">
        <v>35</v>
      </c>
      <c r="J1521">
        <v>2</v>
      </c>
      <c r="P1521">
        <v>1</v>
      </c>
      <c r="X1521">
        <v>1</v>
      </c>
      <c r="AG1521">
        <f t="shared" si="167"/>
        <v>4</v>
      </c>
    </row>
    <row r="1522" spans="1:33" x14ac:dyDescent="0.25">
      <c r="A1522" s="11">
        <v>43859.464583333334</v>
      </c>
      <c r="B1522" s="1" t="str">
        <f t="shared" si="161"/>
        <v>01/29/20</v>
      </c>
      <c r="C1522" s="10">
        <f t="shared" si="162"/>
        <v>0.46458333333333335</v>
      </c>
      <c r="D1522" s="2" t="str">
        <f t="shared" si="163"/>
        <v>Morning</v>
      </c>
      <c r="E1522" s="1" t="str">
        <f t="shared" si="164"/>
        <v>2020</v>
      </c>
      <c r="F1522" s="1" t="str">
        <f t="shared" si="165"/>
        <v>January</v>
      </c>
      <c r="G1522" t="str">
        <f t="shared" si="166"/>
        <v>Wednesday</v>
      </c>
      <c r="H1522">
        <v>15300</v>
      </c>
      <c r="I1522" t="s">
        <v>39</v>
      </c>
      <c r="J1522">
        <v>1</v>
      </c>
      <c r="M1522">
        <v>1</v>
      </c>
      <c r="P1522">
        <v>1</v>
      </c>
      <c r="AG1522">
        <f t="shared" si="167"/>
        <v>3</v>
      </c>
    </row>
    <row r="1523" spans="1:33" x14ac:dyDescent="0.25">
      <c r="A1523" s="11">
        <v>43859.490277777775</v>
      </c>
      <c r="B1523" s="1" t="str">
        <f t="shared" si="161"/>
        <v>01/29/20</v>
      </c>
      <c r="C1523" s="10">
        <f t="shared" si="162"/>
        <v>0.49027777777777781</v>
      </c>
      <c r="D1523" s="2" t="str">
        <f t="shared" si="163"/>
        <v>Morning</v>
      </c>
      <c r="E1523" s="1" t="str">
        <f t="shared" si="164"/>
        <v>2020</v>
      </c>
      <c r="F1523" s="1" t="str">
        <f t="shared" si="165"/>
        <v>January</v>
      </c>
      <c r="G1523" t="str">
        <f t="shared" si="166"/>
        <v>Wednesday</v>
      </c>
      <c r="H1523">
        <v>17500</v>
      </c>
      <c r="I1523" t="s">
        <v>37</v>
      </c>
      <c r="K1523">
        <v>2</v>
      </c>
      <c r="P1523">
        <v>1</v>
      </c>
      <c r="Q1523">
        <v>1</v>
      </c>
      <c r="AG1523">
        <f t="shared" si="167"/>
        <v>4</v>
      </c>
    </row>
    <row r="1524" spans="1:33" x14ac:dyDescent="0.25">
      <c r="A1524" s="11">
        <v>43859.515972222223</v>
      </c>
      <c r="B1524" s="1" t="str">
        <f t="shared" si="161"/>
        <v>01/29/20</v>
      </c>
      <c r="C1524" s="10">
        <f t="shared" si="162"/>
        <v>0.51597222222222217</v>
      </c>
      <c r="D1524" s="2" t="str">
        <f t="shared" si="163"/>
        <v>Morning</v>
      </c>
      <c r="E1524" s="1" t="str">
        <f t="shared" si="164"/>
        <v>2020</v>
      </c>
      <c r="F1524" s="1" t="str">
        <f t="shared" si="165"/>
        <v>January</v>
      </c>
      <c r="G1524" t="str">
        <f t="shared" si="166"/>
        <v>Wednesday</v>
      </c>
      <c r="H1524">
        <v>15100</v>
      </c>
      <c r="I1524" t="s">
        <v>34</v>
      </c>
      <c r="J1524">
        <v>2</v>
      </c>
      <c r="K1524">
        <v>1</v>
      </c>
      <c r="AG1524">
        <f t="shared" si="167"/>
        <v>3</v>
      </c>
    </row>
    <row r="1525" spans="1:33" x14ac:dyDescent="0.25">
      <c r="A1525" s="11">
        <v>43859.515972222223</v>
      </c>
      <c r="B1525" s="1" t="str">
        <f t="shared" si="161"/>
        <v>01/29/20</v>
      </c>
      <c r="C1525" s="10">
        <f t="shared" si="162"/>
        <v>0.51597222222222217</v>
      </c>
      <c r="D1525" s="2" t="str">
        <f t="shared" si="163"/>
        <v>Morning</v>
      </c>
      <c r="E1525" s="1" t="str">
        <f t="shared" si="164"/>
        <v>2020</v>
      </c>
      <c r="F1525" s="1" t="str">
        <f t="shared" si="165"/>
        <v>January</v>
      </c>
      <c r="G1525" t="str">
        <f t="shared" si="166"/>
        <v>Wednesday</v>
      </c>
      <c r="H1525">
        <v>14800</v>
      </c>
      <c r="I1525" t="s">
        <v>39</v>
      </c>
      <c r="S1525">
        <v>1</v>
      </c>
      <c r="W1525">
        <v>1</v>
      </c>
      <c r="AA1525">
        <v>1</v>
      </c>
      <c r="AG1525">
        <f t="shared" si="167"/>
        <v>3</v>
      </c>
    </row>
    <row r="1526" spans="1:33" x14ac:dyDescent="0.25">
      <c r="A1526" s="11">
        <v>43859.588194444441</v>
      </c>
      <c r="B1526" s="1" t="str">
        <f t="shared" si="161"/>
        <v>01/29/20</v>
      </c>
      <c r="C1526" s="10">
        <f t="shared" si="162"/>
        <v>0.58819444444444446</v>
      </c>
      <c r="D1526" s="2" t="str">
        <f t="shared" si="163"/>
        <v>Afternoon</v>
      </c>
      <c r="E1526" s="1" t="str">
        <f t="shared" si="164"/>
        <v>2020</v>
      </c>
      <c r="F1526" s="1" t="str">
        <f t="shared" si="165"/>
        <v>January</v>
      </c>
      <c r="G1526" t="str">
        <f t="shared" si="166"/>
        <v>Wednesday</v>
      </c>
      <c r="H1526">
        <v>15800</v>
      </c>
      <c r="I1526" t="s">
        <v>39</v>
      </c>
      <c r="J1526">
        <v>1</v>
      </c>
      <c r="X1526">
        <v>1</v>
      </c>
      <c r="AC1526">
        <v>1</v>
      </c>
      <c r="AG1526">
        <f t="shared" si="167"/>
        <v>3</v>
      </c>
    </row>
    <row r="1527" spans="1:33" x14ac:dyDescent="0.25">
      <c r="A1527" s="11">
        <v>43859.646527777775</v>
      </c>
      <c r="B1527" s="1" t="str">
        <f t="shared" si="161"/>
        <v>01/29/20</v>
      </c>
      <c r="C1527" s="10">
        <f t="shared" si="162"/>
        <v>0.64652777777777781</v>
      </c>
      <c r="D1527" s="2" t="str">
        <f t="shared" si="163"/>
        <v>Evening</v>
      </c>
      <c r="E1527" s="1" t="str">
        <f t="shared" si="164"/>
        <v>2020</v>
      </c>
      <c r="F1527" s="1" t="str">
        <f t="shared" si="165"/>
        <v>January</v>
      </c>
      <c r="G1527" t="str">
        <f t="shared" si="166"/>
        <v>Wednesday</v>
      </c>
      <c r="H1527">
        <v>25900</v>
      </c>
      <c r="I1527" t="s">
        <v>35</v>
      </c>
      <c r="J1527">
        <v>3</v>
      </c>
      <c r="P1527">
        <v>1</v>
      </c>
      <c r="AB1527">
        <v>2</v>
      </c>
      <c r="AG1527">
        <f t="shared" si="167"/>
        <v>6</v>
      </c>
    </row>
    <row r="1528" spans="1:33" x14ac:dyDescent="0.25">
      <c r="A1528" s="11">
        <v>43860.488194444442</v>
      </c>
      <c r="B1528" s="1" t="str">
        <f t="shared" si="161"/>
        <v>01/30/20</v>
      </c>
      <c r="C1528" s="10">
        <f t="shared" si="162"/>
        <v>0.48819444444444443</v>
      </c>
      <c r="D1528" s="2" t="str">
        <f t="shared" si="163"/>
        <v>Morning</v>
      </c>
      <c r="E1528" s="1" t="str">
        <f t="shared" si="164"/>
        <v>2020</v>
      </c>
      <c r="F1528" s="1" t="str">
        <f t="shared" si="165"/>
        <v>January</v>
      </c>
      <c r="G1528" t="str">
        <f t="shared" si="166"/>
        <v>Thursday</v>
      </c>
      <c r="H1528">
        <v>23300</v>
      </c>
      <c r="I1528" t="s">
        <v>36</v>
      </c>
      <c r="J1528">
        <v>2</v>
      </c>
      <c r="N1528">
        <v>1</v>
      </c>
      <c r="Q1528">
        <v>1</v>
      </c>
      <c r="AF1528">
        <v>1</v>
      </c>
      <c r="AG1528">
        <f t="shared" si="167"/>
        <v>5</v>
      </c>
    </row>
    <row r="1529" spans="1:33" x14ac:dyDescent="0.25">
      <c r="A1529" s="11">
        <v>43860.495138888888</v>
      </c>
      <c r="B1529" s="1" t="str">
        <f t="shared" si="161"/>
        <v>01/30/20</v>
      </c>
      <c r="C1529" s="10">
        <f t="shared" si="162"/>
        <v>0.49513888888888885</v>
      </c>
      <c r="D1529" s="2" t="str">
        <f t="shared" si="163"/>
        <v>Morning</v>
      </c>
      <c r="E1529" s="1" t="str">
        <f t="shared" si="164"/>
        <v>2020</v>
      </c>
      <c r="F1529" s="1" t="str">
        <f t="shared" si="165"/>
        <v>January</v>
      </c>
      <c r="G1529" t="str">
        <f t="shared" si="166"/>
        <v>Thursday</v>
      </c>
      <c r="H1529">
        <v>28800</v>
      </c>
      <c r="I1529" t="s">
        <v>35</v>
      </c>
      <c r="J1529">
        <v>1</v>
      </c>
      <c r="M1529">
        <v>1</v>
      </c>
      <c r="O1529">
        <v>1</v>
      </c>
      <c r="P1529">
        <v>2</v>
      </c>
      <c r="AD1529">
        <v>1</v>
      </c>
      <c r="AG1529">
        <f t="shared" si="167"/>
        <v>6</v>
      </c>
    </row>
    <row r="1530" spans="1:33" x14ac:dyDescent="0.25">
      <c r="A1530" s="11">
        <v>43860.495833333334</v>
      </c>
      <c r="B1530" s="1" t="str">
        <f t="shared" si="161"/>
        <v>01/30/20</v>
      </c>
      <c r="C1530" s="10">
        <f t="shared" si="162"/>
        <v>0.49583333333333335</v>
      </c>
      <c r="D1530" s="2" t="str">
        <f t="shared" si="163"/>
        <v>Morning</v>
      </c>
      <c r="E1530" s="1" t="str">
        <f t="shared" si="164"/>
        <v>2020</v>
      </c>
      <c r="F1530" s="1" t="str">
        <f t="shared" si="165"/>
        <v>January</v>
      </c>
      <c r="G1530" t="str">
        <f t="shared" si="166"/>
        <v>Thursday</v>
      </c>
      <c r="H1530">
        <v>42900</v>
      </c>
      <c r="I1530" t="s">
        <v>40</v>
      </c>
      <c r="J1530">
        <v>3</v>
      </c>
      <c r="N1530">
        <v>3</v>
      </c>
      <c r="R1530">
        <v>2</v>
      </c>
      <c r="AA1530">
        <v>2</v>
      </c>
      <c r="AG1530">
        <f t="shared" si="167"/>
        <v>10</v>
      </c>
    </row>
    <row r="1531" spans="1:33" x14ac:dyDescent="0.25">
      <c r="A1531" s="11">
        <v>43860.510416666664</v>
      </c>
      <c r="B1531" s="1" t="str">
        <f t="shared" si="161"/>
        <v>01/30/20</v>
      </c>
      <c r="C1531" s="10">
        <f t="shared" si="162"/>
        <v>0.51041666666666663</v>
      </c>
      <c r="D1531" s="2" t="str">
        <f t="shared" si="163"/>
        <v>Morning</v>
      </c>
      <c r="E1531" s="1" t="str">
        <f t="shared" si="164"/>
        <v>2020</v>
      </c>
      <c r="F1531" s="1" t="str">
        <f t="shared" si="165"/>
        <v>January</v>
      </c>
      <c r="G1531" t="str">
        <f t="shared" si="166"/>
        <v>Thursday</v>
      </c>
      <c r="H1531">
        <v>34300</v>
      </c>
      <c r="I1531" t="s">
        <v>47</v>
      </c>
      <c r="J1531">
        <v>1</v>
      </c>
      <c r="K1531">
        <v>2</v>
      </c>
      <c r="N1531">
        <v>1</v>
      </c>
      <c r="Q1531">
        <v>1</v>
      </c>
      <c r="R1531">
        <v>1</v>
      </c>
      <c r="S1531">
        <v>1</v>
      </c>
      <c r="Y1531">
        <v>1</v>
      </c>
      <c r="AG1531">
        <f t="shared" si="167"/>
        <v>8</v>
      </c>
    </row>
    <row r="1532" spans="1:33" x14ac:dyDescent="0.25">
      <c r="A1532" s="11">
        <v>43860.518055555556</v>
      </c>
      <c r="B1532" s="1" t="str">
        <f t="shared" si="161"/>
        <v>01/30/20</v>
      </c>
      <c r="C1532" s="10">
        <f t="shared" si="162"/>
        <v>0.5180555555555556</v>
      </c>
      <c r="D1532" s="2" t="str">
        <f t="shared" si="163"/>
        <v>Morning</v>
      </c>
      <c r="E1532" s="1" t="str">
        <f t="shared" si="164"/>
        <v>2020</v>
      </c>
      <c r="F1532" s="1" t="str">
        <f t="shared" si="165"/>
        <v>January</v>
      </c>
      <c r="G1532" t="str">
        <f t="shared" si="166"/>
        <v>Thursday</v>
      </c>
      <c r="H1532">
        <v>26600</v>
      </c>
      <c r="I1532" t="s">
        <v>39</v>
      </c>
      <c r="J1532">
        <v>2</v>
      </c>
      <c r="K1532">
        <v>1</v>
      </c>
      <c r="M1532">
        <v>1</v>
      </c>
      <c r="N1532">
        <v>1</v>
      </c>
      <c r="Q1532">
        <v>1</v>
      </c>
      <c r="AG1532">
        <f t="shared" si="167"/>
        <v>6</v>
      </c>
    </row>
    <row r="1533" spans="1:33" x14ac:dyDescent="0.25">
      <c r="A1533" s="11">
        <v>43860.555555555555</v>
      </c>
      <c r="B1533" s="1" t="str">
        <f t="shared" si="161"/>
        <v>01/30/20</v>
      </c>
      <c r="C1533" s="10">
        <f t="shared" si="162"/>
        <v>0.55555555555555558</v>
      </c>
      <c r="D1533" s="2" t="str">
        <f t="shared" si="163"/>
        <v>Afternoon</v>
      </c>
      <c r="E1533" s="1" t="str">
        <f t="shared" si="164"/>
        <v>2020</v>
      </c>
      <c r="F1533" s="1" t="str">
        <f t="shared" si="165"/>
        <v>January</v>
      </c>
      <c r="G1533" t="str">
        <f t="shared" si="166"/>
        <v>Thursday</v>
      </c>
      <c r="H1533">
        <v>29600</v>
      </c>
      <c r="I1533" t="s">
        <v>33</v>
      </c>
      <c r="J1533">
        <v>2</v>
      </c>
      <c r="P1533">
        <v>2</v>
      </c>
      <c r="V1533">
        <v>2</v>
      </c>
      <c r="AG1533">
        <f t="shared" si="167"/>
        <v>6</v>
      </c>
    </row>
    <row r="1534" spans="1:33" x14ac:dyDescent="0.25">
      <c r="A1534" s="11">
        <v>43860.601388888892</v>
      </c>
      <c r="B1534" s="1" t="str">
        <f t="shared" si="161"/>
        <v>01/30/20</v>
      </c>
      <c r="C1534" s="10">
        <f t="shared" si="162"/>
        <v>0.60138888888888886</v>
      </c>
      <c r="D1534" s="2" t="str">
        <f t="shared" si="163"/>
        <v>Afternoon</v>
      </c>
      <c r="E1534" s="1" t="str">
        <f t="shared" si="164"/>
        <v>2020</v>
      </c>
      <c r="F1534" s="1" t="str">
        <f t="shared" si="165"/>
        <v>January</v>
      </c>
      <c r="G1534" t="str">
        <f t="shared" si="166"/>
        <v>Thursday</v>
      </c>
      <c r="H1534">
        <v>23300</v>
      </c>
      <c r="I1534" t="s">
        <v>35</v>
      </c>
      <c r="J1534">
        <v>2</v>
      </c>
      <c r="K1534">
        <v>1</v>
      </c>
      <c r="V1534">
        <v>1</v>
      </c>
      <c r="Z1534">
        <v>1</v>
      </c>
      <c r="AG1534">
        <f t="shared" si="167"/>
        <v>5</v>
      </c>
    </row>
    <row r="1535" spans="1:33" x14ac:dyDescent="0.25">
      <c r="A1535" s="11">
        <v>43860.602083333331</v>
      </c>
      <c r="B1535" s="1" t="str">
        <f t="shared" si="161"/>
        <v>01/30/20</v>
      </c>
      <c r="C1535" s="10">
        <f t="shared" si="162"/>
        <v>0.6020833333333333</v>
      </c>
      <c r="D1535" s="2" t="str">
        <f t="shared" si="163"/>
        <v>Afternoon</v>
      </c>
      <c r="E1535" s="1" t="str">
        <f t="shared" si="164"/>
        <v>2020</v>
      </c>
      <c r="F1535" s="1" t="str">
        <f t="shared" si="165"/>
        <v>January</v>
      </c>
      <c r="G1535" t="str">
        <f t="shared" si="166"/>
        <v>Thursday</v>
      </c>
      <c r="H1535">
        <v>16000</v>
      </c>
      <c r="I1535" t="s">
        <v>34</v>
      </c>
      <c r="K1535">
        <v>1</v>
      </c>
      <c r="N1535">
        <v>1</v>
      </c>
      <c r="O1535">
        <v>1</v>
      </c>
      <c r="AB1535">
        <v>1</v>
      </c>
      <c r="AG1535">
        <f t="shared" si="167"/>
        <v>4</v>
      </c>
    </row>
    <row r="1536" spans="1:33" x14ac:dyDescent="0.25">
      <c r="A1536" s="11">
        <v>43860.635416666664</v>
      </c>
      <c r="B1536" s="1" t="str">
        <f t="shared" si="161"/>
        <v>01/30/20</v>
      </c>
      <c r="C1536" s="10">
        <f t="shared" si="162"/>
        <v>0.63541666666666663</v>
      </c>
      <c r="D1536" s="2" t="str">
        <f t="shared" si="163"/>
        <v>Afternoon</v>
      </c>
      <c r="E1536" s="1" t="str">
        <f t="shared" si="164"/>
        <v>2020</v>
      </c>
      <c r="F1536" s="1" t="str">
        <f t="shared" si="165"/>
        <v>January</v>
      </c>
      <c r="G1536" t="str">
        <f t="shared" si="166"/>
        <v>Thursday</v>
      </c>
      <c r="H1536">
        <v>21100</v>
      </c>
      <c r="I1536" t="s">
        <v>46</v>
      </c>
      <c r="J1536">
        <v>2</v>
      </c>
      <c r="L1536">
        <v>1</v>
      </c>
      <c r="N1536">
        <v>1</v>
      </c>
      <c r="V1536">
        <v>1</v>
      </c>
      <c r="AG1536">
        <f t="shared" si="167"/>
        <v>5</v>
      </c>
    </row>
    <row r="1537" spans="1:33" x14ac:dyDescent="0.25">
      <c r="A1537" s="11">
        <v>43861.46597222222</v>
      </c>
      <c r="B1537" s="1" t="str">
        <f t="shared" si="161"/>
        <v>01/31/20</v>
      </c>
      <c r="C1537" s="10">
        <f t="shared" si="162"/>
        <v>0.46597222222222223</v>
      </c>
      <c r="D1537" s="2" t="str">
        <f t="shared" si="163"/>
        <v>Morning</v>
      </c>
      <c r="E1537" s="1" t="str">
        <f t="shared" si="164"/>
        <v>2020</v>
      </c>
      <c r="F1537" s="1" t="str">
        <f t="shared" si="165"/>
        <v>January</v>
      </c>
      <c r="G1537" t="str">
        <f t="shared" si="166"/>
        <v>Friday</v>
      </c>
      <c r="H1537">
        <v>16800</v>
      </c>
      <c r="I1537" t="s">
        <v>36</v>
      </c>
      <c r="J1537">
        <v>1</v>
      </c>
      <c r="X1537">
        <v>1</v>
      </c>
      <c r="AD1537">
        <v>1</v>
      </c>
      <c r="AG1537">
        <f t="shared" si="167"/>
        <v>3</v>
      </c>
    </row>
    <row r="1538" spans="1:33" x14ac:dyDescent="0.25">
      <c r="A1538" s="11">
        <v>43861.470138888886</v>
      </c>
      <c r="B1538" s="1" t="str">
        <f t="shared" ref="B1538:B1601" si="168">TEXT(A1538,"mm/dd/yy")</f>
        <v>01/31/20</v>
      </c>
      <c r="C1538" s="10">
        <f t="shared" ref="C1538:C1601" si="169">TIMEVALUE((TEXT(A1538,"h:mm AM/PM")))</f>
        <v>0.47013888888888888</v>
      </c>
      <c r="D1538" s="2" t="str">
        <f t="shared" ref="D1538:D1601" si="170">IF(C1538&lt;0.541666666666667,"Morning",IF(C1538&lt;0.645833333333333,"Afternoon","Evening"))</f>
        <v>Morning</v>
      </c>
      <c r="E1538" s="1" t="str">
        <f t="shared" ref="E1538:E1601" si="171">TEXT(A1538,"yyyy")</f>
        <v>2020</v>
      </c>
      <c r="F1538" s="1" t="str">
        <f t="shared" ref="F1538:F1601" si="172">TEXT(A1538,"mmmm")</f>
        <v>January</v>
      </c>
      <c r="G1538" t="str">
        <f t="shared" ref="G1538:G1601" si="173">TEXT(A1538,"dddd")</f>
        <v>Friday</v>
      </c>
      <c r="H1538">
        <v>15300</v>
      </c>
      <c r="I1538" t="s">
        <v>35</v>
      </c>
      <c r="J1538">
        <v>1</v>
      </c>
      <c r="K1538">
        <v>2</v>
      </c>
      <c r="L1538">
        <v>1</v>
      </c>
      <c r="AG1538">
        <f t="shared" ref="AG1538:AG1601" si="174">SUM(J1538:AF1538)</f>
        <v>4</v>
      </c>
    </row>
    <row r="1539" spans="1:33" x14ac:dyDescent="0.25">
      <c r="A1539" s="11">
        <v>43861.472916666666</v>
      </c>
      <c r="B1539" s="1" t="str">
        <f t="shared" si="168"/>
        <v>01/31/20</v>
      </c>
      <c r="C1539" s="10">
        <f t="shared" si="169"/>
        <v>0.47291666666666665</v>
      </c>
      <c r="D1539" s="2" t="str">
        <f t="shared" si="170"/>
        <v>Morning</v>
      </c>
      <c r="E1539" s="1" t="str">
        <f t="shared" si="171"/>
        <v>2020</v>
      </c>
      <c r="F1539" s="1" t="str">
        <f t="shared" si="172"/>
        <v>January</v>
      </c>
      <c r="G1539" t="str">
        <f t="shared" si="173"/>
        <v>Friday</v>
      </c>
      <c r="H1539">
        <v>19800</v>
      </c>
      <c r="I1539" t="s">
        <v>39</v>
      </c>
      <c r="J1539">
        <v>1</v>
      </c>
      <c r="K1539">
        <v>1</v>
      </c>
      <c r="P1539">
        <v>1</v>
      </c>
      <c r="Y1539">
        <v>1</v>
      </c>
      <c r="AG1539">
        <f t="shared" si="174"/>
        <v>4</v>
      </c>
    </row>
    <row r="1540" spans="1:33" x14ac:dyDescent="0.25">
      <c r="A1540" s="11">
        <v>43861.480555555558</v>
      </c>
      <c r="B1540" s="1" t="str">
        <f t="shared" si="168"/>
        <v>01/31/20</v>
      </c>
      <c r="C1540" s="10">
        <f t="shared" si="169"/>
        <v>0.48055555555555557</v>
      </c>
      <c r="D1540" s="2" t="str">
        <f t="shared" si="170"/>
        <v>Morning</v>
      </c>
      <c r="E1540" s="1" t="str">
        <f t="shared" si="171"/>
        <v>2020</v>
      </c>
      <c r="F1540" s="1" t="str">
        <f t="shared" si="172"/>
        <v>January</v>
      </c>
      <c r="G1540" t="str">
        <f t="shared" si="173"/>
        <v>Friday</v>
      </c>
      <c r="H1540">
        <v>22500</v>
      </c>
      <c r="I1540" t="s">
        <v>39</v>
      </c>
      <c r="K1540">
        <v>1</v>
      </c>
      <c r="R1540">
        <v>1</v>
      </c>
      <c r="S1540">
        <v>2</v>
      </c>
      <c r="X1540">
        <v>1</v>
      </c>
      <c r="AG1540">
        <f t="shared" si="174"/>
        <v>5</v>
      </c>
    </row>
    <row r="1541" spans="1:33" x14ac:dyDescent="0.25">
      <c r="A1541" s="11">
        <v>43861.504166666666</v>
      </c>
      <c r="B1541" s="1" t="str">
        <f t="shared" si="168"/>
        <v>01/31/20</v>
      </c>
      <c r="C1541" s="10">
        <f t="shared" si="169"/>
        <v>0.50416666666666665</v>
      </c>
      <c r="D1541" s="2" t="str">
        <f t="shared" si="170"/>
        <v>Morning</v>
      </c>
      <c r="E1541" s="1" t="str">
        <f t="shared" si="171"/>
        <v>2020</v>
      </c>
      <c r="F1541" s="1" t="str">
        <f t="shared" si="172"/>
        <v>January</v>
      </c>
      <c r="G1541" t="str">
        <f t="shared" si="173"/>
        <v>Friday</v>
      </c>
      <c r="H1541">
        <v>14800</v>
      </c>
      <c r="I1541" t="s">
        <v>35</v>
      </c>
      <c r="J1541">
        <v>1</v>
      </c>
      <c r="K1541">
        <v>1</v>
      </c>
      <c r="P1541">
        <v>1</v>
      </c>
      <c r="AG1541">
        <f t="shared" si="174"/>
        <v>3</v>
      </c>
    </row>
    <row r="1542" spans="1:33" x14ac:dyDescent="0.25">
      <c r="A1542" s="11">
        <v>43861.525000000001</v>
      </c>
      <c r="B1542" s="1" t="str">
        <f t="shared" si="168"/>
        <v>01/31/20</v>
      </c>
      <c r="C1542" s="10">
        <f t="shared" si="169"/>
        <v>0.52500000000000002</v>
      </c>
      <c r="D1542" s="2" t="str">
        <f t="shared" si="170"/>
        <v>Morning</v>
      </c>
      <c r="E1542" s="1" t="str">
        <f t="shared" si="171"/>
        <v>2020</v>
      </c>
      <c r="F1542" s="1" t="str">
        <f t="shared" si="172"/>
        <v>January</v>
      </c>
      <c r="G1542" t="str">
        <f t="shared" si="173"/>
        <v>Friday</v>
      </c>
      <c r="H1542">
        <v>29900</v>
      </c>
      <c r="I1542" t="s">
        <v>34</v>
      </c>
      <c r="J1542">
        <v>3</v>
      </c>
      <c r="V1542">
        <v>1</v>
      </c>
      <c r="AA1542">
        <v>2</v>
      </c>
      <c r="AG1542">
        <f t="shared" si="174"/>
        <v>6</v>
      </c>
    </row>
    <row r="1543" spans="1:33" x14ac:dyDescent="0.25">
      <c r="A1543" s="11">
        <v>43861.54791666667</v>
      </c>
      <c r="B1543" s="1" t="str">
        <f t="shared" si="168"/>
        <v>01/31/20</v>
      </c>
      <c r="C1543" s="10">
        <f t="shared" si="169"/>
        <v>0.54791666666666672</v>
      </c>
      <c r="D1543" s="2" t="str">
        <f t="shared" si="170"/>
        <v>Afternoon</v>
      </c>
      <c r="E1543" s="1" t="str">
        <f t="shared" si="171"/>
        <v>2020</v>
      </c>
      <c r="F1543" s="1" t="str">
        <f t="shared" si="172"/>
        <v>January</v>
      </c>
      <c r="G1543" t="str">
        <f t="shared" si="173"/>
        <v>Friday</v>
      </c>
      <c r="H1543">
        <v>20300</v>
      </c>
      <c r="I1543" t="s">
        <v>36</v>
      </c>
      <c r="J1543">
        <v>1</v>
      </c>
      <c r="P1543">
        <v>1</v>
      </c>
      <c r="R1543">
        <v>1</v>
      </c>
      <c r="S1543">
        <v>1</v>
      </c>
      <c r="AG1543">
        <f t="shared" si="174"/>
        <v>4</v>
      </c>
    </row>
    <row r="1544" spans="1:33" x14ac:dyDescent="0.25">
      <c r="A1544" s="11">
        <v>43861.568749999999</v>
      </c>
      <c r="B1544" s="1" t="str">
        <f t="shared" si="168"/>
        <v>01/31/20</v>
      </c>
      <c r="C1544" s="10">
        <f t="shared" si="169"/>
        <v>0.56874999999999998</v>
      </c>
      <c r="D1544" s="2" t="str">
        <f t="shared" si="170"/>
        <v>Afternoon</v>
      </c>
      <c r="E1544" s="1" t="str">
        <f t="shared" si="171"/>
        <v>2020</v>
      </c>
      <c r="F1544" s="1" t="str">
        <f t="shared" si="172"/>
        <v>January</v>
      </c>
      <c r="G1544" t="str">
        <f t="shared" si="173"/>
        <v>Friday</v>
      </c>
      <c r="H1544">
        <v>15000</v>
      </c>
      <c r="I1544" t="s">
        <v>39</v>
      </c>
      <c r="M1544">
        <v>1</v>
      </c>
      <c r="P1544">
        <v>1</v>
      </c>
      <c r="AA1544">
        <v>1</v>
      </c>
      <c r="AG1544">
        <f t="shared" si="174"/>
        <v>3</v>
      </c>
    </row>
    <row r="1545" spans="1:33" x14ac:dyDescent="0.25">
      <c r="A1545" s="11">
        <v>43861.574305555558</v>
      </c>
      <c r="B1545" s="1" t="str">
        <f t="shared" si="168"/>
        <v>01/31/20</v>
      </c>
      <c r="C1545" s="10">
        <f t="shared" si="169"/>
        <v>0.57430555555555551</v>
      </c>
      <c r="D1545" s="2" t="str">
        <f t="shared" si="170"/>
        <v>Afternoon</v>
      </c>
      <c r="E1545" s="1" t="str">
        <f t="shared" si="171"/>
        <v>2020</v>
      </c>
      <c r="F1545" s="1" t="str">
        <f t="shared" si="172"/>
        <v>January</v>
      </c>
      <c r="G1545" t="str">
        <f t="shared" si="173"/>
        <v>Friday</v>
      </c>
      <c r="H1545">
        <v>15000</v>
      </c>
      <c r="I1545" t="s">
        <v>39</v>
      </c>
      <c r="K1545">
        <v>2</v>
      </c>
      <c r="L1545">
        <v>1</v>
      </c>
      <c r="AC1545">
        <v>1</v>
      </c>
      <c r="AG1545">
        <f t="shared" si="174"/>
        <v>4</v>
      </c>
    </row>
    <row r="1546" spans="1:33" x14ac:dyDescent="0.25">
      <c r="A1546" s="11">
        <v>43861.59375</v>
      </c>
      <c r="B1546" s="1" t="str">
        <f t="shared" si="168"/>
        <v>01/31/20</v>
      </c>
      <c r="C1546" s="10">
        <f t="shared" si="169"/>
        <v>0.59375</v>
      </c>
      <c r="D1546" s="2" t="str">
        <f t="shared" si="170"/>
        <v>Afternoon</v>
      </c>
      <c r="E1546" s="1" t="str">
        <f t="shared" si="171"/>
        <v>2020</v>
      </c>
      <c r="F1546" s="1" t="str">
        <f t="shared" si="172"/>
        <v>January</v>
      </c>
      <c r="G1546" t="str">
        <f t="shared" si="173"/>
        <v>Friday</v>
      </c>
      <c r="H1546">
        <v>16800</v>
      </c>
      <c r="I1546" t="s">
        <v>38</v>
      </c>
      <c r="J1546">
        <v>1</v>
      </c>
      <c r="P1546">
        <v>1</v>
      </c>
      <c r="AA1546">
        <v>1</v>
      </c>
      <c r="AG1546">
        <f t="shared" si="174"/>
        <v>3</v>
      </c>
    </row>
    <row r="1547" spans="1:33" x14ac:dyDescent="0.25">
      <c r="A1547" s="11">
        <v>43861.697916666664</v>
      </c>
      <c r="B1547" s="1" t="str">
        <f t="shared" si="168"/>
        <v>01/31/20</v>
      </c>
      <c r="C1547" s="10">
        <f t="shared" si="169"/>
        <v>0.69791666666666663</v>
      </c>
      <c r="D1547" s="2" t="str">
        <f t="shared" si="170"/>
        <v>Evening</v>
      </c>
      <c r="E1547" s="1" t="str">
        <f t="shared" si="171"/>
        <v>2020</v>
      </c>
      <c r="F1547" s="1" t="str">
        <f t="shared" si="172"/>
        <v>January</v>
      </c>
      <c r="G1547" t="str">
        <f t="shared" si="173"/>
        <v>Friday</v>
      </c>
      <c r="H1547">
        <v>15000</v>
      </c>
      <c r="I1547" t="s">
        <v>40</v>
      </c>
      <c r="K1547">
        <v>1</v>
      </c>
      <c r="Y1547">
        <v>1</v>
      </c>
      <c r="AA1547">
        <v>1</v>
      </c>
      <c r="AG1547">
        <f t="shared" si="174"/>
        <v>3</v>
      </c>
    </row>
    <row r="1548" spans="1:33" x14ac:dyDescent="0.25">
      <c r="A1548" s="11">
        <v>43862.461805555555</v>
      </c>
      <c r="B1548" s="1" t="str">
        <f t="shared" si="168"/>
        <v>02/01/20</v>
      </c>
      <c r="C1548" s="10">
        <f t="shared" si="169"/>
        <v>0.46180555555555558</v>
      </c>
      <c r="D1548" s="2" t="str">
        <f t="shared" si="170"/>
        <v>Morning</v>
      </c>
      <c r="E1548" s="1" t="str">
        <f t="shared" si="171"/>
        <v>2020</v>
      </c>
      <c r="F1548" s="1" t="str">
        <f t="shared" si="172"/>
        <v>February</v>
      </c>
      <c r="G1548" t="str">
        <f t="shared" si="173"/>
        <v>Saturday</v>
      </c>
      <c r="H1548">
        <v>15100</v>
      </c>
      <c r="I1548" t="s">
        <v>37</v>
      </c>
      <c r="J1548">
        <v>2</v>
      </c>
      <c r="N1548">
        <v>1</v>
      </c>
      <c r="AG1548">
        <f t="shared" si="174"/>
        <v>3</v>
      </c>
    </row>
    <row r="1549" spans="1:33" x14ac:dyDescent="0.25">
      <c r="A1549" s="11">
        <v>43862.538888888892</v>
      </c>
      <c r="B1549" s="1" t="str">
        <f t="shared" si="168"/>
        <v>02/01/20</v>
      </c>
      <c r="C1549" s="10">
        <f t="shared" si="169"/>
        <v>0.53888888888888886</v>
      </c>
      <c r="D1549" s="2" t="str">
        <f t="shared" si="170"/>
        <v>Morning</v>
      </c>
      <c r="E1549" s="1" t="str">
        <f t="shared" si="171"/>
        <v>2020</v>
      </c>
      <c r="F1549" s="1" t="str">
        <f t="shared" si="172"/>
        <v>February</v>
      </c>
      <c r="G1549" t="str">
        <f t="shared" si="173"/>
        <v>Saturday</v>
      </c>
      <c r="H1549">
        <v>17300</v>
      </c>
      <c r="I1549" t="s">
        <v>40</v>
      </c>
      <c r="J1549">
        <v>1</v>
      </c>
      <c r="K1549">
        <v>1</v>
      </c>
      <c r="N1549">
        <v>1</v>
      </c>
      <c r="R1549">
        <v>1</v>
      </c>
      <c r="AG1549">
        <f t="shared" si="174"/>
        <v>4</v>
      </c>
    </row>
    <row r="1550" spans="1:33" x14ac:dyDescent="0.25">
      <c r="A1550" s="11">
        <v>43862.554166666669</v>
      </c>
      <c r="B1550" s="1" t="str">
        <f t="shared" si="168"/>
        <v>02/01/20</v>
      </c>
      <c r="C1550" s="10">
        <f t="shared" si="169"/>
        <v>0.5541666666666667</v>
      </c>
      <c r="D1550" s="2" t="str">
        <f t="shared" si="170"/>
        <v>Afternoon</v>
      </c>
      <c r="E1550" s="1" t="str">
        <f t="shared" si="171"/>
        <v>2020</v>
      </c>
      <c r="F1550" s="1" t="str">
        <f t="shared" si="172"/>
        <v>February</v>
      </c>
      <c r="G1550" t="str">
        <f t="shared" si="173"/>
        <v>Saturday</v>
      </c>
      <c r="H1550">
        <v>15300</v>
      </c>
      <c r="I1550" t="s">
        <v>40</v>
      </c>
      <c r="J1550">
        <v>1</v>
      </c>
      <c r="P1550">
        <v>1</v>
      </c>
      <c r="Q1550">
        <v>1</v>
      </c>
      <c r="AG1550">
        <f t="shared" si="174"/>
        <v>3</v>
      </c>
    </row>
    <row r="1551" spans="1:33" x14ac:dyDescent="0.25">
      <c r="A1551" s="11">
        <v>43862.570833333331</v>
      </c>
      <c r="B1551" s="1" t="str">
        <f t="shared" si="168"/>
        <v>02/01/20</v>
      </c>
      <c r="C1551" s="10">
        <f t="shared" si="169"/>
        <v>0.5708333333333333</v>
      </c>
      <c r="D1551" s="2" t="str">
        <f t="shared" si="170"/>
        <v>Afternoon</v>
      </c>
      <c r="E1551" s="1" t="str">
        <f t="shared" si="171"/>
        <v>2020</v>
      </c>
      <c r="F1551" s="1" t="str">
        <f t="shared" si="172"/>
        <v>February</v>
      </c>
      <c r="G1551" t="str">
        <f t="shared" si="173"/>
        <v>Saturday</v>
      </c>
      <c r="H1551">
        <v>19300</v>
      </c>
      <c r="I1551" t="s">
        <v>40</v>
      </c>
      <c r="J1551">
        <v>1</v>
      </c>
      <c r="K1551">
        <v>1</v>
      </c>
      <c r="P1551">
        <v>1</v>
      </c>
      <c r="AC1551">
        <v>1</v>
      </c>
      <c r="AG1551">
        <f t="shared" si="174"/>
        <v>4</v>
      </c>
    </row>
    <row r="1552" spans="1:33" x14ac:dyDescent="0.25">
      <c r="A1552" s="11">
        <v>43862.576388888891</v>
      </c>
      <c r="B1552" s="1" t="str">
        <f t="shared" si="168"/>
        <v>02/01/20</v>
      </c>
      <c r="C1552" s="10">
        <f t="shared" si="169"/>
        <v>0.57638888888888895</v>
      </c>
      <c r="D1552" s="2" t="str">
        <f t="shared" si="170"/>
        <v>Afternoon</v>
      </c>
      <c r="E1552" s="1" t="str">
        <f t="shared" si="171"/>
        <v>2020</v>
      </c>
      <c r="F1552" s="1" t="str">
        <f t="shared" si="172"/>
        <v>February</v>
      </c>
      <c r="G1552" t="str">
        <f t="shared" si="173"/>
        <v>Saturday</v>
      </c>
      <c r="H1552">
        <v>23600</v>
      </c>
      <c r="I1552" t="s">
        <v>34</v>
      </c>
      <c r="J1552">
        <v>1</v>
      </c>
      <c r="P1552">
        <v>1</v>
      </c>
      <c r="Q1552">
        <v>1</v>
      </c>
      <c r="W1552">
        <v>1</v>
      </c>
      <c r="AC1552">
        <v>1</v>
      </c>
      <c r="AG1552">
        <f t="shared" si="174"/>
        <v>5</v>
      </c>
    </row>
    <row r="1553" spans="1:33" x14ac:dyDescent="0.25">
      <c r="A1553" s="11">
        <v>43862.587500000001</v>
      </c>
      <c r="B1553" s="1" t="str">
        <f t="shared" si="168"/>
        <v>02/01/20</v>
      </c>
      <c r="C1553" s="10">
        <f t="shared" si="169"/>
        <v>0.58750000000000002</v>
      </c>
      <c r="D1553" s="2" t="str">
        <f t="shared" si="170"/>
        <v>Afternoon</v>
      </c>
      <c r="E1553" s="1" t="str">
        <f t="shared" si="171"/>
        <v>2020</v>
      </c>
      <c r="F1553" s="1" t="str">
        <f t="shared" si="172"/>
        <v>February</v>
      </c>
      <c r="G1553" t="str">
        <f t="shared" si="173"/>
        <v>Saturday</v>
      </c>
      <c r="H1553">
        <v>15800</v>
      </c>
      <c r="I1553" t="s">
        <v>46</v>
      </c>
      <c r="J1553">
        <v>1</v>
      </c>
      <c r="P1553">
        <v>1</v>
      </c>
      <c r="V1553">
        <v>1</v>
      </c>
      <c r="AG1553">
        <f t="shared" si="174"/>
        <v>3</v>
      </c>
    </row>
    <row r="1554" spans="1:33" x14ac:dyDescent="0.25">
      <c r="A1554" s="11">
        <v>43862.590277777781</v>
      </c>
      <c r="B1554" s="1" t="str">
        <f t="shared" si="168"/>
        <v>02/01/20</v>
      </c>
      <c r="C1554" s="10">
        <f t="shared" si="169"/>
        <v>0.59027777777777779</v>
      </c>
      <c r="D1554" s="2" t="str">
        <f t="shared" si="170"/>
        <v>Afternoon</v>
      </c>
      <c r="E1554" s="1" t="str">
        <f t="shared" si="171"/>
        <v>2020</v>
      </c>
      <c r="F1554" s="1" t="str">
        <f t="shared" si="172"/>
        <v>February</v>
      </c>
      <c r="G1554" t="str">
        <f t="shared" si="173"/>
        <v>Saturday</v>
      </c>
      <c r="H1554">
        <v>15300</v>
      </c>
      <c r="I1554" t="s">
        <v>39</v>
      </c>
      <c r="J1554">
        <v>1</v>
      </c>
      <c r="K1554">
        <v>1</v>
      </c>
      <c r="L1554">
        <v>1</v>
      </c>
      <c r="R1554">
        <v>1</v>
      </c>
      <c r="AG1554">
        <f t="shared" si="174"/>
        <v>4</v>
      </c>
    </row>
    <row r="1555" spans="1:33" x14ac:dyDescent="0.25">
      <c r="A1555" s="11">
        <v>43862.652777777781</v>
      </c>
      <c r="B1555" s="1" t="str">
        <f t="shared" si="168"/>
        <v>02/01/20</v>
      </c>
      <c r="C1555" s="10">
        <f t="shared" si="169"/>
        <v>0.65277777777777779</v>
      </c>
      <c r="D1555" s="2" t="str">
        <f t="shared" si="170"/>
        <v>Evening</v>
      </c>
      <c r="E1555" s="1" t="str">
        <f t="shared" si="171"/>
        <v>2020</v>
      </c>
      <c r="F1555" s="1" t="str">
        <f t="shared" si="172"/>
        <v>February</v>
      </c>
      <c r="G1555" t="str">
        <f t="shared" si="173"/>
        <v>Saturday</v>
      </c>
      <c r="H1555">
        <v>32400</v>
      </c>
      <c r="I1555" t="s">
        <v>40</v>
      </c>
      <c r="J1555">
        <v>3</v>
      </c>
      <c r="R1555">
        <v>2</v>
      </c>
      <c r="AA1555">
        <v>2</v>
      </c>
      <c r="AG1555">
        <f t="shared" si="174"/>
        <v>7</v>
      </c>
    </row>
    <row r="1556" spans="1:33" x14ac:dyDescent="0.25">
      <c r="A1556" s="11">
        <v>43862.65902777778</v>
      </c>
      <c r="B1556" s="1" t="str">
        <f t="shared" si="168"/>
        <v>02/01/20</v>
      </c>
      <c r="C1556" s="10">
        <f t="shared" si="169"/>
        <v>0.65902777777777777</v>
      </c>
      <c r="D1556" s="2" t="str">
        <f t="shared" si="170"/>
        <v>Evening</v>
      </c>
      <c r="E1556" s="1" t="str">
        <f t="shared" si="171"/>
        <v>2020</v>
      </c>
      <c r="F1556" s="1" t="str">
        <f t="shared" si="172"/>
        <v>February</v>
      </c>
      <c r="G1556" t="str">
        <f t="shared" si="173"/>
        <v>Saturday</v>
      </c>
      <c r="H1556">
        <v>19600</v>
      </c>
      <c r="I1556" t="s">
        <v>34</v>
      </c>
      <c r="J1556">
        <v>2</v>
      </c>
      <c r="M1556">
        <v>2</v>
      </c>
      <c r="AG1556">
        <f t="shared" si="174"/>
        <v>4</v>
      </c>
    </row>
    <row r="1557" spans="1:33" x14ac:dyDescent="0.25">
      <c r="A1557" s="11">
        <v>43863.461805555555</v>
      </c>
      <c r="B1557" s="1" t="str">
        <f t="shared" si="168"/>
        <v>02/02/20</v>
      </c>
      <c r="C1557" s="10">
        <f t="shared" si="169"/>
        <v>0.46180555555555558</v>
      </c>
      <c r="D1557" s="2" t="str">
        <f t="shared" si="170"/>
        <v>Morning</v>
      </c>
      <c r="E1557" s="1" t="str">
        <f t="shared" si="171"/>
        <v>2020</v>
      </c>
      <c r="F1557" s="1" t="str">
        <f t="shared" si="172"/>
        <v>February</v>
      </c>
      <c r="G1557" t="str">
        <f t="shared" si="173"/>
        <v>Sunday</v>
      </c>
      <c r="H1557">
        <v>19300</v>
      </c>
      <c r="I1557" t="s">
        <v>39</v>
      </c>
      <c r="J1557">
        <v>1</v>
      </c>
      <c r="P1557">
        <v>1</v>
      </c>
      <c r="R1557">
        <v>1</v>
      </c>
      <c r="AA1557">
        <v>1</v>
      </c>
      <c r="AG1557">
        <f t="shared" si="174"/>
        <v>4</v>
      </c>
    </row>
    <row r="1558" spans="1:33" x14ac:dyDescent="0.25">
      <c r="A1558" s="11">
        <v>43863.461805555555</v>
      </c>
      <c r="B1558" s="1" t="str">
        <f t="shared" si="168"/>
        <v>02/02/20</v>
      </c>
      <c r="C1558" s="10">
        <f t="shared" si="169"/>
        <v>0.46180555555555558</v>
      </c>
      <c r="D1558" s="2" t="str">
        <f t="shared" si="170"/>
        <v>Morning</v>
      </c>
      <c r="E1558" s="1" t="str">
        <f t="shared" si="171"/>
        <v>2020</v>
      </c>
      <c r="F1558" s="1" t="str">
        <f t="shared" si="172"/>
        <v>February</v>
      </c>
      <c r="G1558" t="str">
        <f t="shared" si="173"/>
        <v>Sunday</v>
      </c>
      <c r="H1558">
        <v>15000</v>
      </c>
      <c r="I1558" t="s">
        <v>39</v>
      </c>
      <c r="K1558">
        <v>2</v>
      </c>
      <c r="R1558">
        <v>1</v>
      </c>
      <c r="AB1558">
        <v>1</v>
      </c>
      <c r="AG1558">
        <f t="shared" si="174"/>
        <v>4</v>
      </c>
    </row>
    <row r="1559" spans="1:33" x14ac:dyDescent="0.25">
      <c r="A1559" s="11">
        <v>43863.480555555558</v>
      </c>
      <c r="B1559" s="1" t="str">
        <f t="shared" si="168"/>
        <v>02/02/20</v>
      </c>
      <c r="C1559" s="10">
        <f t="shared" si="169"/>
        <v>0.48055555555555557</v>
      </c>
      <c r="D1559" s="2" t="str">
        <f t="shared" si="170"/>
        <v>Morning</v>
      </c>
      <c r="E1559" s="1" t="str">
        <f t="shared" si="171"/>
        <v>2020</v>
      </c>
      <c r="F1559" s="1" t="str">
        <f t="shared" si="172"/>
        <v>February</v>
      </c>
      <c r="G1559" t="str">
        <f t="shared" si="173"/>
        <v>Sunday</v>
      </c>
      <c r="H1559">
        <v>22300</v>
      </c>
      <c r="I1559" t="s">
        <v>46</v>
      </c>
      <c r="J1559">
        <v>1</v>
      </c>
      <c r="K1559">
        <v>2</v>
      </c>
      <c r="L1559">
        <v>1</v>
      </c>
      <c r="N1559">
        <v>2</v>
      </c>
      <c r="AG1559">
        <f t="shared" si="174"/>
        <v>6</v>
      </c>
    </row>
    <row r="1560" spans="1:33" x14ac:dyDescent="0.25">
      <c r="A1560" s="11">
        <v>43863.481944444444</v>
      </c>
      <c r="B1560" s="1" t="str">
        <f t="shared" si="168"/>
        <v>02/02/20</v>
      </c>
      <c r="C1560" s="10">
        <f t="shared" si="169"/>
        <v>0.48194444444444445</v>
      </c>
      <c r="D1560" s="2" t="str">
        <f t="shared" si="170"/>
        <v>Morning</v>
      </c>
      <c r="E1560" s="1" t="str">
        <f t="shared" si="171"/>
        <v>2020</v>
      </c>
      <c r="F1560" s="1" t="str">
        <f t="shared" si="172"/>
        <v>February</v>
      </c>
      <c r="G1560" t="str">
        <f t="shared" si="173"/>
        <v>Sunday</v>
      </c>
      <c r="H1560">
        <v>15800</v>
      </c>
      <c r="I1560" t="s">
        <v>34</v>
      </c>
      <c r="J1560">
        <v>1</v>
      </c>
      <c r="P1560">
        <v>1</v>
      </c>
      <c r="X1560">
        <v>1</v>
      </c>
      <c r="AG1560">
        <f t="shared" si="174"/>
        <v>3</v>
      </c>
    </row>
    <row r="1561" spans="1:33" x14ac:dyDescent="0.25">
      <c r="A1561" s="11">
        <v>43863.492361111108</v>
      </c>
      <c r="B1561" s="1" t="str">
        <f t="shared" si="168"/>
        <v>02/02/20</v>
      </c>
      <c r="C1561" s="10">
        <f t="shared" si="169"/>
        <v>0.49236111111111108</v>
      </c>
      <c r="D1561" s="2" t="str">
        <f t="shared" si="170"/>
        <v>Morning</v>
      </c>
      <c r="E1561" s="1" t="str">
        <f t="shared" si="171"/>
        <v>2020</v>
      </c>
      <c r="F1561" s="1" t="str">
        <f t="shared" si="172"/>
        <v>February</v>
      </c>
      <c r="G1561" t="str">
        <f t="shared" si="173"/>
        <v>Sunday</v>
      </c>
      <c r="H1561">
        <v>30800</v>
      </c>
      <c r="I1561" t="s">
        <v>36</v>
      </c>
      <c r="J1561">
        <v>1</v>
      </c>
      <c r="K1561">
        <v>1</v>
      </c>
      <c r="M1561">
        <v>2</v>
      </c>
      <c r="N1561">
        <v>2</v>
      </c>
      <c r="AA1561">
        <v>1</v>
      </c>
      <c r="AG1561">
        <f t="shared" si="174"/>
        <v>7</v>
      </c>
    </row>
    <row r="1562" spans="1:33" x14ac:dyDescent="0.25">
      <c r="A1562" s="11">
        <v>43863.504166666666</v>
      </c>
      <c r="B1562" s="1" t="str">
        <f t="shared" si="168"/>
        <v>02/02/20</v>
      </c>
      <c r="C1562" s="10">
        <f t="shared" si="169"/>
        <v>0.50416666666666665</v>
      </c>
      <c r="D1562" s="2" t="str">
        <f t="shared" si="170"/>
        <v>Morning</v>
      </c>
      <c r="E1562" s="1" t="str">
        <f t="shared" si="171"/>
        <v>2020</v>
      </c>
      <c r="F1562" s="1" t="str">
        <f t="shared" si="172"/>
        <v>February</v>
      </c>
      <c r="G1562" t="str">
        <f t="shared" si="173"/>
        <v>Sunday</v>
      </c>
      <c r="H1562">
        <v>21400</v>
      </c>
      <c r="I1562" t="s">
        <v>36</v>
      </c>
      <c r="J1562">
        <v>3</v>
      </c>
      <c r="Q1562">
        <v>1</v>
      </c>
      <c r="AG1562">
        <f t="shared" si="174"/>
        <v>4</v>
      </c>
    </row>
    <row r="1563" spans="1:33" x14ac:dyDescent="0.25">
      <c r="A1563" s="11">
        <v>43863.511805555558</v>
      </c>
      <c r="B1563" s="1" t="str">
        <f t="shared" si="168"/>
        <v>02/02/20</v>
      </c>
      <c r="C1563" s="10">
        <f t="shared" si="169"/>
        <v>0.51180555555555551</v>
      </c>
      <c r="D1563" s="2" t="str">
        <f t="shared" si="170"/>
        <v>Morning</v>
      </c>
      <c r="E1563" s="1" t="str">
        <f t="shared" si="171"/>
        <v>2020</v>
      </c>
      <c r="F1563" s="1" t="str">
        <f t="shared" si="172"/>
        <v>February</v>
      </c>
      <c r="G1563" t="str">
        <f t="shared" si="173"/>
        <v>Sunday</v>
      </c>
      <c r="H1563">
        <v>16800</v>
      </c>
      <c r="I1563" t="s">
        <v>36</v>
      </c>
      <c r="J1563">
        <v>1</v>
      </c>
      <c r="P1563">
        <v>1</v>
      </c>
      <c r="X1563">
        <v>1</v>
      </c>
      <c r="AG1563">
        <f t="shared" si="174"/>
        <v>3</v>
      </c>
    </row>
    <row r="1564" spans="1:33" x14ac:dyDescent="0.25">
      <c r="A1564" s="11">
        <v>43863.512499999997</v>
      </c>
      <c r="B1564" s="1" t="str">
        <f t="shared" si="168"/>
        <v>02/02/20</v>
      </c>
      <c r="C1564" s="10">
        <f t="shared" si="169"/>
        <v>0.51250000000000007</v>
      </c>
      <c r="D1564" s="2" t="str">
        <f t="shared" si="170"/>
        <v>Morning</v>
      </c>
      <c r="E1564" s="1" t="str">
        <f t="shared" si="171"/>
        <v>2020</v>
      </c>
      <c r="F1564" s="1" t="str">
        <f t="shared" si="172"/>
        <v>February</v>
      </c>
      <c r="G1564" t="str">
        <f t="shared" si="173"/>
        <v>Sunday</v>
      </c>
      <c r="H1564">
        <v>16000</v>
      </c>
      <c r="I1564" t="s">
        <v>35</v>
      </c>
      <c r="K1564">
        <v>1</v>
      </c>
      <c r="N1564">
        <v>3</v>
      </c>
      <c r="AG1564">
        <f t="shared" si="174"/>
        <v>4</v>
      </c>
    </row>
    <row r="1565" spans="1:33" x14ac:dyDescent="0.25">
      <c r="A1565" s="11">
        <v>43863.51458333333</v>
      </c>
      <c r="B1565" s="1" t="str">
        <f t="shared" si="168"/>
        <v>02/02/20</v>
      </c>
      <c r="C1565" s="10">
        <f t="shared" si="169"/>
        <v>0.51458333333333328</v>
      </c>
      <c r="D1565" s="2" t="str">
        <f t="shared" si="170"/>
        <v>Morning</v>
      </c>
      <c r="E1565" s="1" t="str">
        <f t="shared" si="171"/>
        <v>2020</v>
      </c>
      <c r="F1565" s="1" t="str">
        <f t="shared" si="172"/>
        <v>February</v>
      </c>
      <c r="G1565" t="str">
        <f t="shared" si="173"/>
        <v>Sunday</v>
      </c>
      <c r="H1565">
        <v>18300</v>
      </c>
      <c r="I1565" t="s">
        <v>39</v>
      </c>
      <c r="J1565">
        <v>1</v>
      </c>
      <c r="K1565">
        <v>2</v>
      </c>
      <c r="S1565">
        <v>1</v>
      </c>
      <c r="AG1565">
        <f t="shared" si="174"/>
        <v>4</v>
      </c>
    </row>
    <row r="1566" spans="1:33" x14ac:dyDescent="0.25">
      <c r="A1566" s="11">
        <v>43863.51666666667</v>
      </c>
      <c r="B1566" s="1" t="str">
        <f t="shared" si="168"/>
        <v>02/02/20</v>
      </c>
      <c r="C1566" s="10">
        <f t="shared" si="169"/>
        <v>0.51666666666666672</v>
      </c>
      <c r="D1566" s="2" t="str">
        <f t="shared" si="170"/>
        <v>Morning</v>
      </c>
      <c r="E1566" s="1" t="str">
        <f t="shared" si="171"/>
        <v>2020</v>
      </c>
      <c r="F1566" s="1" t="str">
        <f t="shared" si="172"/>
        <v>February</v>
      </c>
      <c r="G1566" t="str">
        <f t="shared" si="173"/>
        <v>Sunday</v>
      </c>
      <c r="H1566">
        <v>15300</v>
      </c>
      <c r="I1566" t="s">
        <v>34</v>
      </c>
      <c r="J1566">
        <v>1</v>
      </c>
      <c r="P1566">
        <v>1</v>
      </c>
      <c r="AF1566">
        <v>1</v>
      </c>
      <c r="AG1566">
        <f t="shared" si="174"/>
        <v>3</v>
      </c>
    </row>
    <row r="1567" spans="1:33" x14ac:dyDescent="0.25">
      <c r="A1567" s="11">
        <v>43863.529166666667</v>
      </c>
      <c r="B1567" s="1" t="str">
        <f t="shared" si="168"/>
        <v>02/02/20</v>
      </c>
      <c r="C1567" s="10">
        <f t="shared" si="169"/>
        <v>0.52916666666666667</v>
      </c>
      <c r="D1567" s="2" t="str">
        <f t="shared" si="170"/>
        <v>Morning</v>
      </c>
      <c r="E1567" s="1" t="str">
        <f t="shared" si="171"/>
        <v>2020</v>
      </c>
      <c r="F1567" s="1" t="str">
        <f t="shared" si="172"/>
        <v>February</v>
      </c>
      <c r="G1567" t="str">
        <f t="shared" si="173"/>
        <v>Sunday</v>
      </c>
      <c r="H1567">
        <v>17300</v>
      </c>
      <c r="I1567" t="s">
        <v>40</v>
      </c>
      <c r="J1567">
        <v>1</v>
      </c>
      <c r="K1567">
        <v>2</v>
      </c>
      <c r="R1567">
        <v>1</v>
      </c>
      <c r="AG1567">
        <f t="shared" si="174"/>
        <v>4</v>
      </c>
    </row>
    <row r="1568" spans="1:33" x14ac:dyDescent="0.25">
      <c r="A1568" s="11">
        <v>43863.548611111109</v>
      </c>
      <c r="B1568" s="1" t="str">
        <f t="shared" si="168"/>
        <v>02/02/20</v>
      </c>
      <c r="C1568" s="10">
        <f t="shared" si="169"/>
        <v>0.54861111111111105</v>
      </c>
      <c r="D1568" s="2" t="str">
        <f t="shared" si="170"/>
        <v>Afternoon</v>
      </c>
      <c r="E1568" s="1" t="str">
        <f t="shared" si="171"/>
        <v>2020</v>
      </c>
      <c r="F1568" s="1" t="str">
        <f t="shared" si="172"/>
        <v>February</v>
      </c>
      <c r="G1568" t="str">
        <f t="shared" si="173"/>
        <v>Sunday</v>
      </c>
      <c r="H1568">
        <v>17800</v>
      </c>
      <c r="I1568" t="s">
        <v>37</v>
      </c>
      <c r="J1568">
        <v>1</v>
      </c>
      <c r="K1568">
        <v>1</v>
      </c>
      <c r="M1568">
        <v>1</v>
      </c>
      <c r="N1568">
        <v>1</v>
      </c>
      <c r="AG1568">
        <f t="shared" si="174"/>
        <v>4</v>
      </c>
    </row>
    <row r="1569" spans="1:33" x14ac:dyDescent="0.25">
      <c r="A1569" s="11">
        <v>43863.563194444447</v>
      </c>
      <c r="B1569" s="1" t="str">
        <f t="shared" si="168"/>
        <v>02/02/20</v>
      </c>
      <c r="C1569" s="10">
        <f t="shared" si="169"/>
        <v>0.56319444444444444</v>
      </c>
      <c r="D1569" s="2" t="str">
        <f t="shared" si="170"/>
        <v>Afternoon</v>
      </c>
      <c r="E1569" s="1" t="str">
        <f t="shared" si="171"/>
        <v>2020</v>
      </c>
      <c r="F1569" s="1" t="str">
        <f t="shared" si="172"/>
        <v>February</v>
      </c>
      <c r="G1569" t="str">
        <f t="shared" si="173"/>
        <v>Sunday</v>
      </c>
      <c r="H1569">
        <v>14500</v>
      </c>
      <c r="I1569" t="s">
        <v>34</v>
      </c>
      <c r="K1569">
        <v>1</v>
      </c>
      <c r="P1569">
        <v>1</v>
      </c>
      <c r="AA1569">
        <v>1</v>
      </c>
      <c r="AG1569">
        <f t="shared" si="174"/>
        <v>3</v>
      </c>
    </row>
    <row r="1570" spans="1:33" x14ac:dyDescent="0.25">
      <c r="A1570" s="11">
        <v>43863.564583333333</v>
      </c>
      <c r="B1570" s="1" t="str">
        <f t="shared" si="168"/>
        <v>02/02/20</v>
      </c>
      <c r="C1570" s="10">
        <f t="shared" si="169"/>
        <v>0.56458333333333333</v>
      </c>
      <c r="D1570" s="2" t="str">
        <f t="shared" si="170"/>
        <v>Afternoon</v>
      </c>
      <c r="E1570" s="1" t="str">
        <f t="shared" si="171"/>
        <v>2020</v>
      </c>
      <c r="F1570" s="1" t="str">
        <f t="shared" si="172"/>
        <v>February</v>
      </c>
      <c r="G1570" t="str">
        <f t="shared" si="173"/>
        <v>Sunday</v>
      </c>
      <c r="H1570">
        <v>19300</v>
      </c>
      <c r="I1570" t="s">
        <v>40</v>
      </c>
      <c r="J1570">
        <v>1</v>
      </c>
      <c r="N1570">
        <v>1</v>
      </c>
      <c r="P1570">
        <v>1</v>
      </c>
      <c r="AA1570">
        <v>1</v>
      </c>
      <c r="AG1570">
        <f t="shared" si="174"/>
        <v>4</v>
      </c>
    </row>
    <row r="1571" spans="1:33" x14ac:dyDescent="0.25">
      <c r="A1571" s="11">
        <v>43863.594444444447</v>
      </c>
      <c r="B1571" s="1" t="str">
        <f t="shared" si="168"/>
        <v>02/02/20</v>
      </c>
      <c r="C1571" s="10">
        <f t="shared" si="169"/>
        <v>0.59444444444444444</v>
      </c>
      <c r="D1571" s="2" t="str">
        <f t="shared" si="170"/>
        <v>Afternoon</v>
      </c>
      <c r="E1571" s="1" t="str">
        <f t="shared" si="171"/>
        <v>2020</v>
      </c>
      <c r="F1571" s="1" t="str">
        <f t="shared" si="172"/>
        <v>February</v>
      </c>
      <c r="G1571" t="str">
        <f t="shared" si="173"/>
        <v>Sunday</v>
      </c>
      <c r="H1571">
        <v>15100</v>
      </c>
      <c r="I1571" t="s">
        <v>39</v>
      </c>
      <c r="J1571">
        <v>2</v>
      </c>
      <c r="K1571">
        <v>1</v>
      </c>
      <c r="AG1571">
        <f t="shared" si="174"/>
        <v>3</v>
      </c>
    </row>
    <row r="1572" spans="1:33" x14ac:dyDescent="0.25">
      <c r="A1572" s="11">
        <v>43863.623611111114</v>
      </c>
      <c r="B1572" s="1" t="str">
        <f t="shared" si="168"/>
        <v>02/02/20</v>
      </c>
      <c r="C1572" s="10">
        <f t="shared" si="169"/>
        <v>0.62361111111111112</v>
      </c>
      <c r="D1572" s="2" t="str">
        <f t="shared" si="170"/>
        <v>Afternoon</v>
      </c>
      <c r="E1572" s="1" t="str">
        <f t="shared" si="171"/>
        <v>2020</v>
      </c>
      <c r="F1572" s="1" t="str">
        <f t="shared" si="172"/>
        <v>February</v>
      </c>
      <c r="G1572" t="str">
        <f t="shared" si="173"/>
        <v>Sunday</v>
      </c>
      <c r="H1572">
        <v>16100</v>
      </c>
      <c r="I1572" t="s">
        <v>39</v>
      </c>
      <c r="J1572">
        <v>2</v>
      </c>
      <c r="X1572">
        <v>1</v>
      </c>
      <c r="AG1572">
        <f t="shared" si="174"/>
        <v>3</v>
      </c>
    </row>
    <row r="1573" spans="1:33" x14ac:dyDescent="0.25">
      <c r="A1573" s="11">
        <v>43863.650694444441</v>
      </c>
      <c r="B1573" s="1" t="str">
        <f t="shared" si="168"/>
        <v>02/02/20</v>
      </c>
      <c r="C1573" s="10">
        <f t="shared" si="169"/>
        <v>0.65069444444444446</v>
      </c>
      <c r="D1573" s="2" t="str">
        <f t="shared" si="170"/>
        <v>Evening</v>
      </c>
      <c r="E1573" s="1" t="str">
        <f t="shared" si="171"/>
        <v>2020</v>
      </c>
      <c r="F1573" s="1" t="str">
        <f t="shared" si="172"/>
        <v>February</v>
      </c>
      <c r="G1573" t="str">
        <f t="shared" si="173"/>
        <v>Sunday</v>
      </c>
      <c r="H1573">
        <v>15800</v>
      </c>
      <c r="I1573" t="s">
        <v>37</v>
      </c>
      <c r="J1573">
        <v>1</v>
      </c>
      <c r="X1573">
        <v>1</v>
      </c>
      <c r="AA1573">
        <v>1</v>
      </c>
      <c r="AG1573">
        <f t="shared" si="174"/>
        <v>3</v>
      </c>
    </row>
    <row r="1574" spans="1:33" x14ac:dyDescent="0.25">
      <c r="A1574" s="11">
        <v>43863.675694444442</v>
      </c>
      <c r="B1574" s="1" t="str">
        <f t="shared" si="168"/>
        <v>02/02/20</v>
      </c>
      <c r="C1574" s="10">
        <f t="shared" si="169"/>
        <v>0.67569444444444438</v>
      </c>
      <c r="D1574" s="2" t="str">
        <f t="shared" si="170"/>
        <v>Evening</v>
      </c>
      <c r="E1574" s="1" t="str">
        <f t="shared" si="171"/>
        <v>2020</v>
      </c>
      <c r="F1574" s="1" t="str">
        <f t="shared" si="172"/>
        <v>February</v>
      </c>
      <c r="G1574" t="str">
        <f t="shared" si="173"/>
        <v>Sunday</v>
      </c>
      <c r="H1574">
        <v>16100</v>
      </c>
      <c r="I1574" t="s">
        <v>39</v>
      </c>
      <c r="J1574">
        <v>2</v>
      </c>
      <c r="X1574">
        <v>1</v>
      </c>
      <c r="AG1574">
        <f t="shared" si="174"/>
        <v>3</v>
      </c>
    </row>
    <row r="1575" spans="1:33" x14ac:dyDescent="0.25">
      <c r="A1575" s="11">
        <v>43863.728472222225</v>
      </c>
      <c r="B1575" s="1" t="str">
        <f t="shared" si="168"/>
        <v>02/02/20</v>
      </c>
      <c r="C1575" s="10">
        <f t="shared" si="169"/>
        <v>0.7284722222222223</v>
      </c>
      <c r="D1575" s="2" t="str">
        <f t="shared" si="170"/>
        <v>Evening</v>
      </c>
      <c r="E1575" s="1" t="str">
        <f t="shared" si="171"/>
        <v>2020</v>
      </c>
      <c r="F1575" s="1" t="str">
        <f t="shared" si="172"/>
        <v>February</v>
      </c>
      <c r="G1575" t="str">
        <f t="shared" si="173"/>
        <v>Sunday</v>
      </c>
      <c r="H1575">
        <v>19600</v>
      </c>
      <c r="I1575" t="s">
        <v>39</v>
      </c>
      <c r="J1575">
        <v>1</v>
      </c>
      <c r="O1575">
        <v>1</v>
      </c>
      <c r="W1575">
        <v>1</v>
      </c>
      <c r="AA1575">
        <v>1</v>
      </c>
      <c r="AG1575">
        <f t="shared" si="174"/>
        <v>4</v>
      </c>
    </row>
    <row r="1576" spans="1:33" x14ac:dyDescent="0.25">
      <c r="A1576" s="11">
        <v>43864.536111111112</v>
      </c>
      <c r="B1576" s="1" t="str">
        <f t="shared" si="168"/>
        <v>02/03/20</v>
      </c>
      <c r="C1576" s="10">
        <f t="shared" si="169"/>
        <v>0.53611111111111109</v>
      </c>
      <c r="D1576" s="2" t="str">
        <f t="shared" si="170"/>
        <v>Morning</v>
      </c>
      <c r="E1576" s="1" t="str">
        <f t="shared" si="171"/>
        <v>2020</v>
      </c>
      <c r="F1576" s="1" t="str">
        <f t="shared" si="172"/>
        <v>February</v>
      </c>
      <c r="G1576" t="str">
        <f t="shared" si="173"/>
        <v>Monday</v>
      </c>
      <c r="H1576">
        <v>45500</v>
      </c>
      <c r="I1576" t="s">
        <v>39</v>
      </c>
      <c r="J1576">
        <v>8</v>
      </c>
      <c r="N1576">
        <v>2</v>
      </c>
      <c r="X1576">
        <v>1</v>
      </c>
      <c r="AG1576">
        <f t="shared" si="174"/>
        <v>11</v>
      </c>
    </row>
    <row r="1577" spans="1:33" x14ac:dyDescent="0.25">
      <c r="A1577" s="11">
        <v>43864.601388888892</v>
      </c>
      <c r="B1577" s="1" t="str">
        <f t="shared" si="168"/>
        <v>02/03/20</v>
      </c>
      <c r="C1577" s="10">
        <f t="shared" si="169"/>
        <v>0.60138888888888886</v>
      </c>
      <c r="D1577" s="2" t="str">
        <f t="shared" si="170"/>
        <v>Afternoon</v>
      </c>
      <c r="E1577" s="1" t="str">
        <f t="shared" si="171"/>
        <v>2020</v>
      </c>
      <c r="F1577" s="1" t="str">
        <f t="shared" si="172"/>
        <v>February</v>
      </c>
      <c r="G1577" t="str">
        <f t="shared" si="173"/>
        <v>Monday</v>
      </c>
      <c r="H1577">
        <v>16300</v>
      </c>
      <c r="I1577" t="s">
        <v>35</v>
      </c>
      <c r="J1577">
        <v>1</v>
      </c>
      <c r="AA1577">
        <v>1</v>
      </c>
      <c r="AB1577">
        <v>2</v>
      </c>
      <c r="AG1577">
        <f t="shared" si="174"/>
        <v>4</v>
      </c>
    </row>
    <row r="1578" spans="1:33" x14ac:dyDescent="0.25">
      <c r="A1578" s="11">
        <v>43864.645833333336</v>
      </c>
      <c r="B1578" s="1" t="str">
        <f t="shared" si="168"/>
        <v>02/03/20</v>
      </c>
      <c r="C1578" s="10">
        <f t="shared" si="169"/>
        <v>0.64583333333333337</v>
      </c>
      <c r="D1578" s="2" t="str">
        <f t="shared" si="170"/>
        <v>Evening</v>
      </c>
      <c r="E1578" s="1" t="str">
        <f t="shared" si="171"/>
        <v>2020</v>
      </c>
      <c r="F1578" s="1" t="str">
        <f t="shared" si="172"/>
        <v>February</v>
      </c>
      <c r="G1578" t="str">
        <f t="shared" si="173"/>
        <v>Monday</v>
      </c>
      <c r="H1578">
        <v>16100</v>
      </c>
      <c r="I1578" t="s">
        <v>37</v>
      </c>
      <c r="J1578">
        <v>2</v>
      </c>
      <c r="P1578">
        <v>1</v>
      </c>
      <c r="AG1578">
        <f t="shared" si="174"/>
        <v>3</v>
      </c>
    </row>
    <row r="1579" spans="1:33" x14ac:dyDescent="0.25">
      <c r="A1579" s="11">
        <v>43864.695833333331</v>
      </c>
      <c r="B1579" s="1" t="str">
        <f t="shared" si="168"/>
        <v>02/03/20</v>
      </c>
      <c r="C1579" s="10">
        <f t="shared" si="169"/>
        <v>0.6958333333333333</v>
      </c>
      <c r="D1579" s="2" t="str">
        <f t="shared" si="170"/>
        <v>Evening</v>
      </c>
      <c r="E1579" s="1" t="str">
        <f t="shared" si="171"/>
        <v>2020</v>
      </c>
      <c r="F1579" s="1" t="str">
        <f t="shared" si="172"/>
        <v>February</v>
      </c>
      <c r="G1579" t="str">
        <f t="shared" si="173"/>
        <v>Monday</v>
      </c>
      <c r="H1579">
        <v>15800</v>
      </c>
      <c r="I1579" t="s">
        <v>34</v>
      </c>
      <c r="J1579">
        <v>1</v>
      </c>
      <c r="O1579">
        <v>1</v>
      </c>
      <c r="P1579">
        <v>1</v>
      </c>
      <c r="AG1579">
        <f t="shared" si="174"/>
        <v>3</v>
      </c>
    </row>
    <row r="1580" spans="1:33" x14ac:dyDescent="0.25">
      <c r="A1580" s="11">
        <v>43866.463888888888</v>
      </c>
      <c r="B1580" s="1" t="str">
        <f t="shared" si="168"/>
        <v>02/05/20</v>
      </c>
      <c r="C1580" s="10">
        <f t="shared" si="169"/>
        <v>0.46388888888888885</v>
      </c>
      <c r="D1580" s="2" t="str">
        <f t="shared" si="170"/>
        <v>Morning</v>
      </c>
      <c r="E1580" s="1" t="str">
        <f t="shared" si="171"/>
        <v>2020</v>
      </c>
      <c r="F1580" s="1" t="str">
        <f t="shared" si="172"/>
        <v>February</v>
      </c>
      <c r="G1580" t="str">
        <f t="shared" si="173"/>
        <v>Wednesday</v>
      </c>
      <c r="H1580">
        <v>20600</v>
      </c>
      <c r="I1580" t="s">
        <v>35</v>
      </c>
      <c r="J1580">
        <v>2</v>
      </c>
      <c r="P1580">
        <v>2</v>
      </c>
      <c r="AG1580">
        <f t="shared" si="174"/>
        <v>4</v>
      </c>
    </row>
    <row r="1581" spans="1:33" x14ac:dyDescent="0.25">
      <c r="A1581" s="11">
        <v>43866.474305555559</v>
      </c>
      <c r="B1581" s="1" t="str">
        <f t="shared" si="168"/>
        <v>02/05/20</v>
      </c>
      <c r="C1581" s="10">
        <f t="shared" si="169"/>
        <v>0.47430555555555554</v>
      </c>
      <c r="D1581" s="2" t="str">
        <f t="shared" si="170"/>
        <v>Morning</v>
      </c>
      <c r="E1581" s="1" t="str">
        <f t="shared" si="171"/>
        <v>2020</v>
      </c>
      <c r="F1581" s="1" t="str">
        <f t="shared" si="172"/>
        <v>February</v>
      </c>
      <c r="G1581" t="str">
        <f t="shared" si="173"/>
        <v>Wednesday</v>
      </c>
      <c r="H1581">
        <v>19800</v>
      </c>
      <c r="I1581" t="s">
        <v>39</v>
      </c>
      <c r="J1581">
        <v>1</v>
      </c>
      <c r="K1581">
        <v>1</v>
      </c>
      <c r="S1581">
        <v>1</v>
      </c>
      <c r="AB1581">
        <v>2</v>
      </c>
      <c r="AG1581">
        <f t="shared" si="174"/>
        <v>5</v>
      </c>
    </row>
    <row r="1582" spans="1:33" x14ac:dyDescent="0.25">
      <c r="A1582" s="11">
        <v>43866.491666666669</v>
      </c>
      <c r="B1582" s="1" t="str">
        <f t="shared" si="168"/>
        <v>02/05/20</v>
      </c>
      <c r="C1582" s="10">
        <f t="shared" si="169"/>
        <v>0.4916666666666667</v>
      </c>
      <c r="D1582" s="2" t="str">
        <f t="shared" si="170"/>
        <v>Morning</v>
      </c>
      <c r="E1582" s="1" t="str">
        <f t="shared" si="171"/>
        <v>2020</v>
      </c>
      <c r="F1582" s="1" t="str">
        <f t="shared" si="172"/>
        <v>February</v>
      </c>
      <c r="G1582" t="str">
        <f t="shared" si="173"/>
        <v>Wednesday</v>
      </c>
      <c r="H1582">
        <v>34100</v>
      </c>
      <c r="I1582" t="s">
        <v>39</v>
      </c>
      <c r="J1582">
        <v>2</v>
      </c>
      <c r="P1582">
        <v>2</v>
      </c>
      <c r="X1582">
        <v>2</v>
      </c>
      <c r="AA1582">
        <v>1</v>
      </c>
      <c r="AG1582">
        <f t="shared" si="174"/>
        <v>7</v>
      </c>
    </row>
    <row r="1583" spans="1:33" x14ac:dyDescent="0.25">
      <c r="A1583" s="11">
        <v>43866.495833333334</v>
      </c>
      <c r="B1583" s="1" t="str">
        <f t="shared" si="168"/>
        <v>02/05/20</v>
      </c>
      <c r="C1583" s="10">
        <f t="shared" si="169"/>
        <v>0.49583333333333335</v>
      </c>
      <c r="D1583" s="2" t="str">
        <f t="shared" si="170"/>
        <v>Morning</v>
      </c>
      <c r="E1583" s="1" t="str">
        <f t="shared" si="171"/>
        <v>2020</v>
      </c>
      <c r="F1583" s="1" t="str">
        <f t="shared" si="172"/>
        <v>February</v>
      </c>
      <c r="G1583" t="str">
        <f t="shared" si="173"/>
        <v>Wednesday</v>
      </c>
      <c r="H1583">
        <v>21500</v>
      </c>
      <c r="I1583" t="s">
        <v>35</v>
      </c>
      <c r="K1583">
        <v>3</v>
      </c>
      <c r="L1583">
        <v>3</v>
      </c>
      <c r="AC1583">
        <v>1</v>
      </c>
      <c r="AG1583">
        <f t="shared" si="174"/>
        <v>7</v>
      </c>
    </row>
    <row r="1584" spans="1:33" x14ac:dyDescent="0.25">
      <c r="A1584" s="11">
        <v>43866.49722222222</v>
      </c>
      <c r="B1584" s="1" t="str">
        <f t="shared" si="168"/>
        <v>02/05/20</v>
      </c>
      <c r="C1584" s="10">
        <f t="shared" si="169"/>
        <v>0.49722222222222223</v>
      </c>
      <c r="D1584" s="2" t="str">
        <f t="shared" si="170"/>
        <v>Morning</v>
      </c>
      <c r="E1584" s="1" t="str">
        <f t="shared" si="171"/>
        <v>2020</v>
      </c>
      <c r="F1584" s="1" t="str">
        <f t="shared" si="172"/>
        <v>February</v>
      </c>
      <c r="G1584" t="str">
        <f t="shared" si="173"/>
        <v>Wednesday</v>
      </c>
      <c r="H1584">
        <v>27600</v>
      </c>
      <c r="I1584" t="s">
        <v>35</v>
      </c>
      <c r="J1584">
        <v>1</v>
      </c>
      <c r="K1584">
        <v>1</v>
      </c>
      <c r="L1584">
        <v>1</v>
      </c>
      <c r="N1584">
        <v>1</v>
      </c>
      <c r="W1584">
        <v>1</v>
      </c>
      <c r="X1584">
        <v>1</v>
      </c>
      <c r="AG1584">
        <f t="shared" si="174"/>
        <v>6</v>
      </c>
    </row>
    <row r="1585" spans="1:33" x14ac:dyDescent="0.25">
      <c r="A1585" s="11">
        <v>43866.504861111112</v>
      </c>
      <c r="B1585" s="1" t="str">
        <f t="shared" si="168"/>
        <v>02/05/20</v>
      </c>
      <c r="C1585" s="10">
        <f t="shared" si="169"/>
        <v>0.50486111111111109</v>
      </c>
      <c r="D1585" s="2" t="str">
        <f t="shared" si="170"/>
        <v>Morning</v>
      </c>
      <c r="E1585" s="1" t="str">
        <f t="shared" si="171"/>
        <v>2020</v>
      </c>
      <c r="F1585" s="1" t="str">
        <f t="shared" si="172"/>
        <v>February</v>
      </c>
      <c r="G1585" t="str">
        <f t="shared" si="173"/>
        <v>Wednesday</v>
      </c>
      <c r="H1585">
        <v>21600</v>
      </c>
      <c r="I1585" t="s">
        <v>49</v>
      </c>
      <c r="J1585">
        <v>2</v>
      </c>
      <c r="Q1585">
        <v>1</v>
      </c>
      <c r="Y1585">
        <v>1</v>
      </c>
      <c r="AG1585">
        <f t="shared" si="174"/>
        <v>4</v>
      </c>
    </row>
    <row r="1586" spans="1:33" x14ac:dyDescent="0.25">
      <c r="A1586" s="11">
        <v>43866.522222222222</v>
      </c>
      <c r="B1586" s="1" t="str">
        <f t="shared" si="168"/>
        <v>02/05/20</v>
      </c>
      <c r="C1586" s="10">
        <f t="shared" si="169"/>
        <v>0.52222222222222225</v>
      </c>
      <c r="D1586" s="2" t="str">
        <f t="shared" si="170"/>
        <v>Morning</v>
      </c>
      <c r="E1586" s="1" t="str">
        <f t="shared" si="171"/>
        <v>2020</v>
      </c>
      <c r="F1586" s="1" t="str">
        <f t="shared" si="172"/>
        <v>February</v>
      </c>
      <c r="G1586" t="str">
        <f t="shared" si="173"/>
        <v>Wednesday</v>
      </c>
      <c r="H1586">
        <v>16300</v>
      </c>
      <c r="I1586" t="s">
        <v>39</v>
      </c>
      <c r="P1586">
        <v>1</v>
      </c>
      <c r="R1586">
        <v>1</v>
      </c>
      <c r="W1586">
        <v>1</v>
      </c>
      <c r="AB1586">
        <v>1</v>
      </c>
      <c r="AG1586">
        <f t="shared" si="174"/>
        <v>4</v>
      </c>
    </row>
    <row r="1587" spans="1:33" x14ac:dyDescent="0.25">
      <c r="A1587" s="11">
        <v>43866.525000000001</v>
      </c>
      <c r="B1587" s="1" t="str">
        <f t="shared" si="168"/>
        <v>02/05/20</v>
      </c>
      <c r="C1587" s="10">
        <f t="shared" si="169"/>
        <v>0.52500000000000002</v>
      </c>
      <c r="D1587" s="2" t="str">
        <f t="shared" si="170"/>
        <v>Morning</v>
      </c>
      <c r="E1587" s="1" t="str">
        <f t="shared" si="171"/>
        <v>2020</v>
      </c>
      <c r="F1587" s="1" t="str">
        <f t="shared" si="172"/>
        <v>February</v>
      </c>
      <c r="G1587" t="str">
        <f t="shared" si="173"/>
        <v>Wednesday</v>
      </c>
      <c r="H1587">
        <v>17500</v>
      </c>
      <c r="I1587" t="s">
        <v>39</v>
      </c>
      <c r="K1587">
        <v>1</v>
      </c>
      <c r="M1587">
        <v>1</v>
      </c>
      <c r="N1587">
        <v>1</v>
      </c>
      <c r="P1587">
        <v>1</v>
      </c>
      <c r="AG1587">
        <f t="shared" si="174"/>
        <v>4</v>
      </c>
    </row>
    <row r="1588" spans="1:33" x14ac:dyDescent="0.25">
      <c r="A1588" s="11">
        <v>43866.55</v>
      </c>
      <c r="B1588" s="1" t="str">
        <f t="shared" si="168"/>
        <v>02/05/20</v>
      </c>
      <c r="C1588" s="10">
        <f t="shared" si="169"/>
        <v>0.54999999999999993</v>
      </c>
      <c r="D1588" s="2" t="str">
        <f t="shared" si="170"/>
        <v>Afternoon</v>
      </c>
      <c r="E1588" s="1" t="str">
        <f t="shared" si="171"/>
        <v>2020</v>
      </c>
      <c r="F1588" s="1" t="str">
        <f t="shared" si="172"/>
        <v>February</v>
      </c>
      <c r="G1588" t="str">
        <f t="shared" si="173"/>
        <v>Wednesday</v>
      </c>
      <c r="H1588">
        <v>21300</v>
      </c>
      <c r="I1588" t="s">
        <v>36</v>
      </c>
      <c r="J1588">
        <v>1</v>
      </c>
      <c r="O1588">
        <v>1</v>
      </c>
      <c r="P1588">
        <v>1</v>
      </c>
      <c r="S1588">
        <v>1</v>
      </c>
      <c r="AG1588">
        <f t="shared" si="174"/>
        <v>4</v>
      </c>
    </row>
    <row r="1589" spans="1:33" x14ac:dyDescent="0.25">
      <c r="A1589" s="11">
        <v>43866.574999999997</v>
      </c>
      <c r="B1589" s="1" t="str">
        <f t="shared" si="168"/>
        <v>02/05/20</v>
      </c>
      <c r="C1589" s="10">
        <f t="shared" si="169"/>
        <v>0.57500000000000007</v>
      </c>
      <c r="D1589" s="2" t="str">
        <f t="shared" si="170"/>
        <v>Afternoon</v>
      </c>
      <c r="E1589" s="1" t="str">
        <f t="shared" si="171"/>
        <v>2020</v>
      </c>
      <c r="F1589" s="1" t="str">
        <f t="shared" si="172"/>
        <v>February</v>
      </c>
      <c r="G1589" t="str">
        <f t="shared" si="173"/>
        <v>Wednesday</v>
      </c>
      <c r="H1589">
        <v>14300</v>
      </c>
      <c r="I1589" t="s">
        <v>40</v>
      </c>
      <c r="J1589">
        <v>1</v>
      </c>
      <c r="M1589">
        <v>1</v>
      </c>
      <c r="R1589">
        <v>1</v>
      </c>
      <c r="AG1589">
        <f t="shared" si="174"/>
        <v>3</v>
      </c>
    </row>
    <row r="1590" spans="1:33" x14ac:dyDescent="0.25">
      <c r="A1590" s="11">
        <v>43866.588888888888</v>
      </c>
      <c r="B1590" s="1" t="str">
        <f t="shared" si="168"/>
        <v>02/05/20</v>
      </c>
      <c r="C1590" s="10">
        <f t="shared" si="169"/>
        <v>0.58888888888888891</v>
      </c>
      <c r="D1590" s="2" t="str">
        <f t="shared" si="170"/>
        <v>Afternoon</v>
      </c>
      <c r="E1590" s="1" t="str">
        <f t="shared" si="171"/>
        <v>2020</v>
      </c>
      <c r="F1590" s="1" t="str">
        <f t="shared" si="172"/>
        <v>February</v>
      </c>
      <c r="G1590" t="str">
        <f t="shared" si="173"/>
        <v>Wednesday</v>
      </c>
      <c r="H1590">
        <v>50000</v>
      </c>
      <c r="I1590" t="s">
        <v>44</v>
      </c>
      <c r="J1590">
        <v>10</v>
      </c>
      <c r="AG1590">
        <f t="shared" si="174"/>
        <v>10</v>
      </c>
    </row>
    <row r="1591" spans="1:33" x14ac:dyDescent="0.25">
      <c r="A1591" s="11">
        <v>43866.665277777778</v>
      </c>
      <c r="B1591" s="1" t="str">
        <f t="shared" si="168"/>
        <v>02/05/20</v>
      </c>
      <c r="C1591" s="10">
        <f t="shared" si="169"/>
        <v>0.66527777777777775</v>
      </c>
      <c r="D1591" s="2" t="str">
        <f t="shared" si="170"/>
        <v>Evening</v>
      </c>
      <c r="E1591" s="1" t="str">
        <f t="shared" si="171"/>
        <v>2020</v>
      </c>
      <c r="F1591" s="1" t="str">
        <f t="shared" si="172"/>
        <v>February</v>
      </c>
      <c r="G1591" t="str">
        <f t="shared" si="173"/>
        <v>Wednesday</v>
      </c>
      <c r="H1591">
        <v>17300</v>
      </c>
      <c r="I1591" t="s">
        <v>36</v>
      </c>
      <c r="J1591">
        <v>1</v>
      </c>
      <c r="Y1591">
        <v>1</v>
      </c>
      <c r="AA1591">
        <v>1</v>
      </c>
      <c r="AG1591">
        <f t="shared" si="174"/>
        <v>3</v>
      </c>
    </row>
    <row r="1592" spans="1:33" x14ac:dyDescent="0.25">
      <c r="A1592" s="11">
        <v>43867.461805555555</v>
      </c>
      <c r="B1592" s="1" t="str">
        <f t="shared" si="168"/>
        <v>02/06/20</v>
      </c>
      <c r="C1592" s="10">
        <f t="shared" si="169"/>
        <v>0.46180555555555558</v>
      </c>
      <c r="D1592" s="2" t="str">
        <f t="shared" si="170"/>
        <v>Morning</v>
      </c>
      <c r="E1592" s="1" t="str">
        <f t="shared" si="171"/>
        <v>2020</v>
      </c>
      <c r="F1592" s="1" t="str">
        <f t="shared" si="172"/>
        <v>February</v>
      </c>
      <c r="G1592" t="str">
        <f t="shared" si="173"/>
        <v>Thursday</v>
      </c>
      <c r="H1592">
        <v>14500</v>
      </c>
      <c r="I1592" t="s">
        <v>35</v>
      </c>
      <c r="N1592">
        <v>1</v>
      </c>
      <c r="P1592">
        <v>1</v>
      </c>
      <c r="AA1592">
        <v>1</v>
      </c>
      <c r="AG1592">
        <f t="shared" si="174"/>
        <v>3</v>
      </c>
    </row>
    <row r="1593" spans="1:33" x14ac:dyDescent="0.25">
      <c r="A1593" s="11">
        <v>43867.467361111114</v>
      </c>
      <c r="B1593" s="1" t="str">
        <f t="shared" si="168"/>
        <v>02/06/20</v>
      </c>
      <c r="C1593" s="10">
        <f t="shared" si="169"/>
        <v>0.46736111111111112</v>
      </c>
      <c r="D1593" s="2" t="str">
        <f t="shared" si="170"/>
        <v>Morning</v>
      </c>
      <c r="E1593" s="1" t="str">
        <f t="shared" si="171"/>
        <v>2020</v>
      </c>
      <c r="F1593" s="1" t="str">
        <f t="shared" si="172"/>
        <v>February</v>
      </c>
      <c r="G1593" t="str">
        <f t="shared" si="173"/>
        <v>Thursday</v>
      </c>
      <c r="H1593">
        <v>15800</v>
      </c>
      <c r="I1593" t="s">
        <v>35</v>
      </c>
      <c r="J1593">
        <v>1</v>
      </c>
      <c r="P1593">
        <v>1</v>
      </c>
      <c r="S1593">
        <v>1</v>
      </c>
      <c r="AG1593">
        <f t="shared" si="174"/>
        <v>3</v>
      </c>
    </row>
    <row r="1594" spans="1:33" x14ac:dyDescent="0.25">
      <c r="A1594" s="11">
        <v>43867.46875</v>
      </c>
      <c r="B1594" s="1" t="str">
        <f t="shared" si="168"/>
        <v>02/06/20</v>
      </c>
      <c r="C1594" s="10">
        <f t="shared" si="169"/>
        <v>0.46875</v>
      </c>
      <c r="D1594" s="2" t="str">
        <f t="shared" si="170"/>
        <v>Morning</v>
      </c>
      <c r="E1594" s="1" t="str">
        <f t="shared" si="171"/>
        <v>2020</v>
      </c>
      <c r="F1594" s="1" t="str">
        <f t="shared" si="172"/>
        <v>February</v>
      </c>
      <c r="G1594" t="str">
        <f t="shared" si="173"/>
        <v>Thursday</v>
      </c>
      <c r="H1594">
        <v>15100</v>
      </c>
      <c r="I1594" t="s">
        <v>46</v>
      </c>
      <c r="J1594">
        <v>2</v>
      </c>
      <c r="N1594">
        <v>1</v>
      </c>
      <c r="AG1594">
        <f t="shared" si="174"/>
        <v>3</v>
      </c>
    </row>
    <row r="1595" spans="1:33" x14ac:dyDescent="0.25">
      <c r="A1595" s="11">
        <v>43867.469444444447</v>
      </c>
      <c r="B1595" s="1" t="str">
        <f t="shared" si="168"/>
        <v>02/06/20</v>
      </c>
      <c r="C1595" s="10">
        <f t="shared" si="169"/>
        <v>0.4694444444444445</v>
      </c>
      <c r="D1595" s="2" t="str">
        <f t="shared" si="170"/>
        <v>Morning</v>
      </c>
      <c r="E1595" s="1" t="str">
        <f t="shared" si="171"/>
        <v>2020</v>
      </c>
      <c r="F1595" s="1" t="str">
        <f t="shared" si="172"/>
        <v>February</v>
      </c>
      <c r="G1595" t="str">
        <f t="shared" si="173"/>
        <v>Thursday</v>
      </c>
      <c r="H1595">
        <v>20900</v>
      </c>
      <c r="I1595" t="s">
        <v>34</v>
      </c>
      <c r="J1595">
        <v>3</v>
      </c>
      <c r="AA1595">
        <v>1</v>
      </c>
      <c r="AG1595">
        <f t="shared" si="174"/>
        <v>4</v>
      </c>
    </row>
    <row r="1596" spans="1:33" x14ac:dyDescent="0.25">
      <c r="A1596" s="11">
        <v>43867.481944444444</v>
      </c>
      <c r="B1596" s="1" t="str">
        <f t="shared" si="168"/>
        <v>02/06/20</v>
      </c>
      <c r="C1596" s="10">
        <f t="shared" si="169"/>
        <v>0.48194444444444445</v>
      </c>
      <c r="D1596" s="2" t="str">
        <f t="shared" si="170"/>
        <v>Morning</v>
      </c>
      <c r="E1596" s="1" t="str">
        <f t="shared" si="171"/>
        <v>2020</v>
      </c>
      <c r="F1596" s="1" t="str">
        <f t="shared" si="172"/>
        <v>February</v>
      </c>
      <c r="G1596" t="str">
        <f t="shared" si="173"/>
        <v>Thursday</v>
      </c>
      <c r="H1596">
        <v>18600</v>
      </c>
      <c r="I1596" t="s">
        <v>36</v>
      </c>
      <c r="J1596">
        <v>2</v>
      </c>
      <c r="N1596">
        <v>1</v>
      </c>
      <c r="AB1596">
        <v>1</v>
      </c>
      <c r="AG1596">
        <f t="shared" si="174"/>
        <v>4</v>
      </c>
    </row>
    <row r="1597" spans="1:33" x14ac:dyDescent="0.25">
      <c r="A1597" s="11">
        <v>43867.520138888889</v>
      </c>
      <c r="B1597" s="1" t="str">
        <f t="shared" si="168"/>
        <v>02/06/20</v>
      </c>
      <c r="C1597" s="10">
        <f t="shared" si="169"/>
        <v>0.52013888888888882</v>
      </c>
      <c r="D1597" s="2" t="str">
        <f t="shared" si="170"/>
        <v>Morning</v>
      </c>
      <c r="E1597" s="1" t="str">
        <f t="shared" si="171"/>
        <v>2020</v>
      </c>
      <c r="F1597" s="1" t="str">
        <f t="shared" si="172"/>
        <v>February</v>
      </c>
      <c r="G1597" t="str">
        <f t="shared" si="173"/>
        <v>Thursday</v>
      </c>
      <c r="H1597">
        <v>15600</v>
      </c>
      <c r="I1597" t="s">
        <v>46</v>
      </c>
      <c r="J1597">
        <v>2</v>
      </c>
      <c r="Q1597">
        <v>1</v>
      </c>
      <c r="AG1597">
        <f t="shared" si="174"/>
        <v>3</v>
      </c>
    </row>
    <row r="1598" spans="1:33" x14ac:dyDescent="0.25">
      <c r="A1598" s="11">
        <v>43867.521527777775</v>
      </c>
      <c r="B1598" s="1" t="str">
        <f t="shared" si="168"/>
        <v>02/06/20</v>
      </c>
      <c r="C1598" s="10">
        <f t="shared" si="169"/>
        <v>0.52152777777777781</v>
      </c>
      <c r="D1598" s="2" t="str">
        <f t="shared" si="170"/>
        <v>Morning</v>
      </c>
      <c r="E1598" s="1" t="str">
        <f t="shared" si="171"/>
        <v>2020</v>
      </c>
      <c r="F1598" s="1" t="str">
        <f t="shared" si="172"/>
        <v>February</v>
      </c>
      <c r="G1598" t="str">
        <f t="shared" si="173"/>
        <v>Thursday</v>
      </c>
      <c r="H1598">
        <v>15000</v>
      </c>
      <c r="I1598" t="s">
        <v>39</v>
      </c>
      <c r="K1598">
        <v>1</v>
      </c>
      <c r="L1598">
        <v>1</v>
      </c>
      <c r="N1598">
        <v>1</v>
      </c>
      <c r="O1598">
        <v>1</v>
      </c>
      <c r="AG1598">
        <f t="shared" si="174"/>
        <v>4</v>
      </c>
    </row>
    <row r="1599" spans="1:33" x14ac:dyDescent="0.25">
      <c r="A1599" s="11">
        <v>43867.525000000001</v>
      </c>
      <c r="B1599" s="1" t="str">
        <f t="shared" si="168"/>
        <v>02/06/20</v>
      </c>
      <c r="C1599" s="10">
        <f t="shared" si="169"/>
        <v>0.52500000000000002</v>
      </c>
      <c r="D1599" s="2" t="str">
        <f t="shared" si="170"/>
        <v>Morning</v>
      </c>
      <c r="E1599" s="1" t="str">
        <f t="shared" si="171"/>
        <v>2020</v>
      </c>
      <c r="F1599" s="1" t="str">
        <f t="shared" si="172"/>
        <v>February</v>
      </c>
      <c r="G1599" t="str">
        <f t="shared" si="173"/>
        <v>Thursday</v>
      </c>
      <c r="H1599">
        <v>14800</v>
      </c>
      <c r="I1599" t="s">
        <v>39</v>
      </c>
      <c r="J1599">
        <v>1</v>
      </c>
      <c r="K1599">
        <v>1</v>
      </c>
      <c r="P1599">
        <v>1</v>
      </c>
      <c r="AG1599">
        <f t="shared" si="174"/>
        <v>3</v>
      </c>
    </row>
    <row r="1600" spans="1:33" x14ac:dyDescent="0.25">
      <c r="A1600" s="11">
        <v>43867.550694444442</v>
      </c>
      <c r="B1600" s="1" t="str">
        <f t="shared" si="168"/>
        <v>02/06/20</v>
      </c>
      <c r="C1600" s="10">
        <f t="shared" si="169"/>
        <v>0.55069444444444449</v>
      </c>
      <c r="D1600" s="2" t="str">
        <f t="shared" si="170"/>
        <v>Afternoon</v>
      </c>
      <c r="E1600" s="1" t="str">
        <f t="shared" si="171"/>
        <v>2020</v>
      </c>
      <c r="F1600" s="1" t="str">
        <f t="shared" si="172"/>
        <v>February</v>
      </c>
      <c r="G1600" t="str">
        <f t="shared" si="173"/>
        <v>Thursday</v>
      </c>
      <c r="H1600">
        <v>21300</v>
      </c>
      <c r="I1600" t="s">
        <v>38</v>
      </c>
      <c r="J1600">
        <v>1</v>
      </c>
      <c r="S1600">
        <v>1</v>
      </c>
      <c r="X1600">
        <v>1</v>
      </c>
      <c r="AA1600">
        <v>1</v>
      </c>
      <c r="AG1600">
        <f t="shared" si="174"/>
        <v>4</v>
      </c>
    </row>
    <row r="1601" spans="1:33" x14ac:dyDescent="0.25">
      <c r="A1601" s="11">
        <v>43867.563194444447</v>
      </c>
      <c r="B1601" s="1" t="str">
        <f t="shared" si="168"/>
        <v>02/06/20</v>
      </c>
      <c r="C1601" s="10">
        <f t="shared" si="169"/>
        <v>0.56319444444444444</v>
      </c>
      <c r="D1601" s="2" t="str">
        <f t="shared" si="170"/>
        <v>Afternoon</v>
      </c>
      <c r="E1601" s="1" t="str">
        <f t="shared" si="171"/>
        <v>2020</v>
      </c>
      <c r="F1601" s="1" t="str">
        <f t="shared" si="172"/>
        <v>February</v>
      </c>
      <c r="G1601" t="str">
        <f t="shared" si="173"/>
        <v>Thursday</v>
      </c>
      <c r="H1601">
        <v>18800</v>
      </c>
      <c r="I1601" t="s">
        <v>39</v>
      </c>
      <c r="J1601">
        <v>1</v>
      </c>
      <c r="K1601">
        <v>1</v>
      </c>
      <c r="N1601">
        <v>1</v>
      </c>
      <c r="Y1601">
        <v>1</v>
      </c>
      <c r="AG1601">
        <f t="shared" si="174"/>
        <v>4</v>
      </c>
    </row>
    <row r="1602" spans="1:33" x14ac:dyDescent="0.25">
      <c r="A1602" s="11">
        <v>43867.623611111114</v>
      </c>
      <c r="B1602" s="1" t="str">
        <f t="shared" ref="B1602:B1665" si="175">TEXT(A1602,"mm/dd/yy")</f>
        <v>02/06/20</v>
      </c>
      <c r="C1602" s="10">
        <f t="shared" ref="C1602:C1665" si="176">TIMEVALUE((TEXT(A1602,"h:mm AM/PM")))</f>
        <v>0.62361111111111112</v>
      </c>
      <c r="D1602" s="2" t="str">
        <f t="shared" ref="D1602:D1665" si="177">IF(C1602&lt;0.541666666666667,"Morning",IF(C1602&lt;0.645833333333333,"Afternoon","Evening"))</f>
        <v>Afternoon</v>
      </c>
      <c r="E1602" s="1" t="str">
        <f t="shared" ref="E1602:E1665" si="178">TEXT(A1602,"yyyy")</f>
        <v>2020</v>
      </c>
      <c r="F1602" s="1" t="str">
        <f t="shared" ref="F1602:F1665" si="179">TEXT(A1602,"mmmm")</f>
        <v>February</v>
      </c>
      <c r="G1602" t="str">
        <f t="shared" ref="G1602:G1665" si="180">TEXT(A1602,"dddd")</f>
        <v>Thursday</v>
      </c>
      <c r="H1602">
        <v>20300</v>
      </c>
      <c r="I1602" t="s">
        <v>36</v>
      </c>
      <c r="J1602">
        <v>1</v>
      </c>
      <c r="N1602">
        <v>1</v>
      </c>
      <c r="P1602">
        <v>1</v>
      </c>
      <c r="AA1602">
        <v>1</v>
      </c>
      <c r="AG1602">
        <f t="shared" ref="AG1602:AG1665" si="181">SUM(J1602:AF1602)</f>
        <v>4</v>
      </c>
    </row>
    <row r="1603" spans="1:33" x14ac:dyDescent="0.25">
      <c r="A1603" s="11">
        <v>43867.663194444445</v>
      </c>
      <c r="B1603" s="1" t="str">
        <f t="shared" si="175"/>
        <v>02/06/20</v>
      </c>
      <c r="C1603" s="10">
        <f t="shared" si="176"/>
        <v>0.66319444444444442</v>
      </c>
      <c r="D1603" s="2" t="str">
        <f t="shared" si="177"/>
        <v>Evening</v>
      </c>
      <c r="E1603" s="1" t="str">
        <f t="shared" si="178"/>
        <v>2020</v>
      </c>
      <c r="F1603" s="1" t="str">
        <f t="shared" si="179"/>
        <v>February</v>
      </c>
      <c r="G1603" t="str">
        <f t="shared" si="180"/>
        <v>Thursday</v>
      </c>
      <c r="H1603">
        <v>15300</v>
      </c>
      <c r="I1603" t="s">
        <v>35</v>
      </c>
      <c r="J1603">
        <v>1</v>
      </c>
      <c r="K1603">
        <v>1</v>
      </c>
      <c r="L1603">
        <v>1</v>
      </c>
      <c r="R1603">
        <v>1</v>
      </c>
      <c r="AG1603">
        <f t="shared" si="181"/>
        <v>4</v>
      </c>
    </row>
    <row r="1604" spans="1:33" x14ac:dyDescent="0.25">
      <c r="A1604" s="11">
        <v>43868.468055555553</v>
      </c>
      <c r="B1604" s="1" t="str">
        <f t="shared" si="175"/>
        <v>02/07/20</v>
      </c>
      <c r="C1604" s="10">
        <f t="shared" si="176"/>
        <v>0.4680555555555555</v>
      </c>
      <c r="D1604" s="2" t="str">
        <f t="shared" si="177"/>
        <v>Morning</v>
      </c>
      <c r="E1604" s="1" t="str">
        <f t="shared" si="178"/>
        <v>2020</v>
      </c>
      <c r="F1604" s="1" t="str">
        <f t="shared" si="179"/>
        <v>February</v>
      </c>
      <c r="G1604" t="str">
        <f t="shared" si="180"/>
        <v>Friday</v>
      </c>
      <c r="H1604">
        <v>16300</v>
      </c>
      <c r="I1604" t="s">
        <v>35</v>
      </c>
      <c r="J1604">
        <v>1</v>
      </c>
      <c r="Y1604">
        <v>1</v>
      </c>
      <c r="AA1604">
        <v>1</v>
      </c>
      <c r="AG1604">
        <f t="shared" si="181"/>
        <v>3</v>
      </c>
    </row>
    <row r="1605" spans="1:33" x14ac:dyDescent="0.25">
      <c r="A1605" s="11">
        <v>43868.493750000001</v>
      </c>
      <c r="B1605" s="1" t="str">
        <f t="shared" si="175"/>
        <v>02/07/20</v>
      </c>
      <c r="C1605" s="10">
        <f t="shared" si="176"/>
        <v>0.49374999999999997</v>
      </c>
      <c r="D1605" s="2" t="str">
        <f t="shared" si="177"/>
        <v>Morning</v>
      </c>
      <c r="E1605" s="1" t="str">
        <f t="shared" si="178"/>
        <v>2020</v>
      </c>
      <c r="F1605" s="1" t="str">
        <f t="shared" si="179"/>
        <v>February</v>
      </c>
      <c r="G1605" t="str">
        <f t="shared" si="180"/>
        <v>Friday</v>
      </c>
      <c r="H1605">
        <v>17800</v>
      </c>
      <c r="I1605" t="s">
        <v>37</v>
      </c>
      <c r="J1605">
        <v>1</v>
      </c>
      <c r="N1605">
        <v>1</v>
      </c>
      <c r="Q1605">
        <v>1</v>
      </c>
      <c r="R1605">
        <v>1</v>
      </c>
      <c r="AG1605">
        <f t="shared" si="181"/>
        <v>4</v>
      </c>
    </row>
    <row r="1606" spans="1:33" x14ac:dyDescent="0.25">
      <c r="A1606" s="11">
        <v>43868.527083333334</v>
      </c>
      <c r="B1606" s="1" t="str">
        <f t="shared" si="175"/>
        <v>02/07/20</v>
      </c>
      <c r="C1606" s="10">
        <f t="shared" si="176"/>
        <v>0.52708333333333335</v>
      </c>
      <c r="D1606" s="2" t="str">
        <f t="shared" si="177"/>
        <v>Morning</v>
      </c>
      <c r="E1606" s="1" t="str">
        <f t="shared" si="178"/>
        <v>2020</v>
      </c>
      <c r="F1606" s="1" t="str">
        <f t="shared" si="179"/>
        <v>February</v>
      </c>
      <c r="G1606" t="str">
        <f t="shared" si="180"/>
        <v>Friday</v>
      </c>
      <c r="H1606">
        <v>33300</v>
      </c>
      <c r="I1606" t="s">
        <v>34</v>
      </c>
      <c r="J1606">
        <v>1</v>
      </c>
      <c r="M1606">
        <v>1</v>
      </c>
      <c r="O1606">
        <v>1</v>
      </c>
      <c r="AA1606">
        <v>1</v>
      </c>
      <c r="AC1606">
        <v>2</v>
      </c>
      <c r="AD1606">
        <v>1</v>
      </c>
      <c r="AG1606">
        <f t="shared" si="181"/>
        <v>7</v>
      </c>
    </row>
    <row r="1607" spans="1:33" x14ac:dyDescent="0.25">
      <c r="A1607" s="11">
        <v>43868.530555555553</v>
      </c>
      <c r="B1607" s="1" t="str">
        <f t="shared" si="175"/>
        <v>02/07/20</v>
      </c>
      <c r="C1607" s="10">
        <f t="shared" si="176"/>
        <v>0.53055555555555556</v>
      </c>
      <c r="D1607" s="2" t="str">
        <f t="shared" si="177"/>
        <v>Morning</v>
      </c>
      <c r="E1607" s="1" t="str">
        <f t="shared" si="178"/>
        <v>2020</v>
      </c>
      <c r="F1607" s="1" t="str">
        <f t="shared" si="179"/>
        <v>February</v>
      </c>
      <c r="G1607" t="str">
        <f t="shared" si="180"/>
        <v>Friday</v>
      </c>
      <c r="H1607">
        <v>29300</v>
      </c>
      <c r="I1607" t="s">
        <v>49</v>
      </c>
      <c r="K1607">
        <v>1</v>
      </c>
      <c r="L1607">
        <v>1</v>
      </c>
      <c r="N1607">
        <v>1</v>
      </c>
      <c r="W1607">
        <v>1</v>
      </c>
      <c r="Y1607">
        <v>1</v>
      </c>
      <c r="Z1607">
        <v>1</v>
      </c>
      <c r="AD1607">
        <v>1</v>
      </c>
      <c r="AG1607">
        <f t="shared" si="181"/>
        <v>7</v>
      </c>
    </row>
    <row r="1608" spans="1:33" x14ac:dyDescent="0.25">
      <c r="A1608" s="11">
        <v>43868.533333333333</v>
      </c>
      <c r="B1608" s="1" t="str">
        <f t="shared" si="175"/>
        <v>02/07/20</v>
      </c>
      <c r="C1608" s="10">
        <f t="shared" si="176"/>
        <v>0.53333333333333333</v>
      </c>
      <c r="D1608" s="2" t="str">
        <f t="shared" si="177"/>
        <v>Morning</v>
      </c>
      <c r="E1608" s="1" t="str">
        <f t="shared" si="178"/>
        <v>2020</v>
      </c>
      <c r="F1608" s="1" t="str">
        <f t="shared" si="179"/>
        <v>February</v>
      </c>
      <c r="G1608" t="str">
        <f t="shared" si="180"/>
        <v>Friday</v>
      </c>
      <c r="H1608">
        <v>15800</v>
      </c>
      <c r="I1608" t="s">
        <v>40</v>
      </c>
      <c r="J1608">
        <v>1</v>
      </c>
      <c r="X1608">
        <v>1</v>
      </c>
      <c r="AD1608">
        <v>1</v>
      </c>
      <c r="AG1608">
        <f t="shared" si="181"/>
        <v>3</v>
      </c>
    </row>
    <row r="1609" spans="1:33" x14ac:dyDescent="0.25">
      <c r="A1609" s="11">
        <v>43868.538888888892</v>
      </c>
      <c r="B1609" s="1" t="str">
        <f t="shared" si="175"/>
        <v>02/07/20</v>
      </c>
      <c r="C1609" s="10">
        <f t="shared" si="176"/>
        <v>0.53888888888888886</v>
      </c>
      <c r="D1609" s="2" t="str">
        <f t="shared" si="177"/>
        <v>Morning</v>
      </c>
      <c r="E1609" s="1" t="str">
        <f t="shared" si="178"/>
        <v>2020</v>
      </c>
      <c r="F1609" s="1" t="str">
        <f t="shared" si="179"/>
        <v>February</v>
      </c>
      <c r="G1609" t="str">
        <f t="shared" si="180"/>
        <v>Friday</v>
      </c>
      <c r="H1609">
        <v>17900</v>
      </c>
      <c r="I1609" t="s">
        <v>35</v>
      </c>
      <c r="J1609">
        <v>1</v>
      </c>
      <c r="K1609">
        <v>1</v>
      </c>
      <c r="W1609">
        <v>2</v>
      </c>
      <c r="AG1609">
        <f t="shared" si="181"/>
        <v>4</v>
      </c>
    </row>
    <row r="1610" spans="1:33" x14ac:dyDescent="0.25">
      <c r="A1610" s="11">
        <v>43868.570138888892</v>
      </c>
      <c r="B1610" s="1" t="str">
        <f t="shared" si="175"/>
        <v>02/07/20</v>
      </c>
      <c r="C1610" s="10">
        <f t="shared" si="176"/>
        <v>0.57013888888888886</v>
      </c>
      <c r="D1610" s="2" t="str">
        <f t="shared" si="177"/>
        <v>Afternoon</v>
      </c>
      <c r="E1610" s="1" t="str">
        <f t="shared" si="178"/>
        <v>2020</v>
      </c>
      <c r="F1610" s="1" t="str">
        <f t="shared" si="179"/>
        <v>February</v>
      </c>
      <c r="G1610" t="str">
        <f t="shared" si="180"/>
        <v>Friday</v>
      </c>
      <c r="H1610">
        <v>18300</v>
      </c>
      <c r="I1610" t="s">
        <v>45</v>
      </c>
      <c r="J1610">
        <v>1</v>
      </c>
      <c r="R1610">
        <v>2</v>
      </c>
      <c r="X1610">
        <v>1</v>
      </c>
      <c r="AG1610">
        <f t="shared" si="181"/>
        <v>4</v>
      </c>
    </row>
    <row r="1611" spans="1:33" x14ac:dyDescent="0.25">
      <c r="A1611" s="11">
        <v>43868.618750000001</v>
      </c>
      <c r="B1611" s="1" t="str">
        <f t="shared" si="175"/>
        <v>02/07/20</v>
      </c>
      <c r="C1611" s="10">
        <f t="shared" si="176"/>
        <v>0.61875000000000002</v>
      </c>
      <c r="D1611" s="2" t="str">
        <f t="shared" si="177"/>
        <v>Afternoon</v>
      </c>
      <c r="E1611" s="1" t="str">
        <f t="shared" si="178"/>
        <v>2020</v>
      </c>
      <c r="F1611" s="1" t="str">
        <f t="shared" si="179"/>
        <v>February</v>
      </c>
      <c r="G1611" t="str">
        <f t="shared" si="180"/>
        <v>Friday</v>
      </c>
      <c r="H1611">
        <v>14800</v>
      </c>
      <c r="I1611" t="s">
        <v>35</v>
      </c>
      <c r="J1611">
        <v>1</v>
      </c>
      <c r="K1611">
        <v>1</v>
      </c>
      <c r="AC1611">
        <v>1</v>
      </c>
      <c r="AG1611">
        <f t="shared" si="181"/>
        <v>3</v>
      </c>
    </row>
    <row r="1612" spans="1:33" x14ac:dyDescent="0.25">
      <c r="A1612" s="11">
        <v>43868.634722222225</v>
      </c>
      <c r="B1612" s="1" t="str">
        <f t="shared" si="175"/>
        <v>02/07/20</v>
      </c>
      <c r="C1612" s="10">
        <f t="shared" si="176"/>
        <v>0.63472222222222219</v>
      </c>
      <c r="D1612" s="2" t="str">
        <f t="shared" si="177"/>
        <v>Afternoon</v>
      </c>
      <c r="E1612" s="1" t="str">
        <f t="shared" si="178"/>
        <v>2020</v>
      </c>
      <c r="F1612" s="1" t="str">
        <f t="shared" si="179"/>
        <v>February</v>
      </c>
      <c r="G1612" t="str">
        <f t="shared" si="180"/>
        <v>Friday</v>
      </c>
      <c r="H1612">
        <v>19300</v>
      </c>
      <c r="I1612" t="s">
        <v>36</v>
      </c>
      <c r="J1612">
        <v>1</v>
      </c>
      <c r="P1612">
        <v>1</v>
      </c>
      <c r="X1612">
        <v>1</v>
      </c>
      <c r="AB1612">
        <v>1</v>
      </c>
      <c r="AG1612">
        <f t="shared" si="181"/>
        <v>4</v>
      </c>
    </row>
    <row r="1613" spans="1:33" x14ac:dyDescent="0.25">
      <c r="A1613" s="11">
        <v>43868.648611111108</v>
      </c>
      <c r="B1613" s="1" t="str">
        <f t="shared" si="175"/>
        <v>02/07/20</v>
      </c>
      <c r="C1613" s="10">
        <f t="shared" si="176"/>
        <v>0.64861111111111114</v>
      </c>
      <c r="D1613" s="2" t="str">
        <f t="shared" si="177"/>
        <v>Evening</v>
      </c>
      <c r="E1613" s="1" t="str">
        <f t="shared" si="178"/>
        <v>2020</v>
      </c>
      <c r="F1613" s="1" t="str">
        <f t="shared" si="179"/>
        <v>February</v>
      </c>
      <c r="G1613" t="str">
        <f t="shared" si="180"/>
        <v>Friday</v>
      </c>
      <c r="H1613">
        <v>21800</v>
      </c>
      <c r="I1613" t="s">
        <v>39</v>
      </c>
      <c r="J1613">
        <v>1</v>
      </c>
      <c r="K1613">
        <v>3</v>
      </c>
      <c r="S1613">
        <v>1</v>
      </c>
      <c r="AG1613">
        <f t="shared" si="181"/>
        <v>5</v>
      </c>
    </row>
    <row r="1614" spans="1:33" x14ac:dyDescent="0.25">
      <c r="A1614" s="11">
        <v>43868.652777777781</v>
      </c>
      <c r="B1614" s="1" t="str">
        <f t="shared" si="175"/>
        <v>02/07/20</v>
      </c>
      <c r="C1614" s="10">
        <f t="shared" si="176"/>
        <v>0.65277777777777779</v>
      </c>
      <c r="D1614" s="2" t="str">
        <f t="shared" si="177"/>
        <v>Evening</v>
      </c>
      <c r="E1614" s="1" t="str">
        <f t="shared" si="178"/>
        <v>2020</v>
      </c>
      <c r="F1614" s="1" t="str">
        <f t="shared" si="179"/>
        <v>February</v>
      </c>
      <c r="G1614" t="str">
        <f t="shared" si="180"/>
        <v>Friday</v>
      </c>
      <c r="H1614">
        <v>26300</v>
      </c>
      <c r="I1614" t="s">
        <v>45</v>
      </c>
      <c r="J1614">
        <v>1</v>
      </c>
      <c r="K1614">
        <v>1</v>
      </c>
      <c r="N1614">
        <v>2</v>
      </c>
      <c r="AA1614">
        <v>1</v>
      </c>
      <c r="AC1614">
        <v>1</v>
      </c>
      <c r="AG1614">
        <f t="shared" si="181"/>
        <v>6</v>
      </c>
    </row>
    <row r="1615" spans="1:33" x14ac:dyDescent="0.25">
      <c r="A1615" s="11">
        <v>43868.682638888888</v>
      </c>
      <c r="B1615" s="1" t="str">
        <f t="shared" si="175"/>
        <v>02/07/20</v>
      </c>
      <c r="C1615" s="10">
        <f t="shared" si="176"/>
        <v>0.68263888888888891</v>
      </c>
      <c r="D1615" s="2" t="str">
        <f t="shared" si="177"/>
        <v>Evening</v>
      </c>
      <c r="E1615" s="1" t="str">
        <f t="shared" si="178"/>
        <v>2020</v>
      </c>
      <c r="F1615" s="1" t="str">
        <f t="shared" si="179"/>
        <v>February</v>
      </c>
      <c r="G1615" t="str">
        <f t="shared" si="180"/>
        <v>Friday</v>
      </c>
      <c r="H1615">
        <v>20000</v>
      </c>
      <c r="I1615" t="s">
        <v>41</v>
      </c>
      <c r="S1615">
        <v>2</v>
      </c>
      <c r="AB1615">
        <v>1</v>
      </c>
      <c r="AC1615">
        <v>1</v>
      </c>
      <c r="AG1615">
        <f t="shared" si="181"/>
        <v>4</v>
      </c>
    </row>
    <row r="1616" spans="1:33" x14ac:dyDescent="0.25">
      <c r="A1616" s="11">
        <v>43868.695138888892</v>
      </c>
      <c r="B1616" s="1" t="str">
        <f t="shared" si="175"/>
        <v>02/07/20</v>
      </c>
      <c r="C1616" s="10">
        <f t="shared" si="176"/>
        <v>0.69513888888888886</v>
      </c>
      <c r="D1616" s="2" t="str">
        <f t="shared" si="177"/>
        <v>Evening</v>
      </c>
      <c r="E1616" s="1" t="str">
        <f t="shared" si="178"/>
        <v>2020</v>
      </c>
      <c r="F1616" s="1" t="str">
        <f t="shared" si="179"/>
        <v>February</v>
      </c>
      <c r="G1616" t="str">
        <f t="shared" si="180"/>
        <v>Friday</v>
      </c>
      <c r="H1616">
        <v>21800</v>
      </c>
      <c r="I1616" t="s">
        <v>36</v>
      </c>
      <c r="J1616">
        <v>1</v>
      </c>
      <c r="K1616">
        <v>1</v>
      </c>
      <c r="R1616">
        <v>1</v>
      </c>
      <c r="AA1616">
        <v>1</v>
      </c>
      <c r="AB1616">
        <v>1</v>
      </c>
      <c r="AG1616">
        <f t="shared" si="181"/>
        <v>5</v>
      </c>
    </row>
    <row r="1617" spans="1:33" x14ac:dyDescent="0.25">
      <c r="A1617" s="11">
        <v>43868.727777777778</v>
      </c>
      <c r="B1617" s="1" t="str">
        <f t="shared" si="175"/>
        <v>02/07/20</v>
      </c>
      <c r="C1617" s="10">
        <f t="shared" si="176"/>
        <v>0.72777777777777775</v>
      </c>
      <c r="D1617" s="2" t="str">
        <f t="shared" si="177"/>
        <v>Evening</v>
      </c>
      <c r="E1617" s="1" t="str">
        <f t="shared" si="178"/>
        <v>2020</v>
      </c>
      <c r="F1617" s="1" t="str">
        <f t="shared" si="179"/>
        <v>February</v>
      </c>
      <c r="G1617" t="str">
        <f t="shared" si="180"/>
        <v>Friday</v>
      </c>
      <c r="H1617">
        <v>16100</v>
      </c>
      <c r="I1617" t="s">
        <v>39</v>
      </c>
      <c r="J1617">
        <v>2</v>
      </c>
      <c r="AG1617">
        <f t="shared" si="181"/>
        <v>2</v>
      </c>
    </row>
    <row r="1618" spans="1:33" x14ac:dyDescent="0.25">
      <c r="A1618" s="11">
        <v>43869.479861111111</v>
      </c>
      <c r="B1618" s="1" t="str">
        <f t="shared" si="175"/>
        <v>02/08/20</v>
      </c>
      <c r="C1618" s="10">
        <f t="shared" si="176"/>
        <v>0.47986111111111113</v>
      </c>
      <c r="D1618" s="2" t="str">
        <f t="shared" si="177"/>
        <v>Morning</v>
      </c>
      <c r="E1618" s="1" t="str">
        <f t="shared" si="178"/>
        <v>2020</v>
      </c>
      <c r="F1618" s="1" t="str">
        <f t="shared" si="179"/>
        <v>February</v>
      </c>
      <c r="G1618" t="str">
        <f t="shared" si="180"/>
        <v>Saturday</v>
      </c>
      <c r="H1618">
        <v>23600</v>
      </c>
      <c r="I1618" t="s">
        <v>46</v>
      </c>
      <c r="J1618">
        <v>2</v>
      </c>
      <c r="M1618">
        <v>2</v>
      </c>
      <c r="Q1618">
        <v>1</v>
      </c>
      <c r="AG1618">
        <f t="shared" si="181"/>
        <v>5</v>
      </c>
    </row>
    <row r="1619" spans="1:33" x14ac:dyDescent="0.25">
      <c r="A1619" s="11">
        <v>43869.497916666667</v>
      </c>
      <c r="B1619" s="1" t="str">
        <f t="shared" si="175"/>
        <v>02/08/20</v>
      </c>
      <c r="C1619" s="10">
        <f t="shared" si="176"/>
        <v>0.49791666666666662</v>
      </c>
      <c r="D1619" s="2" t="str">
        <f t="shared" si="177"/>
        <v>Morning</v>
      </c>
      <c r="E1619" s="1" t="str">
        <f t="shared" si="178"/>
        <v>2020</v>
      </c>
      <c r="F1619" s="1" t="str">
        <f t="shared" si="179"/>
        <v>February</v>
      </c>
      <c r="G1619" t="str">
        <f t="shared" si="180"/>
        <v>Saturday</v>
      </c>
      <c r="H1619">
        <v>14800</v>
      </c>
      <c r="I1619" t="s">
        <v>34</v>
      </c>
      <c r="J1619">
        <v>1</v>
      </c>
      <c r="R1619">
        <v>1</v>
      </c>
      <c r="AA1619">
        <v>1</v>
      </c>
      <c r="AG1619">
        <f t="shared" si="181"/>
        <v>3</v>
      </c>
    </row>
    <row r="1620" spans="1:33" x14ac:dyDescent="0.25">
      <c r="A1620" s="11">
        <v>43869.51666666667</v>
      </c>
      <c r="B1620" s="1" t="str">
        <f t="shared" si="175"/>
        <v>02/08/20</v>
      </c>
      <c r="C1620" s="10">
        <f t="shared" si="176"/>
        <v>0.51666666666666672</v>
      </c>
      <c r="D1620" s="2" t="str">
        <f t="shared" si="177"/>
        <v>Morning</v>
      </c>
      <c r="E1620" s="1" t="str">
        <f t="shared" si="178"/>
        <v>2020</v>
      </c>
      <c r="F1620" s="1" t="str">
        <f t="shared" si="179"/>
        <v>February</v>
      </c>
      <c r="G1620" t="str">
        <f t="shared" si="180"/>
        <v>Saturday</v>
      </c>
      <c r="H1620">
        <v>22800</v>
      </c>
      <c r="I1620" t="s">
        <v>35</v>
      </c>
      <c r="J1620">
        <v>1</v>
      </c>
      <c r="K1620">
        <v>1</v>
      </c>
      <c r="N1620">
        <v>1</v>
      </c>
      <c r="P1620">
        <v>1</v>
      </c>
      <c r="X1620">
        <v>1</v>
      </c>
      <c r="AG1620">
        <f t="shared" si="181"/>
        <v>5</v>
      </c>
    </row>
    <row r="1621" spans="1:33" x14ac:dyDescent="0.25">
      <c r="A1621" s="11">
        <v>43869.526388888888</v>
      </c>
      <c r="B1621" s="1" t="str">
        <f t="shared" si="175"/>
        <v>02/08/20</v>
      </c>
      <c r="C1621" s="10">
        <f t="shared" si="176"/>
        <v>0.52638888888888891</v>
      </c>
      <c r="D1621" s="2" t="str">
        <f t="shared" si="177"/>
        <v>Morning</v>
      </c>
      <c r="E1621" s="1" t="str">
        <f t="shared" si="178"/>
        <v>2020</v>
      </c>
      <c r="F1621" s="1" t="str">
        <f t="shared" si="179"/>
        <v>February</v>
      </c>
      <c r="G1621" t="str">
        <f t="shared" si="180"/>
        <v>Saturday</v>
      </c>
      <c r="H1621">
        <v>21200</v>
      </c>
      <c r="I1621" t="s">
        <v>45</v>
      </c>
      <c r="J1621">
        <v>4</v>
      </c>
      <c r="AG1621">
        <f t="shared" si="181"/>
        <v>4</v>
      </c>
    </row>
    <row r="1622" spans="1:33" x14ac:dyDescent="0.25">
      <c r="A1622" s="11">
        <v>43869.537499999999</v>
      </c>
      <c r="B1622" s="1" t="str">
        <f t="shared" si="175"/>
        <v>02/08/20</v>
      </c>
      <c r="C1622" s="10">
        <f t="shared" si="176"/>
        <v>0.53749999999999998</v>
      </c>
      <c r="D1622" s="2" t="str">
        <f t="shared" si="177"/>
        <v>Morning</v>
      </c>
      <c r="E1622" s="1" t="str">
        <f t="shared" si="178"/>
        <v>2020</v>
      </c>
      <c r="F1622" s="1" t="str">
        <f t="shared" si="179"/>
        <v>February</v>
      </c>
      <c r="G1622" t="str">
        <f t="shared" si="180"/>
        <v>Saturday</v>
      </c>
      <c r="H1622">
        <v>14800</v>
      </c>
      <c r="I1622" t="s">
        <v>40</v>
      </c>
      <c r="J1622">
        <v>1</v>
      </c>
      <c r="R1622">
        <v>1</v>
      </c>
      <c r="X1622">
        <v>1</v>
      </c>
      <c r="AG1622">
        <f t="shared" si="181"/>
        <v>3</v>
      </c>
    </row>
    <row r="1623" spans="1:33" x14ac:dyDescent="0.25">
      <c r="A1623" s="11">
        <v>43869.542361111111</v>
      </c>
      <c r="B1623" s="1" t="str">
        <f t="shared" si="175"/>
        <v>02/08/20</v>
      </c>
      <c r="C1623" s="10">
        <f t="shared" si="176"/>
        <v>0.54236111111111118</v>
      </c>
      <c r="D1623" s="2" t="str">
        <f t="shared" si="177"/>
        <v>Afternoon</v>
      </c>
      <c r="E1623" s="1" t="str">
        <f t="shared" si="178"/>
        <v>2020</v>
      </c>
      <c r="F1623" s="1" t="str">
        <f t="shared" si="179"/>
        <v>February</v>
      </c>
      <c r="G1623" t="str">
        <f t="shared" si="180"/>
        <v>Saturday</v>
      </c>
      <c r="H1623">
        <v>24300</v>
      </c>
      <c r="I1623" t="s">
        <v>35</v>
      </c>
      <c r="J1623">
        <v>1</v>
      </c>
      <c r="R1623">
        <v>1</v>
      </c>
      <c r="X1623">
        <v>1</v>
      </c>
      <c r="Y1623">
        <v>1</v>
      </c>
      <c r="AA1623">
        <v>1</v>
      </c>
      <c r="AG1623">
        <f t="shared" si="181"/>
        <v>5</v>
      </c>
    </row>
    <row r="1624" spans="1:33" x14ac:dyDescent="0.25">
      <c r="A1624" s="11">
        <v>43869.551388888889</v>
      </c>
      <c r="B1624" s="1" t="str">
        <f t="shared" si="175"/>
        <v>02/08/20</v>
      </c>
      <c r="C1624" s="10">
        <f t="shared" si="176"/>
        <v>0.55138888888888882</v>
      </c>
      <c r="D1624" s="2" t="str">
        <f t="shared" si="177"/>
        <v>Afternoon</v>
      </c>
      <c r="E1624" s="1" t="str">
        <f t="shared" si="178"/>
        <v>2020</v>
      </c>
      <c r="F1624" s="1" t="str">
        <f t="shared" si="179"/>
        <v>February</v>
      </c>
      <c r="G1624" t="str">
        <f t="shared" si="180"/>
        <v>Saturday</v>
      </c>
      <c r="H1624">
        <v>25600</v>
      </c>
      <c r="I1624" t="s">
        <v>41</v>
      </c>
      <c r="J1624">
        <v>2</v>
      </c>
      <c r="Q1624">
        <v>1</v>
      </c>
      <c r="R1624">
        <v>1</v>
      </c>
      <c r="AA1624">
        <v>1</v>
      </c>
      <c r="AG1624">
        <f t="shared" si="181"/>
        <v>5</v>
      </c>
    </row>
    <row r="1625" spans="1:33" x14ac:dyDescent="0.25">
      <c r="A1625" s="11">
        <v>43869.558333333334</v>
      </c>
      <c r="B1625" s="1" t="str">
        <f t="shared" si="175"/>
        <v>02/08/20</v>
      </c>
      <c r="C1625" s="10">
        <f t="shared" si="176"/>
        <v>0.55833333333333335</v>
      </c>
      <c r="D1625" s="2" t="str">
        <f t="shared" si="177"/>
        <v>Afternoon</v>
      </c>
      <c r="E1625" s="1" t="str">
        <f t="shared" si="178"/>
        <v>2020</v>
      </c>
      <c r="F1625" s="1" t="str">
        <f t="shared" si="179"/>
        <v>February</v>
      </c>
      <c r="G1625" t="str">
        <f t="shared" si="180"/>
        <v>Saturday</v>
      </c>
      <c r="H1625">
        <v>16500</v>
      </c>
      <c r="I1625" t="s">
        <v>35</v>
      </c>
      <c r="K1625">
        <v>3</v>
      </c>
      <c r="M1625">
        <v>1</v>
      </c>
      <c r="AG1625">
        <f t="shared" si="181"/>
        <v>4</v>
      </c>
    </row>
    <row r="1626" spans="1:33" x14ac:dyDescent="0.25">
      <c r="A1626" s="11">
        <v>43869.560416666667</v>
      </c>
      <c r="B1626" s="1" t="str">
        <f t="shared" si="175"/>
        <v>02/08/20</v>
      </c>
      <c r="C1626" s="10">
        <f t="shared" si="176"/>
        <v>0.56041666666666667</v>
      </c>
      <c r="D1626" s="2" t="str">
        <f t="shared" si="177"/>
        <v>Afternoon</v>
      </c>
      <c r="E1626" s="1" t="str">
        <f t="shared" si="178"/>
        <v>2020</v>
      </c>
      <c r="F1626" s="1" t="str">
        <f t="shared" si="179"/>
        <v>February</v>
      </c>
      <c r="G1626" t="str">
        <f t="shared" si="180"/>
        <v>Saturday</v>
      </c>
      <c r="H1626">
        <v>25800</v>
      </c>
      <c r="I1626" t="s">
        <v>39</v>
      </c>
      <c r="J1626">
        <v>1</v>
      </c>
      <c r="K1626">
        <v>2</v>
      </c>
      <c r="L1626">
        <v>1</v>
      </c>
      <c r="N1626">
        <v>3</v>
      </c>
      <c r="AG1626">
        <f t="shared" si="181"/>
        <v>7</v>
      </c>
    </row>
    <row r="1627" spans="1:33" x14ac:dyDescent="0.25">
      <c r="A1627" s="11">
        <v>43869.612500000003</v>
      </c>
      <c r="B1627" s="1" t="str">
        <f t="shared" si="175"/>
        <v>02/08/20</v>
      </c>
      <c r="C1627" s="10">
        <f t="shared" si="176"/>
        <v>0.61249999999999993</v>
      </c>
      <c r="D1627" s="2" t="str">
        <f t="shared" si="177"/>
        <v>Afternoon</v>
      </c>
      <c r="E1627" s="1" t="str">
        <f t="shared" si="178"/>
        <v>2020</v>
      </c>
      <c r="F1627" s="1" t="str">
        <f t="shared" si="179"/>
        <v>February</v>
      </c>
      <c r="G1627" t="str">
        <f t="shared" si="180"/>
        <v>Saturday</v>
      </c>
      <c r="H1627">
        <v>19800</v>
      </c>
      <c r="I1627" t="s">
        <v>39</v>
      </c>
      <c r="J1627">
        <v>1</v>
      </c>
      <c r="K1627">
        <v>2</v>
      </c>
      <c r="R1627">
        <v>1</v>
      </c>
      <c r="AB1627">
        <v>1</v>
      </c>
      <c r="AG1627">
        <f t="shared" si="181"/>
        <v>5</v>
      </c>
    </row>
    <row r="1628" spans="1:33" x14ac:dyDescent="0.25">
      <c r="A1628" s="11">
        <v>43869.640277777777</v>
      </c>
      <c r="B1628" s="1" t="str">
        <f t="shared" si="175"/>
        <v>02/08/20</v>
      </c>
      <c r="C1628" s="10">
        <f t="shared" si="176"/>
        <v>0.64027777777777783</v>
      </c>
      <c r="D1628" s="2" t="str">
        <f t="shared" si="177"/>
        <v>Afternoon</v>
      </c>
      <c r="E1628" s="1" t="str">
        <f t="shared" si="178"/>
        <v>2020</v>
      </c>
      <c r="F1628" s="1" t="str">
        <f t="shared" si="179"/>
        <v>February</v>
      </c>
      <c r="G1628" t="str">
        <f t="shared" si="180"/>
        <v>Saturday</v>
      </c>
      <c r="H1628">
        <v>22800</v>
      </c>
      <c r="I1628" t="s">
        <v>34</v>
      </c>
      <c r="J1628">
        <v>1</v>
      </c>
      <c r="N1628">
        <v>1</v>
      </c>
      <c r="P1628">
        <v>1</v>
      </c>
      <c r="R1628">
        <v>1</v>
      </c>
      <c r="V1628">
        <v>1</v>
      </c>
      <c r="AG1628">
        <f t="shared" si="181"/>
        <v>5</v>
      </c>
    </row>
    <row r="1629" spans="1:33" x14ac:dyDescent="0.25">
      <c r="A1629" s="11">
        <v>43869.64166666667</v>
      </c>
      <c r="B1629" s="1" t="str">
        <f t="shared" si="175"/>
        <v>02/08/20</v>
      </c>
      <c r="C1629" s="10">
        <f t="shared" si="176"/>
        <v>0.64166666666666672</v>
      </c>
      <c r="D1629" s="2" t="str">
        <f t="shared" si="177"/>
        <v>Afternoon</v>
      </c>
      <c r="E1629" s="1" t="str">
        <f t="shared" si="178"/>
        <v>2020</v>
      </c>
      <c r="F1629" s="1" t="str">
        <f t="shared" si="179"/>
        <v>February</v>
      </c>
      <c r="G1629" t="str">
        <f t="shared" si="180"/>
        <v>Saturday</v>
      </c>
      <c r="H1629">
        <v>20800</v>
      </c>
      <c r="I1629" t="s">
        <v>38</v>
      </c>
      <c r="J1629">
        <v>1</v>
      </c>
      <c r="P1629">
        <v>1</v>
      </c>
      <c r="AA1629">
        <v>1</v>
      </c>
      <c r="AF1629">
        <v>1</v>
      </c>
      <c r="AG1629">
        <f t="shared" si="181"/>
        <v>4</v>
      </c>
    </row>
    <row r="1630" spans="1:33" x14ac:dyDescent="0.25">
      <c r="A1630" s="11">
        <v>43870.460416666669</v>
      </c>
      <c r="B1630" s="1" t="str">
        <f t="shared" si="175"/>
        <v>02/09/20</v>
      </c>
      <c r="C1630" s="10">
        <f t="shared" si="176"/>
        <v>0.4604166666666667</v>
      </c>
      <c r="D1630" s="2" t="str">
        <f t="shared" si="177"/>
        <v>Morning</v>
      </c>
      <c r="E1630" s="1" t="str">
        <f t="shared" si="178"/>
        <v>2020</v>
      </c>
      <c r="F1630" s="1" t="str">
        <f t="shared" si="179"/>
        <v>February</v>
      </c>
      <c r="G1630" t="str">
        <f t="shared" si="180"/>
        <v>Sunday</v>
      </c>
      <c r="H1630">
        <v>30000</v>
      </c>
      <c r="I1630" t="s">
        <v>49</v>
      </c>
      <c r="M1630">
        <v>1</v>
      </c>
      <c r="N1630">
        <v>1</v>
      </c>
      <c r="P1630">
        <v>1</v>
      </c>
      <c r="Q1630">
        <v>1</v>
      </c>
      <c r="X1630">
        <v>1</v>
      </c>
      <c r="AB1630">
        <v>1</v>
      </c>
      <c r="AF1630">
        <v>1</v>
      </c>
      <c r="AG1630">
        <f t="shared" si="181"/>
        <v>7</v>
      </c>
    </row>
    <row r="1631" spans="1:33" x14ac:dyDescent="0.25">
      <c r="A1631" s="11">
        <v>43870.460416666669</v>
      </c>
      <c r="B1631" s="1" t="str">
        <f t="shared" si="175"/>
        <v>02/09/20</v>
      </c>
      <c r="C1631" s="10">
        <f t="shared" si="176"/>
        <v>0.4604166666666667</v>
      </c>
      <c r="D1631" s="2" t="str">
        <f t="shared" si="177"/>
        <v>Morning</v>
      </c>
      <c r="E1631" s="1" t="str">
        <f t="shared" si="178"/>
        <v>2020</v>
      </c>
      <c r="F1631" s="1" t="str">
        <f t="shared" si="179"/>
        <v>February</v>
      </c>
      <c r="G1631" t="str">
        <f t="shared" si="180"/>
        <v>Sunday</v>
      </c>
      <c r="H1631">
        <v>19300</v>
      </c>
      <c r="I1631" t="s">
        <v>46</v>
      </c>
      <c r="J1631">
        <v>1</v>
      </c>
      <c r="R1631">
        <v>1</v>
      </c>
      <c r="AA1631">
        <v>1</v>
      </c>
      <c r="AD1631">
        <v>1</v>
      </c>
      <c r="AG1631">
        <f t="shared" si="181"/>
        <v>4</v>
      </c>
    </row>
    <row r="1632" spans="1:33" x14ac:dyDescent="0.25">
      <c r="A1632" s="11">
        <v>43870.464583333334</v>
      </c>
      <c r="B1632" s="1" t="str">
        <f t="shared" si="175"/>
        <v>02/09/20</v>
      </c>
      <c r="C1632" s="10">
        <f t="shared" si="176"/>
        <v>0.46458333333333335</v>
      </c>
      <c r="D1632" s="2" t="str">
        <f t="shared" si="177"/>
        <v>Morning</v>
      </c>
      <c r="E1632" s="1" t="str">
        <f t="shared" si="178"/>
        <v>2020</v>
      </c>
      <c r="F1632" s="1" t="str">
        <f t="shared" si="179"/>
        <v>February</v>
      </c>
      <c r="G1632" t="str">
        <f t="shared" si="180"/>
        <v>Sunday</v>
      </c>
      <c r="H1632">
        <v>18300</v>
      </c>
      <c r="I1632" t="s">
        <v>48</v>
      </c>
      <c r="J1632">
        <v>1</v>
      </c>
      <c r="K1632">
        <v>1</v>
      </c>
      <c r="X1632">
        <v>1</v>
      </c>
      <c r="AB1632">
        <v>1</v>
      </c>
      <c r="AG1632">
        <f t="shared" si="181"/>
        <v>4</v>
      </c>
    </row>
    <row r="1633" spans="1:33" x14ac:dyDescent="0.25">
      <c r="A1633" s="11">
        <v>43870.494444444441</v>
      </c>
      <c r="B1633" s="1" t="str">
        <f t="shared" si="175"/>
        <v>02/09/20</v>
      </c>
      <c r="C1633" s="10">
        <f t="shared" si="176"/>
        <v>0.49444444444444446</v>
      </c>
      <c r="D1633" s="2" t="str">
        <f t="shared" si="177"/>
        <v>Morning</v>
      </c>
      <c r="E1633" s="1" t="str">
        <f t="shared" si="178"/>
        <v>2020</v>
      </c>
      <c r="F1633" s="1" t="str">
        <f t="shared" si="179"/>
        <v>February</v>
      </c>
      <c r="G1633" t="str">
        <f t="shared" si="180"/>
        <v>Sunday</v>
      </c>
      <c r="H1633">
        <v>34300</v>
      </c>
      <c r="I1633" t="s">
        <v>34</v>
      </c>
      <c r="J1633">
        <v>1</v>
      </c>
      <c r="M1633">
        <v>2</v>
      </c>
      <c r="R1633">
        <v>1</v>
      </c>
      <c r="V1633">
        <v>2</v>
      </c>
      <c r="X1633">
        <v>1</v>
      </c>
      <c r="AB1633">
        <v>1</v>
      </c>
      <c r="AG1633">
        <f t="shared" si="181"/>
        <v>8</v>
      </c>
    </row>
    <row r="1634" spans="1:33" x14ac:dyDescent="0.25">
      <c r="A1634" s="11">
        <v>43870.511111111111</v>
      </c>
      <c r="B1634" s="1" t="str">
        <f t="shared" si="175"/>
        <v>02/09/20</v>
      </c>
      <c r="C1634" s="10">
        <f t="shared" si="176"/>
        <v>0.51111111111111118</v>
      </c>
      <c r="D1634" s="2" t="str">
        <f t="shared" si="177"/>
        <v>Morning</v>
      </c>
      <c r="E1634" s="1" t="str">
        <f t="shared" si="178"/>
        <v>2020</v>
      </c>
      <c r="F1634" s="1" t="str">
        <f t="shared" si="179"/>
        <v>February</v>
      </c>
      <c r="G1634" t="str">
        <f t="shared" si="180"/>
        <v>Sunday</v>
      </c>
      <c r="H1634">
        <v>20800</v>
      </c>
      <c r="I1634" t="s">
        <v>36</v>
      </c>
      <c r="J1634">
        <v>1</v>
      </c>
      <c r="K1634">
        <v>1</v>
      </c>
      <c r="L1634">
        <v>1</v>
      </c>
      <c r="M1634">
        <v>2</v>
      </c>
      <c r="AG1634">
        <f t="shared" si="181"/>
        <v>5</v>
      </c>
    </row>
    <row r="1635" spans="1:33" x14ac:dyDescent="0.25">
      <c r="A1635" s="11">
        <v>43870.511805555558</v>
      </c>
      <c r="B1635" s="1" t="str">
        <f t="shared" si="175"/>
        <v>02/09/20</v>
      </c>
      <c r="C1635" s="10">
        <f t="shared" si="176"/>
        <v>0.51180555555555551</v>
      </c>
      <c r="D1635" s="2" t="str">
        <f t="shared" si="177"/>
        <v>Morning</v>
      </c>
      <c r="E1635" s="1" t="str">
        <f t="shared" si="178"/>
        <v>2020</v>
      </c>
      <c r="F1635" s="1" t="str">
        <f t="shared" si="179"/>
        <v>February</v>
      </c>
      <c r="G1635" t="str">
        <f t="shared" si="180"/>
        <v>Sunday</v>
      </c>
      <c r="H1635">
        <v>21200</v>
      </c>
      <c r="I1635" t="s">
        <v>45</v>
      </c>
      <c r="J1635">
        <v>4</v>
      </c>
      <c r="AG1635">
        <f t="shared" si="181"/>
        <v>4</v>
      </c>
    </row>
    <row r="1636" spans="1:33" x14ac:dyDescent="0.25">
      <c r="A1636" s="11">
        <v>43870.515972222223</v>
      </c>
      <c r="B1636" s="1" t="str">
        <f t="shared" si="175"/>
        <v>02/09/20</v>
      </c>
      <c r="C1636" s="10">
        <f t="shared" si="176"/>
        <v>0.51597222222222217</v>
      </c>
      <c r="D1636" s="2" t="str">
        <f t="shared" si="177"/>
        <v>Morning</v>
      </c>
      <c r="E1636" s="1" t="str">
        <f t="shared" si="178"/>
        <v>2020</v>
      </c>
      <c r="F1636" s="1" t="str">
        <f t="shared" si="179"/>
        <v>February</v>
      </c>
      <c r="G1636" t="str">
        <f t="shared" si="180"/>
        <v>Sunday</v>
      </c>
      <c r="H1636">
        <v>17300</v>
      </c>
      <c r="I1636" t="s">
        <v>35</v>
      </c>
      <c r="J1636">
        <v>1</v>
      </c>
      <c r="K1636">
        <v>2</v>
      </c>
      <c r="N1636">
        <v>1</v>
      </c>
      <c r="AG1636">
        <f t="shared" si="181"/>
        <v>4</v>
      </c>
    </row>
    <row r="1637" spans="1:33" x14ac:dyDescent="0.25">
      <c r="A1637" s="11">
        <v>43870.522916666669</v>
      </c>
      <c r="B1637" s="1" t="str">
        <f t="shared" si="175"/>
        <v>02/09/20</v>
      </c>
      <c r="C1637" s="10">
        <f t="shared" si="176"/>
        <v>0.5229166666666667</v>
      </c>
      <c r="D1637" s="2" t="str">
        <f t="shared" si="177"/>
        <v>Morning</v>
      </c>
      <c r="E1637" s="1" t="str">
        <f t="shared" si="178"/>
        <v>2020</v>
      </c>
      <c r="F1637" s="1" t="str">
        <f t="shared" si="179"/>
        <v>February</v>
      </c>
      <c r="G1637" t="str">
        <f t="shared" si="180"/>
        <v>Sunday</v>
      </c>
      <c r="H1637">
        <v>19800</v>
      </c>
      <c r="I1637" t="s">
        <v>39</v>
      </c>
      <c r="J1637">
        <v>1</v>
      </c>
      <c r="M1637">
        <v>1</v>
      </c>
      <c r="P1637">
        <v>1</v>
      </c>
      <c r="AC1637">
        <v>1</v>
      </c>
      <c r="AG1637">
        <f t="shared" si="181"/>
        <v>4</v>
      </c>
    </row>
    <row r="1638" spans="1:33" x14ac:dyDescent="0.25">
      <c r="A1638" s="11">
        <v>43870.525000000001</v>
      </c>
      <c r="B1638" s="1" t="str">
        <f t="shared" si="175"/>
        <v>02/09/20</v>
      </c>
      <c r="C1638" s="10">
        <f t="shared" si="176"/>
        <v>0.52500000000000002</v>
      </c>
      <c r="D1638" s="2" t="str">
        <f t="shared" si="177"/>
        <v>Morning</v>
      </c>
      <c r="E1638" s="1" t="str">
        <f t="shared" si="178"/>
        <v>2020</v>
      </c>
      <c r="F1638" s="1" t="str">
        <f t="shared" si="179"/>
        <v>February</v>
      </c>
      <c r="G1638" t="str">
        <f t="shared" si="180"/>
        <v>Sunday</v>
      </c>
      <c r="H1638">
        <v>15800</v>
      </c>
      <c r="I1638" t="s">
        <v>39</v>
      </c>
      <c r="J1638">
        <v>1</v>
      </c>
      <c r="K1638">
        <v>1</v>
      </c>
      <c r="L1638">
        <v>1</v>
      </c>
      <c r="M1638">
        <v>1</v>
      </c>
      <c r="AG1638">
        <f t="shared" si="181"/>
        <v>4</v>
      </c>
    </row>
    <row r="1639" spans="1:33" x14ac:dyDescent="0.25">
      <c r="A1639" s="11">
        <v>43870.537499999999</v>
      </c>
      <c r="B1639" s="1" t="str">
        <f t="shared" si="175"/>
        <v>02/09/20</v>
      </c>
      <c r="C1639" s="10">
        <f t="shared" si="176"/>
        <v>0.53749999999999998</v>
      </c>
      <c r="D1639" s="2" t="str">
        <f t="shared" si="177"/>
        <v>Morning</v>
      </c>
      <c r="E1639" s="1" t="str">
        <f t="shared" si="178"/>
        <v>2020</v>
      </c>
      <c r="F1639" s="1" t="str">
        <f t="shared" si="179"/>
        <v>February</v>
      </c>
      <c r="G1639" t="str">
        <f t="shared" si="180"/>
        <v>Sunday</v>
      </c>
      <c r="H1639">
        <v>22300</v>
      </c>
      <c r="I1639" t="s">
        <v>40</v>
      </c>
      <c r="J1639">
        <v>1</v>
      </c>
      <c r="K1639">
        <v>1</v>
      </c>
      <c r="L1639">
        <v>2</v>
      </c>
      <c r="S1639">
        <v>1</v>
      </c>
      <c r="AC1639">
        <v>1</v>
      </c>
      <c r="AG1639">
        <f t="shared" si="181"/>
        <v>6</v>
      </c>
    </row>
    <row r="1640" spans="1:33" x14ac:dyDescent="0.25">
      <c r="A1640" s="11">
        <v>43870.574305555558</v>
      </c>
      <c r="B1640" s="1" t="str">
        <f t="shared" si="175"/>
        <v>02/09/20</v>
      </c>
      <c r="C1640" s="10">
        <f t="shared" si="176"/>
        <v>0.57430555555555551</v>
      </c>
      <c r="D1640" s="2" t="str">
        <f t="shared" si="177"/>
        <v>Afternoon</v>
      </c>
      <c r="E1640" s="1" t="str">
        <f t="shared" si="178"/>
        <v>2020</v>
      </c>
      <c r="F1640" s="1" t="str">
        <f t="shared" si="179"/>
        <v>February</v>
      </c>
      <c r="G1640" t="str">
        <f t="shared" si="180"/>
        <v>Sunday</v>
      </c>
      <c r="H1640">
        <v>16300</v>
      </c>
      <c r="I1640" t="s">
        <v>34</v>
      </c>
      <c r="J1640">
        <v>1</v>
      </c>
      <c r="K1640">
        <v>1</v>
      </c>
      <c r="L1640">
        <v>1</v>
      </c>
      <c r="X1640">
        <v>1</v>
      </c>
      <c r="AG1640">
        <f t="shared" si="181"/>
        <v>4</v>
      </c>
    </row>
    <row r="1641" spans="1:33" x14ac:dyDescent="0.25">
      <c r="A1641" s="11">
        <v>43870.57916666667</v>
      </c>
      <c r="B1641" s="1" t="str">
        <f t="shared" si="175"/>
        <v>02/09/20</v>
      </c>
      <c r="C1641" s="10">
        <f t="shared" si="176"/>
        <v>0.57916666666666672</v>
      </c>
      <c r="D1641" s="2" t="str">
        <f t="shared" si="177"/>
        <v>Afternoon</v>
      </c>
      <c r="E1641" s="1" t="str">
        <f t="shared" si="178"/>
        <v>2020</v>
      </c>
      <c r="F1641" s="1" t="str">
        <f t="shared" si="179"/>
        <v>February</v>
      </c>
      <c r="G1641" t="str">
        <f t="shared" si="180"/>
        <v>Sunday</v>
      </c>
      <c r="H1641">
        <v>18300</v>
      </c>
      <c r="I1641" t="s">
        <v>37</v>
      </c>
      <c r="J1641">
        <v>1</v>
      </c>
      <c r="K1641">
        <v>1</v>
      </c>
      <c r="N1641">
        <v>1</v>
      </c>
      <c r="P1641">
        <v>1</v>
      </c>
      <c r="AG1641">
        <f t="shared" si="181"/>
        <v>4</v>
      </c>
    </row>
    <row r="1642" spans="1:33" x14ac:dyDescent="0.25">
      <c r="A1642" s="11">
        <v>43870.606944444444</v>
      </c>
      <c r="B1642" s="1" t="str">
        <f t="shared" si="175"/>
        <v>02/09/20</v>
      </c>
      <c r="C1642" s="10">
        <f t="shared" si="176"/>
        <v>0.6069444444444444</v>
      </c>
      <c r="D1642" s="2" t="str">
        <f t="shared" si="177"/>
        <v>Afternoon</v>
      </c>
      <c r="E1642" s="1" t="str">
        <f t="shared" si="178"/>
        <v>2020</v>
      </c>
      <c r="F1642" s="1" t="str">
        <f t="shared" si="179"/>
        <v>February</v>
      </c>
      <c r="G1642" t="str">
        <f t="shared" si="180"/>
        <v>Sunday</v>
      </c>
      <c r="H1642">
        <v>14000</v>
      </c>
      <c r="I1642" t="s">
        <v>45</v>
      </c>
      <c r="K1642">
        <v>1</v>
      </c>
      <c r="Q1642">
        <v>1</v>
      </c>
      <c r="AA1642">
        <v>1</v>
      </c>
      <c r="AG1642">
        <f t="shared" si="181"/>
        <v>3</v>
      </c>
    </row>
    <row r="1643" spans="1:33" x14ac:dyDescent="0.25">
      <c r="A1643" s="11">
        <v>43870.635416666664</v>
      </c>
      <c r="B1643" s="1" t="str">
        <f t="shared" si="175"/>
        <v>02/09/20</v>
      </c>
      <c r="C1643" s="10">
        <f t="shared" si="176"/>
        <v>0.63541666666666663</v>
      </c>
      <c r="D1643" s="2" t="str">
        <f t="shared" si="177"/>
        <v>Afternoon</v>
      </c>
      <c r="E1643" s="1" t="str">
        <f t="shared" si="178"/>
        <v>2020</v>
      </c>
      <c r="F1643" s="1" t="str">
        <f t="shared" si="179"/>
        <v>February</v>
      </c>
      <c r="G1643" t="str">
        <f t="shared" si="180"/>
        <v>Sunday</v>
      </c>
      <c r="H1643">
        <v>18500</v>
      </c>
      <c r="I1643" t="s">
        <v>39</v>
      </c>
      <c r="J1643">
        <v>1</v>
      </c>
      <c r="K1643">
        <v>1</v>
      </c>
      <c r="AA1643">
        <v>1</v>
      </c>
      <c r="AC1643">
        <v>1</v>
      </c>
      <c r="AG1643">
        <f t="shared" si="181"/>
        <v>4</v>
      </c>
    </row>
    <row r="1644" spans="1:33" x14ac:dyDescent="0.25">
      <c r="A1644" s="11">
        <v>43870.658333333333</v>
      </c>
      <c r="B1644" s="1" t="str">
        <f t="shared" si="175"/>
        <v>02/09/20</v>
      </c>
      <c r="C1644" s="10">
        <f t="shared" si="176"/>
        <v>0.65833333333333333</v>
      </c>
      <c r="D1644" s="2" t="str">
        <f t="shared" si="177"/>
        <v>Evening</v>
      </c>
      <c r="E1644" s="1" t="str">
        <f t="shared" si="178"/>
        <v>2020</v>
      </c>
      <c r="F1644" s="1" t="str">
        <f t="shared" si="179"/>
        <v>February</v>
      </c>
      <c r="G1644" t="str">
        <f t="shared" si="180"/>
        <v>Sunday</v>
      </c>
      <c r="H1644">
        <v>24400</v>
      </c>
      <c r="I1644" t="s">
        <v>39</v>
      </c>
      <c r="J1644">
        <v>3</v>
      </c>
      <c r="K1644">
        <v>1</v>
      </c>
      <c r="AC1644">
        <v>1</v>
      </c>
      <c r="AG1644">
        <f t="shared" si="181"/>
        <v>5</v>
      </c>
    </row>
    <row r="1645" spans="1:33" x14ac:dyDescent="0.25">
      <c r="A1645" s="11">
        <v>43870.671527777777</v>
      </c>
      <c r="B1645" s="1" t="str">
        <f t="shared" si="175"/>
        <v>02/09/20</v>
      </c>
      <c r="C1645" s="10">
        <f t="shared" si="176"/>
        <v>0.67152777777777783</v>
      </c>
      <c r="D1645" s="2" t="str">
        <f t="shared" si="177"/>
        <v>Evening</v>
      </c>
      <c r="E1645" s="1" t="str">
        <f t="shared" si="178"/>
        <v>2020</v>
      </c>
      <c r="F1645" s="1" t="str">
        <f t="shared" si="179"/>
        <v>February</v>
      </c>
      <c r="G1645" t="str">
        <f t="shared" si="180"/>
        <v>Sunday</v>
      </c>
      <c r="H1645">
        <v>16300</v>
      </c>
      <c r="I1645" t="s">
        <v>40</v>
      </c>
      <c r="J1645">
        <v>1</v>
      </c>
      <c r="Y1645">
        <v>1</v>
      </c>
      <c r="AA1645">
        <v>1</v>
      </c>
      <c r="AG1645">
        <f t="shared" si="181"/>
        <v>3</v>
      </c>
    </row>
    <row r="1646" spans="1:33" x14ac:dyDescent="0.25">
      <c r="A1646" s="11">
        <v>43870.688888888886</v>
      </c>
      <c r="B1646" s="1" t="str">
        <f t="shared" si="175"/>
        <v>02/09/20</v>
      </c>
      <c r="C1646" s="10">
        <f t="shared" si="176"/>
        <v>0.68888888888888899</v>
      </c>
      <c r="D1646" s="2" t="str">
        <f t="shared" si="177"/>
        <v>Evening</v>
      </c>
      <c r="E1646" s="1" t="str">
        <f t="shared" si="178"/>
        <v>2020</v>
      </c>
      <c r="F1646" s="1" t="str">
        <f t="shared" si="179"/>
        <v>February</v>
      </c>
      <c r="G1646" t="str">
        <f t="shared" si="180"/>
        <v>Sunday</v>
      </c>
      <c r="H1646">
        <v>14800</v>
      </c>
      <c r="I1646" t="s">
        <v>34</v>
      </c>
      <c r="J1646">
        <v>1</v>
      </c>
      <c r="M1646">
        <v>2</v>
      </c>
      <c r="AG1646">
        <f t="shared" si="181"/>
        <v>3</v>
      </c>
    </row>
    <row r="1647" spans="1:33" x14ac:dyDescent="0.25">
      <c r="A1647" s="11">
        <v>43871.479861111111</v>
      </c>
      <c r="B1647" s="1" t="str">
        <f t="shared" si="175"/>
        <v>02/10/20</v>
      </c>
      <c r="C1647" s="10">
        <f t="shared" si="176"/>
        <v>0.47986111111111113</v>
      </c>
      <c r="D1647" s="2" t="str">
        <f t="shared" si="177"/>
        <v>Morning</v>
      </c>
      <c r="E1647" s="1" t="str">
        <f t="shared" si="178"/>
        <v>2020</v>
      </c>
      <c r="F1647" s="1" t="str">
        <f t="shared" si="179"/>
        <v>February</v>
      </c>
      <c r="G1647" t="str">
        <f t="shared" si="180"/>
        <v>Monday</v>
      </c>
      <c r="H1647">
        <v>15300</v>
      </c>
      <c r="I1647" t="s">
        <v>46</v>
      </c>
      <c r="J1647">
        <v>1</v>
      </c>
      <c r="Q1647">
        <v>1</v>
      </c>
      <c r="AA1647">
        <v>1</v>
      </c>
      <c r="AG1647">
        <f t="shared" si="181"/>
        <v>3</v>
      </c>
    </row>
    <row r="1648" spans="1:33" x14ac:dyDescent="0.25">
      <c r="A1648" s="11">
        <v>43871.486805555556</v>
      </c>
      <c r="B1648" s="1" t="str">
        <f t="shared" si="175"/>
        <v>02/10/20</v>
      </c>
      <c r="C1648" s="10">
        <f t="shared" si="176"/>
        <v>0.48680555555555555</v>
      </c>
      <c r="D1648" s="2" t="str">
        <f t="shared" si="177"/>
        <v>Morning</v>
      </c>
      <c r="E1648" s="1" t="str">
        <f t="shared" si="178"/>
        <v>2020</v>
      </c>
      <c r="F1648" s="1" t="str">
        <f t="shared" si="179"/>
        <v>February</v>
      </c>
      <c r="G1648" t="str">
        <f t="shared" si="180"/>
        <v>Monday</v>
      </c>
      <c r="H1648">
        <v>19300</v>
      </c>
      <c r="I1648" t="s">
        <v>39</v>
      </c>
      <c r="J1648">
        <v>1</v>
      </c>
      <c r="R1648">
        <v>1</v>
      </c>
      <c r="S1648">
        <v>1</v>
      </c>
      <c r="AA1648">
        <v>1</v>
      </c>
      <c r="AG1648">
        <f t="shared" si="181"/>
        <v>4</v>
      </c>
    </row>
    <row r="1649" spans="1:33" x14ac:dyDescent="0.25">
      <c r="A1649" s="11">
        <v>43871.558333333334</v>
      </c>
      <c r="B1649" s="1" t="str">
        <f t="shared" si="175"/>
        <v>02/10/20</v>
      </c>
      <c r="C1649" s="10">
        <f t="shared" si="176"/>
        <v>0.55833333333333335</v>
      </c>
      <c r="D1649" s="2" t="str">
        <f t="shared" si="177"/>
        <v>Afternoon</v>
      </c>
      <c r="E1649" s="1" t="str">
        <f t="shared" si="178"/>
        <v>2020</v>
      </c>
      <c r="F1649" s="1" t="str">
        <f t="shared" si="179"/>
        <v>February</v>
      </c>
      <c r="G1649" t="str">
        <f t="shared" si="180"/>
        <v>Monday</v>
      </c>
      <c r="H1649">
        <v>15000</v>
      </c>
      <c r="I1649" t="s">
        <v>37</v>
      </c>
      <c r="K1649">
        <v>1</v>
      </c>
      <c r="L1649">
        <v>1</v>
      </c>
      <c r="P1649">
        <v>1</v>
      </c>
      <c r="R1649">
        <v>1</v>
      </c>
      <c r="AG1649">
        <f t="shared" si="181"/>
        <v>4</v>
      </c>
    </row>
    <row r="1650" spans="1:33" x14ac:dyDescent="0.25">
      <c r="A1650" s="11">
        <v>43871.585416666669</v>
      </c>
      <c r="B1650" s="1" t="str">
        <f t="shared" si="175"/>
        <v>02/10/20</v>
      </c>
      <c r="C1650" s="10">
        <f t="shared" si="176"/>
        <v>0.5854166666666667</v>
      </c>
      <c r="D1650" s="2" t="str">
        <f t="shared" si="177"/>
        <v>Afternoon</v>
      </c>
      <c r="E1650" s="1" t="str">
        <f t="shared" si="178"/>
        <v>2020</v>
      </c>
      <c r="F1650" s="1" t="str">
        <f t="shared" si="179"/>
        <v>February</v>
      </c>
      <c r="G1650" t="str">
        <f t="shared" si="180"/>
        <v>Monday</v>
      </c>
      <c r="H1650">
        <v>16000</v>
      </c>
      <c r="I1650" t="s">
        <v>38</v>
      </c>
      <c r="L1650">
        <v>1</v>
      </c>
      <c r="N1650">
        <v>1</v>
      </c>
      <c r="P1650">
        <v>1</v>
      </c>
      <c r="R1650">
        <v>1</v>
      </c>
      <c r="AG1650">
        <f t="shared" si="181"/>
        <v>4</v>
      </c>
    </row>
    <row r="1651" spans="1:33" x14ac:dyDescent="0.25">
      <c r="A1651" s="11">
        <v>43873.460416666669</v>
      </c>
      <c r="B1651" s="1" t="str">
        <f t="shared" si="175"/>
        <v>02/12/20</v>
      </c>
      <c r="C1651" s="10">
        <f t="shared" si="176"/>
        <v>0.4604166666666667</v>
      </c>
      <c r="D1651" s="2" t="str">
        <f t="shared" si="177"/>
        <v>Morning</v>
      </c>
      <c r="E1651" s="1" t="str">
        <f t="shared" si="178"/>
        <v>2020</v>
      </c>
      <c r="F1651" s="1" t="str">
        <f t="shared" si="179"/>
        <v>February</v>
      </c>
      <c r="G1651" t="str">
        <f t="shared" si="180"/>
        <v>Wednesday</v>
      </c>
      <c r="H1651">
        <v>16800</v>
      </c>
      <c r="I1651" t="s">
        <v>39</v>
      </c>
      <c r="M1651">
        <v>1</v>
      </c>
      <c r="O1651">
        <v>1</v>
      </c>
      <c r="W1651">
        <v>1</v>
      </c>
      <c r="AB1651">
        <v>1</v>
      </c>
      <c r="AG1651">
        <f t="shared" si="181"/>
        <v>4</v>
      </c>
    </row>
    <row r="1652" spans="1:33" x14ac:dyDescent="0.25">
      <c r="A1652" s="11">
        <v>43873.461111111108</v>
      </c>
      <c r="B1652" s="1" t="str">
        <f t="shared" si="175"/>
        <v>02/12/20</v>
      </c>
      <c r="C1652" s="10">
        <f t="shared" si="176"/>
        <v>0.46111111111111108</v>
      </c>
      <c r="D1652" s="2" t="str">
        <f t="shared" si="177"/>
        <v>Morning</v>
      </c>
      <c r="E1652" s="1" t="str">
        <f t="shared" si="178"/>
        <v>2020</v>
      </c>
      <c r="F1652" s="1" t="str">
        <f t="shared" si="179"/>
        <v>February</v>
      </c>
      <c r="G1652" t="str">
        <f t="shared" si="180"/>
        <v>Wednesday</v>
      </c>
      <c r="H1652">
        <v>37600</v>
      </c>
      <c r="I1652" t="s">
        <v>36</v>
      </c>
      <c r="J1652">
        <v>2</v>
      </c>
      <c r="P1652">
        <v>3</v>
      </c>
      <c r="R1652">
        <v>2</v>
      </c>
      <c r="X1652">
        <v>1</v>
      </c>
      <c r="AG1652">
        <f t="shared" si="181"/>
        <v>8</v>
      </c>
    </row>
    <row r="1653" spans="1:33" x14ac:dyDescent="0.25">
      <c r="A1653" s="11">
        <v>43873.461111111108</v>
      </c>
      <c r="B1653" s="1" t="str">
        <f t="shared" si="175"/>
        <v>02/12/20</v>
      </c>
      <c r="C1653" s="10">
        <f t="shared" si="176"/>
        <v>0.46111111111111108</v>
      </c>
      <c r="D1653" s="2" t="str">
        <f t="shared" si="177"/>
        <v>Morning</v>
      </c>
      <c r="E1653" s="1" t="str">
        <f t="shared" si="178"/>
        <v>2020</v>
      </c>
      <c r="F1653" s="1" t="str">
        <f t="shared" si="179"/>
        <v>February</v>
      </c>
      <c r="G1653" t="str">
        <f t="shared" si="180"/>
        <v>Wednesday</v>
      </c>
      <c r="H1653">
        <v>15000</v>
      </c>
      <c r="I1653" t="s">
        <v>35</v>
      </c>
      <c r="L1653">
        <v>1</v>
      </c>
      <c r="P1653">
        <v>1</v>
      </c>
      <c r="S1653">
        <v>1</v>
      </c>
      <c r="AB1653">
        <v>1</v>
      </c>
      <c r="AG1653">
        <f t="shared" si="181"/>
        <v>4</v>
      </c>
    </row>
    <row r="1654" spans="1:33" x14ac:dyDescent="0.25">
      <c r="A1654" s="11">
        <v>43873.466666666667</v>
      </c>
      <c r="B1654" s="1" t="str">
        <f t="shared" si="175"/>
        <v>02/12/20</v>
      </c>
      <c r="C1654" s="10">
        <f t="shared" si="176"/>
        <v>0.46666666666666662</v>
      </c>
      <c r="D1654" s="2" t="str">
        <f t="shared" si="177"/>
        <v>Morning</v>
      </c>
      <c r="E1654" s="1" t="str">
        <f t="shared" si="178"/>
        <v>2020</v>
      </c>
      <c r="F1654" s="1" t="str">
        <f t="shared" si="179"/>
        <v>February</v>
      </c>
      <c r="G1654" t="str">
        <f t="shared" si="180"/>
        <v>Wednesday</v>
      </c>
      <c r="H1654">
        <v>16300</v>
      </c>
      <c r="I1654" t="s">
        <v>38</v>
      </c>
      <c r="J1654">
        <v>1</v>
      </c>
      <c r="M1654">
        <v>1</v>
      </c>
      <c r="O1654">
        <v>1</v>
      </c>
      <c r="AG1654">
        <f t="shared" si="181"/>
        <v>3</v>
      </c>
    </row>
    <row r="1655" spans="1:33" x14ac:dyDescent="0.25">
      <c r="A1655" s="11">
        <v>43873.47152777778</v>
      </c>
      <c r="B1655" s="1" t="str">
        <f t="shared" si="175"/>
        <v>02/12/20</v>
      </c>
      <c r="C1655" s="10">
        <f t="shared" si="176"/>
        <v>0.47152777777777777</v>
      </c>
      <c r="D1655" s="2" t="str">
        <f t="shared" si="177"/>
        <v>Morning</v>
      </c>
      <c r="E1655" s="1" t="str">
        <f t="shared" si="178"/>
        <v>2020</v>
      </c>
      <c r="F1655" s="1" t="str">
        <f t="shared" si="179"/>
        <v>February</v>
      </c>
      <c r="G1655" t="str">
        <f t="shared" si="180"/>
        <v>Wednesday</v>
      </c>
      <c r="H1655">
        <v>21200</v>
      </c>
      <c r="I1655" t="s">
        <v>45</v>
      </c>
      <c r="J1655">
        <v>4</v>
      </c>
      <c r="AG1655">
        <f t="shared" si="181"/>
        <v>4</v>
      </c>
    </row>
    <row r="1656" spans="1:33" x14ac:dyDescent="0.25">
      <c r="A1656" s="11">
        <v>43873.486805555556</v>
      </c>
      <c r="B1656" s="1" t="str">
        <f t="shared" si="175"/>
        <v>02/12/20</v>
      </c>
      <c r="C1656" s="10">
        <f t="shared" si="176"/>
        <v>0.48680555555555555</v>
      </c>
      <c r="D1656" s="2" t="str">
        <f t="shared" si="177"/>
        <v>Morning</v>
      </c>
      <c r="E1656" s="1" t="str">
        <f t="shared" si="178"/>
        <v>2020</v>
      </c>
      <c r="F1656" s="1" t="str">
        <f t="shared" si="179"/>
        <v>February</v>
      </c>
      <c r="G1656" t="str">
        <f t="shared" si="180"/>
        <v>Wednesday</v>
      </c>
      <c r="H1656">
        <v>19600</v>
      </c>
      <c r="I1656" t="s">
        <v>46</v>
      </c>
      <c r="J1656">
        <v>4</v>
      </c>
      <c r="AG1656">
        <f t="shared" si="181"/>
        <v>4</v>
      </c>
    </row>
    <row r="1657" spans="1:33" x14ac:dyDescent="0.25">
      <c r="A1657" s="11">
        <v>43873.506944444445</v>
      </c>
      <c r="B1657" s="1" t="str">
        <f t="shared" si="175"/>
        <v>02/12/20</v>
      </c>
      <c r="C1657" s="10">
        <f t="shared" si="176"/>
        <v>0.50694444444444442</v>
      </c>
      <c r="D1657" s="2" t="str">
        <f t="shared" si="177"/>
        <v>Morning</v>
      </c>
      <c r="E1657" s="1" t="str">
        <f t="shared" si="178"/>
        <v>2020</v>
      </c>
      <c r="F1657" s="1" t="str">
        <f t="shared" si="179"/>
        <v>February</v>
      </c>
      <c r="G1657" t="str">
        <f t="shared" si="180"/>
        <v>Wednesday</v>
      </c>
      <c r="H1657">
        <v>19300</v>
      </c>
      <c r="I1657" t="s">
        <v>38</v>
      </c>
      <c r="J1657">
        <v>1</v>
      </c>
      <c r="K1657">
        <v>1</v>
      </c>
      <c r="N1657">
        <v>1</v>
      </c>
      <c r="X1657">
        <v>1</v>
      </c>
      <c r="AG1657">
        <f t="shared" si="181"/>
        <v>4</v>
      </c>
    </row>
    <row r="1658" spans="1:33" x14ac:dyDescent="0.25">
      <c r="A1658" s="11">
        <v>43873.533333333333</v>
      </c>
      <c r="B1658" s="1" t="str">
        <f t="shared" si="175"/>
        <v>02/12/20</v>
      </c>
      <c r="C1658" s="10">
        <f t="shared" si="176"/>
        <v>0.53333333333333333</v>
      </c>
      <c r="D1658" s="2" t="str">
        <f t="shared" si="177"/>
        <v>Morning</v>
      </c>
      <c r="E1658" s="1" t="str">
        <f t="shared" si="178"/>
        <v>2020</v>
      </c>
      <c r="F1658" s="1" t="str">
        <f t="shared" si="179"/>
        <v>February</v>
      </c>
      <c r="G1658" t="str">
        <f t="shared" si="180"/>
        <v>Wednesday</v>
      </c>
      <c r="H1658">
        <v>53600</v>
      </c>
      <c r="I1658" t="s">
        <v>34</v>
      </c>
      <c r="J1658">
        <v>2</v>
      </c>
      <c r="N1658">
        <v>3</v>
      </c>
      <c r="V1658">
        <v>6</v>
      </c>
      <c r="AA1658">
        <v>1</v>
      </c>
      <c r="AG1658">
        <f t="shared" si="181"/>
        <v>12</v>
      </c>
    </row>
    <row r="1659" spans="1:33" x14ac:dyDescent="0.25">
      <c r="A1659" s="11">
        <v>43873.589583333334</v>
      </c>
      <c r="B1659" s="1" t="str">
        <f t="shared" si="175"/>
        <v>02/12/20</v>
      </c>
      <c r="C1659" s="10">
        <f t="shared" si="176"/>
        <v>0.58958333333333335</v>
      </c>
      <c r="D1659" s="2" t="str">
        <f t="shared" si="177"/>
        <v>Afternoon</v>
      </c>
      <c r="E1659" s="1" t="str">
        <f t="shared" si="178"/>
        <v>2020</v>
      </c>
      <c r="F1659" s="1" t="str">
        <f t="shared" si="179"/>
        <v>February</v>
      </c>
      <c r="G1659" t="str">
        <f t="shared" si="180"/>
        <v>Wednesday</v>
      </c>
      <c r="H1659">
        <v>31600</v>
      </c>
      <c r="I1659" t="s">
        <v>41</v>
      </c>
      <c r="J1659">
        <v>2</v>
      </c>
      <c r="AC1659">
        <v>4</v>
      </c>
      <c r="AG1659">
        <f t="shared" si="181"/>
        <v>6</v>
      </c>
    </row>
    <row r="1660" spans="1:33" x14ac:dyDescent="0.25">
      <c r="A1660" s="11">
        <v>43873.607638888891</v>
      </c>
      <c r="B1660" s="1" t="str">
        <f t="shared" si="175"/>
        <v>02/12/20</v>
      </c>
      <c r="C1660" s="10">
        <f t="shared" si="176"/>
        <v>0.60763888888888895</v>
      </c>
      <c r="D1660" s="2" t="str">
        <f t="shared" si="177"/>
        <v>Afternoon</v>
      </c>
      <c r="E1660" s="1" t="str">
        <f t="shared" si="178"/>
        <v>2020</v>
      </c>
      <c r="F1660" s="1" t="str">
        <f t="shared" si="179"/>
        <v>February</v>
      </c>
      <c r="G1660" t="str">
        <f t="shared" si="180"/>
        <v>Wednesday</v>
      </c>
      <c r="H1660">
        <v>55200</v>
      </c>
      <c r="I1660" t="s">
        <v>36</v>
      </c>
      <c r="J1660">
        <v>4</v>
      </c>
      <c r="N1660">
        <v>1</v>
      </c>
      <c r="P1660">
        <v>4</v>
      </c>
      <c r="R1660">
        <v>2</v>
      </c>
      <c r="S1660">
        <v>1</v>
      </c>
      <c r="AG1660">
        <f t="shared" si="181"/>
        <v>12</v>
      </c>
    </row>
    <row r="1661" spans="1:33" x14ac:dyDescent="0.25">
      <c r="A1661" s="11">
        <v>43873.633333333331</v>
      </c>
      <c r="B1661" s="1" t="str">
        <f t="shared" si="175"/>
        <v>02/12/20</v>
      </c>
      <c r="C1661" s="10">
        <f t="shared" si="176"/>
        <v>0.6333333333333333</v>
      </c>
      <c r="D1661" s="2" t="str">
        <f t="shared" si="177"/>
        <v>Afternoon</v>
      </c>
      <c r="E1661" s="1" t="str">
        <f t="shared" si="178"/>
        <v>2020</v>
      </c>
      <c r="F1661" s="1" t="str">
        <f t="shared" si="179"/>
        <v>February</v>
      </c>
      <c r="G1661" t="str">
        <f t="shared" si="180"/>
        <v>Wednesday</v>
      </c>
      <c r="H1661">
        <v>24500</v>
      </c>
      <c r="I1661" t="s">
        <v>41</v>
      </c>
      <c r="J1661">
        <v>1</v>
      </c>
      <c r="P1661">
        <v>1</v>
      </c>
      <c r="Q1661">
        <v>3</v>
      </c>
      <c r="AG1661">
        <f t="shared" si="181"/>
        <v>5</v>
      </c>
    </row>
    <row r="1662" spans="1:33" x14ac:dyDescent="0.25">
      <c r="A1662" s="11">
        <v>43873.681250000001</v>
      </c>
      <c r="B1662" s="1" t="str">
        <f t="shared" si="175"/>
        <v>02/12/20</v>
      </c>
      <c r="C1662" s="10">
        <f t="shared" si="176"/>
        <v>0.68125000000000002</v>
      </c>
      <c r="D1662" s="2" t="str">
        <f t="shared" si="177"/>
        <v>Evening</v>
      </c>
      <c r="E1662" s="1" t="str">
        <f t="shared" si="178"/>
        <v>2020</v>
      </c>
      <c r="F1662" s="1" t="str">
        <f t="shared" si="179"/>
        <v>February</v>
      </c>
      <c r="G1662" t="str">
        <f t="shared" si="180"/>
        <v>Wednesday</v>
      </c>
      <c r="H1662">
        <v>22500</v>
      </c>
      <c r="I1662" t="s">
        <v>34</v>
      </c>
      <c r="K1662">
        <v>1</v>
      </c>
      <c r="L1662">
        <v>1</v>
      </c>
      <c r="N1662">
        <v>1</v>
      </c>
      <c r="Q1662">
        <v>1</v>
      </c>
      <c r="R1662">
        <v>1</v>
      </c>
      <c r="AA1662">
        <v>1</v>
      </c>
      <c r="AG1662">
        <f t="shared" si="181"/>
        <v>6</v>
      </c>
    </row>
    <row r="1663" spans="1:33" x14ac:dyDescent="0.25">
      <c r="A1663" s="11">
        <v>43873.722916666666</v>
      </c>
      <c r="B1663" s="1" t="str">
        <f t="shared" si="175"/>
        <v>02/12/20</v>
      </c>
      <c r="C1663" s="10">
        <f t="shared" si="176"/>
        <v>0.72291666666666676</v>
      </c>
      <c r="D1663" s="2" t="str">
        <f t="shared" si="177"/>
        <v>Evening</v>
      </c>
      <c r="E1663" s="1" t="str">
        <f t="shared" si="178"/>
        <v>2020</v>
      </c>
      <c r="F1663" s="1" t="str">
        <f t="shared" si="179"/>
        <v>February</v>
      </c>
      <c r="G1663" t="str">
        <f t="shared" si="180"/>
        <v>Wednesday</v>
      </c>
      <c r="H1663">
        <v>21300</v>
      </c>
      <c r="I1663" t="s">
        <v>39</v>
      </c>
      <c r="N1663">
        <v>1</v>
      </c>
      <c r="Q1663">
        <v>1</v>
      </c>
      <c r="R1663">
        <v>1</v>
      </c>
      <c r="W1663">
        <v>1</v>
      </c>
      <c r="AA1663">
        <v>1</v>
      </c>
      <c r="AG1663">
        <f t="shared" si="181"/>
        <v>5</v>
      </c>
    </row>
    <row r="1664" spans="1:33" x14ac:dyDescent="0.25">
      <c r="A1664" s="11">
        <v>43874.472222222219</v>
      </c>
      <c r="B1664" s="1" t="str">
        <f t="shared" si="175"/>
        <v>02/13/20</v>
      </c>
      <c r="C1664" s="10">
        <f t="shared" si="176"/>
        <v>0.47222222222222227</v>
      </c>
      <c r="D1664" s="2" t="str">
        <f t="shared" si="177"/>
        <v>Morning</v>
      </c>
      <c r="E1664" s="1" t="str">
        <f t="shared" si="178"/>
        <v>2020</v>
      </c>
      <c r="F1664" s="1" t="str">
        <f t="shared" si="179"/>
        <v>February</v>
      </c>
      <c r="G1664" t="str">
        <f t="shared" si="180"/>
        <v>Thursday</v>
      </c>
      <c r="H1664">
        <v>15500</v>
      </c>
      <c r="I1664" t="s">
        <v>35</v>
      </c>
      <c r="P1664">
        <v>1</v>
      </c>
      <c r="S1664">
        <v>2</v>
      </c>
      <c r="AG1664">
        <f t="shared" si="181"/>
        <v>3</v>
      </c>
    </row>
    <row r="1665" spans="1:33" x14ac:dyDescent="0.25">
      <c r="A1665" s="11">
        <v>43874.482638888891</v>
      </c>
      <c r="B1665" s="1" t="str">
        <f t="shared" si="175"/>
        <v>02/13/20</v>
      </c>
      <c r="C1665" s="10">
        <f t="shared" si="176"/>
        <v>0.4826388888888889</v>
      </c>
      <c r="D1665" s="2" t="str">
        <f t="shared" si="177"/>
        <v>Morning</v>
      </c>
      <c r="E1665" s="1" t="str">
        <f t="shared" si="178"/>
        <v>2020</v>
      </c>
      <c r="F1665" s="1" t="str">
        <f t="shared" si="179"/>
        <v>February</v>
      </c>
      <c r="G1665" t="str">
        <f t="shared" si="180"/>
        <v>Thursday</v>
      </c>
      <c r="H1665">
        <v>14300</v>
      </c>
      <c r="I1665" t="s">
        <v>39</v>
      </c>
      <c r="J1665">
        <v>1</v>
      </c>
      <c r="M1665">
        <v>1</v>
      </c>
      <c r="R1665">
        <v>1</v>
      </c>
      <c r="AG1665">
        <f t="shared" si="181"/>
        <v>3</v>
      </c>
    </row>
    <row r="1666" spans="1:33" x14ac:dyDescent="0.25">
      <c r="A1666" s="11">
        <v>43874.515972222223</v>
      </c>
      <c r="B1666" s="1" t="str">
        <f t="shared" ref="B1666:B1729" si="182">TEXT(A1666,"mm/dd/yy")</f>
        <v>02/13/20</v>
      </c>
      <c r="C1666" s="10">
        <f t="shared" ref="C1666:C1729" si="183">TIMEVALUE((TEXT(A1666,"h:mm AM/PM")))</f>
        <v>0.51597222222222217</v>
      </c>
      <c r="D1666" s="2" t="str">
        <f t="shared" ref="D1666:D1729" si="184">IF(C1666&lt;0.541666666666667,"Morning",IF(C1666&lt;0.645833333333333,"Afternoon","Evening"))</f>
        <v>Morning</v>
      </c>
      <c r="E1666" s="1" t="str">
        <f t="shared" ref="E1666:E1729" si="185">TEXT(A1666,"yyyy")</f>
        <v>2020</v>
      </c>
      <c r="F1666" s="1" t="str">
        <f t="shared" ref="F1666:F1729" si="186">TEXT(A1666,"mmmm")</f>
        <v>February</v>
      </c>
      <c r="G1666" t="str">
        <f t="shared" ref="G1666:G1729" si="187">TEXT(A1666,"dddd")</f>
        <v>Thursday</v>
      </c>
      <c r="H1666">
        <v>14800</v>
      </c>
      <c r="I1666" t="s">
        <v>33</v>
      </c>
      <c r="J1666">
        <v>1</v>
      </c>
      <c r="P1666">
        <v>1</v>
      </c>
      <c r="R1666">
        <v>1</v>
      </c>
      <c r="AG1666">
        <f t="shared" ref="AG1666:AG1729" si="188">SUM(J1666:AF1666)</f>
        <v>3</v>
      </c>
    </row>
    <row r="1667" spans="1:33" x14ac:dyDescent="0.25">
      <c r="A1667" s="11">
        <v>43874.519444444442</v>
      </c>
      <c r="B1667" s="1" t="str">
        <f t="shared" si="182"/>
        <v>02/13/20</v>
      </c>
      <c r="C1667" s="10">
        <f t="shared" si="183"/>
        <v>0.51944444444444449</v>
      </c>
      <c r="D1667" s="2" t="str">
        <f t="shared" si="184"/>
        <v>Morning</v>
      </c>
      <c r="E1667" s="1" t="str">
        <f t="shared" si="185"/>
        <v>2020</v>
      </c>
      <c r="F1667" s="1" t="str">
        <f t="shared" si="186"/>
        <v>February</v>
      </c>
      <c r="G1667" t="str">
        <f t="shared" si="187"/>
        <v>Thursday</v>
      </c>
      <c r="H1667">
        <v>18300</v>
      </c>
      <c r="I1667" t="s">
        <v>45</v>
      </c>
      <c r="J1667">
        <v>1</v>
      </c>
      <c r="M1667">
        <v>2</v>
      </c>
      <c r="N1667">
        <v>1</v>
      </c>
      <c r="AG1667">
        <f t="shared" si="188"/>
        <v>4</v>
      </c>
    </row>
    <row r="1668" spans="1:33" x14ac:dyDescent="0.25">
      <c r="A1668" s="11">
        <v>43874.590277777781</v>
      </c>
      <c r="B1668" s="1" t="str">
        <f t="shared" si="182"/>
        <v>02/13/20</v>
      </c>
      <c r="C1668" s="10">
        <f t="shared" si="183"/>
        <v>0.59027777777777779</v>
      </c>
      <c r="D1668" s="2" t="str">
        <f t="shared" si="184"/>
        <v>Afternoon</v>
      </c>
      <c r="E1668" s="1" t="str">
        <f t="shared" si="185"/>
        <v>2020</v>
      </c>
      <c r="F1668" s="1" t="str">
        <f t="shared" si="186"/>
        <v>February</v>
      </c>
      <c r="G1668" t="str">
        <f t="shared" si="187"/>
        <v>Thursday</v>
      </c>
      <c r="H1668">
        <v>16100</v>
      </c>
      <c r="I1668" t="s">
        <v>39</v>
      </c>
      <c r="J1668">
        <v>2</v>
      </c>
      <c r="AC1668">
        <v>1</v>
      </c>
      <c r="AG1668">
        <f t="shared" si="188"/>
        <v>3</v>
      </c>
    </row>
    <row r="1669" spans="1:33" x14ac:dyDescent="0.25">
      <c r="A1669" s="11">
        <v>43874.640277777777</v>
      </c>
      <c r="B1669" s="1" t="str">
        <f t="shared" si="182"/>
        <v>02/13/20</v>
      </c>
      <c r="C1669" s="10">
        <f t="shared" si="183"/>
        <v>0.64027777777777783</v>
      </c>
      <c r="D1669" s="2" t="str">
        <f t="shared" si="184"/>
        <v>Afternoon</v>
      </c>
      <c r="E1669" s="1" t="str">
        <f t="shared" si="185"/>
        <v>2020</v>
      </c>
      <c r="F1669" s="1" t="str">
        <f t="shared" si="186"/>
        <v>February</v>
      </c>
      <c r="G1669" t="str">
        <f t="shared" si="187"/>
        <v>Thursday</v>
      </c>
      <c r="H1669">
        <v>31300</v>
      </c>
      <c r="I1669" t="s">
        <v>34</v>
      </c>
      <c r="J1669">
        <v>1</v>
      </c>
      <c r="M1669">
        <v>5</v>
      </c>
      <c r="AA1669">
        <v>1</v>
      </c>
      <c r="AG1669">
        <f t="shared" si="188"/>
        <v>7</v>
      </c>
    </row>
    <row r="1670" spans="1:33" x14ac:dyDescent="0.25">
      <c r="A1670" s="11">
        <v>43875.530555555553</v>
      </c>
      <c r="B1670" s="1" t="str">
        <f t="shared" si="182"/>
        <v>02/14/20</v>
      </c>
      <c r="C1670" s="10">
        <f t="shared" si="183"/>
        <v>0.53055555555555556</v>
      </c>
      <c r="D1670" s="2" t="str">
        <f t="shared" si="184"/>
        <v>Morning</v>
      </c>
      <c r="E1670" s="1" t="str">
        <f t="shared" si="185"/>
        <v>2020</v>
      </c>
      <c r="F1670" s="1" t="str">
        <f t="shared" si="186"/>
        <v>February</v>
      </c>
      <c r="G1670" t="str">
        <f t="shared" si="187"/>
        <v>Friday</v>
      </c>
      <c r="H1670">
        <v>27300</v>
      </c>
      <c r="I1670" t="s">
        <v>35</v>
      </c>
      <c r="J1670">
        <v>1</v>
      </c>
      <c r="M1670">
        <v>2</v>
      </c>
      <c r="N1670">
        <v>1</v>
      </c>
      <c r="X1670">
        <v>2</v>
      </c>
      <c r="AG1670">
        <f t="shared" si="188"/>
        <v>6</v>
      </c>
    </row>
    <row r="1671" spans="1:33" x14ac:dyDescent="0.25">
      <c r="A1671" s="11">
        <v>43875.540277777778</v>
      </c>
      <c r="B1671" s="1" t="str">
        <f t="shared" si="182"/>
        <v>02/14/20</v>
      </c>
      <c r="C1671" s="10">
        <f t="shared" si="183"/>
        <v>0.54027777777777775</v>
      </c>
      <c r="D1671" s="2" t="str">
        <f t="shared" si="184"/>
        <v>Morning</v>
      </c>
      <c r="E1671" s="1" t="str">
        <f t="shared" si="185"/>
        <v>2020</v>
      </c>
      <c r="F1671" s="1" t="str">
        <f t="shared" si="186"/>
        <v>February</v>
      </c>
      <c r="G1671" t="str">
        <f t="shared" si="187"/>
        <v>Friday</v>
      </c>
      <c r="H1671">
        <v>23300</v>
      </c>
      <c r="I1671" t="s">
        <v>49</v>
      </c>
      <c r="N1671">
        <v>1</v>
      </c>
      <c r="P1671">
        <v>1</v>
      </c>
      <c r="W1671">
        <v>1</v>
      </c>
      <c r="AA1671">
        <v>1</v>
      </c>
      <c r="AF1671">
        <v>1</v>
      </c>
      <c r="AG1671">
        <f t="shared" si="188"/>
        <v>5</v>
      </c>
    </row>
    <row r="1672" spans="1:33" x14ac:dyDescent="0.25">
      <c r="A1672" s="11">
        <v>43875.54583333333</v>
      </c>
      <c r="B1672" s="1" t="str">
        <f t="shared" si="182"/>
        <v>02/14/20</v>
      </c>
      <c r="C1672" s="10">
        <f t="shared" si="183"/>
        <v>0.54583333333333328</v>
      </c>
      <c r="D1672" s="2" t="str">
        <f t="shared" si="184"/>
        <v>Afternoon</v>
      </c>
      <c r="E1672" s="1" t="str">
        <f t="shared" si="185"/>
        <v>2020</v>
      </c>
      <c r="F1672" s="1" t="str">
        <f t="shared" si="186"/>
        <v>February</v>
      </c>
      <c r="G1672" t="str">
        <f t="shared" si="187"/>
        <v>Friday</v>
      </c>
      <c r="H1672">
        <v>16300</v>
      </c>
      <c r="I1672" t="s">
        <v>39</v>
      </c>
      <c r="J1672">
        <v>1</v>
      </c>
      <c r="N1672">
        <v>1</v>
      </c>
      <c r="R1672">
        <v>1</v>
      </c>
      <c r="AB1672">
        <v>1</v>
      </c>
      <c r="AG1672">
        <f t="shared" si="188"/>
        <v>4</v>
      </c>
    </row>
    <row r="1673" spans="1:33" x14ac:dyDescent="0.25">
      <c r="A1673" s="11">
        <v>43875.55</v>
      </c>
      <c r="B1673" s="1" t="str">
        <f t="shared" si="182"/>
        <v>02/14/20</v>
      </c>
      <c r="C1673" s="10">
        <f t="shared" si="183"/>
        <v>0.54999999999999993</v>
      </c>
      <c r="D1673" s="2" t="str">
        <f t="shared" si="184"/>
        <v>Afternoon</v>
      </c>
      <c r="E1673" s="1" t="str">
        <f t="shared" si="185"/>
        <v>2020</v>
      </c>
      <c r="F1673" s="1" t="str">
        <f t="shared" si="186"/>
        <v>February</v>
      </c>
      <c r="G1673" t="str">
        <f t="shared" si="187"/>
        <v>Friday</v>
      </c>
      <c r="H1673">
        <v>20300</v>
      </c>
      <c r="I1673" t="s">
        <v>39</v>
      </c>
      <c r="J1673">
        <v>1</v>
      </c>
      <c r="S1673">
        <v>1</v>
      </c>
      <c r="X1673">
        <v>1</v>
      </c>
      <c r="AA1673">
        <v>1</v>
      </c>
      <c r="AG1673">
        <f t="shared" si="188"/>
        <v>4</v>
      </c>
    </row>
    <row r="1674" spans="1:33" x14ac:dyDescent="0.25">
      <c r="A1674" s="11">
        <v>43875.573611111111</v>
      </c>
      <c r="B1674" s="1" t="str">
        <f t="shared" si="182"/>
        <v>02/14/20</v>
      </c>
      <c r="C1674" s="10">
        <f t="shared" si="183"/>
        <v>0.57361111111111118</v>
      </c>
      <c r="D1674" s="2" t="str">
        <f t="shared" si="184"/>
        <v>Afternoon</v>
      </c>
      <c r="E1674" s="1" t="str">
        <f t="shared" si="185"/>
        <v>2020</v>
      </c>
      <c r="F1674" s="1" t="str">
        <f t="shared" si="186"/>
        <v>February</v>
      </c>
      <c r="G1674" t="str">
        <f t="shared" si="187"/>
        <v>Friday</v>
      </c>
      <c r="H1674">
        <v>57500</v>
      </c>
      <c r="I1674" t="s">
        <v>34</v>
      </c>
      <c r="J1674">
        <v>5</v>
      </c>
      <c r="P1674">
        <v>3</v>
      </c>
      <c r="AA1674">
        <v>4</v>
      </c>
      <c r="AG1674">
        <f t="shared" si="188"/>
        <v>12</v>
      </c>
    </row>
    <row r="1675" spans="1:33" x14ac:dyDescent="0.25">
      <c r="A1675" s="11">
        <v>43875.594444444447</v>
      </c>
      <c r="B1675" s="1" t="str">
        <f t="shared" si="182"/>
        <v>02/14/20</v>
      </c>
      <c r="C1675" s="10">
        <f t="shared" si="183"/>
        <v>0.59444444444444444</v>
      </c>
      <c r="D1675" s="2" t="str">
        <f t="shared" si="184"/>
        <v>Afternoon</v>
      </c>
      <c r="E1675" s="1" t="str">
        <f t="shared" si="185"/>
        <v>2020</v>
      </c>
      <c r="F1675" s="1" t="str">
        <f t="shared" si="186"/>
        <v>February</v>
      </c>
      <c r="G1675" t="str">
        <f t="shared" si="187"/>
        <v>Friday</v>
      </c>
      <c r="H1675">
        <v>16100</v>
      </c>
      <c r="I1675" t="s">
        <v>39</v>
      </c>
      <c r="J1675">
        <v>2</v>
      </c>
      <c r="V1675">
        <v>1</v>
      </c>
      <c r="AG1675">
        <f t="shared" si="188"/>
        <v>3</v>
      </c>
    </row>
    <row r="1676" spans="1:33" x14ac:dyDescent="0.25">
      <c r="A1676" s="11">
        <v>43875.595833333333</v>
      </c>
      <c r="B1676" s="1" t="str">
        <f t="shared" si="182"/>
        <v>02/14/20</v>
      </c>
      <c r="C1676" s="10">
        <f t="shared" si="183"/>
        <v>0.59583333333333333</v>
      </c>
      <c r="D1676" s="2" t="str">
        <f t="shared" si="184"/>
        <v>Afternoon</v>
      </c>
      <c r="E1676" s="1" t="str">
        <f t="shared" si="185"/>
        <v>2020</v>
      </c>
      <c r="F1676" s="1" t="str">
        <f t="shared" si="186"/>
        <v>February</v>
      </c>
      <c r="G1676" t="str">
        <f t="shared" si="187"/>
        <v>Friday</v>
      </c>
      <c r="H1676">
        <v>67000</v>
      </c>
      <c r="I1676" t="s">
        <v>49</v>
      </c>
      <c r="J1676">
        <v>5</v>
      </c>
      <c r="R1676">
        <v>5</v>
      </c>
      <c r="X1676">
        <v>5</v>
      </c>
      <c r="AG1676">
        <f t="shared" si="188"/>
        <v>15</v>
      </c>
    </row>
    <row r="1677" spans="1:33" x14ac:dyDescent="0.25">
      <c r="A1677" s="11">
        <v>43875.643750000003</v>
      </c>
      <c r="B1677" s="1" t="str">
        <f t="shared" si="182"/>
        <v>02/14/20</v>
      </c>
      <c r="C1677" s="10">
        <f t="shared" si="183"/>
        <v>0.64374999999999993</v>
      </c>
      <c r="D1677" s="2" t="str">
        <f t="shared" si="184"/>
        <v>Afternoon</v>
      </c>
      <c r="E1677" s="1" t="str">
        <f t="shared" si="185"/>
        <v>2020</v>
      </c>
      <c r="F1677" s="1" t="str">
        <f t="shared" si="186"/>
        <v>February</v>
      </c>
      <c r="G1677" t="str">
        <f t="shared" si="187"/>
        <v>Friday</v>
      </c>
      <c r="H1677">
        <v>15100</v>
      </c>
      <c r="I1677" t="s">
        <v>44</v>
      </c>
      <c r="J1677">
        <v>2</v>
      </c>
      <c r="R1677">
        <v>1</v>
      </c>
      <c r="AG1677">
        <f t="shared" si="188"/>
        <v>3</v>
      </c>
    </row>
    <row r="1678" spans="1:33" x14ac:dyDescent="0.25">
      <c r="A1678" s="11">
        <v>43876.463194444441</v>
      </c>
      <c r="B1678" s="1" t="str">
        <f t="shared" si="182"/>
        <v>02/15/20</v>
      </c>
      <c r="C1678" s="10">
        <f t="shared" si="183"/>
        <v>0.46319444444444446</v>
      </c>
      <c r="D1678" s="2" t="str">
        <f t="shared" si="184"/>
        <v>Morning</v>
      </c>
      <c r="E1678" s="1" t="str">
        <f t="shared" si="185"/>
        <v>2020</v>
      </c>
      <c r="F1678" s="1" t="str">
        <f t="shared" si="186"/>
        <v>February</v>
      </c>
      <c r="G1678" t="str">
        <f t="shared" si="187"/>
        <v>Saturday</v>
      </c>
      <c r="H1678">
        <v>25000</v>
      </c>
      <c r="I1678" t="s">
        <v>35</v>
      </c>
      <c r="J1678">
        <v>1</v>
      </c>
      <c r="K1678">
        <v>1</v>
      </c>
      <c r="L1678">
        <v>1</v>
      </c>
      <c r="N1678">
        <v>2</v>
      </c>
      <c r="AA1678">
        <v>1</v>
      </c>
      <c r="AB1678">
        <v>1</v>
      </c>
      <c r="AG1678">
        <f t="shared" si="188"/>
        <v>7</v>
      </c>
    </row>
    <row r="1679" spans="1:33" x14ac:dyDescent="0.25">
      <c r="A1679" s="11">
        <v>43876.499305555553</v>
      </c>
      <c r="B1679" s="1" t="str">
        <f t="shared" si="182"/>
        <v>02/15/20</v>
      </c>
      <c r="C1679" s="10">
        <f t="shared" si="183"/>
        <v>0.4993055555555555</v>
      </c>
      <c r="D1679" s="2" t="str">
        <f t="shared" si="184"/>
        <v>Morning</v>
      </c>
      <c r="E1679" s="1" t="str">
        <f t="shared" si="185"/>
        <v>2020</v>
      </c>
      <c r="F1679" s="1" t="str">
        <f t="shared" si="186"/>
        <v>February</v>
      </c>
      <c r="G1679" t="str">
        <f t="shared" si="187"/>
        <v>Saturday</v>
      </c>
      <c r="H1679">
        <v>17000</v>
      </c>
      <c r="I1679" t="s">
        <v>38</v>
      </c>
      <c r="K1679">
        <v>2</v>
      </c>
      <c r="N1679">
        <v>2</v>
      </c>
      <c r="AG1679">
        <f t="shared" si="188"/>
        <v>4</v>
      </c>
    </row>
    <row r="1680" spans="1:33" x14ac:dyDescent="0.25">
      <c r="A1680" s="11">
        <v>43876.510416666664</v>
      </c>
      <c r="B1680" s="1" t="str">
        <f t="shared" si="182"/>
        <v>02/15/20</v>
      </c>
      <c r="C1680" s="10">
        <f t="shared" si="183"/>
        <v>0.51041666666666663</v>
      </c>
      <c r="D1680" s="2" t="str">
        <f t="shared" si="184"/>
        <v>Morning</v>
      </c>
      <c r="E1680" s="1" t="str">
        <f t="shared" si="185"/>
        <v>2020</v>
      </c>
      <c r="F1680" s="1" t="str">
        <f t="shared" si="186"/>
        <v>February</v>
      </c>
      <c r="G1680" t="str">
        <f t="shared" si="187"/>
        <v>Saturday</v>
      </c>
      <c r="H1680">
        <v>19000</v>
      </c>
      <c r="I1680" t="s">
        <v>46</v>
      </c>
      <c r="M1680">
        <v>2</v>
      </c>
      <c r="P1680">
        <v>2</v>
      </c>
      <c r="AG1680">
        <f t="shared" si="188"/>
        <v>4</v>
      </c>
    </row>
    <row r="1681" spans="1:33" x14ac:dyDescent="0.25">
      <c r="A1681" s="11">
        <v>43876.521527777775</v>
      </c>
      <c r="B1681" s="1" t="str">
        <f t="shared" si="182"/>
        <v>02/15/20</v>
      </c>
      <c r="C1681" s="10">
        <f t="shared" si="183"/>
        <v>0.52152777777777781</v>
      </c>
      <c r="D1681" s="2" t="str">
        <f t="shared" si="184"/>
        <v>Morning</v>
      </c>
      <c r="E1681" s="1" t="str">
        <f t="shared" si="185"/>
        <v>2020</v>
      </c>
      <c r="F1681" s="1" t="str">
        <f t="shared" si="186"/>
        <v>February</v>
      </c>
      <c r="G1681" t="str">
        <f t="shared" si="187"/>
        <v>Saturday</v>
      </c>
      <c r="H1681">
        <v>16500</v>
      </c>
      <c r="I1681" t="s">
        <v>45</v>
      </c>
      <c r="M1681">
        <v>1</v>
      </c>
      <c r="R1681">
        <v>1</v>
      </c>
      <c r="X1681">
        <v>1</v>
      </c>
      <c r="AB1681">
        <v>1</v>
      </c>
      <c r="AG1681">
        <f t="shared" si="188"/>
        <v>4</v>
      </c>
    </row>
    <row r="1682" spans="1:33" x14ac:dyDescent="0.25">
      <c r="A1682" s="11">
        <v>43876.524305555555</v>
      </c>
      <c r="B1682" s="1" t="str">
        <f t="shared" si="182"/>
        <v>02/15/20</v>
      </c>
      <c r="C1682" s="10">
        <f t="shared" si="183"/>
        <v>0.52430555555555558</v>
      </c>
      <c r="D1682" s="2" t="str">
        <f t="shared" si="184"/>
        <v>Morning</v>
      </c>
      <c r="E1682" s="1" t="str">
        <f t="shared" si="185"/>
        <v>2020</v>
      </c>
      <c r="F1682" s="1" t="str">
        <f t="shared" si="186"/>
        <v>February</v>
      </c>
      <c r="G1682" t="str">
        <f t="shared" si="187"/>
        <v>Saturday</v>
      </c>
      <c r="H1682">
        <v>15500</v>
      </c>
      <c r="I1682" t="s">
        <v>36</v>
      </c>
      <c r="N1682">
        <v>1</v>
      </c>
      <c r="X1682">
        <v>1</v>
      </c>
      <c r="AC1682">
        <v>1</v>
      </c>
      <c r="AG1682">
        <f t="shared" si="188"/>
        <v>3</v>
      </c>
    </row>
    <row r="1683" spans="1:33" x14ac:dyDescent="0.25">
      <c r="A1683" s="11">
        <v>43876.534722222219</v>
      </c>
      <c r="B1683" s="1" t="str">
        <f t="shared" si="182"/>
        <v>02/15/20</v>
      </c>
      <c r="C1683" s="10">
        <f t="shared" si="183"/>
        <v>0.53472222222222221</v>
      </c>
      <c r="D1683" s="2" t="str">
        <f t="shared" si="184"/>
        <v>Morning</v>
      </c>
      <c r="E1683" s="1" t="str">
        <f t="shared" si="185"/>
        <v>2020</v>
      </c>
      <c r="F1683" s="1" t="str">
        <f t="shared" si="186"/>
        <v>February</v>
      </c>
      <c r="G1683" t="str">
        <f t="shared" si="187"/>
        <v>Saturday</v>
      </c>
      <c r="H1683">
        <v>17500</v>
      </c>
      <c r="I1683" t="s">
        <v>40</v>
      </c>
      <c r="K1683">
        <v>1</v>
      </c>
      <c r="M1683">
        <v>1</v>
      </c>
      <c r="N1683">
        <v>1</v>
      </c>
      <c r="AA1683">
        <v>1</v>
      </c>
      <c r="AG1683">
        <f t="shared" si="188"/>
        <v>4</v>
      </c>
    </row>
    <row r="1684" spans="1:33" x14ac:dyDescent="0.25">
      <c r="A1684" s="11">
        <v>43876.538194444445</v>
      </c>
      <c r="B1684" s="1" t="str">
        <f t="shared" si="182"/>
        <v>02/15/20</v>
      </c>
      <c r="C1684" s="10">
        <f t="shared" si="183"/>
        <v>0.53819444444444442</v>
      </c>
      <c r="D1684" s="2" t="str">
        <f t="shared" si="184"/>
        <v>Morning</v>
      </c>
      <c r="E1684" s="1" t="str">
        <f t="shared" si="185"/>
        <v>2020</v>
      </c>
      <c r="F1684" s="1" t="str">
        <f t="shared" si="186"/>
        <v>February</v>
      </c>
      <c r="G1684" t="str">
        <f t="shared" si="187"/>
        <v>Saturday</v>
      </c>
      <c r="H1684">
        <v>20500</v>
      </c>
      <c r="I1684" t="s">
        <v>38</v>
      </c>
      <c r="K1684">
        <v>1</v>
      </c>
      <c r="L1684">
        <v>1</v>
      </c>
      <c r="M1684">
        <v>1</v>
      </c>
      <c r="N1684">
        <v>1</v>
      </c>
      <c r="Q1684">
        <v>1</v>
      </c>
      <c r="AA1684">
        <v>1</v>
      </c>
      <c r="AG1684">
        <f t="shared" si="188"/>
        <v>6</v>
      </c>
    </row>
    <row r="1685" spans="1:33" x14ac:dyDescent="0.25">
      <c r="A1685" s="11">
        <v>43876.544444444444</v>
      </c>
      <c r="B1685" s="1" t="str">
        <f t="shared" si="182"/>
        <v>02/15/20</v>
      </c>
      <c r="C1685" s="10">
        <f t="shared" si="183"/>
        <v>0.5444444444444444</v>
      </c>
      <c r="D1685" s="2" t="str">
        <f t="shared" si="184"/>
        <v>Afternoon</v>
      </c>
      <c r="E1685" s="1" t="str">
        <f t="shared" si="185"/>
        <v>2020</v>
      </c>
      <c r="F1685" s="1" t="str">
        <f t="shared" si="186"/>
        <v>February</v>
      </c>
      <c r="G1685" t="str">
        <f t="shared" si="187"/>
        <v>Saturday</v>
      </c>
      <c r="H1685">
        <v>19300</v>
      </c>
      <c r="I1685" t="s">
        <v>39</v>
      </c>
      <c r="J1685">
        <v>1</v>
      </c>
      <c r="P1685">
        <v>1</v>
      </c>
      <c r="R1685">
        <v>1</v>
      </c>
      <c r="V1685">
        <v>1</v>
      </c>
      <c r="AG1685">
        <f t="shared" si="188"/>
        <v>4</v>
      </c>
    </row>
    <row r="1686" spans="1:33" x14ac:dyDescent="0.25">
      <c r="A1686" s="11">
        <v>43876.568055555559</v>
      </c>
      <c r="B1686" s="1" t="str">
        <f t="shared" si="182"/>
        <v>02/15/20</v>
      </c>
      <c r="C1686" s="10">
        <f t="shared" si="183"/>
        <v>0.56805555555555554</v>
      </c>
      <c r="D1686" s="2" t="str">
        <f t="shared" si="184"/>
        <v>Afternoon</v>
      </c>
      <c r="E1686" s="1" t="str">
        <f t="shared" si="185"/>
        <v>2020</v>
      </c>
      <c r="F1686" s="1" t="str">
        <f t="shared" si="186"/>
        <v>February</v>
      </c>
      <c r="G1686" t="str">
        <f t="shared" si="187"/>
        <v>Saturday</v>
      </c>
      <c r="H1686">
        <v>17300</v>
      </c>
      <c r="I1686" t="s">
        <v>36</v>
      </c>
      <c r="J1686">
        <v>1</v>
      </c>
      <c r="K1686">
        <v>1</v>
      </c>
      <c r="L1686">
        <v>1</v>
      </c>
      <c r="Z1686">
        <v>1</v>
      </c>
      <c r="AG1686">
        <f t="shared" si="188"/>
        <v>4</v>
      </c>
    </row>
    <row r="1687" spans="1:33" x14ac:dyDescent="0.25">
      <c r="A1687" s="11">
        <v>43876.585416666669</v>
      </c>
      <c r="B1687" s="1" t="str">
        <f t="shared" si="182"/>
        <v>02/15/20</v>
      </c>
      <c r="C1687" s="10">
        <f t="shared" si="183"/>
        <v>0.5854166666666667</v>
      </c>
      <c r="D1687" s="2" t="str">
        <f t="shared" si="184"/>
        <v>Afternoon</v>
      </c>
      <c r="E1687" s="1" t="str">
        <f t="shared" si="185"/>
        <v>2020</v>
      </c>
      <c r="F1687" s="1" t="str">
        <f t="shared" si="186"/>
        <v>February</v>
      </c>
      <c r="G1687" t="str">
        <f t="shared" si="187"/>
        <v>Saturday</v>
      </c>
      <c r="H1687">
        <v>32100</v>
      </c>
      <c r="I1687" t="s">
        <v>49</v>
      </c>
      <c r="J1687">
        <v>2</v>
      </c>
      <c r="M1687">
        <v>1</v>
      </c>
      <c r="Q1687">
        <v>1</v>
      </c>
      <c r="S1687">
        <v>1</v>
      </c>
      <c r="Z1687">
        <v>1</v>
      </c>
      <c r="AB1687">
        <v>1</v>
      </c>
      <c r="AG1687">
        <f t="shared" si="188"/>
        <v>7</v>
      </c>
    </row>
    <row r="1688" spans="1:33" x14ac:dyDescent="0.25">
      <c r="A1688" s="11">
        <v>43876.592361111114</v>
      </c>
      <c r="B1688" s="1" t="str">
        <f t="shared" si="182"/>
        <v>02/15/20</v>
      </c>
      <c r="C1688" s="10">
        <f t="shared" si="183"/>
        <v>0.59236111111111112</v>
      </c>
      <c r="D1688" s="2" t="str">
        <f t="shared" si="184"/>
        <v>Afternoon</v>
      </c>
      <c r="E1688" s="1" t="str">
        <f t="shared" si="185"/>
        <v>2020</v>
      </c>
      <c r="F1688" s="1" t="str">
        <f t="shared" si="186"/>
        <v>February</v>
      </c>
      <c r="G1688" t="str">
        <f t="shared" si="187"/>
        <v>Saturday</v>
      </c>
      <c r="H1688">
        <v>16100</v>
      </c>
      <c r="I1688" t="s">
        <v>38</v>
      </c>
      <c r="J1688">
        <v>2</v>
      </c>
      <c r="R1688">
        <v>1</v>
      </c>
      <c r="AG1688">
        <f t="shared" si="188"/>
        <v>3</v>
      </c>
    </row>
    <row r="1689" spans="1:33" x14ac:dyDescent="0.25">
      <c r="A1689" s="11">
        <v>43876.72152777778</v>
      </c>
      <c r="B1689" s="1" t="str">
        <f t="shared" si="182"/>
        <v>02/15/20</v>
      </c>
      <c r="C1689" s="10">
        <f t="shared" si="183"/>
        <v>0.72152777777777777</v>
      </c>
      <c r="D1689" s="2" t="str">
        <f t="shared" si="184"/>
        <v>Evening</v>
      </c>
      <c r="E1689" s="1" t="str">
        <f t="shared" si="185"/>
        <v>2020</v>
      </c>
      <c r="F1689" s="1" t="str">
        <f t="shared" si="186"/>
        <v>February</v>
      </c>
      <c r="G1689" t="str">
        <f t="shared" si="187"/>
        <v>Saturday</v>
      </c>
      <c r="H1689">
        <v>19600</v>
      </c>
      <c r="I1689" t="s">
        <v>35</v>
      </c>
      <c r="J1689">
        <v>2</v>
      </c>
      <c r="N1689">
        <v>1</v>
      </c>
      <c r="V1689">
        <v>1</v>
      </c>
      <c r="AG1689">
        <f t="shared" si="188"/>
        <v>4</v>
      </c>
    </row>
    <row r="1690" spans="1:33" x14ac:dyDescent="0.25">
      <c r="A1690" s="11">
        <v>43877.470138888886</v>
      </c>
      <c r="B1690" s="1" t="str">
        <f t="shared" si="182"/>
        <v>02/16/20</v>
      </c>
      <c r="C1690" s="10">
        <f t="shared" si="183"/>
        <v>0.47013888888888888</v>
      </c>
      <c r="D1690" s="2" t="str">
        <f t="shared" si="184"/>
        <v>Morning</v>
      </c>
      <c r="E1690" s="1" t="str">
        <f t="shared" si="185"/>
        <v>2020</v>
      </c>
      <c r="F1690" s="1" t="str">
        <f t="shared" si="186"/>
        <v>February</v>
      </c>
      <c r="G1690" t="str">
        <f t="shared" si="187"/>
        <v>Sunday</v>
      </c>
      <c r="H1690">
        <v>27100</v>
      </c>
      <c r="I1690" t="s">
        <v>39</v>
      </c>
      <c r="J1690">
        <v>2</v>
      </c>
      <c r="K1690">
        <v>2</v>
      </c>
      <c r="P1690">
        <v>1</v>
      </c>
      <c r="Q1690">
        <v>1</v>
      </c>
      <c r="AG1690">
        <f t="shared" si="188"/>
        <v>6</v>
      </c>
    </row>
    <row r="1691" spans="1:33" x14ac:dyDescent="0.25">
      <c r="A1691" s="11">
        <v>43877.470138888886</v>
      </c>
      <c r="B1691" s="1" t="str">
        <f t="shared" si="182"/>
        <v>02/16/20</v>
      </c>
      <c r="C1691" s="10">
        <f t="shared" si="183"/>
        <v>0.47013888888888888</v>
      </c>
      <c r="D1691" s="2" t="str">
        <f t="shared" si="184"/>
        <v>Morning</v>
      </c>
      <c r="E1691" s="1" t="str">
        <f t="shared" si="185"/>
        <v>2020</v>
      </c>
      <c r="F1691" s="1" t="str">
        <f t="shared" si="186"/>
        <v>February</v>
      </c>
      <c r="G1691" t="str">
        <f t="shared" si="187"/>
        <v>Sunday</v>
      </c>
      <c r="H1691">
        <v>17000</v>
      </c>
      <c r="I1691" t="s">
        <v>45</v>
      </c>
      <c r="N1691">
        <v>2</v>
      </c>
      <c r="P1691">
        <v>1</v>
      </c>
      <c r="R1691">
        <v>1</v>
      </c>
      <c r="AG1691">
        <f t="shared" si="188"/>
        <v>4</v>
      </c>
    </row>
    <row r="1692" spans="1:33" x14ac:dyDescent="0.25">
      <c r="A1692" s="11">
        <v>43877.479166666664</v>
      </c>
      <c r="B1692" s="1" t="str">
        <f t="shared" si="182"/>
        <v>02/16/20</v>
      </c>
      <c r="C1692" s="10">
        <f t="shared" si="183"/>
        <v>0.47916666666666669</v>
      </c>
      <c r="D1692" s="2" t="str">
        <f t="shared" si="184"/>
        <v>Morning</v>
      </c>
      <c r="E1692" s="1" t="str">
        <f t="shared" si="185"/>
        <v>2020</v>
      </c>
      <c r="F1692" s="1" t="str">
        <f t="shared" si="186"/>
        <v>February</v>
      </c>
      <c r="G1692" t="str">
        <f t="shared" si="187"/>
        <v>Sunday</v>
      </c>
      <c r="H1692">
        <v>19800</v>
      </c>
      <c r="I1692" t="s">
        <v>41</v>
      </c>
      <c r="J1692">
        <v>1</v>
      </c>
      <c r="M1692">
        <v>1</v>
      </c>
      <c r="N1692">
        <v>2</v>
      </c>
      <c r="AG1692">
        <f t="shared" si="188"/>
        <v>4</v>
      </c>
    </row>
    <row r="1693" spans="1:33" x14ac:dyDescent="0.25">
      <c r="A1693" s="11">
        <v>43877.497916666667</v>
      </c>
      <c r="B1693" s="1" t="str">
        <f t="shared" si="182"/>
        <v>02/16/20</v>
      </c>
      <c r="C1693" s="10">
        <f t="shared" si="183"/>
        <v>0.49791666666666662</v>
      </c>
      <c r="D1693" s="2" t="str">
        <f t="shared" si="184"/>
        <v>Morning</v>
      </c>
      <c r="E1693" s="1" t="str">
        <f t="shared" si="185"/>
        <v>2020</v>
      </c>
      <c r="F1693" s="1" t="str">
        <f t="shared" si="186"/>
        <v>February</v>
      </c>
      <c r="G1693" t="str">
        <f t="shared" si="187"/>
        <v>Sunday</v>
      </c>
      <c r="H1693">
        <v>26600</v>
      </c>
      <c r="I1693" t="s">
        <v>40</v>
      </c>
      <c r="J1693">
        <v>2</v>
      </c>
      <c r="K1693">
        <v>1</v>
      </c>
      <c r="M1693">
        <v>2</v>
      </c>
      <c r="R1693">
        <v>1</v>
      </c>
      <c r="AG1693">
        <f t="shared" si="188"/>
        <v>6</v>
      </c>
    </row>
    <row r="1694" spans="1:33" x14ac:dyDescent="0.25">
      <c r="A1694" s="11">
        <v>43877.502083333333</v>
      </c>
      <c r="B1694" s="1" t="str">
        <f t="shared" si="182"/>
        <v>02/16/20</v>
      </c>
      <c r="C1694" s="10">
        <f t="shared" si="183"/>
        <v>0.50208333333333333</v>
      </c>
      <c r="D1694" s="2" t="str">
        <f t="shared" si="184"/>
        <v>Morning</v>
      </c>
      <c r="E1694" s="1" t="str">
        <f t="shared" si="185"/>
        <v>2020</v>
      </c>
      <c r="F1694" s="1" t="str">
        <f t="shared" si="186"/>
        <v>February</v>
      </c>
      <c r="G1694" t="str">
        <f t="shared" si="187"/>
        <v>Sunday</v>
      </c>
      <c r="H1694">
        <v>14300</v>
      </c>
      <c r="I1694" t="s">
        <v>45</v>
      </c>
      <c r="J1694">
        <v>1</v>
      </c>
      <c r="K1694">
        <v>1</v>
      </c>
      <c r="M1694">
        <v>1</v>
      </c>
      <c r="AG1694">
        <f t="shared" si="188"/>
        <v>3</v>
      </c>
    </row>
    <row r="1695" spans="1:33" x14ac:dyDescent="0.25">
      <c r="A1695" s="11">
        <v>43877.504166666666</v>
      </c>
      <c r="B1695" s="1" t="str">
        <f t="shared" si="182"/>
        <v>02/16/20</v>
      </c>
      <c r="C1695" s="10">
        <f t="shared" si="183"/>
        <v>0.50416666666666665</v>
      </c>
      <c r="D1695" s="2" t="str">
        <f t="shared" si="184"/>
        <v>Morning</v>
      </c>
      <c r="E1695" s="1" t="str">
        <f t="shared" si="185"/>
        <v>2020</v>
      </c>
      <c r="F1695" s="1" t="str">
        <f t="shared" si="186"/>
        <v>February</v>
      </c>
      <c r="G1695" t="str">
        <f t="shared" si="187"/>
        <v>Sunday</v>
      </c>
      <c r="H1695">
        <v>22100</v>
      </c>
      <c r="I1695" t="s">
        <v>34</v>
      </c>
      <c r="J1695">
        <v>2</v>
      </c>
      <c r="K1695">
        <v>1</v>
      </c>
      <c r="N1695">
        <v>2</v>
      </c>
      <c r="AG1695">
        <f t="shared" si="188"/>
        <v>5</v>
      </c>
    </row>
    <row r="1696" spans="1:33" x14ac:dyDescent="0.25">
      <c r="A1696" s="11">
        <v>43877.504861111112</v>
      </c>
      <c r="B1696" s="1" t="str">
        <f t="shared" si="182"/>
        <v>02/16/20</v>
      </c>
      <c r="C1696" s="10">
        <f t="shared" si="183"/>
        <v>0.50486111111111109</v>
      </c>
      <c r="D1696" s="2" t="str">
        <f t="shared" si="184"/>
        <v>Morning</v>
      </c>
      <c r="E1696" s="1" t="str">
        <f t="shared" si="185"/>
        <v>2020</v>
      </c>
      <c r="F1696" s="1" t="str">
        <f t="shared" si="186"/>
        <v>February</v>
      </c>
      <c r="G1696" t="str">
        <f t="shared" si="187"/>
        <v>Sunday</v>
      </c>
      <c r="H1696">
        <v>41800</v>
      </c>
      <c r="I1696" t="s">
        <v>39</v>
      </c>
      <c r="J1696">
        <v>1</v>
      </c>
      <c r="K1696">
        <v>3</v>
      </c>
      <c r="N1696">
        <v>3</v>
      </c>
      <c r="X1696">
        <v>1</v>
      </c>
      <c r="AA1696">
        <v>1</v>
      </c>
      <c r="AB1696">
        <v>2</v>
      </c>
      <c r="AG1696">
        <f t="shared" si="188"/>
        <v>11</v>
      </c>
    </row>
    <row r="1697" spans="1:33" x14ac:dyDescent="0.25">
      <c r="A1697" s="11">
        <v>43877.52847222222</v>
      </c>
      <c r="B1697" s="1" t="str">
        <f t="shared" si="182"/>
        <v>02/16/20</v>
      </c>
      <c r="C1697" s="10">
        <f t="shared" si="183"/>
        <v>0.52847222222222223</v>
      </c>
      <c r="D1697" s="2" t="str">
        <f t="shared" si="184"/>
        <v>Morning</v>
      </c>
      <c r="E1697" s="1" t="str">
        <f t="shared" si="185"/>
        <v>2020</v>
      </c>
      <c r="F1697" s="1" t="str">
        <f t="shared" si="186"/>
        <v>February</v>
      </c>
      <c r="G1697" t="str">
        <f t="shared" si="187"/>
        <v>Sunday</v>
      </c>
      <c r="H1697">
        <v>14800</v>
      </c>
      <c r="I1697" t="s">
        <v>35</v>
      </c>
      <c r="J1697">
        <v>1</v>
      </c>
      <c r="N1697">
        <v>1</v>
      </c>
      <c r="X1697">
        <v>1</v>
      </c>
      <c r="AG1697">
        <f t="shared" si="188"/>
        <v>3</v>
      </c>
    </row>
    <row r="1698" spans="1:33" x14ac:dyDescent="0.25">
      <c r="A1698" s="11">
        <v>43877.529861111114</v>
      </c>
      <c r="B1698" s="1" t="str">
        <f t="shared" si="182"/>
        <v>02/16/20</v>
      </c>
      <c r="C1698" s="10">
        <f t="shared" si="183"/>
        <v>0.52986111111111112</v>
      </c>
      <c r="D1698" s="2" t="str">
        <f t="shared" si="184"/>
        <v>Morning</v>
      </c>
      <c r="E1698" s="1" t="str">
        <f t="shared" si="185"/>
        <v>2020</v>
      </c>
      <c r="F1698" s="1" t="str">
        <f t="shared" si="186"/>
        <v>February</v>
      </c>
      <c r="G1698" t="str">
        <f t="shared" si="187"/>
        <v>Sunday</v>
      </c>
      <c r="H1698">
        <v>18300</v>
      </c>
      <c r="I1698" t="s">
        <v>34</v>
      </c>
      <c r="J1698">
        <v>1</v>
      </c>
      <c r="K1698">
        <v>1</v>
      </c>
      <c r="M1698">
        <v>2</v>
      </c>
      <c r="AG1698">
        <f t="shared" si="188"/>
        <v>4</v>
      </c>
    </row>
    <row r="1699" spans="1:33" x14ac:dyDescent="0.25">
      <c r="A1699" s="11">
        <v>43877.54791666667</v>
      </c>
      <c r="B1699" s="1" t="str">
        <f t="shared" si="182"/>
        <v>02/16/20</v>
      </c>
      <c r="C1699" s="10">
        <f t="shared" si="183"/>
        <v>0.54791666666666672</v>
      </c>
      <c r="D1699" s="2" t="str">
        <f t="shared" si="184"/>
        <v>Afternoon</v>
      </c>
      <c r="E1699" s="1" t="str">
        <f t="shared" si="185"/>
        <v>2020</v>
      </c>
      <c r="F1699" s="1" t="str">
        <f t="shared" si="186"/>
        <v>February</v>
      </c>
      <c r="G1699" t="str">
        <f t="shared" si="187"/>
        <v>Sunday</v>
      </c>
      <c r="H1699">
        <v>15000</v>
      </c>
      <c r="I1699" t="s">
        <v>38</v>
      </c>
      <c r="K1699">
        <v>1</v>
      </c>
      <c r="M1699">
        <v>1</v>
      </c>
      <c r="P1699">
        <v>1</v>
      </c>
      <c r="AG1699">
        <f t="shared" si="188"/>
        <v>3</v>
      </c>
    </row>
    <row r="1700" spans="1:33" x14ac:dyDescent="0.25">
      <c r="A1700" s="11">
        <v>43877.57708333333</v>
      </c>
      <c r="B1700" s="1" t="str">
        <f t="shared" si="182"/>
        <v>02/16/20</v>
      </c>
      <c r="C1700" s="10">
        <f t="shared" si="183"/>
        <v>0.57708333333333328</v>
      </c>
      <c r="D1700" s="2" t="str">
        <f t="shared" si="184"/>
        <v>Afternoon</v>
      </c>
      <c r="E1700" s="1" t="str">
        <f t="shared" si="185"/>
        <v>2020</v>
      </c>
      <c r="F1700" s="1" t="str">
        <f t="shared" si="186"/>
        <v>February</v>
      </c>
      <c r="G1700" t="str">
        <f t="shared" si="187"/>
        <v>Sunday</v>
      </c>
      <c r="H1700">
        <v>25300</v>
      </c>
      <c r="I1700" t="s">
        <v>35</v>
      </c>
      <c r="J1700">
        <v>1</v>
      </c>
      <c r="K1700">
        <v>2</v>
      </c>
      <c r="M1700">
        <v>2</v>
      </c>
      <c r="R1700">
        <v>1</v>
      </c>
      <c r="AG1700">
        <f t="shared" si="188"/>
        <v>6</v>
      </c>
    </row>
    <row r="1701" spans="1:33" x14ac:dyDescent="0.25">
      <c r="A1701" s="11">
        <v>43877.587500000001</v>
      </c>
      <c r="B1701" s="1" t="str">
        <f t="shared" si="182"/>
        <v>02/16/20</v>
      </c>
      <c r="C1701" s="10">
        <f t="shared" si="183"/>
        <v>0.58750000000000002</v>
      </c>
      <c r="D1701" s="2" t="str">
        <f t="shared" si="184"/>
        <v>Afternoon</v>
      </c>
      <c r="E1701" s="1" t="str">
        <f t="shared" si="185"/>
        <v>2020</v>
      </c>
      <c r="F1701" s="1" t="str">
        <f t="shared" si="186"/>
        <v>February</v>
      </c>
      <c r="G1701" t="str">
        <f t="shared" si="187"/>
        <v>Sunday</v>
      </c>
      <c r="H1701">
        <v>15600</v>
      </c>
      <c r="I1701" t="s">
        <v>34</v>
      </c>
      <c r="J1701">
        <v>2</v>
      </c>
      <c r="M1701">
        <v>1</v>
      </c>
      <c r="AG1701">
        <f t="shared" si="188"/>
        <v>3</v>
      </c>
    </row>
    <row r="1702" spans="1:33" x14ac:dyDescent="0.25">
      <c r="A1702" s="11">
        <v>43877.615277777775</v>
      </c>
      <c r="B1702" s="1" t="str">
        <f t="shared" si="182"/>
        <v>02/16/20</v>
      </c>
      <c r="C1702" s="10">
        <f t="shared" si="183"/>
        <v>0.61527777777777781</v>
      </c>
      <c r="D1702" s="2" t="str">
        <f t="shared" si="184"/>
        <v>Afternoon</v>
      </c>
      <c r="E1702" s="1" t="str">
        <f t="shared" si="185"/>
        <v>2020</v>
      </c>
      <c r="F1702" s="1" t="str">
        <f t="shared" si="186"/>
        <v>February</v>
      </c>
      <c r="G1702" t="str">
        <f t="shared" si="187"/>
        <v>Sunday</v>
      </c>
      <c r="H1702">
        <v>16100</v>
      </c>
      <c r="I1702" t="s">
        <v>37</v>
      </c>
      <c r="J1702">
        <v>2</v>
      </c>
      <c r="AA1702">
        <v>1</v>
      </c>
      <c r="AG1702">
        <f t="shared" si="188"/>
        <v>3</v>
      </c>
    </row>
    <row r="1703" spans="1:33" x14ac:dyDescent="0.25">
      <c r="A1703" s="11">
        <v>43877.636805555558</v>
      </c>
      <c r="B1703" s="1" t="str">
        <f t="shared" si="182"/>
        <v>02/16/20</v>
      </c>
      <c r="C1703" s="10">
        <f t="shared" si="183"/>
        <v>0.63680555555555551</v>
      </c>
      <c r="D1703" s="2" t="str">
        <f t="shared" si="184"/>
        <v>Afternoon</v>
      </c>
      <c r="E1703" s="1" t="str">
        <f t="shared" si="185"/>
        <v>2020</v>
      </c>
      <c r="F1703" s="1" t="str">
        <f t="shared" si="186"/>
        <v>February</v>
      </c>
      <c r="G1703" t="str">
        <f t="shared" si="187"/>
        <v>Sunday</v>
      </c>
      <c r="H1703">
        <v>16400</v>
      </c>
      <c r="I1703" t="s">
        <v>45</v>
      </c>
      <c r="J1703">
        <v>3</v>
      </c>
      <c r="AG1703">
        <f t="shared" si="188"/>
        <v>3</v>
      </c>
    </row>
    <row r="1704" spans="1:33" x14ac:dyDescent="0.25">
      <c r="A1704" s="11">
        <v>43878.472222222219</v>
      </c>
      <c r="B1704" s="1" t="str">
        <f t="shared" si="182"/>
        <v>02/17/20</v>
      </c>
      <c r="C1704" s="10">
        <f t="shared" si="183"/>
        <v>0.47222222222222227</v>
      </c>
      <c r="D1704" s="2" t="str">
        <f t="shared" si="184"/>
        <v>Morning</v>
      </c>
      <c r="E1704" s="1" t="str">
        <f t="shared" si="185"/>
        <v>2020</v>
      </c>
      <c r="F1704" s="1" t="str">
        <f t="shared" si="186"/>
        <v>February</v>
      </c>
      <c r="G1704" t="str">
        <f t="shared" si="187"/>
        <v>Monday</v>
      </c>
      <c r="H1704">
        <v>15500</v>
      </c>
      <c r="I1704" t="s">
        <v>38</v>
      </c>
      <c r="R1704">
        <v>1</v>
      </c>
      <c r="S1704">
        <v>1</v>
      </c>
      <c r="V1704">
        <v>1</v>
      </c>
      <c r="AG1704">
        <f t="shared" si="188"/>
        <v>3</v>
      </c>
    </row>
    <row r="1705" spans="1:33" x14ac:dyDescent="0.25">
      <c r="A1705" s="11">
        <v>43878.51666666667</v>
      </c>
      <c r="B1705" s="1" t="str">
        <f t="shared" si="182"/>
        <v>02/17/20</v>
      </c>
      <c r="C1705" s="10">
        <f t="shared" si="183"/>
        <v>0.51666666666666672</v>
      </c>
      <c r="D1705" s="2" t="str">
        <f t="shared" si="184"/>
        <v>Morning</v>
      </c>
      <c r="E1705" s="1" t="str">
        <f t="shared" si="185"/>
        <v>2020</v>
      </c>
      <c r="F1705" s="1" t="str">
        <f t="shared" si="186"/>
        <v>February</v>
      </c>
      <c r="G1705" t="str">
        <f t="shared" si="187"/>
        <v>Monday</v>
      </c>
      <c r="H1705">
        <v>15800</v>
      </c>
      <c r="I1705" t="s">
        <v>49</v>
      </c>
      <c r="J1705">
        <v>1</v>
      </c>
      <c r="M1705">
        <v>1</v>
      </c>
      <c r="Q1705">
        <v>1</v>
      </c>
      <c r="AG1705">
        <f t="shared" si="188"/>
        <v>3</v>
      </c>
    </row>
    <row r="1706" spans="1:33" x14ac:dyDescent="0.25">
      <c r="A1706" s="11">
        <v>43878.543749999997</v>
      </c>
      <c r="B1706" s="1" t="str">
        <f t="shared" si="182"/>
        <v>02/17/20</v>
      </c>
      <c r="C1706" s="10">
        <f t="shared" si="183"/>
        <v>0.54375000000000007</v>
      </c>
      <c r="D1706" s="2" t="str">
        <f t="shared" si="184"/>
        <v>Afternoon</v>
      </c>
      <c r="E1706" s="1" t="str">
        <f t="shared" si="185"/>
        <v>2020</v>
      </c>
      <c r="F1706" s="1" t="str">
        <f t="shared" si="186"/>
        <v>February</v>
      </c>
      <c r="G1706" t="str">
        <f t="shared" si="187"/>
        <v>Monday</v>
      </c>
      <c r="H1706">
        <v>20100</v>
      </c>
      <c r="I1706" t="s">
        <v>39</v>
      </c>
      <c r="J1706">
        <v>2</v>
      </c>
      <c r="P1706">
        <v>1</v>
      </c>
      <c r="Q1706">
        <v>1</v>
      </c>
      <c r="AG1706">
        <f t="shared" si="188"/>
        <v>4</v>
      </c>
    </row>
    <row r="1707" spans="1:33" x14ac:dyDescent="0.25">
      <c r="A1707" s="11">
        <v>43878.545138888891</v>
      </c>
      <c r="B1707" s="1" t="str">
        <f t="shared" si="182"/>
        <v>02/17/20</v>
      </c>
      <c r="C1707" s="10">
        <f t="shared" si="183"/>
        <v>0.54513888888888895</v>
      </c>
      <c r="D1707" s="2" t="str">
        <f t="shared" si="184"/>
        <v>Afternoon</v>
      </c>
      <c r="E1707" s="1" t="str">
        <f t="shared" si="185"/>
        <v>2020</v>
      </c>
      <c r="F1707" s="1" t="str">
        <f t="shared" si="186"/>
        <v>February</v>
      </c>
      <c r="G1707" t="str">
        <f t="shared" si="187"/>
        <v>Monday</v>
      </c>
      <c r="H1707">
        <v>20300</v>
      </c>
      <c r="I1707" t="s">
        <v>35</v>
      </c>
      <c r="J1707">
        <v>1</v>
      </c>
      <c r="O1707">
        <v>1</v>
      </c>
      <c r="P1707">
        <v>1</v>
      </c>
      <c r="S1707">
        <v>1</v>
      </c>
      <c r="AG1707">
        <f t="shared" si="188"/>
        <v>4</v>
      </c>
    </row>
    <row r="1708" spans="1:33" x14ac:dyDescent="0.25">
      <c r="A1708" s="11">
        <v>43878.564583333333</v>
      </c>
      <c r="B1708" s="1" t="str">
        <f t="shared" si="182"/>
        <v>02/17/20</v>
      </c>
      <c r="C1708" s="10">
        <f t="shared" si="183"/>
        <v>0.56458333333333333</v>
      </c>
      <c r="D1708" s="2" t="str">
        <f t="shared" si="184"/>
        <v>Afternoon</v>
      </c>
      <c r="E1708" s="1" t="str">
        <f t="shared" si="185"/>
        <v>2020</v>
      </c>
      <c r="F1708" s="1" t="str">
        <f t="shared" si="186"/>
        <v>February</v>
      </c>
      <c r="G1708" t="str">
        <f t="shared" si="187"/>
        <v>Monday</v>
      </c>
      <c r="H1708">
        <v>23300</v>
      </c>
      <c r="I1708" t="s">
        <v>36</v>
      </c>
      <c r="J1708">
        <v>1</v>
      </c>
      <c r="N1708">
        <v>2</v>
      </c>
      <c r="R1708">
        <v>1</v>
      </c>
      <c r="AB1708">
        <v>2</v>
      </c>
      <c r="AG1708">
        <f t="shared" si="188"/>
        <v>6</v>
      </c>
    </row>
    <row r="1709" spans="1:33" x14ac:dyDescent="0.25">
      <c r="A1709" s="11">
        <v>43878.574999999997</v>
      </c>
      <c r="B1709" s="1" t="str">
        <f t="shared" si="182"/>
        <v>02/17/20</v>
      </c>
      <c r="C1709" s="10">
        <f t="shared" si="183"/>
        <v>0.57500000000000007</v>
      </c>
      <c r="D1709" s="2" t="str">
        <f t="shared" si="184"/>
        <v>Afternoon</v>
      </c>
      <c r="E1709" s="1" t="str">
        <f t="shared" si="185"/>
        <v>2020</v>
      </c>
      <c r="F1709" s="1" t="str">
        <f t="shared" si="186"/>
        <v>February</v>
      </c>
      <c r="G1709" t="str">
        <f t="shared" si="187"/>
        <v>Monday</v>
      </c>
      <c r="H1709">
        <v>16800</v>
      </c>
      <c r="I1709" t="s">
        <v>39</v>
      </c>
      <c r="J1709">
        <v>2</v>
      </c>
      <c r="N1709">
        <v>1</v>
      </c>
      <c r="AB1709">
        <v>1</v>
      </c>
      <c r="AG1709">
        <f t="shared" si="188"/>
        <v>4</v>
      </c>
    </row>
    <row r="1710" spans="1:33" x14ac:dyDescent="0.25">
      <c r="A1710" s="11">
        <v>43878.603472222225</v>
      </c>
      <c r="B1710" s="1" t="str">
        <f t="shared" si="182"/>
        <v>02/17/20</v>
      </c>
      <c r="C1710" s="10">
        <f t="shared" si="183"/>
        <v>0.60347222222222219</v>
      </c>
      <c r="D1710" s="2" t="str">
        <f t="shared" si="184"/>
        <v>Afternoon</v>
      </c>
      <c r="E1710" s="1" t="str">
        <f t="shared" si="185"/>
        <v>2020</v>
      </c>
      <c r="F1710" s="1" t="str">
        <f t="shared" si="186"/>
        <v>February</v>
      </c>
      <c r="G1710" t="str">
        <f t="shared" si="187"/>
        <v>Monday</v>
      </c>
      <c r="H1710">
        <v>20300</v>
      </c>
      <c r="I1710" t="s">
        <v>35</v>
      </c>
      <c r="J1710">
        <v>1</v>
      </c>
      <c r="P1710">
        <v>1</v>
      </c>
      <c r="V1710">
        <v>1</v>
      </c>
      <c r="AA1710">
        <v>1</v>
      </c>
      <c r="AG1710">
        <f t="shared" si="188"/>
        <v>4</v>
      </c>
    </row>
    <row r="1711" spans="1:33" x14ac:dyDescent="0.25">
      <c r="A1711" s="11">
        <v>43878.642361111109</v>
      </c>
      <c r="B1711" s="1" t="str">
        <f t="shared" si="182"/>
        <v>02/17/20</v>
      </c>
      <c r="C1711" s="10">
        <f t="shared" si="183"/>
        <v>0.64236111111111105</v>
      </c>
      <c r="D1711" s="2" t="str">
        <f t="shared" si="184"/>
        <v>Afternoon</v>
      </c>
      <c r="E1711" s="1" t="str">
        <f t="shared" si="185"/>
        <v>2020</v>
      </c>
      <c r="F1711" s="1" t="str">
        <f t="shared" si="186"/>
        <v>February</v>
      </c>
      <c r="G1711" t="str">
        <f t="shared" si="187"/>
        <v>Monday</v>
      </c>
      <c r="H1711">
        <v>36600</v>
      </c>
      <c r="I1711" t="s">
        <v>41</v>
      </c>
      <c r="J1711">
        <v>1</v>
      </c>
      <c r="Q1711">
        <v>1</v>
      </c>
      <c r="S1711">
        <v>2</v>
      </c>
      <c r="W1711">
        <v>1</v>
      </c>
      <c r="AB1711">
        <v>3</v>
      </c>
      <c r="AG1711">
        <f t="shared" si="188"/>
        <v>8</v>
      </c>
    </row>
    <row r="1712" spans="1:33" x14ac:dyDescent="0.25">
      <c r="A1712" s="11">
        <v>43878.709027777775</v>
      </c>
      <c r="B1712" s="1" t="str">
        <f t="shared" si="182"/>
        <v>02/17/20</v>
      </c>
      <c r="C1712" s="10">
        <f t="shared" si="183"/>
        <v>0.7090277777777777</v>
      </c>
      <c r="D1712" s="2" t="str">
        <f t="shared" si="184"/>
        <v>Evening</v>
      </c>
      <c r="E1712" s="1" t="str">
        <f t="shared" si="185"/>
        <v>2020</v>
      </c>
      <c r="F1712" s="1" t="str">
        <f t="shared" si="186"/>
        <v>February</v>
      </c>
      <c r="G1712" t="str">
        <f t="shared" si="187"/>
        <v>Monday</v>
      </c>
      <c r="H1712">
        <v>14500</v>
      </c>
      <c r="I1712" t="s">
        <v>39</v>
      </c>
      <c r="N1712">
        <v>1</v>
      </c>
      <c r="P1712">
        <v>2</v>
      </c>
      <c r="AG1712">
        <f t="shared" si="188"/>
        <v>3</v>
      </c>
    </row>
    <row r="1713" spans="1:33" x14ac:dyDescent="0.25">
      <c r="A1713" s="11">
        <v>43880.458333333336</v>
      </c>
      <c r="B1713" s="1" t="str">
        <f t="shared" si="182"/>
        <v>02/19/20</v>
      </c>
      <c r="C1713" s="10">
        <f t="shared" si="183"/>
        <v>0.45833333333333331</v>
      </c>
      <c r="D1713" s="2" t="str">
        <f t="shared" si="184"/>
        <v>Morning</v>
      </c>
      <c r="E1713" s="1" t="str">
        <f t="shared" si="185"/>
        <v>2020</v>
      </c>
      <c r="F1713" s="1" t="str">
        <f t="shared" si="186"/>
        <v>February</v>
      </c>
      <c r="G1713" t="str">
        <f t="shared" si="187"/>
        <v>Wednesday</v>
      </c>
      <c r="H1713">
        <v>14500</v>
      </c>
      <c r="I1713" t="s">
        <v>35</v>
      </c>
      <c r="N1713">
        <v>1</v>
      </c>
      <c r="P1713">
        <v>1</v>
      </c>
      <c r="S1713">
        <v>1</v>
      </c>
      <c r="AG1713">
        <f t="shared" si="188"/>
        <v>3</v>
      </c>
    </row>
    <row r="1714" spans="1:33" x14ac:dyDescent="0.25">
      <c r="A1714" s="11">
        <v>43880.481944444444</v>
      </c>
      <c r="B1714" s="1" t="str">
        <f t="shared" si="182"/>
        <v>02/19/20</v>
      </c>
      <c r="C1714" s="10">
        <f t="shared" si="183"/>
        <v>0.48194444444444445</v>
      </c>
      <c r="D1714" s="2" t="str">
        <f t="shared" si="184"/>
        <v>Morning</v>
      </c>
      <c r="E1714" s="1" t="str">
        <f t="shared" si="185"/>
        <v>2020</v>
      </c>
      <c r="F1714" s="1" t="str">
        <f t="shared" si="186"/>
        <v>February</v>
      </c>
      <c r="G1714" t="str">
        <f t="shared" si="187"/>
        <v>Wednesday</v>
      </c>
      <c r="H1714">
        <v>14500</v>
      </c>
      <c r="I1714" t="s">
        <v>40</v>
      </c>
      <c r="N1714">
        <v>1</v>
      </c>
      <c r="P1714">
        <v>1</v>
      </c>
      <c r="AA1714">
        <v>1</v>
      </c>
      <c r="AG1714">
        <f t="shared" si="188"/>
        <v>3</v>
      </c>
    </row>
    <row r="1715" spans="1:33" x14ac:dyDescent="0.25">
      <c r="A1715" s="11">
        <v>43880.48541666667</v>
      </c>
      <c r="B1715" s="1" t="str">
        <f t="shared" si="182"/>
        <v>02/19/20</v>
      </c>
      <c r="C1715" s="10">
        <f t="shared" si="183"/>
        <v>0.48541666666666666</v>
      </c>
      <c r="D1715" s="2" t="str">
        <f t="shared" si="184"/>
        <v>Morning</v>
      </c>
      <c r="E1715" s="1" t="str">
        <f t="shared" si="185"/>
        <v>2020</v>
      </c>
      <c r="F1715" s="1" t="str">
        <f t="shared" si="186"/>
        <v>February</v>
      </c>
      <c r="G1715" t="str">
        <f t="shared" si="187"/>
        <v>Wednesday</v>
      </c>
      <c r="H1715">
        <v>19600</v>
      </c>
      <c r="I1715" t="s">
        <v>39</v>
      </c>
      <c r="J1715">
        <v>2</v>
      </c>
      <c r="K1715">
        <v>1</v>
      </c>
      <c r="S1715">
        <v>1</v>
      </c>
      <c r="AG1715">
        <f t="shared" si="188"/>
        <v>4</v>
      </c>
    </row>
    <row r="1716" spans="1:33" x14ac:dyDescent="0.25">
      <c r="A1716" s="11">
        <v>43880.492361111108</v>
      </c>
      <c r="B1716" s="1" t="str">
        <f t="shared" si="182"/>
        <v>02/19/20</v>
      </c>
      <c r="C1716" s="10">
        <f t="shared" si="183"/>
        <v>0.49236111111111108</v>
      </c>
      <c r="D1716" s="2" t="str">
        <f t="shared" si="184"/>
        <v>Morning</v>
      </c>
      <c r="E1716" s="1" t="str">
        <f t="shared" si="185"/>
        <v>2020</v>
      </c>
      <c r="F1716" s="1" t="str">
        <f t="shared" si="186"/>
        <v>February</v>
      </c>
      <c r="G1716" t="str">
        <f t="shared" si="187"/>
        <v>Wednesday</v>
      </c>
      <c r="H1716">
        <v>18600</v>
      </c>
      <c r="I1716" t="s">
        <v>39</v>
      </c>
      <c r="J1716">
        <v>2</v>
      </c>
      <c r="K1716">
        <v>2</v>
      </c>
      <c r="AG1716">
        <f t="shared" si="188"/>
        <v>4</v>
      </c>
    </row>
    <row r="1717" spans="1:33" x14ac:dyDescent="0.25">
      <c r="A1717" s="11">
        <v>43880.504861111112</v>
      </c>
      <c r="B1717" s="1" t="str">
        <f t="shared" si="182"/>
        <v>02/19/20</v>
      </c>
      <c r="C1717" s="10">
        <f t="shared" si="183"/>
        <v>0.50486111111111109</v>
      </c>
      <c r="D1717" s="2" t="str">
        <f t="shared" si="184"/>
        <v>Morning</v>
      </c>
      <c r="E1717" s="1" t="str">
        <f t="shared" si="185"/>
        <v>2020</v>
      </c>
      <c r="F1717" s="1" t="str">
        <f t="shared" si="186"/>
        <v>February</v>
      </c>
      <c r="G1717" t="str">
        <f t="shared" si="187"/>
        <v>Wednesday</v>
      </c>
      <c r="H1717">
        <v>16000</v>
      </c>
      <c r="I1717" t="s">
        <v>35</v>
      </c>
      <c r="N1717">
        <v>1</v>
      </c>
      <c r="R1717">
        <v>1</v>
      </c>
      <c r="V1717">
        <v>1</v>
      </c>
      <c r="AB1717">
        <v>1</v>
      </c>
      <c r="AG1717">
        <f t="shared" si="188"/>
        <v>4</v>
      </c>
    </row>
    <row r="1718" spans="1:33" x14ac:dyDescent="0.25">
      <c r="A1718" s="11">
        <v>43880.508333333331</v>
      </c>
      <c r="B1718" s="1" t="str">
        <f t="shared" si="182"/>
        <v>02/19/20</v>
      </c>
      <c r="C1718" s="10">
        <f t="shared" si="183"/>
        <v>0.5083333333333333</v>
      </c>
      <c r="D1718" s="2" t="str">
        <f t="shared" si="184"/>
        <v>Morning</v>
      </c>
      <c r="E1718" s="1" t="str">
        <f t="shared" si="185"/>
        <v>2020</v>
      </c>
      <c r="F1718" s="1" t="str">
        <f t="shared" si="186"/>
        <v>February</v>
      </c>
      <c r="G1718" t="str">
        <f t="shared" si="187"/>
        <v>Wednesday</v>
      </c>
      <c r="H1718">
        <v>24600</v>
      </c>
      <c r="I1718" t="s">
        <v>41</v>
      </c>
      <c r="J1718">
        <v>2</v>
      </c>
      <c r="N1718">
        <v>1</v>
      </c>
      <c r="Q1718">
        <v>1</v>
      </c>
      <c r="R1718">
        <v>1</v>
      </c>
      <c r="AG1718">
        <f t="shared" si="188"/>
        <v>5</v>
      </c>
    </row>
    <row r="1719" spans="1:33" x14ac:dyDescent="0.25">
      <c r="A1719" s="11">
        <v>43880.542361111111</v>
      </c>
      <c r="B1719" s="1" t="str">
        <f t="shared" si="182"/>
        <v>02/19/20</v>
      </c>
      <c r="C1719" s="10">
        <f t="shared" si="183"/>
        <v>0.54236111111111118</v>
      </c>
      <c r="D1719" s="2" t="str">
        <f t="shared" si="184"/>
        <v>Afternoon</v>
      </c>
      <c r="E1719" s="1" t="str">
        <f t="shared" si="185"/>
        <v>2020</v>
      </c>
      <c r="F1719" s="1" t="str">
        <f t="shared" si="186"/>
        <v>February</v>
      </c>
      <c r="G1719" t="str">
        <f t="shared" si="187"/>
        <v>Wednesday</v>
      </c>
      <c r="H1719">
        <v>17500</v>
      </c>
      <c r="I1719" t="s">
        <v>47</v>
      </c>
      <c r="K1719">
        <v>1</v>
      </c>
      <c r="L1719">
        <v>1</v>
      </c>
      <c r="N1719">
        <v>2</v>
      </c>
      <c r="R1719">
        <v>1</v>
      </c>
      <c r="AG1719">
        <f t="shared" si="188"/>
        <v>5</v>
      </c>
    </row>
    <row r="1720" spans="1:33" x14ac:dyDescent="0.25">
      <c r="A1720" s="11">
        <v>43880.543749999997</v>
      </c>
      <c r="B1720" s="1" t="str">
        <f t="shared" si="182"/>
        <v>02/19/20</v>
      </c>
      <c r="C1720" s="10">
        <f t="shared" si="183"/>
        <v>0.54375000000000007</v>
      </c>
      <c r="D1720" s="2" t="str">
        <f t="shared" si="184"/>
        <v>Afternoon</v>
      </c>
      <c r="E1720" s="1" t="str">
        <f t="shared" si="185"/>
        <v>2020</v>
      </c>
      <c r="F1720" s="1" t="str">
        <f t="shared" si="186"/>
        <v>February</v>
      </c>
      <c r="G1720" t="str">
        <f t="shared" si="187"/>
        <v>Wednesday</v>
      </c>
      <c r="H1720">
        <v>17100</v>
      </c>
      <c r="I1720" t="s">
        <v>38</v>
      </c>
      <c r="J1720">
        <v>2</v>
      </c>
      <c r="AA1720">
        <v>1</v>
      </c>
      <c r="AG1720">
        <f t="shared" si="188"/>
        <v>3</v>
      </c>
    </row>
    <row r="1721" spans="1:33" x14ac:dyDescent="0.25">
      <c r="A1721" s="11">
        <v>43880.611111111109</v>
      </c>
      <c r="B1721" s="1" t="str">
        <f t="shared" si="182"/>
        <v>02/19/20</v>
      </c>
      <c r="C1721" s="10">
        <f t="shared" si="183"/>
        <v>0.61111111111111105</v>
      </c>
      <c r="D1721" s="2" t="str">
        <f t="shared" si="184"/>
        <v>Afternoon</v>
      </c>
      <c r="E1721" s="1" t="str">
        <f t="shared" si="185"/>
        <v>2020</v>
      </c>
      <c r="F1721" s="1" t="str">
        <f t="shared" si="186"/>
        <v>February</v>
      </c>
      <c r="G1721" t="str">
        <f t="shared" si="187"/>
        <v>Wednesday</v>
      </c>
      <c r="H1721">
        <v>30800</v>
      </c>
      <c r="I1721" t="s">
        <v>34</v>
      </c>
      <c r="J1721">
        <v>6</v>
      </c>
      <c r="AG1721">
        <f t="shared" si="188"/>
        <v>6</v>
      </c>
    </row>
    <row r="1722" spans="1:33" x14ac:dyDescent="0.25">
      <c r="A1722" s="11">
        <v>43880.612500000003</v>
      </c>
      <c r="B1722" s="1" t="str">
        <f t="shared" si="182"/>
        <v>02/19/20</v>
      </c>
      <c r="C1722" s="10">
        <f t="shared" si="183"/>
        <v>0.61249999999999993</v>
      </c>
      <c r="D1722" s="2" t="str">
        <f t="shared" si="184"/>
        <v>Afternoon</v>
      </c>
      <c r="E1722" s="1" t="str">
        <f t="shared" si="185"/>
        <v>2020</v>
      </c>
      <c r="F1722" s="1" t="str">
        <f t="shared" si="186"/>
        <v>February</v>
      </c>
      <c r="G1722" t="str">
        <f t="shared" si="187"/>
        <v>Wednesday</v>
      </c>
      <c r="H1722">
        <v>23000</v>
      </c>
      <c r="I1722" t="s">
        <v>35</v>
      </c>
      <c r="K1722">
        <v>1</v>
      </c>
      <c r="L1722">
        <v>1</v>
      </c>
      <c r="N1722">
        <v>1</v>
      </c>
      <c r="O1722">
        <v>1</v>
      </c>
      <c r="R1722">
        <v>1</v>
      </c>
      <c r="AA1722">
        <v>1</v>
      </c>
      <c r="AG1722">
        <f t="shared" si="188"/>
        <v>6</v>
      </c>
    </row>
    <row r="1723" spans="1:33" x14ac:dyDescent="0.25">
      <c r="A1723" s="11">
        <v>43881.459027777775</v>
      </c>
      <c r="B1723" s="1" t="str">
        <f t="shared" si="182"/>
        <v>02/20/20</v>
      </c>
      <c r="C1723" s="10">
        <f t="shared" si="183"/>
        <v>0.45902777777777781</v>
      </c>
      <c r="D1723" s="2" t="str">
        <f t="shared" si="184"/>
        <v>Morning</v>
      </c>
      <c r="E1723" s="1" t="str">
        <f t="shared" si="185"/>
        <v>2020</v>
      </c>
      <c r="F1723" s="1" t="str">
        <f t="shared" si="186"/>
        <v>February</v>
      </c>
      <c r="G1723" t="str">
        <f t="shared" si="187"/>
        <v>Thursday</v>
      </c>
      <c r="H1723">
        <v>14800</v>
      </c>
      <c r="I1723" t="s">
        <v>39</v>
      </c>
      <c r="J1723">
        <v>1</v>
      </c>
      <c r="N1723">
        <v>1</v>
      </c>
      <c r="P1723">
        <v>1</v>
      </c>
      <c r="AG1723">
        <f t="shared" si="188"/>
        <v>3</v>
      </c>
    </row>
    <row r="1724" spans="1:33" x14ac:dyDescent="0.25">
      <c r="A1724" s="11">
        <v>43881.461805555555</v>
      </c>
      <c r="B1724" s="1" t="str">
        <f t="shared" si="182"/>
        <v>02/20/20</v>
      </c>
      <c r="C1724" s="10">
        <f t="shared" si="183"/>
        <v>0.46180555555555558</v>
      </c>
      <c r="D1724" s="2" t="str">
        <f t="shared" si="184"/>
        <v>Morning</v>
      </c>
      <c r="E1724" s="1" t="str">
        <f t="shared" si="185"/>
        <v>2020</v>
      </c>
      <c r="F1724" s="1" t="str">
        <f t="shared" si="186"/>
        <v>February</v>
      </c>
      <c r="G1724" t="str">
        <f t="shared" si="187"/>
        <v>Thursday</v>
      </c>
      <c r="H1724">
        <v>23100</v>
      </c>
      <c r="I1724" t="s">
        <v>45</v>
      </c>
      <c r="J1724">
        <v>2</v>
      </c>
      <c r="N1724">
        <v>2</v>
      </c>
      <c r="P1724">
        <v>1</v>
      </c>
      <c r="AG1724">
        <f t="shared" si="188"/>
        <v>5</v>
      </c>
    </row>
    <row r="1725" spans="1:33" x14ac:dyDescent="0.25">
      <c r="A1725" s="11">
        <v>43881.462500000001</v>
      </c>
      <c r="B1725" s="1" t="str">
        <f t="shared" si="182"/>
        <v>02/20/20</v>
      </c>
      <c r="C1725" s="10">
        <f t="shared" si="183"/>
        <v>0.46249999999999997</v>
      </c>
      <c r="D1725" s="2" t="str">
        <f t="shared" si="184"/>
        <v>Morning</v>
      </c>
      <c r="E1725" s="1" t="str">
        <f t="shared" si="185"/>
        <v>2020</v>
      </c>
      <c r="F1725" s="1" t="str">
        <f t="shared" si="186"/>
        <v>February</v>
      </c>
      <c r="G1725" t="str">
        <f t="shared" si="187"/>
        <v>Thursday</v>
      </c>
      <c r="H1725">
        <v>20000</v>
      </c>
      <c r="I1725" t="s">
        <v>41</v>
      </c>
      <c r="K1725">
        <v>1</v>
      </c>
      <c r="N1725">
        <v>1</v>
      </c>
      <c r="P1725">
        <v>2</v>
      </c>
      <c r="AG1725">
        <f t="shared" si="188"/>
        <v>4</v>
      </c>
    </row>
    <row r="1726" spans="1:33" x14ac:dyDescent="0.25">
      <c r="A1726" s="11">
        <v>43881.46597222222</v>
      </c>
      <c r="B1726" s="1" t="str">
        <f t="shared" si="182"/>
        <v>02/20/20</v>
      </c>
      <c r="C1726" s="10">
        <f t="shared" si="183"/>
        <v>0.46597222222222223</v>
      </c>
      <c r="D1726" s="2" t="str">
        <f t="shared" si="184"/>
        <v>Morning</v>
      </c>
      <c r="E1726" s="1" t="str">
        <f t="shared" si="185"/>
        <v>2020</v>
      </c>
      <c r="F1726" s="1" t="str">
        <f t="shared" si="186"/>
        <v>February</v>
      </c>
      <c r="G1726" t="str">
        <f t="shared" si="187"/>
        <v>Thursday</v>
      </c>
      <c r="H1726">
        <v>26800</v>
      </c>
      <c r="I1726" t="s">
        <v>41</v>
      </c>
      <c r="J1726">
        <v>1</v>
      </c>
      <c r="AC1726">
        <v>4</v>
      </c>
      <c r="AG1726">
        <f t="shared" si="188"/>
        <v>5</v>
      </c>
    </row>
    <row r="1727" spans="1:33" x14ac:dyDescent="0.25">
      <c r="A1727" s="11">
        <v>43881.46597222222</v>
      </c>
      <c r="B1727" s="1" t="str">
        <f t="shared" si="182"/>
        <v>02/20/20</v>
      </c>
      <c r="C1727" s="10">
        <f t="shared" si="183"/>
        <v>0.46597222222222223</v>
      </c>
      <c r="D1727" s="2" t="str">
        <f t="shared" si="184"/>
        <v>Morning</v>
      </c>
      <c r="E1727" s="1" t="str">
        <f t="shared" si="185"/>
        <v>2020</v>
      </c>
      <c r="F1727" s="1" t="str">
        <f t="shared" si="186"/>
        <v>February</v>
      </c>
      <c r="G1727" t="str">
        <f t="shared" si="187"/>
        <v>Thursday</v>
      </c>
      <c r="H1727">
        <v>23800</v>
      </c>
      <c r="I1727" t="s">
        <v>38</v>
      </c>
      <c r="J1727">
        <v>1</v>
      </c>
      <c r="K1727">
        <v>1</v>
      </c>
      <c r="R1727">
        <v>1</v>
      </c>
      <c r="X1727">
        <v>1</v>
      </c>
      <c r="AA1727">
        <v>1</v>
      </c>
      <c r="AG1727">
        <f t="shared" si="188"/>
        <v>5</v>
      </c>
    </row>
    <row r="1728" spans="1:33" x14ac:dyDescent="0.25">
      <c r="A1728" s="11">
        <v>43881.474305555559</v>
      </c>
      <c r="B1728" s="1" t="str">
        <f t="shared" si="182"/>
        <v>02/20/20</v>
      </c>
      <c r="C1728" s="10">
        <f t="shared" si="183"/>
        <v>0.47430555555555554</v>
      </c>
      <c r="D1728" s="2" t="str">
        <f t="shared" si="184"/>
        <v>Morning</v>
      </c>
      <c r="E1728" s="1" t="str">
        <f t="shared" si="185"/>
        <v>2020</v>
      </c>
      <c r="F1728" s="1" t="str">
        <f t="shared" si="186"/>
        <v>February</v>
      </c>
      <c r="G1728" t="str">
        <f t="shared" si="187"/>
        <v>Thursday</v>
      </c>
      <c r="H1728">
        <v>27600</v>
      </c>
      <c r="I1728" t="s">
        <v>39</v>
      </c>
      <c r="J1728">
        <v>2</v>
      </c>
      <c r="K1728">
        <v>1</v>
      </c>
      <c r="N1728">
        <v>1</v>
      </c>
      <c r="P1728">
        <v>2</v>
      </c>
      <c r="AG1728">
        <f t="shared" si="188"/>
        <v>6</v>
      </c>
    </row>
    <row r="1729" spans="1:33" x14ac:dyDescent="0.25">
      <c r="A1729" s="11">
        <v>43881.508333333331</v>
      </c>
      <c r="B1729" s="1" t="str">
        <f t="shared" si="182"/>
        <v>02/20/20</v>
      </c>
      <c r="C1729" s="10">
        <f t="shared" si="183"/>
        <v>0.5083333333333333</v>
      </c>
      <c r="D1729" s="2" t="str">
        <f t="shared" si="184"/>
        <v>Morning</v>
      </c>
      <c r="E1729" s="1" t="str">
        <f t="shared" si="185"/>
        <v>2020</v>
      </c>
      <c r="F1729" s="1" t="str">
        <f t="shared" si="186"/>
        <v>February</v>
      </c>
      <c r="G1729" t="str">
        <f t="shared" si="187"/>
        <v>Thursday</v>
      </c>
      <c r="H1729">
        <v>14800</v>
      </c>
      <c r="I1729" t="s">
        <v>39</v>
      </c>
      <c r="J1729">
        <v>1</v>
      </c>
      <c r="K1729">
        <v>1</v>
      </c>
      <c r="V1729">
        <v>1</v>
      </c>
      <c r="AG1729">
        <f t="shared" si="188"/>
        <v>3</v>
      </c>
    </row>
    <row r="1730" spans="1:33" x14ac:dyDescent="0.25">
      <c r="A1730" s="11">
        <v>43881.535416666666</v>
      </c>
      <c r="B1730" s="1" t="str">
        <f t="shared" ref="B1730:B1793" si="189">TEXT(A1730,"mm/dd/yy")</f>
        <v>02/20/20</v>
      </c>
      <c r="C1730" s="10">
        <f t="shared" ref="C1730:C1793" si="190">TIMEVALUE((TEXT(A1730,"h:mm AM/PM")))</f>
        <v>0.53541666666666665</v>
      </c>
      <c r="D1730" s="2" t="str">
        <f t="shared" ref="D1730:D1793" si="191">IF(C1730&lt;0.541666666666667,"Morning",IF(C1730&lt;0.645833333333333,"Afternoon","Evening"))</f>
        <v>Morning</v>
      </c>
      <c r="E1730" s="1" t="str">
        <f t="shared" ref="E1730:E1793" si="192">TEXT(A1730,"yyyy")</f>
        <v>2020</v>
      </c>
      <c r="F1730" s="1" t="str">
        <f t="shared" ref="F1730:F1793" si="193">TEXT(A1730,"mmmm")</f>
        <v>February</v>
      </c>
      <c r="G1730" t="str">
        <f t="shared" ref="G1730:G1793" si="194">TEXT(A1730,"dddd")</f>
        <v>Thursday</v>
      </c>
      <c r="H1730">
        <v>15600</v>
      </c>
      <c r="I1730" t="s">
        <v>35</v>
      </c>
      <c r="J1730">
        <v>2</v>
      </c>
      <c r="M1730">
        <v>1</v>
      </c>
      <c r="AG1730">
        <f t="shared" ref="AG1730:AG1793" si="195">SUM(J1730:AF1730)</f>
        <v>3</v>
      </c>
    </row>
    <row r="1731" spans="1:33" x14ac:dyDescent="0.25">
      <c r="A1731" s="11">
        <v>43881.554166666669</v>
      </c>
      <c r="B1731" s="1" t="str">
        <f t="shared" si="189"/>
        <v>02/20/20</v>
      </c>
      <c r="C1731" s="10">
        <f t="shared" si="190"/>
        <v>0.5541666666666667</v>
      </c>
      <c r="D1731" s="2" t="str">
        <f t="shared" si="191"/>
        <v>Afternoon</v>
      </c>
      <c r="E1731" s="1" t="str">
        <f t="shared" si="192"/>
        <v>2020</v>
      </c>
      <c r="F1731" s="1" t="str">
        <f t="shared" si="193"/>
        <v>February</v>
      </c>
      <c r="G1731" t="str">
        <f t="shared" si="194"/>
        <v>Thursday</v>
      </c>
      <c r="H1731">
        <v>15800</v>
      </c>
      <c r="I1731" t="s">
        <v>40</v>
      </c>
      <c r="J1731">
        <v>1</v>
      </c>
      <c r="S1731">
        <v>1</v>
      </c>
      <c r="X1731">
        <v>1</v>
      </c>
      <c r="AG1731">
        <f t="shared" si="195"/>
        <v>3</v>
      </c>
    </row>
    <row r="1732" spans="1:33" x14ac:dyDescent="0.25">
      <c r="A1732" s="11">
        <v>43881.576388888891</v>
      </c>
      <c r="B1732" s="1" t="str">
        <f t="shared" si="189"/>
        <v>02/20/20</v>
      </c>
      <c r="C1732" s="10">
        <f t="shared" si="190"/>
        <v>0.57638888888888895</v>
      </c>
      <c r="D1732" s="2" t="str">
        <f t="shared" si="191"/>
        <v>Afternoon</v>
      </c>
      <c r="E1732" s="1" t="str">
        <f t="shared" si="192"/>
        <v>2020</v>
      </c>
      <c r="F1732" s="1" t="str">
        <f t="shared" si="193"/>
        <v>February</v>
      </c>
      <c r="G1732" t="str">
        <f t="shared" si="194"/>
        <v>Thursday</v>
      </c>
      <c r="H1732">
        <v>42200</v>
      </c>
      <c r="I1732" t="s">
        <v>39</v>
      </c>
      <c r="J1732">
        <v>5</v>
      </c>
      <c r="K1732">
        <v>1</v>
      </c>
      <c r="P1732">
        <v>3</v>
      </c>
      <c r="AG1732">
        <f t="shared" si="195"/>
        <v>9</v>
      </c>
    </row>
    <row r="1733" spans="1:33" x14ac:dyDescent="0.25">
      <c r="A1733" s="11">
        <v>43881.65347222222</v>
      </c>
      <c r="B1733" s="1" t="str">
        <f t="shared" si="189"/>
        <v>02/20/20</v>
      </c>
      <c r="C1733" s="10">
        <f t="shared" si="190"/>
        <v>0.65347222222222223</v>
      </c>
      <c r="D1733" s="2" t="str">
        <f t="shared" si="191"/>
        <v>Evening</v>
      </c>
      <c r="E1733" s="1" t="str">
        <f t="shared" si="192"/>
        <v>2020</v>
      </c>
      <c r="F1733" s="1" t="str">
        <f t="shared" si="193"/>
        <v>February</v>
      </c>
      <c r="G1733" t="str">
        <f t="shared" si="194"/>
        <v>Thursday</v>
      </c>
      <c r="H1733">
        <v>25400</v>
      </c>
      <c r="I1733" t="s">
        <v>45</v>
      </c>
      <c r="J1733">
        <v>3</v>
      </c>
      <c r="O1733">
        <v>1</v>
      </c>
      <c r="Z1733">
        <v>1</v>
      </c>
      <c r="AG1733">
        <f t="shared" si="195"/>
        <v>5</v>
      </c>
    </row>
    <row r="1734" spans="1:33" x14ac:dyDescent="0.25">
      <c r="A1734" s="11">
        <v>43882.468055555553</v>
      </c>
      <c r="B1734" s="1" t="str">
        <f t="shared" si="189"/>
        <v>02/21/20</v>
      </c>
      <c r="C1734" s="10">
        <f t="shared" si="190"/>
        <v>0.4680555555555555</v>
      </c>
      <c r="D1734" s="2" t="str">
        <f t="shared" si="191"/>
        <v>Morning</v>
      </c>
      <c r="E1734" s="1" t="str">
        <f t="shared" si="192"/>
        <v>2020</v>
      </c>
      <c r="F1734" s="1" t="str">
        <f t="shared" si="193"/>
        <v>February</v>
      </c>
      <c r="G1734" t="str">
        <f t="shared" si="194"/>
        <v>Friday</v>
      </c>
      <c r="H1734">
        <v>15300</v>
      </c>
      <c r="I1734" t="s">
        <v>34</v>
      </c>
      <c r="J1734">
        <v>1</v>
      </c>
      <c r="M1734">
        <v>1</v>
      </c>
      <c r="AA1734">
        <v>1</v>
      </c>
      <c r="AG1734">
        <f t="shared" si="195"/>
        <v>3</v>
      </c>
    </row>
    <row r="1735" spans="1:33" x14ac:dyDescent="0.25">
      <c r="A1735" s="11">
        <v>43882.486111111109</v>
      </c>
      <c r="B1735" s="1" t="str">
        <f t="shared" si="189"/>
        <v>02/21/20</v>
      </c>
      <c r="C1735" s="10">
        <f t="shared" si="190"/>
        <v>0.4861111111111111</v>
      </c>
      <c r="D1735" s="2" t="str">
        <f t="shared" si="191"/>
        <v>Morning</v>
      </c>
      <c r="E1735" s="1" t="str">
        <f t="shared" si="192"/>
        <v>2020</v>
      </c>
      <c r="F1735" s="1" t="str">
        <f t="shared" si="193"/>
        <v>February</v>
      </c>
      <c r="G1735" t="str">
        <f t="shared" si="194"/>
        <v>Friday</v>
      </c>
      <c r="H1735">
        <v>18000</v>
      </c>
      <c r="I1735" t="s">
        <v>39</v>
      </c>
      <c r="K1735">
        <v>2</v>
      </c>
      <c r="S1735">
        <v>2</v>
      </c>
      <c r="AG1735">
        <f t="shared" si="195"/>
        <v>4</v>
      </c>
    </row>
    <row r="1736" spans="1:33" x14ac:dyDescent="0.25">
      <c r="A1736" s="11">
        <v>43882.495833333334</v>
      </c>
      <c r="B1736" s="1" t="str">
        <f t="shared" si="189"/>
        <v>02/21/20</v>
      </c>
      <c r="C1736" s="10">
        <f t="shared" si="190"/>
        <v>0.49583333333333335</v>
      </c>
      <c r="D1736" s="2" t="str">
        <f t="shared" si="191"/>
        <v>Morning</v>
      </c>
      <c r="E1736" s="1" t="str">
        <f t="shared" si="192"/>
        <v>2020</v>
      </c>
      <c r="F1736" s="1" t="str">
        <f t="shared" si="193"/>
        <v>February</v>
      </c>
      <c r="G1736" t="str">
        <f t="shared" si="194"/>
        <v>Friday</v>
      </c>
      <c r="H1736">
        <v>19800</v>
      </c>
      <c r="I1736" t="s">
        <v>35</v>
      </c>
      <c r="J1736">
        <v>1</v>
      </c>
      <c r="K1736">
        <v>1</v>
      </c>
      <c r="O1736">
        <v>1</v>
      </c>
      <c r="AC1736">
        <v>1</v>
      </c>
      <c r="AG1736">
        <f t="shared" si="195"/>
        <v>4</v>
      </c>
    </row>
    <row r="1737" spans="1:33" x14ac:dyDescent="0.25">
      <c r="A1737" s="11">
        <v>43882.555555555555</v>
      </c>
      <c r="B1737" s="1" t="str">
        <f t="shared" si="189"/>
        <v>02/21/20</v>
      </c>
      <c r="C1737" s="10">
        <f t="shared" si="190"/>
        <v>0.55555555555555558</v>
      </c>
      <c r="D1737" s="2" t="str">
        <f t="shared" si="191"/>
        <v>Afternoon</v>
      </c>
      <c r="E1737" s="1" t="str">
        <f t="shared" si="192"/>
        <v>2020</v>
      </c>
      <c r="F1737" s="1" t="str">
        <f t="shared" si="193"/>
        <v>February</v>
      </c>
      <c r="G1737" t="str">
        <f t="shared" si="194"/>
        <v>Friday</v>
      </c>
      <c r="H1737">
        <v>20000</v>
      </c>
      <c r="I1737" t="s">
        <v>41</v>
      </c>
      <c r="K1737">
        <v>1</v>
      </c>
      <c r="N1737">
        <v>1</v>
      </c>
      <c r="V1737">
        <v>1</v>
      </c>
      <c r="AA1737">
        <v>1</v>
      </c>
      <c r="AG1737">
        <f t="shared" si="195"/>
        <v>4</v>
      </c>
    </row>
    <row r="1738" spans="1:33" x14ac:dyDescent="0.25">
      <c r="A1738" s="11">
        <v>43882.561111111114</v>
      </c>
      <c r="B1738" s="1" t="str">
        <f t="shared" si="189"/>
        <v>02/21/20</v>
      </c>
      <c r="C1738" s="10">
        <f t="shared" si="190"/>
        <v>0.56111111111111112</v>
      </c>
      <c r="D1738" s="2" t="str">
        <f t="shared" si="191"/>
        <v>Afternoon</v>
      </c>
      <c r="E1738" s="1" t="str">
        <f t="shared" si="192"/>
        <v>2020</v>
      </c>
      <c r="F1738" s="1" t="str">
        <f t="shared" si="193"/>
        <v>February</v>
      </c>
      <c r="G1738" t="str">
        <f t="shared" si="194"/>
        <v>Friday</v>
      </c>
      <c r="H1738">
        <v>14800</v>
      </c>
      <c r="I1738" t="s">
        <v>45</v>
      </c>
      <c r="J1738">
        <v>1</v>
      </c>
      <c r="K1738">
        <v>1</v>
      </c>
      <c r="P1738">
        <v>1</v>
      </c>
      <c r="AG1738">
        <f t="shared" si="195"/>
        <v>3</v>
      </c>
    </row>
    <row r="1739" spans="1:33" x14ac:dyDescent="0.25">
      <c r="A1739" s="11">
        <v>43882.563888888886</v>
      </c>
      <c r="B1739" s="1" t="str">
        <f t="shared" si="189"/>
        <v>02/21/20</v>
      </c>
      <c r="C1739" s="10">
        <f t="shared" si="190"/>
        <v>0.56388888888888888</v>
      </c>
      <c r="D1739" s="2" t="str">
        <f t="shared" si="191"/>
        <v>Afternoon</v>
      </c>
      <c r="E1739" s="1" t="str">
        <f t="shared" si="192"/>
        <v>2020</v>
      </c>
      <c r="F1739" s="1" t="str">
        <f t="shared" si="193"/>
        <v>February</v>
      </c>
      <c r="G1739" t="str">
        <f t="shared" si="194"/>
        <v>Friday</v>
      </c>
      <c r="H1739">
        <v>18500</v>
      </c>
      <c r="I1739" t="s">
        <v>42</v>
      </c>
      <c r="N1739">
        <v>3</v>
      </c>
      <c r="Y1739">
        <v>1</v>
      </c>
      <c r="AG1739">
        <f t="shared" si="195"/>
        <v>4</v>
      </c>
    </row>
    <row r="1740" spans="1:33" x14ac:dyDescent="0.25">
      <c r="A1740" s="11">
        <v>43882.597916666666</v>
      </c>
      <c r="B1740" s="1" t="str">
        <f t="shared" si="189"/>
        <v>02/21/20</v>
      </c>
      <c r="C1740" s="10">
        <f t="shared" si="190"/>
        <v>0.59791666666666665</v>
      </c>
      <c r="D1740" s="2" t="str">
        <f t="shared" si="191"/>
        <v>Afternoon</v>
      </c>
      <c r="E1740" s="1" t="str">
        <f t="shared" si="192"/>
        <v>2020</v>
      </c>
      <c r="F1740" s="1" t="str">
        <f t="shared" si="193"/>
        <v>February</v>
      </c>
      <c r="G1740" t="str">
        <f t="shared" si="194"/>
        <v>Friday</v>
      </c>
      <c r="H1740">
        <v>33500</v>
      </c>
      <c r="I1740" t="s">
        <v>35</v>
      </c>
      <c r="J1740">
        <v>2</v>
      </c>
      <c r="N1740">
        <v>3</v>
      </c>
      <c r="Q1740">
        <v>2</v>
      </c>
      <c r="AB1740">
        <v>2</v>
      </c>
      <c r="AG1740">
        <f t="shared" si="195"/>
        <v>9</v>
      </c>
    </row>
    <row r="1741" spans="1:33" x14ac:dyDescent="0.25">
      <c r="A1741" s="11">
        <v>43882.611805555556</v>
      </c>
      <c r="B1741" s="1" t="str">
        <f t="shared" si="189"/>
        <v>02/21/20</v>
      </c>
      <c r="C1741" s="10">
        <f t="shared" si="190"/>
        <v>0.6118055555555556</v>
      </c>
      <c r="D1741" s="2" t="str">
        <f t="shared" si="191"/>
        <v>Afternoon</v>
      </c>
      <c r="E1741" s="1" t="str">
        <f t="shared" si="192"/>
        <v>2020</v>
      </c>
      <c r="F1741" s="1" t="str">
        <f t="shared" si="193"/>
        <v>February</v>
      </c>
      <c r="G1741" t="str">
        <f t="shared" si="194"/>
        <v>Friday</v>
      </c>
      <c r="H1741">
        <v>15800</v>
      </c>
      <c r="I1741" t="s">
        <v>38</v>
      </c>
      <c r="J1741">
        <v>1</v>
      </c>
      <c r="K1741">
        <v>1</v>
      </c>
      <c r="AA1741">
        <v>1</v>
      </c>
      <c r="AG1741">
        <f t="shared" si="195"/>
        <v>3</v>
      </c>
    </row>
    <row r="1742" spans="1:33" x14ac:dyDescent="0.25">
      <c r="A1742" s="11">
        <v>43883.460416666669</v>
      </c>
      <c r="B1742" s="1" t="str">
        <f t="shared" si="189"/>
        <v>02/22/20</v>
      </c>
      <c r="C1742" s="10">
        <f t="shared" si="190"/>
        <v>0.4604166666666667</v>
      </c>
      <c r="D1742" s="2" t="str">
        <f t="shared" si="191"/>
        <v>Morning</v>
      </c>
      <c r="E1742" s="1" t="str">
        <f t="shared" si="192"/>
        <v>2020</v>
      </c>
      <c r="F1742" s="1" t="str">
        <f t="shared" si="193"/>
        <v>February</v>
      </c>
      <c r="G1742" t="str">
        <f t="shared" si="194"/>
        <v>Saturday</v>
      </c>
      <c r="H1742">
        <v>14300</v>
      </c>
      <c r="I1742" t="s">
        <v>35</v>
      </c>
      <c r="J1742">
        <v>1</v>
      </c>
      <c r="Y1742">
        <v>1</v>
      </c>
      <c r="AB1742">
        <v>1</v>
      </c>
      <c r="AG1742">
        <f t="shared" si="195"/>
        <v>3</v>
      </c>
    </row>
    <row r="1743" spans="1:33" x14ac:dyDescent="0.25">
      <c r="A1743" s="11">
        <v>43883.464583333334</v>
      </c>
      <c r="B1743" s="1" t="str">
        <f t="shared" si="189"/>
        <v>02/22/20</v>
      </c>
      <c r="C1743" s="10">
        <f t="shared" si="190"/>
        <v>0.46458333333333335</v>
      </c>
      <c r="D1743" s="2" t="str">
        <f t="shared" si="191"/>
        <v>Morning</v>
      </c>
      <c r="E1743" s="1" t="str">
        <f t="shared" si="192"/>
        <v>2020</v>
      </c>
      <c r="F1743" s="1" t="str">
        <f t="shared" si="193"/>
        <v>February</v>
      </c>
      <c r="G1743" t="str">
        <f t="shared" si="194"/>
        <v>Saturday</v>
      </c>
      <c r="H1743">
        <v>28300</v>
      </c>
      <c r="I1743" t="s">
        <v>36</v>
      </c>
      <c r="J1743">
        <v>1</v>
      </c>
      <c r="P1743">
        <v>2</v>
      </c>
      <c r="X1743">
        <v>2</v>
      </c>
      <c r="AB1743">
        <v>1</v>
      </c>
      <c r="AG1743">
        <f t="shared" si="195"/>
        <v>6</v>
      </c>
    </row>
    <row r="1744" spans="1:33" x14ac:dyDescent="0.25">
      <c r="A1744" s="11">
        <v>43883.468055555553</v>
      </c>
      <c r="B1744" s="1" t="str">
        <f t="shared" si="189"/>
        <v>02/22/20</v>
      </c>
      <c r="C1744" s="10">
        <f t="shared" si="190"/>
        <v>0.4680555555555555</v>
      </c>
      <c r="D1744" s="2" t="str">
        <f t="shared" si="191"/>
        <v>Morning</v>
      </c>
      <c r="E1744" s="1" t="str">
        <f t="shared" si="192"/>
        <v>2020</v>
      </c>
      <c r="F1744" s="1" t="str">
        <f t="shared" si="193"/>
        <v>February</v>
      </c>
      <c r="G1744" t="str">
        <f t="shared" si="194"/>
        <v>Saturday</v>
      </c>
      <c r="H1744">
        <v>16300</v>
      </c>
      <c r="I1744" t="s">
        <v>39</v>
      </c>
      <c r="J1744">
        <v>1</v>
      </c>
      <c r="N1744">
        <v>1</v>
      </c>
      <c r="R1744">
        <v>1</v>
      </c>
      <c r="AB1744">
        <v>1</v>
      </c>
      <c r="AG1744">
        <f t="shared" si="195"/>
        <v>4</v>
      </c>
    </row>
    <row r="1745" spans="1:33" x14ac:dyDescent="0.25">
      <c r="A1745" s="11">
        <v>43883.482638888891</v>
      </c>
      <c r="B1745" s="1" t="str">
        <f t="shared" si="189"/>
        <v>02/22/20</v>
      </c>
      <c r="C1745" s="10">
        <f t="shared" si="190"/>
        <v>0.4826388888888889</v>
      </c>
      <c r="D1745" s="2" t="str">
        <f t="shared" si="191"/>
        <v>Morning</v>
      </c>
      <c r="E1745" s="1" t="str">
        <f t="shared" si="192"/>
        <v>2020</v>
      </c>
      <c r="F1745" s="1" t="str">
        <f t="shared" si="193"/>
        <v>February</v>
      </c>
      <c r="G1745" t="str">
        <f t="shared" si="194"/>
        <v>Saturday</v>
      </c>
      <c r="H1745">
        <v>18600</v>
      </c>
      <c r="I1745" t="s">
        <v>40</v>
      </c>
      <c r="J1745">
        <v>2</v>
      </c>
      <c r="K1745">
        <v>1</v>
      </c>
      <c r="N1745">
        <v>1</v>
      </c>
      <c r="AG1745">
        <f t="shared" si="195"/>
        <v>4</v>
      </c>
    </row>
    <row r="1746" spans="1:33" x14ac:dyDescent="0.25">
      <c r="A1746" s="11">
        <v>43883.48541666667</v>
      </c>
      <c r="B1746" s="1" t="str">
        <f t="shared" si="189"/>
        <v>02/22/20</v>
      </c>
      <c r="C1746" s="10">
        <f t="shared" si="190"/>
        <v>0.48541666666666666</v>
      </c>
      <c r="D1746" s="2" t="str">
        <f t="shared" si="191"/>
        <v>Morning</v>
      </c>
      <c r="E1746" s="1" t="str">
        <f t="shared" si="192"/>
        <v>2020</v>
      </c>
      <c r="F1746" s="1" t="str">
        <f t="shared" si="193"/>
        <v>February</v>
      </c>
      <c r="G1746" t="str">
        <f t="shared" si="194"/>
        <v>Saturday</v>
      </c>
      <c r="H1746">
        <v>21200</v>
      </c>
      <c r="I1746" t="s">
        <v>45</v>
      </c>
      <c r="J1746">
        <v>4</v>
      </c>
      <c r="AG1746">
        <f t="shared" si="195"/>
        <v>4</v>
      </c>
    </row>
    <row r="1747" spans="1:33" x14ac:dyDescent="0.25">
      <c r="A1747" s="11">
        <v>43883.509027777778</v>
      </c>
      <c r="B1747" s="1" t="str">
        <f t="shared" si="189"/>
        <v>02/22/20</v>
      </c>
      <c r="C1747" s="10">
        <f t="shared" si="190"/>
        <v>0.50902777777777775</v>
      </c>
      <c r="D1747" s="2" t="str">
        <f t="shared" si="191"/>
        <v>Morning</v>
      </c>
      <c r="E1747" s="1" t="str">
        <f t="shared" si="192"/>
        <v>2020</v>
      </c>
      <c r="F1747" s="1" t="str">
        <f t="shared" si="193"/>
        <v>February</v>
      </c>
      <c r="G1747" t="str">
        <f t="shared" si="194"/>
        <v>Saturday</v>
      </c>
      <c r="H1747">
        <v>17000</v>
      </c>
      <c r="I1747" t="s">
        <v>35</v>
      </c>
      <c r="K1747">
        <v>1</v>
      </c>
      <c r="N1747">
        <v>1</v>
      </c>
      <c r="P1747">
        <v>1</v>
      </c>
      <c r="R1747">
        <v>1</v>
      </c>
      <c r="AG1747">
        <f t="shared" si="195"/>
        <v>4</v>
      </c>
    </row>
    <row r="1748" spans="1:33" x14ac:dyDescent="0.25">
      <c r="A1748" s="11">
        <v>43883.509722222225</v>
      </c>
      <c r="B1748" s="1" t="str">
        <f t="shared" si="189"/>
        <v>02/22/20</v>
      </c>
      <c r="C1748" s="10">
        <f t="shared" si="190"/>
        <v>0.50972222222222219</v>
      </c>
      <c r="D1748" s="2" t="str">
        <f t="shared" si="191"/>
        <v>Morning</v>
      </c>
      <c r="E1748" s="1" t="str">
        <f t="shared" si="192"/>
        <v>2020</v>
      </c>
      <c r="F1748" s="1" t="str">
        <f t="shared" si="193"/>
        <v>February</v>
      </c>
      <c r="G1748" t="str">
        <f t="shared" si="194"/>
        <v>Saturday</v>
      </c>
      <c r="H1748">
        <v>19300</v>
      </c>
      <c r="I1748" t="s">
        <v>35</v>
      </c>
      <c r="J1748">
        <v>1</v>
      </c>
      <c r="K1748">
        <v>1</v>
      </c>
      <c r="P1748">
        <v>1</v>
      </c>
      <c r="AC1748">
        <v>1</v>
      </c>
      <c r="AG1748">
        <f t="shared" si="195"/>
        <v>4</v>
      </c>
    </row>
    <row r="1749" spans="1:33" x14ac:dyDescent="0.25">
      <c r="A1749" s="11">
        <v>43883.515277777777</v>
      </c>
      <c r="B1749" s="1" t="str">
        <f t="shared" si="189"/>
        <v>02/22/20</v>
      </c>
      <c r="C1749" s="10">
        <f t="shared" si="190"/>
        <v>0.51527777777777783</v>
      </c>
      <c r="D1749" s="2" t="str">
        <f t="shared" si="191"/>
        <v>Morning</v>
      </c>
      <c r="E1749" s="1" t="str">
        <f t="shared" si="192"/>
        <v>2020</v>
      </c>
      <c r="F1749" s="1" t="str">
        <f t="shared" si="193"/>
        <v>February</v>
      </c>
      <c r="G1749" t="str">
        <f t="shared" si="194"/>
        <v>Saturday</v>
      </c>
      <c r="H1749">
        <v>17100</v>
      </c>
      <c r="I1749" t="s">
        <v>38</v>
      </c>
      <c r="J1749">
        <v>2</v>
      </c>
      <c r="AC1749">
        <v>1</v>
      </c>
      <c r="AG1749">
        <f t="shared" si="195"/>
        <v>3</v>
      </c>
    </row>
    <row r="1750" spans="1:33" x14ac:dyDescent="0.25">
      <c r="A1750" s="11">
        <v>43883.517361111109</v>
      </c>
      <c r="B1750" s="1" t="str">
        <f t="shared" si="189"/>
        <v>02/22/20</v>
      </c>
      <c r="C1750" s="10">
        <f t="shared" si="190"/>
        <v>0.51736111111111105</v>
      </c>
      <c r="D1750" s="2" t="str">
        <f t="shared" si="191"/>
        <v>Morning</v>
      </c>
      <c r="E1750" s="1" t="str">
        <f t="shared" si="192"/>
        <v>2020</v>
      </c>
      <c r="F1750" s="1" t="str">
        <f t="shared" si="193"/>
        <v>February</v>
      </c>
      <c r="G1750" t="str">
        <f t="shared" si="194"/>
        <v>Saturday</v>
      </c>
      <c r="H1750">
        <v>16300</v>
      </c>
      <c r="I1750" t="s">
        <v>39</v>
      </c>
      <c r="J1750">
        <v>1</v>
      </c>
      <c r="K1750">
        <v>1</v>
      </c>
      <c r="R1750">
        <v>1</v>
      </c>
      <c r="AB1750">
        <v>1</v>
      </c>
      <c r="AG1750">
        <f t="shared" si="195"/>
        <v>4</v>
      </c>
    </row>
    <row r="1751" spans="1:33" x14ac:dyDescent="0.25">
      <c r="A1751" s="11">
        <v>43883.522916666669</v>
      </c>
      <c r="B1751" s="1" t="str">
        <f t="shared" si="189"/>
        <v>02/22/20</v>
      </c>
      <c r="C1751" s="10">
        <f t="shared" si="190"/>
        <v>0.5229166666666667</v>
      </c>
      <c r="D1751" s="2" t="str">
        <f t="shared" si="191"/>
        <v>Morning</v>
      </c>
      <c r="E1751" s="1" t="str">
        <f t="shared" si="192"/>
        <v>2020</v>
      </c>
      <c r="F1751" s="1" t="str">
        <f t="shared" si="193"/>
        <v>February</v>
      </c>
      <c r="G1751" t="str">
        <f t="shared" si="194"/>
        <v>Saturday</v>
      </c>
      <c r="H1751">
        <v>14500</v>
      </c>
      <c r="I1751" t="s">
        <v>46</v>
      </c>
      <c r="P1751">
        <v>1</v>
      </c>
      <c r="R1751">
        <v>1</v>
      </c>
      <c r="X1751">
        <v>1</v>
      </c>
      <c r="AG1751">
        <f t="shared" si="195"/>
        <v>3</v>
      </c>
    </row>
    <row r="1752" spans="1:33" x14ac:dyDescent="0.25">
      <c r="A1752" s="11">
        <v>43883.533333333333</v>
      </c>
      <c r="B1752" s="1" t="str">
        <f t="shared" si="189"/>
        <v>02/22/20</v>
      </c>
      <c r="C1752" s="10">
        <f t="shared" si="190"/>
        <v>0.53333333333333333</v>
      </c>
      <c r="D1752" s="2" t="str">
        <f t="shared" si="191"/>
        <v>Morning</v>
      </c>
      <c r="E1752" s="1" t="str">
        <f t="shared" si="192"/>
        <v>2020</v>
      </c>
      <c r="F1752" s="1" t="str">
        <f t="shared" si="193"/>
        <v>February</v>
      </c>
      <c r="G1752" t="str">
        <f t="shared" si="194"/>
        <v>Saturday</v>
      </c>
      <c r="H1752">
        <v>16100</v>
      </c>
      <c r="I1752" t="s">
        <v>39</v>
      </c>
      <c r="J1752">
        <v>2</v>
      </c>
      <c r="AC1752">
        <v>1</v>
      </c>
      <c r="AG1752">
        <f t="shared" si="195"/>
        <v>3</v>
      </c>
    </row>
    <row r="1753" spans="1:33" x14ac:dyDescent="0.25">
      <c r="A1753" s="11">
        <v>43883.548611111109</v>
      </c>
      <c r="B1753" s="1" t="str">
        <f t="shared" si="189"/>
        <v>02/22/20</v>
      </c>
      <c r="C1753" s="10">
        <f t="shared" si="190"/>
        <v>0.54861111111111105</v>
      </c>
      <c r="D1753" s="2" t="str">
        <f t="shared" si="191"/>
        <v>Afternoon</v>
      </c>
      <c r="E1753" s="1" t="str">
        <f t="shared" si="192"/>
        <v>2020</v>
      </c>
      <c r="F1753" s="1" t="str">
        <f t="shared" si="193"/>
        <v>February</v>
      </c>
      <c r="G1753" t="str">
        <f t="shared" si="194"/>
        <v>Saturday</v>
      </c>
      <c r="H1753">
        <v>22000</v>
      </c>
      <c r="I1753" t="s">
        <v>39</v>
      </c>
      <c r="K1753">
        <v>1</v>
      </c>
      <c r="P1753">
        <v>1</v>
      </c>
      <c r="Q1753">
        <v>1</v>
      </c>
      <c r="R1753">
        <v>1</v>
      </c>
      <c r="AA1753">
        <v>1</v>
      </c>
      <c r="AG1753">
        <f t="shared" si="195"/>
        <v>5</v>
      </c>
    </row>
    <row r="1754" spans="1:33" x14ac:dyDescent="0.25">
      <c r="A1754" s="11">
        <v>43883.558333333334</v>
      </c>
      <c r="B1754" s="1" t="str">
        <f t="shared" si="189"/>
        <v>02/22/20</v>
      </c>
      <c r="C1754" s="10">
        <f t="shared" si="190"/>
        <v>0.55833333333333335</v>
      </c>
      <c r="D1754" s="2" t="str">
        <f t="shared" si="191"/>
        <v>Afternoon</v>
      </c>
      <c r="E1754" s="1" t="str">
        <f t="shared" si="192"/>
        <v>2020</v>
      </c>
      <c r="F1754" s="1" t="str">
        <f t="shared" si="193"/>
        <v>February</v>
      </c>
      <c r="G1754" t="str">
        <f t="shared" si="194"/>
        <v>Saturday</v>
      </c>
      <c r="H1754">
        <v>17500</v>
      </c>
      <c r="I1754" t="s">
        <v>35</v>
      </c>
      <c r="K1754">
        <v>1</v>
      </c>
      <c r="M1754">
        <v>1</v>
      </c>
      <c r="N1754">
        <v>1</v>
      </c>
      <c r="AG1754">
        <f t="shared" si="195"/>
        <v>3</v>
      </c>
    </row>
    <row r="1755" spans="1:33" x14ac:dyDescent="0.25">
      <c r="A1755" s="11">
        <v>43883.57708333333</v>
      </c>
      <c r="B1755" s="1" t="str">
        <f t="shared" si="189"/>
        <v>02/22/20</v>
      </c>
      <c r="C1755" s="10">
        <f t="shared" si="190"/>
        <v>0.57708333333333328</v>
      </c>
      <c r="D1755" s="2" t="str">
        <f t="shared" si="191"/>
        <v>Afternoon</v>
      </c>
      <c r="E1755" s="1" t="str">
        <f t="shared" si="192"/>
        <v>2020</v>
      </c>
      <c r="F1755" s="1" t="str">
        <f t="shared" si="193"/>
        <v>February</v>
      </c>
      <c r="G1755" t="str">
        <f t="shared" si="194"/>
        <v>Saturday</v>
      </c>
      <c r="H1755">
        <v>21500</v>
      </c>
      <c r="I1755" t="s">
        <v>33</v>
      </c>
      <c r="N1755">
        <v>2</v>
      </c>
      <c r="P1755">
        <v>1</v>
      </c>
      <c r="R1755">
        <v>1</v>
      </c>
      <c r="X1755">
        <v>1</v>
      </c>
      <c r="AG1755">
        <f t="shared" si="195"/>
        <v>5</v>
      </c>
    </row>
    <row r="1756" spans="1:33" x14ac:dyDescent="0.25">
      <c r="A1756" s="11">
        <v>43883.584722222222</v>
      </c>
      <c r="B1756" s="1" t="str">
        <f t="shared" si="189"/>
        <v>02/22/20</v>
      </c>
      <c r="C1756" s="10">
        <f t="shared" si="190"/>
        <v>0.58472222222222225</v>
      </c>
      <c r="D1756" s="2" t="str">
        <f t="shared" si="191"/>
        <v>Afternoon</v>
      </c>
      <c r="E1756" s="1" t="str">
        <f t="shared" si="192"/>
        <v>2020</v>
      </c>
      <c r="F1756" s="1" t="str">
        <f t="shared" si="193"/>
        <v>February</v>
      </c>
      <c r="G1756" t="str">
        <f t="shared" si="194"/>
        <v>Saturday</v>
      </c>
      <c r="H1756">
        <v>23100</v>
      </c>
      <c r="I1756" t="s">
        <v>47</v>
      </c>
      <c r="J1756">
        <v>2</v>
      </c>
      <c r="N1756">
        <v>1</v>
      </c>
      <c r="Q1756">
        <v>2</v>
      </c>
      <c r="AG1756">
        <f t="shared" si="195"/>
        <v>5</v>
      </c>
    </row>
    <row r="1757" spans="1:33" x14ac:dyDescent="0.25">
      <c r="A1757" s="11">
        <v>43883.593055555553</v>
      </c>
      <c r="B1757" s="1" t="str">
        <f t="shared" si="189"/>
        <v>02/22/20</v>
      </c>
      <c r="C1757" s="10">
        <f t="shared" si="190"/>
        <v>0.59305555555555556</v>
      </c>
      <c r="D1757" s="2" t="str">
        <f t="shared" si="191"/>
        <v>Afternoon</v>
      </c>
      <c r="E1757" s="1" t="str">
        <f t="shared" si="192"/>
        <v>2020</v>
      </c>
      <c r="F1757" s="1" t="str">
        <f t="shared" si="193"/>
        <v>February</v>
      </c>
      <c r="G1757" t="str">
        <f t="shared" si="194"/>
        <v>Saturday</v>
      </c>
      <c r="H1757">
        <v>15400</v>
      </c>
      <c r="I1757" t="s">
        <v>40</v>
      </c>
      <c r="J1757">
        <v>2</v>
      </c>
      <c r="W1757">
        <v>1</v>
      </c>
      <c r="AG1757">
        <f t="shared" si="195"/>
        <v>3</v>
      </c>
    </row>
    <row r="1758" spans="1:33" x14ac:dyDescent="0.25">
      <c r="A1758" s="11">
        <v>43883.598611111112</v>
      </c>
      <c r="B1758" s="1" t="str">
        <f t="shared" si="189"/>
        <v>02/22/20</v>
      </c>
      <c r="C1758" s="10">
        <f t="shared" si="190"/>
        <v>0.59861111111111109</v>
      </c>
      <c r="D1758" s="2" t="str">
        <f t="shared" si="191"/>
        <v>Afternoon</v>
      </c>
      <c r="E1758" s="1" t="str">
        <f t="shared" si="192"/>
        <v>2020</v>
      </c>
      <c r="F1758" s="1" t="str">
        <f t="shared" si="193"/>
        <v>February</v>
      </c>
      <c r="G1758" t="str">
        <f t="shared" si="194"/>
        <v>Saturday</v>
      </c>
      <c r="H1758">
        <v>15100</v>
      </c>
      <c r="I1758" t="s">
        <v>39</v>
      </c>
      <c r="J1758">
        <v>2</v>
      </c>
      <c r="K1758">
        <v>1</v>
      </c>
      <c r="AG1758">
        <f t="shared" si="195"/>
        <v>3</v>
      </c>
    </row>
    <row r="1759" spans="1:33" x14ac:dyDescent="0.25">
      <c r="A1759" s="11">
        <v>43883.625</v>
      </c>
      <c r="B1759" s="1" t="str">
        <f t="shared" si="189"/>
        <v>02/22/20</v>
      </c>
      <c r="C1759" s="10">
        <f t="shared" si="190"/>
        <v>0.625</v>
      </c>
      <c r="D1759" s="2" t="str">
        <f t="shared" si="191"/>
        <v>Afternoon</v>
      </c>
      <c r="E1759" s="1" t="str">
        <f t="shared" si="192"/>
        <v>2020</v>
      </c>
      <c r="F1759" s="1" t="str">
        <f t="shared" si="193"/>
        <v>February</v>
      </c>
      <c r="G1759" t="str">
        <f t="shared" si="194"/>
        <v>Saturday</v>
      </c>
      <c r="H1759">
        <v>24100</v>
      </c>
      <c r="I1759" t="s">
        <v>39</v>
      </c>
      <c r="J1759">
        <v>1</v>
      </c>
      <c r="W1759">
        <v>1</v>
      </c>
      <c r="X1759">
        <v>1</v>
      </c>
      <c r="AA1759">
        <v>2</v>
      </c>
      <c r="AG1759">
        <f t="shared" si="195"/>
        <v>5</v>
      </c>
    </row>
    <row r="1760" spans="1:33" x14ac:dyDescent="0.25">
      <c r="A1760" s="11">
        <v>43883.722222222219</v>
      </c>
      <c r="B1760" s="1" t="str">
        <f t="shared" si="189"/>
        <v>02/22/20</v>
      </c>
      <c r="C1760" s="10">
        <f t="shared" si="190"/>
        <v>0.72222222222222221</v>
      </c>
      <c r="D1760" s="2" t="str">
        <f t="shared" si="191"/>
        <v>Evening</v>
      </c>
      <c r="E1760" s="1" t="str">
        <f t="shared" si="192"/>
        <v>2020</v>
      </c>
      <c r="F1760" s="1" t="str">
        <f t="shared" si="193"/>
        <v>February</v>
      </c>
      <c r="G1760" t="str">
        <f t="shared" si="194"/>
        <v>Saturday</v>
      </c>
      <c r="H1760">
        <v>15300</v>
      </c>
      <c r="I1760" t="s">
        <v>40</v>
      </c>
      <c r="J1760">
        <v>1</v>
      </c>
      <c r="M1760">
        <v>1</v>
      </c>
      <c r="AA1760">
        <v>1</v>
      </c>
      <c r="AG1760">
        <f t="shared" si="195"/>
        <v>3</v>
      </c>
    </row>
    <row r="1761" spans="1:33" x14ac:dyDescent="0.25">
      <c r="A1761" s="11">
        <v>43884.461111111108</v>
      </c>
      <c r="B1761" s="1" t="str">
        <f t="shared" si="189"/>
        <v>02/23/20</v>
      </c>
      <c r="C1761" s="10">
        <f t="shared" si="190"/>
        <v>0.46111111111111108</v>
      </c>
      <c r="D1761" s="2" t="str">
        <f t="shared" si="191"/>
        <v>Morning</v>
      </c>
      <c r="E1761" s="1" t="str">
        <f t="shared" si="192"/>
        <v>2020</v>
      </c>
      <c r="F1761" s="1" t="str">
        <f t="shared" si="193"/>
        <v>February</v>
      </c>
      <c r="G1761" t="str">
        <f t="shared" si="194"/>
        <v>Sunday</v>
      </c>
      <c r="H1761">
        <v>35300</v>
      </c>
      <c r="I1761" t="s">
        <v>40</v>
      </c>
      <c r="J1761">
        <v>2</v>
      </c>
      <c r="M1761">
        <v>1</v>
      </c>
      <c r="N1761">
        <v>1</v>
      </c>
      <c r="P1761">
        <v>1</v>
      </c>
      <c r="R1761">
        <v>1</v>
      </c>
      <c r="X1761">
        <v>1</v>
      </c>
      <c r="AC1761">
        <v>1</v>
      </c>
      <c r="AG1761">
        <f t="shared" si="195"/>
        <v>8</v>
      </c>
    </row>
    <row r="1762" spans="1:33" x14ac:dyDescent="0.25">
      <c r="A1762" s="11">
        <v>43884.462500000001</v>
      </c>
      <c r="B1762" s="1" t="str">
        <f t="shared" si="189"/>
        <v>02/23/20</v>
      </c>
      <c r="C1762" s="10">
        <f t="shared" si="190"/>
        <v>0.46249999999999997</v>
      </c>
      <c r="D1762" s="2" t="str">
        <f t="shared" si="191"/>
        <v>Morning</v>
      </c>
      <c r="E1762" s="1" t="str">
        <f t="shared" si="192"/>
        <v>2020</v>
      </c>
      <c r="F1762" s="1" t="str">
        <f t="shared" si="193"/>
        <v>February</v>
      </c>
      <c r="G1762" t="str">
        <f t="shared" si="194"/>
        <v>Sunday</v>
      </c>
      <c r="H1762">
        <v>18000</v>
      </c>
      <c r="I1762" t="s">
        <v>39</v>
      </c>
      <c r="K1762">
        <v>1</v>
      </c>
      <c r="P1762">
        <v>2</v>
      </c>
      <c r="R1762">
        <v>1</v>
      </c>
      <c r="AG1762">
        <f t="shared" si="195"/>
        <v>4</v>
      </c>
    </row>
    <row r="1763" spans="1:33" x14ac:dyDescent="0.25">
      <c r="A1763" s="11">
        <v>43884.463194444441</v>
      </c>
      <c r="B1763" s="1" t="str">
        <f t="shared" si="189"/>
        <v>02/23/20</v>
      </c>
      <c r="C1763" s="10">
        <f t="shared" si="190"/>
        <v>0.46319444444444446</v>
      </c>
      <c r="D1763" s="2" t="str">
        <f t="shared" si="191"/>
        <v>Morning</v>
      </c>
      <c r="E1763" s="1" t="str">
        <f t="shared" si="192"/>
        <v>2020</v>
      </c>
      <c r="F1763" s="1" t="str">
        <f t="shared" si="193"/>
        <v>February</v>
      </c>
      <c r="G1763" t="str">
        <f t="shared" si="194"/>
        <v>Sunday</v>
      </c>
      <c r="H1763">
        <v>41300</v>
      </c>
      <c r="I1763" t="s">
        <v>39</v>
      </c>
      <c r="J1763">
        <v>1</v>
      </c>
      <c r="K1763">
        <v>3</v>
      </c>
      <c r="N1763">
        <v>3</v>
      </c>
      <c r="X1763">
        <v>2</v>
      </c>
      <c r="AA1763">
        <v>1</v>
      </c>
      <c r="AG1763">
        <f t="shared" si="195"/>
        <v>10</v>
      </c>
    </row>
    <row r="1764" spans="1:33" x14ac:dyDescent="0.25">
      <c r="A1764" s="11">
        <v>43884.465277777781</v>
      </c>
      <c r="B1764" s="1" t="str">
        <f t="shared" si="189"/>
        <v>02/23/20</v>
      </c>
      <c r="C1764" s="10">
        <f t="shared" si="190"/>
        <v>0.46527777777777773</v>
      </c>
      <c r="D1764" s="2" t="str">
        <f t="shared" si="191"/>
        <v>Morning</v>
      </c>
      <c r="E1764" s="1" t="str">
        <f t="shared" si="192"/>
        <v>2020</v>
      </c>
      <c r="F1764" s="1" t="str">
        <f t="shared" si="193"/>
        <v>February</v>
      </c>
      <c r="G1764" t="str">
        <f t="shared" si="194"/>
        <v>Sunday</v>
      </c>
      <c r="H1764">
        <v>26600</v>
      </c>
      <c r="I1764" t="s">
        <v>36</v>
      </c>
      <c r="J1764">
        <v>1</v>
      </c>
      <c r="K1764">
        <v>1</v>
      </c>
      <c r="N1764">
        <v>1</v>
      </c>
      <c r="O1764">
        <v>1</v>
      </c>
      <c r="Q1764">
        <v>1</v>
      </c>
      <c r="W1764">
        <v>1</v>
      </c>
      <c r="AG1764">
        <f t="shared" si="195"/>
        <v>6</v>
      </c>
    </row>
    <row r="1765" spans="1:33" x14ac:dyDescent="0.25">
      <c r="A1765" s="11">
        <v>43884.467361111114</v>
      </c>
      <c r="B1765" s="1" t="str">
        <f t="shared" si="189"/>
        <v>02/23/20</v>
      </c>
      <c r="C1765" s="10">
        <f t="shared" si="190"/>
        <v>0.46736111111111112</v>
      </c>
      <c r="D1765" s="2" t="str">
        <f t="shared" si="191"/>
        <v>Morning</v>
      </c>
      <c r="E1765" s="1" t="str">
        <f t="shared" si="192"/>
        <v>2020</v>
      </c>
      <c r="F1765" s="1" t="str">
        <f t="shared" si="193"/>
        <v>February</v>
      </c>
      <c r="G1765" t="str">
        <f t="shared" si="194"/>
        <v>Sunday</v>
      </c>
      <c r="H1765">
        <v>27200</v>
      </c>
      <c r="I1765" t="s">
        <v>35</v>
      </c>
      <c r="J1765">
        <v>2</v>
      </c>
      <c r="M1765">
        <v>2</v>
      </c>
      <c r="W1765">
        <v>2</v>
      </c>
      <c r="AG1765">
        <f t="shared" si="195"/>
        <v>6</v>
      </c>
    </row>
    <row r="1766" spans="1:33" x14ac:dyDescent="0.25">
      <c r="A1766" s="11">
        <v>43884.480555555558</v>
      </c>
      <c r="B1766" s="1" t="str">
        <f t="shared" si="189"/>
        <v>02/23/20</v>
      </c>
      <c r="C1766" s="10">
        <f t="shared" si="190"/>
        <v>0.48055555555555557</v>
      </c>
      <c r="D1766" s="2" t="str">
        <f t="shared" si="191"/>
        <v>Morning</v>
      </c>
      <c r="E1766" s="1" t="str">
        <f t="shared" si="192"/>
        <v>2020</v>
      </c>
      <c r="F1766" s="1" t="str">
        <f t="shared" si="193"/>
        <v>February</v>
      </c>
      <c r="G1766" t="str">
        <f t="shared" si="194"/>
        <v>Sunday</v>
      </c>
      <c r="H1766">
        <v>24100</v>
      </c>
      <c r="I1766" t="s">
        <v>38</v>
      </c>
      <c r="J1766">
        <v>2</v>
      </c>
      <c r="N1766">
        <v>2</v>
      </c>
      <c r="X1766">
        <v>1</v>
      </c>
      <c r="AG1766">
        <f t="shared" si="195"/>
        <v>5</v>
      </c>
    </row>
    <row r="1767" spans="1:33" x14ac:dyDescent="0.25">
      <c r="A1767" s="11">
        <v>43884.486805555556</v>
      </c>
      <c r="B1767" s="1" t="str">
        <f t="shared" si="189"/>
        <v>02/23/20</v>
      </c>
      <c r="C1767" s="10">
        <f t="shared" si="190"/>
        <v>0.48680555555555555</v>
      </c>
      <c r="D1767" s="2" t="str">
        <f t="shared" si="191"/>
        <v>Morning</v>
      </c>
      <c r="E1767" s="1" t="str">
        <f t="shared" si="192"/>
        <v>2020</v>
      </c>
      <c r="F1767" s="1" t="str">
        <f t="shared" si="193"/>
        <v>February</v>
      </c>
      <c r="G1767" t="str">
        <f t="shared" si="194"/>
        <v>Sunday</v>
      </c>
      <c r="H1767">
        <v>17000</v>
      </c>
      <c r="I1767" t="s">
        <v>35</v>
      </c>
      <c r="M1767">
        <v>2</v>
      </c>
      <c r="N1767">
        <v>1</v>
      </c>
      <c r="R1767">
        <v>1</v>
      </c>
      <c r="AG1767">
        <f t="shared" si="195"/>
        <v>4</v>
      </c>
    </row>
    <row r="1768" spans="1:33" x14ac:dyDescent="0.25">
      <c r="A1768" s="11">
        <v>43884.490972222222</v>
      </c>
      <c r="B1768" s="1" t="str">
        <f t="shared" si="189"/>
        <v>02/23/20</v>
      </c>
      <c r="C1768" s="10">
        <f t="shared" si="190"/>
        <v>0.4909722222222222</v>
      </c>
      <c r="D1768" s="2" t="str">
        <f t="shared" si="191"/>
        <v>Morning</v>
      </c>
      <c r="E1768" s="1" t="str">
        <f t="shared" si="192"/>
        <v>2020</v>
      </c>
      <c r="F1768" s="1" t="str">
        <f t="shared" si="193"/>
        <v>February</v>
      </c>
      <c r="G1768" t="str">
        <f t="shared" si="194"/>
        <v>Sunday</v>
      </c>
      <c r="H1768">
        <v>23500</v>
      </c>
      <c r="I1768" t="s">
        <v>38</v>
      </c>
      <c r="P1768">
        <v>1</v>
      </c>
      <c r="AA1768">
        <v>1</v>
      </c>
      <c r="AB1768">
        <v>1</v>
      </c>
      <c r="AG1768">
        <f t="shared" si="195"/>
        <v>3</v>
      </c>
    </row>
    <row r="1769" spans="1:33" x14ac:dyDescent="0.25">
      <c r="A1769" s="11">
        <v>43884.494444444441</v>
      </c>
      <c r="B1769" s="1" t="str">
        <f t="shared" si="189"/>
        <v>02/23/20</v>
      </c>
      <c r="C1769" s="10">
        <f t="shared" si="190"/>
        <v>0.49444444444444446</v>
      </c>
      <c r="D1769" s="2" t="str">
        <f t="shared" si="191"/>
        <v>Morning</v>
      </c>
      <c r="E1769" s="1" t="str">
        <f t="shared" si="192"/>
        <v>2020</v>
      </c>
      <c r="F1769" s="1" t="str">
        <f t="shared" si="193"/>
        <v>February</v>
      </c>
      <c r="G1769" t="str">
        <f t="shared" si="194"/>
        <v>Sunday</v>
      </c>
      <c r="H1769">
        <v>25500</v>
      </c>
      <c r="I1769" t="s">
        <v>36</v>
      </c>
      <c r="P1769">
        <v>1</v>
      </c>
      <c r="AA1769">
        <v>1</v>
      </c>
      <c r="AC1769">
        <v>3</v>
      </c>
      <c r="AG1769">
        <f t="shared" si="195"/>
        <v>5</v>
      </c>
    </row>
    <row r="1770" spans="1:33" x14ac:dyDescent="0.25">
      <c r="A1770" s="11">
        <v>43884.506249999999</v>
      </c>
      <c r="B1770" s="1" t="str">
        <f t="shared" si="189"/>
        <v>02/23/20</v>
      </c>
      <c r="C1770" s="10">
        <f t="shared" si="190"/>
        <v>0.50624999999999998</v>
      </c>
      <c r="D1770" s="2" t="str">
        <f t="shared" si="191"/>
        <v>Morning</v>
      </c>
      <c r="E1770" s="1" t="str">
        <f t="shared" si="192"/>
        <v>2020</v>
      </c>
      <c r="F1770" s="1" t="str">
        <f t="shared" si="193"/>
        <v>February</v>
      </c>
      <c r="G1770" t="str">
        <f t="shared" si="194"/>
        <v>Sunday</v>
      </c>
      <c r="H1770">
        <v>20300</v>
      </c>
      <c r="I1770" t="s">
        <v>43</v>
      </c>
      <c r="J1770">
        <v>1</v>
      </c>
      <c r="P1770">
        <v>2</v>
      </c>
      <c r="X1770">
        <v>1</v>
      </c>
      <c r="AG1770">
        <f t="shared" si="195"/>
        <v>4</v>
      </c>
    </row>
    <row r="1771" spans="1:33" x14ac:dyDescent="0.25">
      <c r="A1771" s="11">
        <v>43884.517361111109</v>
      </c>
      <c r="B1771" s="1" t="str">
        <f t="shared" si="189"/>
        <v>02/23/20</v>
      </c>
      <c r="C1771" s="10">
        <f t="shared" si="190"/>
        <v>0.51736111111111105</v>
      </c>
      <c r="D1771" s="2" t="str">
        <f t="shared" si="191"/>
        <v>Morning</v>
      </c>
      <c r="E1771" s="1" t="str">
        <f t="shared" si="192"/>
        <v>2020</v>
      </c>
      <c r="F1771" s="1" t="str">
        <f t="shared" si="193"/>
        <v>February</v>
      </c>
      <c r="G1771" t="str">
        <f t="shared" si="194"/>
        <v>Sunday</v>
      </c>
      <c r="H1771">
        <v>15300</v>
      </c>
      <c r="I1771" t="s">
        <v>35</v>
      </c>
      <c r="J1771">
        <v>1</v>
      </c>
      <c r="M1771">
        <v>1</v>
      </c>
      <c r="AC1771">
        <v>1</v>
      </c>
      <c r="AG1771">
        <f t="shared" si="195"/>
        <v>3</v>
      </c>
    </row>
    <row r="1772" spans="1:33" x14ac:dyDescent="0.25">
      <c r="A1772" s="11">
        <v>43884.518750000003</v>
      </c>
      <c r="B1772" s="1" t="str">
        <f t="shared" si="189"/>
        <v>02/23/20</v>
      </c>
      <c r="C1772" s="10">
        <f t="shared" si="190"/>
        <v>0.51874999999999993</v>
      </c>
      <c r="D1772" s="2" t="str">
        <f t="shared" si="191"/>
        <v>Morning</v>
      </c>
      <c r="E1772" s="1" t="str">
        <f t="shared" si="192"/>
        <v>2020</v>
      </c>
      <c r="F1772" s="1" t="str">
        <f t="shared" si="193"/>
        <v>February</v>
      </c>
      <c r="G1772" t="str">
        <f t="shared" si="194"/>
        <v>Sunday</v>
      </c>
      <c r="H1772">
        <v>23100</v>
      </c>
      <c r="I1772" t="s">
        <v>45</v>
      </c>
      <c r="J1772">
        <v>1</v>
      </c>
      <c r="R1772">
        <v>1</v>
      </c>
      <c r="W1772">
        <v>1</v>
      </c>
      <c r="X1772">
        <v>1</v>
      </c>
      <c r="AA1772">
        <v>1</v>
      </c>
      <c r="AG1772">
        <f t="shared" si="195"/>
        <v>5</v>
      </c>
    </row>
    <row r="1773" spans="1:33" x14ac:dyDescent="0.25">
      <c r="A1773" s="11">
        <v>43884.526388888888</v>
      </c>
      <c r="B1773" s="1" t="str">
        <f t="shared" si="189"/>
        <v>02/23/20</v>
      </c>
      <c r="C1773" s="10">
        <f t="shared" si="190"/>
        <v>0.52638888888888891</v>
      </c>
      <c r="D1773" s="2" t="str">
        <f t="shared" si="191"/>
        <v>Morning</v>
      </c>
      <c r="E1773" s="1" t="str">
        <f t="shared" si="192"/>
        <v>2020</v>
      </c>
      <c r="F1773" s="1" t="str">
        <f t="shared" si="193"/>
        <v>February</v>
      </c>
      <c r="G1773" t="str">
        <f t="shared" si="194"/>
        <v>Sunday</v>
      </c>
      <c r="H1773">
        <v>18800</v>
      </c>
      <c r="I1773" t="s">
        <v>45</v>
      </c>
      <c r="J1773">
        <v>1</v>
      </c>
      <c r="K1773">
        <v>1</v>
      </c>
      <c r="M1773">
        <v>1</v>
      </c>
      <c r="V1773">
        <v>1</v>
      </c>
      <c r="AG1773">
        <f t="shared" si="195"/>
        <v>4</v>
      </c>
    </row>
    <row r="1774" spans="1:33" x14ac:dyDescent="0.25">
      <c r="A1774" s="11">
        <v>43884.527083333334</v>
      </c>
      <c r="B1774" s="1" t="str">
        <f t="shared" si="189"/>
        <v>02/23/20</v>
      </c>
      <c r="C1774" s="10">
        <f t="shared" si="190"/>
        <v>0.52708333333333335</v>
      </c>
      <c r="D1774" s="2" t="str">
        <f t="shared" si="191"/>
        <v>Morning</v>
      </c>
      <c r="E1774" s="1" t="str">
        <f t="shared" si="192"/>
        <v>2020</v>
      </c>
      <c r="F1774" s="1" t="str">
        <f t="shared" si="193"/>
        <v>February</v>
      </c>
      <c r="G1774" t="str">
        <f t="shared" si="194"/>
        <v>Sunday</v>
      </c>
      <c r="H1774">
        <v>19800</v>
      </c>
      <c r="I1774" t="s">
        <v>40</v>
      </c>
      <c r="J1774">
        <v>1</v>
      </c>
      <c r="P1774">
        <v>1</v>
      </c>
      <c r="Q1774">
        <v>1</v>
      </c>
      <c r="AC1774">
        <v>1</v>
      </c>
      <c r="AG1774">
        <f t="shared" si="195"/>
        <v>4</v>
      </c>
    </row>
    <row r="1775" spans="1:33" x14ac:dyDescent="0.25">
      <c r="A1775" s="11">
        <v>43884.529166666667</v>
      </c>
      <c r="B1775" s="1" t="str">
        <f t="shared" si="189"/>
        <v>02/23/20</v>
      </c>
      <c r="C1775" s="10">
        <f t="shared" si="190"/>
        <v>0.52916666666666667</v>
      </c>
      <c r="D1775" s="2" t="str">
        <f t="shared" si="191"/>
        <v>Morning</v>
      </c>
      <c r="E1775" s="1" t="str">
        <f t="shared" si="192"/>
        <v>2020</v>
      </c>
      <c r="F1775" s="1" t="str">
        <f t="shared" si="193"/>
        <v>February</v>
      </c>
      <c r="G1775" t="str">
        <f t="shared" si="194"/>
        <v>Sunday</v>
      </c>
      <c r="H1775">
        <v>24300</v>
      </c>
      <c r="I1775" t="s">
        <v>40</v>
      </c>
      <c r="J1775">
        <v>1</v>
      </c>
      <c r="P1775">
        <v>1</v>
      </c>
      <c r="Q1775">
        <v>1</v>
      </c>
      <c r="AA1775">
        <v>1</v>
      </c>
      <c r="AD1775">
        <v>1</v>
      </c>
      <c r="AG1775">
        <f t="shared" si="195"/>
        <v>5</v>
      </c>
    </row>
    <row r="1776" spans="1:33" x14ac:dyDescent="0.25">
      <c r="A1776" s="11">
        <v>43884.53402777778</v>
      </c>
      <c r="B1776" s="1" t="str">
        <f t="shared" si="189"/>
        <v>02/23/20</v>
      </c>
      <c r="C1776" s="10">
        <f t="shared" si="190"/>
        <v>0.53402777777777777</v>
      </c>
      <c r="D1776" s="2" t="str">
        <f t="shared" si="191"/>
        <v>Morning</v>
      </c>
      <c r="E1776" s="1" t="str">
        <f t="shared" si="192"/>
        <v>2020</v>
      </c>
      <c r="F1776" s="1" t="str">
        <f t="shared" si="193"/>
        <v>February</v>
      </c>
      <c r="G1776" t="str">
        <f t="shared" si="194"/>
        <v>Sunday</v>
      </c>
      <c r="H1776">
        <v>32000</v>
      </c>
      <c r="I1776" t="s">
        <v>34</v>
      </c>
      <c r="K1776">
        <v>2</v>
      </c>
      <c r="M1776">
        <v>1</v>
      </c>
      <c r="P1776">
        <v>2</v>
      </c>
      <c r="Y1776">
        <v>2</v>
      </c>
      <c r="AG1776">
        <f t="shared" si="195"/>
        <v>7</v>
      </c>
    </row>
    <row r="1777" spans="1:33" x14ac:dyDescent="0.25">
      <c r="A1777" s="11">
        <v>43884.54583333333</v>
      </c>
      <c r="B1777" s="1" t="str">
        <f t="shared" si="189"/>
        <v>02/23/20</v>
      </c>
      <c r="C1777" s="10">
        <f t="shared" si="190"/>
        <v>0.54583333333333328</v>
      </c>
      <c r="D1777" s="2" t="str">
        <f t="shared" si="191"/>
        <v>Afternoon</v>
      </c>
      <c r="E1777" s="1" t="str">
        <f t="shared" si="192"/>
        <v>2020</v>
      </c>
      <c r="F1777" s="1" t="str">
        <f t="shared" si="193"/>
        <v>February</v>
      </c>
      <c r="G1777" t="str">
        <f t="shared" si="194"/>
        <v>Sunday</v>
      </c>
      <c r="H1777">
        <v>20300</v>
      </c>
      <c r="I1777" t="s">
        <v>41</v>
      </c>
      <c r="J1777">
        <v>1</v>
      </c>
      <c r="N1777">
        <v>2</v>
      </c>
      <c r="P1777">
        <v>1</v>
      </c>
      <c r="AG1777">
        <f t="shared" si="195"/>
        <v>4</v>
      </c>
    </row>
    <row r="1778" spans="1:33" x14ac:dyDescent="0.25">
      <c r="A1778" s="11">
        <v>43884.54791666667</v>
      </c>
      <c r="B1778" s="1" t="str">
        <f t="shared" si="189"/>
        <v>02/23/20</v>
      </c>
      <c r="C1778" s="10">
        <f t="shared" si="190"/>
        <v>0.54791666666666672</v>
      </c>
      <c r="D1778" s="2" t="str">
        <f t="shared" si="191"/>
        <v>Afternoon</v>
      </c>
      <c r="E1778" s="1" t="str">
        <f t="shared" si="192"/>
        <v>2020</v>
      </c>
      <c r="F1778" s="1" t="str">
        <f t="shared" si="193"/>
        <v>February</v>
      </c>
      <c r="G1778" t="str">
        <f t="shared" si="194"/>
        <v>Sunday</v>
      </c>
      <c r="H1778">
        <v>21800</v>
      </c>
      <c r="I1778" t="s">
        <v>36</v>
      </c>
      <c r="J1778">
        <v>1</v>
      </c>
      <c r="K1778">
        <v>2</v>
      </c>
      <c r="N1778">
        <v>1</v>
      </c>
      <c r="R1778">
        <v>1</v>
      </c>
      <c r="AG1778">
        <f t="shared" si="195"/>
        <v>5</v>
      </c>
    </row>
    <row r="1779" spans="1:33" x14ac:dyDescent="0.25">
      <c r="A1779" s="11">
        <v>43884.565972222219</v>
      </c>
      <c r="B1779" s="1" t="str">
        <f t="shared" si="189"/>
        <v>02/23/20</v>
      </c>
      <c r="C1779" s="10">
        <f t="shared" si="190"/>
        <v>0.56597222222222221</v>
      </c>
      <c r="D1779" s="2" t="str">
        <f t="shared" si="191"/>
        <v>Afternoon</v>
      </c>
      <c r="E1779" s="1" t="str">
        <f t="shared" si="192"/>
        <v>2020</v>
      </c>
      <c r="F1779" s="1" t="str">
        <f t="shared" si="193"/>
        <v>February</v>
      </c>
      <c r="G1779" t="str">
        <f t="shared" si="194"/>
        <v>Sunday</v>
      </c>
      <c r="H1779">
        <v>18500</v>
      </c>
      <c r="I1779" t="s">
        <v>38</v>
      </c>
      <c r="K1779">
        <v>1</v>
      </c>
      <c r="M1779">
        <v>1</v>
      </c>
      <c r="P1779">
        <v>1</v>
      </c>
      <c r="R1779">
        <v>1</v>
      </c>
      <c r="AG1779">
        <f t="shared" si="195"/>
        <v>4</v>
      </c>
    </row>
    <row r="1780" spans="1:33" x14ac:dyDescent="0.25">
      <c r="A1780" s="11">
        <v>43884.581944444442</v>
      </c>
      <c r="B1780" s="1" t="str">
        <f t="shared" si="189"/>
        <v>02/23/20</v>
      </c>
      <c r="C1780" s="10">
        <f t="shared" si="190"/>
        <v>0.58194444444444449</v>
      </c>
      <c r="D1780" s="2" t="str">
        <f t="shared" si="191"/>
        <v>Afternoon</v>
      </c>
      <c r="E1780" s="1" t="str">
        <f t="shared" si="192"/>
        <v>2020</v>
      </c>
      <c r="F1780" s="1" t="str">
        <f t="shared" si="193"/>
        <v>February</v>
      </c>
      <c r="G1780" t="str">
        <f t="shared" si="194"/>
        <v>Sunday</v>
      </c>
      <c r="H1780">
        <v>18000</v>
      </c>
      <c r="I1780" t="s">
        <v>39</v>
      </c>
      <c r="K1780">
        <v>1</v>
      </c>
      <c r="N1780">
        <v>1</v>
      </c>
      <c r="O1780">
        <v>1</v>
      </c>
      <c r="P1780">
        <v>1</v>
      </c>
      <c r="AG1780">
        <f t="shared" si="195"/>
        <v>4</v>
      </c>
    </row>
    <row r="1781" spans="1:33" x14ac:dyDescent="0.25">
      <c r="A1781" s="11">
        <v>43884.586805555555</v>
      </c>
      <c r="B1781" s="1" t="str">
        <f t="shared" si="189"/>
        <v>02/23/20</v>
      </c>
      <c r="C1781" s="10">
        <f t="shared" si="190"/>
        <v>0.58680555555555558</v>
      </c>
      <c r="D1781" s="2" t="str">
        <f t="shared" si="191"/>
        <v>Afternoon</v>
      </c>
      <c r="E1781" s="1" t="str">
        <f t="shared" si="192"/>
        <v>2020</v>
      </c>
      <c r="F1781" s="1" t="str">
        <f t="shared" si="193"/>
        <v>February</v>
      </c>
      <c r="G1781" t="str">
        <f t="shared" si="194"/>
        <v>Sunday</v>
      </c>
      <c r="H1781">
        <v>22300</v>
      </c>
      <c r="I1781" t="s">
        <v>39</v>
      </c>
      <c r="J1781">
        <v>1</v>
      </c>
      <c r="K1781">
        <v>1</v>
      </c>
      <c r="L1781">
        <v>1</v>
      </c>
      <c r="N1781">
        <v>1</v>
      </c>
      <c r="O1781">
        <v>1</v>
      </c>
      <c r="AB1781">
        <v>1</v>
      </c>
      <c r="AG1781">
        <f t="shared" si="195"/>
        <v>6</v>
      </c>
    </row>
    <row r="1782" spans="1:33" x14ac:dyDescent="0.25">
      <c r="A1782" s="11">
        <v>43884.588194444441</v>
      </c>
      <c r="B1782" s="1" t="str">
        <f t="shared" si="189"/>
        <v>02/23/20</v>
      </c>
      <c r="C1782" s="10">
        <f t="shared" si="190"/>
        <v>0.58819444444444446</v>
      </c>
      <c r="D1782" s="2" t="str">
        <f t="shared" si="191"/>
        <v>Afternoon</v>
      </c>
      <c r="E1782" s="1" t="str">
        <f t="shared" si="192"/>
        <v>2020</v>
      </c>
      <c r="F1782" s="1" t="str">
        <f t="shared" si="193"/>
        <v>February</v>
      </c>
      <c r="G1782" t="str">
        <f t="shared" si="194"/>
        <v>Sunday</v>
      </c>
      <c r="H1782">
        <v>24000</v>
      </c>
      <c r="I1782" t="s">
        <v>35</v>
      </c>
      <c r="K1782">
        <v>2</v>
      </c>
      <c r="M1782">
        <v>2</v>
      </c>
      <c r="N1782">
        <v>2</v>
      </c>
      <c r="AG1782">
        <f t="shared" si="195"/>
        <v>6</v>
      </c>
    </row>
    <row r="1783" spans="1:33" x14ac:dyDescent="0.25">
      <c r="A1783" s="11">
        <v>43884.597916666666</v>
      </c>
      <c r="B1783" s="1" t="str">
        <f t="shared" si="189"/>
        <v>02/23/20</v>
      </c>
      <c r="C1783" s="10">
        <f t="shared" si="190"/>
        <v>0.59791666666666665</v>
      </c>
      <c r="D1783" s="2" t="str">
        <f t="shared" si="191"/>
        <v>Afternoon</v>
      </c>
      <c r="E1783" s="1" t="str">
        <f t="shared" si="192"/>
        <v>2020</v>
      </c>
      <c r="F1783" s="1" t="str">
        <f t="shared" si="193"/>
        <v>February</v>
      </c>
      <c r="G1783" t="str">
        <f t="shared" si="194"/>
        <v>Sunday</v>
      </c>
      <c r="H1783">
        <v>24400</v>
      </c>
      <c r="I1783" t="s">
        <v>37</v>
      </c>
      <c r="J1783">
        <v>2</v>
      </c>
      <c r="V1783">
        <v>1</v>
      </c>
      <c r="W1783">
        <v>1</v>
      </c>
      <c r="AD1783">
        <v>1</v>
      </c>
      <c r="AG1783">
        <f t="shared" si="195"/>
        <v>5</v>
      </c>
    </row>
    <row r="1784" spans="1:33" x14ac:dyDescent="0.25">
      <c r="A1784" s="11">
        <v>43884.629861111112</v>
      </c>
      <c r="B1784" s="1" t="str">
        <f t="shared" si="189"/>
        <v>02/23/20</v>
      </c>
      <c r="C1784" s="10">
        <f t="shared" si="190"/>
        <v>0.62986111111111109</v>
      </c>
      <c r="D1784" s="2" t="str">
        <f t="shared" si="191"/>
        <v>Afternoon</v>
      </c>
      <c r="E1784" s="1" t="str">
        <f t="shared" si="192"/>
        <v>2020</v>
      </c>
      <c r="F1784" s="1" t="str">
        <f t="shared" si="193"/>
        <v>February</v>
      </c>
      <c r="G1784" t="str">
        <f t="shared" si="194"/>
        <v>Sunday</v>
      </c>
      <c r="H1784">
        <v>15800</v>
      </c>
      <c r="I1784" t="s">
        <v>40</v>
      </c>
      <c r="J1784">
        <v>1</v>
      </c>
      <c r="V1784">
        <v>1</v>
      </c>
      <c r="AA1784">
        <v>1</v>
      </c>
      <c r="AG1784">
        <f t="shared" si="195"/>
        <v>3</v>
      </c>
    </row>
    <row r="1785" spans="1:33" x14ac:dyDescent="0.25">
      <c r="A1785" s="11">
        <v>43884.664583333331</v>
      </c>
      <c r="B1785" s="1" t="str">
        <f t="shared" si="189"/>
        <v>02/23/20</v>
      </c>
      <c r="C1785" s="10">
        <f t="shared" si="190"/>
        <v>0.6645833333333333</v>
      </c>
      <c r="D1785" s="2" t="str">
        <f t="shared" si="191"/>
        <v>Evening</v>
      </c>
      <c r="E1785" s="1" t="str">
        <f t="shared" si="192"/>
        <v>2020</v>
      </c>
      <c r="F1785" s="1" t="str">
        <f t="shared" si="193"/>
        <v>February</v>
      </c>
      <c r="G1785" t="str">
        <f t="shared" si="194"/>
        <v>Sunday</v>
      </c>
      <c r="H1785">
        <v>15600</v>
      </c>
      <c r="I1785" t="s">
        <v>46</v>
      </c>
      <c r="J1785">
        <v>3</v>
      </c>
      <c r="AG1785">
        <f t="shared" si="195"/>
        <v>3</v>
      </c>
    </row>
    <row r="1786" spans="1:33" x14ac:dyDescent="0.25">
      <c r="A1786" s="11">
        <v>43884.666666666664</v>
      </c>
      <c r="B1786" s="1" t="str">
        <f t="shared" si="189"/>
        <v>02/23/20</v>
      </c>
      <c r="C1786" s="10">
        <f t="shared" si="190"/>
        <v>0.66666666666666663</v>
      </c>
      <c r="D1786" s="2" t="str">
        <f t="shared" si="191"/>
        <v>Evening</v>
      </c>
      <c r="E1786" s="1" t="str">
        <f t="shared" si="192"/>
        <v>2020</v>
      </c>
      <c r="F1786" s="1" t="str">
        <f t="shared" si="193"/>
        <v>February</v>
      </c>
      <c r="G1786" t="str">
        <f t="shared" si="194"/>
        <v>Sunday</v>
      </c>
      <c r="H1786">
        <v>26600</v>
      </c>
      <c r="I1786" t="s">
        <v>35</v>
      </c>
      <c r="J1786">
        <v>3</v>
      </c>
      <c r="AA1786">
        <v>1</v>
      </c>
      <c r="AB1786">
        <v>1</v>
      </c>
      <c r="AF1786">
        <v>1</v>
      </c>
      <c r="AG1786">
        <f t="shared" si="195"/>
        <v>6</v>
      </c>
    </row>
    <row r="1787" spans="1:33" x14ac:dyDescent="0.25">
      <c r="A1787" s="11">
        <v>43884.686805555553</v>
      </c>
      <c r="B1787" s="1" t="str">
        <f t="shared" si="189"/>
        <v>02/23/20</v>
      </c>
      <c r="C1787" s="10">
        <f t="shared" si="190"/>
        <v>0.68680555555555556</v>
      </c>
      <c r="D1787" s="2" t="str">
        <f t="shared" si="191"/>
        <v>Evening</v>
      </c>
      <c r="E1787" s="1" t="str">
        <f t="shared" si="192"/>
        <v>2020</v>
      </c>
      <c r="F1787" s="1" t="str">
        <f t="shared" si="193"/>
        <v>February</v>
      </c>
      <c r="G1787" t="str">
        <f t="shared" si="194"/>
        <v>Sunday</v>
      </c>
      <c r="H1787">
        <v>30100</v>
      </c>
      <c r="I1787" t="s">
        <v>36</v>
      </c>
      <c r="J1787">
        <v>2</v>
      </c>
      <c r="M1787">
        <v>1</v>
      </c>
      <c r="V1787">
        <v>2</v>
      </c>
      <c r="AA1787">
        <v>1</v>
      </c>
      <c r="AG1787">
        <f t="shared" si="195"/>
        <v>6</v>
      </c>
    </row>
    <row r="1788" spans="1:33" x14ac:dyDescent="0.25">
      <c r="A1788" s="11">
        <v>43884.695833333331</v>
      </c>
      <c r="B1788" s="1" t="str">
        <f t="shared" si="189"/>
        <v>02/23/20</v>
      </c>
      <c r="C1788" s="10">
        <f t="shared" si="190"/>
        <v>0.6958333333333333</v>
      </c>
      <c r="D1788" s="2" t="str">
        <f t="shared" si="191"/>
        <v>Evening</v>
      </c>
      <c r="E1788" s="1" t="str">
        <f t="shared" si="192"/>
        <v>2020</v>
      </c>
      <c r="F1788" s="1" t="str">
        <f t="shared" si="193"/>
        <v>February</v>
      </c>
      <c r="G1788" t="str">
        <f t="shared" si="194"/>
        <v>Sunday</v>
      </c>
      <c r="H1788">
        <v>17600</v>
      </c>
      <c r="I1788" t="s">
        <v>37</v>
      </c>
      <c r="J1788">
        <v>1</v>
      </c>
      <c r="W1788">
        <v>1</v>
      </c>
      <c r="AA1788">
        <v>1</v>
      </c>
      <c r="AB1788">
        <v>1</v>
      </c>
      <c r="AG1788">
        <f t="shared" si="195"/>
        <v>4</v>
      </c>
    </row>
    <row r="1789" spans="1:33" x14ac:dyDescent="0.25">
      <c r="A1789" s="11">
        <v>43885.463194444441</v>
      </c>
      <c r="B1789" s="1" t="str">
        <f t="shared" si="189"/>
        <v>02/24/20</v>
      </c>
      <c r="C1789" s="10">
        <f t="shared" si="190"/>
        <v>0.46319444444444446</v>
      </c>
      <c r="D1789" s="2" t="str">
        <f t="shared" si="191"/>
        <v>Morning</v>
      </c>
      <c r="E1789" s="1" t="str">
        <f t="shared" si="192"/>
        <v>2020</v>
      </c>
      <c r="F1789" s="1" t="str">
        <f t="shared" si="193"/>
        <v>February</v>
      </c>
      <c r="G1789" t="str">
        <f t="shared" si="194"/>
        <v>Monday</v>
      </c>
      <c r="H1789">
        <v>29900</v>
      </c>
      <c r="I1789" t="s">
        <v>35</v>
      </c>
      <c r="J1789">
        <v>3</v>
      </c>
      <c r="O1789">
        <v>1</v>
      </c>
      <c r="P1789">
        <v>2</v>
      </c>
      <c r="AG1789">
        <f t="shared" si="195"/>
        <v>6</v>
      </c>
    </row>
    <row r="1790" spans="1:33" x14ac:dyDescent="0.25">
      <c r="A1790" s="11">
        <v>43885.506249999999</v>
      </c>
      <c r="B1790" s="1" t="str">
        <f t="shared" si="189"/>
        <v>02/24/20</v>
      </c>
      <c r="C1790" s="10">
        <f t="shared" si="190"/>
        <v>0.50624999999999998</v>
      </c>
      <c r="D1790" s="2" t="str">
        <f t="shared" si="191"/>
        <v>Morning</v>
      </c>
      <c r="E1790" s="1" t="str">
        <f t="shared" si="192"/>
        <v>2020</v>
      </c>
      <c r="F1790" s="1" t="str">
        <f t="shared" si="193"/>
        <v>February</v>
      </c>
      <c r="G1790" t="str">
        <f t="shared" si="194"/>
        <v>Monday</v>
      </c>
      <c r="H1790">
        <v>17900</v>
      </c>
      <c r="I1790" t="s">
        <v>45</v>
      </c>
      <c r="J1790">
        <v>2</v>
      </c>
      <c r="W1790">
        <v>1</v>
      </c>
      <c r="AB1790">
        <v>1</v>
      </c>
      <c r="AG1790">
        <f t="shared" si="195"/>
        <v>4</v>
      </c>
    </row>
    <row r="1791" spans="1:33" x14ac:dyDescent="0.25">
      <c r="A1791" s="11">
        <v>43885.518055555556</v>
      </c>
      <c r="B1791" s="1" t="str">
        <f t="shared" si="189"/>
        <v>02/24/20</v>
      </c>
      <c r="C1791" s="10">
        <f t="shared" si="190"/>
        <v>0.5180555555555556</v>
      </c>
      <c r="D1791" s="2" t="str">
        <f t="shared" si="191"/>
        <v>Morning</v>
      </c>
      <c r="E1791" s="1" t="str">
        <f t="shared" si="192"/>
        <v>2020</v>
      </c>
      <c r="F1791" s="1" t="str">
        <f t="shared" si="193"/>
        <v>February</v>
      </c>
      <c r="G1791" t="str">
        <f t="shared" si="194"/>
        <v>Monday</v>
      </c>
      <c r="H1791">
        <v>29900</v>
      </c>
      <c r="I1791" t="s">
        <v>36</v>
      </c>
      <c r="J1791">
        <v>3</v>
      </c>
      <c r="M1791">
        <v>2</v>
      </c>
      <c r="AA1791">
        <v>1</v>
      </c>
      <c r="AG1791">
        <f t="shared" si="195"/>
        <v>6</v>
      </c>
    </row>
    <row r="1792" spans="1:33" x14ac:dyDescent="0.25">
      <c r="A1792" s="11">
        <v>43885.536111111112</v>
      </c>
      <c r="B1792" s="1" t="str">
        <f t="shared" si="189"/>
        <v>02/24/20</v>
      </c>
      <c r="C1792" s="10">
        <f t="shared" si="190"/>
        <v>0.53611111111111109</v>
      </c>
      <c r="D1792" s="2" t="str">
        <f t="shared" si="191"/>
        <v>Morning</v>
      </c>
      <c r="E1792" s="1" t="str">
        <f t="shared" si="192"/>
        <v>2020</v>
      </c>
      <c r="F1792" s="1" t="str">
        <f t="shared" si="193"/>
        <v>February</v>
      </c>
      <c r="G1792" t="str">
        <f t="shared" si="194"/>
        <v>Monday</v>
      </c>
      <c r="H1792">
        <v>26900</v>
      </c>
      <c r="I1792" t="s">
        <v>34</v>
      </c>
      <c r="J1792">
        <v>3</v>
      </c>
      <c r="N1792">
        <v>3</v>
      </c>
      <c r="AG1792">
        <f t="shared" si="195"/>
        <v>6</v>
      </c>
    </row>
    <row r="1793" spans="1:33" x14ac:dyDescent="0.25">
      <c r="A1793" s="11">
        <v>43885.605555555558</v>
      </c>
      <c r="B1793" s="1" t="str">
        <f t="shared" si="189"/>
        <v>02/24/20</v>
      </c>
      <c r="C1793" s="10">
        <f t="shared" si="190"/>
        <v>0.60555555555555551</v>
      </c>
      <c r="D1793" s="2" t="str">
        <f t="shared" si="191"/>
        <v>Afternoon</v>
      </c>
      <c r="E1793" s="1" t="str">
        <f t="shared" si="192"/>
        <v>2020</v>
      </c>
      <c r="F1793" s="1" t="str">
        <f t="shared" si="193"/>
        <v>February</v>
      </c>
      <c r="G1793" t="str">
        <f t="shared" si="194"/>
        <v>Monday</v>
      </c>
      <c r="H1793">
        <v>26800</v>
      </c>
      <c r="I1793" t="s">
        <v>35</v>
      </c>
      <c r="R1793">
        <v>2</v>
      </c>
      <c r="W1793">
        <v>1</v>
      </c>
      <c r="X1793">
        <v>1</v>
      </c>
      <c r="AB1793">
        <v>2</v>
      </c>
      <c r="AC1793">
        <v>1</v>
      </c>
      <c r="AG1793">
        <f t="shared" si="195"/>
        <v>7</v>
      </c>
    </row>
    <row r="1794" spans="1:33" x14ac:dyDescent="0.25">
      <c r="A1794" s="11">
        <v>43885.60833333333</v>
      </c>
      <c r="B1794" s="1" t="str">
        <f t="shared" ref="B1794:B1857" si="196">TEXT(A1794,"mm/dd/yy")</f>
        <v>02/24/20</v>
      </c>
      <c r="C1794" s="10">
        <f t="shared" ref="C1794:C1857" si="197">TIMEVALUE((TEXT(A1794,"h:mm AM/PM")))</f>
        <v>0.60833333333333328</v>
      </c>
      <c r="D1794" s="2" t="str">
        <f t="shared" ref="D1794:D1857" si="198">IF(C1794&lt;0.541666666666667,"Morning",IF(C1794&lt;0.645833333333333,"Afternoon","Evening"))</f>
        <v>Afternoon</v>
      </c>
      <c r="E1794" s="1" t="str">
        <f t="shared" ref="E1794:E1857" si="199">TEXT(A1794,"yyyy")</f>
        <v>2020</v>
      </c>
      <c r="F1794" s="1" t="str">
        <f t="shared" ref="F1794:F1857" si="200">TEXT(A1794,"mmmm")</f>
        <v>February</v>
      </c>
      <c r="G1794" t="str">
        <f t="shared" ref="G1794:G1857" si="201">TEXT(A1794,"dddd")</f>
        <v>Monday</v>
      </c>
      <c r="H1794">
        <v>22600</v>
      </c>
      <c r="I1794" t="s">
        <v>33</v>
      </c>
      <c r="J1794">
        <v>2</v>
      </c>
      <c r="N1794">
        <v>2</v>
      </c>
      <c r="Q1794">
        <v>1</v>
      </c>
      <c r="AG1794">
        <f t="shared" ref="AG1794:AG1857" si="202">SUM(J1794:AF1794)</f>
        <v>5</v>
      </c>
    </row>
    <row r="1795" spans="1:33" x14ac:dyDescent="0.25">
      <c r="A1795" s="11">
        <v>43885.626388888886</v>
      </c>
      <c r="B1795" s="1" t="str">
        <f t="shared" si="196"/>
        <v>02/24/20</v>
      </c>
      <c r="C1795" s="10">
        <f t="shared" si="197"/>
        <v>0.62638888888888888</v>
      </c>
      <c r="D1795" s="2" t="str">
        <f t="shared" si="198"/>
        <v>Afternoon</v>
      </c>
      <c r="E1795" s="1" t="str">
        <f t="shared" si="199"/>
        <v>2020</v>
      </c>
      <c r="F1795" s="1" t="str">
        <f t="shared" si="200"/>
        <v>February</v>
      </c>
      <c r="G1795" t="str">
        <f t="shared" si="201"/>
        <v>Monday</v>
      </c>
      <c r="H1795">
        <v>16100</v>
      </c>
      <c r="I1795" t="s">
        <v>39</v>
      </c>
      <c r="J1795">
        <v>2</v>
      </c>
      <c r="V1795">
        <v>1</v>
      </c>
      <c r="AG1795">
        <f t="shared" si="202"/>
        <v>3</v>
      </c>
    </row>
    <row r="1796" spans="1:33" x14ac:dyDescent="0.25">
      <c r="A1796" s="11">
        <v>43885.663194444445</v>
      </c>
      <c r="B1796" s="1" t="str">
        <f t="shared" si="196"/>
        <v>02/24/20</v>
      </c>
      <c r="C1796" s="10">
        <f t="shared" si="197"/>
        <v>0.66319444444444442</v>
      </c>
      <c r="D1796" s="2" t="str">
        <f t="shared" si="198"/>
        <v>Evening</v>
      </c>
      <c r="E1796" s="1" t="str">
        <f t="shared" si="199"/>
        <v>2020</v>
      </c>
      <c r="F1796" s="1" t="str">
        <f t="shared" si="200"/>
        <v>February</v>
      </c>
      <c r="G1796" t="str">
        <f t="shared" si="201"/>
        <v>Monday</v>
      </c>
      <c r="H1796">
        <v>19300</v>
      </c>
      <c r="I1796" t="s">
        <v>40</v>
      </c>
      <c r="J1796">
        <v>1</v>
      </c>
      <c r="N1796">
        <v>1</v>
      </c>
      <c r="P1796">
        <v>1</v>
      </c>
      <c r="AA1796">
        <v>1</v>
      </c>
      <c r="AG1796">
        <f t="shared" si="202"/>
        <v>4</v>
      </c>
    </row>
    <row r="1797" spans="1:33" x14ac:dyDescent="0.25">
      <c r="A1797" s="11">
        <v>43887.463194444441</v>
      </c>
      <c r="B1797" s="1" t="str">
        <f t="shared" si="196"/>
        <v>02/26/20</v>
      </c>
      <c r="C1797" s="10">
        <f t="shared" si="197"/>
        <v>0.46319444444444446</v>
      </c>
      <c r="D1797" s="2" t="str">
        <f t="shared" si="198"/>
        <v>Morning</v>
      </c>
      <c r="E1797" s="1" t="str">
        <f t="shared" si="199"/>
        <v>2020</v>
      </c>
      <c r="F1797" s="1" t="str">
        <f t="shared" si="200"/>
        <v>February</v>
      </c>
      <c r="G1797" t="str">
        <f t="shared" si="201"/>
        <v>Wednesday</v>
      </c>
      <c r="H1797">
        <v>15800</v>
      </c>
      <c r="I1797" t="s">
        <v>34</v>
      </c>
      <c r="J1797">
        <v>1</v>
      </c>
      <c r="AA1797">
        <v>2</v>
      </c>
      <c r="AG1797">
        <f t="shared" si="202"/>
        <v>3</v>
      </c>
    </row>
    <row r="1798" spans="1:33" x14ac:dyDescent="0.25">
      <c r="A1798" s="11">
        <v>43887.466666666667</v>
      </c>
      <c r="B1798" s="1" t="str">
        <f t="shared" si="196"/>
        <v>02/26/20</v>
      </c>
      <c r="C1798" s="10">
        <f t="shared" si="197"/>
        <v>0.46666666666666662</v>
      </c>
      <c r="D1798" s="2" t="str">
        <f t="shared" si="198"/>
        <v>Morning</v>
      </c>
      <c r="E1798" s="1" t="str">
        <f t="shared" si="199"/>
        <v>2020</v>
      </c>
      <c r="F1798" s="1" t="str">
        <f t="shared" si="200"/>
        <v>February</v>
      </c>
      <c r="G1798" t="str">
        <f t="shared" si="201"/>
        <v>Wednesday</v>
      </c>
      <c r="H1798">
        <v>31600</v>
      </c>
      <c r="I1798" t="s">
        <v>37</v>
      </c>
      <c r="J1798">
        <v>2</v>
      </c>
      <c r="K1798">
        <v>1</v>
      </c>
      <c r="M1798">
        <v>1</v>
      </c>
      <c r="N1798">
        <v>1</v>
      </c>
      <c r="AA1798">
        <v>1</v>
      </c>
      <c r="AC1798">
        <v>1</v>
      </c>
      <c r="AG1798">
        <f t="shared" si="202"/>
        <v>7</v>
      </c>
    </row>
    <row r="1799" spans="1:33" x14ac:dyDescent="0.25">
      <c r="A1799" s="11">
        <v>43887.470833333333</v>
      </c>
      <c r="B1799" s="1" t="str">
        <f t="shared" si="196"/>
        <v>02/26/20</v>
      </c>
      <c r="C1799" s="10">
        <f t="shared" si="197"/>
        <v>0.47083333333333338</v>
      </c>
      <c r="D1799" s="2" t="str">
        <f t="shared" si="198"/>
        <v>Morning</v>
      </c>
      <c r="E1799" s="1" t="str">
        <f t="shared" si="199"/>
        <v>2020</v>
      </c>
      <c r="F1799" s="1" t="str">
        <f t="shared" si="200"/>
        <v>February</v>
      </c>
      <c r="G1799" t="str">
        <f t="shared" si="201"/>
        <v>Wednesday</v>
      </c>
      <c r="H1799">
        <v>15600</v>
      </c>
      <c r="I1799" t="s">
        <v>40</v>
      </c>
      <c r="J1799">
        <v>1</v>
      </c>
      <c r="W1799">
        <v>1</v>
      </c>
      <c r="Y1799">
        <v>1</v>
      </c>
      <c r="AG1799">
        <f t="shared" si="202"/>
        <v>3</v>
      </c>
    </row>
    <row r="1800" spans="1:33" x14ac:dyDescent="0.25">
      <c r="A1800" s="11">
        <v>43887.472222222219</v>
      </c>
      <c r="B1800" s="1" t="str">
        <f t="shared" si="196"/>
        <v>02/26/20</v>
      </c>
      <c r="C1800" s="10">
        <f t="shared" si="197"/>
        <v>0.47222222222222227</v>
      </c>
      <c r="D1800" s="2" t="str">
        <f t="shared" si="198"/>
        <v>Morning</v>
      </c>
      <c r="E1800" s="1" t="str">
        <f t="shared" si="199"/>
        <v>2020</v>
      </c>
      <c r="F1800" s="1" t="str">
        <f t="shared" si="200"/>
        <v>February</v>
      </c>
      <c r="G1800" t="str">
        <f t="shared" si="201"/>
        <v>Wednesday</v>
      </c>
      <c r="H1800">
        <v>18300</v>
      </c>
      <c r="I1800" t="s">
        <v>39</v>
      </c>
      <c r="J1800">
        <v>1</v>
      </c>
      <c r="P1800">
        <v>1</v>
      </c>
      <c r="AA1800">
        <v>1</v>
      </c>
      <c r="AB1800">
        <v>1</v>
      </c>
      <c r="AG1800">
        <f t="shared" si="202"/>
        <v>4</v>
      </c>
    </row>
    <row r="1801" spans="1:33" x14ac:dyDescent="0.25">
      <c r="A1801" s="11">
        <v>43887.496527777781</v>
      </c>
      <c r="B1801" s="1" t="str">
        <f t="shared" si="196"/>
        <v>02/26/20</v>
      </c>
      <c r="C1801" s="10">
        <f t="shared" si="197"/>
        <v>0.49652777777777773</v>
      </c>
      <c r="D1801" s="2" t="str">
        <f t="shared" si="198"/>
        <v>Morning</v>
      </c>
      <c r="E1801" s="1" t="str">
        <f t="shared" si="199"/>
        <v>2020</v>
      </c>
      <c r="F1801" s="1" t="str">
        <f t="shared" si="200"/>
        <v>February</v>
      </c>
      <c r="G1801" t="str">
        <f t="shared" si="201"/>
        <v>Wednesday</v>
      </c>
      <c r="H1801">
        <v>15300</v>
      </c>
      <c r="I1801" t="s">
        <v>43</v>
      </c>
      <c r="J1801">
        <v>1</v>
      </c>
      <c r="Q1801">
        <v>1</v>
      </c>
      <c r="AC1801">
        <v>1</v>
      </c>
      <c r="AG1801">
        <f t="shared" si="202"/>
        <v>3</v>
      </c>
    </row>
    <row r="1802" spans="1:33" x14ac:dyDescent="0.25">
      <c r="A1802" s="11">
        <v>43887.500694444447</v>
      </c>
      <c r="B1802" s="1" t="str">
        <f t="shared" si="196"/>
        <v>02/26/20</v>
      </c>
      <c r="C1802" s="10">
        <f t="shared" si="197"/>
        <v>0.50069444444444444</v>
      </c>
      <c r="D1802" s="2" t="str">
        <f t="shared" si="198"/>
        <v>Morning</v>
      </c>
      <c r="E1802" s="1" t="str">
        <f t="shared" si="199"/>
        <v>2020</v>
      </c>
      <c r="F1802" s="1" t="str">
        <f t="shared" si="200"/>
        <v>February</v>
      </c>
      <c r="G1802" t="str">
        <f t="shared" si="201"/>
        <v>Wednesday</v>
      </c>
      <c r="H1802">
        <v>23300</v>
      </c>
      <c r="I1802" t="s">
        <v>35</v>
      </c>
      <c r="J1802">
        <v>2</v>
      </c>
      <c r="P1802">
        <v>1</v>
      </c>
      <c r="R1802">
        <v>1</v>
      </c>
      <c r="X1802">
        <v>1</v>
      </c>
      <c r="AG1802">
        <f t="shared" si="202"/>
        <v>5</v>
      </c>
    </row>
    <row r="1803" spans="1:33" x14ac:dyDescent="0.25">
      <c r="A1803" s="11">
        <v>43887.523611111108</v>
      </c>
      <c r="B1803" s="1" t="str">
        <f t="shared" si="196"/>
        <v>02/26/20</v>
      </c>
      <c r="C1803" s="10">
        <f t="shared" si="197"/>
        <v>0.52361111111111114</v>
      </c>
      <c r="D1803" s="2" t="str">
        <f t="shared" si="198"/>
        <v>Morning</v>
      </c>
      <c r="E1803" s="1" t="str">
        <f t="shared" si="199"/>
        <v>2020</v>
      </c>
      <c r="F1803" s="1" t="str">
        <f t="shared" si="200"/>
        <v>February</v>
      </c>
      <c r="G1803" t="str">
        <f t="shared" si="201"/>
        <v>Wednesday</v>
      </c>
      <c r="H1803">
        <v>22000</v>
      </c>
      <c r="I1803" t="s">
        <v>37</v>
      </c>
      <c r="K1803">
        <v>2</v>
      </c>
      <c r="Q1803">
        <v>1</v>
      </c>
      <c r="S1803">
        <v>1</v>
      </c>
      <c r="AA1803">
        <v>1</v>
      </c>
      <c r="AG1803">
        <f t="shared" si="202"/>
        <v>5</v>
      </c>
    </row>
    <row r="1804" spans="1:33" x14ac:dyDescent="0.25">
      <c r="A1804" s="11">
        <v>43887.533333333333</v>
      </c>
      <c r="B1804" s="1" t="str">
        <f t="shared" si="196"/>
        <v>02/26/20</v>
      </c>
      <c r="C1804" s="10">
        <f t="shared" si="197"/>
        <v>0.53333333333333333</v>
      </c>
      <c r="D1804" s="2" t="str">
        <f t="shared" si="198"/>
        <v>Morning</v>
      </c>
      <c r="E1804" s="1" t="str">
        <f t="shared" si="199"/>
        <v>2020</v>
      </c>
      <c r="F1804" s="1" t="str">
        <f t="shared" si="200"/>
        <v>February</v>
      </c>
      <c r="G1804" t="str">
        <f t="shared" si="201"/>
        <v>Wednesday</v>
      </c>
      <c r="H1804">
        <v>15000</v>
      </c>
      <c r="I1804" t="s">
        <v>38</v>
      </c>
      <c r="K1804">
        <v>1</v>
      </c>
      <c r="P1804">
        <v>1</v>
      </c>
      <c r="Q1804">
        <v>1</v>
      </c>
      <c r="AG1804">
        <f t="shared" si="202"/>
        <v>3</v>
      </c>
    </row>
    <row r="1805" spans="1:33" x14ac:dyDescent="0.25">
      <c r="A1805" s="11">
        <v>43887.53402777778</v>
      </c>
      <c r="B1805" s="1" t="str">
        <f t="shared" si="196"/>
        <v>02/26/20</v>
      </c>
      <c r="C1805" s="10">
        <f t="shared" si="197"/>
        <v>0.53402777777777777</v>
      </c>
      <c r="D1805" s="2" t="str">
        <f t="shared" si="198"/>
        <v>Morning</v>
      </c>
      <c r="E1805" s="1" t="str">
        <f t="shared" si="199"/>
        <v>2020</v>
      </c>
      <c r="F1805" s="1" t="str">
        <f t="shared" si="200"/>
        <v>February</v>
      </c>
      <c r="G1805" t="str">
        <f t="shared" si="201"/>
        <v>Wednesday</v>
      </c>
      <c r="H1805">
        <v>14500</v>
      </c>
      <c r="I1805" t="s">
        <v>40</v>
      </c>
      <c r="N1805">
        <v>1</v>
      </c>
      <c r="AA1805">
        <v>1</v>
      </c>
      <c r="AD1805">
        <v>1</v>
      </c>
      <c r="AG1805">
        <f t="shared" si="202"/>
        <v>3</v>
      </c>
    </row>
    <row r="1806" spans="1:33" x14ac:dyDescent="0.25">
      <c r="A1806" s="11">
        <v>43887.543749999997</v>
      </c>
      <c r="B1806" s="1" t="str">
        <f t="shared" si="196"/>
        <v>02/26/20</v>
      </c>
      <c r="C1806" s="10">
        <f t="shared" si="197"/>
        <v>0.54375000000000007</v>
      </c>
      <c r="D1806" s="2" t="str">
        <f t="shared" si="198"/>
        <v>Afternoon</v>
      </c>
      <c r="E1806" s="1" t="str">
        <f t="shared" si="199"/>
        <v>2020</v>
      </c>
      <c r="F1806" s="1" t="str">
        <f t="shared" si="200"/>
        <v>February</v>
      </c>
      <c r="G1806" t="str">
        <f t="shared" si="201"/>
        <v>Wednesday</v>
      </c>
      <c r="H1806">
        <v>17800</v>
      </c>
      <c r="I1806" t="s">
        <v>40</v>
      </c>
      <c r="J1806">
        <v>1</v>
      </c>
      <c r="K1806">
        <v>1</v>
      </c>
      <c r="Q1806">
        <v>1</v>
      </c>
      <c r="R1806">
        <v>1</v>
      </c>
      <c r="AG1806">
        <f t="shared" si="202"/>
        <v>4</v>
      </c>
    </row>
    <row r="1807" spans="1:33" x14ac:dyDescent="0.25">
      <c r="A1807" s="11">
        <v>43887.547222222223</v>
      </c>
      <c r="B1807" s="1" t="str">
        <f t="shared" si="196"/>
        <v>02/26/20</v>
      </c>
      <c r="C1807" s="10">
        <f t="shared" si="197"/>
        <v>0.54722222222222217</v>
      </c>
      <c r="D1807" s="2" t="str">
        <f t="shared" si="198"/>
        <v>Afternoon</v>
      </c>
      <c r="E1807" s="1" t="str">
        <f t="shared" si="199"/>
        <v>2020</v>
      </c>
      <c r="F1807" s="1" t="str">
        <f t="shared" si="200"/>
        <v>February</v>
      </c>
      <c r="G1807" t="str">
        <f t="shared" si="201"/>
        <v>Wednesday</v>
      </c>
      <c r="H1807">
        <v>15300</v>
      </c>
      <c r="I1807" t="s">
        <v>47</v>
      </c>
      <c r="J1807">
        <v>1</v>
      </c>
      <c r="K1807">
        <v>1</v>
      </c>
      <c r="Y1807">
        <v>1</v>
      </c>
      <c r="AG1807">
        <f t="shared" si="202"/>
        <v>3</v>
      </c>
    </row>
    <row r="1808" spans="1:33" x14ac:dyDescent="0.25">
      <c r="A1808" s="11">
        <v>43887.561111111114</v>
      </c>
      <c r="B1808" s="1" t="str">
        <f t="shared" si="196"/>
        <v>02/26/20</v>
      </c>
      <c r="C1808" s="10">
        <f t="shared" si="197"/>
        <v>0.56111111111111112</v>
      </c>
      <c r="D1808" s="2" t="str">
        <f t="shared" si="198"/>
        <v>Afternoon</v>
      </c>
      <c r="E1808" s="1" t="str">
        <f t="shared" si="199"/>
        <v>2020</v>
      </c>
      <c r="F1808" s="1" t="str">
        <f t="shared" si="200"/>
        <v>February</v>
      </c>
      <c r="G1808" t="str">
        <f t="shared" si="201"/>
        <v>Wednesday</v>
      </c>
      <c r="H1808">
        <v>15800</v>
      </c>
      <c r="I1808" t="s">
        <v>35</v>
      </c>
      <c r="J1808">
        <v>1</v>
      </c>
      <c r="P1808">
        <v>1</v>
      </c>
      <c r="AA1808">
        <v>1</v>
      </c>
      <c r="AG1808">
        <f t="shared" si="202"/>
        <v>3</v>
      </c>
    </row>
    <row r="1809" spans="1:33" x14ac:dyDescent="0.25">
      <c r="A1809" s="11">
        <v>43887.568055555559</v>
      </c>
      <c r="B1809" s="1" t="str">
        <f t="shared" si="196"/>
        <v>02/26/20</v>
      </c>
      <c r="C1809" s="10">
        <f t="shared" si="197"/>
        <v>0.56805555555555554</v>
      </c>
      <c r="D1809" s="2" t="str">
        <f t="shared" si="198"/>
        <v>Afternoon</v>
      </c>
      <c r="E1809" s="1" t="str">
        <f t="shared" si="199"/>
        <v>2020</v>
      </c>
      <c r="F1809" s="1" t="str">
        <f t="shared" si="200"/>
        <v>February</v>
      </c>
      <c r="G1809" t="str">
        <f t="shared" si="201"/>
        <v>Wednesday</v>
      </c>
      <c r="H1809">
        <v>20800</v>
      </c>
      <c r="I1809" t="s">
        <v>41</v>
      </c>
      <c r="J1809">
        <v>1</v>
      </c>
      <c r="M1809">
        <v>1</v>
      </c>
      <c r="N1809">
        <v>1</v>
      </c>
      <c r="S1809">
        <v>1</v>
      </c>
      <c r="AG1809">
        <f t="shared" si="202"/>
        <v>4</v>
      </c>
    </row>
    <row r="1810" spans="1:33" x14ac:dyDescent="0.25">
      <c r="A1810" s="11">
        <v>43887.573611111111</v>
      </c>
      <c r="B1810" s="1" t="str">
        <f t="shared" si="196"/>
        <v>02/26/20</v>
      </c>
      <c r="C1810" s="10">
        <f t="shared" si="197"/>
        <v>0.57361111111111118</v>
      </c>
      <c r="D1810" s="2" t="str">
        <f t="shared" si="198"/>
        <v>Afternoon</v>
      </c>
      <c r="E1810" s="1" t="str">
        <f t="shared" si="199"/>
        <v>2020</v>
      </c>
      <c r="F1810" s="1" t="str">
        <f t="shared" si="200"/>
        <v>February</v>
      </c>
      <c r="G1810" t="str">
        <f t="shared" si="201"/>
        <v>Wednesday</v>
      </c>
      <c r="H1810">
        <v>14500</v>
      </c>
      <c r="I1810" t="s">
        <v>40</v>
      </c>
      <c r="M1810">
        <v>1</v>
      </c>
      <c r="Q1810">
        <v>1</v>
      </c>
      <c r="X1810">
        <v>1</v>
      </c>
      <c r="AG1810">
        <f t="shared" si="202"/>
        <v>3</v>
      </c>
    </row>
    <row r="1811" spans="1:33" x14ac:dyDescent="0.25">
      <c r="A1811" s="11">
        <v>43887.603472222225</v>
      </c>
      <c r="B1811" s="1" t="str">
        <f t="shared" si="196"/>
        <v>02/26/20</v>
      </c>
      <c r="C1811" s="10">
        <f t="shared" si="197"/>
        <v>0.60347222222222219</v>
      </c>
      <c r="D1811" s="2" t="str">
        <f t="shared" si="198"/>
        <v>Afternoon</v>
      </c>
      <c r="E1811" s="1" t="str">
        <f t="shared" si="199"/>
        <v>2020</v>
      </c>
      <c r="F1811" s="1" t="str">
        <f t="shared" si="200"/>
        <v>February</v>
      </c>
      <c r="G1811" t="str">
        <f t="shared" si="201"/>
        <v>Wednesday</v>
      </c>
      <c r="H1811">
        <v>23300</v>
      </c>
      <c r="I1811" t="s">
        <v>40</v>
      </c>
      <c r="J1811">
        <v>1</v>
      </c>
      <c r="K1811">
        <v>1</v>
      </c>
      <c r="O1811">
        <v>1</v>
      </c>
      <c r="P1811">
        <v>1</v>
      </c>
      <c r="Q1811">
        <v>1</v>
      </c>
      <c r="AG1811">
        <f t="shared" si="202"/>
        <v>5</v>
      </c>
    </row>
    <row r="1812" spans="1:33" x14ac:dyDescent="0.25">
      <c r="A1812" s="11">
        <v>43887.611111111109</v>
      </c>
      <c r="B1812" s="1" t="str">
        <f t="shared" si="196"/>
        <v>02/26/20</v>
      </c>
      <c r="C1812" s="10">
        <f t="shared" si="197"/>
        <v>0.61111111111111105</v>
      </c>
      <c r="D1812" s="2" t="str">
        <f t="shared" si="198"/>
        <v>Afternoon</v>
      </c>
      <c r="E1812" s="1" t="str">
        <f t="shared" si="199"/>
        <v>2020</v>
      </c>
      <c r="F1812" s="1" t="str">
        <f t="shared" si="200"/>
        <v>February</v>
      </c>
      <c r="G1812" t="str">
        <f t="shared" si="201"/>
        <v>Wednesday</v>
      </c>
      <c r="H1812">
        <v>17100</v>
      </c>
      <c r="I1812" t="s">
        <v>41</v>
      </c>
      <c r="J1812">
        <v>2</v>
      </c>
      <c r="R1812">
        <v>1</v>
      </c>
      <c r="AG1812">
        <f t="shared" si="202"/>
        <v>3</v>
      </c>
    </row>
    <row r="1813" spans="1:33" x14ac:dyDescent="0.25">
      <c r="A1813" s="11">
        <v>43887.65902777778</v>
      </c>
      <c r="B1813" s="1" t="str">
        <f t="shared" si="196"/>
        <v>02/26/20</v>
      </c>
      <c r="C1813" s="10">
        <f t="shared" si="197"/>
        <v>0.65902777777777777</v>
      </c>
      <c r="D1813" s="2" t="str">
        <f t="shared" si="198"/>
        <v>Evening</v>
      </c>
      <c r="E1813" s="1" t="str">
        <f t="shared" si="199"/>
        <v>2020</v>
      </c>
      <c r="F1813" s="1" t="str">
        <f t="shared" si="200"/>
        <v>February</v>
      </c>
      <c r="G1813" t="str">
        <f t="shared" si="201"/>
        <v>Wednesday</v>
      </c>
      <c r="H1813">
        <v>21200</v>
      </c>
      <c r="I1813" t="s">
        <v>45</v>
      </c>
      <c r="J1813">
        <v>4</v>
      </c>
      <c r="AG1813">
        <f t="shared" si="202"/>
        <v>4</v>
      </c>
    </row>
    <row r="1814" spans="1:33" x14ac:dyDescent="0.25">
      <c r="A1814" s="11">
        <v>43887.675694444442</v>
      </c>
      <c r="B1814" s="1" t="str">
        <f t="shared" si="196"/>
        <v>02/26/20</v>
      </c>
      <c r="C1814" s="10">
        <f t="shared" si="197"/>
        <v>0.67569444444444438</v>
      </c>
      <c r="D1814" s="2" t="str">
        <f t="shared" si="198"/>
        <v>Evening</v>
      </c>
      <c r="E1814" s="1" t="str">
        <f t="shared" si="199"/>
        <v>2020</v>
      </c>
      <c r="F1814" s="1" t="str">
        <f t="shared" si="200"/>
        <v>February</v>
      </c>
      <c r="G1814" t="str">
        <f t="shared" si="201"/>
        <v>Wednesday</v>
      </c>
      <c r="H1814">
        <v>27900</v>
      </c>
      <c r="I1814" t="s">
        <v>46</v>
      </c>
      <c r="J1814">
        <v>3</v>
      </c>
      <c r="N1814">
        <v>2</v>
      </c>
      <c r="S1814">
        <v>1</v>
      </c>
      <c r="AG1814">
        <f t="shared" si="202"/>
        <v>6</v>
      </c>
    </row>
    <row r="1815" spans="1:33" x14ac:dyDescent="0.25">
      <c r="A1815" s="11">
        <v>43888.46875</v>
      </c>
      <c r="B1815" s="1" t="str">
        <f t="shared" si="196"/>
        <v>02/27/20</v>
      </c>
      <c r="C1815" s="10">
        <f t="shared" si="197"/>
        <v>0.46875</v>
      </c>
      <c r="D1815" s="2" t="str">
        <f t="shared" si="198"/>
        <v>Morning</v>
      </c>
      <c r="E1815" s="1" t="str">
        <f t="shared" si="199"/>
        <v>2020</v>
      </c>
      <c r="F1815" s="1" t="str">
        <f t="shared" si="200"/>
        <v>February</v>
      </c>
      <c r="G1815" t="str">
        <f t="shared" si="201"/>
        <v>Thursday</v>
      </c>
      <c r="H1815">
        <v>23300</v>
      </c>
      <c r="I1815" t="s">
        <v>38</v>
      </c>
      <c r="J1815">
        <v>1</v>
      </c>
      <c r="K1815">
        <v>1</v>
      </c>
      <c r="N1815">
        <v>2</v>
      </c>
      <c r="Y1815">
        <v>1</v>
      </c>
      <c r="AG1815">
        <f t="shared" si="202"/>
        <v>5</v>
      </c>
    </row>
    <row r="1816" spans="1:33" x14ac:dyDescent="0.25">
      <c r="A1816" s="11">
        <v>43888.474305555559</v>
      </c>
      <c r="B1816" s="1" t="str">
        <f t="shared" si="196"/>
        <v>02/27/20</v>
      </c>
      <c r="C1816" s="10">
        <f t="shared" si="197"/>
        <v>0.47430555555555554</v>
      </c>
      <c r="D1816" s="2" t="str">
        <f t="shared" si="198"/>
        <v>Morning</v>
      </c>
      <c r="E1816" s="1" t="str">
        <f t="shared" si="199"/>
        <v>2020</v>
      </c>
      <c r="F1816" s="1" t="str">
        <f t="shared" si="200"/>
        <v>February</v>
      </c>
      <c r="G1816" t="str">
        <f t="shared" si="201"/>
        <v>Thursday</v>
      </c>
      <c r="H1816">
        <v>23800</v>
      </c>
      <c r="I1816" t="s">
        <v>46</v>
      </c>
      <c r="J1816">
        <v>1</v>
      </c>
      <c r="M1816">
        <v>2</v>
      </c>
      <c r="P1816">
        <v>1</v>
      </c>
      <c r="AA1816">
        <v>1</v>
      </c>
      <c r="AG1816">
        <f t="shared" si="202"/>
        <v>5</v>
      </c>
    </row>
    <row r="1817" spans="1:33" x14ac:dyDescent="0.25">
      <c r="A1817" s="11">
        <v>43888.474999999999</v>
      </c>
      <c r="B1817" s="1" t="str">
        <f t="shared" si="196"/>
        <v>02/27/20</v>
      </c>
      <c r="C1817" s="10">
        <f t="shared" si="197"/>
        <v>0.47500000000000003</v>
      </c>
      <c r="D1817" s="2" t="str">
        <f t="shared" si="198"/>
        <v>Morning</v>
      </c>
      <c r="E1817" s="1" t="str">
        <f t="shared" si="199"/>
        <v>2020</v>
      </c>
      <c r="F1817" s="1" t="str">
        <f t="shared" si="200"/>
        <v>February</v>
      </c>
      <c r="G1817" t="str">
        <f t="shared" si="201"/>
        <v>Thursday</v>
      </c>
      <c r="H1817">
        <v>15300</v>
      </c>
      <c r="I1817" t="s">
        <v>45</v>
      </c>
      <c r="J1817">
        <v>1</v>
      </c>
      <c r="P1817">
        <v>1</v>
      </c>
      <c r="Q1817">
        <v>1</v>
      </c>
      <c r="AG1817">
        <f t="shared" si="202"/>
        <v>3</v>
      </c>
    </row>
    <row r="1818" spans="1:33" x14ac:dyDescent="0.25">
      <c r="A1818" s="11">
        <v>43888.475694444445</v>
      </c>
      <c r="B1818" s="1" t="str">
        <f t="shared" si="196"/>
        <v>02/27/20</v>
      </c>
      <c r="C1818" s="10">
        <f t="shared" si="197"/>
        <v>0.47569444444444442</v>
      </c>
      <c r="D1818" s="2" t="str">
        <f t="shared" si="198"/>
        <v>Morning</v>
      </c>
      <c r="E1818" s="1" t="str">
        <f t="shared" si="199"/>
        <v>2020</v>
      </c>
      <c r="F1818" s="1" t="str">
        <f t="shared" si="200"/>
        <v>February</v>
      </c>
      <c r="G1818" t="str">
        <f t="shared" si="201"/>
        <v>Thursday</v>
      </c>
      <c r="H1818">
        <v>23100</v>
      </c>
      <c r="I1818" t="s">
        <v>34</v>
      </c>
      <c r="J1818">
        <v>2</v>
      </c>
      <c r="N1818">
        <v>1</v>
      </c>
      <c r="R1818">
        <v>1</v>
      </c>
      <c r="AA1818">
        <v>1</v>
      </c>
      <c r="AG1818">
        <f t="shared" si="202"/>
        <v>5</v>
      </c>
    </row>
    <row r="1819" spans="1:33" x14ac:dyDescent="0.25">
      <c r="A1819" s="11">
        <v>43888.476388888892</v>
      </c>
      <c r="B1819" s="1" t="str">
        <f t="shared" si="196"/>
        <v>02/27/20</v>
      </c>
      <c r="C1819" s="10">
        <f t="shared" si="197"/>
        <v>0.47638888888888892</v>
      </c>
      <c r="D1819" s="2" t="str">
        <f t="shared" si="198"/>
        <v>Morning</v>
      </c>
      <c r="E1819" s="1" t="str">
        <f t="shared" si="199"/>
        <v>2020</v>
      </c>
      <c r="F1819" s="1" t="str">
        <f t="shared" si="200"/>
        <v>February</v>
      </c>
      <c r="G1819" t="str">
        <f t="shared" si="201"/>
        <v>Thursday</v>
      </c>
      <c r="H1819">
        <v>20900</v>
      </c>
      <c r="I1819" t="s">
        <v>38</v>
      </c>
      <c r="J1819">
        <v>2</v>
      </c>
      <c r="P1819">
        <v>1</v>
      </c>
      <c r="W1819">
        <v>1</v>
      </c>
      <c r="AG1819">
        <f t="shared" si="202"/>
        <v>4</v>
      </c>
    </row>
    <row r="1820" spans="1:33" x14ac:dyDescent="0.25">
      <c r="A1820" s="11">
        <v>43888.50277777778</v>
      </c>
      <c r="B1820" s="1" t="str">
        <f t="shared" si="196"/>
        <v>02/27/20</v>
      </c>
      <c r="C1820" s="10">
        <f t="shared" si="197"/>
        <v>0.50277777777777777</v>
      </c>
      <c r="D1820" s="2" t="str">
        <f t="shared" si="198"/>
        <v>Morning</v>
      </c>
      <c r="E1820" s="1" t="str">
        <f t="shared" si="199"/>
        <v>2020</v>
      </c>
      <c r="F1820" s="1" t="str">
        <f t="shared" si="200"/>
        <v>February</v>
      </c>
      <c r="G1820" t="str">
        <f t="shared" si="201"/>
        <v>Thursday</v>
      </c>
      <c r="H1820">
        <v>14800</v>
      </c>
      <c r="I1820" t="s">
        <v>40</v>
      </c>
      <c r="P1820">
        <v>2</v>
      </c>
      <c r="W1820">
        <v>1</v>
      </c>
      <c r="AG1820">
        <f t="shared" si="202"/>
        <v>3</v>
      </c>
    </row>
    <row r="1821" spans="1:33" x14ac:dyDescent="0.25">
      <c r="A1821" s="11">
        <v>43888.513888888891</v>
      </c>
      <c r="B1821" s="1" t="str">
        <f t="shared" si="196"/>
        <v>02/27/20</v>
      </c>
      <c r="C1821" s="10">
        <f t="shared" si="197"/>
        <v>0.51388888888888895</v>
      </c>
      <c r="D1821" s="2" t="str">
        <f t="shared" si="198"/>
        <v>Morning</v>
      </c>
      <c r="E1821" s="1" t="str">
        <f t="shared" si="199"/>
        <v>2020</v>
      </c>
      <c r="F1821" s="1" t="str">
        <f t="shared" si="200"/>
        <v>February</v>
      </c>
      <c r="G1821" t="str">
        <f t="shared" si="201"/>
        <v>Thursday</v>
      </c>
      <c r="H1821">
        <v>19800</v>
      </c>
      <c r="I1821" t="s">
        <v>34</v>
      </c>
      <c r="J1821">
        <v>1</v>
      </c>
      <c r="K1821">
        <v>1</v>
      </c>
      <c r="P1821">
        <v>1</v>
      </c>
      <c r="Y1821">
        <v>1</v>
      </c>
      <c r="AG1821">
        <f t="shared" si="202"/>
        <v>4</v>
      </c>
    </row>
    <row r="1822" spans="1:33" x14ac:dyDescent="0.25">
      <c r="A1822" s="11">
        <v>43888.598611111112</v>
      </c>
      <c r="B1822" s="1" t="str">
        <f t="shared" si="196"/>
        <v>02/27/20</v>
      </c>
      <c r="C1822" s="10">
        <f t="shared" si="197"/>
        <v>0.59861111111111109</v>
      </c>
      <c r="D1822" s="2" t="str">
        <f t="shared" si="198"/>
        <v>Afternoon</v>
      </c>
      <c r="E1822" s="1" t="str">
        <f t="shared" si="199"/>
        <v>2020</v>
      </c>
      <c r="F1822" s="1" t="str">
        <f t="shared" si="200"/>
        <v>February</v>
      </c>
      <c r="G1822" t="str">
        <f t="shared" si="201"/>
        <v>Thursday</v>
      </c>
      <c r="H1822">
        <v>22000</v>
      </c>
      <c r="I1822" t="s">
        <v>35</v>
      </c>
      <c r="K1822">
        <v>1</v>
      </c>
      <c r="M1822">
        <v>1</v>
      </c>
      <c r="O1822">
        <v>1</v>
      </c>
      <c r="R1822">
        <v>1</v>
      </c>
      <c r="AA1822">
        <v>1</v>
      </c>
      <c r="AG1822">
        <f t="shared" si="202"/>
        <v>5</v>
      </c>
    </row>
    <row r="1823" spans="1:33" x14ac:dyDescent="0.25">
      <c r="A1823" s="11">
        <v>43888.65625</v>
      </c>
      <c r="B1823" s="1" t="str">
        <f t="shared" si="196"/>
        <v>02/27/20</v>
      </c>
      <c r="C1823" s="10">
        <f t="shared" si="197"/>
        <v>0.65625</v>
      </c>
      <c r="D1823" s="2" t="str">
        <f t="shared" si="198"/>
        <v>Evening</v>
      </c>
      <c r="E1823" s="1" t="str">
        <f t="shared" si="199"/>
        <v>2020</v>
      </c>
      <c r="F1823" s="1" t="str">
        <f t="shared" si="200"/>
        <v>February</v>
      </c>
      <c r="G1823" t="str">
        <f t="shared" si="201"/>
        <v>Thursday</v>
      </c>
      <c r="H1823">
        <v>15100</v>
      </c>
      <c r="I1823" t="s">
        <v>45</v>
      </c>
      <c r="J1823">
        <v>2</v>
      </c>
      <c r="K1823">
        <v>1</v>
      </c>
      <c r="AG1823">
        <f t="shared" si="202"/>
        <v>3</v>
      </c>
    </row>
    <row r="1824" spans="1:33" x14ac:dyDescent="0.25">
      <c r="A1824" s="11">
        <v>43888.657638888886</v>
      </c>
      <c r="B1824" s="1" t="str">
        <f t="shared" si="196"/>
        <v>02/27/20</v>
      </c>
      <c r="C1824" s="10">
        <f t="shared" si="197"/>
        <v>0.65763888888888888</v>
      </c>
      <c r="D1824" s="2" t="str">
        <f t="shared" si="198"/>
        <v>Evening</v>
      </c>
      <c r="E1824" s="1" t="str">
        <f t="shared" si="199"/>
        <v>2020</v>
      </c>
      <c r="F1824" s="1" t="str">
        <f t="shared" si="200"/>
        <v>February</v>
      </c>
      <c r="G1824" t="str">
        <f t="shared" si="201"/>
        <v>Thursday</v>
      </c>
      <c r="H1824">
        <v>19600</v>
      </c>
      <c r="I1824" t="s">
        <v>37</v>
      </c>
      <c r="J1824">
        <v>2</v>
      </c>
      <c r="R1824">
        <v>1</v>
      </c>
      <c r="AA1824">
        <v>1</v>
      </c>
      <c r="AG1824">
        <f t="shared" si="202"/>
        <v>4</v>
      </c>
    </row>
    <row r="1825" spans="1:33" x14ac:dyDescent="0.25">
      <c r="A1825" s="11">
        <v>43889.459722222222</v>
      </c>
      <c r="B1825" s="1" t="str">
        <f t="shared" si="196"/>
        <v>02/28/20</v>
      </c>
      <c r="C1825" s="10">
        <f t="shared" si="197"/>
        <v>0.4597222222222222</v>
      </c>
      <c r="D1825" s="2" t="str">
        <f t="shared" si="198"/>
        <v>Morning</v>
      </c>
      <c r="E1825" s="1" t="str">
        <f t="shared" si="199"/>
        <v>2020</v>
      </c>
      <c r="F1825" s="1" t="str">
        <f t="shared" si="200"/>
        <v>February</v>
      </c>
      <c r="G1825" t="str">
        <f t="shared" si="201"/>
        <v>Friday</v>
      </c>
      <c r="H1825">
        <v>33800</v>
      </c>
      <c r="I1825" t="s">
        <v>41</v>
      </c>
      <c r="J1825">
        <v>1</v>
      </c>
      <c r="K1825">
        <v>1</v>
      </c>
      <c r="M1825">
        <v>1</v>
      </c>
      <c r="O1825">
        <v>1</v>
      </c>
      <c r="Q1825">
        <v>2</v>
      </c>
      <c r="Y1825">
        <v>1</v>
      </c>
      <c r="AG1825">
        <f t="shared" si="202"/>
        <v>7</v>
      </c>
    </row>
    <row r="1826" spans="1:33" x14ac:dyDescent="0.25">
      <c r="A1826" s="11">
        <v>43889.464583333334</v>
      </c>
      <c r="B1826" s="1" t="str">
        <f t="shared" si="196"/>
        <v>02/28/20</v>
      </c>
      <c r="C1826" s="10">
        <f t="shared" si="197"/>
        <v>0.46458333333333335</v>
      </c>
      <c r="D1826" s="2" t="str">
        <f t="shared" si="198"/>
        <v>Morning</v>
      </c>
      <c r="E1826" s="1" t="str">
        <f t="shared" si="199"/>
        <v>2020</v>
      </c>
      <c r="F1826" s="1" t="str">
        <f t="shared" si="200"/>
        <v>February</v>
      </c>
      <c r="G1826" t="str">
        <f t="shared" si="201"/>
        <v>Friday</v>
      </c>
      <c r="H1826">
        <v>25100</v>
      </c>
      <c r="I1826" t="s">
        <v>39</v>
      </c>
      <c r="J1826">
        <v>2</v>
      </c>
      <c r="P1826">
        <v>1</v>
      </c>
      <c r="Q1826">
        <v>1</v>
      </c>
      <c r="AB1826">
        <v>2</v>
      </c>
      <c r="AG1826">
        <f t="shared" si="202"/>
        <v>6</v>
      </c>
    </row>
    <row r="1827" spans="1:33" x14ac:dyDescent="0.25">
      <c r="A1827" s="11">
        <v>43889.464583333334</v>
      </c>
      <c r="B1827" s="1" t="str">
        <f t="shared" si="196"/>
        <v>02/28/20</v>
      </c>
      <c r="C1827" s="10">
        <f t="shared" si="197"/>
        <v>0.46458333333333335</v>
      </c>
      <c r="D1827" s="2" t="str">
        <f t="shared" si="198"/>
        <v>Morning</v>
      </c>
      <c r="E1827" s="1" t="str">
        <f t="shared" si="199"/>
        <v>2020</v>
      </c>
      <c r="F1827" s="1" t="str">
        <f t="shared" si="200"/>
        <v>February</v>
      </c>
      <c r="G1827" t="str">
        <f t="shared" si="201"/>
        <v>Friday</v>
      </c>
      <c r="H1827">
        <v>23100</v>
      </c>
      <c r="I1827" t="s">
        <v>38</v>
      </c>
      <c r="J1827">
        <v>2</v>
      </c>
      <c r="K1827">
        <v>1</v>
      </c>
      <c r="N1827">
        <v>1</v>
      </c>
      <c r="R1827">
        <v>1</v>
      </c>
      <c r="AG1827">
        <f t="shared" si="202"/>
        <v>5</v>
      </c>
    </row>
    <row r="1828" spans="1:33" x14ac:dyDescent="0.25">
      <c r="A1828" s="11">
        <v>43889.467361111114</v>
      </c>
      <c r="B1828" s="1" t="str">
        <f t="shared" si="196"/>
        <v>02/28/20</v>
      </c>
      <c r="C1828" s="10">
        <f t="shared" si="197"/>
        <v>0.46736111111111112</v>
      </c>
      <c r="D1828" s="2" t="str">
        <f t="shared" si="198"/>
        <v>Morning</v>
      </c>
      <c r="E1828" s="1" t="str">
        <f t="shared" si="199"/>
        <v>2020</v>
      </c>
      <c r="F1828" s="1" t="str">
        <f t="shared" si="200"/>
        <v>February</v>
      </c>
      <c r="G1828" t="str">
        <f t="shared" si="201"/>
        <v>Friday</v>
      </c>
      <c r="H1828">
        <v>20100</v>
      </c>
      <c r="I1828" t="s">
        <v>37</v>
      </c>
      <c r="J1828">
        <v>2</v>
      </c>
      <c r="Q1828">
        <v>1</v>
      </c>
      <c r="X1828">
        <v>1</v>
      </c>
      <c r="AG1828">
        <f t="shared" si="202"/>
        <v>4</v>
      </c>
    </row>
    <row r="1829" spans="1:33" x14ac:dyDescent="0.25">
      <c r="A1829" s="11">
        <v>43889.494444444441</v>
      </c>
      <c r="B1829" s="1" t="str">
        <f t="shared" si="196"/>
        <v>02/28/20</v>
      </c>
      <c r="C1829" s="10">
        <f t="shared" si="197"/>
        <v>0.49444444444444446</v>
      </c>
      <c r="D1829" s="2" t="str">
        <f t="shared" si="198"/>
        <v>Morning</v>
      </c>
      <c r="E1829" s="1" t="str">
        <f t="shared" si="199"/>
        <v>2020</v>
      </c>
      <c r="F1829" s="1" t="str">
        <f t="shared" si="200"/>
        <v>February</v>
      </c>
      <c r="G1829" t="str">
        <f t="shared" si="201"/>
        <v>Friday</v>
      </c>
      <c r="H1829">
        <v>16500</v>
      </c>
      <c r="I1829" t="s">
        <v>35</v>
      </c>
      <c r="K1829">
        <v>2</v>
      </c>
      <c r="L1829">
        <v>2</v>
      </c>
      <c r="AC1829">
        <v>1</v>
      </c>
      <c r="AG1829">
        <f t="shared" si="202"/>
        <v>5</v>
      </c>
    </row>
    <row r="1830" spans="1:33" x14ac:dyDescent="0.25">
      <c r="A1830" s="11">
        <v>43889.495833333334</v>
      </c>
      <c r="B1830" s="1" t="str">
        <f t="shared" si="196"/>
        <v>02/28/20</v>
      </c>
      <c r="C1830" s="10">
        <f t="shared" si="197"/>
        <v>0.49583333333333335</v>
      </c>
      <c r="D1830" s="2" t="str">
        <f t="shared" si="198"/>
        <v>Morning</v>
      </c>
      <c r="E1830" s="1" t="str">
        <f t="shared" si="199"/>
        <v>2020</v>
      </c>
      <c r="F1830" s="1" t="str">
        <f t="shared" si="200"/>
        <v>February</v>
      </c>
      <c r="G1830" t="str">
        <f t="shared" si="201"/>
        <v>Friday</v>
      </c>
      <c r="H1830">
        <v>14800</v>
      </c>
      <c r="I1830" t="s">
        <v>39</v>
      </c>
      <c r="J1830">
        <v>1</v>
      </c>
      <c r="K1830">
        <v>1</v>
      </c>
      <c r="AC1830">
        <v>1</v>
      </c>
      <c r="AG1830">
        <f t="shared" si="202"/>
        <v>3</v>
      </c>
    </row>
    <row r="1831" spans="1:33" x14ac:dyDescent="0.25">
      <c r="A1831" s="11">
        <v>43889.50277777778</v>
      </c>
      <c r="B1831" s="1" t="str">
        <f t="shared" si="196"/>
        <v>02/28/20</v>
      </c>
      <c r="C1831" s="10">
        <f t="shared" si="197"/>
        <v>0.50277777777777777</v>
      </c>
      <c r="D1831" s="2" t="str">
        <f t="shared" si="198"/>
        <v>Morning</v>
      </c>
      <c r="E1831" s="1" t="str">
        <f t="shared" si="199"/>
        <v>2020</v>
      </c>
      <c r="F1831" s="1" t="str">
        <f t="shared" si="200"/>
        <v>February</v>
      </c>
      <c r="G1831" t="str">
        <f t="shared" si="201"/>
        <v>Friday</v>
      </c>
      <c r="H1831">
        <v>20300</v>
      </c>
      <c r="I1831" t="s">
        <v>40</v>
      </c>
      <c r="J1831">
        <v>1</v>
      </c>
      <c r="K1831">
        <v>1</v>
      </c>
      <c r="L1831">
        <v>1</v>
      </c>
      <c r="P1831">
        <v>1</v>
      </c>
      <c r="Q1831">
        <v>1</v>
      </c>
      <c r="AG1831">
        <f t="shared" si="202"/>
        <v>5</v>
      </c>
    </row>
    <row r="1832" spans="1:33" x14ac:dyDescent="0.25">
      <c r="A1832" s="11">
        <v>43889.506944444445</v>
      </c>
      <c r="B1832" s="1" t="str">
        <f t="shared" si="196"/>
        <v>02/28/20</v>
      </c>
      <c r="C1832" s="10">
        <f t="shared" si="197"/>
        <v>0.50694444444444442</v>
      </c>
      <c r="D1832" s="2" t="str">
        <f t="shared" si="198"/>
        <v>Morning</v>
      </c>
      <c r="E1832" s="1" t="str">
        <f t="shared" si="199"/>
        <v>2020</v>
      </c>
      <c r="F1832" s="1" t="str">
        <f t="shared" si="200"/>
        <v>February</v>
      </c>
      <c r="G1832" t="str">
        <f t="shared" si="201"/>
        <v>Friday</v>
      </c>
      <c r="H1832">
        <v>24500</v>
      </c>
      <c r="I1832" t="s">
        <v>49</v>
      </c>
      <c r="K1832">
        <v>1</v>
      </c>
      <c r="M1832">
        <v>3</v>
      </c>
      <c r="R1832">
        <v>1</v>
      </c>
      <c r="AB1832">
        <v>1</v>
      </c>
      <c r="AG1832">
        <f t="shared" si="202"/>
        <v>6</v>
      </c>
    </row>
    <row r="1833" spans="1:33" x14ac:dyDescent="0.25">
      <c r="A1833" s="11">
        <v>43889.519444444442</v>
      </c>
      <c r="B1833" s="1" t="str">
        <f t="shared" si="196"/>
        <v>02/28/20</v>
      </c>
      <c r="C1833" s="10">
        <f t="shared" si="197"/>
        <v>0.51944444444444449</v>
      </c>
      <c r="D1833" s="2" t="str">
        <f t="shared" si="198"/>
        <v>Morning</v>
      </c>
      <c r="E1833" s="1" t="str">
        <f t="shared" si="199"/>
        <v>2020</v>
      </c>
      <c r="F1833" s="1" t="str">
        <f t="shared" si="200"/>
        <v>February</v>
      </c>
      <c r="G1833" t="str">
        <f t="shared" si="201"/>
        <v>Friday</v>
      </c>
      <c r="H1833">
        <v>51100</v>
      </c>
      <c r="I1833" t="s">
        <v>34</v>
      </c>
      <c r="J1833">
        <v>2</v>
      </c>
      <c r="M1833">
        <v>1</v>
      </c>
      <c r="AA1833">
        <v>2</v>
      </c>
      <c r="AC1833">
        <v>4</v>
      </c>
      <c r="AD1833">
        <v>1</v>
      </c>
      <c r="AF1833">
        <v>1</v>
      </c>
      <c r="AG1833">
        <f t="shared" si="202"/>
        <v>11</v>
      </c>
    </row>
    <row r="1834" spans="1:33" x14ac:dyDescent="0.25">
      <c r="A1834" s="11">
        <v>43889.539583333331</v>
      </c>
      <c r="B1834" s="1" t="str">
        <f t="shared" si="196"/>
        <v>02/28/20</v>
      </c>
      <c r="C1834" s="10">
        <f t="shared" si="197"/>
        <v>0.5395833333333333</v>
      </c>
      <c r="D1834" s="2" t="str">
        <f t="shared" si="198"/>
        <v>Morning</v>
      </c>
      <c r="E1834" s="1" t="str">
        <f t="shared" si="199"/>
        <v>2020</v>
      </c>
      <c r="F1834" s="1" t="str">
        <f t="shared" si="200"/>
        <v>February</v>
      </c>
      <c r="G1834" t="str">
        <f t="shared" si="201"/>
        <v>Friday</v>
      </c>
      <c r="H1834">
        <v>19600</v>
      </c>
      <c r="I1834" t="s">
        <v>35</v>
      </c>
      <c r="J1834">
        <v>2</v>
      </c>
      <c r="K1834">
        <v>1</v>
      </c>
      <c r="P1834">
        <v>1</v>
      </c>
      <c r="AG1834">
        <f t="shared" si="202"/>
        <v>4</v>
      </c>
    </row>
    <row r="1835" spans="1:33" x14ac:dyDescent="0.25">
      <c r="A1835" s="11">
        <v>43889.55972222222</v>
      </c>
      <c r="B1835" s="1" t="str">
        <f t="shared" si="196"/>
        <v>02/28/20</v>
      </c>
      <c r="C1835" s="10">
        <f t="shared" si="197"/>
        <v>0.55972222222222223</v>
      </c>
      <c r="D1835" s="2" t="str">
        <f t="shared" si="198"/>
        <v>Afternoon</v>
      </c>
      <c r="E1835" s="1" t="str">
        <f t="shared" si="199"/>
        <v>2020</v>
      </c>
      <c r="F1835" s="1" t="str">
        <f t="shared" si="200"/>
        <v>February</v>
      </c>
      <c r="G1835" t="str">
        <f t="shared" si="201"/>
        <v>Friday</v>
      </c>
      <c r="H1835">
        <v>18000</v>
      </c>
      <c r="I1835" t="s">
        <v>35</v>
      </c>
      <c r="N1835">
        <v>2</v>
      </c>
      <c r="S1835">
        <v>2</v>
      </c>
      <c r="AG1835">
        <f t="shared" si="202"/>
        <v>4</v>
      </c>
    </row>
    <row r="1836" spans="1:33" x14ac:dyDescent="0.25">
      <c r="A1836" s="11">
        <v>43889.566666666666</v>
      </c>
      <c r="B1836" s="1" t="str">
        <f t="shared" si="196"/>
        <v>02/28/20</v>
      </c>
      <c r="C1836" s="10">
        <f t="shared" si="197"/>
        <v>0.56666666666666665</v>
      </c>
      <c r="D1836" s="2" t="str">
        <f t="shared" si="198"/>
        <v>Afternoon</v>
      </c>
      <c r="E1836" s="1" t="str">
        <f t="shared" si="199"/>
        <v>2020</v>
      </c>
      <c r="F1836" s="1" t="str">
        <f t="shared" si="200"/>
        <v>February</v>
      </c>
      <c r="G1836" t="str">
        <f t="shared" si="201"/>
        <v>Friday</v>
      </c>
      <c r="H1836">
        <v>16100</v>
      </c>
      <c r="I1836" t="s">
        <v>34</v>
      </c>
      <c r="J1836">
        <v>2</v>
      </c>
      <c r="AA1836">
        <v>1</v>
      </c>
      <c r="AG1836">
        <f t="shared" si="202"/>
        <v>3</v>
      </c>
    </row>
    <row r="1837" spans="1:33" x14ac:dyDescent="0.25">
      <c r="A1837" s="11">
        <v>43889.659722222219</v>
      </c>
      <c r="B1837" s="1" t="str">
        <f t="shared" si="196"/>
        <v>02/28/20</v>
      </c>
      <c r="C1837" s="10">
        <f t="shared" si="197"/>
        <v>0.65972222222222221</v>
      </c>
      <c r="D1837" s="2" t="str">
        <f t="shared" si="198"/>
        <v>Evening</v>
      </c>
      <c r="E1837" s="1" t="str">
        <f t="shared" si="199"/>
        <v>2020</v>
      </c>
      <c r="F1837" s="1" t="str">
        <f t="shared" si="200"/>
        <v>February</v>
      </c>
      <c r="G1837" t="str">
        <f t="shared" si="201"/>
        <v>Friday</v>
      </c>
      <c r="H1837">
        <v>17800</v>
      </c>
      <c r="I1837" t="s">
        <v>40</v>
      </c>
      <c r="J1837">
        <v>1</v>
      </c>
      <c r="V1837">
        <v>1</v>
      </c>
      <c r="AB1837">
        <v>1</v>
      </c>
      <c r="AF1837">
        <v>1</v>
      </c>
      <c r="AG1837">
        <f t="shared" si="202"/>
        <v>4</v>
      </c>
    </row>
    <row r="1838" spans="1:33" x14ac:dyDescent="0.25">
      <c r="A1838" s="11">
        <v>43889.689583333333</v>
      </c>
      <c r="B1838" s="1" t="str">
        <f t="shared" si="196"/>
        <v>02/28/20</v>
      </c>
      <c r="C1838" s="10">
        <f t="shared" si="197"/>
        <v>0.68958333333333333</v>
      </c>
      <c r="D1838" s="2" t="str">
        <f t="shared" si="198"/>
        <v>Evening</v>
      </c>
      <c r="E1838" s="1" t="str">
        <f t="shared" si="199"/>
        <v>2020</v>
      </c>
      <c r="F1838" s="1" t="str">
        <f t="shared" si="200"/>
        <v>February</v>
      </c>
      <c r="G1838" t="str">
        <f t="shared" si="201"/>
        <v>Friday</v>
      </c>
      <c r="H1838">
        <v>15600</v>
      </c>
      <c r="I1838" t="s">
        <v>39</v>
      </c>
      <c r="J1838">
        <v>1</v>
      </c>
      <c r="W1838">
        <v>1</v>
      </c>
      <c r="Y1838">
        <v>1</v>
      </c>
      <c r="AG1838">
        <f t="shared" si="202"/>
        <v>3</v>
      </c>
    </row>
    <row r="1839" spans="1:33" x14ac:dyDescent="0.25">
      <c r="A1839" s="11">
        <v>43889.706944444442</v>
      </c>
      <c r="B1839" s="1" t="str">
        <f t="shared" si="196"/>
        <v>02/28/20</v>
      </c>
      <c r="C1839" s="10">
        <f t="shared" si="197"/>
        <v>0.70694444444444438</v>
      </c>
      <c r="D1839" s="2" t="str">
        <f t="shared" si="198"/>
        <v>Evening</v>
      </c>
      <c r="E1839" s="1" t="str">
        <f t="shared" si="199"/>
        <v>2020</v>
      </c>
      <c r="F1839" s="1" t="str">
        <f t="shared" si="200"/>
        <v>February</v>
      </c>
      <c r="G1839" t="str">
        <f t="shared" si="201"/>
        <v>Friday</v>
      </c>
      <c r="H1839">
        <v>20600</v>
      </c>
      <c r="I1839" t="s">
        <v>34</v>
      </c>
      <c r="J1839">
        <v>2</v>
      </c>
      <c r="AA1839">
        <v>2</v>
      </c>
      <c r="AG1839">
        <f t="shared" si="202"/>
        <v>4</v>
      </c>
    </row>
    <row r="1840" spans="1:33" x14ac:dyDescent="0.25">
      <c r="A1840" s="11">
        <v>43890.460416666669</v>
      </c>
      <c r="B1840" s="1" t="str">
        <f t="shared" si="196"/>
        <v>02/29/20</v>
      </c>
      <c r="C1840" s="10">
        <f t="shared" si="197"/>
        <v>0.4604166666666667</v>
      </c>
      <c r="D1840" s="2" t="str">
        <f t="shared" si="198"/>
        <v>Morning</v>
      </c>
      <c r="E1840" s="1" t="str">
        <f t="shared" si="199"/>
        <v>2020</v>
      </c>
      <c r="F1840" s="1" t="str">
        <f t="shared" si="200"/>
        <v>February</v>
      </c>
      <c r="G1840" t="str">
        <f t="shared" si="201"/>
        <v>Saturday</v>
      </c>
      <c r="H1840">
        <v>20600</v>
      </c>
      <c r="I1840" t="s">
        <v>35</v>
      </c>
      <c r="J1840">
        <v>2</v>
      </c>
      <c r="P1840">
        <v>1</v>
      </c>
      <c r="AA1840">
        <v>1</v>
      </c>
      <c r="AG1840">
        <f t="shared" si="202"/>
        <v>4</v>
      </c>
    </row>
    <row r="1841" spans="1:33" x14ac:dyDescent="0.25">
      <c r="A1841" s="11">
        <v>43890.464583333334</v>
      </c>
      <c r="B1841" s="1" t="str">
        <f t="shared" si="196"/>
        <v>02/29/20</v>
      </c>
      <c r="C1841" s="10">
        <f t="shared" si="197"/>
        <v>0.46458333333333335</v>
      </c>
      <c r="D1841" s="2" t="str">
        <f t="shared" si="198"/>
        <v>Morning</v>
      </c>
      <c r="E1841" s="1" t="str">
        <f t="shared" si="199"/>
        <v>2020</v>
      </c>
      <c r="F1841" s="1" t="str">
        <f t="shared" si="200"/>
        <v>February</v>
      </c>
      <c r="G1841" t="str">
        <f t="shared" si="201"/>
        <v>Saturday</v>
      </c>
      <c r="H1841">
        <v>17300</v>
      </c>
      <c r="I1841" t="s">
        <v>35</v>
      </c>
      <c r="J1841">
        <v>1</v>
      </c>
      <c r="R1841">
        <v>1</v>
      </c>
      <c r="V1841">
        <v>1</v>
      </c>
      <c r="AB1841">
        <v>1</v>
      </c>
      <c r="AG1841">
        <f t="shared" si="202"/>
        <v>4</v>
      </c>
    </row>
    <row r="1842" spans="1:33" x14ac:dyDescent="0.25">
      <c r="A1842" s="11">
        <v>43890.468055555553</v>
      </c>
      <c r="B1842" s="1" t="str">
        <f t="shared" si="196"/>
        <v>02/29/20</v>
      </c>
      <c r="C1842" s="10">
        <f t="shared" si="197"/>
        <v>0.4680555555555555</v>
      </c>
      <c r="D1842" s="2" t="str">
        <f t="shared" si="198"/>
        <v>Morning</v>
      </c>
      <c r="E1842" s="1" t="str">
        <f t="shared" si="199"/>
        <v>2020</v>
      </c>
      <c r="F1842" s="1" t="str">
        <f t="shared" si="200"/>
        <v>February</v>
      </c>
      <c r="G1842" t="str">
        <f t="shared" si="201"/>
        <v>Saturday</v>
      </c>
      <c r="H1842">
        <v>16100</v>
      </c>
      <c r="I1842" t="s">
        <v>34</v>
      </c>
      <c r="J1842">
        <v>2</v>
      </c>
      <c r="AA1842">
        <v>1</v>
      </c>
      <c r="AG1842">
        <f t="shared" si="202"/>
        <v>3</v>
      </c>
    </row>
    <row r="1843" spans="1:33" x14ac:dyDescent="0.25">
      <c r="A1843" s="11">
        <v>43890.482638888891</v>
      </c>
      <c r="B1843" s="1" t="str">
        <f t="shared" si="196"/>
        <v>02/29/20</v>
      </c>
      <c r="C1843" s="10">
        <f t="shared" si="197"/>
        <v>0.4826388888888889</v>
      </c>
      <c r="D1843" s="2" t="str">
        <f t="shared" si="198"/>
        <v>Morning</v>
      </c>
      <c r="E1843" s="1" t="str">
        <f t="shared" si="199"/>
        <v>2020</v>
      </c>
      <c r="F1843" s="1" t="str">
        <f t="shared" si="200"/>
        <v>February</v>
      </c>
      <c r="G1843" t="str">
        <f t="shared" si="201"/>
        <v>Saturday</v>
      </c>
      <c r="H1843">
        <v>16300</v>
      </c>
      <c r="I1843" t="s">
        <v>38</v>
      </c>
      <c r="J1843">
        <v>1</v>
      </c>
      <c r="M1843">
        <v>1</v>
      </c>
      <c r="X1843">
        <v>1</v>
      </c>
      <c r="AG1843">
        <f t="shared" si="202"/>
        <v>3</v>
      </c>
    </row>
    <row r="1844" spans="1:33" x14ac:dyDescent="0.25">
      <c r="A1844" s="11">
        <v>43890.530555555553</v>
      </c>
      <c r="B1844" s="1" t="str">
        <f t="shared" si="196"/>
        <v>02/29/20</v>
      </c>
      <c r="C1844" s="10">
        <f t="shared" si="197"/>
        <v>0.53055555555555556</v>
      </c>
      <c r="D1844" s="2" t="str">
        <f t="shared" si="198"/>
        <v>Morning</v>
      </c>
      <c r="E1844" s="1" t="str">
        <f t="shared" si="199"/>
        <v>2020</v>
      </c>
      <c r="F1844" s="1" t="str">
        <f t="shared" si="200"/>
        <v>February</v>
      </c>
      <c r="G1844" t="str">
        <f t="shared" si="201"/>
        <v>Saturday</v>
      </c>
      <c r="H1844">
        <v>23600</v>
      </c>
      <c r="I1844" t="s">
        <v>35</v>
      </c>
      <c r="J1844">
        <v>2</v>
      </c>
      <c r="M1844">
        <v>3</v>
      </c>
      <c r="AG1844">
        <f t="shared" si="202"/>
        <v>5</v>
      </c>
    </row>
    <row r="1845" spans="1:33" x14ac:dyDescent="0.25">
      <c r="A1845" s="11">
        <v>43890.533333333333</v>
      </c>
      <c r="B1845" s="1" t="str">
        <f t="shared" si="196"/>
        <v>02/29/20</v>
      </c>
      <c r="C1845" s="10">
        <f t="shared" si="197"/>
        <v>0.53333333333333333</v>
      </c>
      <c r="D1845" s="2" t="str">
        <f t="shared" si="198"/>
        <v>Morning</v>
      </c>
      <c r="E1845" s="1" t="str">
        <f t="shared" si="199"/>
        <v>2020</v>
      </c>
      <c r="F1845" s="1" t="str">
        <f t="shared" si="200"/>
        <v>February</v>
      </c>
      <c r="G1845" t="str">
        <f t="shared" si="201"/>
        <v>Saturday</v>
      </c>
      <c r="H1845">
        <v>19000</v>
      </c>
      <c r="I1845" t="s">
        <v>40</v>
      </c>
      <c r="K1845">
        <v>1</v>
      </c>
      <c r="O1845">
        <v>1</v>
      </c>
      <c r="S1845">
        <v>1</v>
      </c>
      <c r="AC1845">
        <v>1</v>
      </c>
      <c r="AG1845">
        <f t="shared" si="202"/>
        <v>4</v>
      </c>
    </row>
    <row r="1846" spans="1:33" x14ac:dyDescent="0.25">
      <c r="A1846" s="11">
        <v>43890.53402777778</v>
      </c>
      <c r="B1846" s="1" t="str">
        <f t="shared" si="196"/>
        <v>02/29/20</v>
      </c>
      <c r="C1846" s="10">
        <f t="shared" si="197"/>
        <v>0.53402777777777777</v>
      </c>
      <c r="D1846" s="2" t="str">
        <f t="shared" si="198"/>
        <v>Morning</v>
      </c>
      <c r="E1846" s="1" t="str">
        <f t="shared" si="199"/>
        <v>2020</v>
      </c>
      <c r="F1846" s="1" t="str">
        <f t="shared" si="200"/>
        <v>February</v>
      </c>
      <c r="G1846" t="str">
        <f t="shared" si="201"/>
        <v>Saturday</v>
      </c>
      <c r="H1846">
        <v>18500</v>
      </c>
      <c r="I1846" t="s">
        <v>43</v>
      </c>
      <c r="K1846">
        <v>1</v>
      </c>
      <c r="Q1846">
        <v>1</v>
      </c>
      <c r="S1846">
        <v>1</v>
      </c>
      <c r="X1846">
        <v>1</v>
      </c>
      <c r="AG1846">
        <f t="shared" si="202"/>
        <v>4</v>
      </c>
    </row>
    <row r="1847" spans="1:33" x14ac:dyDescent="0.25">
      <c r="A1847" s="11">
        <v>43890.536111111112</v>
      </c>
      <c r="B1847" s="1" t="str">
        <f t="shared" si="196"/>
        <v>02/29/20</v>
      </c>
      <c r="C1847" s="10">
        <f t="shared" si="197"/>
        <v>0.53611111111111109</v>
      </c>
      <c r="D1847" s="2" t="str">
        <f t="shared" si="198"/>
        <v>Morning</v>
      </c>
      <c r="E1847" s="1" t="str">
        <f t="shared" si="199"/>
        <v>2020</v>
      </c>
      <c r="F1847" s="1" t="str">
        <f t="shared" si="200"/>
        <v>February</v>
      </c>
      <c r="G1847" t="str">
        <f t="shared" si="201"/>
        <v>Saturday</v>
      </c>
      <c r="H1847">
        <v>21300</v>
      </c>
      <c r="I1847" t="s">
        <v>40</v>
      </c>
      <c r="J1847">
        <v>2</v>
      </c>
      <c r="K1847">
        <v>1</v>
      </c>
      <c r="N1847">
        <v>1</v>
      </c>
      <c r="R1847">
        <v>1</v>
      </c>
      <c r="AG1847">
        <f t="shared" si="202"/>
        <v>5</v>
      </c>
    </row>
    <row r="1848" spans="1:33" x14ac:dyDescent="0.25">
      <c r="A1848" s="11">
        <v>43890.537499999999</v>
      </c>
      <c r="B1848" s="1" t="str">
        <f t="shared" si="196"/>
        <v>02/29/20</v>
      </c>
      <c r="C1848" s="10">
        <f t="shared" si="197"/>
        <v>0.53749999999999998</v>
      </c>
      <c r="D1848" s="2" t="str">
        <f t="shared" si="198"/>
        <v>Morning</v>
      </c>
      <c r="E1848" s="1" t="str">
        <f t="shared" si="199"/>
        <v>2020</v>
      </c>
      <c r="F1848" s="1" t="str">
        <f t="shared" si="200"/>
        <v>February</v>
      </c>
      <c r="G1848" t="str">
        <f t="shared" si="201"/>
        <v>Saturday</v>
      </c>
      <c r="H1848">
        <v>21800</v>
      </c>
      <c r="I1848" t="s">
        <v>39</v>
      </c>
      <c r="J1848">
        <v>1</v>
      </c>
      <c r="K1848">
        <v>2</v>
      </c>
      <c r="N1848">
        <v>1</v>
      </c>
      <c r="P1848">
        <v>1</v>
      </c>
      <c r="AG1848">
        <f t="shared" si="202"/>
        <v>5</v>
      </c>
    </row>
    <row r="1849" spans="1:33" x14ac:dyDescent="0.25">
      <c r="A1849" s="11">
        <v>43890.599305555559</v>
      </c>
      <c r="B1849" s="1" t="str">
        <f t="shared" si="196"/>
        <v>02/29/20</v>
      </c>
      <c r="C1849" s="10">
        <f t="shared" si="197"/>
        <v>0.59930555555555554</v>
      </c>
      <c r="D1849" s="2" t="str">
        <f t="shared" si="198"/>
        <v>Afternoon</v>
      </c>
      <c r="E1849" s="1" t="str">
        <f t="shared" si="199"/>
        <v>2020</v>
      </c>
      <c r="F1849" s="1" t="str">
        <f t="shared" si="200"/>
        <v>February</v>
      </c>
      <c r="G1849" t="str">
        <f t="shared" si="201"/>
        <v>Saturday</v>
      </c>
      <c r="H1849">
        <v>22800</v>
      </c>
      <c r="I1849" t="s">
        <v>39</v>
      </c>
      <c r="J1849">
        <v>2</v>
      </c>
      <c r="L1849">
        <v>1</v>
      </c>
      <c r="N1849">
        <v>1</v>
      </c>
      <c r="R1849">
        <v>1</v>
      </c>
      <c r="AG1849">
        <f t="shared" si="202"/>
        <v>5</v>
      </c>
    </row>
    <row r="1850" spans="1:33" x14ac:dyDescent="0.25">
      <c r="A1850" s="11">
        <v>43890.600694444445</v>
      </c>
      <c r="B1850" s="1" t="str">
        <f t="shared" si="196"/>
        <v>02/29/20</v>
      </c>
      <c r="C1850" s="10">
        <f t="shared" si="197"/>
        <v>0.60069444444444442</v>
      </c>
      <c r="D1850" s="2" t="str">
        <f t="shared" si="198"/>
        <v>Afternoon</v>
      </c>
      <c r="E1850" s="1" t="str">
        <f t="shared" si="199"/>
        <v>2020</v>
      </c>
      <c r="F1850" s="1" t="str">
        <f t="shared" si="200"/>
        <v>February</v>
      </c>
      <c r="G1850" t="str">
        <f t="shared" si="201"/>
        <v>Saturday</v>
      </c>
      <c r="H1850">
        <v>15300</v>
      </c>
      <c r="I1850" t="s">
        <v>40</v>
      </c>
      <c r="J1850">
        <v>1</v>
      </c>
      <c r="Q1850">
        <v>1</v>
      </c>
      <c r="X1850">
        <v>1</v>
      </c>
      <c r="AG1850">
        <f t="shared" si="202"/>
        <v>3</v>
      </c>
    </row>
    <row r="1851" spans="1:33" x14ac:dyDescent="0.25">
      <c r="A1851" s="11">
        <v>43890.621527777781</v>
      </c>
      <c r="B1851" s="1" t="str">
        <f t="shared" si="196"/>
        <v>02/29/20</v>
      </c>
      <c r="C1851" s="10">
        <f t="shared" si="197"/>
        <v>0.62152777777777779</v>
      </c>
      <c r="D1851" s="2" t="str">
        <f t="shared" si="198"/>
        <v>Afternoon</v>
      </c>
      <c r="E1851" s="1" t="str">
        <f t="shared" si="199"/>
        <v>2020</v>
      </c>
      <c r="F1851" s="1" t="str">
        <f t="shared" si="200"/>
        <v>February</v>
      </c>
      <c r="G1851" t="str">
        <f t="shared" si="201"/>
        <v>Saturday</v>
      </c>
      <c r="H1851">
        <v>18000</v>
      </c>
      <c r="I1851" t="s">
        <v>45</v>
      </c>
      <c r="K1851">
        <v>1</v>
      </c>
      <c r="R1851">
        <v>1</v>
      </c>
      <c r="V1851">
        <v>1</v>
      </c>
      <c r="X1851">
        <v>1</v>
      </c>
      <c r="AG1851">
        <f t="shared" si="202"/>
        <v>4</v>
      </c>
    </row>
    <row r="1852" spans="1:33" x14ac:dyDescent="0.25">
      <c r="A1852" s="11">
        <v>43890.648611111108</v>
      </c>
      <c r="B1852" s="1" t="str">
        <f t="shared" si="196"/>
        <v>02/29/20</v>
      </c>
      <c r="C1852" s="10">
        <f t="shared" si="197"/>
        <v>0.64861111111111114</v>
      </c>
      <c r="D1852" s="2" t="str">
        <f t="shared" si="198"/>
        <v>Evening</v>
      </c>
      <c r="E1852" s="1" t="str">
        <f t="shared" si="199"/>
        <v>2020</v>
      </c>
      <c r="F1852" s="1" t="str">
        <f t="shared" si="200"/>
        <v>February</v>
      </c>
      <c r="G1852" t="str">
        <f t="shared" si="201"/>
        <v>Saturday</v>
      </c>
      <c r="H1852">
        <v>19300</v>
      </c>
      <c r="I1852" t="s">
        <v>35</v>
      </c>
      <c r="J1852">
        <v>1</v>
      </c>
      <c r="M1852">
        <v>2</v>
      </c>
      <c r="S1852">
        <v>1</v>
      </c>
      <c r="AG1852">
        <f t="shared" si="202"/>
        <v>4</v>
      </c>
    </row>
    <row r="1853" spans="1:33" x14ac:dyDescent="0.25">
      <c r="A1853" s="11">
        <v>43890.688194444447</v>
      </c>
      <c r="B1853" s="1" t="str">
        <f t="shared" si="196"/>
        <v>02/29/20</v>
      </c>
      <c r="C1853" s="10">
        <f t="shared" si="197"/>
        <v>0.68819444444444444</v>
      </c>
      <c r="D1853" s="2" t="str">
        <f t="shared" si="198"/>
        <v>Evening</v>
      </c>
      <c r="E1853" s="1" t="str">
        <f t="shared" si="199"/>
        <v>2020</v>
      </c>
      <c r="F1853" s="1" t="str">
        <f t="shared" si="200"/>
        <v>February</v>
      </c>
      <c r="G1853" t="str">
        <f t="shared" si="201"/>
        <v>Saturday</v>
      </c>
      <c r="H1853">
        <v>23600</v>
      </c>
      <c r="I1853" t="s">
        <v>40</v>
      </c>
      <c r="J1853">
        <v>1</v>
      </c>
      <c r="M1853">
        <v>2</v>
      </c>
      <c r="W1853">
        <v>1</v>
      </c>
      <c r="Y1853">
        <v>1</v>
      </c>
      <c r="AG1853">
        <f t="shared" si="202"/>
        <v>5</v>
      </c>
    </row>
    <row r="1854" spans="1:33" x14ac:dyDescent="0.25">
      <c r="A1854" s="11">
        <v>43891.462500000001</v>
      </c>
      <c r="B1854" s="1" t="str">
        <f t="shared" si="196"/>
        <v>03/01/20</v>
      </c>
      <c r="C1854" s="10">
        <f t="shared" si="197"/>
        <v>0.46249999999999997</v>
      </c>
      <c r="D1854" s="2" t="str">
        <f t="shared" si="198"/>
        <v>Morning</v>
      </c>
      <c r="E1854" s="1" t="str">
        <f t="shared" si="199"/>
        <v>2020</v>
      </c>
      <c r="F1854" s="1" t="str">
        <f t="shared" si="200"/>
        <v>March</v>
      </c>
      <c r="G1854" t="str">
        <f t="shared" si="201"/>
        <v>Sunday</v>
      </c>
      <c r="H1854">
        <v>34100</v>
      </c>
      <c r="I1854" t="s">
        <v>39</v>
      </c>
      <c r="J1854">
        <v>2</v>
      </c>
      <c r="P1854">
        <v>1</v>
      </c>
      <c r="V1854">
        <v>1</v>
      </c>
      <c r="AA1854">
        <v>2</v>
      </c>
      <c r="AC1854">
        <v>1</v>
      </c>
      <c r="AG1854">
        <f t="shared" si="202"/>
        <v>7</v>
      </c>
    </row>
    <row r="1855" spans="1:33" x14ac:dyDescent="0.25">
      <c r="A1855" s="11">
        <v>43891.462500000001</v>
      </c>
      <c r="B1855" s="1" t="str">
        <f t="shared" si="196"/>
        <v>03/01/20</v>
      </c>
      <c r="C1855" s="10">
        <f t="shared" si="197"/>
        <v>0.46249999999999997</v>
      </c>
      <c r="D1855" s="2" t="str">
        <f t="shared" si="198"/>
        <v>Morning</v>
      </c>
      <c r="E1855" s="1" t="str">
        <f t="shared" si="199"/>
        <v>2020</v>
      </c>
      <c r="F1855" s="1" t="str">
        <f t="shared" si="200"/>
        <v>March</v>
      </c>
      <c r="G1855" t="str">
        <f t="shared" si="201"/>
        <v>Sunday</v>
      </c>
      <c r="H1855">
        <v>29800</v>
      </c>
      <c r="I1855" t="s">
        <v>39</v>
      </c>
      <c r="J1855">
        <v>1</v>
      </c>
      <c r="K1855">
        <v>1</v>
      </c>
      <c r="N1855">
        <v>1</v>
      </c>
      <c r="O1855">
        <v>3</v>
      </c>
      <c r="AB1855">
        <v>1</v>
      </c>
      <c r="AG1855">
        <f t="shared" si="202"/>
        <v>7</v>
      </c>
    </row>
    <row r="1856" spans="1:33" x14ac:dyDescent="0.25">
      <c r="A1856" s="11">
        <v>43891.468055555553</v>
      </c>
      <c r="B1856" s="1" t="str">
        <f t="shared" si="196"/>
        <v>03/01/20</v>
      </c>
      <c r="C1856" s="10">
        <f t="shared" si="197"/>
        <v>0.4680555555555555</v>
      </c>
      <c r="D1856" s="2" t="str">
        <f t="shared" si="198"/>
        <v>Morning</v>
      </c>
      <c r="E1856" s="1" t="str">
        <f t="shared" si="199"/>
        <v>2020</v>
      </c>
      <c r="F1856" s="1" t="str">
        <f t="shared" si="200"/>
        <v>March</v>
      </c>
      <c r="G1856" t="str">
        <f t="shared" si="201"/>
        <v>Sunday</v>
      </c>
      <c r="H1856">
        <v>23800</v>
      </c>
      <c r="I1856" t="s">
        <v>39</v>
      </c>
      <c r="J1856">
        <v>1</v>
      </c>
      <c r="M1856">
        <v>2</v>
      </c>
      <c r="P1856">
        <v>1</v>
      </c>
      <c r="S1856">
        <v>1</v>
      </c>
      <c r="AG1856">
        <f t="shared" si="202"/>
        <v>5</v>
      </c>
    </row>
    <row r="1857" spans="1:33" x14ac:dyDescent="0.25">
      <c r="A1857" s="11">
        <v>43891.470833333333</v>
      </c>
      <c r="B1857" s="1" t="str">
        <f t="shared" si="196"/>
        <v>03/01/20</v>
      </c>
      <c r="C1857" s="10">
        <f t="shared" si="197"/>
        <v>0.47083333333333338</v>
      </c>
      <c r="D1857" s="2" t="str">
        <f t="shared" si="198"/>
        <v>Morning</v>
      </c>
      <c r="E1857" s="1" t="str">
        <f t="shared" si="199"/>
        <v>2020</v>
      </c>
      <c r="F1857" s="1" t="str">
        <f t="shared" si="200"/>
        <v>March</v>
      </c>
      <c r="G1857" t="str">
        <f t="shared" si="201"/>
        <v>Sunday</v>
      </c>
      <c r="H1857">
        <v>21100</v>
      </c>
      <c r="I1857" t="s">
        <v>36</v>
      </c>
      <c r="J1857">
        <v>2</v>
      </c>
      <c r="M1857">
        <v>1</v>
      </c>
      <c r="O1857">
        <v>1</v>
      </c>
      <c r="AG1857">
        <f t="shared" si="202"/>
        <v>4</v>
      </c>
    </row>
    <row r="1858" spans="1:33" x14ac:dyDescent="0.25">
      <c r="A1858" s="11">
        <v>43891.476388888892</v>
      </c>
      <c r="B1858" s="1" t="str">
        <f t="shared" ref="B1858:B1921" si="203">TEXT(A1858,"mm/dd/yy")</f>
        <v>03/01/20</v>
      </c>
      <c r="C1858" s="10">
        <f t="shared" ref="C1858:C1921" si="204">TIMEVALUE((TEXT(A1858,"h:mm AM/PM")))</f>
        <v>0.47638888888888892</v>
      </c>
      <c r="D1858" s="2" t="str">
        <f t="shared" ref="D1858:D1921" si="205">IF(C1858&lt;0.541666666666667,"Morning",IF(C1858&lt;0.645833333333333,"Afternoon","Evening"))</f>
        <v>Morning</v>
      </c>
      <c r="E1858" s="1" t="str">
        <f t="shared" ref="E1858:E1921" si="206">TEXT(A1858,"yyyy")</f>
        <v>2020</v>
      </c>
      <c r="F1858" s="1" t="str">
        <f t="shared" ref="F1858:F1921" si="207">TEXT(A1858,"mmmm")</f>
        <v>March</v>
      </c>
      <c r="G1858" t="str">
        <f t="shared" ref="G1858:G1921" si="208">TEXT(A1858,"dddd")</f>
        <v>Sunday</v>
      </c>
      <c r="H1858">
        <v>14000</v>
      </c>
      <c r="I1858" t="s">
        <v>37</v>
      </c>
      <c r="K1858">
        <v>1</v>
      </c>
      <c r="Q1858">
        <v>1</v>
      </c>
      <c r="AA1858">
        <v>1</v>
      </c>
      <c r="AG1858">
        <f t="shared" ref="AG1858:AG1921" si="209">SUM(J1858:AF1858)</f>
        <v>3</v>
      </c>
    </row>
    <row r="1859" spans="1:33" x14ac:dyDescent="0.25">
      <c r="A1859" s="11">
        <v>43891.490972222222</v>
      </c>
      <c r="B1859" s="1" t="str">
        <f t="shared" si="203"/>
        <v>03/01/20</v>
      </c>
      <c r="C1859" s="10">
        <f t="shared" si="204"/>
        <v>0.4909722222222222</v>
      </c>
      <c r="D1859" s="2" t="str">
        <f t="shared" si="205"/>
        <v>Morning</v>
      </c>
      <c r="E1859" s="1" t="str">
        <f t="shared" si="206"/>
        <v>2020</v>
      </c>
      <c r="F1859" s="1" t="str">
        <f t="shared" si="207"/>
        <v>March</v>
      </c>
      <c r="G1859" t="str">
        <f t="shared" si="208"/>
        <v>Sunday</v>
      </c>
      <c r="H1859">
        <v>41800</v>
      </c>
      <c r="I1859" t="s">
        <v>46</v>
      </c>
      <c r="J1859">
        <v>1</v>
      </c>
      <c r="P1859">
        <v>2</v>
      </c>
      <c r="Q1859">
        <v>2</v>
      </c>
      <c r="X1859">
        <v>1</v>
      </c>
      <c r="AA1859">
        <v>1</v>
      </c>
      <c r="AC1859">
        <v>1</v>
      </c>
      <c r="AD1859">
        <v>1</v>
      </c>
      <c r="AG1859">
        <f t="shared" si="209"/>
        <v>9</v>
      </c>
    </row>
    <row r="1860" spans="1:33" x14ac:dyDescent="0.25">
      <c r="A1860" s="11">
        <v>43891.509027777778</v>
      </c>
      <c r="B1860" s="1" t="str">
        <f t="shared" si="203"/>
        <v>03/01/20</v>
      </c>
      <c r="C1860" s="10">
        <f t="shared" si="204"/>
        <v>0.50902777777777775</v>
      </c>
      <c r="D1860" s="2" t="str">
        <f t="shared" si="205"/>
        <v>Morning</v>
      </c>
      <c r="E1860" s="1" t="str">
        <f t="shared" si="206"/>
        <v>2020</v>
      </c>
      <c r="F1860" s="1" t="str">
        <f t="shared" si="207"/>
        <v>March</v>
      </c>
      <c r="G1860" t="str">
        <f t="shared" si="208"/>
        <v>Sunday</v>
      </c>
      <c r="H1860">
        <v>14800</v>
      </c>
      <c r="I1860" t="s">
        <v>35</v>
      </c>
      <c r="J1860">
        <v>1</v>
      </c>
      <c r="K1860">
        <v>1</v>
      </c>
      <c r="AA1860">
        <v>1</v>
      </c>
      <c r="AG1860">
        <f t="shared" si="209"/>
        <v>3</v>
      </c>
    </row>
    <row r="1861" spans="1:33" x14ac:dyDescent="0.25">
      <c r="A1861" s="11">
        <v>43891.513194444444</v>
      </c>
      <c r="B1861" s="1" t="str">
        <f t="shared" si="203"/>
        <v>03/01/20</v>
      </c>
      <c r="C1861" s="10">
        <f t="shared" si="204"/>
        <v>0.5131944444444444</v>
      </c>
      <c r="D1861" s="2" t="str">
        <f t="shared" si="205"/>
        <v>Morning</v>
      </c>
      <c r="E1861" s="1" t="str">
        <f t="shared" si="206"/>
        <v>2020</v>
      </c>
      <c r="F1861" s="1" t="str">
        <f t="shared" si="207"/>
        <v>March</v>
      </c>
      <c r="G1861" t="str">
        <f t="shared" si="208"/>
        <v>Sunday</v>
      </c>
      <c r="H1861">
        <v>20800</v>
      </c>
      <c r="I1861" t="s">
        <v>33</v>
      </c>
      <c r="J1861">
        <v>1</v>
      </c>
      <c r="K1861">
        <v>1</v>
      </c>
      <c r="L1861">
        <v>1</v>
      </c>
      <c r="S1861">
        <v>1</v>
      </c>
      <c r="X1861">
        <v>1</v>
      </c>
      <c r="AG1861">
        <f t="shared" si="209"/>
        <v>5</v>
      </c>
    </row>
    <row r="1862" spans="1:33" x14ac:dyDescent="0.25">
      <c r="A1862" s="11">
        <v>43891.53125</v>
      </c>
      <c r="B1862" s="1" t="str">
        <f t="shared" si="203"/>
        <v>03/01/20</v>
      </c>
      <c r="C1862" s="10">
        <f t="shared" si="204"/>
        <v>0.53125</v>
      </c>
      <c r="D1862" s="2" t="str">
        <f t="shared" si="205"/>
        <v>Morning</v>
      </c>
      <c r="E1862" s="1" t="str">
        <f t="shared" si="206"/>
        <v>2020</v>
      </c>
      <c r="F1862" s="1" t="str">
        <f t="shared" si="207"/>
        <v>March</v>
      </c>
      <c r="G1862" t="str">
        <f t="shared" si="208"/>
        <v>Sunday</v>
      </c>
      <c r="H1862">
        <v>22300</v>
      </c>
      <c r="I1862" t="s">
        <v>34</v>
      </c>
      <c r="J1862">
        <v>1</v>
      </c>
      <c r="K1862">
        <v>1</v>
      </c>
      <c r="M1862">
        <v>1</v>
      </c>
      <c r="N1862">
        <v>1</v>
      </c>
      <c r="P1862">
        <v>1</v>
      </c>
      <c r="AG1862">
        <f t="shared" si="209"/>
        <v>5</v>
      </c>
    </row>
    <row r="1863" spans="1:33" x14ac:dyDescent="0.25">
      <c r="A1863" s="11">
        <v>43891.548611111109</v>
      </c>
      <c r="B1863" s="1" t="str">
        <f t="shared" si="203"/>
        <v>03/01/20</v>
      </c>
      <c r="C1863" s="10">
        <f t="shared" si="204"/>
        <v>0.54861111111111105</v>
      </c>
      <c r="D1863" s="2" t="str">
        <f t="shared" si="205"/>
        <v>Afternoon</v>
      </c>
      <c r="E1863" s="1" t="str">
        <f t="shared" si="206"/>
        <v>2020</v>
      </c>
      <c r="F1863" s="1" t="str">
        <f t="shared" si="207"/>
        <v>March</v>
      </c>
      <c r="G1863" t="str">
        <f t="shared" si="208"/>
        <v>Sunday</v>
      </c>
      <c r="H1863">
        <v>33400</v>
      </c>
      <c r="I1863" t="s">
        <v>38</v>
      </c>
      <c r="J1863">
        <v>3</v>
      </c>
      <c r="R1863">
        <v>2</v>
      </c>
      <c r="AA1863">
        <v>2</v>
      </c>
      <c r="AG1863">
        <f t="shared" si="209"/>
        <v>7</v>
      </c>
    </row>
    <row r="1864" spans="1:33" x14ac:dyDescent="0.25">
      <c r="A1864" s="11">
        <v>43891.557638888888</v>
      </c>
      <c r="B1864" s="1" t="str">
        <f t="shared" si="203"/>
        <v>03/01/20</v>
      </c>
      <c r="C1864" s="10">
        <f t="shared" si="204"/>
        <v>0.55763888888888891</v>
      </c>
      <c r="D1864" s="2" t="str">
        <f t="shared" si="205"/>
        <v>Afternoon</v>
      </c>
      <c r="E1864" s="1" t="str">
        <f t="shared" si="206"/>
        <v>2020</v>
      </c>
      <c r="F1864" s="1" t="str">
        <f t="shared" si="207"/>
        <v>March</v>
      </c>
      <c r="G1864" t="str">
        <f t="shared" si="208"/>
        <v>Sunday</v>
      </c>
      <c r="H1864">
        <v>16300</v>
      </c>
      <c r="I1864" t="s">
        <v>41</v>
      </c>
      <c r="J1864">
        <v>1</v>
      </c>
      <c r="K1864">
        <v>1</v>
      </c>
      <c r="Q1864">
        <v>1</v>
      </c>
      <c r="AG1864">
        <f t="shared" si="209"/>
        <v>3</v>
      </c>
    </row>
    <row r="1865" spans="1:33" x14ac:dyDescent="0.25">
      <c r="A1865" s="11">
        <v>43891.563888888886</v>
      </c>
      <c r="B1865" s="1" t="str">
        <f t="shared" si="203"/>
        <v>03/01/20</v>
      </c>
      <c r="C1865" s="10">
        <f t="shared" si="204"/>
        <v>0.56388888888888888</v>
      </c>
      <c r="D1865" s="2" t="str">
        <f t="shared" si="205"/>
        <v>Afternoon</v>
      </c>
      <c r="E1865" s="1" t="str">
        <f t="shared" si="206"/>
        <v>2020</v>
      </c>
      <c r="F1865" s="1" t="str">
        <f t="shared" si="207"/>
        <v>March</v>
      </c>
      <c r="G1865" t="str">
        <f t="shared" si="208"/>
        <v>Sunday</v>
      </c>
      <c r="H1865">
        <v>24800</v>
      </c>
      <c r="I1865" t="s">
        <v>36</v>
      </c>
      <c r="J1865">
        <v>1</v>
      </c>
      <c r="K1865">
        <v>1</v>
      </c>
      <c r="P1865">
        <v>1</v>
      </c>
      <c r="X1865">
        <v>1</v>
      </c>
      <c r="AA1865">
        <v>1</v>
      </c>
      <c r="AG1865">
        <f t="shared" si="209"/>
        <v>5</v>
      </c>
    </row>
    <row r="1866" spans="1:33" x14ac:dyDescent="0.25">
      <c r="A1866" s="11">
        <v>43891.595138888886</v>
      </c>
      <c r="B1866" s="1" t="str">
        <f t="shared" si="203"/>
        <v>03/01/20</v>
      </c>
      <c r="C1866" s="10">
        <f t="shared" si="204"/>
        <v>0.59513888888888888</v>
      </c>
      <c r="D1866" s="2" t="str">
        <f t="shared" si="205"/>
        <v>Afternoon</v>
      </c>
      <c r="E1866" s="1" t="str">
        <f t="shared" si="206"/>
        <v>2020</v>
      </c>
      <c r="F1866" s="1" t="str">
        <f t="shared" si="207"/>
        <v>March</v>
      </c>
      <c r="G1866" t="str">
        <f t="shared" si="208"/>
        <v>Sunday</v>
      </c>
      <c r="H1866">
        <v>20800</v>
      </c>
      <c r="I1866" t="s">
        <v>39</v>
      </c>
      <c r="J1866">
        <v>1</v>
      </c>
      <c r="Y1866">
        <v>1</v>
      </c>
      <c r="AC1866">
        <v>2</v>
      </c>
      <c r="AG1866">
        <f t="shared" si="209"/>
        <v>4</v>
      </c>
    </row>
    <row r="1867" spans="1:33" x14ac:dyDescent="0.25">
      <c r="A1867" s="11">
        <v>43891.59652777778</v>
      </c>
      <c r="B1867" s="1" t="str">
        <f t="shared" si="203"/>
        <v>03/01/20</v>
      </c>
      <c r="C1867" s="10">
        <f t="shared" si="204"/>
        <v>0.59652777777777777</v>
      </c>
      <c r="D1867" s="2" t="str">
        <f t="shared" si="205"/>
        <v>Afternoon</v>
      </c>
      <c r="E1867" s="1" t="str">
        <f t="shared" si="206"/>
        <v>2020</v>
      </c>
      <c r="F1867" s="1" t="str">
        <f t="shared" si="207"/>
        <v>March</v>
      </c>
      <c r="G1867" t="str">
        <f t="shared" si="208"/>
        <v>Sunday</v>
      </c>
      <c r="H1867">
        <v>23500</v>
      </c>
      <c r="I1867" t="s">
        <v>34</v>
      </c>
      <c r="K1867">
        <v>1</v>
      </c>
      <c r="O1867">
        <v>1</v>
      </c>
      <c r="P1867">
        <v>1</v>
      </c>
      <c r="AA1867">
        <v>1</v>
      </c>
      <c r="AC1867">
        <v>1</v>
      </c>
      <c r="AG1867">
        <f t="shared" si="209"/>
        <v>5</v>
      </c>
    </row>
    <row r="1868" spans="1:33" x14ac:dyDescent="0.25">
      <c r="A1868" s="11">
        <v>43891.602083333331</v>
      </c>
      <c r="B1868" s="1" t="str">
        <f t="shared" si="203"/>
        <v>03/01/20</v>
      </c>
      <c r="C1868" s="10">
        <f t="shared" si="204"/>
        <v>0.6020833333333333</v>
      </c>
      <c r="D1868" s="2" t="str">
        <f t="shared" si="205"/>
        <v>Afternoon</v>
      </c>
      <c r="E1868" s="1" t="str">
        <f t="shared" si="206"/>
        <v>2020</v>
      </c>
      <c r="F1868" s="1" t="str">
        <f t="shared" si="207"/>
        <v>March</v>
      </c>
      <c r="G1868" t="str">
        <f t="shared" si="208"/>
        <v>Sunday</v>
      </c>
      <c r="H1868">
        <v>27300</v>
      </c>
      <c r="I1868" t="s">
        <v>40</v>
      </c>
      <c r="J1868">
        <v>1</v>
      </c>
      <c r="M1868">
        <v>2</v>
      </c>
      <c r="N1868">
        <v>1</v>
      </c>
      <c r="Y1868">
        <v>1</v>
      </c>
      <c r="AF1868">
        <v>1</v>
      </c>
      <c r="AG1868">
        <f t="shared" si="209"/>
        <v>6</v>
      </c>
    </row>
    <row r="1869" spans="1:33" x14ac:dyDescent="0.25">
      <c r="A1869" s="11">
        <v>43891.622916666667</v>
      </c>
      <c r="B1869" s="1" t="str">
        <f t="shared" si="203"/>
        <v>03/01/20</v>
      </c>
      <c r="C1869" s="10">
        <f t="shared" si="204"/>
        <v>0.62291666666666667</v>
      </c>
      <c r="D1869" s="2" t="str">
        <f t="shared" si="205"/>
        <v>Afternoon</v>
      </c>
      <c r="E1869" s="1" t="str">
        <f t="shared" si="206"/>
        <v>2020</v>
      </c>
      <c r="F1869" s="1" t="str">
        <f t="shared" si="207"/>
        <v>March</v>
      </c>
      <c r="G1869" t="str">
        <f t="shared" si="208"/>
        <v>Sunday</v>
      </c>
      <c r="H1869">
        <v>14500</v>
      </c>
      <c r="I1869" t="s">
        <v>35</v>
      </c>
      <c r="M1869">
        <v>2</v>
      </c>
      <c r="P1869">
        <v>1</v>
      </c>
      <c r="AG1869">
        <f t="shared" si="209"/>
        <v>3</v>
      </c>
    </row>
    <row r="1870" spans="1:33" x14ac:dyDescent="0.25">
      <c r="A1870" s="11">
        <v>43891.636111111111</v>
      </c>
      <c r="B1870" s="1" t="str">
        <f t="shared" si="203"/>
        <v>03/01/20</v>
      </c>
      <c r="C1870" s="10">
        <f t="shared" si="204"/>
        <v>0.63611111111111118</v>
      </c>
      <c r="D1870" s="2" t="str">
        <f t="shared" si="205"/>
        <v>Afternoon</v>
      </c>
      <c r="E1870" s="1" t="str">
        <f t="shared" si="206"/>
        <v>2020</v>
      </c>
      <c r="F1870" s="1" t="str">
        <f t="shared" si="207"/>
        <v>March</v>
      </c>
      <c r="G1870" t="str">
        <f t="shared" si="208"/>
        <v>Sunday</v>
      </c>
      <c r="H1870">
        <v>20300</v>
      </c>
      <c r="I1870" t="s">
        <v>43</v>
      </c>
      <c r="J1870">
        <v>1</v>
      </c>
      <c r="N1870">
        <v>1</v>
      </c>
      <c r="W1870">
        <v>1</v>
      </c>
      <c r="AA1870">
        <v>1</v>
      </c>
      <c r="AB1870">
        <v>1</v>
      </c>
      <c r="AG1870">
        <f t="shared" si="209"/>
        <v>5</v>
      </c>
    </row>
    <row r="1871" spans="1:33" x14ac:dyDescent="0.25">
      <c r="A1871" s="11">
        <v>43892.518055555556</v>
      </c>
      <c r="B1871" s="1" t="str">
        <f t="shared" si="203"/>
        <v>03/02/20</v>
      </c>
      <c r="C1871" s="10">
        <f t="shared" si="204"/>
        <v>0.5180555555555556</v>
      </c>
      <c r="D1871" s="2" t="str">
        <f t="shared" si="205"/>
        <v>Morning</v>
      </c>
      <c r="E1871" s="1" t="str">
        <f t="shared" si="206"/>
        <v>2020</v>
      </c>
      <c r="F1871" s="1" t="str">
        <f t="shared" si="207"/>
        <v>March</v>
      </c>
      <c r="G1871" t="str">
        <f t="shared" si="208"/>
        <v>Monday</v>
      </c>
      <c r="H1871">
        <v>31400</v>
      </c>
      <c r="I1871" t="s">
        <v>39</v>
      </c>
      <c r="J1871">
        <v>3</v>
      </c>
      <c r="K1871">
        <v>3</v>
      </c>
      <c r="X1871">
        <v>1</v>
      </c>
      <c r="AG1871">
        <f t="shared" si="209"/>
        <v>7</v>
      </c>
    </row>
    <row r="1872" spans="1:33" x14ac:dyDescent="0.25">
      <c r="A1872" s="11">
        <v>43892.519444444442</v>
      </c>
      <c r="B1872" s="1" t="str">
        <f t="shared" si="203"/>
        <v>03/02/20</v>
      </c>
      <c r="C1872" s="10">
        <f t="shared" si="204"/>
        <v>0.51944444444444449</v>
      </c>
      <c r="D1872" s="2" t="str">
        <f t="shared" si="205"/>
        <v>Morning</v>
      </c>
      <c r="E1872" s="1" t="str">
        <f t="shared" si="206"/>
        <v>2020</v>
      </c>
      <c r="F1872" s="1" t="str">
        <f t="shared" si="207"/>
        <v>March</v>
      </c>
      <c r="G1872" t="str">
        <f t="shared" si="208"/>
        <v>Monday</v>
      </c>
      <c r="H1872">
        <v>14800</v>
      </c>
      <c r="I1872" t="s">
        <v>46</v>
      </c>
      <c r="J1872">
        <v>1</v>
      </c>
      <c r="K1872">
        <v>1</v>
      </c>
      <c r="P1872">
        <v>1</v>
      </c>
      <c r="AG1872">
        <f t="shared" si="209"/>
        <v>3</v>
      </c>
    </row>
    <row r="1873" spans="1:33" x14ac:dyDescent="0.25">
      <c r="A1873" s="11">
        <v>43892.535416666666</v>
      </c>
      <c r="B1873" s="1" t="str">
        <f t="shared" si="203"/>
        <v>03/02/20</v>
      </c>
      <c r="C1873" s="10">
        <f t="shared" si="204"/>
        <v>0.53541666666666665</v>
      </c>
      <c r="D1873" s="2" t="str">
        <f t="shared" si="205"/>
        <v>Morning</v>
      </c>
      <c r="E1873" s="1" t="str">
        <f t="shared" si="206"/>
        <v>2020</v>
      </c>
      <c r="F1873" s="1" t="str">
        <f t="shared" si="207"/>
        <v>March</v>
      </c>
      <c r="G1873" t="str">
        <f t="shared" si="208"/>
        <v>Monday</v>
      </c>
      <c r="H1873">
        <v>27800</v>
      </c>
      <c r="I1873" t="s">
        <v>36</v>
      </c>
      <c r="J1873">
        <v>2</v>
      </c>
      <c r="K1873">
        <v>2</v>
      </c>
      <c r="V1873">
        <v>1</v>
      </c>
      <c r="AA1873">
        <v>1</v>
      </c>
      <c r="AG1873">
        <f t="shared" si="209"/>
        <v>6</v>
      </c>
    </row>
    <row r="1874" spans="1:33" x14ac:dyDescent="0.25">
      <c r="A1874" s="11">
        <v>43892.541666666664</v>
      </c>
      <c r="B1874" s="1" t="str">
        <f t="shared" si="203"/>
        <v>03/02/20</v>
      </c>
      <c r="C1874" s="10">
        <f t="shared" si="204"/>
        <v>0.54166666666666663</v>
      </c>
      <c r="D1874" s="2" t="str">
        <f t="shared" si="205"/>
        <v>Afternoon</v>
      </c>
      <c r="E1874" s="1" t="str">
        <f t="shared" si="206"/>
        <v>2020</v>
      </c>
      <c r="F1874" s="1" t="str">
        <f t="shared" si="207"/>
        <v>March</v>
      </c>
      <c r="G1874" t="str">
        <f t="shared" si="208"/>
        <v>Monday</v>
      </c>
      <c r="H1874">
        <v>20000</v>
      </c>
      <c r="I1874" t="s">
        <v>41</v>
      </c>
      <c r="K1874">
        <v>1</v>
      </c>
      <c r="P1874">
        <v>2</v>
      </c>
      <c r="R1874">
        <v>1</v>
      </c>
      <c r="AG1874">
        <f t="shared" si="209"/>
        <v>4</v>
      </c>
    </row>
    <row r="1875" spans="1:33" x14ac:dyDescent="0.25">
      <c r="A1875" s="11">
        <v>43892.541666666664</v>
      </c>
      <c r="B1875" s="1" t="str">
        <f t="shared" si="203"/>
        <v>03/02/20</v>
      </c>
      <c r="C1875" s="10">
        <f t="shared" si="204"/>
        <v>0.54166666666666663</v>
      </c>
      <c r="D1875" s="2" t="str">
        <f t="shared" si="205"/>
        <v>Afternoon</v>
      </c>
      <c r="E1875" s="1" t="str">
        <f t="shared" si="206"/>
        <v>2020</v>
      </c>
      <c r="F1875" s="1" t="str">
        <f t="shared" si="207"/>
        <v>March</v>
      </c>
      <c r="G1875" t="str">
        <f t="shared" si="208"/>
        <v>Monday</v>
      </c>
      <c r="H1875">
        <v>18300</v>
      </c>
      <c r="I1875" t="s">
        <v>39</v>
      </c>
      <c r="J1875">
        <v>1</v>
      </c>
      <c r="K1875">
        <v>1</v>
      </c>
      <c r="P1875">
        <v>1</v>
      </c>
      <c r="R1875">
        <v>1</v>
      </c>
      <c r="AG1875">
        <f t="shared" si="209"/>
        <v>4</v>
      </c>
    </row>
    <row r="1876" spans="1:33" x14ac:dyDescent="0.25">
      <c r="A1876" s="11">
        <v>43892.541666666664</v>
      </c>
      <c r="B1876" s="1" t="str">
        <f t="shared" si="203"/>
        <v>03/02/20</v>
      </c>
      <c r="C1876" s="10">
        <f t="shared" si="204"/>
        <v>0.54166666666666663</v>
      </c>
      <c r="D1876" s="2" t="str">
        <f t="shared" si="205"/>
        <v>Afternoon</v>
      </c>
      <c r="E1876" s="1" t="str">
        <f t="shared" si="206"/>
        <v>2020</v>
      </c>
      <c r="F1876" s="1" t="str">
        <f t="shared" si="207"/>
        <v>March</v>
      </c>
      <c r="G1876" t="str">
        <f t="shared" si="208"/>
        <v>Monday</v>
      </c>
      <c r="H1876">
        <v>15800</v>
      </c>
      <c r="I1876" t="s">
        <v>36</v>
      </c>
      <c r="J1876">
        <v>1</v>
      </c>
      <c r="K1876">
        <v>1</v>
      </c>
      <c r="AA1876">
        <v>1</v>
      </c>
      <c r="AG1876">
        <f t="shared" si="209"/>
        <v>3</v>
      </c>
    </row>
    <row r="1877" spans="1:33" x14ac:dyDescent="0.25">
      <c r="A1877" s="11">
        <v>43892.563888888886</v>
      </c>
      <c r="B1877" s="1" t="str">
        <f t="shared" si="203"/>
        <v>03/02/20</v>
      </c>
      <c r="C1877" s="10">
        <f t="shared" si="204"/>
        <v>0.56388888888888888</v>
      </c>
      <c r="D1877" s="2" t="str">
        <f t="shared" si="205"/>
        <v>Afternoon</v>
      </c>
      <c r="E1877" s="1" t="str">
        <f t="shared" si="206"/>
        <v>2020</v>
      </c>
      <c r="F1877" s="1" t="str">
        <f t="shared" si="207"/>
        <v>March</v>
      </c>
      <c r="G1877" t="str">
        <f t="shared" si="208"/>
        <v>Monday</v>
      </c>
      <c r="H1877">
        <v>33600</v>
      </c>
      <c r="I1877" t="s">
        <v>38</v>
      </c>
      <c r="J1877">
        <v>2</v>
      </c>
      <c r="K1877">
        <v>2</v>
      </c>
      <c r="N1877">
        <v>4</v>
      </c>
      <c r="AG1877">
        <f t="shared" si="209"/>
        <v>8</v>
      </c>
    </row>
    <row r="1878" spans="1:33" x14ac:dyDescent="0.25">
      <c r="A1878" s="11">
        <v>43892.570138888892</v>
      </c>
      <c r="B1878" s="1" t="str">
        <f t="shared" si="203"/>
        <v>03/02/20</v>
      </c>
      <c r="C1878" s="10">
        <f t="shared" si="204"/>
        <v>0.57013888888888886</v>
      </c>
      <c r="D1878" s="2" t="str">
        <f t="shared" si="205"/>
        <v>Afternoon</v>
      </c>
      <c r="E1878" s="1" t="str">
        <f t="shared" si="206"/>
        <v>2020</v>
      </c>
      <c r="F1878" s="1" t="str">
        <f t="shared" si="207"/>
        <v>March</v>
      </c>
      <c r="G1878" t="str">
        <f t="shared" si="208"/>
        <v>Monday</v>
      </c>
      <c r="H1878">
        <v>20300</v>
      </c>
      <c r="I1878" t="s">
        <v>37</v>
      </c>
      <c r="J1878">
        <v>1</v>
      </c>
      <c r="K1878">
        <v>1</v>
      </c>
      <c r="L1878">
        <v>2</v>
      </c>
      <c r="N1878">
        <v>2</v>
      </c>
      <c r="AG1878">
        <f t="shared" si="209"/>
        <v>6</v>
      </c>
    </row>
    <row r="1879" spans="1:33" x14ac:dyDescent="0.25">
      <c r="A1879" s="11">
        <v>43892.583333333336</v>
      </c>
      <c r="B1879" s="1" t="str">
        <f t="shared" si="203"/>
        <v>03/02/20</v>
      </c>
      <c r="C1879" s="10">
        <f t="shared" si="204"/>
        <v>0.58333333333333337</v>
      </c>
      <c r="D1879" s="2" t="str">
        <f t="shared" si="205"/>
        <v>Afternoon</v>
      </c>
      <c r="E1879" s="1" t="str">
        <f t="shared" si="206"/>
        <v>2020</v>
      </c>
      <c r="F1879" s="1" t="str">
        <f t="shared" si="207"/>
        <v>March</v>
      </c>
      <c r="G1879" t="str">
        <f t="shared" si="208"/>
        <v>Monday</v>
      </c>
      <c r="H1879">
        <v>15300</v>
      </c>
      <c r="I1879" t="s">
        <v>40</v>
      </c>
      <c r="J1879">
        <v>1</v>
      </c>
      <c r="M1879">
        <v>1</v>
      </c>
      <c r="P1879">
        <v>1</v>
      </c>
      <c r="AG1879">
        <f t="shared" si="209"/>
        <v>3</v>
      </c>
    </row>
    <row r="1880" spans="1:33" x14ac:dyDescent="0.25">
      <c r="A1880" s="11">
        <v>43892.584722222222</v>
      </c>
      <c r="B1880" s="1" t="str">
        <f t="shared" si="203"/>
        <v>03/02/20</v>
      </c>
      <c r="C1880" s="10">
        <f t="shared" si="204"/>
        <v>0.58472222222222225</v>
      </c>
      <c r="D1880" s="2" t="str">
        <f t="shared" si="205"/>
        <v>Afternoon</v>
      </c>
      <c r="E1880" s="1" t="str">
        <f t="shared" si="206"/>
        <v>2020</v>
      </c>
      <c r="F1880" s="1" t="str">
        <f t="shared" si="207"/>
        <v>March</v>
      </c>
      <c r="G1880" t="str">
        <f t="shared" si="208"/>
        <v>Monday</v>
      </c>
      <c r="H1880">
        <v>21600</v>
      </c>
      <c r="I1880" t="s">
        <v>36</v>
      </c>
      <c r="J1880">
        <v>2</v>
      </c>
      <c r="P1880">
        <v>2</v>
      </c>
      <c r="AG1880">
        <f t="shared" si="209"/>
        <v>4</v>
      </c>
    </row>
    <row r="1881" spans="1:33" x14ac:dyDescent="0.25">
      <c r="A1881" s="11">
        <v>43892.607638888891</v>
      </c>
      <c r="B1881" s="1" t="str">
        <f t="shared" si="203"/>
        <v>03/02/20</v>
      </c>
      <c r="C1881" s="10">
        <f t="shared" si="204"/>
        <v>0.60763888888888895</v>
      </c>
      <c r="D1881" s="2" t="str">
        <f t="shared" si="205"/>
        <v>Afternoon</v>
      </c>
      <c r="E1881" s="1" t="str">
        <f t="shared" si="206"/>
        <v>2020</v>
      </c>
      <c r="F1881" s="1" t="str">
        <f t="shared" si="207"/>
        <v>March</v>
      </c>
      <c r="G1881" t="str">
        <f t="shared" si="208"/>
        <v>Monday</v>
      </c>
      <c r="H1881">
        <v>19000</v>
      </c>
      <c r="I1881" t="s">
        <v>36</v>
      </c>
      <c r="N1881">
        <v>1</v>
      </c>
      <c r="O1881">
        <v>1</v>
      </c>
      <c r="R1881">
        <v>1</v>
      </c>
      <c r="X1881">
        <v>1</v>
      </c>
      <c r="AG1881">
        <f t="shared" si="209"/>
        <v>4</v>
      </c>
    </row>
    <row r="1882" spans="1:33" x14ac:dyDescent="0.25">
      <c r="A1882" s="11">
        <v>43892.694444444445</v>
      </c>
      <c r="B1882" s="1" t="str">
        <f t="shared" si="203"/>
        <v>03/02/20</v>
      </c>
      <c r="C1882" s="10">
        <f t="shared" si="204"/>
        <v>0.69444444444444453</v>
      </c>
      <c r="D1882" s="2" t="str">
        <f t="shared" si="205"/>
        <v>Evening</v>
      </c>
      <c r="E1882" s="1" t="str">
        <f t="shared" si="206"/>
        <v>2020</v>
      </c>
      <c r="F1882" s="1" t="str">
        <f t="shared" si="207"/>
        <v>March</v>
      </c>
      <c r="G1882" t="str">
        <f t="shared" si="208"/>
        <v>Monday</v>
      </c>
      <c r="H1882">
        <v>16300</v>
      </c>
      <c r="I1882" t="s">
        <v>35</v>
      </c>
      <c r="J1882">
        <v>1</v>
      </c>
      <c r="Y1882">
        <v>1</v>
      </c>
      <c r="AA1882">
        <v>1</v>
      </c>
      <c r="AG1882">
        <f t="shared" si="209"/>
        <v>3</v>
      </c>
    </row>
    <row r="1883" spans="1:33" x14ac:dyDescent="0.25">
      <c r="A1883" s="11">
        <v>43892.711805555555</v>
      </c>
      <c r="B1883" s="1" t="str">
        <f t="shared" si="203"/>
        <v>03/02/20</v>
      </c>
      <c r="C1883" s="10">
        <f t="shared" si="204"/>
        <v>0.71180555555555547</v>
      </c>
      <c r="D1883" s="2" t="str">
        <f t="shared" si="205"/>
        <v>Evening</v>
      </c>
      <c r="E1883" s="1" t="str">
        <f t="shared" si="206"/>
        <v>2020</v>
      </c>
      <c r="F1883" s="1" t="str">
        <f t="shared" si="207"/>
        <v>March</v>
      </c>
      <c r="G1883" t="str">
        <f t="shared" si="208"/>
        <v>Monday</v>
      </c>
      <c r="H1883">
        <v>18800</v>
      </c>
      <c r="I1883" t="s">
        <v>38</v>
      </c>
      <c r="W1883">
        <v>1</v>
      </c>
      <c r="Y1883">
        <v>1</v>
      </c>
      <c r="Z1883">
        <v>1</v>
      </c>
      <c r="AB1883">
        <v>1</v>
      </c>
      <c r="AG1883">
        <f t="shared" si="209"/>
        <v>4</v>
      </c>
    </row>
    <row r="1884" spans="1:33" x14ac:dyDescent="0.25">
      <c r="A1884" s="11">
        <v>43895.460416666669</v>
      </c>
      <c r="B1884" s="1" t="str">
        <f t="shared" si="203"/>
        <v>03/05/20</v>
      </c>
      <c r="C1884" s="10">
        <f t="shared" si="204"/>
        <v>0.4604166666666667</v>
      </c>
      <c r="D1884" s="2" t="str">
        <f t="shared" si="205"/>
        <v>Morning</v>
      </c>
      <c r="E1884" s="1" t="str">
        <f t="shared" si="206"/>
        <v>2020</v>
      </c>
      <c r="F1884" s="1" t="str">
        <f t="shared" si="207"/>
        <v>March</v>
      </c>
      <c r="G1884" t="str">
        <f t="shared" si="208"/>
        <v>Thursday</v>
      </c>
      <c r="H1884">
        <v>14800</v>
      </c>
      <c r="I1884" t="s">
        <v>39</v>
      </c>
      <c r="J1884">
        <v>1</v>
      </c>
      <c r="K1884">
        <v>1</v>
      </c>
      <c r="P1884">
        <v>1</v>
      </c>
      <c r="AG1884">
        <f t="shared" si="209"/>
        <v>3</v>
      </c>
    </row>
    <row r="1885" spans="1:33" x14ac:dyDescent="0.25">
      <c r="A1885" s="11">
        <v>43895.48333333333</v>
      </c>
      <c r="B1885" s="1" t="str">
        <f t="shared" si="203"/>
        <v>03/05/20</v>
      </c>
      <c r="C1885" s="10">
        <f t="shared" si="204"/>
        <v>0.48333333333333334</v>
      </c>
      <c r="D1885" s="2" t="str">
        <f t="shared" si="205"/>
        <v>Morning</v>
      </c>
      <c r="E1885" s="1" t="str">
        <f t="shared" si="206"/>
        <v>2020</v>
      </c>
      <c r="F1885" s="1" t="str">
        <f t="shared" si="207"/>
        <v>March</v>
      </c>
      <c r="G1885" t="str">
        <f t="shared" si="208"/>
        <v>Thursday</v>
      </c>
      <c r="H1885">
        <v>37100</v>
      </c>
      <c r="I1885" t="s">
        <v>39</v>
      </c>
      <c r="J1885">
        <v>3</v>
      </c>
      <c r="K1885">
        <v>1</v>
      </c>
      <c r="O1885">
        <v>1</v>
      </c>
      <c r="P1885">
        <v>2</v>
      </c>
      <c r="X1885">
        <v>1</v>
      </c>
      <c r="AG1885">
        <f t="shared" si="209"/>
        <v>8</v>
      </c>
    </row>
    <row r="1886" spans="1:33" x14ac:dyDescent="0.25">
      <c r="A1886" s="11">
        <v>43895.48541666667</v>
      </c>
      <c r="B1886" s="1" t="str">
        <f t="shared" si="203"/>
        <v>03/05/20</v>
      </c>
      <c r="C1886" s="10">
        <f t="shared" si="204"/>
        <v>0.48541666666666666</v>
      </c>
      <c r="D1886" s="2" t="str">
        <f t="shared" si="205"/>
        <v>Morning</v>
      </c>
      <c r="E1886" s="1" t="str">
        <f t="shared" si="206"/>
        <v>2020</v>
      </c>
      <c r="F1886" s="1" t="str">
        <f t="shared" si="207"/>
        <v>March</v>
      </c>
      <c r="G1886" t="str">
        <f t="shared" si="208"/>
        <v>Thursday</v>
      </c>
      <c r="H1886">
        <v>15500</v>
      </c>
      <c r="I1886" t="s">
        <v>36</v>
      </c>
      <c r="P1886">
        <v>1</v>
      </c>
      <c r="Q1886">
        <v>2</v>
      </c>
      <c r="AG1886">
        <f t="shared" si="209"/>
        <v>3</v>
      </c>
    </row>
    <row r="1887" spans="1:33" x14ac:dyDescent="0.25">
      <c r="A1887" s="11">
        <v>43895.5</v>
      </c>
      <c r="B1887" s="1" t="str">
        <f t="shared" si="203"/>
        <v>03/05/20</v>
      </c>
      <c r="C1887" s="10">
        <f t="shared" si="204"/>
        <v>0.5</v>
      </c>
      <c r="D1887" s="2" t="str">
        <f t="shared" si="205"/>
        <v>Morning</v>
      </c>
      <c r="E1887" s="1" t="str">
        <f t="shared" si="206"/>
        <v>2020</v>
      </c>
      <c r="F1887" s="1" t="str">
        <f t="shared" si="207"/>
        <v>March</v>
      </c>
      <c r="G1887" t="str">
        <f t="shared" si="208"/>
        <v>Thursday</v>
      </c>
      <c r="H1887">
        <v>24300</v>
      </c>
      <c r="I1887" t="s">
        <v>37</v>
      </c>
      <c r="J1887">
        <v>1</v>
      </c>
      <c r="K1887">
        <v>2</v>
      </c>
      <c r="N1887">
        <v>2</v>
      </c>
      <c r="R1887">
        <v>1</v>
      </c>
      <c r="AG1887">
        <f t="shared" si="209"/>
        <v>6</v>
      </c>
    </row>
    <row r="1888" spans="1:33" x14ac:dyDescent="0.25">
      <c r="A1888" s="11">
        <v>43895.5</v>
      </c>
      <c r="B1888" s="1" t="str">
        <f t="shared" si="203"/>
        <v>03/05/20</v>
      </c>
      <c r="C1888" s="10">
        <f t="shared" si="204"/>
        <v>0.5</v>
      </c>
      <c r="D1888" s="2" t="str">
        <f t="shared" si="205"/>
        <v>Morning</v>
      </c>
      <c r="E1888" s="1" t="str">
        <f t="shared" si="206"/>
        <v>2020</v>
      </c>
      <c r="F1888" s="1" t="str">
        <f t="shared" si="207"/>
        <v>March</v>
      </c>
      <c r="G1888" t="str">
        <f t="shared" si="208"/>
        <v>Thursday</v>
      </c>
      <c r="H1888">
        <v>20500</v>
      </c>
      <c r="I1888" t="s">
        <v>35</v>
      </c>
      <c r="K1888">
        <v>2</v>
      </c>
      <c r="L1888">
        <v>2</v>
      </c>
      <c r="M1888">
        <v>1</v>
      </c>
      <c r="AC1888">
        <v>1</v>
      </c>
      <c r="AG1888">
        <f t="shared" si="209"/>
        <v>6</v>
      </c>
    </row>
    <row r="1889" spans="1:33" x14ac:dyDescent="0.25">
      <c r="A1889" s="11">
        <v>43895.507638888892</v>
      </c>
      <c r="B1889" s="1" t="str">
        <f t="shared" si="203"/>
        <v>03/05/20</v>
      </c>
      <c r="C1889" s="10">
        <f t="shared" si="204"/>
        <v>0.50763888888888886</v>
      </c>
      <c r="D1889" s="2" t="str">
        <f t="shared" si="205"/>
        <v>Morning</v>
      </c>
      <c r="E1889" s="1" t="str">
        <f t="shared" si="206"/>
        <v>2020</v>
      </c>
      <c r="F1889" s="1" t="str">
        <f t="shared" si="207"/>
        <v>March</v>
      </c>
      <c r="G1889" t="str">
        <f t="shared" si="208"/>
        <v>Thursday</v>
      </c>
      <c r="H1889">
        <v>17800</v>
      </c>
      <c r="I1889" t="s">
        <v>39</v>
      </c>
      <c r="J1889">
        <v>1</v>
      </c>
      <c r="K1889">
        <v>1</v>
      </c>
      <c r="M1889">
        <v>1</v>
      </c>
      <c r="R1889">
        <v>1</v>
      </c>
      <c r="AG1889">
        <f t="shared" si="209"/>
        <v>4</v>
      </c>
    </row>
    <row r="1890" spans="1:33" x14ac:dyDescent="0.25">
      <c r="A1890" s="11">
        <v>43895.511805555558</v>
      </c>
      <c r="B1890" s="1" t="str">
        <f t="shared" si="203"/>
        <v>03/05/20</v>
      </c>
      <c r="C1890" s="10">
        <f t="shared" si="204"/>
        <v>0.51180555555555551</v>
      </c>
      <c r="D1890" s="2" t="str">
        <f t="shared" si="205"/>
        <v>Morning</v>
      </c>
      <c r="E1890" s="1" t="str">
        <f t="shared" si="206"/>
        <v>2020</v>
      </c>
      <c r="F1890" s="1" t="str">
        <f t="shared" si="207"/>
        <v>March</v>
      </c>
      <c r="G1890" t="str">
        <f t="shared" si="208"/>
        <v>Thursday</v>
      </c>
      <c r="H1890">
        <v>14800</v>
      </c>
      <c r="I1890" t="s">
        <v>34</v>
      </c>
      <c r="J1890">
        <v>1</v>
      </c>
      <c r="K1890">
        <v>1</v>
      </c>
      <c r="P1890">
        <v>1</v>
      </c>
      <c r="AG1890">
        <f t="shared" si="209"/>
        <v>3</v>
      </c>
    </row>
    <row r="1891" spans="1:33" x14ac:dyDescent="0.25">
      <c r="A1891" s="11">
        <v>43895.519444444442</v>
      </c>
      <c r="B1891" s="1" t="str">
        <f t="shared" si="203"/>
        <v>03/05/20</v>
      </c>
      <c r="C1891" s="10">
        <f t="shared" si="204"/>
        <v>0.51944444444444449</v>
      </c>
      <c r="D1891" s="2" t="str">
        <f t="shared" si="205"/>
        <v>Morning</v>
      </c>
      <c r="E1891" s="1" t="str">
        <f t="shared" si="206"/>
        <v>2020</v>
      </c>
      <c r="F1891" s="1" t="str">
        <f t="shared" si="207"/>
        <v>March</v>
      </c>
      <c r="G1891" t="str">
        <f t="shared" si="208"/>
        <v>Thursday</v>
      </c>
      <c r="H1891">
        <v>18000</v>
      </c>
      <c r="I1891" t="s">
        <v>39</v>
      </c>
      <c r="K1891">
        <v>1</v>
      </c>
      <c r="P1891">
        <v>1</v>
      </c>
      <c r="R1891">
        <v>1</v>
      </c>
      <c r="S1891">
        <v>1</v>
      </c>
      <c r="AG1891">
        <f t="shared" si="209"/>
        <v>4</v>
      </c>
    </row>
    <row r="1892" spans="1:33" x14ac:dyDescent="0.25">
      <c r="A1892" s="11">
        <v>43895.564583333333</v>
      </c>
      <c r="B1892" s="1" t="str">
        <f t="shared" si="203"/>
        <v>03/05/20</v>
      </c>
      <c r="C1892" s="10">
        <f t="shared" si="204"/>
        <v>0.56458333333333333</v>
      </c>
      <c r="D1892" s="2" t="str">
        <f t="shared" si="205"/>
        <v>Afternoon</v>
      </c>
      <c r="E1892" s="1" t="str">
        <f t="shared" si="206"/>
        <v>2020</v>
      </c>
      <c r="F1892" s="1" t="str">
        <f t="shared" si="207"/>
        <v>March</v>
      </c>
      <c r="G1892" t="str">
        <f t="shared" si="208"/>
        <v>Thursday</v>
      </c>
      <c r="H1892">
        <v>17600</v>
      </c>
      <c r="I1892" t="s">
        <v>41</v>
      </c>
      <c r="J1892">
        <v>2</v>
      </c>
      <c r="M1892">
        <v>1</v>
      </c>
      <c r="AG1892">
        <f t="shared" si="209"/>
        <v>3</v>
      </c>
    </row>
    <row r="1893" spans="1:33" x14ac:dyDescent="0.25">
      <c r="A1893" s="11">
        <v>43895.566666666666</v>
      </c>
      <c r="B1893" s="1" t="str">
        <f t="shared" si="203"/>
        <v>03/05/20</v>
      </c>
      <c r="C1893" s="10">
        <f t="shared" si="204"/>
        <v>0.56666666666666665</v>
      </c>
      <c r="D1893" s="2" t="str">
        <f t="shared" si="205"/>
        <v>Afternoon</v>
      </c>
      <c r="E1893" s="1" t="str">
        <f t="shared" si="206"/>
        <v>2020</v>
      </c>
      <c r="F1893" s="1" t="str">
        <f t="shared" si="207"/>
        <v>March</v>
      </c>
      <c r="G1893" t="str">
        <f t="shared" si="208"/>
        <v>Thursday</v>
      </c>
      <c r="H1893">
        <v>25700</v>
      </c>
      <c r="I1893" t="s">
        <v>37</v>
      </c>
      <c r="J1893">
        <v>4</v>
      </c>
      <c r="AA1893">
        <v>1</v>
      </c>
      <c r="AG1893">
        <f t="shared" si="209"/>
        <v>5</v>
      </c>
    </row>
    <row r="1894" spans="1:33" x14ac:dyDescent="0.25">
      <c r="A1894" s="11">
        <v>43895.568749999999</v>
      </c>
      <c r="B1894" s="1" t="str">
        <f t="shared" si="203"/>
        <v>03/05/20</v>
      </c>
      <c r="C1894" s="10">
        <f t="shared" si="204"/>
        <v>0.56874999999999998</v>
      </c>
      <c r="D1894" s="2" t="str">
        <f t="shared" si="205"/>
        <v>Afternoon</v>
      </c>
      <c r="E1894" s="1" t="str">
        <f t="shared" si="206"/>
        <v>2020</v>
      </c>
      <c r="F1894" s="1" t="str">
        <f t="shared" si="207"/>
        <v>March</v>
      </c>
      <c r="G1894" t="str">
        <f t="shared" si="208"/>
        <v>Thursday</v>
      </c>
      <c r="H1894">
        <v>18500</v>
      </c>
      <c r="I1894" t="s">
        <v>34</v>
      </c>
      <c r="K1894">
        <v>1</v>
      </c>
      <c r="M1894">
        <v>1</v>
      </c>
      <c r="P1894">
        <v>1</v>
      </c>
      <c r="S1894">
        <v>1</v>
      </c>
      <c r="AG1894">
        <f t="shared" si="209"/>
        <v>4</v>
      </c>
    </row>
    <row r="1895" spans="1:33" x14ac:dyDescent="0.25">
      <c r="A1895" s="11">
        <v>43895.569444444445</v>
      </c>
      <c r="B1895" s="1" t="str">
        <f t="shared" si="203"/>
        <v>03/05/20</v>
      </c>
      <c r="C1895" s="10">
        <f t="shared" si="204"/>
        <v>0.56944444444444442</v>
      </c>
      <c r="D1895" s="2" t="str">
        <f t="shared" si="205"/>
        <v>Afternoon</v>
      </c>
      <c r="E1895" s="1" t="str">
        <f t="shared" si="206"/>
        <v>2020</v>
      </c>
      <c r="F1895" s="1" t="str">
        <f t="shared" si="207"/>
        <v>March</v>
      </c>
      <c r="G1895" t="str">
        <f t="shared" si="208"/>
        <v>Thursday</v>
      </c>
      <c r="H1895">
        <v>16400</v>
      </c>
      <c r="I1895" t="s">
        <v>37</v>
      </c>
      <c r="J1895">
        <v>3</v>
      </c>
      <c r="AG1895">
        <f t="shared" si="209"/>
        <v>3</v>
      </c>
    </row>
    <row r="1896" spans="1:33" x14ac:dyDescent="0.25">
      <c r="A1896" s="11">
        <v>43895.573611111111</v>
      </c>
      <c r="B1896" s="1" t="str">
        <f t="shared" si="203"/>
        <v>03/05/20</v>
      </c>
      <c r="C1896" s="10">
        <f t="shared" si="204"/>
        <v>0.57361111111111118</v>
      </c>
      <c r="D1896" s="2" t="str">
        <f t="shared" si="205"/>
        <v>Afternoon</v>
      </c>
      <c r="E1896" s="1" t="str">
        <f t="shared" si="206"/>
        <v>2020</v>
      </c>
      <c r="F1896" s="1" t="str">
        <f t="shared" si="207"/>
        <v>March</v>
      </c>
      <c r="G1896" t="str">
        <f t="shared" si="208"/>
        <v>Thursday</v>
      </c>
      <c r="H1896">
        <v>16300</v>
      </c>
      <c r="I1896" t="s">
        <v>40</v>
      </c>
      <c r="J1896">
        <v>1</v>
      </c>
      <c r="K1896">
        <v>1</v>
      </c>
      <c r="L1896">
        <v>1</v>
      </c>
      <c r="P1896">
        <v>1</v>
      </c>
      <c r="AG1896">
        <f t="shared" si="209"/>
        <v>4</v>
      </c>
    </row>
    <row r="1897" spans="1:33" x14ac:dyDescent="0.25">
      <c r="A1897" s="11">
        <v>43895.574999999997</v>
      </c>
      <c r="B1897" s="1" t="str">
        <f t="shared" si="203"/>
        <v>03/05/20</v>
      </c>
      <c r="C1897" s="10">
        <f t="shared" si="204"/>
        <v>0.57500000000000007</v>
      </c>
      <c r="D1897" s="2" t="str">
        <f t="shared" si="205"/>
        <v>Afternoon</v>
      </c>
      <c r="E1897" s="1" t="str">
        <f t="shared" si="206"/>
        <v>2020</v>
      </c>
      <c r="F1897" s="1" t="str">
        <f t="shared" si="207"/>
        <v>March</v>
      </c>
      <c r="G1897" t="str">
        <f t="shared" si="208"/>
        <v>Thursday</v>
      </c>
      <c r="H1897">
        <v>27800</v>
      </c>
      <c r="I1897" t="s">
        <v>39</v>
      </c>
      <c r="J1897">
        <v>1</v>
      </c>
      <c r="M1897">
        <v>1</v>
      </c>
      <c r="O1897">
        <v>1</v>
      </c>
      <c r="P1897">
        <v>1</v>
      </c>
      <c r="R1897">
        <v>1</v>
      </c>
      <c r="AD1897">
        <v>1</v>
      </c>
      <c r="AG1897">
        <f t="shared" si="209"/>
        <v>6</v>
      </c>
    </row>
    <row r="1898" spans="1:33" x14ac:dyDescent="0.25">
      <c r="A1898" s="11">
        <v>43895.597222222219</v>
      </c>
      <c r="B1898" s="1" t="str">
        <f t="shared" si="203"/>
        <v>03/05/20</v>
      </c>
      <c r="C1898" s="10">
        <f t="shared" si="204"/>
        <v>0.59722222222222221</v>
      </c>
      <c r="D1898" s="2" t="str">
        <f t="shared" si="205"/>
        <v>Afternoon</v>
      </c>
      <c r="E1898" s="1" t="str">
        <f t="shared" si="206"/>
        <v>2020</v>
      </c>
      <c r="F1898" s="1" t="str">
        <f t="shared" si="207"/>
        <v>March</v>
      </c>
      <c r="G1898" t="str">
        <f t="shared" si="208"/>
        <v>Thursday</v>
      </c>
      <c r="H1898">
        <v>15600</v>
      </c>
      <c r="I1898" t="s">
        <v>45</v>
      </c>
      <c r="J1898">
        <v>2</v>
      </c>
      <c r="M1898">
        <v>1</v>
      </c>
      <c r="AG1898">
        <f t="shared" si="209"/>
        <v>3</v>
      </c>
    </row>
    <row r="1899" spans="1:33" x14ac:dyDescent="0.25">
      <c r="A1899" s="11">
        <v>43895.601388888892</v>
      </c>
      <c r="B1899" s="1" t="str">
        <f t="shared" si="203"/>
        <v>03/05/20</v>
      </c>
      <c r="C1899" s="10">
        <f t="shared" si="204"/>
        <v>0.60138888888888886</v>
      </c>
      <c r="D1899" s="2" t="str">
        <f t="shared" si="205"/>
        <v>Afternoon</v>
      </c>
      <c r="E1899" s="1" t="str">
        <f t="shared" si="206"/>
        <v>2020</v>
      </c>
      <c r="F1899" s="1" t="str">
        <f t="shared" si="207"/>
        <v>March</v>
      </c>
      <c r="G1899" t="str">
        <f t="shared" si="208"/>
        <v>Thursday</v>
      </c>
      <c r="H1899">
        <v>14300</v>
      </c>
      <c r="I1899" t="s">
        <v>40</v>
      </c>
      <c r="J1899">
        <v>1</v>
      </c>
      <c r="N1899">
        <v>1</v>
      </c>
      <c r="Q1899">
        <v>1</v>
      </c>
      <c r="AG1899">
        <f t="shared" si="209"/>
        <v>3</v>
      </c>
    </row>
    <row r="1900" spans="1:33" x14ac:dyDescent="0.25">
      <c r="A1900" s="11">
        <v>43895.617361111108</v>
      </c>
      <c r="B1900" s="1" t="str">
        <f t="shared" si="203"/>
        <v>03/05/20</v>
      </c>
      <c r="C1900" s="10">
        <f t="shared" si="204"/>
        <v>0.61736111111111114</v>
      </c>
      <c r="D1900" s="2" t="str">
        <f t="shared" si="205"/>
        <v>Afternoon</v>
      </c>
      <c r="E1900" s="1" t="str">
        <f t="shared" si="206"/>
        <v>2020</v>
      </c>
      <c r="F1900" s="1" t="str">
        <f t="shared" si="207"/>
        <v>March</v>
      </c>
      <c r="G1900" t="str">
        <f t="shared" si="208"/>
        <v>Thursday</v>
      </c>
      <c r="H1900">
        <v>20800</v>
      </c>
      <c r="I1900" t="s">
        <v>38</v>
      </c>
      <c r="J1900">
        <v>1</v>
      </c>
      <c r="O1900">
        <v>1</v>
      </c>
      <c r="Q1900">
        <v>1</v>
      </c>
      <c r="AA1900">
        <v>1</v>
      </c>
      <c r="AG1900">
        <f t="shared" si="209"/>
        <v>4</v>
      </c>
    </row>
    <row r="1901" spans="1:33" x14ac:dyDescent="0.25">
      <c r="A1901" s="11">
        <v>43895.618055555555</v>
      </c>
      <c r="B1901" s="1" t="str">
        <f t="shared" si="203"/>
        <v>03/05/20</v>
      </c>
      <c r="C1901" s="10">
        <f t="shared" si="204"/>
        <v>0.61805555555555558</v>
      </c>
      <c r="D1901" s="2" t="str">
        <f t="shared" si="205"/>
        <v>Afternoon</v>
      </c>
      <c r="E1901" s="1" t="str">
        <f t="shared" si="206"/>
        <v>2020</v>
      </c>
      <c r="F1901" s="1" t="str">
        <f t="shared" si="207"/>
        <v>March</v>
      </c>
      <c r="G1901" t="str">
        <f t="shared" si="208"/>
        <v>Thursday</v>
      </c>
      <c r="H1901">
        <v>17400</v>
      </c>
      <c r="I1901" t="s">
        <v>38</v>
      </c>
      <c r="J1901">
        <v>3</v>
      </c>
      <c r="AG1901">
        <f t="shared" si="209"/>
        <v>3</v>
      </c>
    </row>
    <row r="1902" spans="1:33" x14ac:dyDescent="0.25">
      <c r="A1902" s="11">
        <v>43895.627083333333</v>
      </c>
      <c r="B1902" s="1" t="str">
        <f t="shared" si="203"/>
        <v>03/05/20</v>
      </c>
      <c r="C1902" s="10">
        <f t="shared" si="204"/>
        <v>0.62708333333333333</v>
      </c>
      <c r="D1902" s="2" t="str">
        <f t="shared" si="205"/>
        <v>Afternoon</v>
      </c>
      <c r="E1902" s="1" t="str">
        <f t="shared" si="206"/>
        <v>2020</v>
      </c>
      <c r="F1902" s="1" t="str">
        <f t="shared" si="207"/>
        <v>March</v>
      </c>
      <c r="G1902" t="str">
        <f t="shared" si="208"/>
        <v>Thursday</v>
      </c>
      <c r="H1902">
        <v>17300</v>
      </c>
      <c r="I1902" t="s">
        <v>35</v>
      </c>
      <c r="J1902">
        <v>1</v>
      </c>
      <c r="N1902">
        <v>1</v>
      </c>
      <c r="O1902">
        <v>1</v>
      </c>
      <c r="AB1902">
        <v>1</v>
      </c>
      <c r="AG1902">
        <f t="shared" si="209"/>
        <v>4</v>
      </c>
    </row>
    <row r="1903" spans="1:33" x14ac:dyDescent="0.25">
      <c r="A1903" s="11">
        <v>43895.643055555556</v>
      </c>
      <c r="B1903" s="1" t="str">
        <f t="shared" si="203"/>
        <v>03/05/20</v>
      </c>
      <c r="C1903" s="10">
        <f t="shared" si="204"/>
        <v>0.6430555555555556</v>
      </c>
      <c r="D1903" s="2" t="str">
        <f t="shared" si="205"/>
        <v>Afternoon</v>
      </c>
      <c r="E1903" s="1" t="str">
        <f t="shared" si="206"/>
        <v>2020</v>
      </c>
      <c r="F1903" s="1" t="str">
        <f t="shared" si="207"/>
        <v>March</v>
      </c>
      <c r="G1903" t="str">
        <f t="shared" si="208"/>
        <v>Thursday</v>
      </c>
      <c r="H1903">
        <v>15100</v>
      </c>
      <c r="I1903" t="s">
        <v>35</v>
      </c>
      <c r="J1903">
        <v>2</v>
      </c>
      <c r="N1903">
        <v>1</v>
      </c>
      <c r="AG1903">
        <f t="shared" si="209"/>
        <v>3</v>
      </c>
    </row>
    <row r="1904" spans="1:33" x14ac:dyDescent="0.25">
      <c r="A1904" s="11">
        <v>43895.645138888889</v>
      </c>
      <c r="B1904" s="1" t="str">
        <f t="shared" si="203"/>
        <v>03/05/20</v>
      </c>
      <c r="C1904" s="10">
        <f t="shared" si="204"/>
        <v>0.64513888888888882</v>
      </c>
      <c r="D1904" s="2" t="str">
        <f t="shared" si="205"/>
        <v>Afternoon</v>
      </c>
      <c r="E1904" s="1" t="str">
        <f t="shared" si="206"/>
        <v>2020</v>
      </c>
      <c r="F1904" s="1" t="str">
        <f t="shared" si="207"/>
        <v>March</v>
      </c>
      <c r="G1904" t="str">
        <f t="shared" si="208"/>
        <v>Thursday</v>
      </c>
      <c r="H1904">
        <v>15300</v>
      </c>
      <c r="I1904" t="s">
        <v>45</v>
      </c>
      <c r="J1904">
        <v>1</v>
      </c>
      <c r="Q1904">
        <v>1</v>
      </c>
      <c r="AA1904">
        <v>1</v>
      </c>
      <c r="AG1904">
        <f t="shared" si="209"/>
        <v>3</v>
      </c>
    </row>
    <row r="1905" spans="1:33" x14ac:dyDescent="0.25">
      <c r="A1905" s="11">
        <v>43895.663888888892</v>
      </c>
      <c r="B1905" s="1" t="str">
        <f t="shared" si="203"/>
        <v>03/05/20</v>
      </c>
      <c r="C1905" s="10">
        <f t="shared" si="204"/>
        <v>0.66388888888888886</v>
      </c>
      <c r="D1905" s="2" t="str">
        <f t="shared" si="205"/>
        <v>Evening</v>
      </c>
      <c r="E1905" s="1" t="str">
        <f t="shared" si="206"/>
        <v>2020</v>
      </c>
      <c r="F1905" s="1" t="str">
        <f t="shared" si="207"/>
        <v>March</v>
      </c>
      <c r="G1905" t="str">
        <f t="shared" si="208"/>
        <v>Thursday</v>
      </c>
      <c r="H1905">
        <v>20600</v>
      </c>
      <c r="I1905" t="s">
        <v>39</v>
      </c>
      <c r="J1905">
        <v>2</v>
      </c>
      <c r="AA1905">
        <v>2</v>
      </c>
      <c r="AG1905">
        <f t="shared" si="209"/>
        <v>4</v>
      </c>
    </row>
    <row r="1906" spans="1:33" x14ac:dyDescent="0.25">
      <c r="A1906" s="11">
        <v>43896.463194444441</v>
      </c>
      <c r="B1906" s="1" t="str">
        <f t="shared" si="203"/>
        <v>03/06/20</v>
      </c>
      <c r="C1906" s="10">
        <f t="shared" si="204"/>
        <v>0.46319444444444446</v>
      </c>
      <c r="D1906" s="2" t="str">
        <f t="shared" si="205"/>
        <v>Morning</v>
      </c>
      <c r="E1906" s="1" t="str">
        <f t="shared" si="206"/>
        <v>2020</v>
      </c>
      <c r="F1906" s="1" t="str">
        <f t="shared" si="207"/>
        <v>March</v>
      </c>
      <c r="G1906" t="str">
        <f t="shared" si="208"/>
        <v>Friday</v>
      </c>
      <c r="H1906">
        <v>19800</v>
      </c>
      <c r="I1906" t="s">
        <v>36</v>
      </c>
      <c r="J1906">
        <v>1</v>
      </c>
      <c r="K1906">
        <v>1</v>
      </c>
      <c r="O1906">
        <v>1</v>
      </c>
      <c r="Q1906">
        <v>1</v>
      </c>
      <c r="AG1906">
        <f t="shared" si="209"/>
        <v>4</v>
      </c>
    </row>
    <row r="1907" spans="1:33" x14ac:dyDescent="0.25">
      <c r="A1907" s="11">
        <v>43896.495138888888</v>
      </c>
      <c r="B1907" s="1" t="str">
        <f t="shared" si="203"/>
        <v>03/06/20</v>
      </c>
      <c r="C1907" s="10">
        <f t="shared" si="204"/>
        <v>0.49513888888888885</v>
      </c>
      <c r="D1907" s="2" t="str">
        <f t="shared" si="205"/>
        <v>Morning</v>
      </c>
      <c r="E1907" s="1" t="str">
        <f t="shared" si="206"/>
        <v>2020</v>
      </c>
      <c r="F1907" s="1" t="str">
        <f t="shared" si="207"/>
        <v>March</v>
      </c>
      <c r="G1907" t="str">
        <f t="shared" si="208"/>
        <v>Friday</v>
      </c>
      <c r="H1907">
        <v>17500</v>
      </c>
      <c r="I1907" t="s">
        <v>35</v>
      </c>
      <c r="J1907">
        <v>1</v>
      </c>
      <c r="N1907">
        <v>1</v>
      </c>
      <c r="P1907">
        <v>1</v>
      </c>
      <c r="R1907">
        <v>1</v>
      </c>
      <c r="AG1907">
        <f t="shared" si="209"/>
        <v>4</v>
      </c>
    </row>
    <row r="1908" spans="1:33" x14ac:dyDescent="0.25">
      <c r="A1908" s="11">
        <v>43896.501388888886</v>
      </c>
      <c r="B1908" s="1" t="str">
        <f t="shared" si="203"/>
        <v>03/06/20</v>
      </c>
      <c r="C1908" s="10">
        <f t="shared" si="204"/>
        <v>0.50138888888888888</v>
      </c>
      <c r="D1908" s="2" t="str">
        <f t="shared" si="205"/>
        <v>Morning</v>
      </c>
      <c r="E1908" s="1" t="str">
        <f t="shared" si="206"/>
        <v>2020</v>
      </c>
      <c r="F1908" s="1" t="str">
        <f t="shared" si="207"/>
        <v>March</v>
      </c>
      <c r="G1908" t="str">
        <f t="shared" si="208"/>
        <v>Friday</v>
      </c>
      <c r="H1908">
        <v>16800</v>
      </c>
      <c r="I1908" t="s">
        <v>36</v>
      </c>
      <c r="J1908">
        <v>1</v>
      </c>
      <c r="P1908">
        <v>1</v>
      </c>
      <c r="AA1908">
        <v>1</v>
      </c>
      <c r="AG1908">
        <f t="shared" si="209"/>
        <v>3</v>
      </c>
    </row>
    <row r="1909" spans="1:33" x14ac:dyDescent="0.25">
      <c r="A1909" s="11">
        <v>43896.510416666664</v>
      </c>
      <c r="B1909" s="1" t="str">
        <f t="shared" si="203"/>
        <v>03/06/20</v>
      </c>
      <c r="C1909" s="10">
        <f t="shared" si="204"/>
        <v>0.51041666666666663</v>
      </c>
      <c r="D1909" s="2" t="str">
        <f t="shared" si="205"/>
        <v>Morning</v>
      </c>
      <c r="E1909" s="1" t="str">
        <f t="shared" si="206"/>
        <v>2020</v>
      </c>
      <c r="F1909" s="1" t="str">
        <f t="shared" si="207"/>
        <v>March</v>
      </c>
      <c r="G1909" t="str">
        <f t="shared" si="208"/>
        <v>Friday</v>
      </c>
      <c r="H1909">
        <v>18500</v>
      </c>
      <c r="I1909" t="s">
        <v>38</v>
      </c>
      <c r="K1909">
        <v>1</v>
      </c>
      <c r="Q1909">
        <v>1</v>
      </c>
      <c r="R1909">
        <v>1</v>
      </c>
      <c r="AC1909">
        <v>1</v>
      </c>
      <c r="AG1909">
        <f t="shared" si="209"/>
        <v>4</v>
      </c>
    </row>
    <row r="1910" spans="1:33" x14ac:dyDescent="0.25">
      <c r="A1910" s="11">
        <v>43896.51458333333</v>
      </c>
      <c r="B1910" s="1" t="str">
        <f t="shared" si="203"/>
        <v>03/06/20</v>
      </c>
      <c r="C1910" s="10">
        <f t="shared" si="204"/>
        <v>0.51458333333333328</v>
      </c>
      <c r="D1910" s="2" t="str">
        <f t="shared" si="205"/>
        <v>Morning</v>
      </c>
      <c r="E1910" s="1" t="str">
        <f t="shared" si="206"/>
        <v>2020</v>
      </c>
      <c r="F1910" s="1" t="str">
        <f t="shared" si="207"/>
        <v>March</v>
      </c>
      <c r="G1910" t="str">
        <f t="shared" si="208"/>
        <v>Friday</v>
      </c>
      <c r="H1910">
        <v>16300</v>
      </c>
      <c r="I1910" t="s">
        <v>37</v>
      </c>
      <c r="J1910">
        <v>1</v>
      </c>
      <c r="V1910">
        <v>1</v>
      </c>
      <c r="Y1910">
        <v>1</v>
      </c>
      <c r="AG1910">
        <f t="shared" si="209"/>
        <v>3</v>
      </c>
    </row>
    <row r="1911" spans="1:33" x14ac:dyDescent="0.25">
      <c r="A1911" s="11">
        <v>43896.515277777777</v>
      </c>
      <c r="B1911" s="1" t="str">
        <f t="shared" si="203"/>
        <v>03/06/20</v>
      </c>
      <c r="C1911" s="10">
        <f t="shared" si="204"/>
        <v>0.51527777777777783</v>
      </c>
      <c r="D1911" s="2" t="str">
        <f t="shared" si="205"/>
        <v>Morning</v>
      </c>
      <c r="E1911" s="1" t="str">
        <f t="shared" si="206"/>
        <v>2020</v>
      </c>
      <c r="F1911" s="1" t="str">
        <f t="shared" si="207"/>
        <v>March</v>
      </c>
      <c r="G1911" t="str">
        <f t="shared" si="208"/>
        <v>Friday</v>
      </c>
      <c r="H1911">
        <v>22800</v>
      </c>
      <c r="I1911" t="s">
        <v>34</v>
      </c>
      <c r="J1911">
        <v>1</v>
      </c>
      <c r="K1911">
        <v>1</v>
      </c>
      <c r="N1911">
        <v>1</v>
      </c>
      <c r="O1911">
        <v>1</v>
      </c>
      <c r="AC1911">
        <v>1</v>
      </c>
      <c r="AG1911">
        <f t="shared" si="209"/>
        <v>5</v>
      </c>
    </row>
    <row r="1912" spans="1:33" x14ac:dyDescent="0.25">
      <c r="A1912" s="11">
        <v>43896.515277777777</v>
      </c>
      <c r="B1912" s="1" t="str">
        <f t="shared" si="203"/>
        <v>03/06/20</v>
      </c>
      <c r="C1912" s="10">
        <f t="shared" si="204"/>
        <v>0.51527777777777783</v>
      </c>
      <c r="D1912" s="2" t="str">
        <f t="shared" si="205"/>
        <v>Morning</v>
      </c>
      <c r="E1912" s="1" t="str">
        <f t="shared" si="206"/>
        <v>2020</v>
      </c>
      <c r="F1912" s="1" t="str">
        <f t="shared" si="207"/>
        <v>March</v>
      </c>
      <c r="G1912" t="str">
        <f t="shared" si="208"/>
        <v>Friday</v>
      </c>
      <c r="H1912">
        <v>14800</v>
      </c>
      <c r="I1912" t="s">
        <v>35</v>
      </c>
      <c r="J1912">
        <v>1</v>
      </c>
      <c r="N1912">
        <v>1</v>
      </c>
      <c r="P1912">
        <v>1</v>
      </c>
      <c r="AG1912">
        <f t="shared" si="209"/>
        <v>3</v>
      </c>
    </row>
    <row r="1913" spans="1:33" x14ac:dyDescent="0.25">
      <c r="A1913" s="11">
        <v>43896.51666666667</v>
      </c>
      <c r="B1913" s="1" t="str">
        <f t="shared" si="203"/>
        <v>03/06/20</v>
      </c>
      <c r="C1913" s="10">
        <f t="shared" si="204"/>
        <v>0.51666666666666672</v>
      </c>
      <c r="D1913" s="2" t="str">
        <f t="shared" si="205"/>
        <v>Morning</v>
      </c>
      <c r="E1913" s="1" t="str">
        <f t="shared" si="206"/>
        <v>2020</v>
      </c>
      <c r="F1913" s="1" t="str">
        <f t="shared" si="207"/>
        <v>March</v>
      </c>
      <c r="G1913" t="str">
        <f t="shared" si="208"/>
        <v>Friday</v>
      </c>
      <c r="H1913">
        <v>25600</v>
      </c>
      <c r="I1913" t="s">
        <v>40</v>
      </c>
      <c r="J1913">
        <v>2</v>
      </c>
      <c r="K1913">
        <v>2</v>
      </c>
      <c r="N1913">
        <v>1</v>
      </c>
      <c r="R1913">
        <v>1</v>
      </c>
      <c r="AG1913">
        <f t="shared" si="209"/>
        <v>6</v>
      </c>
    </row>
    <row r="1914" spans="1:33" x14ac:dyDescent="0.25">
      <c r="A1914" s="11">
        <v>43896.518750000003</v>
      </c>
      <c r="B1914" s="1" t="str">
        <f t="shared" si="203"/>
        <v>03/06/20</v>
      </c>
      <c r="C1914" s="10">
        <f t="shared" si="204"/>
        <v>0.51874999999999993</v>
      </c>
      <c r="D1914" s="2" t="str">
        <f t="shared" si="205"/>
        <v>Morning</v>
      </c>
      <c r="E1914" s="1" t="str">
        <f t="shared" si="206"/>
        <v>2020</v>
      </c>
      <c r="F1914" s="1" t="str">
        <f t="shared" si="207"/>
        <v>March</v>
      </c>
      <c r="G1914" t="str">
        <f t="shared" si="208"/>
        <v>Friday</v>
      </c>
      <c r="H1914">
        <v>18300</v>
      </c>
      <c r="I1914" t="s">
        <v>40</v>
      </c>
      <c r="J1914">
        <v>1</v>
      </c>
      <c r="K1914">
        <v>1</v>
      </c>
      <c r="N1914">
        <v>1</v>
      </c>
      <c r="Z1914">
        <v>1</v>
      </c>
      <c r="AG1914">
        <f t="shared" si="209"/>
        <v>4</v>
      </c>
    </row>
    <row r="1915" spans="1:33" x14ac:dyDescent="0.25">
      <c r="A1915" s="11">
        <v>43896.55</v>
      </c>
      <c r="B1915" s="1" t="str">
        <f t="shared" si="203"/>
        <v>03/06/20</v>
      </c>
      <c r="C1915" s="10">
        <f t="shared" si="204"/>
        <v>0.54999999999999993</v>
      </c>
      <c r="D1915" s="2" t="str">
        <f t="shared" si="205"/>
        <v>Afternoon</v>
      </c>
      <c r="E1915" s="1" t="str">
        <f t="shared" si="206"/>
        <v>2020</v>
      </c>
      <c r="F1915" s="1" t="str">
        <f t="shared" si="207"/>
        <v>March</v>
      </c>
      <c r="G1915" t="str">
        <f t="shared" si="208"/>
        <v>Friday</v>
      </c>
      <c r="H1915">
        <v>27000</v>
      </c>
      <c r="I1915" t="s">
        <v>39</v>
      </c>
      <c r="K1915">
        <v>1</v>
      </c>
      <c r="L1915">
        <v>5</v>
      </c>
      <c r="N1915">
        <v>4</v>
      </c>
      <c r="AG1915">
        <f t="shared" si="209"/>
        <v>10</v>
      </c>
    </row>
    <row r="1916" spans="1:33" x14ac:dyDescent="0.25">
      <c r="A1916" s="11">
        <v>43896.556250000001</v>
      </c>
      <c r="B1916" s="1" t="str">
        <f t="shared" si="203"/>
        <v>03/06/20</v>
      </c>
      <c r="C1916" s="10">
        <f t="shared" si="204"/>
        <v>0.55625000000000002</v>
      </c>
      <c r="D1916" s="2" t="str">
        <f t="shared" si="205"/>
        <v>Afternoon</v>
      </c>
      <c r="E1916" s="1" t="str">
        <f t="shared" si="206"/>
        <v>2020</v>
      </c>
      <c r="F1916" s="1" t="str">
        <f t="shared" si="207"/>
        <v>March</v>
      </c>
      <c r="G1916" t="str">
        <f t="shared" si="208"/>
        <v>Friday</v>
      </c>
      <c r="H1916">
        <v>20600</v>
      </c>
      <c r="I1916" t="s">
        <v>40</v>
      </c>
      <c r="J1916">
        <v>2</v>
      </c>
      <c r="V1916">
        <v>1</v>
      </c>
      <c r="AC1916">
        <v>1</v>
      </c>
      <c r="AG1916">
        <f t="shared" si="209"/>
        <v>4</v>
      </c>
    </row>
    <row r="1917" spans="1:33" x14ac:dyDescent="0.25">
      <c r="A1917" s="11">
        <v>43896.558333333334</v>
      </c>
      <c r="B1917" s="1" t="str">
        <f t="shared" si="203"/>
        <v>03/06/20</v>
      </c>
      <c r="C1917" s="10">
        <f t="shared" si="204"/>
        <v>0.55833333333333335</v>
      </c>
      <c r="D1917" s="2" t="str">
        <f t="shared" si="205"/>
        <v>Afternoon</v>
      </c>
      <c r="E1917" s="1" t="str">
        <f t="shared" si="206"/>
        <v>2020</v>
      </c>
      <c r="F1917" s="1" t="str">
        <f t="shared" si="207"/>
        <v>March</v>
      </c>
      <c r="G1917" t="str">
        <f t="shared" si="208"/>
        <v>Friday</v>
      </c>
      <c r="H1917">
        <v>21100</v>
      </c>
      <c r="I1917" t="s">
        <v>38</v>
      </c>
      <c r="J1917">
        <v>2</v>
      </c>
      <c r="M1917">
        <v>1</v>
      </c>
      <c r="AA1917">
        <v>1</v>
      </c>
      <c r="AG1917">
        <f t="shared" si="209"/>
        <v>4</v>
      </c>
    </row>
    <row r="1918" spans="1:33" x14ac:dyDescent="0.25">
      <c r="A1918" s="11">
        <v>43896.572222222225</v>
      </c>
      <c r="B1918" s="1" t="str">
        <f t="shared" si="203"/>
        <v>03/06/20</v>
      </c>
      <c r="C1918" s="10">
        <f t="shared" si="204"/>
        <v>0.57222222222222219</v>
      </c>
      <c r="D1918" s="2" t="str">
        <f t="shared" si="205"/>
        <v>Afternoon</v>
      </c>
      <c r="E1918" s="1" t="str">
        <f t="shared" si="206"/>
        <v>2020</v>
      </c>
      <c r="F1918" s="1" t="str">
        <f t="shared" si="207"/>
        <v>March</v>
      </c>
      <c r="G1918" t="str">
        <f t="shared" si="208"/>
        <v>Friday</v>
      </c>
      <c r="H1918">
        <v>15800</v>
      </c>
      <c r="I1918" t="s">
        <v>34</v>
      </c>
      <c r="J1918">
        <v>1</v>
      </c>
      <c r="P1918">
        <v>1</v>
      </c>
      <c r="AC1918">
        <v>1</v>
      </c>
      <c r="AG1918">
        <f t="shared" si="209"/>
        <v>3</v>
      </c>
    </row>
    <row r="1919" spans="1:33" x14ac:dyDescent="0.25">
      <c r="A1919" s="11">
        <v>43896.583333333336</v>
      </c>
      <c r="B1919" s="1" t="str">
        <f t="shared" si="203"/>
        <v>03/06/20</v>
      </c>
      <c r="C1919" s="10">
        <f t="shared" si="204"/>
        <v>0.58333333333333337</v>
      </c>
      <c r="D1919" s="2" t="str">
        <f t="shared" si="205"/>
        <v>Afternoon</v>
      </c>
      <c r="E1919" s="1" t="str">
        <f t="shared" si="206"/>
        <v>2020</v>
      </c>
      <c r="F1919" s="1" t="str">
        <f t="shared" si="207"/>
        <v>March</v>
      </c>
      <c r="G1919" t="str">
        <f t="shared" si="208"/>
        <v>Friday</v>
      </c>
      <c r="H1919">
        <v>15800</v>
      </c>
      <c r="I1919" t="s">
        <v>36</v>
      </c>
      <c r="J1919">
        <v>1</v>
      </c>
      <c r="K1919">
        <v>1</v>
      </c>
      <c r="X1919">
        <v>1</v>
      </c>
      <c r="AG1919">
        <f t="shared" si="209"/>
        <v>3</v>
      </c>
    </row>
    <row r="1920" spans="1:33" x14ac:dyDescent="0.25">
      <c r="A1920" s="11">
        <v>43896.586805555555</v>
      </c>
      <c r="B1920" s="1" t="str">
        <f t="shared" si="203"/>
        <v>03/06/20</v>
      </c>
      <c r="C1920" s="10">
        <f t="shared" si="204"/>
        <v>0.58680555555555558</v>
      </c>
      <c r="D1920" s="2" t="str">
        <f t="shared" si="205"/>
        <v>Afternoon</v>
      </c>
      <c r="E1920" s="1" t="str">
        <f t="shared" si="206"/>
        <v>2020</v>
      </c>
      <c r="F1920" s="1" t="str">
        <f t="shared" si="207"/>
        <v>March</v>
      </c>
      <c r="G1920" t="str">
        <f t="shared" si="208"/>
        <v>Friday</v>
      </c>
      <c r="H1920">
        <v>16300</v>
      </c>
      <c r="I1920" t="s">
        <v>35</v>
      </c>
      <c r="J1920">
        <v>1</v>
      </c>
      <c r="O1920">
        <v>1</v>
      </c>
      <c r="Y1920">
        <v>1</v>
      </c>
      <c r="AG1920">
        <f t="shared" si="209"/>
        <v>3</v>
      </c>
    </row>
    <row r="1921" spans="1:33" x14ac:dyDescent="0.25">
      <c r="A1921" s="11">
        <v>43896.606944444444</v>
      </c>
      <c r="B1921" s="1" t="str">
        <f t="shared" si="203"/>
        <v>03/06/20</v>
      </c>
      <c r="C1921" s="10">
        <f t="shared" si="204"/>
        <v>0.6069444444444444</v>
      </c>
      <c r="D1921" s="2" t="str">
        <f t="shared" si="205"/>
        <v>Afternoon</v>
      </c>
      <c r="E1921" s="1" t="str">
        <f t="shared" si="206"/>
        <v>2020</v>
      </c>
      <c r="F1921" s="1" t="str">
        <f t="shared" si="207"/>
        <v>March</v>
      </c>
      <c r="G1921" t="str">
        <f t="shared" si="208"/>
        <v>Friday</v>
      </c>
      <c r="H1921">
        <v>18800</v>
      </c>
      <c r="I1921" t="s">
        <v>37</v>
      </c>
      <c r="J1921">
        <v>1</v>
      </c>
      <c r="M1921">
        <v>1</v>
      </c>
      <c r="N1921">
        <v>1</v>
      </c>
      <c r="X1921">
        <v>1</v>
      </c>
      <c r="AG1921">
        <f t="shared" si="209"/>
        <v>4</v>
      </c>
    </row>
    <row r="1922" spans="1:33" x14ac:dyDescent="0.25">
      <c r="A1922" s="11">
        <v>43897.469444444447</v>
      </c>
      <c r="B1922" s="1" t="str">
        <f t="shared" ref="B1922:B1985" si="210">TEXT(A1922,"mm/dd/yy")</f>
        <v>03/07/20</v>
      </c>
      <c r="C1922" s="10">
        <f t="shared" ref="C1922:C1985" si="211">TIMEVALUE((TEXT(A1922,"h:mm AM/PM")))</f>
        <v>0.4694444444444445</v>
      </c>
      <c r="D1922" s="2" t="str">
        <f t="shared" ref="D1922:D1985" si="212">IF(C1922&lt;0.541666666666667,"Morning",IF(C1922&lt;0.645833333333333,"Afternoon","Evening"))</f>
        <v>Morning</v>
      </c>
      <c r="E1922" s="1" t="str">
        <f t="shared" ref="E1922:E1985" si="213">TEXT(A1922,"yyyy")</f>
        <v>2020</v>
      </c>
      <c r="F1922" s="1" t="str">
        <f t="shared" ref="F1922:F1985" si="214">TEXT(A1922,"mmmm")</f>
        <v>March</v>
      </c>
      <c r="G1922" t="str">
        <f t="shared" ref="G1922:G1985" si="215">TEXT(A1922,"dddd")</f>
        <v>Saturday</v>
      </c>
      <c r="H1922">
        <v>14800</v>
      </c>
      <c r="I1922" t="s">
        <v>46</v>
      </c>
      <c r="J1922">
        <v>1</v>
      </c>
      <c r="R1922">
        <v>1</v>
      </c>
      <c r="AA1922">
        <v>1</v>
      </c>
      <c r="AG1922">
        <f t="shared" ref="AG1922:AG1985" si="216">SUM(J1922:AF1922)</f>
        <v>3</v>
      </c>
    </row>
    <row r="1923" spans="1:33" x14ac:dyDescent="0.25">
      <c r="A1923" s="11">
        <v>43897.478472222225</v>
      </c>
      <c r="B1923" s="1" t="str">
        <f t="shared" si="210"/>
        <v>03/07/20</v>
      </c>
      <c r="C1923" s="10">
        <f t="shared" si="211"/>
        <v>0.47847222222222219</v>
      </c>
      <c r="D1923" s="2" t="str">
        <f t="shared" si="212"/>
        <v>Morning</v>
      </c>
      <c r="E1923" s="1" t="str">
        <f t="shared" si="213"/>
        <v>2020</v>
      </c>
      <c r="F1923" s="1" t="str">
        <f t="shared" si="214"/>
        <v>March</v>
      </c>
      <c r="G1923" t="str">
        <f t="shared" si="215"/>
        <v>Saturday</v>
      </c>
      <c r="H1923">
        <v>20800</v>
      </c>
      <c r="I1923" t="s">
        <v>39</v>
      </c>
      <c r="J1923">
        <v>1</v>
      </c>
      <c r="K1923">
        <v>1</v>
      </c>
      <c r="N1923">
        <v>1</v>
      </c>
      <c r="P1923">
        <v>1</v>
      </c>
      <c r="AB1923">
        <v>1</v>
      </c>
      <c r="AG1923">
        <f t="shared" si="216"/>
        <v>5</v>
      </c>
    </row>
    <row r="1924" spans="1:33" x14ac:dyDescent="0.25">
      <c r="A1924" s="11">
        <v>43897.5</v>
      </c>
      <c r="B1924" s="1" t="str">
        <f t="shared" si="210"/>
        <v>03/07/20</v>
      </c>
      <c r="C1924" s="10">
        <f t="shared" si="211"/>
        <v>0.5</v>
      </c>
      <c r="D1924" s="2" t="str">
        <f t="shared" si="212"/>
        <v>Morning</v>
      </c>
      <c r="E1924" s="1" t="str">
        <f t="shared" si="213"/>
        <v>2020</v>
      </c>
      <c r="F1924" s="1" t="str">
        <f t="shared" si="214"/>
        <v>March</v>
      </c>
      <c r="G1924" t="str">
        <f t="shared" si="215"/>
        <v>Saturday</v>
      </c>
      <c r="H1924">
        <v>19300</v>
      </c>
      <c r="I1924" t="s">
        <v>38</v>
      </c>
      <c r="J1924">
        <v>1</v>
      </c>
      <c r="K1924">
        <v>2</v>
      </c>
      <c r="X1924">
        <v>1</v>
      </c>
      <c r="AG1924">
        <f t="shared" si="216"/>
        <v>4</v>
      </c>
    </row>
    <row r="1925" spans="1:33" x14ac:dyDescent="0.25">
      <c r="A1925" s="11">
        <v>43897.501388888886</v>
      </c>
      <c r="B1925" s="1" t="str">
        <f t="shared" si="210"/>
        <v>03/07/20</v>
      </c>
      <c r="C1925" s="10">
        <f t="shared" si="211"/>
        <v>0.50138888888888888</v>
      </c>
      <c r="D1925" s="2" t="str">
        <f t="shared" si="212"/>
        <v>Morning</v>
      </c>
      <c r="E1925" s="1" t="str">
        <f t="shared" si="213"/>
        <v>2020</v>
      </c>
      <c r="F1925" s="1" t="str">
        <f t="shared" si="214"/>
        <v>March</v>
      </c>
      <c r="G1925" t="str">
        <f t="shared" si="215"/>
        <v>Saturday</v>
      </c>
      <c r="H1925">
        <v>17300</v>
      </c>
      <c r="I1925" t="s">
        <v>49</v>
      </c>
      <c r="J1925">
        <v>1</v>
      </c>
      <c r="K1925">
        <v>1</v>
      </c>
      <c r="L1925">
        <v>1</v>
      </c>
      <c r="P1925">
        <v>1</v>
      </c>
      <c r="AG1925">
        <f t="shared" si="216"/>
        <v>4</v>
      </c>
    </row>
    <row r="1926" spans="1:33" x14ac:dyDescent="0.25">
      <c r="A1926" s="11">
        <v>43897.527083333334</v>
      </c>
      <c r="B1926" s="1" t="str">
        <f t="shared" si="210"/>
        <v>03/07/20</v>
      </c>
      <c r="C1926" s="10">
        <f t="shared" si="211"/>
        <v>0.52708333333333335</v>
      </c>
      <c r="D1926" s="2" t="str">
        <f t="shared" si="212"/>
        <v>Morning</v>
      </c>
      <c r="E1926" s="1" t="str">
        <f t="shared" si="213"/>
        <v>2020</v>
      </c>
      <c r="F1926" s="1" t="str">
        <f t="shared" si="214"/>
        <v>March</v>
      </c>
      <c r="G1926" t="str">
        <f t="shared" si="215"/>
        <v>Saturday</v>
      </c>
      <c r="H1926">
        <v>17500</v>
      </c>
      <c r="I1926" t="s">
        <v>39</v>
      </c>
      <c r="K1926">
        <v>1</v>
      </c>
      <c r="O1926">
        <v>1</v>
      </c>
      <c r="Q1926">
        <v>1</v>
      </c>
      <c r="R1926">
        <v>1</v>
      </c>
      <c r="AG1926">
        <f t="shared" si="216"/>
        <v>4</v>
      </c>
    </row>
    <row r="1927" spans="1:33" x14ac:dyDescent="0.25">
      <c r="A1927" s="11">
        <v>43897.540277777778</v>
      </c>
      <c r="B1927" s="1" t="str">
        <f t="shared" si="210"/>
        <v>03/07/20</v>
      </c>
      <c r="C1927" s="10">
        <f t="shared" si="211"/>
        <v>0.54027777777777775</v>
      </c>
      <c r="D1927" s="2" t="str">
        <f t="shared" si="212"/>
        <v>Morning</v>
      </c>
      <c r="E1927" s="1" t="str">
        <f t="shared" si="213"/>
        <v>2020</v>
      </c>
      <c r="F1927" s="1" t="str">
        <f t="shared" si="214"/>
        <v>March</v>
      </c>
      <c r="G1927" t="str">
        <f t="shared" si="215"/>
        <v>Saturday</v>
      </c>
      <c r="H1927">
        <v>23000</v>
      </c>
      <c r="I1927" t="s">
        <v>36</v>
      </c>
      <c r="K1927">
        <v>1</v>
      </c>
      <c r="N1927">
        <v>1</v>
      </c>
      <c r="P1927">
        <v>1</v>
      </c>
      <c r="Q1927">
        <v>1</v>
      </c>
      <c r="X1927">
        <v>1</v>
      </c>
      <c r="AG1927">
        <f t="shared" si="216"/>
        <v>5</v>
      </c>
    </row>
    <row r="1928" spans="1:33" x14ac:dyDescent="0.25">
      <c r="A1928" s="11">
        <v>43897.540972222225</v>
      </c>
      <c r="B1928" s="1" t="str">
        <f t="shared" si="210"/>
        <v>03/07/20</v>
      </c>
      <c r="C1928" s="10">
        <f t="shared" si="211"/>
        <v>0.54097222222222219</v>
      </c>
      <c r="D1928" s="2" t="str">
        <f t="shared" si="212"/>
        <v>Morning</v>
      </c>
      <c r="E1928" s="1" t="str">
        <f t="shared" si="213"/>
        <v>2020</v>
      </c>
      <c r="F1928" s="1" t="str">
        <f t="shared" si="214"/>
        <v>March</v>
      </c>
      <c r="G1928" t="str">
        <f t="shared" si="215"/>
        <v>Saturday</v>
      </c>
      <c r="H1928">
        <v>18300</v>
      </c>
      <c r="I1928" t="s">
        <v>35</v>
      </c>
      <c r="J1928">
        <v>1</v>
      </c>
      <c r="K1928">
        <v>2</v>
      </c>
      <c r="X1928">
        <v>1</v>
      </c>
      <c r="AG1928">
        <f t="shared" si="216"/>
        <v>4</v>
      </c>
    </row>
    <row r="1929" spans="1:33" x14ac:dyDescent="0.25">
      <c r="A1929" s="11">
        <v>43897.540972222225</v>
      </c>
      <c r="B1929" s="1" t="str">
        <f t="shared" si="210"/>
        <v>03/07/20</v>
      </c>
      <c r="C1929" s="10">
        <f t="shared" si="211"/>
        <v>0.54097222222222219</v>
      </c>
      <c r="D1929" s="2" t="str">
        <f t="shared" si="212"/>
        <v>Morning</v>
      </c>
      <c r="E1929" s="1" t="str">
        <f t="shared" si="213"/>
        <v>2020</v>
      </c>
      <c r="F1929" s="1" t="str">
        <f t="shared" si="214"/>
        <v>March</v>
      </c>
      <c r="G1929" t="str">
        <f t="shared" si="215"/>
        <v>Saturday</v>
      </c>
      <c r="H1929">
        <v>14800</v>
      </c>
      <c r="I1929" t="s">
        <v>39</v>
      </c>
      <c r="J1929">
        <v>1</v>
      </c>
      <c r="K1929">
        <v>1</v>
      </c>
      <c r="O1929">
        <v>1</v>
      </c>
      <c r="AG1929">
        <f t="shared" si="216"/>
        <v>3</v>
      </c>
    </row>
    <row r="1930" spans="1:33" x14ac:dyDescent="0.25">
      <c r="A1930" s="11">
        <v>43897.546527777777</v>
      </c>
      <c r="B1930" s="1" t="str">
        <f t="shared" si="210"/>
        <v>03/07/20</v>
      </c>
      <c r="C1930" s="10">
        <f t="shared" si="211"/>
        <v>0.54652777777777783</v>
      </c>
      <c r="D1930" s="2" t="str">
        <f t="shared" si="212"/>
        <v>Afternoon</v>
      </c>
      <c r="E1930" s="1" t="str">
        <f t="shared" si="213"/>
        <v>2020</v>
      </c>
      <c r="F1930" s="1" t="str">
        <f t="shared" si="214"/>
        <v>March</v>
      </c>
      <c r="G1930" t="str">
        <f t="shared" si="215"/>
        <v>Saturday</v>
      </c>
      <c r="H1930">
        <v>19500</v>
      </c>
      <c r="I1930" t="s">
        <v>35</v>
      </c>
      <c r="O1930">
        <v>2</v>
      </c>
      <c r="Q1930">
        <v>1</v>
      </c>
      <c r="X1930">
        <v>1</v>
      </c>
      <c r="AG1930">
        <f t="shared" si="216"/>
        <v>4</v>
      </c>
    </row>
    <row r="1931" spans="1:33" x14ac:dyDescent="0.25">
      <c r="A1931" s="11">
        <v>43897.553472222222</v>
      </c>
      <c r="B1931" s="1" t="str">
        <f t="shared" si="210"/>
        <v>03/07/20</v>
      </c>
      <c r="C1931" s="10">
        <f t="shared" si="211"/>
        <v>0.55347222222222225</v>
      </c>
      <c r="D1931" s="2" t="str">
        <f t="shared" si="212"/>
        <v>Afternoon</v>
      </c>
      <c r="E1931" s="1" t="str">
        <f t="shared" si="213"/>
        <v>2020</v>
      </c>
      <c r="F1931" s="1" t="str">
        <f t="shared" si="214"/>
        <v>March</v>
      </c>
      <c r="G1931" t="str">
        <f t="shared" si="215"/>
        <v>Saturday</v>
      </c>
      <c r="H1931">
        <v>15500</v>
      </c>
      <c r="I1931" t="s">
        <v>34</v>
      </c>
      <c r="O1931">
        <v>1</v>
      </c>
      <c r="AA1931">
        <v>1</v>
      </c>
      <c r="AC1931">
        <v>1</v>
      </c>
      <c r="AG1931">
        <f t="shared" si="216"/>
        <v>3</v>
      </c>
    </row>
    <row r="1932" spans="1:33" x14ac:dyDescent="0.25">
      <c r="A1932" s="11">
        <v>43897.555555555555</v>
      </c>
      <c r="B1932" s="1" t="str">
        <f t="shared" si="210"/>
        <v>03/07/20</v>
      </c>
      <c r="C1932" s="10">
        <f t="shared" si="211"/>
        <v>0.55555555555555558</v>
      </c>
      <c r="D1932" s="2" t="str">
        <f t="shared" si="212"/>
        <v>Afternoon</v>
      </c>
      <c r="E1932" s="1" t="str">
        <f t="shared" si="213"/>
        <v>2020</v>
      </c>
      <c r="F1932" s="1" t="str">
        <f t="shared" si="214"/>
        <v>March</v>
      </c>
      <c r="G1932" t="str">
        <f t="shared" si="215"/>
        <v>Saturday</v>
      </c>
      <c r="H1932">
        <v>19600</v>
      </c>
      <c r="I1932" t="s">
        <v>35</v>
      </c>
      <c r="J1932">
        <v>2</v>
      </c>
      <c r="M1932">
        <v>2</v>
      </c>
      <c r="AG1932">
        <f t="shared" si="216"/>
        <v>4</v>
      </c>
    </row>
    <row r="1933" spans="1:33" x14ac:dyDescent="0.25">
      <c r="A1933" s="11">
        <v>43897.578472222223</v>
      </c>
      <c r="B1933" s="1" t="str">
        <f t="shared" si="210"/>
        <v>03/07/20</v>
      </c>
      <c r="C1933" s="10">
        <f t="shared" si="211"/>
        <v>0.57847222222222217</v>
      </c>
      <c r="D1933" s="2" t="str">
        <f t="shared" si="212"/>
        <v>Afternoon</v>
      </c>
      <c r="E1933" s="1" t="str">
        <f t="shared" si="213"/>
        <v>2020</v>
      </c>
      <c r="F1933" s="1" t="str">
        <f t="shared" si="214"/>
        <v>March</v>
      </c>
      <c r="G1933" t="str">
        <f t="shared" si="215"/>
        <v>Saturday</v>
      </c>
      <c r="H1933">
        <v>28100</v>
      </c>
      <c r="I1933" t="s">
        <v>40</v>
      </c>
      <c r="J1933">
        <v>1</v>
      </c>
      <c r="M1933">
        <v>1</v>
      </c>
      <c r="V1933">
        <v>1</v>
      </c>
      <c r="W1933">
        <v>1</v>
      </c>
      <c r="X1933">
        <v>1</v>
      </c>
      <c r="AD1933">
        <v>1</v>
      </c>
      <c r="AG1933">
        <f t="shared" si="216"/>
        <v>6</v>
      </c>
    </row>
    <row r="1934" spans="1:33" x14ac:dyDescent="0.25">
      <c r="A1934" s="11">
        <v>43897.597222222219</v>
      </c>
      <c r="B1934" s="1" t="str">
        <f t="shared" si="210"/>
        <v>03/07/20</v>
      </c>
      <c r="C1934" s="10">
        <f t="shared" si="211"/>
        <v>0.59722222222222221</v>
      </c>
      <c r="D1934" s="2" t="str">
        <f t="shared" si="212"/>
        <v>Afternoon</v>
      </c>
      <c r="E1934" s="1" t="str">
        <f t="shared" si="213"/>
        <v>2020</v>
      </c>
      <c r="F1934" s="1" t="str">
        <f t="shared" si="214"/>
        <v>March</v>
      </c>
      <c r="G1934" t="str">
        <f t="shared" si="215"/>
        <v>Saturday</v>
      </c>
      <c r="H1934">
        <v>19800</v>
      </c>
      <c r="I1934" t="s">
        <v>35</v>
      </c>
      <c r="J1934">
        <v>1</v>
      </c>
      <c r="P1934">
        <v>1</v>
      </c>
      <c r="Q1934">
        <v>1</v>
      </c>
      <c r="AC1934">
        <v>1</v>
      </c>
      <c r="AG1934">
        <f t="shared" si="216"/>
        <v>4</v>
      </c>
    </row>
    <row r="1935" spans="1:33" x14ac:dyDescent="0.25">
      <c r="A1935" s="11">
        <v>43897.611111111109</v>
      </c>
      <c r="B1935" s="1" t="str">
        <f t="shared" si="210"/>
        <v>03/07/20</v>
      </c>
      <c r="C1935" s="10">
        <f t="shared" si="211"/>
        <v>0.61111111111111105</v>
      </c>
      <c r="D1935" s="2" t="str">
        <f t="shared" si="212"/>
        <v>Afternoon</v>
      </c>
      <c r="E1935" s="1" t="str">
        <f t="shared" si="213"/>
        <v>2020</v>
      </c>
      <c r="F1935" s="1" t="str">
        <f t="shared" si="214"/>
        <v>March</v>
      </c>
      <c r="G1935" t="str">
        <f t="shared" si="215"/>
        <v>Saturday</v>
      </c>
      <c r="H1935">
        <v>14000</v>
      </c>
      <c r="I1935" t="s">
        <v>46</v>
      </c>
      <c r="M1935">
        <v>1</v>
      </c>
      <c r="N1935">
        <v>1</v>
      </c>
      <c r="P1935">
        <v>1</v>
      </c>
      <c r="AG1935">
        <f t="shared" si="216"/>
        <v>3</v>
      </c>
    </row>
    <row r="1936" spans="1:33" x14ac:dyDescent="0.25">
      <c r="A1936" s="11">
        <v>43897.620833333334</v>
      </c>
      <c r="B1936" s="1" t="str">
        <f t="shared" si="210"/>
        <v>03/07/20</v>
      </c>
      <c r="C1936" s="10">
        <f t="shared" si="211"/>
        <v>0.62083333333333335</v>
      </c>
      <c r="D1936" s="2" t="str">
        <f t="shared" si="212"/>
        <v>Afternoon</v>
      </c>
      <c r="E1936" s="1" t="str">
        <f t="shared" si="213"/>
        <v>2020</v>
      </c>
      <c r="F1936" s="1" t="str">
        <f t="shared" si="214"/>
        <v>March</v>
      </c>
      <c r="G1936" t="str">
        <f t="shared" si="215"/>
        <v>Saturday</v>
      </c>
      <c r="H1936">
        <v>15600</v>
      </c>
      <c r="I1936" t="s">
        <v>47</v>
      </c>
      <c r="J1936">
        <v>3</v>
      </c>
      <c r="AG1936">
        <f t="shared" si="216"/>
        <v>3</v>
      </c>
    </row>
    <row r="1937" spans="1:33" x14ac:dyDescent="0.25">
      <c r="A1937" s="11">
        <v>43897.62222222222</v>
      </c>
      <c r="B1937" s="1" t="str">
        <f t="shared" si="210"/>
        <v>03/07/20</v>
      </c>
      <c r="C1937" s="10">
        <f t="shared" si="211"/>
        <v>0.62222222222222223</v>
      </c>
      <c r="D1937" s="2" t="str">
        <f t="shared" si="212"/>
        <v>Afternoon</v>
      </c>
      <c r="E1937" s="1" t="str">
        <f t="shared" si="213"/>
        <v>2020</v>
      </c>
      <c r="F1937" s="1" t="str">
        <f t="shared" si="214"/>
        <v>March</v>
      </c>
      <c r="G1937" t="str">
        <f t="shared" si="215"/>
        <v>Saturday</v>
      </c>
      <c r="H1937">
        <v>16800</v>
      </c>
      <c r="I1937" t="s">
        <v>38</v>
      </c>
      <c r="J1937">
        <v>1</v>
      </c>
      <c r="N1937">
        <v>1</v>
      </c>
      <c r="P1937">
        <v>1</v>
      </c>
      <c r="AG1937">
        <f t="shared" si="216"/>
        <v>3</v>
      </c>
    </row>
    <row r="1938" spans="1:33" x14ac:dyDescent="0.25">
      <c r="A1938" s="11">
        <v>43898.464583333334</v>
      </c>
      <c r="B1938" s="1" t="str">
        <f t="shared" si="210"/>
        <v>03/08/20</v>
      </c>
      <c r="C1938" s="10">
        <f t="shared" si="211"/>
        <v>0.46458333333333335</v>
      </c>
      <c r="D1938" s="2" t="str">
        <f t="shared" si="212"/>
        <v>Morning</v>
      </c>
      <c r="E1938" s="1" t="str">
        <f t="shared" si="213"/>
        <v>2020</v>
      </c>
      <c r="F1938" s="1" t="str">
        <f t="shared" si="214"/>
        <v>March</v>
      </c>
      <c r="G1938" t="str">
        <f t="shared" si="215"/>
        <v>Sunday</v>
      </c>
      <c r="H1938">
        <v>14800</v>
      </c>
      <c r="I1938" t="s">
        <v>46</v>
      </c>
      <c r="J1938">
        <v>1</v>
      </c>
      <c r="K1938">
        <v>1</v>
      </c>
      <c r="P1938">
        <v>1</v>
      </c>
      <c r="AG1938">
        <f t="shared" si="216"/>
        <v>3</v>
      </c>
    </row>
    <row r="1939" spans="1:33" x14ac:dyDescent="0.25">
      <c r="A1939" s="11">
        <v>43898.47152777778</v>
      </c>
      <c r="B1939" s="1" t="str">
        <f t="shared" si="210"/>
        <v>03/08/20</v>
      </c>
      <c r="C1939" s="10">
        <f t="shared" si="211"/>
        <v>0.47152777777777777</v>
      </c>
      <c r="D1939" s="2" t="str">
        <f t="shared" si="212"/>
        <v>Morning</v>
      </c>
      <c r="E1939" s="1" t="str">
        <f t="shared" si="213"/>
        <v>2020</v>
      </c>
      <c r="F1939" s="1" t="str">
        <f t="shared" si="214"/>
        <v>March</v>
      </c>
      <c r="G1939" t="str">
        <f t="shared" si="215"/>
        <v>Sunday</v>
      </c>
      <c r="H1939">
        <v>19000</v>
      </c>
      <c r="I1939" t="s">
        <v>35</v>
      </c>
      <c r="K1939">
        <v>1</v>
      </c>
      <c r="L1939">
        <v>1</v>
      </c>
      <c r="N1939">
        <v>1</v>
      </c>
      <c r="Q1939">
        <v>1</v>
      </c>
      <c r="V1939">
        <v>1</v>
      </c>
      <c r="AG1939">
        <f t="shared" si="216"/>
        <v>5</v>
      </c>
    </row>
    <row r="1940" spans="1:33" x14ac:dyDescent="0.25">
      <c r="A1940" s="11">
        <v>43898.484722222223</v>
      </c>
      <c r="B1940" s="1" t="str">
        <f t="shared" si="210"/>
        <v>03/08/20</v>
      </c>
      <c r="C1940" s="10">
        <f t="shared" si="211"/>
        <v>0.48472222222222222</v>
      </c>
      <c r="D1940" s="2" t="str">
        <f t="shared" si="212"/>
        <v>Morning</v>
      </c>
      <c r="E1940" s="1" t="str">
        <f t="shared" si="213"/>
        <v>2020</v>
      </c>
      <c r="F1940" s="1" t="str">
        <f t="shared" si="214"/>
        <v>March</v>
      </c>
      <c r="G1940" t="str">
        <f t="shared" si="215"/>
        <v>Sunday</v>
      </c>
      <c r="H1940">
        <v>16800</v>
      </c>
      <c r="I1940" t="s">
        <v>35</v>
      </c>
      <c r="J1940">
        <v>1</v>
      </c>
      <c r="K1940">
        <v>1</v>
      </c>
      <c r="L1940">
        <v>1</v>
      </c>
      <c r="Y1940">
        <v>1</v>
      </c>
      <c r="AG1940">
        <f t="shared" si="216"/>
        <v>4</v>
      </c>
    </row>
    <row r="1941" spans="1:33" x14ac:dyDescent="0.25">
      <c r="A1941" s="11">
        <v>43898.502083333333</v>
      </c>
      <c r="B1941" s="1" t="str">
        <f t="shared" si="210"/>
        <v>03/08/20</v>
      </c>
      <c r="C1941" s="10">
        <f t="shared" si="211"/>
        <v>0.50208333333333333</v>
      </c>
      <c r="D1941" s="2" t="str">
        <f t="shared" si="212"/>
        <v>Morning</v>
      </c>
      <c r="E1941" s="1" t="str">
        <f t="shared" si="213"/>
        <v>2020</v>
      </c>
      <c r="F1941" s="1" t="str">
        <f t="shared" si="214"/>
        <v>March</v>
      </c>
      <c r="G1941" t="str">
        <f t="shared" si="215"/>
        <v>Sunday</v>
      </c>
      <c r="H1941">
        <v>29100</v>
      </c>
      <c r="I1941" t="s">
        <v>41</v>
      </c>
      <c r="J1941">
        <v>2</v>
      </c>
      <c r="K1941">
        <v>1</v>
      </c>
      <c r="N1941">
        <v>1</v>
      </c>
      <c r="P1941">
        <v>1</v>
      </c>
      <c r="Q1941">
        <v>1</v>
      </c>
      <c r="AG1941">
        <f t="shared" si="216"/>
        <v>6</v>
      </c>
    </row>
    <row r="1942" spans="1:33" x14ac:dyDescent="0.25">
      <c r="A1942" s="11">
        <v>43898.502083333333</v>
      </c>
      <c r="B1942" s="1" t="str">
        <f t="shared" si="210"/>
        <v>03/08/20</v>
      </c>
      <c r="C1942" s="10">
        <f t="shared" si="211"/>
        <v>0.50208333333333333</v>
      </c>
      <c r="D1942" s="2" t="str">
        <f t="shared" si="212"/>
        <v>Morning</v>
      </c>
      <c r="E1942" s="1" t="str">
        <f t="shared" si="213"/>
        <v>2020</v>
      </c>
      <c r="F1942" s="1" t="str">
        <f t="shared" si="214"/>
        <v>March</v>
      </c>
      <c r="G1942" t="str">
        <f t="shared" si="215"/>
        <v>Sunday</v>
      </c>
      <c r="H1942">
        <v>19600</v>
      </c>
      <c r="I1942" t="s">
        <v>35</v>
      </c>
      <c r="J1942">
        <v>2</v>
      </c>
      <c r="K1942">
        <v>1</v>
      </c>
      <c r="P1942">
        <v>1</v>
      </c>
      <c r="AG1942">
        <f t="shared" si="216"/>
        <v>4</v>
      </c>
    </row>
    <row r="1943" spans="1:33" x14ac:dyDescent="0.25">
      <c r="A1943" s="11">
        <v>43898.509027777778</v>
      </c>
      <c r="B1943" s="1" t="str">
        <f t="shared" si="210"/>
        <v>03/08/20</v>
      </c>
      <c r="C1943" s="10">
        <f t="shared" si="211"/>
        <v>0.50902777777777775</v>
      </c>
      <c r="D1943" s="2" t="str">
        <f t="shared" si="212"/>
        <v>Morning</v>
      </c>
      <c r="E1943" s="1" t="str">
        <f t="shared" si="213"/>
        <v>2020</v>
      </c>
      <c r="F1943" s="1" t="str">
        <f t="shared" si="214"/>
        <v>March</v>
      </c>
      <c r="G1943" t="str">
        <f t="shared" si="215"/>
        <v>Sunday</v>
      </c>
      <c r="H1943">
        <v>15000</v>
      </c>
      <c r="I1943" t="s">
        <v>35</v>
      </c>
      <c r="K1943">
        <v>1</v>
      </c>
      <c r="X1943">
        <v>1</v>
      </c>
      <c r="Y1943">
        <v>1</v>
      </c>
      <c r="AG1943">
        <f t="shared" si="216"/>
        <v>3</v>
      </c>
    </row>
    <row r="1944" spans="1:33" x14ac:dyDescent="0.25">
      <c r="A1944" s="11">
        <v>43898.519444444442</v>
      </c>
      <c r="B1944" s="1" t="str">
        <f t="shared" si="210"/>
        <v>03/08/20</v>
      </c>
      <c r="C1944" s="10">
        <f t="shared" si="211"/>
        <v>0.51944444444444449</v>
      </c>
      <c r="D1944" s="2" t="str">
        <f t="shared" si="212"/>
        <v>Morning</v>
      </c>
      <c r="E1944" s="1" t="str">
        <f t="shared" si="213"/>
        <v>2020</v>
      </c>
      <c r="F1944" s="1" t="str">
        <f t="shared" si="214"/>
        <v>March</v>
      </c>
      <c r="G1944" t="str">
        <f t="shared" si="215"/>
        <v>Sunday</v>
      </c>
      <c r="H1944">
        <v>32800</v>
      </c>
      <c r="I1944" t="s">
        <v>39</v>
      </c>
      <c r="J1944">
        <v>1</v>
      </c>
      <c r="M1944">
        <v>1</v>
      </c>
      <c r="N1944">
        <v>1</v>
      </c>
      <c r="P1944">
        <v>1</v>
      </c>
      <c r="Z1944">
        <v>1</v>
      </c>
      <c r="AC1944">
        <v>1</v>
      </c>
      <c r="AG1944">
        <f t="shared" si="216"/>
        <v>6</v>
      </c>
    </row>
    <row r="1945" spans="1:33" x14ac:dyDescent="0.25">
      <c r="A1945" s="11">
        <v>43898.534722222219</v>
      </c>
      <c r="B1945" s="1" t="str">
        <f t="shared" si="210"/>
        <v>03/08/20</v>
      </c>
      <c r="C1945" s="10">
        <f t="shared" si="211"/>
        <v>0.53472222222222221</v>
      </c>
      <c r="D1945" s="2" t="str">
        <f t="shared" si="212"/>
        <v>Morning</v>
      </c>
      <c r="E1945" s="1" t="str">
        <f t="shared" si="213"/>
        <v>2020</v>
      </c>
      <c r="F1945" s="1" t="str">
        <f t="shared" si="214"/>
        <v>March</v>
      </c>
      <c r="G1945" t="str">
        <f t="shared" si="215"/>
        <v>Sunday</v>
      </c>
      <c r="H1945">
        <v>14300</v>
      </c>
      <c r="I1945" t="s">
        <v>43</v>
      </c>
      <c r="J1945">
        <v>1</v>
      </c>
      <c r="K1945">
        <v>1</v>
      </c>
      <c r="Q1945">
        <v>1</v>
      </c>
      <c r="AG1945">
        <f t="shared" si="216"/>
        <v>3</v>
      </c>
    </row>
    <row r="1946" spans="1:33" x14ac:dyDescent="0.25">
      <c r="A1946" s="11">
        <v>43898.536111111112</v>
      </c>
      <c r="B1946" s="1" t="str">
        <f t="shared" si="210"/>
        <v>03/08/20</v>
      </c>
      <c r="C1946" s="10">
        <f t="shared" si="211"/>
        <v>0.53611111111111109</v>
      </c>
      <c r="D1946" s="2" t="str">
        <f t="shared" si="212"/>
        <v>Morning</v>
      </c>
      <c r="E1946" s="1" t="str">
        <f t="shared" si="213"/>
        <v>2020</v>
      </c>
      <c r="F1946" s="1" t="str">
        <f t="shared" si="214"/>
        <v>March</v>
      </c>
      <c r="G1946" t="str">
        <f t="shared" si="215"/>
        <v>Sunday</v>
      </c>
      <c r="H1946">
        <v>21300</v>
      </c>
      <c r="I1946" t="s">
        <v>39</v>
      </c>
      <c r="J1946">
        <v>1</v>
      </c>
      <c r="K1946">
        <v>1</v>
      </c>
      <c r="Q1946">
        <v>1</v>
      </c>
      <c r="V1946">
        <v>1</v>
      </c>
      <c r="AB1946">
        <v>1</v>
      </c>
      <c r="AG1946">
        <f t="shared" si="216"/>
        <v>5</v>
      </c>
    </row>
    <row r="1947" spans="1:33" x14ac:dyDescent="0.25">
      <c r="A1947" s="11">
        <v>43898.55972222222</v>
      </c>
      <c r="B1947" s="1" t="str">
        <f t="shared" si="210"/>
        <v>03/08/20</v>
      </c>
      <c r="C1947" s="10">
        <f t="shared" si="211"/>
        <v>0.55972222222222223</v>
      </c>
      <c r="D1947" s="2" t="str">
        <f t="shared" si="212"/>
        <v>Afternoon</v>
      </c>
      <c r="E1947" s="1" t="str">
        <f t="shared" si="213"/>
        <v>2020</v>
      </c>
      <c r="F1947" s="1" t="str">
        <f t="shared" si="214"/>
        <v>March</v>
      </c>
      <c r="G1947" t="str">
        <f t="shared" si="215"/>
        <v>Sunday</v>
      </c>
      <c r="H1947">
        <v>20300</v>
      </c>
      <c r="I1947" t="s">
        <v>42</v>
      </c>
      <c r="J1947">
        <v>1</v>
      </c>
      <c r="N1947">
        <v>1</v>
      </c>
      <c r="O1947">
        <v>1</v>
      </c>
      <c r="AA1947">
        <v>1</v>
      </c>
      <c r="AG1947">
        <f t="shared" si="216"/>
        <v>4</v>
      </c>
    </row>
    <row r="1948" spans="1:33" x14ac:dyDescent="0.25">
      <c r="A1948" s="11">
        <v>43898.56527777778</v>
      </c>
      <c r="B1948" s="1" t="str">
        <f t="shared" si="210"/>
        <v>03/08/20</v>
      </c>
      <c r="C1948" s="10">
        <f t="shared" si="211"/>
        <v>0.56527777777777777</v>
      </c>
      <c r="D1948" s="2" t="str">
        <f t="shared" si="212"/>
        <v>Afternoon</v>
      </c>
      <c r="E1948" s="1" t="str">
        <f t="shared" si="213"/>
        <v>2020</v>
      </c>
      <c r="F1948" s="1" t="str">
        <f t="shared" si="214"/>
        <v>March</v>
      </c>
      <c r="G1948" t="str">
        <f t="shared" si="215"/>
        <v>Sunday</v>
      </c>
      <c r="H1948">
        <v>18000</v>
      </c>
      <c r="I1948" t="s">
        <v>41</v>
      </c>
      <c r="S1948">
        <v>2</v>
      </c>
      <c r="AB1948">
        <v>2</v>
      </c>
      <c r="AG1948">
        <f t="shared" si="216"/>
        <v>4</v>
      </c>
    </row>
    <row r="1949" spans="1:33" x14ac:dyDescent="0.25">
      <c r="A1949" s="11">
        <v>43898.572222222225</v>
      </c>
      <c r="B1949" s="1" t="str">
        <f t="shared" si="210"/>
        <v>03/08/20</v>
      </c>
      <c r="C1949" s="10">
        <f t="shared" si="211"/>
        <v>0.57222222222222219</v>
      </c>
      <c r="D1949" s="2" t="str">
        <f t="shared" si="212"/>
        <v>Afternoon</v>
      </c>
      <c r="E1949" s="1" t="str">
        <f t="shared" si="213"/>
        <v>2020</v>
      </c>
      <c r="F1949" s="1" t="str">
        <f t="shared" si="214"/>
        <v>March</v>
      </c>
      <c r="G1949" t="str">
        <f t="shared" si="215"/>
        <v>Sunday</v>
      </c>
      <c r="H1949">
        <v>19600</v>
      </c>
      <c r="I1949" t="s">
        <v>45</v>
      </c>
      <c r="J1949">
        <v>1</v>
      </c>
      <c r="K1949">
        <v>1</v>
      </c>
      <c r="P1949">
        <v>1</v>
      </c>
      <c r="AG1949">
        <f t="shared" si="216"/>
        <v>3</v>
      </c>
    </row>
    <row r="1950" spans="1:33" x14ac:dyDescent="0.25">
      <c r="A1950" s="11">
        <v>43898.574999999997</v>
      </c>
      <c r="B1950" s="1" t="str">
        <f t="shared" si="210"/>
        <v>03/08/20</v>
      </c>
      <c r="C1950" s="10">
        <f t="shared" si="211"/>
        <v>0.57500000000000007</v>
      </c>
      <c r="D1950" s="2" t="str">
        <f t="shared" si="212"/>
        <v>Afternoon</v>
      </c>
      <c r="E1950" s="1" t="str">
        <f t="shared" si="213"/>
        <v>2020</v>
      </c>
      <c r="F1950" s="1" t="str">
        <f t="shared" si="214"/>
        <v>March</v>
      </c>
      <c r="G1950" t="str">
        <f t="shared" si="215"/>
        <v>Sunday</v>
      </c>
      <c r="H1950">
        <v>18500</v>
      </c>
      <c r="I1950" t="s">
        <v>43</v>
      </c>
      <c r="P1950">
        <v>1</v>
      </c>
      <c r="R1950">
        <v>2</v>
      </c>
      <c r="Y1950">
        <v>1</v>
      </c>
      <c r="AG1950">
        <f t="shared" si="216"/>
        <v>4</v>
      </c>
    </row>
    <row r="1951" spans="1:33" x14ac:dyDescent="0.25">
      <c r="A1951" s="11">
        <v>43898.588194444441</v>
      </c>
      <c r="B1951" s="1" t="str">
        <f t="shared" si="210"/>
        <v>03/08/20</v>
      </c>
      <c r="C1951" s="10">
        <f t="shared" si="211"/>
        <v>0.58819444444444446</v>
      </c>
      <c r="D1951" s="2" t="str">
        <f t="shared" si="212"/>
        <v>Afternoon</v>
      </c>
      <c r="E1951" s="1" t="str">
        <f t="shared" si="213"/>
        <v>2020</v>
      </c>
      <c r="F1951" s="1" t="str">
        <f t="shared" si="214"/>
        <v>March</v>
      </c>
      <c r="G1951" t="str">
        <f t="shared" si="215"/>
        <v>Sunday</v>
      </c>
      <c r="H1951">
        <v>22300</v>
      </c>
      <c r="I1951" t="s">
        <v>43</v>
      </c>
      <c r="J1951">
        <v>1</v>
      </c>
      <c r="K1951">
        <v>1</v>
      </c>
      <c r="M1951">
        <v>1</v>
      </c>
      <c r="R1951">
        <v>1</v>
      </c>
      <c r="AA1951">
        <v>1</v>
      </c>
      <c r="AG1951">
        <f t="shared" si="216"/>
        <v>5</v>
      </c>
    </row>
    <row r="1952" spans="1:33" x14ac:dyDescent="0.25">
      <c r="A1952" s="11">
        <v>43898.637499999997</v>
      </c>
      <c r="B1952" s="1" t="str">
        <f t="shared" si="210"/>
        <v>03/08/20</v>
      </c>
      <c r="C1952" s="10">
        <f t="shared" si="211"/>
        <v>0.63750000000000007</v>
      </c>
      <c r="D1952" s="2" t="str">
        <f t="shared" si="212"/>
        <v>Afternoon</v>
      </c>
      <c r="E1952" s="1" t="str">
        <f t="shared" si="213"/>
        <v>2020</v>
      </c>
      <c r="F1952" s="1" t="str">
        <f t="shared" si="214"/>
        <v>March</v>
      </c>
      <c r="G1952" t="str">
        <f t="shared" si="215"/>
        <v>Sunday</v>
      </c>
      <c r="H1952">
        <v>25400</v>
      </c>
      <c r="I1952" t="s">
        <v>46</v>
      </c>
      <c r="J1952">
        <v>3</v>
      </c>
      <c r="S1952">
        <v>1</v>
      </c>
      <c r="AC1952">
        <v>1</v>
      </c>
      <c r="AG1952">
        <f t="shared" si="216"/>
        <v>5</v>
      </c>
    </row>
    <row r="1953" spans="1:33" x14ac:dyDescent="0.25">
      <c r="A1953" s="11">
        <v>43898.640972222223</v>
      </c>
      <c r="B1953" s="1" t="str">
        <f t="shared" si="210"/>
        <v>03/08/20</v>
      </c>
      <c r="C1953" s="10">
        <f t="shared" si="211"/>
        <v>0.64097222222222217</v>
      </c>
      <c r="D1953" s="2" t="str">
        <f t="shared" si="212"/>
        <v>Afternoon</v>
      </c>
      <c r="E1953" s="1" t="str">
        <f t="shared" si="213"/>
        <v>2020</v>
      </c>
      <c r="F1953" s="1" t="str">
        <f t="shared" si="214"/>
        <v>March</v>
      </c>
      <c r="G1953" t="str">
        <f t="shared" si="215"/>
        <v>Sunday</v>
      </c>
      <c r="H1953">
        <v>16100</v>
      </c>
      <c r="I1953" t="s">
        <v>39</v>
      </c>
      <c r="J1953">
        <v>2</v>
      </c>
      <c r="AC1953">
        <v>1</v>
      </c>
      <c r="AG1953">
        <f t="shared" si="216"/>
        <v>3</v>
      </c>
    </row>
    <row r="1954" spans="1:33" x14ac:dyDescent="0.25">
      <c r="A1954" s="11">
        <v>43898.649305555555</v>
      </c>
      <c r="B1954" s="1" t="str">
        <f t="shared" si="210"/>
        <v>03/08/20</v>
      </c>
      <c r="C1954" s="10">
        <f t="shared" si="211"/>
        <v>0.64930555555555558</v>
      </c>
      <c r="D1954" s="2" t="str">
        <f t="shared" si="212"/>
        <v>Evening</v>
      </c>
      <c r="E1954" s="1" t="str">
        <f t="shared" si="213"/>
        <v>2020</v>
      </c>
      <c r="F1954" s="1" t="str">
        <f t="shared" si="214"/>
        <v>March</v>
      </c>
      <c r="G1954" t="str">
        <f t="shared" si="215"/>
        <v>Sunday</v>
      </c>
      <c r="H1954">
        <v>18300</v>
      </c>
      <c r="I1954" t="s">
        <v>39</v>
      </c>
      <c r="J1954">
        <v>1</v>
      </c>
      <c r="K1954">
        <v>2</v>
      </c>
      <c r="AA1954">
        <v>1</v>
      </c>
      <c r="AG1954">
        <f t="shared" si="216"/>
        <v>4</v>
      </c>
    </row>
    <row r="1955" spans="1:33" x14ac:dyDescent="0.25">
      <c r="A1955" s="11">
        <v>43898.679861111108</v>
      </c>
      <c r="B1955" s="1" t="str">
        <f t="shared" si="210"/>
        <v>03/08/20</v>
      </c>
      <c r="C1955" s="10">
        <f t="shared" si="211"/>
        <v>0.67986111111111114</v>
      </c>
      <c r="D1955" s="2" t="str">
        <f t="shared" si="212"/>
        <v>Evening</v>
      </c>
      <c r="E1955" s="1" t="str">
        <f t="shared" si="213"/>
        <v>2020</v>
      </c>
      <c r="F1955" s="1" t="str">
        <f t="shared" si="214"/>
        <v>March</v>
      </c>
      <c r="G1955" t="str">
        <f t="shared" si="215"/>
        <v>Sunday</v>
      </c>
      <c r="H1955">
        <v>14800</v>
      </c>
      <c r="I1955" t="s">
        <v>47</v>
      </c>
      <c r="J1955">
        <v>3</v>
      </c>
      <c r="AG1955">
        <f t="shared" si="216"/>
        <v>3</v>
      </c>
    </row>
    <row r="1956" spans="1:33" x14ac:dyDescent="0.25">
      <c r="A1956" s="11">
        <v>43899.474305555559</v>
      </c>
      <c r="B1956" s="1" t="str">
        <f t="shared" si="210"/>
        <v>03/09/20</v>
      </c>
      <c r="C1956" s="10">
        <f t="shared" si="211"/>
        <v>0.47430555555555554</v>
      </c>
      <c r="D1956" s="2" t="str">
        <f t="shared" si="212"/>
        <v>Morning</v>
      </c>
      <c r="E1956" s="1" t="str">
        <f t="shared" si="213"/>
        <v>2020</v>
      </c>
      <c r="F1956" s="1" t="str">
        <f t="shared" si="214"/>
        <v>March</v>
      </c>
      <c r="G1956" t="str">
        <f t="shared" si="215"/>
        <v>Monday</v>
      </c>
      <c r="H1956">
        <v>21300</v>
      </c>
      <c r="I1956" t="s">
        <v>35</v>
      </c>
      <c r="J1956">
        <v>1</v>
      </c>
      <c r="K1956">
        <v>1</v>
      </c>
      <c r="M1956">
        <v>1</v>
      </c>
      <c r="R1956">
        <v>2</v>
      </c>
      <c r="AG1956">
        <f t="shared" si="216"/>
        <v>5</v>
      </c>
    </row>
    <row r="1957" spans="1:33" x14ac:dyDescent="0.25">
      <c r="A1957" s="11">
        <v>43899.487500000003</v>
      </c>
      <c r="B1957" s="1" t="str">
        <f t="shared" si="210"/>
        <v>03/09/20</v>
      </c>
      <c r="C1957" s="10">
        <f t="shared" si="211"/>
        <v>0.48749999999999999</v>
      </c>
      <c r="D1957" s="2" t="str">
        <f t="shared" si="212"/>
        <v>Morning</v>
      </c>
      <c r="E1957" s="1" t="str">
        <f t="shared" si="213"/>
        <v>2020</v>
      </c>
      <c r="F1957" s="1" t="str">
        <f t="shared" si="214"/>
        <v>March</v>
      </c>
      <c r="G1957" t="str">
        <f t="shared" si="215"/>
        <v>Monday</v>
      </c>
      <c r="H1957">
        <v>14800</v>
      </c>
      <c r="I1957" t="s">
        <v>34</v>
      </c>
      <c r="J1957">
        <v>1</v>
      </c>
      <c r="N1957">
        <v>1</v>
      </c>
      <c r="P1957">
        <v>1</v>
      </c>
      <c r="AG1957">
        <f t="shared" si="216"/>
        <v>3</v>
      </c>
    </row>
    <row r="1958" spans="1:33" x14ac:dyDescent="0.25">
      <c r="A1958" s="11">
        <v>43899.511111111111</v>
      </c>
      <c r="B1958" s="1" t="str">
        <f t="shared" si="210"/>
        <v>03/09/20</v>
      </c>
      <c r="C1958" s="10">
        <f t="shared" si="211"/>
        <v>0.51111111111111118</v>
      </c>
      <c r="D1958" s="2" t="str">
        <f t="shared" si="212"/>
        <v>Morning</v>
      </c>
      <c r="E1958" s="1" t="str">
        <f t="shared" si="213"/>
        <v>2020</v>
      </c>
      <c r="F1958" s="1" t="str">
        <f t="shared" si="214"/>
        <v>March</v>
      </c>
      <c r="G1958" t="str">
        <f t="shared" si="215"/>
        <v>Monday</v>
      </c>
      <c r="H1958">
        <v>20500</v>
      </c>
      <c r="I1958" t="s">
        <v>38</v>
      </c>
      <c r="J1958">
        <v>1</v>
      </c>
      <c r="AA1958">
        <v>2</v>
      </c>
      <c r="AC1958">
        <v>1</v>
      </c>
      <c r="AG1958">
        <f t="shared" si="216"/>
        <v>4</v>
      </c>
    </row>
    <row r="1959" spans="1:33" x14ac:dyDescent="0.25">
      <c r="A1959" s="11">
        <v>43899.51666666667</v>
      </c>
      <c r="B1959" s="1" t="str">
        <f t="shared" si="210"/>
        <v>03/09/20</v>
      </c>
      <c r="C1959" s="10">
        <f t="shared" si="211"/>
        <v>0.51666666666666672</v>
      </c>
      <c r="D1959" s="2" t="str">
        <f t="shared" si="212"/>
        <v>Morning</v>
      </c>
      <c r="E1959" s="1" t="str">
        <f t="shared" si="213"/>
        <v>2020</v>
      </c>
      <c r="F1959" s="1" t="str">
        <f t="shared" si="214"/>
        <v>March</v>
      </c>
      <c r="G1959" t="str">
        <f t="shared" si="215"/>
        <v>Monday</v>
      </c>
      <c r="H1959">
        <v>16000</v>
      </c>
      <c r="I1959" t="s">
        <v>40</v>
      </c>
      <c r="K1959">
        <v>1</v>
      </c>
      <c r="L1959">
        <v>1</v>
      </c>
      <c r="P1959">
        <v>1</v>
      </c>
      <c r="AC1959">
        <v>1</v>
      </c>
      <c r="AG1959">
        <f t="shared" si="216"/>
        <v>4</v>
      </c>
    </row>
    <row r="1960" spans="1:33" x14ac:dyDescent="0.25">
      <c r="A1960" s="11">
        <v>43899.532638888886</v>
      </c>
      <c r="B1960" s="1" t="str">
        <f t="shared" si="210"/>
        <v>03/09/20</v>
      </c>
      <c r="C1960" s="10">
        <f t="shared" si="211"/>
        <v>0.53263888888888888</v>
      </c>
      <c r="D1960" s="2" t="str">
        <f t="shared" si="212"/>
        <v>Morning</v>
      </c>
      <c r="E1960" s="1" t="str">
        <f t="shared" si="213"/>
        <v>2020</v>
      </c>
      <c r="F1960" s="1" t="str">
        <f t="shared" si="214"/>
        <v>March</v>
      </c>
      <c r="G1960" t="str">
        <f t="shared" si="215"/>
        <v>Monday</v>
      </c>
      <c r="H1960">
        <v>15600</v>
      </c>
      <c r="I1960" t="s">
        <v>39</v>
      </c>
      <c r="J1960">
        <v>2</v>
      </c>
      <c r="M1960">
        <v>1</v>
      </c>
      <c r="AG1960">
        <f t="shared" si="216"/>
        <v>3</v>
      </c>
    </row>
    <row r="1961" spans="1:33" x14ac:dyDescent="0.25">
      <c r="A1961" s="11">
        <v>43899.534722222219</v>
      </c>
      <c r="B1961" s="1" t="str">
        <f t="shared" si="210"/>
        <v>03/09/20</v>
      </c>
      <c r="C1961" s="10">
        <f t="shared" si="211"/>
        <v>0.53472222222222221</v>
      </c>
      <c r="D1961" s="2" t="str">
        <f t="shared" si="212"/>
        <v>Morning</v>
      </c>
      <c r="E1961" s="1" t="str">
        <f t="shared" si="213"/>
        <v>2020</v>
      </c>
      <c r="F1961" s="1" t="str">
        <f t="shared" si="214"/>
        <v>March</v>
      </c>
      <c r="G1961" t="str">
        <f t="shared" si="215"/>
        <v>Monday</v>
      </c>
      <c r="H1961">
        <v>19000</v>
      </c>
      <c r="I1961" t="s">
        <v>39</v>
      </c>
      <c r="K1961">
        <v>1</v>
      </c>
      <c r="P1961">
        <v>1</v>
      </c>
      <c r="X1961">
        <v>2</v>
      </c>
      <c r="AG1961">
        <f t="shared" si="216"/>
        <v>4</v>
      </c>
    </row>
    <row r="1962" spans="1:33" x14ac:dyDescent="0.25">
      <c r="A1962" s="11">
        <v>43899.555555555555</v>
      </c>
      <c r="B1962" s="1" t="str">
        <f t="shared" si="210"/>
        <v>03/09/20</v>
      </c>
      <c r="C1962" s="10">
        <f t="shared" si="211"/>
        <v>0.55555555555555558</v>
      </c>
      <c r="D1962" s="2" t="str">
        <f t="shared" si="212"/>
        <v>Afternoon</v>
      </c>
      <c r="E1962" s="1" t="str">
        <f t="shared" si="213"/>
        <v>2020</v>
      </c>
      <c r="F1962" s="1" t="str">
        <f t="shared" si="214"/>
        <v>March</v>
      </c>
      <c r="G1962" t="str">
        <f t="shared" si="215"/>
        <v>Monday</v>
      </c>
      <c r="H1962">
        <v>18800</v>
      </c>
      <c r="I1962" t="s">
        <v>40</v>
      </c>
      <c r="J1962">
        <v>1</v>
      </c>
      <c r="K1962">
        <v>1</v>
      </c>
      <c r="Q1962">
        <v>1</v>
      </c>
      <c r="X1962">
        <v>1</v>
      </c>
      <c r="AG1962">
        <f t="shared" si="216"/>
        <v>4</v>
      </c>
    </row>
    <row r="1963" spans="1:33" x14ac:dyDescent="0.25">
      <c r="A1963" s="11">
        <v>43899.586805555555</v>
      </c>
      <c r="B1963" s="1" t="str">
        <f t="shared" si="210"/>
        <v>03/09/20</v>
      </c>
      <c r="C1963" s="10">
        <f t="shared" si="211"/>
        <v>0.58680555555555558</v>
      </c>
      <c r="D1963" s="2" t="str">
        <f t="shared" si="212"/>
        <v>Afternoon</v>
      </c>
      <c r="E1963" s="1" t="str">
        <f t="shared" si="213"/>
        <v>2020</v>
      </c>
      <c r="F1963" s="1" t="str">
        <f t="shared" si="214"/>
        <v>March</v>
      </c>
      <c r="G1963" t="str">
        <f t="shared" si="215"/>
        <v>Monday</v>
      </c>
      <c r="H1963">
        <v>18000</v>
      </c>
      <c r="I1963" t="s">
        <v>37</v>
      </c>
      <c r="K1963">
        <v>1</v>
      </c>
      <c r="P1963">
        <v>2</v>
      </c>
      <c r="R1963">
        <v>1</v>
      </c>
      <c r="AG1963">
        <f t="shared" si="216"/>
        <v>4</v>
      </c>
    </row>
    <row r="1964" spans="1:33" x14ac:dyDescent="0.25">
      <c r="A1964" s="11">
        <v>43901.465277777781</v>
      </c>
      <c r="B1964" s="1" t="str">
        <f t="shared" si="210"/>
        <v>03/11/20</v>
      </c>
      <c r="C1964" s="10">
        <f t="shared" si="211"/>
        <v>0.46527777777777773</v>
      </c>
      <c r="D1964" s="2" t="str">
        <f t="shared" si="212"/>
        <v>Morning</v>
      </c>
      <c r="E1964" s="1" t="str">
        <f t="shared" si="213"/>
        <v>2020</v>
      </c>
      <c r="F1964" s="1" t="str">
        <f t="shared" si="214"/>
        <v>March</v>
      </c>
      <c r="G1964" t="str">
        <f t="shared" si="215"/>
        <v>Wednesday</v>
      </c>
      <c r="H1964">
        <v>28600</v>
      </c>
      <c r="I1964" t="s">
        <v>39</v>
      </c>
      <c r="J1964">
        <v>2</v>
      </c>
      <c r="K1964">
        <v>1</v>
      </c>
      <c r="O1964">
        <v>1</v>
      </c>
      <c r="X1964">
        <v>1</v>
      </c>
      <c r="AC1964">
        <v>1</v>
      </c>
      <c r="AG1964">
        <f t="shared" si="216"/>
        <v>6</v>
      </c>
    </row>
    <row r="1965" spans="1:33" x14ac:dyDescent="0.25">
      <c r="A1965" s="11">
        <v>43901.474999999999</v>
      </c>
      <c r="B1965" s="1" t="str">
        <f t="shared" si="210"/>
        <v>03/11/20</v>
      </c>
      <c r="C1965" s="10">
        <f t="shared" si="211"/>
        <v>0.47500000000000003</v>
      </c>
      <c r="D1965" s="2" t="str">
        <f t="shared" si="212"/>
        <v>Morning</v>
      </c>
      <c r="E1965" s="1" t="str">
        <f t="shared" si="213"/>
        <v>2020</v>
      </c>
      <c r="F1965" s="1" t="str">
        <f t="shared" si="214"/>
        <v>March</v>
      </c>
      <c r="G1965" t="str">
        <f t="shared" si="215"/>
        <v>Wednesday</v>
      </c>
      <c r="H1965">
        <v>24300</v>
      </c>
      <c r="I1965" t="s">
        <v>39</v>
      </c>
      <c r="J1965">
        <v>1</v>
      </c>
      <c r="K1965">
        <v>1</v>
      </c>
      <c r="N1965">
        <v>1</v>
      </c>
      <c r="R1965">
        <v>1</v>
      </c>
      <c r="V1965">
        <v>1</v>
      </c>
      <c r="AB1965">
        <v>1</v>
      </c>
      <c r="AG1965">
        <f t="shared" si="216"/>
        <v>6</v>
      </c>
    </row>
    <row r="1966" spans="1:33" x14ac:dyDescent="0.25">
      <c r="A1966" s="11">
        <v>43901.493750000001</v>
      </c>
      <c r="B1966" s="1" t="str">
        <f t="shared" si="210"/>
        <v>03/11/20</v>
      </c>
      <c r="C1966" s="10">
        <f t="shared" si="211"/>
        <v>0.49374999999999997</v>
      </c>
      <c r="D1966" s="2" t="str">
        <f t="shared" si="212"/>
        <v>Morning</v>
      </c>
      <c r="E1966" s="1" t="str">
        <f t="shared" si="213"/>
        <v>2020</v>
      </c>
      <c r="F1966" s="1" t="str">
        <f t="shared" si="214"/>
        <v>March</v>
      </c>
      <c r="G1966" t="str">
        <f t="shared" si="215"/>
        <v>Wednesday</v>
      </c>
      <c r="H1966">
        <v>16000</v>
      </c>
      <c r="I1966" t="s">
        <v>38</v>
      </c>
      <c r="J1966">
        <v>1</v>
      </c>
      <c r="P1966">
        <v>1</v>
      </c>
      <c r="S1966">
        <v>1</v>
      </c>
      <c r="AG1966">
        <f t="shared" si="216"/>
        <v>3</v>
      </c>
    </row>
    <row r="1967" spans="1:33" x14ac:dyDescent="0.25">
      <c r="A1967" s="11">
        <v>43901.497916666667</v>
      </c>
      <c r="B1967" s="1" t="str">
        <f t="shared" si="210"/>
        <v>03/11/20</v>
      </c>
      <c r="C1967" s="10">
        <f t="shared" si="211"/>
        <v>0.49791666666666662</v>
      </c>
      <c r="D1967" s="2" t="str">
        <f t="shared" si="212"/>
        <v>Morning</v>
      </c>
      <c r="E1967" s="1" t="str">
        <f t="shared" si="213"/>
        <v>2020</v>
      </c>
      <c r="F1967" s="1" t="str">
        <f t="shared" si="214"/>
        <v>March</v>
      </c>
      <c r="G1967" t="str">
        <f t="shared" si="215"/>
        <v>Wednesday</v>
      </c>
      <c r="H1967">
        <v>27100</v>
      </c>
      <c r="I1967" t="s">
        <v>39</v>
      </c>
      <c r="J1967">
        <v>2</v>
      </c>
      <c r="K1967">
        <v>1</v>
      </c>
      <c r="N1967">
        <v>1</v>
      </c>
      <c r="P1967">
        <v>1</v>
      </c>
      <c r="Q1967">
        <v>1</v>
      </c>
      <c r="AG1967">
        <f t="shared" si="216"/>
        <v>6</v>
      </c>
    </row>
    <row r="1968" spans="1:33" x14ac:dyDescent="0.25">
      <c r="A1968" s="11">
        <v>43901.503472222219</v>
      </c>
      <c r="B1968" s="1" t="str">
        <f t="shared" si="210"/>
        <v>03/11/20</v>
      </c>
      <c r="C1968" s="10">
        <f t="shared" si="211"/>
        <v>0.50347222222222221</v>
      </c>
      <c r="D1968" s="2" t="str">
        <f t="shared" si="212"/>
        <v>Morning</v>
      </c>
      <c r="E1968" s="1" t="str">
        <f t="shared" si="213"/>
        <v>2020</v>
      </c>
      <c r="F1968" s="1" t="str">
        <f t="shared" si="214"/>
        <v>March</v>
      </c>
      <c r="G1968" t="str">
        <f t="shared" si="215"/>
        <v>Wednesday</v>
      </c>
      <c r="H1968">
        <v>26100</v>
      </c>
      <c r="I1968" t="s">
        <v>48</v>
      </c>
      <c r="J1968">
        <v>3</v>
      </c>
      <c r="K1968">
        <v>1</v>
      </c>
      <c r="L1968">
        <v>1</v>
      </c>
      <c r="X1968">
        <v>1</v>
      </c>
      <c r="AG1968">
        <f t="shared" si="216"/>
        <v>6</v>
      </c>
    </row>
    <row r="1969" spans="1:33" x14ac:dyDescent="0.25">
      <c r="A1969" s="11">
        <v>43901.543749999997</v>
      </c>
      <c r="B1969" s="1" t="str">
        <f t="shared" si="210"/>
        <v>03/11/20</v>
      </c>
      <c r="C1969" s="10">
        <f t="shared" si="211"/>
        <v>0.54375000000000007</v>
      </c>
      <c r="D1969" s="2" t="str">
        <f t="shared" si="212"/>
        <v>Afternoon</v>
      </c>
      <c r="E1969" s="1" t="str">
        <f t="shared" si="213"/>
        <v>2020</v>
      </c>
      <c r="F1969" s="1" t="str">
        <f t="shared" si="214"/>
        <v>March</v>
      </c>
      <c r="G1969" t="str">
        <f t="shared" si="215"/>
        <v>Wednesday</v>
      </c>
      <c r="H1969">
        <v>16100</v>
      </c>
      <c r="I1969" t="s">
        <v>39</v>
      </c>
      <c r="J1969">
        <v>2</v>
      </c>
      <c r="AD1969">
        <v>1</v>
      </c>
      <c r="AG1969">
        <f t="shared" si="216"/>
        <v>3</v>
      </c>
    </row>
    <row r="1970" spans="1:33" x14ac:dyDescent="0.25">
      <c r="A1970" s="11">
        <v>43901.551388888889</v>
      </c>
      <c r="B1970" s="1" t="str">
        <f t="shared" si="210"/>
        <v>03/11/20</v>
      </c>
      <c r="C1970" s="10">
        <f t="shared" si="211"/>
        <v>0.55138888888888882</v>
      </c>
      <c r="D1970" s="2" t="str">
        <f t="shared" si="212"/>
        <v>Afternoon</v>
      </c>
      <c r="E1970" s="1" t="str">
        <f t="shared" si="213"/>
        <v>2020</v>
      </c>
      <c r="F1970" s="1" t="str">
        <f t="shared" si="214"/>
        <v>March</v>
      </c>
      <c r="G1970" t="str">
        <f t="shared" si="215"/>
        <v>Wednesday</v>
      </c>
      <c r="H1970">
        <v>22100</v>
      </c>
      <c r="I1970" t="s">
        <v>47</v>
      </c>
      <c r="J1970">
        <v>2</v>
      </c>
      <c r="K1970">
        <v>2</v>
      </c>
      <c r="N1970">
        <v>1</v>
      </c>
      <c r="AG1970">
        <f t="shared" si="216"/>
        <v>5</v>
      </c>
    </row>
    <row r="1971" spans="1:33" x14ac:dyDescent="0.25">
      <c r="A1971" s="11">
        <v>43901.553472222222</v>
      </c>
      <c r="B1971" s="1" t="str">
        <f t="shared" si="210"/>
        <v>03/11/20</v>
      </c>
      <c r="C1971" s="10">
        <f t="shared" si="211"/>
        <v>0.55347222222222225</v>
      </c>
      <c r="D1971" s="2" t="str">
        <f t="shared" si="212"/>
        <v>Afternoon</v>
      </c>
      <c r="E1971" s="1" t="str">
        <f t="shared" si="213"/>
        <v>2020</v>
      </c>
      <c r="F1971" s="1" t="str">
        <f t="shared" si="214"/>
        <v>March</v>
      </c>
      <c r="G1971" t="str">
        <f t="shared" si="215"/>
        <v>Wednesday</v>
      </c>
      <c r="H1971">
        <v>25300</v>
      </c>
      <c r="I1971" t="s">
        <v>48</v>
      </c>
      <c r="J1971">
        <v>1</v>
      </c>
      <c r="K1971">
        <v>1</v>
      </c>
      <c r="N1971">
        <v>3</v>
      </c>
      <c r="R1971">
        <v>1</v>
      </c>
      <c r="AG1971">
        <f t="shared" si="216"/>
        <v>6</v>
      </c>
    </row>
    <row r="1972" spans="1:33" x14ac:dyDescent="0.25">
      <c r="A1972" s="11">
        <v>43901.556250000001</v>
      </c>
      <c r="B1972" s="1" t="str">
        <f t="shared" si="210"/>
        <v>03/11/20</v>
      </c>
      <c r="C1972" s="10">
        <f t="shared" si="211"/>
        <v>0.55625000000000002</v>
      </c>
      <c r="D1972" s="2" t="str">
        <f t="shared" si="212"/>
        <v>Afternoon</v>
      </c>
      <c r="E1972" s="1" t="str">
        <f t="shared" si="213"/>
        <v>2020</v>
      </c>
      <c r="F1972" s="1" t="str">
        <f t="shared" si="214"/>
        <v>March</v>
      </c>
      <c r="G1972" t="str">
        <f t="shared" si="215"/>
        <v>Wednesday</v>
      </c>
      <c r="H1972">
        <v>19000</v>
      </c>
      <c r="I1972" t="s">
        <v>40</v>
      </c>
      <c r="R1972">
        <v>1</v>
      </c>
      <c r="X1972">
        <v>3</v>
      </c>
      <c r="AG1972">
        <f t="shared" si="216"/>
        <v>4</v>
      </c>
    </row>
    <row r="1973" spans="1:33" x14ac:dyDescent="0.25">
      <c r="A1973" s="11">
        <v>43902.460416666669</v>
      </c>
      <c r="B1973" s="1" t="str">
        <f t="shared" si="210"/>
        <v>03/12/20</v>
      </c>
      <c r="C1973" s="10">
        <f t="shared" si="211"/>
        <v>0.4604166666666667</v>
      </c>
      <c r="D1973" s="2" t="str">
        <f t="shared" si="212"/>
        <v>Morning</v>
      </c>
      <c r="E1973" s="1" t="str">
        <f t="shared" si="213"/>
        <v>2020</v>
      </c>
      <c r="F1973" s="1" t="str">
        <f t="shared" si="214"/>
        <v>March</v>
      </c>
      <c r="G1973" t="str">
        <f t="shared" si="215"/>
        <v>Thursday</v>
      </c>
      <c r="H1973">
        <v>22800</v>
      </c>
      <c r="I1973" t="s">
        <v>42</v>
      </c>
      <c r="J1973">
        <v>1</v>
      </c>
      <c r="N1973">
        <v>1</v>
      </c>
      <c r="O1973">
        <v>1</v>
      </c>
      <c r="R1973">
        <v>2</v>
      </c>
      <c r="AG1973">
        <f t="shared" si="216"/>
        <v>5</v>
      </c>
    </row>
    <row r="1974" spans="1:33" x14ac:dyDescent="0.25">
      <c r="A1974" s="11">
        <v>43902.472222222219</v>
      </c>
      <c r="B1974" s="1" t="str">
        <f t="shared" si="210"/>
        <v>03/12/20</v>
      </c>
      <c r="C1974" s="10">
        <f t="shared" si="211"/>
        <v>0.47222222222222227</v>
      </c>
      <c r="D1974" s="2" t="str">
        <f t="shared" si="212"/>
        <v>Morning</v>
      </c>
      <c r="E1974" s="1" t="str">
        <f t="shared" si="213"/>
        <v>2020</v>
      </c>
      <c r="F1974" s="1" t="str">
        <f t="shared" si="214"/>
        <v>March</v>
      </c>
      <c r="G1974" t="str">
        <f t="shared" si="215"/>
        <v>Thursday</v>
      </c>
      <c r="H1974">
        <v>34100</v>
      </c>
      <c r="I1974" t="s">
        <v>38</v>
      </c>
      <c r="J1974">
        <v>2</v>
      </c>
      <c r="K1974">
        <v>1</v>
      </c>
      <c r="P1974">
        <v>2</v>
      </c>
      <c r="X1974">
        <v>1</v>
      </c>
      <c r="AA1974">
        <v>1</v>
      </c>
      <c r="AG1974">
        <f t="shared" si="216"/>
        <v>7</v>
      </c>
    </row>
    <row r="1975" spans="1:33" x14ac:dyDescent="0.25">
      <c r="A1975" s="11">
        <v>43902.479861111111</v>
      </c>
      <c r="B1975" s="1" t="str">
        <f t="shared" si="210"/>
        <v>03/12/20</v>
      </c>
      <c r="C1975" s="10">
        <f t="shared" si="211"/>
        <v>0.47986111111111113</v>
      </c>
      <c r="D1975" s="2" t="str">
        <f t="shared" si="212"/>
        <v>Morning</v>
      </c>
      <c r="E1975" s="1" t="str">
        <f t="shared" si="213"/>
        <v>2020</v>
      </c>
      <c r="F1975" s="1" t="str">
        <f t="shared" si="214"/>
        <v>March</v>
      </c>
      <c r="G1975" t="str">
        <f t="shared" si="215"/>
        <v>Thursday</v>
      </c>
      <c r="H1975">
        <v>18000</v>
      </c>
      <c r="I1975" t="s">
        <v>39</v>
      </c>
      <c r="K1975">
        <v>1</v>
      </c>
      <c r="P1975">
        <v>1</v>
      </c>
      <c r="R1975">
        <v>1</v>
      </c>
      <c r="AA1975">
        <v>1</v>
      </c>
      <c r="AG1975">
        <f t="shared" si="216"/>
        <v>4</v>
      </c>
    </row>
    <row r="1976" spans="1:33" x14ac:dyDescent="0.25">
      <c r="A1976" s="11">
        <v>43902.487500000003</v>
      </c>
      <c r="B1976" s="1" t="str">
        <f t="shared" si="210"/>
        <v>03/12/20</v>
      </c>
      <c r="C1976" s="10">
        <f t="shared" si="211"/>
        <v>0.48749999999999999</v>
      </c>
      <c r="D1976" s="2" t="str">
        <f t="shared" si="212"/>
        <v>Morning</v>
      </c>
      <c r="E1976" s="1" t="str">
        <f t="shared" si="213"/>
        <v>2020</v>
      </c>
      <c r="F1976" s="1" t="str">
        <f t="shared" si="214"/>
        <v>March</v>
      </c>
      <c r="G1976" t="str">
        <f t="shared" si="215"/>
        <v>Thursday</v>
      </c>
      <c r="H1976">
        <v>27800</v>
      </c>
      <c r="I1976" t="s">
        <v>37</v>
      </c>
      <c r="J1976">
        <v>1</v>
      </c>
      <c r="K1976">
        <v>1</v>
      </c>
      <c r="M1976">
        <v>1</v>
      </c>
      <c r="AA1976">
        <v>1</v>
      </c>
      <c r="AC1976">
        <v>2</v>
      </c>
      <c r="AG1976">
        <f t="shared" si="216"/>
        <v>6</v>
      </c>
    </row>
    <row r="1977" spans="1:33" x14ac:dyDescent="0.25">
      <c r="A1977" s="11">
        <v>43902.489583333336</v>
      </c>
      <c r="B1977" s="1" t="str">
        <f t="shared" si="210"/>
        <v>03/12/20</v>
      </c>
      <c r="C1977" s="10">
        <f t="shared" si="211"/>
        <v>0.48958333333333331</v>
      </c>
      <c r="D1977" s="2" t="str">
        <f t="shared" si="212"/>
        <v>Morning</v>
      </c>
      <c r="E1977" s="1" t="str">
        <f t="shared" si="213"/>
        <v>2020</v>
      </c>
      <c r="F1977" s="1" t="str">
        <f t="shared" si="214"/>
        <v>March</v>
      </c>
      <c r="G1977" t="str">
        <f t="shared" si="215"/>
        <v>Thursday</v>
      </c>
      <c r="H1977">
        <v>17300</v>
      </c>
      <c r="I1977" t="s">
        <v>37</v>
      </c>
      <c r="J1977">
        <v>1</v>
      </c>
      <c r="K1977">
        <v>1</v>
      </c>
      <c r="N1977">
        <v>1</v>
      </c>
      <c r="R1977">
        <v>1</v>
      </c>
      <c r="AG1977">
        <f t="shared" si="216"/>
        <v>4</v>
      </c>
    </row>
    <row r="1978" spans="1:33" x14ac:dyDescent="0.25">
      <c r="A1978" s="11">
        <v>43902.515972222223</v>
      </c>
      <c r="B1978" s="1" t="str">
        <f t="shared" si="210"/>
        <v>03/12/20</v>
      </c>
      <c r="C1978" s="10">
        <f t="shared" si="211"/>
        <v>0.51597222222222217</v>
      </c>
      <c r="D1978" s="2" t="str">
        <f t="shared" si="212"/>
        <v>Morning</v>
      </c>
      <c r="E1978" s="1" t="str">
        <f t="shared" si="213"/>
        <v>2020</v>
      </c>
      <c r="F1978" s="1" t="str">
        <f t="shared" si="214"/>
        <v>March</v>
      </c>
      <c r="G1978" t="str">
        <f t="shared" si="215"/>
        <v>Thursday</v>
      </c>
      <c r="H1978">
        <v>20800</v>
      </c>
      <c r="I1978" t="s">
        <v>44</v>
      </c>
      <c r="J1978">
        <v>1</v>
      </c>
      <c r="N1978">
        <v>1</v>
      </c>
      <c r="O1978">
        <v>1</v>
      </c>
      <c r="R1978">
        <v>1</v>
      </c>
      <c r="AB1978">
        <v>1</v>
      </c>
      <c r="AG1978">
        <f t="shared" si="216"/>
        <v>5</v>
      </c>
    </row>
    <row r="1979" spans="1:33" x14ac:dyDescent="0.25">
      <c r="A1979" s="11">
        <v>43902.56527777778</v>
      </c>
      <c r="B1979" s="1" t="str">
        <f t="shared" si="210"/>
        <v>03/12/20</v>
      </c>
      <c r="C1979" s="10">
        <f t="shared" si="211"/>
        <v>0.56527777777777777</v>
      </c>
      <c r="D1979" s="2" t="str">
        <f t="shared" si="212"/>
        <v>Afternoon</v>
      </c>
      <c r="E1979" s="1" t="str">
        <f t="shared" si="213"/>
        <v>2020</v>
      </c>
      <c r="F1979" s="1" t="str">
        <f t="shared" si="214"/>
        <v>March</v>
      </c>
      <c r="G1979" t="str">
        <f t="shared" si="215"/>
        <v>Thursday</v>
      </c>
      <c r="H1979">
        <v>25100</v>
      </c>
      <c r="I1979" t="s">
        <v>36</v>
      </c>
      <c r="J1979">
        <v>2</v>
      </c>
      <c r="K1979">
        <v>1</v>
      </c>
      <c r="P1979">
        <v>2</v>
      </c>
      <c r="AG1979">
        <f t="shared" si="216"/>
        <v>5</v>
      </c>
    </row>
    <row r="1980" spans="1:33" x14ac:dyDescent="0.25">
      <c r="A1980" s="11">
        <v>43902.580555555556</v>
      </c>
      <c r="B1980" s="1" t="str">
        <f t="shared" si="210"/>
        <v>03/12/20</v>
      </c>
      <c r="C1980" s="10">
        <f t="shared" si="211"/>
        <v>0.5805555555555556</v>
      </c>
      <c r="D1980" s="2" t="str">
        <f t="shared" si="212"/>
        <v>Afternoon</v>
      </c>
      <c r="E1980" s="1" t="str">
        <f t="shared" si="213"/>
        <v>2020</v>
      </c>
      <c r="F1980" s="1" t="str">
        <f t="shared" si="214"/>
        <v>March</v>
      </c>
      <c r="G1980" t="str">
        <f t="shared" si="215"/>
        <v>Thursday</v>
      </c>
      <c r="H1980">
        <v>47000</v>
      </c>
      <c r="I1980" t="s">
        <v>34</v>
      </c>
      <c r="J1980">
        <v>7</v>
      </c>
      <c r="K1980">
        <v>2</v>
      </c>
      <c r="L1980">
        <v>1</v>
      </c>
      <c r="AA1980">
        <v>1</v>
      </c>
      <c r="AG1980">
        <f t="shared" si="216"/>
        <v>11</v>
      </c>
    </row>
    <row r="1981" spans="1:33" x14ac:dyDescent="0.25">
      <c r="A1981" s="11">
        <v>43902.605555555558</v>
      </c>
      <c r="B1981" s="1" t="str">
        <f t="shared" si="210"/>
        <v>03/12/20</v>
      </c>
      <c r="C1981" s="10">
        <f t="shared" si="211"/>
        <v>0.60555555555555551</v>
      </c>
      <c r="D1981" s="2" t="str">
        <f t="shared" si="212"/>
        <v>Afternoon</v>
      </c>
      <c r="E1981" s="1" t="str">
        <f t="shared" si="213"/>
        <v>2020</v>
      </c>
      <c r="F1981" s="1" t="str">
        <f t="shared" si="214"/>
        <v>March</v>
      </c>
      <c r="G1981" t="str">
        <f t="shared" si="215"/>
        <v>Thursday</v>
      </c>
      <c r="H1981">
        <v>16100</v>
      </c>
      <c r="I1981" t="s">
        <v>36</v>
      </c>
      <c r="J1981">
        <v>1</v>
      </c>
      <c r="P1981">
        <v>1</v>
      </c>
      <c r="W1981">
        <v>1</v>
      </c>
      <c r="AG1981">
        <f t="shared" si="216"/>
        <v>3</v>
      </c>
    </row>
    <row r="1982" spans="1:33" x14ac:dyDescent="0.25">
      <c r="A1982" s="11">
        <v>43902.636805555558</v>
      </c>
      <c r="B1982" s="1" t="str">
        <f t="shared" si="210"/>
        <v>03/12/20</v>
      </c>
      <c r="C1982" s="10">
        <f t="shared" si="211"/>
        <v>0.63680555555555551</v>
      </c>
      <c r="D1982" s="2" t="str">
        <f t="shared" si="212"/>
        <v>Afternoon</v>
      </c>
      <c r="E1982" s="1" t="str">
        <f t="shared" si="213"/>
        <v>2020</v>
      </c>
      <c r="F1982" s="1" t="str">
        <f t="shared" si="214"/>
        <v>March</v>
      </c>
      <c r="G1982" t="str">
        <f t="shared" si="215"/>
        <v>Thursday</v>
      </c>
      <c r="H1982">
        <v>22800</v>
      </c>
      <c r="I1982" t="s">
        <v>39</v>
      </c>
      <c r="J1982">
        <v>1</v>
      </c>
      <c r="O1982">
        <v>1</v>
      </c>
      <c r="P1982">
        <v>1</v>
      </c>
      <c r="AA1982">
        <v>1</v>
      </c>
      <c r="AB1982">
        <v>1</v>
      </c>
      <c r="AG1982">
        <f t="shared" si="216"/>
        <v>5</v>
      </c>
    </row>
    <row r="1983" spans="1:33" x14ac:dyDescent="0.25">
      <c r="A1983" s="11">
        <v>43903.490277777775</v>
      </c>
      <c r="B1983" s="1" t="str">
        <f t="shared" si="210"/>
        <v>03/13/20</v>
      </c>
      <c r="C1983" s="10">
        <f t="shared" si="211"/>
        <v>0.49027777777777781</v>
      </c>
      <c r="D1983" s="2" t="str">
        <f t="shared" si="212"/>
        <v>Morning</v>
      </c>
      <c r="E1983" s="1" t="str">
        <f t="shared" si="213"/>
        <v>2020</v>
      </c>
      <c r="F1983" s="1" t="str">
        <f t="shared" si="214"/>
        <v>March</v>
      </c>
      <c r="G1983" t="str">
        <f t="shared" si="215"/>
        <v>Friday</v>
      </c>
      <c r="H1983">
        <v>23800</v>
      </c>
      <c r="I1983" t="s">
        <v>36</v>
      </c>
      <c r="J1983">
        <v>1</v>
      </c>
      <c r="N1983">
        <v>1</v>
      </c>
      <c r="P1983">
        <v>1</v>
      </c>
      <c r="R1983">
        <v>1</v>
      </c>
      <c r="AA1983">
        <v>1</v>
      </c>
      <c r="AG1983">
        <f t="shared" si="216"/>
        <v>5</v>
      </c>
    </row>
    <row r="1984" spans="1:33" x14ac:dyDescent="0.25">
      <c r="A1984" s="11">
        <v>43903.509722222225</v>
      </c>
      <c r="B1984" s="1" t="str">
        <f t="shared" si="210"/>
        <v>03/13/20</v>
      </c>
      <c r="C1984" s="10">
        <f t="shared" si="211"/>
        <v>0.50972222222222219</v>
      </c>
      <c r="D1984" s="2" t="str">
        <f t="shared" si="212"/>
        <v>Morning</v>
      </c>
      <c r="E1984" s="1" t="str">
        <f t="shared" si="213"/>
        <v>2020</v>
      </c>
      <c r="F1984" s="1" t="str">
        <f t="shared" si="214"/>
        <v>March</v>
      </c>
      <c r="G1984" t="str">
        <f t="shared" si="215"/>
        <v>Friday</v>
      </c>
      <c r="H1984">
        <v>21600</v>
      </c>
      <c r="I1984" t="s">
        <v>49</v>
      </c>
      <c r="J1984">
        <v>2</v>
      </c>
      <c r="P1984">
        <v>2</v>
      </c>
      <c r="AG1984">
        <f t="shared" si="216"/>
        <v>4</v>
      </c>
    </row>
    <row r="1985" spans="1:33" x14ac:dyDescent="0.25">
      <c r="A1985" s="11">
        <v>43903.517361111109</v>
      </c>
      <c r="B1985" s="1" t="str">
        <f t="shared" si="210"/>
        <v>03/13/20</v>
      </c>
      <c r="C1985" s="10">
        <f t="shared" si="211"/>
        <v>0.51736111111111105</v>
      </c>
      <c r="D1985" s="2" t="str">
        <f t="shared" si="212"/>
        <v>Morning</v>
      </c>
      <c r="E1985" s="1" t="str">
        <f t="shared" si="213"/>
        <v>2020</v>
      </c>
      <c r="F1985" s="1" t="str">
        <f t="shared" si="214"/>
        <v>March</v>
      </c>
      <c r="G1985" t="str">
        <f t="shared" si="215"/>
        <v>Friday</v>
      </c>
      <c r="H1985">
        <v>14800</v>
      </c>
      <c r="I1985" t="s">
        <v>39</v>
      </c>
      <c r="J1985">
        <v>1</v>
      </c>
      <c r="R1985">
        <v>1</v>
      </c>
      <c r="V1985">
        <v>1</v>
      </c>
      <c r="AG1985">
        <f t="shared" si="216"/>
        <v>3</v>
      </c>
    </row>
    <row r="1986" spans="1:33" x14ac:dyDescent="0.25">
      <c r="A1986" s="11">
        <v>43903.520833333336</v>
      </c>
      <c r="B1986" s="1" t="str">
        <f t="shared" ref="B1986:B2049" si="217">TEXT(A1986,"mm/dd/yy")</f>
        <v>03/13/20</v>
      </c>
      <c r="C1986" s="10">
        <f t="shared" ref="C1986:C2049" si="218">TIMEVALUE((TEXT(A1986,"h:mm AM/PM")))</f>
        <v>0.52083333333333337</v>
      </c>
      <c r="D1986" s="2" t="str">
        <f t="shared" ref="D1986:D2049" si="219">IF(C1986&lt;0.541666666666667,"Morning",IF(C1986&lt;0.645833333333333,"Afternoon","Evening"))</f>
        <v>Morning</v>
      </c>
      <c r="E1986" s="1" t="str">
        <f t="shared" ref="E1986:E2049" si="220">TEXT(A1986,"yyyy")</f>
        <v>2020</v>
      </c>
      <c r="F1986" s="1" t="str">
        <f t="shared" ref="F1986:F2049" si="221">TEXT(A1986,"mmmm")</f>
        <v>March</v>
      </c>
      <c r="G1986" t="str">
        <f t="shared" ref="G1986:G2049" si="222">TEXT(A1986,"dddd")</f>
        <v>Friday</v>
      </c>
      <c r="H1986">
        <v>14800</v>
      </c>
      <c r="I1986" t="s">
        <v>40</v>
      </c>
      <c r="J1986">
        <v>1</v>
      </c>
      <c r="K1986">
        <v>1</v>
      </c>
      <c r="P1986">
        <v>1</v>
      </c>
      <c r="AG1986">
        <f t="shared" ref="AG1986:AG2049" si="223">SUM(J1986:AF1986)</f>
        <v>3</v>
      </c>
    </row>
    <row r="1987" spans="1:33" x14ac:dyDescent="0.25">
      <c r="A1987" s="11">
        <v>43903.524305555555</v>
      </c>
      <c r="B1987" s="1" t="str">
        <f t="shared" si="217"/>
        <v>03/13/20</v>
      </c>
      <c r="C1987" s="10">
        <f t="shared" si="218"/>
        <v>0.52430555555555558</v>
      </c>
      <c r="D1987" s="2" t="str">
        <f t="shared" si="219"/>
        <v>Morning</v>
      </c>
      <c r="E1987" s="1" t="str">
        <f t="shared" si="220"/>
        <v>2020</v>
      </c>
      <c r="F1987" s="1" t="str">
        <f t="shared" si="221"/>
        <v>March</v>
      </c>
      <c r="G1987" t="str">
        <f t="shared" si="222"/>
        <v>Friday</v>
      </c>
      <c r="H1987">
        <v>18800</v>
      </c>
      <c r="I1987" t="s">
        <v>34</v>
      </c>
      <c r="K1987">
        <v>1</v>
      </c>
      <c r="P1987">
        <v>1</v>
      </c>
      <c r="W1987">
        <v>1</v>
      </c>
      <c r="Y1987">
        <v>1</v>
      </c>
      <c r="AG1987">
        <f t="shared" si="223"/>
        <v>4</v>
      </c>
    </row>
    <row r="1988" spans="1:33" x14ac:dyDescent="0.25">
      <c r="A1988" s="11">
        <v>43903.525694444441</v>
      </c>
      <c r="B1988" s="1" t="str">
        <f t="shared" si="217"/>
        <v>03/13/20</v>
      </c>
      <c r="C1988" s="10">
        <f t="shared" si="218"/>
        <v>0.52569444444444446</v>
      </c>
      <c r="D1988" s="2" t="str">
        <f t="shared" si="219"/>
        <v>Morning</v>
      </c>
      <c r="E1988" s="1" t="str">
        <f t="shared" si="220"/>
        <v>2020</v>
      </c>
      <c r="F1988" s="1" t="str">
        <f t="shared" si="221"/>
        <v>March</v>
      </c>
      <c r="G1988" t="str">
        <f t="shared" si="222"/>
        <v>Friday</v>
      </c>
      <c r="H1988">
        <v>25100</v>
      </c>
      <c r="I1988" t="s">
        <v>36</v>
      </c>
      <c r="J1988">
        <v>2</v>
      </c>
      <c r="N1988">
        <v>1</v>
      </c>
      <c r="P1988">
        <v>1</v>
      </c>
      <c r="AA1988">
        <v>1</v>
      </c>
      <c r="AG1988">
        <f t="shared" si="223"/>
        <v>5</v>
      </c>
    </row>
    <row r="1989" spans="1:33" x14ac:dyDescent="0.25">
      <c r="A1989" s="11">
        <v>43903.571527777778</v>
      </c>
      <c r="B1989" s="1" t="str">
        <f t="shared" si="217"/>
        <v>03/13/20</v>
      </c>
      <c r="C1989" s="10">
        <f t="shared" si="218"/>
        <v>0.57152777777777775</v>
      </c>
      <c r="D1989" s="2" t="str">
        <f t="shared" si="219"/>
        <v>Afternoon</v>
      </c>
      <c r="E1989" s="1" t="str">
        <f t="shared" si="220"/>
        <v>2020</v>
      </c>
      <c r="F1989" s="1" t="str">
        <f t="shared" si="221"/>
        <v>March</v>
      </c>
      <c r="G1989" t="str">
        <f t="shared" si="222"/>
        <v>Friday</v>
      </c>
      <c r="H1989">
        <v>15300</v>
      </c>
      <c r="I1989" t="s">
        <v>37</v>
      </c>
      <c r="J1989">
        <v>2</v>
      </c>
      <c r="AA1989">
        <v>1</v>
      </c>
      <c r="AG1989">
        <f t="shared" si="223"/>
        <v>3</v>
      </c>
    </row>
    <row r="1990" spans="1:33" x14ac:dyDescent="0.25">
      <c r="A1990" s="11">
        <v>43903.574999999997</v>
      </c>
      <c r="B1990" s="1" t="str">
        <f t="shared" si="217"/>
        <v>03/13/20</v>
      </c>
      <c r="C1990" s="10">
        <f t="shared" si="218"/>
        <v>0.57500000000000007</v>
      </c>
      <c r="D1990" s="2" t="str">
        <f t="shared" si="219"/>
        <v>Afternoon</v>
      </c>
      <c r="E1990" s="1" t="str">
        <f t="shared" si="220"/>
        <v>2020</v>
      </c>
      <c r="F1990" s="1" t="str">
        <f t="shared" si="221"/>
        <v>March</v>
      </c>
      <c r="G1990" t="str">
        <f t="shared" si="222"/>
        <v>Friday</v>
      </c>
      <c r="H1990">
        <v>15300</v>
      </c>
      <c r="I1990" t="s">
        <v>40</v>
      </c>
      <c r="J1990">
        <v>1</v>
      </c>
      <c r="M1990">
        <v>1</v>
      </c>
      <c r="P1990">
        <v>1</v>
      </c>
      <c r="AG1990">
        <f t="shared" si="223"/>
        <v>3</v>
      </c>
    </row>
    <row r="1991" spans="1:33" x14ac:dyDescent="0.25">
      <c r="A1991" s="11">
        <v>43903.609027777777</v>
      </c>
      <c r="B1991" s="1" t="str">
        <f t="shared" si="217"/>
        <v>03/13/20</v>
      </c>
      <c r="C1991" s="10">
        <f t="shared" si="218"/>
        <v>0.60902777777777783</v>
      </c>
      <c r="D1991" s="2" t="str">
        <f t="shared" si="219"/>
        <v>Afternoon</v>
      </c>
      <c r="E1991" s="1" t="str">
        <f t="shared" si="220"/>
        <v>2020</v>
      </c>
      <c r="F1991" s="1" t="str">
        <f t="shared" si="221"/>
        <v>March</v>
      </c>
      <c r="G1991" t="str">
        <f t="shared" si="222"/>
        <v>Friday</v>
      </c>
      <c r="H1991">
        <v>22800</v>
      </c>
      <c r="I1991" t="s">
        <v>38</v>
      </c>
      <c r="J1991">
        <v>1</v>
      </c>
      <c r="N1991">
        <v>3</v>
      </c>
      <c r="AA1991">
        <v>1</v>
      </c>
      <c r="AG1991">
        <f t="shared" si="223"/>
        <v>5</v>
      </c>
    </row>
    <row r="1992" spans="1:33" x14ac:dyDescent="0.25">
      <c r="A1992" s="11">
        <v>43903.65902777778</v>
      </c>
      <c r="B1992" s="1" t="str">
        <f t="shared" si="217"/>
        <v>03/13/20</v>
      </c>
      <c r="C1992" s="10">
        <f t="shared" si="218"/>
        <v>0.65902777777777777</v>
      </c>
      <c r="D1992" s="2" t="str">
        <f t="shared" si="219"/>
        <v>Evening</v>
      </c>
      <c r="E1992" s="1" t="str">
        <f t="shared" si="220"/>
        <v>2020</v>
      </c>
      <c r="F1992" s="1" t="str">
        <f t="shared" si="221"/>
        <v>March</v>
      </c>
      <c r="G1992" t="str">
        <f t="shared" si="222"/>
        <v>Friday</v>
      </c>
      <c r="H1992">
        <v>15100</v>
      </c>
      <c r="I1992" t="s">
        <v>39</v>
      </c>
      <c r="J1992">
        <v>1</v>
      </c>
      <c r="W1992">
        <v>1</v>
      </c>
      <c r="AC1992">
        <v>1</v>
      </c>
      <c r="AG1992">
        <f t="shared" si="223"/>
        <v>3</v>
      </c>
    </row>
    <row r="1993" spans="1:33" x14ac:dyDescent="0.25">
      <c r="A1993" s="11">
        <v>43903.665277777778</v>
      </c>
      <c r="B1993" s="1" t="str">
        <f t="shared" si="217"/>
        <v>03/13/20</v>
      </c>
      <c r="C1993" s="10">
        <f t="shared" si="218"/>
        <v>0.66527777777777775</v>
      </c>
      <c r="D1993" s="2" t="str">
        <f t="shared" si="219"/>
        <v>Evening</v>
      </c>
      <c r="E1993" s="1" t="str">
        <f t="shared" si="220"/>
        <v>2020</v>
      </c>
      <c r="F1993" s="1" t="str">
        <f t="shared" si="221"/>
        <v>March</v>
      </c>
      <c r="G1993" t="str">
        <f t="shared" si="222"/>
        <v>Friday</v>
      </c>
      <c r="H1993">
        <v>19600</v>
      </c>
      <c r="I1993" t="s">
        <v>44</v>
      </c>
      <c r="J1993">
        <v>2</v>
      </c>
      <c r="N1993">
        <v>1</v>
      </c>
      <c r="AA1993">
        <v>1</v>
      </c>
      <c r="AG1993">
        <f t="shared" si="223"/>
        <v>4</v>
      </c>
    </row>
    <row r="1994" spans="1:33" x14ac:dyDescent="0.25">
      <c r="A1994" s="11">
        <v>43903.684027777781</v>
      </c>
      <c r="B1994" s="1" t="str">
        <f t="shared" si="217"/>
        <v>03/13/20</v>
      </c>
      <c r="C1994" s="10">
        <f t="shared" si="218"/>
        <v>0.68402777777777779</v>
      </c>
      <c r="D1994" s="2" t="str">
        <f t="shared" si="219"/>
        <v>Evening</v>
      </c>
      <c r="E1994" s="1" t="str">
        <f t="shared" si="220"/>
        <v>2020</v>
      </c>
      <c r="F1994" s="1" t="str">
        <f t="shared" si="221"/>
        <v>March</v>
      </c>
      <c r="G1994" t="str">
        <f t="shared" si="222"/>
        <v>Friday</v>
      </c>
      <c r="H1994">
        <v>17100</v>
      </c>
      <c r="I1994" t="s">
        <v>48</v>
      </c>
      <c r="J1994">
        <v>2</v>
      </c>
      <c r="AA1994">
        <v>1</v>
      </c>
      <c r="AG1994">
        <f t="shared" si="223"/>
        <v>3</v>
      </c>
    </row>
    <row r="1995" spans="1:33" x14ac:dyDescent="0.25">
      <c r="A1995" s="11">
        <v>43904.460416666669</v>
      </c>
      <c r="B1995" s="1" t="str">
        <f t="shared" si="217"/>
        <v>03/14/20</v>
      </c>
      <c r="C1995" s="10">
        <f t="shared" si="218"/>
        <v>0.4604166666666667</v>
      </c>
      <c r="D1995" s="2" t="str">
        <f t="shared" si="219"/>
        <v>Morning</v>
      </c>
      <c r="E1995" s="1" t="str">
        <f t="shared" si="220"/>
        <v>2020</v>
      </c>
      <c r="F1995" s="1" t="str">
        <f t="shared" si="221"/>
        <v>March</v>
      </c>
      <c r="G1995" t="str">
        <f t="shared" si="222"/>
        <v>Saturday</v>
      </c>
      <c r="H1995">
        <v>15100</v>
      </c>
      <c r="I1995" t="s">
        <v>39</v>
      </c>
      <c r="J1995">
        <v>1</v>
      </c>
      <c r="P1995">
        <v>1</v>
      </c>
      <c r="W1995">
        <v>1</v>
      </c>
      <c r="AG1995">
        <f t="shared" si="223"/>
        <v>3</v>
      </c>
    </row>
    <row r="1996" spans="1:33" x14ac:dyDescent="0.25">
      <c r="A1996" s="11">
        <v>43904.46597222222</v>
      </c>
      <c r="B1996" s="1" t="str">
        <f t="shared" si="217"/>
        <v>03/14/20</v>
      </c>
      <c r="C1996" s="10">
        <f t="shared" si="218"/>
        <v>0.46597222222222223</v>
      </c>
      <c r="D1996" s="2" t="str">
        <f t="shared" si="219"/>
        <v>Morning</v>
      </c>
      <c r="E1996" s="1" t="str">
        <f t="shared" si="220"/>
        <v>2020</v>
      </c>
      <c r="F1996" s="1" t="str">
        <f t="shared" si="221"/>
        <v>March</v>
      </c>
      <c r="G1996" t="str">
        <f t="shared" si="222"/>
        <v>Saturday</v>
      </c>
      <c r="H1996">
        <v>28300</v>
      </c>
      <c r="I1996" t="s">
        <v>36</v>
      </c>
      <c r="J1996">
        <v>1</v>
      </c>
      <c r="P1996">
        <v>2</v>
      </c>
      <c r="X1996">
        <v>2</v>
      </c>
      <c r="AB1996">
        <v>1</v>
      </c>
      <c r="AG1996">
        <f t="shared" si="223"/>
        <v>6</v>
      </c>
    </row>
    <row r="1997" spans="1:33" x14ac:dyDescent="0.25">
      <c r="A1997" s="11">
        <v>43904.478472222225</v>
      </c>
      <c r="B1997" s="1" t="str">
        <f t="shared" si="217"/>
        <v>03/14/20</v>
      </c>
      <c r="C1997" s="10">
        <f t="shared" si="218"/>
        <v>0.47847222222222219</v>
      </c>
      <c r="D1997" s="2" t="str">
        <f t="shared" si="219"/>
        <v>Morning</v>
      </c>
      <c r="E1997" s="1" t="str">
        <f t="shared" si="220"/>
        <v>2020</v>
      </c>
      <c r="F1997" s="1" t="str">
        <f t="shared" si="221"/>
        <v>March</v>
      </c>
      <c r="G1997" t="str">
        <f t="shared" si="222"/>
        <v>Saturday</v>
      </c>
      <c r="H1997">
        <v>15300</v>
      </c>
      <c r="I1997" t="s">
        <v>35</v>
      </c>
      <c r="J1997">
        <v>1</v>
      </c>
      <c r="R1997">
        <v>1</v>
      </c>
      <c r="AB1997">
        <v>2</v>
      </c>
      <c r="AG1997">
        <f t="shared" si="223"/>
        <v>4</v>
      </c>
    </row>
    <row r="1998" spans="1:33" x14ac:dyDescent="0.25">
      <c r="A1998" s="11">
        <v>43904.489583333336</v>
      </c>
      <c r="B1998" s="1" t="str">
        <f t="shared" si="217"/>
        <v>03/14/20</v>
      </c>
      <c r="C1998" s="10">
        <f t="shared" si="218"/>
        <v>0.48958333333333331</v>
      </c>
      <c r="D1998" s="2" t="str">
        <f t="shared" si="219"/>
        <v>Morning</v>
      </c>
      <c r="E1998" s="1" t="str">
        <f t="shared" si="220"/>
        <v>2020</v>
      </c>
      <c r="F1998" s="1" t="str">
        <f t="shared" si="221"/>
        <v>March</v>
      </c>
      <c r="G1998" t="str">
        <f t="shared" si="222"/>
        <v>Saturday</v>
      </c>
      <c r="H1998">
        <v>18000</v>
      </c>
      <c r="I1998" t="s">
        <v>38</v>
      </c>
      <c r="J1998">
        <v>1</v>
      </c>
      <c r="Q1998">
        <v>1</v>
      </c>
      <c r="X1998">
        <v>1</v>
      </c>
      <c r="AB1998">
        <v>1</v>
      </c>
      <c r="AG1998">
        <f t="shared" si="223"/>
        <v>4</v>
      </c>
    </row>
    <row r="1999" spans="1:33" x14ac:dyDescent="0.25">
      <c r="A1999" s="11">
        <v>43904.515277777777</v>
      </c>
      <c r="B1999" s="1" t="str">
        <f t="shared" si="217"/>
        <v>03/14/20</v>
      </c>
      <c r="C1999" s="10">
        <f t="shared" si="218"/>
        <v>0.51527777777777783</v>
      </c>
      <c r="D1999" s="2" t="str">
        <f t="shared" si="219"/>
        <v>Morning</v>
      </c>
      <c r="E1999" s="1" t="str">
        <f t="shared" si="220"/>
        <v>2020</v>
      </c>
      <c r="F1999" s="1" t="str">
        <f t="shared" si="221"/>
        <v>March</v>
      </c>
      <c r="G1999" t="str">
        <f t="shared" si="222"/>
        <v>Saturday</v>
      </c>
      <c r="H1999">
        <v>19000</v>
      </c>
      <c r="I1999" t="s">
        <v>38</v>
      </c>
      <c r="K1999">
        <v>2</v>
      </c>
      <c r="P1999">
        <v>1</v>
      </c>
      <c r="S1999">
        <v>1</v>
      </c>
      <c r="AG1999">
        <f t="shared" si="223"/>
        <v>4</v>
      </c>
    </row>
    <row r="2000" spans="1:33" x14ac:dyDescent="0.25">
      <c r="A2000" s="11">
        <v>43904.539583333331</v>
      </c>
      <c r="B2000" s="1" t="str">
        <f t="shared" si="217"/>
        <v>03/14/20</v>
      </c>
      <c r="C2000" s="10">
        <f t="shared" si="218"/>
        <v>0.5395833333333333</v>
      </c>
      <c r="D2000" s="2" t="str">
        <f t="shared" si="219"/>
        <v>Morning</v>
      </c>
      <c r="E2000" s="1" t="str">
        <f t="shared" si="220"/>
        <v>2020</v>
      </c>
      <c r="F2000" s="1" t="str">
        <f t="shared" si="221"/>
        <v>March</v>
      </c>
      <c r="G2000" t="str">
        <f t="shared" si="222"/>
        <v>Saturday</v>
      </c>
      <c r="H2000">
        <v>17500</v>
      </c>
      <c r="I2000" t="s">
        <v>39</v>
      </c>
      <c r="K2000">
        <v>1</v>
      </c>
      <c r="P2000">
        <v>1</v>
      </c>
      <c r="Q2000">
        <v>1</v>
      </c>
      <c r="R2000">
        <v>1</v>
      </c>
      <c r="AG2000">
        <f t="shared" si="223"/>
        <v>4</v>
      </c>
    </row>
    <row r="2001" spans="1:33" x14ac:dyDescent="0.25">
      <c r="A2001" s="11">
        <v>43904.545138888891</v>
      </c>
      <c r="B2001" s="1" t="str">
        <f t="shared" si="217"/>
        <v>03/14/20</v>
      </c>
      <c r="C2001" s="10">
        <f t="shared" si="218"/>
        <v>0.54513888888888895</v>
      </c>
      <c r="D2001" s="2" t="str">
        <f t="shared" si="219"/>
        <v>Afternoon</v>
      </c>
      <c r="E2001" s="1" t="str">
        <f t="shared" si="220"/>
        <v>2020</v>
      </c>
      <c r="F2001" s="1" t="str">
        <f t="shared" si="221"/>
        <v>March</v>
      </c>
      <c r="G2001" t="str">
        <f t="shared" si="222"/>
        <v>Saturday</v>
      </c>
      <c r="H2001">
        <v>14500</v>
      </c>
      <c r="I2001" t="s">
        <v>35</v>
      </c>
      <c r="K2001">
        <v>1</v>
      </c>
      <c r="O2001">
        <v>1</v>
      </c>
      <c r="AA2001">
        <v>1</v>
      </c>
      <c r="AG2001">
        <f t="shared" si="223"/>
        <v>3</v>
      </c>
    </row>
    <row r="2002" spans="1:33" x14ac:dyDescent="0.25">
      <c r="A2002" s="11">
        <v>43904.575694444444</v>
      </c>
      <c r="B2002" s="1" t="str">
        <f t="shared" si="217"/>
        <v>03/14/20</v>
      </c>
      <c r="C2002" s="10">
        <f t="shared" si="218"/>
        <v>0.5756944444444444</v>
      </c>
      <c r="D2002" s="2" t="str">
        <f t="shared" si="219"/>
        <v>Afternoon</v>
      </c>
      <c r="E2002" s="1" t="str">
        <f t="shared" si="220"/>
        <v>2020</v>
      </c>
      <c r="F2002" s="1" t="str">
        <f t="shared" si="221"/>
        <v>March</v>
      </c>
      <c r="G2002" t="str">
        <f t="shared" si="222"/>
        <v>Saturday</v>
      </c>
      <c r="H2002">
        <v>15800</v>
      </c>
      <c r="I2002" t="s">
        <v>34</v>
      </c>
      <c r="J2002">
        <v>1</v>
      </c>
      <c r="K2002">
        <v>1</v>
      </c>
      <c r="L2002">
        <v>1</v>
      </c>
      <c r="M2002">
        <v>1</v>
      </c>
      <c r="AG2002">
        <f t="shared" si="223"/>
        <v>4</v>
      </c>
    </row>
    <row r="2003" spans="1:33" x14ac:dyDescent="0.25">
      <c r="A2003" s="11">
        <v>43904.577777777777</v>
      </c>
      <c r="B2003" s="1" t="str">
        <f t="shared" si="217"/>
        <v>03/14/20</v>
      </c>
      <c r="C2003" s="10">
        <f t="shared" si="218"/>
        <v>0.57777777777777783</v>
      </c>
      <c r="D2003" s="2" t="str">
        <f t="shared" si="219"/>
        <v>Afternoon</v>
      </c>
      <c r="E2003" s="1" t="str">
        <f t="shared" si="220"/>
        <v>2020</v>
      </c>
      <c r="F2003" s="1" t="str">
        <f t="shared" si="221"/>
        <v>March</v>
      </c>
      <c r="G2003" t="str">
        <f t="shared" si="222"/>
        <v>Saturday</v>
      </c>
      <c r="H2003">
        <v>21800</v>
      </c>
      <c r="I2003" t="s">
        <v>35</v>
      </c>
      <c r="J2003">
        <v>1</v>
      </c>
      <c r="K2003">
        <v>1</v>
      </c>
      <c r="N2003">
        <v>1</v>
      </c>
      <c r="P2003">
        <v>1</v>
      </c>
      <c r="R2003">
        <v>1</v>
      </c>
      <c r="AG2003">
        <f t="shared" si="223"/>
        <v>5</v>
      </c>
    </row>
    <row r="2004" spans="1:33" x14ac:dyDescent="0.25">
      <c r="A2004" s="11">
        <v>43904.59097222222</v>
      </c>
      <c r="B2004" s="1" t="str">
        <f t="shared" si="217"/>
        <v>03/14/20</v>
      </c>
      <c r="C2004" s="10">
        <f t="shared" si="218"/>
        <v>0.59097222222222223</v>
      </c>
      <c r="D2004" s="2" t="str">
        <f t="shared" si="219"/>
        <v>Afternoon</v>
      </c>
      <c r="E2004" s="1" t="str">
        <f t="shared" si="220"/>
        <v>2020</v>
      </c>
      <c r="F2004" s="1" t="str">
        <f t="shared" si="221"/>
        <v>March</v>
      </c>
      <c r="G2004" t="str">
        <f t="shared" si="222"/>
        <v>Saturday</v>
      </c>
      <c r="H2004">
        <v>15300</v>
      </c>
      <c r="I2004" t="s">
        <v>33</v>
      </c>
      <c r="J2004">
        <v>1</v>
      </c>
      <c r="M2004">
        <v>1</v>
      </c>
      <c r="AD2004">
        <v>1</v>
      </c>
      <c r="AG2004">
        <f t="shared" si="223"/>
        <v>3</v>
      </c>
    </row>
    <row r="2005" spans="1:33" x14ac:dyDescent="0.25">
      <c r="A2005" s="11">
        <v>43904.60833333333</v>
      </c>
      <c r="B2005" s="1" t="str">
        <f t="shared" si="217"/>
        <v>03/14/20</v>
      </c>
      <c r="C2005" s="10">
        <f t="shared" si="218"/>
        <v>0.60833333333333328</v>
      </c>
      <c r="D2005" s="2" t="str">
        <f t="shared" si="219"/>
        <v>Afternoon</v>
      </c>
      <c r="E2005" s="1" t="str">
        <f t="shared" si="220"/>
        <v>2020</v>
      </c>
      <c r="F2005" s="1" t="str">
        <f t="shared" si="221"/>
        <v>March</v>
      </c>
      <c r="G2005" t="str">
        <f t="shared" si="222"/>
        <v>Saturday</v>
      </c>
      <c r="H2005">
        <v>16100</v>
      </c>
      <c r="I2005" t="s">
        <v>40</v>
      </c>
      <c r="J2005">
        <v>2</v>
      </c>
      <c r="AA2005">
        <v>1</v>
      </c>
      <c r="AG2005">
        <f t="shared" si="223"/>
        <v>3</v>
      </c>
    </row>
    <row r="2006" spans="1:33" x14ac:dyDescent="0.25">
      <c r="A2006" s="11">
        <v>43904.615972222222</v>
      </c>
      <c r="B2006" s="1" t="str">
        <f t="shared" si="217"/>
        <v>03/14/20</v>
      </c>
      <c r="C2006" s="10">
        <f t="shared" si="218"/>
        <v>0.61597222222222225</v>
      </c>
      <c r="D2006" s="2" t="str">
        <f t="shared" si="219"/>
        <v>Afternoon</v>
      </c>
      <c r="E2006" s="1" t="str">
        <f t="shared" si="220"/>
        <v>2020</v>
      </c>
      <c r="F2006" s="1" t="str">
        <f t="shared" si="221"/>
        <v>March</v>
      </c>
      <c r="G2006" t="str">
        <f t="shared" si="222"/>
        <v>Saturday</v>
      </c>
      <c r="H2006">
        <v>15800</v>
      </c>
      <c r="I2006" t="s">
        <v>39</v>
      </c>
      <c r="J2006">
        <v>1</v>
      </c>
      <c r="AA2006">
        <v>2</v>
      </c>
      <c r="AG2006">
        <f t="shared" si="223"/>
        <v>3</v>
      </c>
    </row>
    <row r="2007" spans="1:33" x14ac:dyDescent="0.25">
      <c r="A2007" s="11">
        <v>43905.467361111114</v>
      </c>
      <c r="B2007" s="1" t="str">
        <f t="shared" si="217"/>
        <v>03/15/20</v>
      </c>
      <c r="C2007" s="10">
        <f t="shared" si="218"/>
        <v>0.46736111111111112</v>
      </c>
      <c r="D2007" s="2" t="str">
        <f t="shared" si="219"/>
        <v>Morning</v>
      </c>
      <c r="E2007" s="1" t="str">
        <f t="shared" si="220"/>
        <v>2020</v>
      </c>
      <c r="F2007" s="1" t="str">
        <f t="shared" si="221"/>
        <v>March</v>
      </c>
      <c r="G2007" t="str">
        <f t="shared" si="222"/>
        <v>Sunday</v>
      </c>
      <c r="H2007">
        <v>19300</v>
      </c>
      <c r="I2007" t="s">
        <v>43</v>
      </c>
      <c r="J2007">
        <v>1</v>
      </c>
      <c r="K2007">
        <v>1</v>
      </c>
      <c r="P2007">
        <v>1</v>
      </c>
      <c r="AA2007">
        <v>1</v>
      </c>
      <c r="AG2007">
        <f t="shared" si="223"/>
        <v>4</v>
      </c>
    </row>
    <row r="2008" spans="1:33" x14ac:dyDescent="0.25">
      <c r="A2008" s="11">
        <v>43905.47152777778</v>
      </c>
      <c r="B2008" s="1" t="str">
        <f t="shared" si="217"/>
        <v>03/15/20</v>
      </c>
      <c r="C2008" s="10">
        <f t="shared" si="218"/>
        <v>0.47152777777777777</v>
      </c>
      <c r="D2008" s="2" t="str">
        <f t="shared" si="219"/>
        <v>Morning</v>
      </c>
      <c r="E2008" s="1" t="str">
        <f t="shared" si="220"/>
        <v>2020</v>
      </c>
      <c r="F2008" s="1" t="str">
        <f t="shared" si="221"/>
        <v>March</v>
      </c>
      <c r="G2008" t="str">
        <f t="shared" si="222"/>
        <v>Sunday</v>
      </c>
      <c r="H2008">
        <v>14300</v>
      </c>
      <c r="I2008" t="s">
        <v>43</v>
      </c>
      <c r="J2008">
        <v>1</v>
      </c>
      <c r="Q2008">
        <v>1</v>
      </c>
      <c r="R2008">
        <v>1</v>
      </c>
      <c r="AG2008">
        <f t="shared" si="223"/>
        <v>3</v>
      </c>
    </row>
    <row r="2009" spans="1:33" x14ac:dyDescent="0.25">
      <c r="A2009" s="11">
        <v>43905.486111111109</v>
      </c>
      <c r="B2009" s="1" t="str">
        <f t="shared" si="217"/>
        <v>03/15/20</v>
      </c>
      <c r="C2009" s="10">
        <f t="shared" si="218"/>
        <v>0.4861111111111111</v>
      </c>
      <c r="D2009" s="2" t="str">
        <f t="shared" si="219"/>
        <v>Morning</v>
      </c>
      <c r="E2009" s="1" t="str">
        <f t="shared" si="220"/>
        <v>2020</v>
      </c>
      <c r="F2009" s="1" t="str">
        <f t="shared" si="221"/>
        <v>March</v>
      </c>
      <c r="G2009" t="str">
        <f t="shared" si="222"/>
        <v>Sunday</v>
      </c>
      <c r="H2009">
        <v>18600</v>
      </c>
      <c r="I2009" t="s">
        <v>35</v>
      </c>
      <c r="J2009">
        <v>1</v>
      </c>
      <c r="R2009">
        <v>1</v>
      </c>
      <c r="W2009">
        <v>1</v>
      </c>
      <c r="X2009">
        <v>1</v>
      </c>
      <c r="AG2009">
        <f t="shared" si="223"/>
        <v>4</v>
      </c>
    </row>
    <row r="2010" spans="1:33" x14ac:dyDescent="0.25">
      <c r="A2010" s="11">
        <v>43905.502083333333</v>
      </c>
      <c r="B2010" s="1" t="str">
        <f t="shared" si="217"/>
        <v>03/15/20</v>
      </c>
      <c r="C2010" s="10">
        <f t="shared" si="218"/>
        <v>0.50208333333333333</v>
      </c>
      <c r="D2010" s="2" t="str">
        <f t="shared" si="219"/>
        <v>Morning</v>
      </c>
      <c r="E2010" s="1" t="str">
        <f t="shared" si="220"/>
        <v>2020</v>
      </c>
      <c r="F2010" s="1" t="str">
        <f t="shared" si="221"/>
        <v>March</v>
      </c>
      <c r="G2010" t="str">
        <f t="shared" si="222"/>
        <v>Sunday</v>
      </c>
      <c r="H2010">
        <v>20500</v>
      </c>
      <c r="I2010" t="s">
        <v>39</v>
      </c>
      <c r="K2010">
        <v>2</v>
      </c>
      <c r="N2010">
        <v>2</v>
      </c>
      <c r="P2010">
        <v>1</v>
      </c>
      <c r="AG2010">
        <f t="shared" si="223"/>
        <v>5</v>
      </c>
    </row>
    <row r="2011" spans="1:33" x14ac:dyDescent="0.25">
      <c r="A2011" s="11">
        <v>43905.524305555555</v>
      </c>
      <c r="B2011" s="1" t="str">
        <f t="shared" si="217"/>
        <v>03/15/20</v>
      </c>
      <c r="C2011" s="10">
        <f t="shared" si="218"/>
        <v>0.52430555555555558</v>
      </c>
      <c r="D2011" s="2" t="str">
        <f t="shared" si="219"/>
        <v>Morning</v>
      </c>
      <c r="E2011" s="1" t="str">
        <f t="shared" si="220"/>
        <v>2020</v>
      </c>
      <c r="F2011" s="1" t="str">
        <f t="shared" si="221"/>
        <v>March</v>
      </c>
      <c r="G2011" t="str">
        <f t="shared" si="222"/>
        <v>Sunday</v>
      </c>
      <c r="H2011">
        <v>15600</v>
      </c>
      <c r="I2011" t="s">
        <v>46</v>
      </c>
      <c r="J2011">
        <v>2</v>
      </c>
      <c r="Q2011">
        <v>1</v>
      </c>
      <c r="AG2011">
        <f t="shared" si="223"/>
        <v>3</v>
      </c>
    </row>
    <row r="2012" spans="1:33" x14ac:dyDescent="0.25">
      <c r="A2012" s="11">
        <v>43905.543055555558</v>
      </c>
      <c r="B2012" s="1" t="str">
        <f t="shared" si="217"/>
        <v>03/15/20</v>
      </c>
      <c r="C2012" s="10">
        <f t="shared" si="218"/>
        <v>0.54305555555555551</v>
      </c>
      <c r="D2012" s="2" t="str">
        <f t="shared" si="219"/>
        <v>Afternoon</v>
      </c>
      <c r="E2012" s="1" t="str">
        <f t="shared" si="220"/>
        <v>2020</v>
      </c>
      <c r="F2012" s="1" t="str">
        <f t="shared" si="221"/>
        <v>March</v>
      </c>
      <c r="G2012" t="str">
        <f t="shared" si="222"/>
        <v>Sunday</v>
      </c>
      <c r="H2012">
        <v>15000</v>
      </c>
      <c r="I2012" t="s">
        <v>35</v>
      </c>
      <c r="P2012">
        <v>1</v>
      </c>
      <c r="Q2012">
        <v>1</v>
      </c>
      <c r="V2012">
        <v>1</v>
      </c>
      <c r="AG2012">
        <f t="shared" si="223"/>
        <v>3</v>
      </c>
    </row>
    <row r="2013" spans="1:33" x14ac:dyDescent="0.25">
      <c r="A2013" s="11">
        <v>43905.572222222225</v>
      </c>
      <c r="B2013" s="1" t="str">
        <f t="shared" si="217"/>
        <v>03/15/20</v>
      </c>
      <c r="C2013" s="10">
        <f t="shared" si="218"/>
        <v>0.57222222222222219</v>
      </c>
      <c r="D2013" s="2" t="str">
        <f t="shared" si="219"/>
        <v>Afternoon</v>
      </c>
      <c r="E2013" s="1" t="str">
        <f t="shared" si="220"/>
        <v>2020</v>
      </c>
      <c r="F2013" s="1" t="str">
        <f t="shared" si="221"/>
        <v>March</v>
      </c>
      <c r="G2013" t="str">
        <f t="shared" si="222"/>
        <v>Sunday</v>
      </c>
      <c r="H2013">
        <v>14800</v>
      </c>
      <c r="I2013" t="s">
        <v>39</v>
      </c>
      <c r="J2013">
        <v>1</v>
      </c>
      <c r="K2013">
        <v>1</v>
      </c>
      <c r="P2013">
        <v>1</v>
      </c>
      <c r="AG2013">
        <f t="shared" si="223"/>
        <v>3</v>
      </c>
    </row>
    <row r="2014" spans="1:33" x14ac:dyDescent="0.25">
      <c r="A2014" s="11">
        <v>43905.572916666664</v>
      </c>
      <c r="B2014" s="1" t="str">
        <f t="shared" si="217"/>
        <v>03/15/20</v>
      </c>
      <c r="C2014" s="10">
        <f t="shared" si="218"/>
        <v>0.57291666666666663</v>
      </c>
      <c r="D2014" s="2" t="str">
        <f t="shared" si="219"/>
        <v>Afternoon</v>
      </c>
      <c r="E2014" s="1" t="str">
        <f t="shared" si="220"/>
        <v>2020</v>
      </c>
      <c r="F2014" s="1" t="str">
        <f t="shared" si="221"/>
        <v>March</v>
      </c>
      <c r="G2014" t="str">
        <f t="shared" si="222"/>
        <v>Sunday</v>
      </c>
      <c r="H2014">
        <v>28000</v>
      </c>
      <c r="I2014" t="s">
        <v>34</v>
      </c>
      <c r="N2014">
        <v>1</v>
      </c>
      <c r="O2014">
        <v>1</v>
      </c>
      <c r="V2014">
        <v>3</v>
      </c>
      <c r="X2014">
        <v>1</v>
      </c>
      <c r="AG2014">
        <f t="shared" si="223"/>
        <v>6</v>
      </c>
    </row>
    <row r="2015" spans="1:33" x14ac:dyDescent="0.25">
      <c r="A2015" s="11">
        <v>43905.586805555555</v>
      </c>
      <c r="B2015" s="1" t="str">
        <f t="shared" si="217"/>
        <v>03/15/20</v>
      </c>
      <c r="C2015" s="10">
        <f t="shared" si="218"/>
        <v>0.58680555555555558</v>
      </c>
      <c r="D2015" s="2" t="str">
        <f t="shared" si="219"/>
        <v>Afternoon</v>
      </c>
      <c r="E2015" s="1" t="str">
        <f t="shared" si="220"/>
        <v>2020</v>
      </c>
      <c r="F2015" s="1" t="str">
        <f t="shared" si="221"/>
        <v>March</v>
      </c>
      <c r="G2015" t="str">
        <f t="shared" si="222"/>
        <v>Sunday</v>
      </c>
      <c r="H2015">
        <v>15000</v>
      </c>
      <c r="I2015" t="s">
        <v>35</v>
      </c>
      <c r="P2015">
        <v>1</v>
      </c>
      <c r="Q2015">
        <v>1</v>
      </c>
      <c r="V2015">
        <v>1</v>
      </c>
      <c r="AG2015">
        <f t="shared" si="223"/>
        <v>3</v>
      </c>
    </row>
    <row r="2016" spans="1:33" x14ac:dyDescent="0.25">
      <c r="A2016" s="11">
        <v>43905.588194444441</v>
      </c>
      <c r="B2016" s="1" t="str">
        <f t="shared" si="217"/>
        <v>03/15/20</v>
      </c>
      <c r="C2016" s="10">
        <f t="shared" si="218"/>
        <v>0.58819444444444446</v>
      </c>
      <c r="D2016" s="2" t="str">
        <f t="shared" si="219"/>
        <v>Afternoon</v>
      </c>
      <c r="E2016" s="1" t="str">
        <f t="shared" si="220"/>
        <v>2020</v>
      </c>
      <c r="F2016" s="1" t="str">
        <f t="shared" si="221"/>
        <v>March</v>
      </c>
      <c r="G2016" t="str">
        <f t="shared" si="222"/>
        <v>Sunday</v>
      </c>
      <c r="H2016">
        <v>25000</v>
      </c>
      <c r="I2016" t="s">
        <v>37</v>
      </c>
      <c r="K2016">
        <v>1</v>
      </c>
      <c r="N2016">
        <v>1</v>
      </c>
      <c r="R2016">
        <v>2</v>
      </c>
      <c r="S2016">
        <v>2</v>
      </c>
      <c r="AG2016">
        <f t="shared" si="223"/>
        <v>6</v>
      </c>
    </row>
    <row r="2017" spans="1:33" x14ac:dyDescent="0.25">
      <c r="A2017" s="11">
        <v>43905.589583333334</v>
      </c>
      <c r="B2017" s="1" t="str">
        <f t="shared" si="217"/>
        <v>03/15/20</v>
      </c>
      <c r="C2017" s="10">
        <f t="shared" si="218"/>
        <v>0.58958333333333335</v>
      </c>
      <c r="D2017" s="2" t="str">
        <f t="shared" si="219"/>
        <v>Afternoon</v>
      </c>
      <c r="E2017" s="1" t="str">
        <f t="shared" si="220"/>
        <v>2020</v>
      </c>
      <c r="F2017" s="1" t="str">
        <f t="shared" si="221"/>
        <v>March</v>
      </c>
      <c r="G2017" t="str">
        <f t="shared" si="222"/>
        <v>Sunday</v>
      </c>
      <c r="H2017">
        <v>21800</v>
      </c>
      <c r="I2017" t="s">
        <v>40</v>
      </c>
      <c r="J2017">
        <v>1</v>
      </c>
      <c r="K2017">
        <v>1</v>
      </c>
      <c r="M2017">
        <v>2</v>
      </c>
      <c r="R2017">
        <v>1</v>
      </c>
      <c r="AG2017">
        <f t="shared" si="223"/>
        <v>5</v>
      </c>
    </row>
    <row r="2018" spans="1:33" x14ac:dyDescent="0.25">
      <c r="A2018" s="11">
        <v>43905.59375</v>
      </c>
      <c r="B2018" s="1" t="str">
        <f t="shared" si="217"/>
        <v>03/15/20</v>
      </c>
      <c r="C2018" s="10">
        <f t="shared" si="218"/>
        <v>0.59375</v>
      </c>
      <c r="D2018" s="2" t="str">
        <f t="shared" si="219"/>
        <v>Afternoon</v>
      </c>
      <c r="E2018" s="1" t="str">
        <f t="shared" si="220"/>
        <v>2020</v>
      </c>
      <c r="F2018" s="1" t="str">
        <f t="shared" si="221"/>
        <v>March</v>
      </c>
      <c r="G2018" t="str">
        <f t="shared" si="222"/>
        <v>Sunday</v>
      </c>
      <c r="H2018">
        <v>19400</v>
      </c>
      <c r="I2018" t="s">
        <v>35</v>
      </c>
      <c r="J2018">
        <v>1</v>
      </c>
      <c r="Q2018">
        <v>1</v>
      </c>
      <c r="W2018">
        <v>1</v>
      </c>
      <c r="AG2018">
        <f t="shared" si="223"/>
        <v>3</v>
      </c>
    </row>
    <row r="2019" spans="1:33" x14ac:dyDescent="0.25">
      <c r="A2019" s="11">
        <v>43905.595833333333</v>
      </c>
      <c r="B2019" s="1" t="str">
        <f t="shared" si="217"/>
        <v>03/15/20</v>
      </c>
      <c r="C2019" s="10">
        <f t="shared" si="218"/>
        <v>0.59583333333333333</v>
      </c>
      <c r="D2019" s="2" t="str">
        <f t="shared" si="219"/>
        <v>Afternoon</v>
      </c>
      <c r="E2019" s="1" t="str">
        <f t="shared" si="220"/>
        <v>2020</v>
      </c>
      <c r="F2019" s="1" t="str">
        <f t="shared" si="221"/>
        <v>March</v>
      </c>
      <c r="G2019" t="str">
        <f t="shared" si="222"/>
        <v>Sunday</v>
      </c>
      <c r="H2019">
        <v>16000</v>
      </c>
      <c r="I2019" t="s">
        <v>35</v>
      </c>
      <c r="K2019">
        <v>1</v>
      </c>
      <c r="N2019">
        <v>1</v>
      </c>
      <c r="P2019">
        <v>1</v>
      </c>
      <c r="AB2019">
        <v>1</v>
      </c>
      <c r="AG2019">
        <f t="shared" si="223"/>
        <v>4</v>
      </c>
    </row>
    <row r="2020" spans="1:33" x14ac:dyDescent="0.25">
      <c r="A2020" s="11">
        <v>43905.602083333331</v>
      </c>
      <c r="B2020" s="1" t="str">
        <f t="shared" si="217"/>
        <v>03/15/20</v>
      </c>
      <c r="C2020" s="10">
        <f t="shared" si="218"/>
        <v>0.6020833333333333</v>
      </c>
      <c r="D2020" s="2" t="str">
        <f t="shared" si="219"/>
        <v>Afternoon</v>
      </c>
      <c r="E2020" s="1" t="str">
        <f t="shared" si="220"/>
        <v>2020</v>
      </c>
      <c r="F2020" s="1" t="str">
        <f t="shared" si="221"/>
        <v>March</v>
      </c>
      <c r="G2020" t="str">
        <f t="shared" si="222"/>
        <v>Sunday</v>
      </c>
      <c r="H2020">
        <v>16400</v>
      </c>
      <c r="I2020" t="s">
        <v>45</v>
      </c>
      <c r="J2020">
        <v>3</v>
      </c>
      <c r="AG2020">
        <f t="shared" si="223"/>
        <v>3</v>
      </c>
    </row>
    <row r="2021" spans="1:33" x14ac:dyDescent="0.25">
      <c r="A2021" s="11">
        <v>43906.46597222222</v>
      </c>
      <c r="B2021" s="1" t="str">
        <f t="shared" si="217"/>
        <v>03/16/20</v>
      </c>
      <c r="C2021" s="10">
        <f t="shared" si="218"/>
        <v>0.46597222222222223</v>
      </c>
      <c r="D2021" s="2" t="str">
        <f t="shared" si="219"/>
        <v>Morning</v>
      </c>
      <c r="E2021" s="1" t="str">
        <f t="shared" si="220"/>
        <v>2020</v>
      </c>
      <c r="F2021" s="1" t="str">
        <f t="shared" si="221"/>
        <v>March</v>
      </c>
      <c r="G2021" t="str">
        <f t="shared" si="222"/>
        <v>Monday</v>
      </c>
      <c r="H2021">
        <v>19300</v>
      </c>
      <c r="I2021" t="s">
        <v>49</v>
      </c>
      <c r="J2021">
        <v>1</v>
      </c>
      <c r="N2021">
        <v>1</v>
      </c>
      <c r="P2021">
        <v>1</v>
      </c>
      <c r="R2021">
        <v>1</v>
      </c>
      <c r="AG2021">
        <f t="shared" si="223"/>
        <v>4</v>
      </c>
    </row>
    <row r="2022" spans="1:33" x14ac:dyDescent="0.25">
      <c r="A2022" s="11">
        <v>43906.49722222222</v>
      </c>
      <c r="B2022" s="1" t="str">
        <f t="shared" si="217"/>
        <v>03/16/20</v>
      </c>
      <c r="C2022" s="10">
        <f t="shared" si="218"/>
        <v>0.49722222222222223</v>
      </c>
      <c r="D2022" s="2" t="str">
        <f t="shared" si="219"/>
        <v>Morning</v>
      </c>
      <c r="E2022" s="1" t="str">
        <f t="shared" si="220"/>
        <v>2020</v>
      </c>
      <c r="F2022" s="1" t="str">
        <f t="shared" si="221"/>
        <v>March</v>
      </c>
      <c r="G2022" t="str">
        <f t="shared" si="222"/>
        <v>Monday</v>
      </c>
      <c r="H2022">
        <v>22600</v>
      </c>
      <c r="I2022" t="s">
        <v>39</v>
      </c>
      <c r="J2022">
        <v>3</v>
      </c>
      <c r="K2022">
        <v>1</v>
      </c>
      <c r="N2022">
        <v>1</v>
      </c>
      <c r="AG2022">
        <f t="shared" si="223"/>
        <v>5</v>
      </c>
    </row>
    <row r="2023" spans="1:33" x14ac:dyDescent="0.25">
      <c r="A2023" s="11">
        <v>43906.499305555553</v>
      </c>
      <c r="B2023" s="1" t="str">
        <f t="shared" si="217"/>
        <v>03/16/20</v>
      </c>
      <c r="C2023" s="10">
        <f t="shared" si="218"/>
        <v>0.4993055555555555</v>
      </c>
      <c r="D2023" s="2" t="str">
        <f t="shared" si="219"/>
        <v>Morning</v>
      </c>
      <c r="E2023" s="1" t="str">
        <f t="shared" si="220"/>
        <v>2020</v>
      </c>
      <c r="F2023" s="1" t="str">
        <f t="shared" si="221"/>
        <v>March</v>
      </c>
      <c r="G2023" t="str">
        <f t="shared" si="222"/>
        <v>Monday</v>
      </c>
      <c r="H2023">
        <v>26800</v>
      </c>
      <c r="I2023" t="s">
        <v>39</v>
      </c>
      <c r="J2023">
        <v>2</v>
      </c>
      <c r="K2023">
        <v>2</v>
      </c>
      <c r="P2023">
        <v>1</v>
      </c>
      <c r="AC2023">
        <v>1</v>
      </c>
      <c r="AG2023">
        <f t="shared" si="223"/>
        <v>6</v>
      </c>
    </row>
    <row r="2024" spans="1:33" x14ac:dyDescent="0.25">
      <c r="A2024" s="11">
        <v>43906.522222222222</v>
      </c>
      <c r="B2024" s="1" t="str">
        <f t="shared" si="217"/>
        <v>03/16/20</v>
      </c>
      <c r="C2024" s="10">
        <f t="shared" si="218"/>
        <v>0.52222222222222225</v>
      </c>
      <c r="D2024" s="2" t="str">
        <f t="shared" si="219"/>
        <v>Morning</v>
      </c>
      <c r="E2024" s="1" t="str">
        <f t="shared" si="220"/>
        <v>2020</v>
      </c>
      <c r="F2024" s="1" t="str">
        <f t="shared" si="221"/>
        <v>March</v>
      </c>
      <c r="G2024" t="str">
        <f t="shared" si="222"/>
        <v>Monday</v>
      </c>
      <c r="H2024">
        <v>15300</v>
      </c>
      <c r="I2024" t="s">
        <v>48</v>
      </c>
      <c r="J2024">
        <v>2</v>
      </c>
      <c r="K2024">
        <v>1</v>
      </c>
      <c r="AG2024">
        <f t="shared" si="223"/>
        <v>3</v>
      </c>
    </row>
    <row r="2025" spans="1:33" x14ac:dyDescent="0.25">
      <c r="A2025" s="11">
        <v>43906.531944444447</v>
      </c>
      <c r="B2025" s="1" t="str">
        <f t="shared" si="217"/>
        <v>03/16/20</v>
      </c>
      <c r="C2025" s="10">
        <f t="shared" si="218"/>
        <v>0.53194444444444444</v>
      </c>
      <c r="D2025" s="2" t="str">
        <f t="shared" si="219"/>
        <v>Morning</v>
      </c>
      <c r="E2025" s="1" t="str">
        <f t="shared" si="220"/>
        <v>2020</v>
      </c>
      <c r="F2025" s="1" t="str">
        <f t="shared" si="221"/>
        <v>March</v>
      </c>
      <c r="G2025" t="str">
        <f t="shared" si="222"/>
        <v>Monday</v>
      </c>
      <c r="H2025">
        <v>26800</v>
      </c>
      <c r="I2025" t="s">
        <v>38</v>
      </c>
      <c r="J2025">
        <v>1</v>
      </c>
      <c r="K2025">
        <v>1</v>
      </c>
      <c r="M2025">
        <v>1</v>
      </c>
      <c r="N2025">
        <v>2</v>
      </c>
      <c r="O2025">
        <v>1</v>
      </c>
      <c r="AG2025">
        <f t="shared" si="223"/>
        <v>6</v>
      </c>
    </row>
    <row r="2026" spans="1:33" x14ac:dyDescent="0.25">
      <c r="A2026" s="11">
        <v>43906.540277777778</v>
      </c>
      <c r="B2026" s="1" t="str">
        <f t="shared" si="217"/>
        <v>03/16/20</v>
      </c>
      <c r="C2026" s="10">
        <f t="shared" si="218"/>
        <v>0.54027777777777775</v>
      </c>
      <c r="D2026" s="2" t="str">
        <f t="shared" si="219"/>
        <v>Morning</v>
      </c>
      <c r="E2026" s="1" t="str">
        <f t="shared" si="220"/>
        <v>2020</v>
      </c>
      <c r="F2026" s="1" t="str">
        <f t="shared" si="221"/>
        <v>March</v>
      </c>
      <c r="G2026" t="str">
        <f t="shared" si="222"/>
        <v>Monday</v>
      </c>
      <c r="H2026">
        <v>23100</v>
      </c>
      <c r="I2026" t="s">
        <v>35</v>
      </c>
      <c r="J2026">
        <v>2</v>
      </c>
      <c r="K2026">
        <v>2</v>
      </c>
      <c r="P2026">
        <v>1</v>
      </c>
      <c r="AG2026">
        <f t="shared" si="223"/>
        <v>5</v>
      </c>
    </row>
    <row r="2027" spans="1:33" x14ac:dyDescent="0.25">
      <c r="A2027" s="11">
        <v>43906.554861111108</v>
      </c>
      <c r="B2027" s="1" t="str">
        <f t="shared" si="217"/>
        <v>03/16/20</v>
      </c>
      <c r="C2027" s="10">
        <f t="shared" si="218"/>
        <v>0.55486111111111114</v>
      </c>
      <c r="D2027" s="2" t="str">
        <f t="shared" si="219"/>
        <v>Afternoon</v>
      </c>
      <c r="E2027" s="1" t="str">
        <f t="shared" si="220"/>
        <v>2020</v>
      </c>
      <c r="F2027" s="1" t="str">
        <f t="shared" si="221"/>
        <v>March</v>
      </c>
      <c r="G2027" t="str">
        <f t="shared" si="222"/>
        <v>Monday</v>
      </c>
      <c r="H2027">
        <v>15300</v>
      </c>
      <c r="I2027" t="s">
        <v>39</v>
      </c>
      <c r="J2027">
        <v>1</v>
      </c>
      <c r="M2027">
        <v>1</v>
      </c>
      <c r="P2027">
        <v>1</v>
      </c>
      <c r="AG2027">
        <f t="shared" si="223"/>
        <v>3</v>
      </c>
    </row>
    <row r="2028" spans="1:33" x14ac:dyDescent="0.25">
      <c r="A2028" s="11">
        <v>43906.557638888888</v>
      </c>
      <c r="B2028" s="1" t="str">
        <f t="shared" si="217"/>
        <v>03/16/20</v>
      </c>
      <c r="C2028" s="10">
        <f t="shared" si="218"/>
        <v>0.55763888888888891</v>
      </c>
      <c r="D2028" s="2" t="str">
        <f t="shared" si="219"/>
        <v>Afternoon</v>
      </c>
      <c r="E2028" s="1" t="str">
        <f t="shared" si="220"/>
        <v>2020</v>
      </c>
      <c r="F2028" s="1" t="str">
        <f t="shared" si="221"/>
        <v>March</v>
      </c>
      <c r="G2028" t="str">
        <f t="shared" si="222"/>
        <v>Monday</v>
      </c>
      <c r="H2028">
        <v>20800</v>
      </c>
      <c r="I2028" t="s">
        <v>37</v>
      </c>
      <c r="J2028">
        <v>1</v>
      </c>
      <c r="K2028">
        <v>1</v>
      </c>
      <c r="N2028">
        <v>3</v>
      </c>
      <c r="AG2028">
        <f t="shared" si="223"/>
        <v>5</v>
      </c>
    </row>
    <row r="2029" spans="1:33" x14ac:dyDescent="0.25">
      <c r="A2029" s="11">
        <v>43906.561805555553</v>
      </c>
      <c r="B2029" s="1" t="str">
        <f t="shared" si="217"/>
        <v>03/16/20</v>
      </c>
      <c r="C2029" s="10">
        <f t="shared" si="218"/>
        <v>0.56180555555555556</v>
      </c>
      <c r="D2029" s="2" t="str">
        <f t="shared" si="219"/>
        <v>Afternoon</v>
      </c>
      <c r="E2029" s="1" t="str">
        <f t="shared" si="220"/>
        <v>2020</v>
      </c>
      <c r="F2029" s="1" t="str">
        <f t="shared" si="221"/>
        <v>March</v>
      </c>
      <c r="G2029" t="str">
        <f t="shared" si="222"/>
        <v>Monday</v>
      </c>
      <c r="H2029">
        <v>14800</v>
      </c>
      <c r="I2029" t="s">
        <v>35</v>
      </c>
      <c r="J2029">
        <v>1</v>
      </c>
      <c r="R2029">
        <v>1</v>
      </c>
      <c r="AC2029">
        <v>1</v>
      </c>
      <c r="AG2029">
        <f t="shared" si="223"/>
        <v>3</v>
      </c>
    </row>
    <row r="2030" spans="1:33" x14ac:dyDescent="0.25">
      <c r="A2030" s="11">
        <v>43906.572916666664</v>
      </c>
      <c r="B2030" s="1" t="str">
        <f t="shared" si="217"/>
        <v>03/16/20</v>
      </c>
      <c r="C2030" s="10">
        <f t="shared" si="218"/>
        <v>0.57291666666666663</v>
      </c>
      <c r="D2030" s="2" t="str">
        <f t="shared" si="219"/>
        <v>Afternoon</v>
      </c>
      <c r="E2030" s="1" t="str">
        <f t="shared" si="220"/>
        <v>2020</v>
      </c>
      <c r="F2030" s="1" t="str">
        <f t="shared" si="221"/>
        <v>March</v>
      </c>
      <c r="G2030" t="str">
        <f t="shared" si="222"/>
        <v>Monday</v>
      </c>
      <c r="H2030">
        <v>17000</v>
      </c>
      <c r="I2030" t="s">
        <v>39</v>
      </c>
      <c r="K2030">
        <v>1</v>
      </c>
      <c r="N2030">
        <v>1</v>
      </c>
      <c r="P2030">
        <v>1</v>
      </c>
      <c r="R2030">
        <v>1</v>
      </c>
      <c r="AG2030">
        <f t="shared" si="223"/>
        <v>4</v>
      </c>
    </row>
    <row r="2031" spans="1:33" x14ac:dyDescent="0.25">
      <c r="A2031" s="11">
        <v>43906.586805555555</v>
      </c>
      <c r="B2031" s="1" t="str">
        <f t="shared" si="217"/>
        <v>03/16/20</v>
      </c>
      <c r="C2031" s="10">
        <f t="shared" si="218"/>
        <v>0.58680555555555558</v>
      </c>
      <c r="D2031" s="2" t="str">
        <f t="shared" si="219"/>
        <v>Afternoon</v>
      </c>
      <c r="E2031" s="1" t="str">
        <f t="shared" si="220"/>
        <v>2020</v>
      </c>
      <c r="F2031" s="1" t="str">
        <f t="shared" si="221"/>
        <v>March</v>
      </c>
      <c r="G2031" t="str">
        <f t="shared" si="222"/>
        <v>Monday</v>
      </c>
      <c r="H2031">
        <v>34900</v>
      </c>
      <c r="I2031" t="s">
        <v>34</v>
      </c>
      <c r="J2031">
        <v>3</v>
      </c>
      <c r="K2031">
        <v>2</v>
      </c>
      <c r="P2031">
        <v>1</v>
      </c>
      <c r="R2031">
        <v>2</v>
      </c>
      <c r="AG2031">
        <f t="shared" si="223"/>
        <v>8</v>
      </c>
    </row>
    <row r="2032" spans="1:33" x14ac:dyDescent="0.25">
      <c r="A2032" s="11">
        <v>43906.675694444442</v>
      </c>
      <c r="B2032" s="1" t="str">
        <f t="shared" si="217"/>
        <v>03/16/20</v>
      </c>
      <c r="C2032" s="10">
        <f t="shared" si="218"/>
        <v>0.67569444444444438</v>
      </c>
      <c r="D2032" s="2" t="str">
        <f t="shared" si="219"/>
        <v>Evening</v>
      </c>
      <c r="E2032" s="1" t="str">
        <f t="shared" si="220"/>
        <v>2020</v>
      </c>
      <c r="F2032" s="1" t="str">
        <f t="shared" si="221"/>
        <v>March</v>
      </c>
      <c r="G2032" t="str">
        <f t="shared" si="222"/>
        <v>Monday</v>
      </c>
      <c r="H2032">
        <v>26800</v>
      </c>
      <c r="I2032" t="s">
        <v>41</v>
      </c>
      <c r="J2032">
        <v>1</v>
      </c>
      <c r="AC2032">
        <v>4</v>
      </c>
      <c r="AG2032">
        <f t="shared" si="223"/>
        <v>5</v>
      </c>
    </row>
    <row r="2033" spans="1:33" x14ac:dyDescent="0.25">
      <c r="A2033" s="11">
        <v>43908.465277777781</v>
      </c>
      <c r="B2033" s="1" t="str">
        <f t="shared" si="217"/>
        <v>03/18/20</v>
      </c>
      <c r="C2033" s="10">
        <f t="shared" si="218"/>
        <v>0.46527777777777773</v>
      </c>
      <c r="D2033" s="2" t="str">
        <f t="shared" si="219"/>
        <v>Morning</v>
      </c>
      <c r="E2033" s="1" t="str">
        <f t="shared" si="220"/>
        <v>2020</v>
      </c>
      <c r="F2033" s="1" t="str">
        <f t="shared" si="221"/>
        <v>March</v>
      </c>
      <c r="G2033" t="str">
        <f t="shared" si="222"/>
        <v>Wednesday</v>
      </c>
      <c r="H2033">
        <v>24000</v>
      </c>
      <c r="I2033" t="s">
        <v>43</v>
      </c>
      <c r="K2033">
        <v>3</v>
      </c>
      <c r="N2033">
        <v>2</v>
      </c>
      <c r="P2033">
        <v>1</v>
      </c>
      <c r="AG2033">
        <f t="shared" si="223"/>
        <v>6</v>
      </c>
    </row>
    <row r="2034" spans="1:33" x14ac:dyDescent="0.25">
      <c r="A2034" s="11">
        <v>43908.480555555558</v>
      </c>
      <c r="B2034" s="1" t="str">
        <f t="shared" si="217"/>
        <v>03/18/20</v>
      </c>
      <c r="C2034" s="10">
        <f t="shared" si="218"/>
        <v>0.48055555555555557</v>
      </c>
      <c r="D2034" s="2" t="str">
        <f t="shared" si="219"/>
        <v>Morning</v>
      </c>
      <c r="E2034" s="1" t="str">
        <f t="shared" si="220"/>
        <v>2020</v>
      </c>
      <c r="F2034" s="1" t="str">
        <f t="shared" si="221"/>
        <v>March</v>
      </c>
      <c r="G2034" t="str">
        <f t="shared" si="222"/>
        <v>Wednesday</v>
      </c>
      <c r="H2034">
        <v>20100</v>
      </c>
      <c r="I2034" t="s">
        <v>34</v>
      </c>
      <c r="J2034">
        <v>2</v>
      </c>
      <c r="M2034">
        <v>1</v>
      </c>
      <c r="AA2034">
        <v>1</v>
      </c>
      <c r="AG2034">
        <f t="shared" si="223"/>
        <v>4</v>
      </c>
    </row>
    <row r="2035" spans="1:33" x14ac:dyDescent="0.25">
      <c r="A2035" s="11">
        <v>43908.488194444442</v>
      </c>
      <c r="B2035" s="1" t="str">
        <f t="shared" si="217"/>
        <v>03/18/20</v>
      </c>
      <c r="C2035" s="10">
        <f t="shared" si="218"/>
        <v>0.48819444444444443</v>
      </c>
      <c r="D2035" s="2" t="str">
        <f t="shared" si="219"/>
        <v>Morning</v>
      </c>
      <c r="E2035" s="1" t="str">
        <f t="shared" si="220"/>
        <v>2020</v>
      </c>
      <c r="F2035" s="1" t="str">
        <f t="shared" si="221"/>
        <v>March</v>
      </c>
      <c r="G2035" t="str">
        <f t="shared" si="222"/>
        <v>Wednesday</v>
      </c>
      <c r="H2035">
        <v>30500</v>
      </c>
      <c r="I2035" t="s">
        <v>41</v>
      </c>
      <c r="R2035">
        <v>1</v>
      </c>
      <c r="S2035">
        <v>2</v>
      </c>
      <c r="V2035">
        <v>1</v>
      </c>
      <c r="AB2035">
        <v>2</v>
      </c>
      <c r="AC2035">
        <v>1</v>
      </c>
      <c r="AG2035">
        <f t="shared" si="223"/>
        <v>7</v>
      </c>
    </row>
    <row r="2036" spans="1:33" x14ac:dyDescent="0.25">
      <c r="A2036" s="11">
        <v>43908.505555555559</v>
      </c>
      <c r="B2036" s="1" t="str">
        <f t="shared" si="217"/>
        <v>03/18/20</v>
      </c>
      <c r="C2036" s="10">
        <f t="shared" si="218"/>
        <v>0.50555555555555554</v>
      </c>
      <c r="D2036" s="2" t="str">
        <f t="shared" si="219"/>
        <v>Morning</v>
      </c>
      <c r="E2036" s="1" t="str">
        <f t="shared" si="220"/>
        <v>2020</v>
      </c>
      <c r="F2036" s="1" t="str">
        <f t="shared" si="221"/>
        <v>March</v>
      </c>
      <c r="G2036" t="str">
        <f t="shared" si="222"/>
        <v>Wednesday</v>
      </c>
      <c r="H2036">
        <v>14000</v>
      </c>
      <c r="I2036" t="s">
        <v>39</v>
      </c>
      <c r="K2036">
        <v>1</v>
      </c>
      <c r="L2036">
        <v>1</v>
      </c>
      <c r="AA2036">
        <v>1</v>
      </c>
      <c r="AB2036">
        <v>1</v>
      </c>
      <c r="AG2036">
        <f t="shared" si="223"/>
        <v>4</v>
      </c>
    </row>
    <row r="2037" spans="1:33" x14ac:dyDescent="0.25">
      <c r="A2037" s="11">
        <v>43908.506944444445</v>
      </c>
      <c r="B2037" s="1" t="str">
        <f t="shared" si="217"/>
        <v>03/18/20</v>
      </c>
      <c r="C2037" s="10">
        <f t="shared" si="218"/>
        <v>0.50694444444444442</v>
      </c>
      <c r="D2037" s="2" t="str">
        <f t="shared" si="219"/>
        <v>Morning</v>
      </c>
      <c r="E2037" s="1" t="str">
        <f t="shared" si="220"/>
        <v>2020</v>
      </c>
      <c r="F2037" s="1" t="str">
        <f t="shared" si="221"/>
        <v>March</v>
      </c>
      <c r="G2037" t="str">
        <f t="shared" si="222"/>
        <v>Wednesday</v>
      </c>
      <c r="H2037">
        <v>15800</v>
      </c>
      <c r="I2037" t="s">
        <v>36</v>
      </c>
      <c r="J2037">
        <v>1</v>
      </c>
      <c r="P2037">
        <v>1</v>
      </c>
      <c r="R2037">
        <v>1</v>
      </c>
      <c r="AG2037">
        <f t="shared" si="223"/>
        <v>3</v>
      </c>
    </row>
    <row r="2038" spans="1:33" x14ac:dyDescent="0.25">
      <c r="A2038" s="11">
        <v>43908.512499999997</v>
      </c>
      <c r="B2038" s="1" t="str">
        <f t="shared" si="217"/>
        <v>03/18/20</v>
      </c>
      <c r="C2038" s="10">
        <f t="shared" si="218"/>
        <v>0.51250000000000007</v>
      </c>
      <c r="D2038" s="2" t="str">
        <f t="shared" si="219"/>
        <v>Morning</v>
      </c>
      <c r="E2038" s="1" t="str">
        <f t="shared" si="220"/>
        <v>2020</v>
      </c>
      <c r="F2038" s="1" t="str">
        <f t="shared" si="221"/>
        <v>March</v>
      </c>
      <c r="G2038" t="str">
        <f t="shared" si="222"/>
        <v>Wednesday</v>
      </c>
      <c r="H2038">
        <v>14500</v>
      </c>
      <c r="I2038" t="s">
        <v>40</v>
      </c>
      <c r="K2038">
        <v>1</v>
      </c>
      <c r="P2038">
        <v>2</v>
      </c>
      <c r="AG2038">
        <f t="shared" si="223"/>
        <v>3</v>
      </c>
    </row>
    <row r="2039" spans="1:33" x14ac:dyDescent="0.25">
      <c r="A2039" s="11">
        <v>43908.520138888889</v>
      </c>
      <c r="B2039" s="1" t="str">
        <f t="shared" si="217"/>
        <v>03/18/20</v>
      </c>
      <c r="C2039" s="10">
        <f t="shared" si="218"/>
        <v>0.52013888888888882</v>
      </c>
      <c r="D2039" s="2" t="str">
        <f t="shared" si="219"/>
        <v>Morning</v>
      </c>
      <c r="E2039" s="1" t="str">
        <f t="shared" si="220"/>
        <v>2020</v>
      </c>
      <c r="F2039" s="1" t="str">
        <f t="shared" si="221"/>
        <v>March</v>
      </c>
      <c r="G2039" t="str">
        <f t="shared" si="222"/>
        <v>Wednesday</v>
      </c>
      <c r="H2039">
        <v>39100</v>
      </c>
      <c r="I2039" t="s">
        <v>36</v>
      </c>
      <c r="J2039">
        <v>2</v>
      </c>
      <c r="K2039">
        <v>2</v>
      </c>
      <c r="N2039">
        <v>2</v>
      </c>
      <c r="Q2039">
        <v>2</v>
      </c>
      <c r="AC2039">
        <v>1</v>
      </c>
      <c r="AG2039">
        <f t="shared" si="223"/>
        <v>9</v>
      </c>
    </row>
    <row r="2040" spans="1:33" x14ac:dyDescent="0.25">
      <c r="A2040" s="11">
        <v>43908.527777777781</v>
      </c>
      <c r="B2040" s="1" t="str">
        <f t="shared" si="217"/>
        <v>03/18/20</v>
      </c>
      <c r="C2040" s="10">
        <f t="shared" si="218"/>
        <v>0.52777777777777779</v>
      </c>
      <c r="D2040" s="2" t="str">
        <f t="shared" si="219"/>
        <v>Morning</v>
      </c>
      <c r="E2040" s="1" t="str">
        <f t="shared" si="220"/>
        <v>2020</v>
      </c>
      <c r="F2040" s="1" t="str">
        <f t="shared" si="221"/>
        <v>March</v>
      </c>
      <c r="G2040" t="str">
        <f t="shared" si="222"/>
        <v>Wednesday</v>
      </c>
      <c r="H2040">
        <v>42400</v>
      </c>
      <c r="I2040" t="s">
        <v>39</v>
      </c>
      <c r="J2040">
        <v>3</v>
      </c>
      <c r="K2040">
        <v>1</v>
      </c>
      <c r="N2040">
        <v>2</v>
      </c>
      <c r="S2040">
        <v>1</v>
      </c>
      <c r="AA2040">
        <v>1</v>
      </c>
      <c r="AB2040">
        <v>1</v>
      </c>
      <c r="AF2040">
        <v>1</v>
      </c>
      <c r="AG2040">
        <f t="shared" si="223"/>
        <v>10</v>
      </c>
    </row>
    <row r="2041" spans="1:33" x14ac:dyDescent="0.25">
      <c r="A2041" s="11">
        <v>43908.536805555559</v>
      </c>
      <c r="B2041" s="1" t="str">
        <f t="shared" si="217"/>
        <v>03/18/20</v>
      </c>
      <c r="C2041" s="10">
        <f t="shared" si="218"/>
        <v>0.53680555555555554</v>
      </c>
      <c r="D2041" s="2" t="str">
        <f t="shared" si="219"/>
        <v>Morning</v>
      </c>
      <c r="E2041" s="1" t="str">
        <f t="shared" si="220"/>
        <v>2020</v>
      </c>
      <c r="F2041" s="1" t="str">
        <f t="shared" si="221"/>
        <v>March</v>
      </c>
      <c r="G2041" t="str">
        <f t="shared" si="222"/>
        <v>Wednesday</v>
      </c>
      <c r="H2041">
        <v>20600</v>
      </c>
      <c r="I2041" t="s">
        <v>37</v>
      </c>
      <c r="J2041">
        <v>2</v>
      </c>
      <c r="AA2041">
        <v>2</v>
      </c>
      <c r="AG2041">
        <f t="shared" si="223"/>
        <v>4</v>
      </c>
    </row>
    <row r="2042" spans="1:33" x14ac:dyDescent="0.25">
      <c r="A2042" s="11">
        <v>43908.54583333333</v>
      </c>
      <c r="B2042" s="1" t="str">
        <f t="shared" si="217"/>
        <v>03/18/20</v>
      </c>
      <c r="C2042" s="10">
        <f t="shared" si="218"/>
        <v>0.54583333333333328</v>
      </c>
      <c r="D2042" s="2" t="str">
        <f t="shared" si="219"/>
        <v>Afternoon</v>
      </c>
      <c r="E2042" s="1" t="str">
        <f t="shared" si="220"/>
        <v>2020</v>
      </c>
      <c r="F2042" s="1" t="str">
        <f t="shared" si="221"/>
        <v>March</v>
      </c>
      <c r="G2042" t="str">
        <f t="shared" si="222"/>
        <v>Wednesday</v>
      </c>
      <c r="H2042">
        <v>17500</v>
      </c>
      <c r="I2042" t="s">
        <v>42</v>
      </c>
      <c r="J2042">
        <v>1</v>
      </c>
      <c r="K2042">
        <v>1</v>
      </c>
      <c r="N2042">
        <v>1</v>
      </c>
      <c r="R2042">
        <v>1</v>
      </c>
      <c r="AG2042">
        <f t="shared" si="223"/>
        <v>4</v>
      </c>
    </row>
    <row r="2043" spans="1:33" x14ac:dyDescent="0.25">
      <c r="A2043" s="11">
        <v>43908.570833333331</v>
      </c>
      <c r="B2043" s="1" t="str">
        <f t="shared" si="217"/>
        <v>03/18/20</v>
      </c>
      <c r="C2043" s="10">
        <f t="shared" si="218"/>
        <v>0.5708333333333333</v>
      </c>
      <c r="D2043" s="2" t="str">
        <f t="shared" si="219"/>
        <v>Afternoon</v>
      </c>
      <c r="E2043" s="1" t="str">
        <f t="shared" si="220"/>
        <v>2020</v>
      </c>
      <c r="F2043" s="1" t="str">
        <f t="shared" si="221"/>
        <v>March</v>
      </c>
      <c r="G2043" t="str">
        <f t="shared" si="222"/>
        <v>Wednesday</v>
      </c>
      <c r="H2043">
        <v>25700</v>
      </c>
      <c r="I2043" t="s">
        <v>33</v>
      </c>
      <c r="J2043">
        <v>4</v>
      </c>
      <c r="X2043">
        <v>1</v>
      </c>
      <c r="AG2043">
        <f t="shared" si="223"/>
        <v>5</v>
      </c>
    </row>
    <row r="2044" spans="1:33" x14ac:dyDescent="0.25">
      <c r="A2044" s="11">
        <v>43908.587500000001</v>
      </c>
      <c r="B2044" s="1" t="str">
        <f t="shared" si="217"/>
        <v>03/18/20</v>
      </c>
      <c r="C2044" s="10">
        <f t="shared" si="218"/>
        <v>0.58750000000000002</v>
      </c>
      <c r="D2044" s="2" t="str">
        <f t="shared" si="219"/>
        <v>Afternoon</v>
      </c>
      <c r="E2044" s="1" t="str">
        <f t="shared" si="220"/>
        <v>2020</v>
      </c>
      <c r="F2044" s="1" t="str">
        <f t="shared" si="221"/>
        <v>March</v>
      </c>
      <c r="G2044" t="str">
        <f t="shared" si="222"/>
        <v>Wednesday</v>
      </c>
      <c r="H2044">
        <v>27900</v>
      </c>
      <c r="I2044" t="s">
        <v>46</v>
      </c>
      <c r="J2044">
        <v>3</v>
      </c>
      <c r="R2044">
        <v>2</v>
      </c>
      <c r="AA2044">
        <v>1</v>
      </c>
      <c r="AG2044">
        <f t="shared" si="223"/>
        <v>6</v>
      </c>
    </row>
    <row r="2045" spans="1:33" x14ac:dyDescent="0.25">
      <c r="A2045" s="11">
        <v>43908.604166666664</v>
      </c>
      <c r="B2045" s="1" t="str">
        <f t="shared" si="217"/>
        <v>03/18/20</v>
      </c>
      <c r="C2045" s="10">
        <f t="shared" si="218"/>
        <v>0.60416666666666663</v>
      </c>
      <c r="D2045" s="2" t="str">
        <f t="shared" si="219"/>
        <v>Afternoon</v>
      </c>
      <c r="E2045" s="1" t="str">
        <f t="shared" si="220"/>
        <v>2020</v>
      </c>
      <c r="F2045" s="1" t="str">
        <f t="shared" si="221"/>
        <v>March</v>
      </c>
      <c r="G2045" t="str">
        <f t="shared" si="222"/>
        <v>Wednesday</v>
      </c>
      <c r="H2045">
        <v>15400</v>
      </c>
      <c r="I2045" t="s">
        <v>40</v>
      </c>
      <c r="J2045">
        <v>2</v>
      </c>
      <c r="W2045">
        <v>1</v>
      </c>
      <c r="AG2045">
        <f t="shared" si="223"/>
        <v>3</v>
      </c>
    </row>
    <row r="2046" spans="1:33" x14ac:dyDescent="0.25">
      <c r="A2046" s="11">
        <v>43908.604861111111</v>
      </c>
      <c r="B2046" s="1" t="str">
        <f t="shared" si="217"/>
        <v>03/18/20</v>
      </c>
      <c r="C2046" s="10">
        <f t="shared" si="218"/>
        <v>0.60486111111111118</v>
      </c>
      <c r="D2046" s="2" t="str">
        <f t="shared" si="219"/>
        <v>Afternoon</v>
      </c>
      <c r="E2046" s="1" t="str">
        <f t="shared" si="220"/>
        <v>2020</v>
      </c>
      <c r="F2046" s="1" t="str">
        <f t="shared" si="221"/>
        <v>March</v>
      </c>
      <c r="G2046" t="str">
        <f t="shared" si="222"/>
        <v>Wednesday</v>
      </c>
      <c r="H2046">
        <v>16100</v>
      </c>
      <c r="I2046" t="s">
        <v>39</v>
      </c>
      <c r="J2046">
        <v>2</v>
      </c>
      <c r="V2046">
        <v>1</v>
      </c>
      <c r="AG2046">
        <f t="shared" si="223"/>
        <v>3</v>
      </c>
    </row>
    <row r="2047" spans="1:33" x14ac:dyDescent="0.25">
      <c r="A2047" s="11">
        <v>43909.462500000001</v>
      </c>
      <c r="B2047" s="1" t="str">
        <f t="shared" si="217"/>
        <v>03/19/20</v>
      </c>
      <c r="C2047" s="10">
        <f t="shared" si="218"/>
        <v>0.46249999999999997</v>
      </c>
      <c r="D2047" s="2" t="str">
        <f t="shared" si="219"/>
        <v>Morning</v>
      </c>
      <c r="E2047" s="1" t="str">
        <f t="shared" si="220"/>
        <v>2020</v>
      </c>
      <c r="F2047" s="1" t="str">
        <f t="shared" si="221"/>
        <v>March</v>
      </c>
      <c r="G2047" t="str">
        <f t="shared" si="222"/>
        <v>Thursday</v>
      </c>
      <c r="H2047">
        <v>16300</v>
      </c>
      <c r="I2047" t="s">
        <v>36</v>
      </c>
      <c r="J2047">
        <v>1</v>
      </c>
      <c r="M2047">
        <v>1</v>
      </c>
      <c r="P2047">
        <v>1</v>
      </c>
      <c r="AG2047">
        <f t="shared" si="223"/>
        <v>3</v>
      </c>
    </row>
    <row r="2048" spans="1:33" x14ac:dyDescent="0.25">
      <c r="A2048" s="11">
        <v>43909.463194444441</v>
      </c>
      <c r="B2048" s="1" t="str">
        <f t="shared" si="217"/>
        <v>03/19/20</v>
      </c>
      <c r="C2048" s="10">
        <f t="shared" si="218"/>
        <v>0.46319444444444446</v>
      </c>
      <c r="D2048" s="2" t="str">
        <f t="shared" si="219"/>
        <v>Morning</v>
      </c>
      <c r="E2048" s="1" t="str">
        <f t="shared" si="220"/>
        <v>2020</v>
      </c>
      <c r="F2048" s="1" t="str">
        <f t="shared" si="221"/>
        <v>March</v>
      </c>
      <c r="G2048" t="str">
        <f t="shared" si="222"/>
        <v>Thursday</v>
      </c>
      <c r="H2048">
        <v>14000</v>
      </c>
      <c r="I2048" t="s">
        <v>37</v>
      </c>
      <c r="K2048">
        <v>3</v>
      </c>
      <c r="L2048">
        <v>1</v>
      </c>
      <c r="AG2048">
        <f t="shared" si="223"/>
        <v>4</v>
      </c>
    </row>
    <row r="2049" spans="1:33" x14ac:dyDescent="0.25">
      <c r="A2049" s="11">
        <v>43909.469444444447</v>
      </c>
      <c r="B2049" s="1" t="str">
        <f t="shared" si="217"/>
        <v>03/19/20</v>
      </c>
      <c r="C2049" s="10">
        <f t="shared" si="218"/>
        <v>0.4694444444444445</v>
      </c>
      <c r="D2049" s="2" t="str">
        <f t="shared" si="219"/>
        <v>Morning</v>
      </c>
      <c r="E2049" s="1" t="str">
        <f t="shared" si="220"/>
        <v>2020</v>
      </c>
      <c r="F2049" s="1" t="str">
        <f t="shared" si="221"/>
        <v>March</v>
      </c>
      <c r="G2049" t="str">
        <f t="shared" si="222"/>
        <v>Thursday</v>
      </c>
      <c r="H2049">
        <v>28200</v>
      </c>
      <c r="I2049" t="s">
        <v>39</v>
      </c>
      <c r="J2049">
        <v>2</v>
      </c>
      <c r="W2049">
        <v>2</v>
      </c>
      <c r="AA2049">
        <v>2</v>
      </c>
      <c r="AG2049">
        <f t="shared" si="223"/>
        <v>6</v>
      </c>
    </row>
    <row r="2050" spans="1:33" x14ac:dyDescent="0.25">
      <c r="A2050" s="11">
        <v>43909.517361111109</v>
      </c>
      <c r="B2050" s="1" t="str">
        <f t="shared" ref="B2050:B2113" si="224">TEXT(A2050,"mm/dd/yy")</f>
        <v>03/19/20</v>
      </c>
      <c r="C2050" s="10">
        <f t="shared" ref="C2050:C2113" si="225">TIMEVALUE((TEXT(A2050,"h:mm AM/PM")))</f>
        <v>0.51736111111111105</v>
      </c>
      <c r="D2050" s="2" t="str">
        <f t="shared" ref="D2050:D2113" si="226">IF(C2050&lt;0.541666666666667,"Morning",IF(C2050&lt;0.645833333333333,"Afternoon","Evening"))</f>
        <v>Morning</v>
      </c>
      <c r="E2050" s="1" t="str">
        <f t="shared" ref="E2050:E2113" si="227">TEXT(A2050,"yyyy")</f>
        <v>2020</v>
      </c>
      <c r="F2050" s="1" t="str">
        <f t="shared" ref="F2050:F2113" si="228">TEXT(A2050,"mmmm")</f>
        <v>March</v>
      </c>
      <c r="G2050" t="str">
        <f t="shared" ref="G2050:G2113" si="229">TEXT(A2050,"dddd")</f>
        <v>Thursday</v>
      </c>
      <c r="H2050">
        <v>23100</v>
      </c>
      <c r="I2050" t="s">
        <v>36</v>
      </c>
      <c r="J2050">
        <v>1</v>
      </c>
      <c r="K2050">
        <v>1</v>
      </c>
      <c r="R2050">
        <v>1</v>
      </c>
      <c r="W2050">
        <v>1</v>
      </c>
      <c r="AA2050">
        <v>1</v>
      </c>
      <c r="AG2050">
        <f t="shared" ref="AG2050:AG2113" si="230">SUM(J2050:AF2050)</f>
        <v>5</v>
      </c>
    </row>
    <row r="2051" spans="1:33" x14ac:dyDescent="0.25">
      <c r="A2051" s="11">
        <v>43909.519444444442</v>
      </c>
      <c r="B2051" s="1" t="str">
        <f t="shared" si="224"/>
        <v>03/19/20</v>
      </c>
      <c r="C2051" s="10">
        <f t="shared" si="225"/>
        <v>0.51944444444444449</v>
      </c>
      <c r="D2051" s="2" t="str">
        <f t="shared" si="226"/>
        <v>Morning</v>
      </c>
      <c r="E2051" s="1" t="str">
        <f t="shared" si="227"/>
        <v>2020</v>
      </c>
      <c r="F2051" s="1" t="str">
        <f t="shared" si="228"/>
        <v>March</v>
      </c>
      <c r="G2051" t="str">
        <f t="shared" si="229"/>
        <v>Thursday</v>
      </c>
      <c r="H2051">
        <v>16400</v>
      </c>
      <c r="I2051" t="s">
        <v>33</v>
      </c>
      <c r="J2051">
        <v>3</v>
      </c>
      <c r="AG2051">
        <f t="shared" si="230"/>
        <v>3</v>
      </c>
    </row>
    <row r="2052" spans="1:33" x14ac:dyDescent="0.25">
      <c r="A2052" s="11">
        <v>43909.520833333336</v>
      </c>
      <c r="B2052" s="1" t="str">
        <f t="shared" si="224"/>
        <v>03/19/20</v>
      </c>
      <c r="C2052" s="10">
        <f t="shared" si="225"/>
        <v>0.52083333333333337</v>
      </c>
      <c r="D2052" s="2" t="str">
        <f t="shared" si="226"/>
        <v>Morning</v>
      </c>
      <c r="E2052" s="1" t="str">
        <f t="shared" si="227"/>
        <v>2020</v>
      </c>
      <c r="F2052" s="1" t="str">
        <f t="shared" si="228"/>
        <v>March</v>
      </c>
      <c r="G2052" t="str">
        <f t="shared" si="229"/>
        <v>Thursday</v>
      </c>
      <c r="H2052">
        <v>22800</v>
      </c>
      <c r="I2052" t="s">
        <v>39</v>
      </c>
      <c r="J2052">
        <v>1</v>
      </c>
      <c r="K2052">
        <v>2</v>
      </c>
      <c r="S2052">
        <v>2</v>
      </c>
      <c r="AG2052">
        <f t="shared" si="230"/>
        <v>5</v>
      </c>
    </row>
    <row r="2053" spans="1:33" x14ac:dyDescent="0.25">
      <c r="A2053" s="11">
        <v>43909.609722222223</v>
      </c>
      <c r="B2053" s="1" t="str">
        <f t="shared" si="224"/>
        <v>03/19/20</v>
      </c>
      <c r="C2053" s="10">
        <f t="shared" si="225"/>
        <v>0.60972222222222217</v>
      </c>
      <c r="D2053" s="2" t="str">
        <f t="shared" si="226"/>
        <v>Afternoon</v>
      </c>
      <c r="E2053" s="1" t="str">
        <f t="shared" si="227"/>
        <v>2020</v>
      </c>
      <c r="F2053" s="1" t="str">
        <f t="shared" si="228"/>
        <v>March</v>
      </c>
      <c r="G2053" t="str">
        <f t="shared" si="229"/>
        <v>Thursday</v>
      </c>
      <c r="H2053">
        <v>17600</v>
      </c>
      <c r="I2053" t="s">
        <v>39</v>
      </c>
      <c r="J2053">
        <v>1</v>
      </c>
      <c r="N2053">
        <v>2</v>
      </c>
      <c r="W2053">
        <v>1</v>
      </c>
      <c r="AG2053">
        <f t="shared" si="230"/>
        <v>4</v>
      </c>
    </row>
    <row r="2054" spans="1:33" x14ac:dyDescent="0.25">
      <c r="A2054" s="11">
        <v>43909.615972222222</v>
      </c>
      <c r="B2054" s="1" t="str">
        <f t="shared" si="224"/>
        <v>03/19/20</v>
      </c>
      <c r="C2054" s="10">
        <f t="shared" si="225"/>
        <v>0.61597222222222225</v>
      </c>
      <c r="D2054" s="2" t="str">
        <f t="shared" si="226"/>
        <v>Afternoon</v>
      </c>
      <c r="E2054" s="1" t="str">
        <f t="shared" si="227"/>
        <v>2020</v>
      </c>
      <c r="F2054" s="1" t="str">
        <f t="shared" si="228"/>
        <v>March</v>
      </c>
      <c r="G2054" t="str">
        <f t="shared" si="229"/>
        <v>Thursday</v>
      </c>
      <c r="H2054">
        <v>15100</v>
      </c>
      <c r="I2054" t="s">
        <v>37</v>
      </c>
      <c r="J2054">
        <v>1</v>
      </c>
      <c r="W2054">
        <v>1</v>
      </c>
      <c r="AA2054">
        <v>1</v>
      </c>
      <c r="AG2054">
        <f t="shared" si="230"/>
        <v>3</v>
      </c>
    </row>
    <row r="2055" spans="1:33" x14ac:dyDescent="0.25">
      <c r="A2055" s="11">
        <v>43909.632638888892</v>
      </c>
      <c r="B2055" s="1" t="str">
        <f t="shared" si="224"/>
        <v>03/19/20</v>
      </c>
      <c r="C2055" s="10">
        <f t="shared" si="225"/>
        <v>0.63263888888888886</v>
      </c>
      <c r="D2055" s="2" t="str">
        <f t="shared" si="226"/>
        <v>Afternoon</v>
      </c>
      <c r="E2055" s="1" t="str">
        <f t="shared" si="227"/>
        <v>2020</v>
      </c>
      <c r="F2055" s="1" t="str">
        <f t="shared" si="228"/>
        <v>March</v>
      </c>
      <c r="G2055" t="str">
        <f t="shared" si="229"/>
        <v>Thursday</v>
      </c>
      <c r="H2055">
        <v>20000</v>
      </c>
      <c r="I2055" t="s">
        <v>39</v>
      </c>
      <c r="O2055">
        <v>2</v>
      </c>
      <c r="P2055">
        <v>2</v>
      </c>
      <c r="AG2055">
        <f t="shared" si="230"/>
        <v>4</v>
      </c>
    </row>
    <row r="2056" spans="1:33" x14ac:dyDescent="0.25">
      <c r="A2056" s="11">
        <v>43910.478472222225</v>
      </c>
      <c r="B2056" s="1" t="str">
        <f t="shared" si="224"/>
        <v>03/20/20</v>
      </c>
      <c r="C2056" s="10">
        <f t="shared" si="225"/>
        <v>0.47847222222222219</v>
      </c>
      <c r="D2056" s="2" t="str">
        <f t="shared" si="226"/>
        <v>Morning</v>
      </c>
      <c r="E2056" s="1" t="str">
        <f t="shared" si="227"/>
        <v>2020</v>
      </c>
      <c r="F2056" s="1" t="str">
        <f t="shared" si="228"/>
        <v>March</v>
      </c>
      <c r="G2056" t="str">
        <f t="shared" si="229"/>
        <v>Friday</v>
      </c>
      <c r="H2056">
        <v>25800</v>
      </c>
      <c r="I2056" t="s">
        <v>39</v>
      </c>
      <c r="J2056">
        <v>1</v>
      </c>
      <c r="M2056">
        <v>2</v>
      </c>
      <c r="Q2056">
        <v>1</v>
      </c>
      <c r="R2056">
        <v>2</v>
      </c>
      <c r="AG2056">
        <f t="shared" si="230"/>
        <v>6</v>
      </c>
    </row>
    <row r="2057" spans="1:33" x14ac:dyDescent="0.25">
      <c r="A2057" s="11">
        <v>43910.511805555558</v>
      </c>
      <c r="B2057" s="1" t="str">
        <f t="shared" si="224"/>
        <v>03/20/20</v>
      </c>
      <c r="C2057" s="10">
        <f t="shared" si="225"/>
        <v>0.51180555555555551</v>
      </c>
      <c r="D2057" s="2" t="str">
        <f t="shared" si="226"/>
        <v>Morning</v>
      </c>
      <c r="E2057" s="1" t="str">
        <f t="shared" si="227"/>
        <v>2020</v>
      </c>
      <c r="F2057" s="1" t="str">
        <f t="shared" si="228"/>
        <v>March</v>
      </c>
      <c r="G2057" t="str">
        <f t="shared" si="229"/>
        <v>Friday</v>
      </c>
      <c r="H2057">
        <v>28800</v>
      </c>
      <c r="I2057" t="s">
        <v>40</v>
      </c>
      <c r="J2057">
        <v>1</v>
      </c>
      <c r="K2057">
        <v>1</v>
      </c>
      <c r="N2057">
        <v>3</v>
      </c>
      <c r="R2057">
        <v>1</v>
      </c>
      <c r="AC2057">
        <v>1</v>
      </c>
      <c r="AG2057">
        <f t="shared" si="230"/>
        <v>7</v>
      </c>
    </row>
    <row r="2058" spans="1:33" x14ac:dyDescent="0.25">
      <c r="A2058" s="11">
        <v>43910.522916666669</v>
      </c>
      <c r="B2058" s="1" t="str">
        <f t="shared" si="224"/>
        <v>03/20/20</v>
      </c>
      <c r="C2058" s="10">
        <f t="shared" si="225"/>
        <v>0.5229166666666667</v>
      </c>
      <c r="D2058" s="2" t="str">
        <f t="shared" si="226"/>
        <v>Morning</v>
      </c>
      <c r="E2058" s="1" t="str">
        <f t="shared" si="227"/>
        <v>2020</v>
      </c>
      <c r="F2058" s="1" t="str">
        <f t="shared" si="228"/>
        <v>March</v>
      </c>
      <c r="G2058" t="str">
        <f t="shared" si="229"/>
        <v>Friday</v>
      </c>
      <c r="H2058">
        <v>16100</v>
      </c>
      <c r="I2058" t="s">
        <v>34</v>
      </c>
      <c r="J2058">
        <v>2</v>
      </c>
      <c r="AA2058">
        <v>1</v>
      </c>
      <c r="AG2058">
        <f t="shared" si="230"/>
        <v>3</v>
      </c>
    </row>
    <row r="2059" spans="1:33" x14ac:dyDescent="0.25">
      <c r="A2059" s="11">
        <v>43910.523611111108</v>
      </c>
      <c r="B2059" s="1" t="str">
        <f t="shared" si="224"/>
        <v>03/20/20</v>
      </c>
      <c r="C2059" s="10">
        <f t="shared" si="225"/>
        <v>0.52361111111111114</v>
      </c>
      <c r="D2059" s="2" t="str">
        <f t="shared" si="226"/>
        <v>Morning</v>
      </c>
      <c r="E2059" s="1" t="str">
        <f t="shared" si="227"/>
        <v>2020</v>
      </c>
      <c r="F2059" s="1" t="str">
        <f t="shared" si="228"/>
        <v>March</v>
      </c>
      <c r="G2059" t="str">
        <f t="shared" si="229"/>
        <v>Friday</v>
      </c>
      <c r="H2059">
        <v>17000</v>
      </c>
      <c r="I2059" t="s">
        <v>37</v>
      </c>
      <c r="K2059">
        <v>1</v>
      </c>
      <c r="N2059">
        <v>1</v>
      </c>
      <c r="R2059">
        <v>1</v>
      </c>
      <c r="AA2059">
        <v>1</v>
      </c>
      <c r="AG2059">
        <f t="shared" si="230"/>
        <v>4</v>
      </c>
    </row>
    <row r="2060" spans="1:33" x14ac:dyDescent="0.25">
      <c r="A2060" s="11">
        <v>43910.574999999997</v>
      </c>
      <c r="B2060" s="1" t="str">
        <f t="shared" si="224"/>
        <v>03/20/20</v>
      </c>
      <c r="C2060" s="10">
        <f t="shared" si="225"/>
        <v>0.57500000000000007</v>
      </c>
      <c r="D2060" s="2" t="str">
        <f t="shared" si="226"/>
        <v>Afternoon</v>
      </c>
      <c r="E2060" s="1" t="str">
        <f t="shared" si="227"/>
        <v>2020</v>
      </c>
      <c r="F2060" s="1" t="str">
        <f t="shared" si="228"/>
        <v>March</v>
      </c>
      <c r="G2060" t="str">
        <f t="shared" si="229"/>
        <v>Friday</v>
      </c>
      <c r="H2060">
        <v>19300</v>
      </c>
      <c r="I2060" t="s">
        <v>38</v>
      </c>
      <c r="J2060">
        <v>1</v>
      </c>
      <c r="M2060">
        <v>2</v>
      </c>
      <c r="N2060">
        <v>1</v>
      </c>
      <c r="AG2060">
        <f t="shared" si="230"/>
        <v>4</v>
      </c>
    </row>
    <row r="2061" spans="1:33" x14ac:dyDescent="0.25">
      <c r="A2061" s="11">
        <v>43910.59652777778</v>
      </c>
      <c r="B2061" s="1" t="str">
        <f t="shared" si="224"/>
        <v>03/20/20</v>
      </c>
      <c r="C2061" s="10">
        <f t="shared" si="225"/>
        <v>0.59652777777777777</v>
      </c>
      <c r="D2061" s="2" t="str">
        <f t="shared" si="226"/>
        <v>Afternoon</v>
      </c>
      <c r="E2061" s="1" t="str">
        <f t="shared" si="227"/>
        <v>2020</v>
      </c>
      <c r="F2061" s="1" t="str">
        <f t="shared" si="228"/>
        <v>March</v>
      </c>
      <c r="G2061" t="str">
        <f t="shared" si="229"/>
        <v>Friday</v>
      </c>
      <c r="H2061">
        <v>14800</v>
      </c>
      <c r="I2061" t="s">
        <v>40</v>
      </c>
      <c r="J2061">
        <v>1</v>
      </c>
      <c r="K2061">
        <v>1</v>
      </c>
      <c r="AA2061">
        <v>1</v>
      </c>
      <c r="AG2061">
        <f t="shared" si="230"/>
        <v>3</v>
      </c>
    </row>
    <row r="2062" spans="1:33" x14ac:dyDescent="0.25">
      <c r="A2062" s="11">
        <v>43910.652777777781</v>
      </c>
      <c r="B2062" s="1" t="str">
        <f t="shared" si="224"/>
        <v>03/20/20</v>
      </c>
      <c r="C2062" s="10">
        <f t="shared" si="225"/>
        <v>0.65277777777777779</v>
      </c>
      <c r="D2062" s="2" t="str">
        <f t="shared" si="226"/>
        <v>Evening</v>
      </c>
      <c r="E2062" s="1" t="str">
        <f t="shared" si="227"/>
        <v>2020</v>
      </c>
      <c r="F2062" s="1" t="str">
        <f t="shared" si="228"/>
        <v>March</v>
      </c>
      <c r="G2062" t="str">
        <f t="shared" si="229"/>
        <v>Friday</v>
      </c>
      <c r="H2062">
        <v>14000</v>
      </c>
      <c r="I2062" t="s">
        <v>35</v>
      </c>
      <c r="J2062">
        <v>1</v>
      </c>
      <c r="K2062">
        <v>1</v>
      </c>
      <c r="AA2062">
        <v>1</v>
      </c>
      <c r="AG2062">
        <f t="shared" si="230"/>
        <v>3</v>
      </c>
    </row>
    <row r="2063" spans="1:33" x14ac:dyDescent="0.25">
      <c r="A2063" s="11">
        <v>43911.461111111108</v>
      </c>
      <c r="B2063" s="1" t="str">
        <f t="shared" si="224"/>
        <v>03/21/20</v>
      </c>
      <c r="C2063" s="10">
        <f t="shared" si="225"/>
        <v>0.46111111111111108</v>
      </c>
      <c r="D2063" s="2" t="str">
        <f t="shared" si="226"/>
        <v>Morning</v>
      </c>
      <c r="E2063" s="1" t="str">
        <f t="shared" si="227"/>
        <v>2020</v>
      </c>
      <c r="F2063" s="1" t="str">
        <f t="shared" si="228"/>
        <v>March</v>
      </c>
      <c r="G2063" t="str">
        <f t="shared" si="229"/>
        <v>Saturday</v>
      </c>
      <c r="H2063">
        <v>27800</v>
      </c>
      <c r="I2063" t="s">
        <v>39</v>
      </c>
      <c r="J2063">
        <v>1</v>
      </c>
      <c r="M2063">
        <v>1</v>
      </c>
      <c r="P2063">
        <v>1</v>
      </c>
      <c r="R2063">
        <v>1</v>
      </c>
      <c r="AA2063">
        <v>1</v>
      </c>
      <c r="AD2063">
        <v>1</v>
      </c>
      <c r="AG2063">
        <f t="shared" si="230"/>
        <v>6</v>
      </c>
    </row>
    <row r="2064" spans="1:33" x14ac:dyDescent="0.25">
      <c r="A2064" s="11">
        <v>43911.461111111108</v>
      </c>
      <c r="B2064" s="1" t="str">
        <f t="shared" si="224"/>
        <v>03/21/20</v>
      </c>
      <c r="C2064" s="10">
        <f t="shared" si="225"/>
        <v>0.46111111111111108</v>
      </c>
      <c r="D2064" s="2" t="str">
        <f t="shared" si="226"/>
        <v>Morning</v>
      </c>
      <c r="E2064" s="1" t="str">
        <f t="shared" si="227"/>
        <v>2020</v>
      </c>
      <c r="F2064" s="1" t="str">
        <f t="shared" si="228"/>
        <v>March</v>
      </c>
      <c r="G2064" t="str">
        <f t="shared" si="229"/>
        <v>Saturday</v>
      </c>
      <c r="H2064">
        <v>16100</v>
      </c>
      <c r="I2064" t="s">
        <v>36</v>
      </c>
      <c r="J2064">
        <v>2</v>
      </c>
      <c r="K2064">
        <v>1</v>
      </c>
      <c r="AG2064">
        <f t="shared" si="230"/>
        <v>3</v>
      </c>
    </row>
    <row r="2065" spans="1:33" x14ac:dyDescent="0.25">
      <c r="A2065" s="11">
        <v>43911.477777777778</v>
      </c>
      <c r="B2065" s="1" t="str">
        <f t="shared" si="224"/>
        <v>03/21/20</v>
      </c>
      <c r="C2065" s="10">
        <f t="shared" si="225"/>
        <v>0.4777777777777778</v>
      </c>
      <c r="D2065" s="2" t="str">
        <f t="shared" si="226"/>
        <v>Morning</v>
      </c>
      <c r="E2065" s="1" t="str">
        <f t="shared" si="227"/>
        <v>2020</v>
      </c>
      <c r="F2065" s="1" t="str">
        <f t="shared" si="228"/>
        <v>March</v>
      </c>
      <c r="G2065" t="str">
        <f t="shared" si="229"/>
        <v>Saturday</v>
      </c>
      <c r="H2065">
        <v>31600</v>
      </c>
      <c r="I2065" t="s">
        <v>39</v>
      </c>
      <c r="J2065">
        <v>2</v>
      </c>
      <c r="K2065">
        <v>1</v>
      </c>
      <c r="L2065">
        <v>1</v>
      </c>
      <c r="M2065">
        <v>2</v>
      </c>
      <c r="N2065">
        <v>1</v>
      </c>
      <c r="R2065">
        <v>1</v>
      </c>
      <c r="AG2065">
        <f t="shared" si="230"/>
        <v>8</v>
      </c>
    </row>
    <row r="2066" spans="1:33" x14ac:dyDescent="0.25">
      <c r="A2066" s="11">
        <v>43911.481249999997</v>
      </c>
      <c r="B2066" s="1" t="str">
        <f t="shared" si="224"/>
        <v>03/21/20</v>
      </c>
      <c r="C2066" s="10">
        <f t="shared" si="225"/>
        <v>0.48125000000000001</v>
      </c>
      <c r="D2066" s="2" t="str">
        <f t="shared" si="226"/>
        <v>Morning</v>
      </c>
      <c r="E2066" s="1" t="str">
        <f t="shared" si="227"/>
        <v>2020</v>
      </c>
      <c r="F2066" s="1" t="str">
        <f t="shared" si="228"/>
        <v>March</v>
      </c>
      <c r="G2066" t="str">
        <f t="shared" si="229"/>
        <v>Saturday</v>
      </c>
      <c r="H2066">
        <v>20000</v>
      </c>
      <c r="I2066" t="s">
        <v>39</v>
      </c>
      <c r="K2066">
        <v>1</v>
      </c>
      <c r="Q2066">
        <v>1</v>
      </c>
      <c r="R2066">
        <v>1</v>
      </c>
      <c r="AA2066">
        <v>1</v>
      </c>
      <c r="AB2066">
        <v>1</v>
      </c>
      <c r="AG2066">
        <f t="shared" si="230"/>
        <v>5</v>
      </c>
    </row>
    <row r="2067" spans="1:33" x14ac:dyDescent="0.25">
      <c r="A2067" s="11">
        <v>43911.488888888889</v>
      </c>
      <c r="B2067" s="1" t="str">
        <f t="shared" si="224"/>
        <v>03/21/20</v>
      </c>
      <c r="C2067" s="10">
        <f t="shared" si="225"/>
        <v>0.48888888888888887</v>
      </c>
      <c r="D2067" s="2" t="str">
        <f t="shared" si="226"/>
        <v>Morning</v>
      </c>
      <c r="E2067" s="1" t="str">
        <f t="shared" si="227"/>
        <v>2020</v>
      </c>
      <c r="F2067" s="1" t="str">
        <f t="shared" si="228"/>
        <v>March</v>
      </c>
      <c r="G2067" t="str">
        <f t="shared" si="229"/>
        <v>Saturday</v>
      </c>
      <c r="H2067">
        <v>27600</v>
      </c>
      <c r="I2067" t="s">
        <v>43</v>
      </c>
      <c r="J2067">
        <v>2</v>
      </c>
      <c r="N2067">
        <v>2</v>
      </c>
      <c r="P2067">
        <v>1</v>
      </c>
      <c r="AA2067">
        <v>1</v>
      </c>
      <c r="AG2067">
        <f t="shared" si="230"/>
        <v>6</v>
      </c>
    </row>
    <row r="2068" spans="1:33" x14ac:dyDescent="0.25">
      <c r="A2068" s="11">
        <v>43911.501388888886</v>
      </c>
      <c r="B2068" s="1" t="str">
        <f t="shared" si="224"/>
        <v>03/21/20</v>
      </c>
      <c r="C2068" s="10">
        <f t="shared" si="225"/>
        <v>0.50138888888888888</v>
      </c>
      <c r="D2068" s="2" t="str">
        <f t="shared" si="226"/>
        <v>Morning</v>
      </c>
      <c r="E2068" s="1" t="str">
        <f t="shared" si="227"/>
        <v>2020</v>
      </c>
      <c r="F2068" s="1" t="str">
        <f t="shared" si="228"/>
        <v>March</v>
      </c>
      <c r="G2068" t="str">
        <f t="shared" si="229"/>
        <v>Saturday</v>
      </c>
      <c r="H2068">
        <v>37700</v>
      </c>
      <c r="I2068" t="s">
        <v>36</v>
      </c>
      <c r="J2068">
        <v>5</v>
      </c>
      <c r="K2068">
        <v>1</v>
      </c>
      <c r="Q2068">
        <v>2</v>
      </c>
      <c r="AG2068">
        <f t="shared" si="230"/>
        <v>8</v>
      </c>
    </row>
    <row r="2069" spans="1:33" x14ac:dyDescent="0.25">
      <c r="A2069" s="11">
        <v>43911.504861111112</v>
      </c>
      <c r="B2069" s="1" t="str">
        <f t="shared" si="224"/>
        <v>03/21/20</v>
      </c>
      <c r="C2069" s="10">
        <f t="shared" si="225"/>
        <v>0.50486111111111109</v>
      </c>
      <c r="D2069" s="2" t="str">
        <f t="shared" si="226"/>
        <v>Morning</v>
      </c>
      <c r="E2069" s="1" t="str">
        <f t="shared" si="227"/>
        <v>2020</v>
      </c>
      <c r="F2069" s="1" t="str">
        <f t="shared" si="228"/>
        <v>March</v>
      </c>
      <c r="G2069" t="str">
        <f t="shared" si="229"/>
        <v>Saturday</v>
      </c>
      <c r="H2069">
        <v>14300</v>
      </c>
      <c r="I2069" t="s">
        <v>40</v>
      </c>
      <c r="J2069">
        <v>1</v>
      </c>
      <c r="K2069">
        <v>1</v>
      </c>
      <c r="L2069">
        <v>1</v>
      </c>
      <c r="AB2069">
        <v>1</v>
      </c>
      <c r="AG2069">
        <f t="shared" si="230"/>
        <v>4</v>
      </c>
    </row>
    <row r="2070" spans="1:33" x14ac:dyDescent="0.25">
      <c r="A2070" s="11">
        <v>43911.507638888892</v>
      </c>
      <c r="B2070" s="1" t="str">
        <f t="shared" si="224"/>
        <v>03/21/20</v>
      </c>
      <c r="C2070" s="10">
        <f t="shared" si="225"/>
        <v>0.50763888888888886</v>
      </c>
      <c r="D2070" s="2" t="str">
        <f t="shared" si="226"/>
        <v>Morning</v>
      </c>
      <c r="E2070" s="1" t="str">
        <f t="shared" si="227"/>
        <v>2020</v>
      </c>
      <c r="F2070" s="1" t="str">
        <f t="shared" si="228"/>
        <v>March</v>
      </c>
      <c r="G2070" t="str">
        <f t="shared" si="229"/>
        <v>Saturday</v>
      </c>
      <c r="H2070">
        <v>20900</v>
      </c>
      <c r="I2070" t="s">
        <v>39</v>
      </c>
      <c r="J2070">
        <v>2</v>
      </c>
      <c r="P2070">
        <v>1</v>
      </c>
      <c r="W2070">
        <v>1</v>
      </c>
      <c r="AG2070">
        <f t="shared" si="230"/>
        <v>4</v>
      </c>
    </row>
    <row r="2071" spans="1:33" x14ac:dyDescent="0.25">
      <c r="A2071" s="11">
        <v>43911.523611111108</v>
      </c>
      <c r="B2071" s="1" t="str">
        <f t="shared" si="224"/>
        <v>03/21/20</v>
      </c>
      <c r="C2071" s="10">
        <f t="shared" si="225"/>
        <v>0.52361111111111114</v>
      </c>
      <c r="D2071" s="2" t="str">
        <f t="shared" si="226"/>
        <v>Morning</v>
      </c>
      <c r="E2071" s="1" t="str">
        <f t="shared" si="227"/>
        <v>2020</v>
      </c>
      <c r="F2071" s="1" t="str">
        <f t="shared" si="228"/>
        <v>March</v>
      </c>
      <c r="G2071" t="str">
        <f t="shared" si="229"/>
        <v>Saturday</v>
      </c>
      <c r="H2071">
        <v>14800</v>
      </c>
      <c r="I2071" t="s">
        <v>39</v>
      </c>
      <c r="J2071">
        <v>1</v>
      </c>
      <c r="N2071">
        <v>1</v>
      </c>
      <c r="X2071">
        <v>1</v>
      </c>
      <c r="AG2071">
        <f t="shared" si="230"/>
        <v>3</v>
      </c>
    </row>
    <row r="2072" spans="1:33" x14ac:dyDescent="0.25">
      <c r="A2072" s="11">
        <v>43911.535416666666</v>
      </c>
      <c r="B2072" s="1" t="str">
        <f t="shared" si="224"/>
        <v>03/21/20</v>
      </c>
      <c r="C2072" s="10">
        <f t="shared" si="225"/>
        <v>0.53541666666666665</v>
      </c>
      <c r="D2072" s="2" t="str">
        <f t="shared" si="226"/>
        <v>Morning</v>
      </c>
      <c r="E2072" s="1" t="str">
        <f t="shared" si="227"/>
        <v>2020</v>
      </c>
      <c r="F2072" s="1" t="str">
        <f t="shared" si="228"/>
        <v>March</v>
      </c>
      <c r="G2072" t="str">
        <f t="shared" si="229"/>
        <v>Saturday</v>
      </c>
      <c r="H2072">
        <v>18300</v>
      </c>
      <c r="I2072" t="s">
        <v>39</v>
      </c>
      <c r="J2072">
        <v>1</v>
      </c>
      <c r="K2072">
        <v>1</v>
      </c>
      <c r="O2072">
        <v>1</v>
      </c>
      <c r="R2072">
        <v>1</v>
      </c>
      <c r="AG2072">
        <f t="shared" si="230"/>
        <v>4</v>
      </c>
    </row>
    <row r="2073" spans="1:33" x14ac:dyDescent="0.25">
      <c r="A2073" s="11">
        <v>43911.563888888886</v>
      </c>
      <c r="B2073" s="1" t="str">
        <f t="shared" si="224"/>
        <v>03/21/20</v>
      </c>
      <c r="C2073" s="10">
        <f t="shared" si="225"/>
        <v>0.56388888888888888</v>
      </c>
      <c r="D2073" s="2" t="str">
        <f t="shared" si="226"/>
        <v>Afternoon</v>
      </c>
      <c r="E2073" s="1" t="str">
        <f t="shared" si="227"/>
        <v>2020</v>
      </c>
      <c r="F2073" s="1" t="str">
        <f t="shared" si="228"/>
        <v>March</v>
      </c>
      <c r="G2073" t="str">
        <f t="shared" si="229"/>
        <v>Saturday</v>
      </c>
      <c r="H2073">
        <v>19300</v>
      </c>
      <c r="I2073" t="s">
        <v>39</v>
      </c>
      <c r="J2073">
        <v>1</v>
      </c>
      <c r="N2073">
        <v>1</v>
      </c>
      <c r="P2073">
        <v>1</v>
      </c>
      <c r="AA2073">
        <v>1</v>
      </c>
      <c r="AG2073">
        <f t="shared" si="230"/>
        <v>4</v>
      </c>
    </row>
    <row r="2074" spans="1:33" x14ac:dyDescent="0.25">
      <c r="A2074" s="11">
        <v>43911.568055555559</v>
      </c>
      <c r="B2074" s="1" t="str">
        <f t="shared" si="224"/>
        <v>03/21/20</v>
      </c>
      <c r="C2074" s="10">
        <f t="shared" si="225"/>
        <v>0.56805555555555554</v>
      </c>
      <c r="D2074" s="2" t="str">
        <f t="shared" si="226"/>
        <v>Afternoon</v>
      </c>
      <c r="E2074" s="1" t="str">
        <f t="shared" si="227"/>
        <v>2020</v>
      </c>
      <c r="F2074" s="1" t="str">
        <f t="shared" si="228"/>
        <v>March</v>
      </c>
      <c r="G2074" t="str">
        <f t="shared" si="229"/>
        <v>Saturday</v>
      </c>
      <c r="H2074">
        <v>17500</v>
      </c>
      <c r="I2074" t="s">
        <v>36</v>
      </c>
      <c r="K2074">
        <v>2</v>
      </c>
      <c r="M2074">
        <v>1</v>
      </c>
      <c r="N2074">
        <v>1</v>
      </c>
      <c r="AG2074">
        <f t="shared" si="230"/>
        <v>4</v>
      </c>
    </row>
    <row r="2075" spans="1:33" x14ac:dyDescent="0.25">
      <c r="A2075" s="11">
        <v>43911.570138888892</v>
      </c>
      <c r="B2075" s="1" t="str">
        <f t="shared" si="224"/>
        <v>03/21/20</v>
      </c>
      <c r="C2075" s="10">
        <f t="shared" si="225"/>
        <v>0.57013888888888886</v>
      </c>
      <c r="D2075" s="2" t="str">
        <f t="shared" si="226"/>
        <v>Afternoon</v>
      </c>
      <c r="E2075" s="1" t="str">
        <f t="shared" si="227"/>
        <v>2020</v>
      </c>
      <c r="F2075" s="1" t="str">
        <f t="shared" si="228"/>
        <v>March</v>
      </c>
      <c r="G2075" t="str">
        <f t="shared" si="229"/>
        <v>Saturday</v>
      </c>
      <c r="H2075">
        <v>17800</v>
      </c>
      <c r="I2075" t="s">
        <v>39</v>
      </c>
      <c r="J2075">
        <v>2</v>
      </c>
      <c r="K2075">
        <v>1</v>
      </c>
      <c r="R2075">
        <v>1</v>
      </c>
      <c r="AG2075">
        <f t="shared" si="230"/>
        <v>4</v>
      </c>
    </row>
    <row r="2076" spans="1:33" x14ac:dyDescent="0.25">
      <c r="A2076" s="11">
        <v>43911.595138888886</v>
      </c>
      <c r="B2076" s="1" t="str">
        <f t="shared" si="224"/>
        <v>03/21/20</v>
      </c>
      <c r="C2076" s="10">
        <f t="shared" si="225"/>
        <v>0.59513888888888888</v>
      </c>
      <c r="D2076" s="2" t="str">
        <f t="shared" si="226"/>
        <v>Afternoon</v>
      </c>
      <c r="E2076" s="1" t="str">
        <f t="shared" si="227"/>
        <v>2020</v>
      </c>
      <c r="F2076" s="1" t="str">
        <f t="shared" si="228"/>
        <v>March</v>
      </c>
      <c r="G2076" t="str">
        <f t="shared" si="229"/>
        <v>Saturday</v>
      </c>
      <c r="H2076">
        <v>33100</v>
      </c>
      <c r="I2076" t="s">
        <v>40</v>
      </c>
      <c r="J2076">
        <v>2</v>
      </c>
      <c r="K2076">
        <v>2</v>
      </c>
      <c r="M2076">
        <v>1</v>
      </c>
      <c r="N2076">
        <v>3</v>
      </c>
      <c r="AG2076">
        <f t="shared" si="230"/>
        <v>8</v>
      </c>
    </row>
    <row r="2077" spans="1:33" x14ac:dyDescent="0.25">
      <c r="A2077" s="11">
        <v>43911.602777777778</v>
      </c>
      <c r="B2077" s="1" t="str">
        <f t="shared" si="224"/>
        <v>03/21/20</v>
      </c>
      <c r="C2077" s="10">
        <f t="shared" si="225"/>
        <v>0.60277777777777775</v>
      </c>
      <c r="D2077" s="2" t="str">
        <f t="shared" si="226"/>
        <v>Afternoon</v>
      </c>
      <c r="E2077" s="1" t="str">
        <f t="shared" si="227"/>
        <v>2020</v>
      </c>
      <c r="F2077" s="1" t="str">
        <f t="shared" si="228"/>
        <v>March</v>
      </c>
      <c r="G2077" t="str">
        <f t="shared" si="229"/>
        <v>Saturday</v>
      </c>
      <c r="H2077">
        <v>15800</v>
      </c>
      <c r="I2077" t="s">
        <v>39</v>
      </c>
      <c r="J2077">
        <v>1</v>
      </c>
      <c r="P2077">
        <v>1</v>
      </c>
      <c r="X2077">
        <v>1</v>
      </c>
      <c r="AG2077">
        <f t="shared" si="230"/>
        <v>3</v>
      </c>
    </row>
    <row r="2078" spans="1:33" x14ac:dyDescent="0.25">
      <c r="A2078" s="11">
        <v>43911.626388888886</v>
      </c>
      <c r="B2078" s="1" t="str">
        <f t="shared" si="224"/>
        <v>03/21/20</v>
      </c>
      <c r="C2078" s="10">
        <f t="shared" si="225"/>
        <v>0.62638888888888888</v>
      </c>
      <c r="D2078" s="2" t="str">
        <f t="shared" si="226"/>
        <v>Afternoon</v>
      </c>
      <c r="E2078" s="1" t="str">
        <f t="shared" si="227"/>
        <v>2020</v>
      </c>
      <c r="F2078" s="1" t="str">
        <f t="shared" si="228"/>
        <v>March</v>
      </c>
      <c r="G2078" t="str">
        <f t="shared" si="229"/>
        <v>Saturday</v>
      </c>
      <c r="H2078">
        <v>16400</v>
      </c>
      <c r="I2078" t="s">
        <v>45</v>
      </c>
      <c r="J2078">
        <v>3</v>
      </c>
      <c r="AG2078">
        <f t="shared" si="230"/>
        <v>3</v>
      </c>
    </row>
    <row r="2079" spans="1:33" x14ac:dyDescent="0.25">
      <c r="A2079" s="11">
        <v>43911.634722222225</v>
      </c>
      <c r="B2079" s="1" t="str">
        <f t="shared" si="224"/>
        <v>03/21/20</v>
      </c>
      <c r="C2079" s="10">
        <f t="shared" si="225"/>
        <v>0.63472222222222219</v>
      </c>
      <c r="D2079" s="2" t="str">
        <f t="shared" si="226"/>
        <v>Afternoon</v>
      </c>
      <c r="E2079" s="1" t="str">
        <f t="shared" si="227"/>
        <v>2020</v>
      </c>
      <c r="F2079" s="1" t="str">
        <f t="shared" si="228"/>
        <v>March</v>
      </c>
      <c r="G2079" t="str">
        <f t="shared" si="229"/>
        <v>Saturday</v>
      </c>
      <c r="H2079">
        <v>19600</v>
      </c>
      <c r="I2079" t="s">
        <v>39</v>
      </c>
      <c r="J2079">
        <v>1</v>
      </c>
      <c r="P2079">
        <v>1</v>
      </c>
      <c r="W2079">
        <v>1</v>
      </c>
      <c r="AA2079">
        <v>1</v>
      </c>
      <c r="AG2079">
        <f t="shared" si="230"/>
        <v>4</v>
      </c>
    </row>
    <row r="2080" spans="1:33" x14ac:dyDescent="0.25">
      <c r="A2080" s="11">
        <v>43912.459722222222</v>
      </c>
      <c r="B2080" s="1" t="str">
        <f t="shared" si="224"/>
        <v>03/22/20</v>
      </c>
      <c r="C2080" s="10">
        <f t="shared" si="225"/>
        <v>0.4597222222222222</v>
      </c>
      <c r="D2080" s="2" t="str">
        <f t="shared" si="226"/>
        <v>Morning</v>
      </c>
      <c r="E2080" s="1" t="str">
        <f t="shared" si="227"/>
        <v>2020</v>
      </c>
      <c r="F2080" s="1" t="str">
        <f t="shared" si="228"/>
        <v>March</v>
      </c>
      <c r="G2080" t="str">
        <f t="shared" si="229"/>
        <v>Sunday</v>
      </c>
      <c r="H2080">
        <v>18500</v>
      </c>
      <c r="I2080" t="s">
        <v>34</v>
      </c>
      <c r="R2080">
        <v>2</v>
      </c>
      <c r="S2080">
        <v>1</v>
      </c>
      <c r="AB2080">
        <v>2</v>
      </c>
      <c r="AG2080">
        <f t="shared" si="230"/>
        <v>5</v>
      </c>
    </row>
    <row r="2081" spans="1:33" x14ac:dyDescent="0.25">
      <c r="A2081" s="11">
        <v>43912.473611111112</v>
      </c>
      <c r="B2081" s="1" t="str">
        <f t="shared" si="224"/>
        <v>03/22/20</v>
      </c>
      <c r="C2081" s="10">
        <f t="shared" si="225"/>
        <v>0.47361111111111115</v>
      </c>
      <c r="D2081" s="2" t="str">
        <f t="shared" si="226"/>
        <v>Morning</v>
      </c>
      <c r="E2081" s="1" t="str">
        <f t="shared" si="227"/>
        <v>2020</v>
      </c>
      <c r="F2081" s="1" t="str">
        <f t="shared" si="228"/>
        <v>March</v>
      </c>
      <c r="G2081" t="str">
        <f t="shared" si="229"/>
        <v>Sunday</v>
      </c>
      <c r="H2081">
        <v>14800</v>
      </c>
      <c r="I2081" t="s">
        <v>35</v>
      </c>
      <c r="J2081">
        <v>1</v>
      </c>
      <c r="M2081">
        <v>2</v>
      </c>
      <c r="AG2081">
        <f t="shared" si="230"/>
        <v>3</v>
      </c>
    </row>
    <row r="2082" spans="1:33" x14ac:dyDescent="0.25">
      <c r="A2082" s="11">
        <v>43912.481944444444</v>
      </c>
      <c r="B2082" s="1" t="str">
        <f t="shared" si="224"/>
        <v>03/22/20</v>
      </c>
      <c r="C2082" s="10">
        <f t="shared" si="225"/>
        <v>0.48194444444444445</v>
      </c>
      <c r="D2082" s="2" t="str">
        <f t="shared" si="226"/>
        <v>Morning</v>
      </c>
      <c r="E2082" s="1" t="str">
        <f t="shared" si="227"/>
        <v>2020</v>
      </c>
      <c r="F2082" s="1" t="str">
        <f t="shared" si="228"/>
        <v>March</v>
      </c>
      <c r="G2082" t="str">
        <f t="shared" si="229"/>
        <v>Sunday</v>
      </c>
      <c r="H2082">
        <v>15100</v>
      </c>
      <c r="I2082" t="s">
        <v>45</v>
      </c>
      <c r="J2082">
        <v>2</v>
      </c>
      <c r="K2082">
        <v>1</v>
      </c>
      <c r="AG2082">
        <f t="shared" si="230"/>
        <v>3</v>
      </c>
    </row>
    <row r="2083" spans="1:33" x14ac:dyDescent="0.25">
      <c r="A2083" s="11">
        <v>43912.488194444442</v>
      </c>
      <c r="B2083" s="1" t="str">
        <f t="shared" si="224"/>
        <v>03/22/20</v>
      </c>
      <c r="C2083" s="10">
        <f t="shared" si="225"/>
        <v>0.48819444444444443</v>
      </c>
      <c r="D2083" s="2" t="str">
        <f t="shared" si="226"/>
        <v>Morning</v>
      </c>
      <c r="E2083" s="1" t="str">
        <f t="shared" si="227"/>
        <v>2020</v>
      </c>
      <c r="F2083" s="1" t="str">
        <f t="shared" si="228"/>
        <v>March</v>
      </c>
      <c r="G2083" t="str">
        <f t="shared" si="229"/>
        <v>Sunday</v>
      </c>
      <c r="H2083">
        <v>32900</v>
      </c>
      <c r="I2083" t="s">
        <v>39</v>
      </c>
      <c r="J2083">
        <v>3</v>
      </c>
      <c r="K2083">
        <v>1</v>
      </c>
      <c r="M2083">
        <v>1</v>
      </c>
      <c r="P2083">
        <v>1</v>
      </c>
      <c r="AC2083">
        <v>1</v>
      </c>
      <c r="AG2083">
        <f t="shared" si="230"/>
        <v>7</v>
      </c>
    </row>
    <row r="2084" spans="1:33" x14ac:dyDescent="0.25">
      <c r="A2084" s="11">
        <v>43912.513194444444</v>
      </c>
      <c r="B2084" s="1" t="str">
        <f t="shared" si="224"/>
        <v>03/22/20</v>
      </c>
      <c r="C2084" s="10">
        <f t="shared" si="225"/>
        <v>0.5131944444444444</v>
      </c>
      <c r="D2084" s="2" t="str">
        <f t="shared" si="226"/>
        <v>Morning</v>
      </c>
      <c r="E2084" s="1" t="str">
        <f t="shared" si="227"/>
        <v>2020</v>
      </c>
      <c r="F2084" s="1" t="str">
        <f t="shared" si="228"/>
        <v>March</v>
      </c>
      <c r="G2084" t="str">
        <f t="shared" si="229"/>
        <v>Sunday</v>
      </c>
      <c r="H2084">
        <v>16600</v>
      </c>
      <c r="I2084" t="s">
        <v>38</v>
      </c>
      <c r="J2084">
        <v>2</v>
      </c>
      <c r="M2084">
        <v>1</v>
      </c>
      <c r="AG2084">
        <f t="shared" si="230"/>
        <v>3</v>
      </c>
    </row>
    <row r="2085" spans="1:33" x14ac:dyDescent="0.25">
      <c r="A2085" s="11">
        <v>43912.526388888888</v>
      </c>
      <c r="B2085" s="1" t="str">
        <f t="shared" si="224"/>
        <v>03/22/20</v>
      </c>
      <c r="C2085" s="10">
        <f t="shared" si="225"/>
        <v>0.52638888888888891</v>
      </c>
      <c r="D2085" s="2" t="str">
        <f t="shared" si="226"/>
        <v>Morning</v>
      </c>
      <c r="E2085" s="1" t="str">
        <f t="shared" si="227"/>
        <v>2020</v>
      </c>
      <c r="F2085" s="1" t="str">
        <f t="shared" si="228"/>
        <v>March</v>
      </c>
      <c r="G2085" t="str">
        <f t="shared" si="229"/>
        <v>Sunday</v>
      </c>
      <c r="H2085">
        <v>31500</v>
      </c>
      <c r="I2085" t="s">
        <v>38</v>
      </c>
      <c r="J2085">
        <v>5</v>
      </c>
      <c r="P2085">
        <v>1</v>
      </c>
      <c r="AG2085">
        <f t="shared" si="230"/>
        <v>6</v>
      </c>
    </row>
    <row r="2086" spans="1:33" x14ac:dyDescent="0.25">
      <c r="A2086" s="11">
        <v>43912.529861111114</v>
      </c>
      <c r="B2086" s="1" t="str">
        <f t="shared" si="224"/>
        <v>03/22/20</v>
      </c>
      <c r="C2086" s="10">
        <f t="shared" si="225"/>
        <v>0.52986111111111112</v>
      </c>
      <c r="D2086" s="2" t="str">
        <f t="shared" si="226"/>
        <v>Morning</v>
      </c>
      <c r="E2086" s="1" t="str">
        <f t="shared" si="227"/>
        <v>2020</v>
      </c>
      <c r="F2086" s="1" t="str">
        <f t="shared" si="228"/>
        <v>March</v>
      </c>
      <c r="G2086" t="str">
        <f t="shared" si="229"/>
        <v>Sunday</v>
      </c>
      <c r="H2086">
        <v>15100</v>
      </c>
      <c r="I2086" t="s">
        <v>40</v>
      </c>
      <c r="J2086">
        <v>2</v>
      </c>
      <c r="R2086">
        <v>1</v>
      </c>
      <c r="AG2086">
        <f t="shared" si="230"/>
        <v>3</v>
      </c>
    </row>
    <row r="2087" spans="1:33" x14ac:dyDescent="0.25">
      <c r="A2087" s="11">
        <v>43912.554861111108</v>
      </c>
      <c r="B2087" s="1" t="str">
        <f t="shared" si="224"/>
        <v>03/22/20</v>
      </c>
      <c r="C2087" s="10">
        <f t="shared" si="225"/>
        <v>0.55486111111111114</v>
      </c>
      <c r="D2087" s="2" t="str">
        <f t="shared" si="226"/>
        <v>Afternoon</v>
      </c>
      <c r="E2087" s="1" t="str">
        <f t="shared" si="227"/>
        <v>2020</v>
      </c>
      <c r="F2087" s="1" t="str">
        <f t="shared" si="228"/>
        <v>March</v>
      </c>
      <c r="G2087" t="str">
        <f t="shared" si="229"/>
        <v>Sunday</v>
      </c>
      <c r="H2087">
        <v>21800</v>
      </c>
      <c r="I2087" t="s">
        <v>39</v>
      </c>
      <c r="J2087">
        <v>1</v>
      </c>
      <c r="K2087">
        <v>1</v>
      </c>
      <c r="M2087">
        <v>2</v>
      </c>
      <c r="AG2087">
        <f t="shared" si="230"/>
        <v>4</v>
      </c>
    </row>
    <row r="2088" spans="1:33" x14ac:dyDescent="0.25">
      <c r="A2088" s="11">
        <v>43912.556250000001</v>
      </c>
      <c r="B2088" s="1" t="str">
        <f t="shared" si="224"/>
        <v>03/22/20</v>
      </c>
      <c r="C2088" s="10">
        <f t="shared" si="225"/>
        <v>0.55625000000000002</v>
      </c>
      <c r="D2088" s="2" t="str">
        <f t="shared" si="226"/>
        <v>Afternoon</v>
      </c>
      <c r="E2088" s="1" t="str">
        <f t="shared" si="227"/>
        <v>2020</v>
      </c>
      <c r="F2088" s="1" t="str">
        <f t="shared" si="228"/>
        <v>March</v>
      </c>
      <c r="G2088" t="str">
        <f t="shared" si="229"/>
        <v>Sunday</v>
      </c>
      <c r="H2088">
        <v>20900</v>
      </c>
      <c r="I2088" t="s">
        <v>36</v>
      </c>
      <c r="J2088">
        <v>3</v>
      </c>
      <c r="K2088">
        <v>1</v>
      </c>
      <c r="AG2088">
        <f t="shared" si="230"/>
        <v>4</v>
      </c>
    </row>
    <row r="2089" spans="1:33" x14ac:dyDescent="0.25">
      <c r="A2089" s="11">
        <v>43912.577777777777</v>
      </c>
      <c r="B2089" s="1" t="str">
        <f t="shared" si="224"/>
        <v>03/22/20</v>
      </c>
      <c r="C2089" s="10">
        <f t="shared" si="225"/>
        <v>0.57777777777777783</v>
      </c>
      <c r="D2089" s="2" t="str">
        <f t="shared" si="226"/>
        <v>Afternoon</v>
      </c>
      <c r="E2089" s="1" t="str">
        <f t="shared" si="227"/>
        <v>2020</v>
      </c>
      <c r="F2089" s="1" t="str">
        <f t="shared" si="228"/>
        <v>March</v>
      </c>
      <c r="G2089" t="str">
        <f t="shared" si="229"/>
        <v>Sunday</v>
      </c>
      <c r="H2089">
        <v>15600</v>
      </c>
      <c r="I2089" t="s">
        <v>40</v>
      </c>
      <c r="J2089">
        <v>2</v>
      </c>
      <c r="M2089">
        <v>1</v>
      </c>
      <c r="AG2089">
        <f t="shared" si="230"/>
        <v>3</v>
      </c>
    </row>
    <row r="2090" spans="1:33" x14ac:dyDescent="0.25">
      <c r="A2090" s="11">
        <v>43912.604861111111</v>
      </c>
      <c r="B2090" s="1" t="str">
        <f t="shared" si="224"/>
        <v>03/22/20</v>
      </c>
      <c r="C2090" s="10">
        <f t="shared" si="225"/>
        <v>0.60486111111111118</v>
      </c>
      <c r="D2090" s="2" t="str">
        <f t="shared" si="226"/>
        <v>Afternoon</v>
      </c>
      <c r="E2090" s="1" t="str">
        <f t="shared" si="227"/>
        <v>2020</v>
      </c>
      <c r="F2090" s="1" t="str">
        <f t="shared" si="228"/>
        <v>March</v>
      </c>
      <c r="G2090" t="str">
        <f t="shared" si="229"/>
        <v>Sunday</v>
      </c>
      <c r="H2090">
        <v>19500</v>
      </c>
      <c r="I2090" t="s">
        <v>41</v>
      </c>
      <c r="M2090">
        <v>1</v>
      </c>
      <c r="N2090">
        <v>2</v>
      </c>
      <c r="P2090">
        <v>1</v>
      </c>
      <c r="AG2090">
        <f t="shared" si="230"/>
        <v>4</v>
      </c>
    </row>
    <row r="2091" spans="1:33" x14ac:dyDescent="0.25">
      <c r="A2091" s="11">
        <v>43912.618750000001</v>
      </c>
      <c r="B2091" s="1" t="str">
        <f t="shared" si="224"/>
        <v>03/22/20</v>
      </c>
      <c r="C2091" s="10">
        <f t="shared" si="225"/>
        <v>0.61875000000000002</v>
      </c>
      <c r="D2091" s="2" t="str">
        <f t="shared" si="226"/>
        <v>Afternoon</v>
      </c>
      <c r="E2091" s="1" t="str">
        <f t="shared" si="227"/>
        <v>2020</v>
      </c>
      <c r="F2091" s="1" t="str">
        <f t="shared" si="228"/>
        <v>March</v>
      </c>
      <c r="G2091" t="str">
        <f t="shared" si="229"/>
        <v>Sunday</v>
      </c>
      <c r="H2091">
        <v>16100</v>
      </c>
      <c r="I2091" t="s">
        <v>39</v>
      </c>
      <c r="J2091">
        <v>2</v>
      </c>
      <c r="AC2091">
        <v>1</v>
      </c>
      <c r="AG2091">
        <f t="shared" si="230"/>
        <v>3</v>
      </c>
    </row>
    <row r="2092" spans="1:33" x14ac:dyDescent="0.25">
      <c r="A2092" s="11">
        <v>43912.63958333333</v>
      </c>
      <c r="B2092" s="1" t="str">
        <f t="shared" si="224"/>
        <v>03/22/20</v>
      </c>
      <c r="C2092" s="10">
        <f t="shared" si="225"/>
        <v>0.63958333333333328</v>
      </c>
      <c r="D2092" s="2" t="str">
        <f t="shared" si="226"/>
        <v>Afternoon</v>
      </c>
      <c r="E2092" s="1" t="str">
        <f t="shared" si="227"/>
        <v>2020</v>
      </c>
      <c r="F2092" s="1" t="str">
        <f t="shared" si="228"/>
        <v>March</v>
      </c>
      <c r="G2092" t="str">
        <f t="shared" si="229"/>
        <v>Sunday</v>
      </c>
      <c r="H2092">
        <v>19300</v>
      </c>
      <c r="I2092" t="s">
        <v>34</v>
      </c>
      <c r="J2092">
        <v>1</v>
      </c>
      <c r="M2092">
        <v>2</v>
      </c>
      <c r="S2092">
        <v>1</v>
      </c>
      <c r="AG2092">
        <f t="shared" si="230"/>
        <v>4</v>
      </c>
    </row>
    <row r="2093" spans="1:33" x14ac:dyDescent="0.25">
      <c r="A2093" s="11">
        <v>43913.462500000001</v>
      </c>
      <c r="B2093" s="1" t="str">
        <f t="shared" si="224"/>
        <v>03/23/20</v>
      </c>
      <c r="C2093" s="10">
        <f t="shared" si="225"/>
        <v>0.46249999999999997</v>
      </c>
      <c r="D2093" s="2" t="str">
        <f t="shared" si="226"/>
        <v>Morning</v>
      </c>
      <c r="E2093" s="1" t="str">
        <f t="shared" si="227"/>
        <v>2020</v>
      </c>
      <c r="F2093" s="1" t="str">
        <f t="shared" si="228"/>
        <v>March</v>
      </c>
      <c r="G2093" t="str">
        <f t="shared" si="229"/>
        <v>Monday</v>
      </c>
      <c r="H2093">
        <v>14500</v>
      </c>
      <c r="I2093" t="s">
        <v>43</v>
      </c>
      <c r="K2093">
        <v>1</v>
      </c>
      <c r="P2093">
        <v>1</v>
      </c>
      <c r="AA2093">
        <v>1</v>
      </c>
      <c r="AG2093">
        <f t="shared" si="230"/>
        <v>3</v>
      </c>
    </row>
    <row r="2094" spans="1:33" x14ac:dyDescent="0.25">
      <c r="A2094" s="11">
        <v>43913.495138888888</v>
      </c>
      <c r="B2094" s="1" t="str">
        <f t="shared" si="224"/>
        <v>03/23/20</v>
      </c>
      <c r="C2094" s="10">
        <f t="shared" si="225"/>
        <v>0.49513888888888885</v>
      </c>
      <c r="D2094" s="2" t="str">
        <f t="shared" si="226"/>
        <v>Morning</v>
      </c>
      <c r="E2094" s="1" t="str">
        <f t="shared" si="227"/>
        <v>2020</v>
      </c>
      <c r="F2094" s="1" t="str">
        <f t="shared" si="228"/>
        <v>March</v>
      </c>
      <c r="G2094" t="str">
        <f t="shared" si="229"/>
        <v>Monday</v>
      </c>
      <c r="H2094">
        <v>14500</v>
      </c>
      <c r="I2094" t="s">
        <v>35</v>
      </c>
      <c r="K2094">
        <v>1</v>
      </c>
      <c r="P2094">
        <v>2</v>
      </c>
      <c r="AG2094">
        <f t="shared" si="230"/>
        <v>3</v>
      </c>
    </row>
    <row r="2095" spans="1:33" x14ac:dyDescent="0.25">
      <c r="A2095" s="11">
        <v>43913.50277777778</v>
      </c>
      <c r="B2095" s="1" t="str">
        <f t="shared" si="224"/>
        <v>03/23/20</v>
      </c>
      <c r="C2095" s="10">
        <f t="shared" si="225"/>
        <v>0.50277777777777777</v>
      </c>
      <c r="D2095" s="2" t="str">
        <f t="shared" si="226"/>
        <v>Morning</v>
      </c>
      <c r="E2095" s="1" t="str">
        <f t="shared" si="227"/>
        <v>2020</v>
      </c>
      <c r="F2095" s="1" t="str">
        <f t="shared" si="228"/>
        <v>March</v>
      </c>
      <c r="G2095" t="str">
        <f t="shared" si="229"/>
        <v>Monday</v>
      </c>
      <c r="H2095">
        <v>15500</v>
      </c>
      <c r="I2095" t="s">
        <v>39</v>
      </c>
      <c r="P2095">
        <v>1</v>
      </c>
      <c r="X2095">
        <v>2</v>
      </c>
      <c r="AG2095">
        <f t="shared" si="230"/>
        <v>3</v>
      </c>
    </row>
    <row r="2096" spans="1:33" x14ac:dyDescent="0.25">
      <c r="A2096" s="11">
        <v>43913.525694444441</v>
      </c>
      <c r="B2096" s="1" t="str">
        <f t="shared" si="224"/>
        <v>03/23/20</v>
      </c>
      <c r="C2096" s="10">
        <f t="shared" si="225"/>
        <v>0.52569444444444446</v>
      </c>
      <c r="D2096" s="2" t="str">
        <f t="shared" si="226"/>
        <v>Morning</v>
      </c>
      <c r="E2096" s="1" t="str">
        <f t="shared" si="227"/>
        <v>2020</v>
      </c>
      <c r="F2096" s="1" t="str">
        <f t="shared" si="228"/>
        <v>March</v>
      </c>
      <c r="G2096" t="str">
        <f t="shared" si="229"/>
        <v>Monday</v>
      </c>
      <c r="H2096">
        <v>34100</v>
      </c>
      <c r="I2096" t="s">
        <v>42</v>
      </c>
      <c r="J2096">
        <v>2</v>
      </c>
      <c r="M2096">
        <v>1</v>
      </c>
      <c r="X2096">
        <v>1</v>
      </c>
      <c r="AD2096">
        <v>1</v>
      </c>
      <c r="AF2096">
        <v>1</v>
      </c>
      <c r="AG2096">
        <f t="shared" si="230"/>
        <v>6</v>
      </c>
    </row>
    <row r="2097" spans="1:33" x14ac:dyDescent="0.25">
      <c r="A2097" s="11">
        <v>43913.530555555553</v>
      </c>
      <c r="B2097" s="1" t="str">
        <f t="shared" si="224"/>
        <v>03/23/20</v>
      </c>
      <c r="C2097" s="10">
        <f t="shared" si="225"/>
        <v>0.53055555555555556</v>
      </c>
      <c r="D2097" s="2" t="str">
        <f t="shared" si="226"/>
        <v>Morning</v>
      </c>
      <c r="E2097" s="1" t="str">
        <f t="shared" si="227"/>
        <v>2020</v>
      </c>
      <c r="F2097" s="1" t="str">
        <f t="shared" si="228"/>
        <v>March</v>
      </c>
      <c r="G2097" t="str">
        <f t="shared" si="229"/>
        <v>Monday</v>
      </c>
      <c r="H2097">
        <v>15000</v>
      </c>
      <c r="I2097" t="s">
        <v>36</v>
      </c>
      <c r="P2097">
        <v>1</v>
      </c>
      <c r="Q2097">
        <v>1</v>
      </c>
      <c r="R2097">
        <v>1</v>
      </c>
      <c r="AG2097">
        <f t="shared" si="230"/>
        <v>3</v>
      </c>
    </row>
    <row r="2098" spans="1:33" x14ac:dyDescent="0.25">
      <c r="A2098" s="11">
        <v>43913.55</v>
      </c>
      <c r="B2098" s="1" t="str">
        <f t="shared" si="224"/>
        <v>03/23/20</v>
      </c>
      <c r="C2098" s="10">
        <f t="shared" si="225"/>
        <v>0.54999999999999993</v>
      </c>
      <c r="D2098" s="2" t="str">
        <f t="shared" si="226"/>
        <v>Afternoon</v>
      </c>
      <c r="E2098" s="1" t="str">
        <f t="shared" si="227"/>
        <v>2020</v>
      </c>
      <c r="F2098" s="1" t="str">
        <f t="shared" si="228"/>
        <v>March</v>
      </c>
      <c r="G2098" t="str">
        <f t="shared" si="229"/>
        <v>Monday</v>
      </c>
      <c r="H2098">
        <v>18600</v>
      </c>
      <c r="I2098" t="s">
        <v>37</v>
      </c>
      <c r="J2098">
        <v>2</v>
      </c>
      <c r="K2098">
        <v>1</v>
      </c>
      <c r="N2098">
        <v>1</v>
      </c>
      <c r="AG2098">
        <f t="shared" si="230"/>
        <v>4</v>
      </c>
    </row>
    <row r="2099" spans="1:33" x14ac:dyDescent="0.25">
      <c r="A2099" s="11">
        <v>43913.581250000003</v>
      </c>
      <c r="B2099" s="1" t="str">
        <f t="shared" si="224"/>
        <v>03/23/20</v>
      </c>
      <c r="C2099" s="10">
        <f t="shared" si="225"/>
        <v>0.58124999999999993</v>
      </c>
      <c r="D2099" s="2" t="str">
        <f t="shared" si="226"/>
        <v>Afternoon</v>
      </c>
      <c r="E2099" s="1" t="str">
        <f t="shared" si="227"/>
        <v>2020</v>
      </c>
      <c r="F2099" s="1" t="str">
        <f t="shared" si="228"/>
        <v>March</v>
      </c>
      <c r="G2099" t="str">
        <f t="shared" si="229"/>
        <v>Monday</v>
      </c>
      <c r="H2099">
        <v>17800</v>
      </c>
      <c r="I2099" t="s">
        <v>39</v>
      </c>
      <c r="J2099">
        <v>2</v>
      </c>
      <c r="K2099">
        <v>1</v>
      </c>
      <c r="N2099">
        <v>1</v>
      </c>
      <c r="AG2099">
        <f t="shared" si="230"/>
        <v>4</v>
      </c>
    </row>
    <row r="2100" spans="1:33" x14ac:dyDescent="0.25">
      <c r="A2100" s="11">
        <v>43913.581944444442</v>
      </c>
      <c r="B2100" s="1" t="str">
        <f t="shared" si="224"/>
        <v>03/23/20</v>
      </c>
      <c r="C2100" s="10">
        <f t="shared" si="225"/>
        <v>0.58194444444444449</v>
      </c>
      <c r="D2100" s="2" t="str">
        <f t="shared" si="226"/>
        <v>Afternoon</v>
      </c>
      <c r="E2100" s="1" t="str">
        <f t="shared" si="227"/>
        <v>2020</v>
      </c>
      <c r="F2100" s="1" t="str">
        <f t="shared" si="228"/>
        <v>March</v>
      </c>
      <c r="G2100" t="str">
        <f t="shared" si="229"/>
        <v>Monday</v>
      </c>
      <c r="H2100">
        <v>24200</v>
      </c>
      <c r="I2100" t="s">
        <v>45</v>
      </c>
      <c r="J2100">
        <v>3</v>
      </c>
      <c r="Q2100">
        <v>1</v>
      </c>
      <c r="W2100">
        <v>1</v>
      </c>
      <c r="AG2100">
        <f t="shared" si="230"/>
        <v>5</v>
      </c>
    </row>
    <row r="2101" spans="1:33" x14ac:dyDescent="0.25">
      <c r="A2101" s="11">
        <v>43913.605555555558</v>
      </c>
      <c r="B2101" s="1" t="str">
        <f t="shared" si="224"/>
        <v>03/23/20</v>
      </c>
      <c r="C2101" s="10">
        <f t="shared" si="225"/>
        <v>0.60555555555555551</v>
      </c>
      <c r="D2101" s="2" t="str">
        <f t="shared" si="226"/>
        <v>Afternoon</v>
      </c>
      <c r="E2101" s="1" t="str">
        <f t="shared" si="227"/>
        <v>2020</v>
      </c>
      <c r="F2101" s="1" t="str">
        <f t="shared" si="228"/>
        <v>March</v>
      </c>
      <c r="G2101" t="str">
        <f t="shared" si="229"/>
        <v>Monday</v>
      </c>
      <c r="H2101">
        <v>40700</v>
      </c>
      <c r="I2101" t="s">
        <v>39</v>
      </c>
      <c r="J2101">
        <v>4</v>
      </c>
      <c r="P2101">
        <v>2</v>
      </c>
      <c r="R2101">
        <v>3</v>
      </c>
      <c r="AG2101">
        <f t="shared" si="230"/>
        <v>9</v>
      </c>
    </row>
    <row r="2102" spans="1:33" x14ac:dyDescent="0.25">
      <c r="A2102" s="11">
        <v>43913.617361111108</v>
      </c>
      <c r="B2102" s="1" t="str">
        <f t="shared" si="224"/>
        <v>03/23/20</v>
      </c>
      <c r="C2102" s="10">
        <f t="shared" si="225"/>
        <v>0.61736111111111114</v>
      </c>
      <c r="D2102" s="2" t="str">
        <f t="shared" si="226"/>
        <v>Afternoon</v>
      </c>
      <c r="E2102" s="1" t="str">
        <f t="shared" si="227"/>
        <v>2020</v>
      </c>
      <c r="F2102" s="1" t="str">
        <f t="shared" si="228"/>
        <v>March</v>
      </c>
      <c r="G2102" t="str">
        <f t="shared" si="229"/>
        <v>Monday</v>
      </c>
      <c r="H2102">
        <v>18300</v>
      </c>
      <c r="I2102" t="s">
        <v>40</v>
      </c>
      <c r="J2102">
        <v>1</v>
      </c>
      <c r="K2102">
        <v>2</v>
      </c>
      <c r="O2102">
        <v>1</v>
      </c>
      <c r="AG2102">
        <f t="shared" si="230"/>
        <v>4</v>
      </c>
    </row>
    <row r="2103" spans="1:33" x14ac:dyDescent="0.25">
      <c r="A2103" s="11">
        <v>43915.461805555555</v>
      </c>
      <c r="B2103" s="1" t="str">
        <f t="shared" si="224"/>
        <v>03/25/20</v>
      </c>
      <c r="C2103" s="10">
        <f t="shared" si="225"/>
        <v>0.46180555555555558</v>
      </c>
      <c r="D2103" s="2" t="str">
        <f t="shared" si="226"/>
        <v>Morning</v>
      </c>
      <c r="E2103" s="1" t="str">
        <f t="shared" si="227"/>
        <v>2020</v>
      </c>
      <c r="F2103" s="1" t="str">
        <f t="shared" si="228"/>
        <v>March</v>
      </c>
      <c r="G2103" t="str">
        <f t="shared" si="229"/>
        <v>Wednesday</v>
      </c>
      <c r="H2103">
        <v>19300</v>
      </c>
      <c r="I2103" t="s">
        <v>48</v>
      </c>
      <c r="J2103">
        <v>1</v>
      </c>
      <c r="P2103">
        <v>1</v>
      </c>
      <c r="R2103">
        <v>2</v>
      </c>
      <c r="AG2103">
        <f t="shared" si="230"/>
        <v>4</v>
      </c>
    </row>
    <row r="2104" spans="1:33" x14ac:dyDescent="0.25">
      <c r="A2104" s="11">
        <v>43915.467361111114</v>
      </c>
      <c r="B2104" s="1" t="str">
        <f t="shared" si="224"/>
        <v>03/25/20</v>
      </c>
      <c r="C2104" s="10">
        <f t="shared" si="225"/>
        <v>0.46736111111111112</v>
      </c>
      <c r="D2104" s="2" t="str">
        <f t="shared" si="226"/>
        <v>Morning</v>
      </c>
      <c r="E2104" s="1" t="str">
        <f t="shared" si="227"/>
        <v>2020</v>
      </c>
      <c r="F2104" s="1" t="str">
        <f t="shared" si="228"/>
        <v>March</v>
      </c>
      <c r="G2104" t="str">
        <f t="shared" si="229"/>
        <v>Wednesday</v>
      </c>
      <c r="H2104">
        <v>15800</v>
      </c>
      <c r="I2104" t="s">
        <v>33</v>
      </c>
      <c r="J2104">
        <v>1</v>
      </c>
      <c r="X2104">
        <v>1</v>
      </c>
      <c r="AA2104">
        <v>1</v>
      </c>
      <c r="AG2104">
        <f t="shared" si="230"/>
        <v>3</v>
      </c>
    </row>
    <row r="2105" spans="1:33" x14ac:dyDescent="0.25">
      <c r="A2105" s="11">
        <v>43915.529166666667</v>
      </c>
      <c r="B2105" s="1" t="str">
        <f t="shared" si="224"/>
        <v>03/25/20</v>
      </c>
      <c r="C2105" s="10">
        <f t="shared" si="225"/>
        <v>0.52916666666666667</v>
      </c>
      <c r="D2105" s="2" t="str">
        <f t="shared" si="226"/>
        <v>Morning</v>
      </c>
      <c r="E2105" s="1" t="str">
        <f t="shared" si="227"/>
        <v>2020</v>
      </c>
      <c r="F2105" s="1" t="str">
        <f t="shared" si="228"/>
        <v>March</v>
      </c>
      <c r="G2105" t="str">
        <f t="shared" si="229"/>
        <v>Wednesday</v>
      </c>
      <c r="H2105">
        <v>18800</v>
      </c>
      <c r="I2105" t="s">
        <v>46</v>
      </c>
      <c r="J2105">
        <v>1</v>
      </c>
      <c r="K2105">
        <v>1</v>
      </c>
      <c r="P2105">
        <v>1</v>
      </c>
      <c r="Q2105">
        <v>1</v>
      </c>
      <c r="AG2105">
        <f t="shared" si="230"/>
        <v>4</v>
      </c>
    </row>
    <row r="2106" spans="1:33" x14ac:dyDescent="0.25">
      <c r="A2106" s="11">
        <v>43915.588888888888</v>
      </c>
      <c r="B2106" s="1" t="str">
        <f t="shared" si="224"/>
        <v>03/25/20</v>
      </c>
      <c r="C2106" s="10">
        <f t="shared" si="225"/>
        <v>0.58888888888888891</v>
      </c>
      <c r="D2106" s="2" t="str">
        <f t="shared" si="226"/>
        <v>Afternoon</v>
      </c>
      <c r="E2106" s="1" t="str">
        <f t="shared" si="227"/>
        <v>2020</v>
      </c>
      <c r="F2106" s="1" t="str">
        <f t="shared" si="228"/>
        <v>March</v>
      </c>
      <c r="G2106" t="str">
        <f t="shared" si="229"/>
        <v>Wednesday</v>
      </c>
      <c r="H2106">
        <v>18000</v>
      </c>
      <c r="I2106" t="s">
        <v>38</v>
      </c>
      <c r="N2106">
        <v>2</v>
      </c>
      <c r="R2106">
        <v>1</v>
      </c>
      <c r="AD2106">
        <v>1</v>
      </c>
      <c r="AG2106">
        <f t="shared" si="230"/>
        <v>4</v>
      </c>
    </row>
    <row r="2107" spans="1:33" x14ac:dyDescent="0.25">
      <c r="A2107" s="11">
        <v>43915.591666666667</v>
      </c>
      <c r="B2107" s="1" t="str">
        <f t="shared" si="224"/>
        <v>03/25/20</v>
      </c>
      <c r="C2107" s="10">
        <f t="shared" si="225"/>
        <v>0.59166666666666667</v>
      </c>
      <c r="D2107" s="2" t="str">
        <f t="shared" si="226"/>
        <v>Afternoon</v>
      </c>
      <c r="E2107" s="1" t="str">
        <f t="shared" si="227"/>
        <v>2020</v>
      </c>
      <c r="F2107" s="1" t="str">
        <f t="shared" si="228"/>
        <v>March</v>
      </c>
      <c r="G2107" t="str">
        <f t="shared" si="229"/>
        <v>Wednesday</v>
      </c>
      <c r="H2107">
        <v>22300</v>
      </c>
      <c r="I2107" t="s">
        <v>37</v>
      </c>
      <c r="J2107">
        <v>1</v>
      </c>
      <c r="N2107">
        <v>1</v>
      </c>
      <c r="P2107">
        <v>1</v>
      </c>
      <c r="Q2107">
        <v>1</v>
      </c>
      <c r="R2107">
        <v>1</v>
      </c>
      <c r="AG2107">
        <f t="shared" si="230"/>
        <v>5</v>
      </c>
    </row>
    <row r="2108" spans="1:33" x14ac:dyDescent="0.25">
      <c r="A2108" s="11">
        <v>43915.595138888886</v>
      </c>
      <c r="B2108" s="1" t="str">
        <f t="shared" si="224"/>
        <v>03/25/20</v>
      </c>
      <c r="C2108" s="10">
        <f t="shared" si="225"/>
        <v>0.59513888888888888</v>
      </c>
      <c r="D2108" s="2" t="str">
        <f t="shared" si="226"/>
        <v>Afternoon</v>
      </c>
      <c r="E2108" s="1" t="str">
        <f t="shared" si="227"/>
        <v>2020</v>
      </c>
      <c r="F2108" s="1" t="str">
        <f t="shared" si="228"/>
        <v>March</v>
      </c>
      <c r="G2108" t="str">
        <f t="shared" si="229"/>
        <v>Wednesday</v>
      </c>
      <c r="H2108">
        <v>21300</v>
      </c>
      <c r="I2108" t="s">
        <v>36</v>
      </c>
      <c r="J2108">
        <v>1</v>
      </c>
      <c r="O2108">
        <v>2</v>
      </c>
      <c r="P2108">
        <v>1</v>
      </c>
      <c r="AG2108">
        <f t="shared" si="230"/>
        <v>4</v>
      </c>
    </row>
    <row r="2109" spans="1:33" x14ac:dyDescent="0.25">
      <c r="A2109" s="11">
        <v>43915.609722222223</v>
      </c>
      <c r="B2109" s="1" t="str">
        <f t="shared" si="224"/>
        <v>03/25/20</v>
      </c>
      <c r="C2109" s="10">
        <f t="shared" si="225"/>
        <v>0.60972222222222217</v>
      </c>
      <c r="D2109" s="2" t="str">
        <f t="shared" si="226"/>
        <v>Afternoon</v>
      </c>
      <c r="E2109" s="1" t="str">
        <f t="shared" si="227"/>
        <v>2020</v>
      </c>
      <c r="F2109" s="1" t="str">
        <f t="shared" si="228"/>
        <v>March</v>
      </c>
      <c r="G2109" t="str">
        <f t="shared" si="229"/>
        <v>Wednesday</v>
      </c>
      <c r="H2109">
        <v>14000</v>
      </c>
      <c r="I2109" t="s">
        <v>40</v>
      </c>
      <c r="K2109">
        <v>1</v>
      </c>
      <c r="M2109">
        <v>1</v>
      </c>
      <c r="AA2109">
        <v>1</v>
      </c>
      <c r="AG2109">
        <f t="shared" si="230"/>
        <v>3</v>
      </c>
    </row>
    <row r="2110" spans="1:33" x14ac:dyDescent="0.25">
      <c r="A2110" s="11">
        <v>43915.622916666667</v>
      </c>
      <c r="B2110" s="1" t="str">
        <f t="shared" si="224"/>
        <v>03/25/20</v>
      </c>
      <c r="C2110" s="10">
        <f t="shared" si="225"/>
        <v>0.62291666666666667</v>
      </c>
      <c r="D2110" s="2" t="str">
        <f t="shared" si="226"/>
        <v>Afternoon</v>
      </c>
      <c r="E2110" s="1" t="str">
        <f t="shared" si="227"/>
        <v>2020</v>
      </c>
      <c r="F2110" s="1" t="str">
        <f t="shared" si="228"/>
        <v>March</v>
      </c>
      <c r="G2110" t="str">
        <f t="shared" si="229"/>
        <v>Wednesday</v>
      </c>
      <c r="H2110">
        <v>14500</v>
      </c>
      <c r="I2110" t="s">
        <v>46</v>
      </c>
      <c r="K2110">
        <v>1</v>
      </c>
      <c r="P2110">
        <v>1</v>
      </c>
      <c r="AA2110">
        <v>1</v>
      </c>
      <c r="AG2110">
        <f t="shared" si="230"/>
        <v>3</v>
      </c>
    </row>
    <row r="2111" spans="1:33" x14ac:dyDescent="0.25">
      <c r="A2111" s="11">
        <v>43915.662499999999</v>
      </c>
      <c r="B2111" s="1" t="str">
        <f t="shared" si="224"/>
        <v>03/25/20</v>
      </c>
      <c r="C2111" s="10">
        <f t="shared" si="225"/>
        <v>0.66249999999999998</v>
      </c>
      <c r="D2111" s="2" t="str">
        <f t="shared" si="226"/>
        <v>Evening</v>
      </c>
      <c r="E2111" s="1" t="str">
        <f t="shared" si="227"/>
        <v>2020</v>
      </c>
      <c r="F2111" s="1" t="str">
        <f t="shared" si="228"/>
        <v>March</v>
      </c>
      <c r="G2111" t="str">
        <f t="shared" si="229"/>
        <v>Wednesday</v>
      </c>
      <c r="H2111">
        <v>16400</v>
      </c>
      <c r="I2111" t="s">
        <v>40</v>
      </c>
      <c r="J2111">
        <v>3</v>
      </c>
      <c r="AG2111">
        <f t="shared" si="230"/>
        <v>3</v>
      </c>
    </row>
    <row r="2112" spans="1:33" x14ac:dyDescent="0.25">
      <c r="A2112" s="11">
        <v>43915.665972222225</v>
      </c>
      <c r="B2112" s="1" t="str">
        <f t="shared" si="224"/>
        <v>03/25/20</v>
      </c>
      <c r="C2112" s="10">
        <f t="shared" si="225"/>
        <v>0.66597222222222219</v>
      </c>
      <c r="D2112" s="2" t="str">
        <f t="shared" si="226"/>
        <v>Evening</v>
      </c>
      <c r="E2112" s="1" t="str">
        <f t="shared" si="227"/>
        <v>2020</v>
      </c>
      <c r="F2112" s="1" t="str">
        <f t="shared" si="228"/>
        <v>March</v>
      </c>
      <c r="G2112" t="str">
        <f t="shared" si="229"/>
        <v>Wednesday</v>
      </c>
      <c r="H2112">
        <v>35600</v>
      </c>
      <c r="I2112" t="s">
        <v>46</v>
      </c>
      <c r="J2112">
        <v>7</v>
      </c>
      <c r="AG2112">
        <f t="shared" si="230"/>
        <v>7</v>
      </c>
    </row>
    <row r="2113" spans="1:33" x14ac:dyDescent="0.25">
      <c r="A2113" s="11">
        <v>43915.678472222222</v>
      </c>
      <c r="B2113" s="1" t="str">
        <f t="shared" si="224"/>
        <v>03/25/20</v>
      </c>
      <c r="C2113" s="10">
        <f t="shared" si="225"/>
        <v>0.67847222222222225</v>
      </c>
      <c r="D2113" s="2" t="str">
        <f t="shared" si="226"/>
        <v>Evening</v>
      </c>
      <c r="E2113" s="1" t="str">
        <f t="shared" si="227"/>
        <v>2020</v>
      </c>
      <c r="F2113" s="1" t="str">
        <f t="shared" si="228"/>
        <v>March</v>
      </c>
      <c r="G2113" t="str">
        <f t="shared" si="229"/>
        <v>Wednesday</v>
      </c>
      <c r="H2113">
        <v>20300</v>
      </c>
      <c r="I2113" t="s">
        <v>34</v>
      </c>
      <c r="J2113">
        <v>1</v>
      </c>
      <c r="M2113">
        <v>1</v>
      </c>
      <c r="Y2113">
        <v>1</v>
      </c>
      <c r="AA2113">
        <v>1</v>
      </c>
      <c r="AG2113">
        <f t="shared" si="230"/>
        <v>4</v>
      </c>
    </row>
    <row r="2114" spans="1:33" x14ac:dyDescent="0.25">
      <c r="A2114" s="11">
        <v>43916.461111111108</v>
      </c>
      <c r="B2114" s="1" t="str">
        <f t="shared" ref="B2114:B2177" si="231">TEXT(A2114,"mm/dd/yy")</f>
        <v>03/26/20</v>
      </c>
      <c r="C2114" s="10">
        <f t="shared" ref="C2114:C2177" si="232">TIMEVALUE((TEXT(A2114,"h:mm AM/PM")))</f>
        <v>0.46111111111111108</v>
      </c>
      <c r="D2114" s="2" t="str">
        <f t="shared" ref="D2114:D2177" si="233">IF(C2114&lt;0.541666666666667,"Morning",IF(C2114&lt;0.645833333333333,"Afternoon","Evening"))</f>
        <v>Morning</v>
      </c>
      <c r="E2114" s="1" t="str">
        <f t="shared" ref="E2114:E2177" si="234">TEXT(A2114,"yyyy")</f>
        <v>2020</v>
      </c>
      <c r="F2114" s="1" t="str">
        <f t="shared" ref="F2114:F2177" si="235">TEXT(A2114,"mmmm")</f>
        <v>March</v>
      </c>
      <c r="G2114" t="str">
        <f t="shared" ref="G2114:G2177" si="236">TEXT(A2114,"dddd")</f>
        <v>Thursday</v>
      </c>
      <c r="H2114">
        <v>16600</v>
      </c>
      <c r="I2114" t="s">
        <v>39</v>
      </c>
      <c r="J2114">
        <v>2</v>
      </c>
      <c r="K2114">
        <v>1</v>
      </c>
      <c r="L2114">
        <v>1</v>
      </c>
      <c r="AG2114">
        <f t="shared" ref="AG2114:AG2177" si="237">SUM(J2114:AF2114)</f>
        <v>4</v>
      </c>
    </row>
    <row r="2115" spans="1:33" x14ac:dyDescent="0.25">
      <c r="A2115" s="11">
        <v>43916.461111111108</v>
      </c>
      <c r="B2115" s="1" t="str">
        <f t="shared" si="231"/>
        <v>03/26/20</v>
      </c>
      <c r="C2115" s="10">
        <f t="shared" si="232"/>
        <v>0.46111111111111108</v>
      </c>
      <c r="D2115" s="2" t="str">
        <f t="shared" si="233"/>
        <v>Morning</v>
      </c>
      <c r="E2115" s="1" t="str">
        <f t="shared" si="234"/>
        <v>2020</v>
      </c>
      <c r="F2115" s="1" t="str">
        <f t="shared" si="235"/>
        <v>March</v>
      </c>
      <c r="G2115" t="str">
        <f t="shared" si="236"/>
        <v>Thursday</v>
      </c>
      <c r="H2115">
        <v>15300</v>
      </c>
      <c r="I2115" t="s">
        <v>36</v>
      </c>
      <c r="P2115">
        <v>1</v>
      </c>
      <c r="Q2115">
        <v>1</v>
      </c>
      <c r="W2115">
        <v>1</v>
      </c>
      <c r="AG2115">
        <f t="shared" si="237"/>
        <v>3</v>
      </c>
    </row>
    <row r="2116" spans="1:33" x14ac:dyDescent="0.25">
      <c r="A2116" s="11">
        <v>43916.480555555558</v>
      </c>
      <c r="B2116" s="1" t="str">
        <f t="shared" si="231"/>
        <v>03/26/20</v>
      </c>
      <c r="C2116" s="10">
        <f t="shared" si="232"/>
        <v>0.48055555555555557</v>
      </c>
      <c r="D2116" s="2" t="str">
        <f t="shared" si="233"/>
        <v>Morning</v>
      </c>
      <c r="E2116" s="1" t="str">
        <f t="shared" si="234"/>
        <v>2020</v>
      </c>
      <c r="F2116" s="1" t="str">
        <f t="shared" si="235"/>
        <v>March</v>
      </c>
      <c r="G2116" t="str">
        <f t="shared" si="236"/>
        <v>Thursday</v>
      </c>
      <c r="H2116">
        <v>43200</v>
      </c>
      <c r="I2116" t="s">
        <v>36</v>
      </c>
      <c r="J2116">
        <v>4</v>
      </c>
      <c r="K2116">
        <v>2</v>
      </c>
      <c r="N2116">
        <v>1</v>
      </c>
      <c r="Q2116">
        <v>2</v>
      </c>
      <c r="AB2116">
        <v>1</v>
      </c>
      <c r="AG2116">
        <f t="shared" si="237"/>
        <v>10</v>
      </c>
    </row>
    <row r="2117" spans="1:33" x14ac:dyDescent="0.25">
      <c r="A2117" s="11">
        <v>43916.54583333333</v>
      </c>
      <c r="B2117" s="1" t="str">
        <f t="shared" si="231"/>
        <v>03/26/20</v>
      </c>
      <c r="C2117" s="10">
        <f t="shared" si="232"/>
        <v>0.54583333333333328</v>
      </c>
      <c r="D2117" s="2" t="str">
        <f t="shared" si="233"/>
        <v>Afternoon</v>
      </c>
      <c r="E2117" s="1" t="str">
        <f t="shared" si="234"/>
        <v>2020</v>
      </c>
      <c r="F2117" s="1" t="str">
        <f t="shared" si="235"/>
        <v>March</v>
      </c>
      <c r="G2117" t="str">
        <f t="shared" si="236"/>
        <v>Thursday</v>
      </c>
      <c r="H2117">
        <v>18300</v>
      </c>
      <c r="I2117" t="s">
        <v>39</v>
      </c>
      <c r="J2117">
        <v>1</v>
      </c>
      <c r="K2117">
        <v>1</v>
      </c>
      <c r="O2117">
        <v>1</v>
      </c>
      <c r="R2117">
        <v>1</v>
      </c>
      <c r="AG2117">
        <f t="shared" si="237"/>
        <v>4</v>
      </c>
    </row>
    <row r="2118" spans="1:33" x14ac:dyDescent="0.25">
      <c r="A2118" s="11">
        <v>43916.607638888891</v>
      </c>
      <c r="B2118" s="1" t="str">
        <f t="shared" si="231"/>
        <v>03/26/20</v>
      </c>
      <c r="C2118" s="10">
        <f t="shared" si="232"/>
        <v>0.60763888888888895</v>
      </c>
      <c r="D2118" s="2" t="str">
        <f t="shared" si="233"/>
        <v>Afternoon</v>
      </c>
      <c r="E2118" s="1" t="str">
        <f t="shared" si="234"/>
        <v>2020</v>
      </c>
      <c r="F2118" s="1" t="str">
        <f t="shared" si="235"/>
        <v>March</v>
      </c>
      <c r="G2118" t="str">
        <f t="shared" si="236"/>
        <v>Thursday</v>
      </c>
      <c r="H2118">
        <v>24700</v>
      </c>
      <c r="I2118" t="s">
        <v>45</v>
      </c>
      <c r="J2118">
        <v>4</v>
      </c>
      <c r="R2118">
        <v>1</v>
      </c>
      <c r="AG2118">
        <f t="shared" si="237"/>
        <v>5</v>
      </c>
    </row>
    <row r="2119" spans="1:33" x14ac:dyDescent="0.25">
      <c r="A2119" s="11">
        <v>43916.613888888889</v>
      </c>
      <c r="B2119" s="1" t="str">
        <f t="shared" si="231"/>
        <v>03/26/20</v>
      </c>
      <c r="C2119" s="10">
        <f t="shared" si="232"/>
        <v>0.61388888888888882</v>
      </c>
      <c r="D2119" s="2" t="str">
        <f t="shared" si="233"/>
        <v>Afternoon</v>
      </c>
      <c r="E2119" s="1" t="str">
        <f t="shared" si="234"/>
        <v>2020</v>
      </c>
      <c r="F2119" s="1" t="str">
        <f t="shared" si="235"/>
        <v>March</v>
      </c>
      <c r="G2119" t="str">
        <f t="shared" si="236"/>
        <v>Thursday</v>
      </c>
      <c r="H2119">
        <v>31100</v>
      </c>
      <c r="I2119" t="s">
        <v>33</v>
      </c>
      <c r="J2119">
        <v>1</v>
      </c>
      <c r="N2119">
        <v>1</v>
      </c>
      <c r="P2119">
        <v>1</v>
      </c>
      <c r="R2119">
        <v>1</v>
      </c>
      <c r="W2119">
        <v>1</v>
      </c>
      <c r="X2119">
        <v>1</v>
      </c>
      <c r="AG2119">
        <f t="shared" si="237"/>
        <v>6</v>
      </c>
    </row>
    <row r="2120" spans="1:33" x14ac:dyDescent="0.25">
      <c r="A2120" s="11">
        <v>43916.629861111112</v>
      </c>
      <c r="B2120" s="1" t="str">
        <f t="shared" si="231"/>
        <v>03/26/20</v>
      </c>
      <c r="C2120" s="10">
        <f t="shared" si="232"/>
        <v>0.62986111111111109</v>
      </c>
      <c r="D2120" s="2" t="str">
        <f t="shared" si="233"/>
        <v>Afternoon</v>
      </c>
      <c r="E2120" s="1" t="str">
        <f t="shared" si="234"/>
        <v>2020</v>
      </c>
      <c r="F2120" s="1" t="str">
        <f t="shared" si="235"/>
        <v>March</v>
      </c>
      <c r="G2120" t="str">
        <f t="shared" si="236"/>
        <v>Thursday</v>
      </c>
      <c r="H2120">
        <v>15800</v>
      </c>
      <c r="I2120" t="s">
        <v>33</v>
      </c>
      <c r="J2120">
        <v>1</v>
      </c>
      <c r="P2120">
        <v>1</v>
      </c>
      <c r="AA2120">
        <v>1</v>
      </c>
      <c r="AG2120">
        <f t="shared" si="237"/>
        <v>3</v>
      </c>
    </row>
    <row r="2121" spans="1:33" x14ac:dyDescent="0.25">
      <c r="A2121" s="11">
        <v>43916.631944444445</v>
      </c>
      <c r="B2121" s="1" t="str">
        <f t="shared" si="231"/>
        <v>03/26/20</v>
      </c>
      <c r="C2121" s="10">
        <f t="shared" si="232"/>
        <v>0.63194444444444442</v>
      </c>
      <c r="D2121" s="2" t="str">
        <f t="shared" si="233"/>
        <v>Afternoon</v>
      </c>
      <c r="E2121" s="1" t="str">
        <f t="shared" si="234"/>
        <v>2020</v>
      </c>
      <c r="F2121" s="1" t="str">
        <f t="shared" si="235"/>
        <v>March</v>
      </c>
      <c r="G2121" t="str">
        <f t="shared" si="236"/>
        <v>Thursday</v>
      </c>
      <c r="H2121">
        <v>26900</v>
      </c>
      <c r="I2121" t="s">
        <v>39</v>
      </c>
      <c r="J2121">
        <v>3</v>
      </c>
      <c r="R2121">
        <v>3</v>
      </c>
      <c r="AG2121">
        <f t="shared" si="237"/>
        <v>6</v>
      </c>
    </row>
    <row r="2122" spans="1:33" x14ac:dyDescent="0.25">
      <c r="A2122" s="11">
        <v>43916.640277777777</v>
      </c>
      <c r="B2122" s="1" t="str">
        <f t="shared" si="231"/>
        <v>03/26/20</v>
      </c>
      <c r="C2122" s="10">
        <f t="shared" si="232"/>
        <v>0.64027777777777783</v>
      </c>
      <c r="D2122" s="2" t="str">
        <f t="shared" si="233"/>
        <v>Afternoon</v>
      </c>
      <c r="E2122" s="1" t="str">
        <f t="shared" si="234"/>
        <v>2020</v>
      </c>
      <c r="F2122" s="1" t="str">
        <f t="shared" si="235"/>
        <v>March</v>
      </c>
      <c r="G2122" t="str">
        <f t="shared" si="236"/>
        <v>Thursday</v>
      </c>
      <c r="H2122">
        <v>14800</v>
      </c>
      <c r="I2122" t="s">
        <v>37</v>
      </c>
      <c r="J2122">
        <v>1</v>
      </c>
      <c r="N2122">
        <v>1</v>
      </c>
      <c r="P2122">
        <v>1</v>
      </c>
      <c r="AG2122">
        <f t="shared" si="237"/>
        <v>3</v>
      </c>
    </row>
    <row r="2123" spans="1:33" x14ac:dyDescent="0.25">
      <c r="A2123" s="11">
        <v>43917.487500000003</v>
      </c>
      <c r="B2123" s="1" t="str">
        <f t="shared" si="231"/>
        <v>03/27/20</v>
      </c>
      <c r="C2123" s="10">
        <f t="shared" si="232"/>
        <v>0.48749999999999999</v>
      </c>
      <c r="D2123" s="2" t="str">
        <f t="shared" si="233"/>
        <v>Morning</v>
      </c>
      <c r="E2123" s="1" t="str">
        <f t="shared" si="234"/>
        <v>2020</v>
      </c>
      <c r="F2123" s="1" t="str">
        <f t="shared" si="235"/>
        <v>March</v>
      </c>
      <c r="G2123" t="str">
        <f t="shared" si="236"/>
        <v>Friday</v>
      </c>
      <c r="H2123">
        <v>17000</v>
      </c>
      <c r="I2123" t="s">
        <v>37</v>
      </c>
      <c r="K2123">
        <v>2</v>
      </c>
      <c r="P2123">
        <v>1</v>
      </c>
      <c r="R2123">
        <v>1</v>
      </c>
      <c r="AG2123">
        <f t="shared" si="237"/>
        <v>4</v>
      </c>
    </row>
    <row r="2124" spans="1:33" x14ac:dyDescent="0.25">
      <c r="A2124" s="11">
        <v>43917.493750000001</v>
      </c>
      <c r="B2124" s="1" t="str">
        <f t="shared" si="231"/>
        <v>03/27/20</v>
      </c>
      <c r="C2124" s="10">
        <f t="shared" si="232"/>
        <v>0.49374999999999997</v>
      </c>
      <c r="D2124" s="2" t="str">
        <f t="shared" si="233"/>
        <v>Morning</v>
      </c>
      <c r="E2124" s="1" t="str">
        <f t="shared" si="234"/>
        <v>2020</v>
      </c>
      <c r="F2124" s="1" t="str">
        <f t="shared" si="235"/>
        <v>March</v>
      </c>
      <c r="G2124" t="str">
        <f t="shared" si="236"/>
        <v>Friday</v>
      </c>
      <c r="H2124">
        <v>14800</v>
      </c>
      <c r="I2124" t="s">
        <v>40</v>
      </c>
      <c r="J2124">
        <v>1</v>
      </c>
      <c r="M2124">
        <v>1</v>
      </c>
      <c r="Q2124">
        <v>1</v>
      </c>
      <c r="AG2124">
        <f t="shared" si="237"/>
        <v>3</v>
      </c>
    </row>
    <row r="2125" spans="1:33" x14ac:dyDescent="0.25">
      <c r="A2125" s="11">
        <v>43917.541666666664</v>
      </c>
      <c r="B2125" s="1" t="str">
        <f t="shared" si="231"/>
        <v>03/27/20</v>
      </c>
      <c r="C2125" s="10">
        <f t="shared" si="232"/>
        <v>0.54166666666666663</v>
      </c>
      <c r="D2125" s="2" t="str">
        <f t="shared" si="233"/>
        <v>Afternoon</v>
      </c>
      <c r="E2125" s="1" t="str">
        <f t="shared" si="234"/>
        <v>2020</v>
      </c>
      <c r="F2125" s="1" t="str">
        <f t="shared" si="235"/>
        <v>March</v>
      </c>
      <c r="G2125" t="str">
        <f t="shared" si="236"/>
        <v>Friday</v>
      </c>
      <c r="H2125">
        <v>19500</v>
      </c>
      <c r="I2125" t="s">
        <v>38</v>
      </c>
      <c r="K2125">
        <v>1</v>
      </c>
      <c r="N2125">
        <v>1</v>
      </c>
      <c r="P2125">
        <v>1</v>
      </c>
      <c r="Y2125">
        <v>1</v>
      </c>
      <c r="AG2125">
        <f t="shared" si="237"/>
        <v>4</v>
      </c>
    </row>
    <row r="2126" spans="1:33" x14ac:dyDescent="0.25">
      <c r="A2126" s="11">
        <v>43917.548611111109</v>
      </c>
      <c r="B2126" s="1" t="str">
        <f t="shared" si="231"/>
        <v>03/27/20</v>
      </c>
      <c r="C2126" s="10">
        <f t="shared" si="232"/>
        <v>0.54861111111111105</v>
      </c>
      <c r="D2126" s="2" t="str">
        <f t="shared" si="233"/>
        <v>Afternoon</v>
      </c>
      <c r="E2126" s="1" t="str">
        <f t="shared" si="234"/>
        <v>2020</v>
      </c>
      <c r="F2126" s="1" t="str">
        <f t="shared" si="235"/>
        <v>March</v>
      </c>
      <c r="G2126" t="str">
        <f t="shared" si="236"/>
        <v>Friday</v>
      </c>
      <c r="H2126">
        <v>18500</v>
      </c>
      <c r="I2126" t="s">
        <v>40</v>
      </c>
      <c r="O2126">
        <v>1</v>
      </c>
      <c r="P2126">
        <v>1</v>
      </c>
      <c r="Q2126">
        <v>1</v>
      </c>
      <c r="R2126">
        <v>1</v>
      </c>
      <c r="AG2126">
        <f t="shared" si="237"/>
        <v>4</v>
      </c>
    </row>
    <row r="2127" spans="1:33" x14ac:dyDescent="0.25">
      <c r="A2127" s="11">
        <v>43917.566666666666</v>
      </c>
      <c r="B2127" s="1" t="str">
        <f t="shared" si="231"/>
        <v>03/27/20</v>
      </c>
      <c r="C2127" s="10">
        <f t="shared" si="232"/>
        <v>0.56666666666666665</v>
      </c>
      <c r="D2127" s="2" t="str">
        <f t="shared" si="233"/>
        <v>Afternoon</v>
      </c>
      <c r="E2127" s="1" t="str">
        <f t="shared" si="234"/>
        <v>2020</v>
      </c>
      <c r="F2127" s="1" t="str">
        <f t="shared" si="235"/>
        <v>March</v>
      </c>
      <c r="G2127" t="str">
        <f t="shared" si="236"/>
        <v>Friday</v>
      </c>
      <c r="H2127">
        <v>24800</v>
      </c>
      <c r="I2127" t="s">
        <v>46</v>
      </c>
      <c r="J2127">
        <v>2</v>
      </c>
      <c r="K2127">
        <v>1</v>
      </c>
      <c r="L2127">
        <v>1</v>
      </c>
      <c r="Q2127">
        <v>1</v>
      </c>
      <c r="AB2127">
        <v>2</v>
      </c>
      <c r="AG2127">
        <f t="shared" si="237"/>
        <v>7</v>
      </c>
    </row>
    <row r="2128" spans="1:33" x14ac:dyDescent="0.25">
      <c r="A2128" s="11">
        <v>43917.59652777778</v>
      </c>
      <c r="B2128" s="1" t="str">
        <f t="shared" si="231"/>
        <v>03/27/20</v>
      </c>
      <c r="C2128" s="10">
        <f t="shared" si="232"/>
        <v>0.59652777777777777</v>
      </c>
      <c r="D2128" s="2" t="str">
        <f t="shared" si="233"/>
        <v>Afternoon</v>
      </c>
      <c r="E2128" s="1" t="str">
        <f t="shared" si="234"/>
        <v>2020</v>
      </c>
      <c r="F2128" s="1" t="str">
        <f t="shared" si="235"/>
        <v>March</v>
      </c>
      <c r="G2128" t="str">
        <f t="shared" si="236"/>
        <v>Friday</v>
      </c>
      <c r="H2128">
        <v>15300</v>
      </c>
      <c r="I2128" t="s">
        <v>39</v>
      </c>
      <c r="J2128">
        <v>1</v>
      </c>
      <c r="K2128">
        <v>1</v>
      </c>
      <c r="L2128">
        <v>1</v>
      </c>
      <c r="N2128">
        <v>1</v>
      </c>
      <c r="AG2128">
        <f t="shared" si="237"/>
        <v>4</v>
      </c>
    </row>
    <row r="2129" spans="1:33" x14ac:dyDescent="0.25">
      <c r="A2129" s="11">
        <v>43917.632638888892</v>
      </c>
      <c r="B2129" s="1" t="str">
        <f t="shared" si="231"/>
        <v>03/27/20</v>
      </c>
      <c r="C2129" s="10">
        <f t="shared" si="232"/>
        <v>0.63263888888888886</v>
      </c>
      <c r="D2129" s="2" t="str">
        <f t="shared" si="233"/>
        <v>Afternoon</v>
      </c>
      <c r="E2129" s="1" t="str">
        <f t="shared" si="234"/>
        <v>2020</v>
      </c>
      <c r="F2129" s="1" t="str">
        <f t="shared" si="235"/>
        <v>March</v>
      </c>
      <c r="G2129" t="str">
        <f t="shared" si="236"/>
        <v>Friday</v>
      </c>
      <c r="H2129">
        <v>15100</v>
      </c>
      <c r="I2129" t="s">
        <v>39</v>
      </c>
      <c r="J2129">
        <v>2</v>
      </c>
      <c r="R2129">
        <v>1</v>
      </c>
      <c r="AG2129">
        <f t="shared" si="237"/>
        <v>3</v>
      </c>
    </row>
    <row r="2130" spans="1:33" x14ac:dyDescent="0.25">
      <c r="A2130" s="11">
        <v>43917.65</v>
      </c>
      <c r="B2130" s="1" t="str">
        <f t="shared" si="231"/>
        <v>03/27/20</v>
      </c>
      <c r="C2130" s="10">
        <f t="shared" si="232"/>
        <v>0.65</v>
      </c>
      <c r="D2130" s="2" t="str">
        <f t="shared" si="233"/>
        <v>Evening</v>
      </c>
      <c r="E2130" s="1" t="str">
        <f t="shared" si="234"/>
        <v>2020</v>
      </c>
      <c r="F2130" s="1" t="str">
        <f t="shared" si="235"/>
        <v>March</v>
      </c>
      <c r="G2130" t="str">
        <f t="shared" si="236"/>
        <v>Friday</v>
      </c>
      <c r="H2130">
        <v>28800</v>
      </c>
      <c r="I2130" t="s">
        <v>41</v>
      </c>
      <c r="J2130">
        <v>1</v>
      </c>
      <c r="M2130">
        <v>1</v>
      </c>
      <c r="N2130">
        <v>1</v>
      </c>
      <c r="P2130">
        <v>1</v>
      </c>
      <c r="R2130">
        <v>1</v>
      </c>
      <c r="AC2130">
        <v>1</v>
      </c>
      <c r="AG2130">
        <f t="shared" si="237"/>
        <v>6</v>
      </c>
    </row>
    <row r="2131" spans="1:33" x14ac:dyDescent="0.25">
      <c r="A2131" s="11">
        <v>43917.651388888888</v>
      </c>
      <c r="B2131" s="1" t="str">
        <f t="shared" si="231"/>
        <v>03/27/20</v>
      </c>
      <c r="C2131" s="10">
        <f t="shared" si="232"/>
        <v>0.65138888888888891</v>
      </c>
      <c r="D2131" s="2" t="str">
        <f t="shared" si="233"/>
        <v>Evening</v>
      </c>
      <c r="E2131" s="1" t="str">
        <f t="shared" si="234"/>
        <v>2020</v>
      </c>
      <c r="F2131" s="1" t="str">
        <f t="shared" si="235"/>
        <v>March</v>
      </c>
      <c r="G2131" t="str">
        <f t="shared" si="236"/>
        <v>Friday</v>
      </c>
      <c r="H2131">
        <v>16100</v>
      </c>
      <c r="I2131" t="s">
        <v>39</v>
      </c>
      <c r="J2131">
        <v>2</v>
      </c>
      <c r="V2131">
        <v>1</v>
      </c>
      <c r="AG2131">
        <f t="shared" si="237"/>
        <v>3</v>
      </c>
    </row>
    <row r="2132" spans="1:33" x14ac:dyDescent="0.25">
      <c r="A2132" s="11">
        <v>43917.658333333333</v>
      </c>
      <c r="B2132" s="1" t="str">
        <f t="shared" si="231"/>
        <v>03/27/20</v>
      </c>
      <c r="C2132" s="10">
        <f t="shared" si="232"/>
        <v>0.65833333333333333</v>
      </c>
      <c r="D2132" s="2" t="str">
        <f t="shared" si="233"/>
        <v>Evening</v>
      </c>
      <c r="E2132" s="1" t="str">
        <f t="shared" si="234"/>
        <v>2020</v>
      </c>
      <c r="F2132" s="1" t="str">
        <f t="shared" si="235"/>
        <v>March</v>
      </c>
      <c r="G2132" t="str">
        <f t="shared" si="236"/>
        <v>Friday</v>
      </c>
      <c r="H2132">
        <v>14000</v>
      </c>
      <c r="I2132" t="s">
        <v>39</v>
      </c>
      <c r="M2132">
        <v>1</v>
      </c>
      <c r="N2132">
        <v>1</v>
      </c>
      <c r="P2132">
        <v>1</v>
      </c>
      <c r="AG2132">
        <f t="shared" si="237"/>
        <v>3</v>
      </c>
    </row>
    <row r="2133" spans="1:33" x14ac:dyDescent="0.25">
      <c r="A2133" s="11">
        <v>43917.682638888888</v>
      </c>
      <c r="B2133" s="1" t="str">
        <f t="shared" si="231"/>
        <v>03/27/20</v>
      </c>
      <c r="C2133" s="10">
        <f t="shared" si="232"/>
        <v>0.68263888888888891</v>
      </c>
      <c r="D2133" s="2" t="str">
        <f t="shared" si="233"/>
        <v>Evening</v>
      </c>
      <c r="E2133" s="1" t="str">
        <f t="shared" si="234"/>
        <v>2020</v>
      </c>
      <c r="F2133" s="1" t="str">
        <f t="shared" si="235"/>
        <v>March</v>
      </c>
      <c r="G2133" t="str">
        <f t="shared" si="236"/>
        <v>Friday</v>
      </c>
      <c r="H2133">
        <v>14800</v>
      </c>
      <c r="I2133" t="s">
        <v>35</v>
      </c>
      <c r="J2133">
        <v>1</v>
      </c>
      <c r="Q2133">
        <v>2</v>
      </c>
      <c r="AG2133">
        <f t="shared" si="237"/>
        <v>3</v>
      </c>
    </row>
    <row r="2134" spans="1:33" x14ac:dyDescent="0.25">
      <c r="A2134" s="11">
        <v>43918.464583333334</v>
      </c>
      <c r="B2134" s="1" t="str">
        <f t="shared" si="231"/>
        <v>03/28/20</v>
      </c>
      <c r="C2134" s="10">
        <f t="shared" si="232"/>
        <v>0.46458333333333335</v>
      </c>
      <c r="D2134" s="2" t="str">
        <f t="shared" si="233"/>
        <v>Morning</v>
      </c>
      <c r="E2134" s="1" t="str">
        <f t="shared" si="234"/>
        <v>2020</v>
      </c>
      <c r="F2134" s="1" t="str">
        <f t="shared" si="235"/>
        <v>March</v>
      </c>
      <c r="G2134" t="str">
        <f t="shared" si="236"/>
        <v>Saturday</v>
      </c>
      <c r="H2134">
        <v>26300</v>
      </c>
      <c r="I2134" t="s">
        <v>35</v>
      </c>
      <c r="J2134">
        <v>1</v>
      </c>
      <c r="K2134">
        <v>2</v>
      </c>
      <c r="N2134">
        <v>2</v>
      </c>
      <c r="P2134">
        <v>1</v>
      </c>
      <c r="Z2134">
        <v>1</v>
      </c>
      <c r="AG2134">
        <f t="shared" si="237"/>
        <v>7</v>
      </c>
    </row>
    <row r="2135" spans="1:33" x14ac:dyDescent="0.25">
      <c r="A2135" s="11">
        <v>43918.468055555553</v>
      </c>
      <c r="B2135" s="1" t="str">
        <f t="shared" si="231"/>
        <v>03/28/20</v>
      </c>
      <c r="C2135" s="10">
        <f t="shared" si="232"/>
        <v>0.4680555555555555</v>
      </c>
      <c r="D2135" s="2" t="str">
        <f t="shared" si="233"/>
        <v>Morning</v>
      </c>
      <c r="E2135" s="1" t="str">
        <f t="shared" si="234"/>
        <v>2020</v>
      </c>
      <c r="F2135" s="1" t="str">
        <f t="shared" si="235"/>
        <v>March</v>
      </c>
      <c r="G2135" t="str">
        <f t="shared" si="236"/>
        <v>Saturday</v>
      </c>
      <c r="H2135">
        <v>19300</v>
      </c>
      <c r="I2135" t="s">
        <v>39</v>
      </c>
      <c r="J2135">
        <v>1</v>
      </c>
      <c r="N2135">
        <v>1</v>
      </c>
      <c r="S2135">
        <v>1</v>
      </c>
      <c r="X2135">
        <v>1</v>
      </c>
      <c r="AG2135">
        <f t="shared" si="237"/>
        <v>4</v>
      </c>
    </row>
    <row r="2136" spans="1:33" x14ac:dyDescent="0.25">
      <c r="A2136" s="11">
        <v>43918.484722222223</v>
      </c>
      <c r="B2136" s="1" t="str">
        <f t="shared" si="231"/>
        <v>03/28/20</v>
      </c>
      <c r="C2136" s="10">
        <f t="shared" si="232"/>
        <v>0.48472222222222222</v>
      </c>
      <c r="D2136" s="2" t="str">
        <f t="shared" si="233"/>
        <v>Morning</v>
      </c>
      <c r="E2136" s="1" t="str">
        <f t="shared" si="234"/>
        <v>2020</v>
      </c>
      <c r="F2136" s="1" t="str">
        <f t="shared" si="235"/>
        <v>March</v>
      </c>
      <c r="G2136" t="str">
        <f t="shared" si="236"/>
        <v>Saturday</v>
      </c>
      <c r="H2136">
        <v>14800</v>
      </c>
      <c r="I2136" t="s">
        <v>40</v>
      </c>
      <c r="J2136">
        <v>1</v>
      </c>
      <c r="N2136">
        <v>1</v>
      </c>
      <c r="P2136">
        <v>1</v>
      </c>
      <c r="AG2136">
        <f t="shared" si="237"/>
        <v>3</v>
      </c>
    </row>
    <row r="2137" spans="1:33" x14ac:dyDescent="0.25">
      <c r="A2137" s="11">
        <v>43918.496527777781</v>
      </c>
      <c r="B2137" s="1" t="str">
        <f t="shared" si="231"/>
        <v>03/28/20</v>
      </c>
      <c r="C2137" s="10">
        <f t="shared" si="232"/>
        <v>0.49652777777777773</v>
      </c>
      <c r="D2137" s="2" t="str">
        <f t="shared" si="233"/>
        <v>Morning</v>
      </c>
      <c r="E2137" s="1" t="str">
        <f t="shared" si="234"/>
        <v>2020</v>
      </c>
      <c r="F2137" s="1" t="str">
        <f t="shared" si="235"/>
        <v>March</v>
      </c>
      <c r="G2137" t="str">
        <f t="shared" si="236"/>
        <v>Saturday</v>
      </c>
      <c r="H2137">
        <v>40300</v>
      </c>
      <c r="I2137" t="s">
        <v>37</v>
      </c>
      <c r="J2137">
        <v>1</v>
      </c>
      <c r="K2137">
        <v>2</v>
      </c>
      <c r="L2137">
        <v>2</v>
      </c>
      <c r="M2137">
        <v>1</v>
      </c>
      <c r="O2137">
        <v>1</v>
      </c>
      <c r="P2137">
        <v>1</v>
      </c>
      <c r="R2137">
        <v>1</v>
      </c>
      <c r="V2137">
        <v>1</v>
      </c>
      <c r="AB2137">
        <v>1</v>
      </c>
      <c r="AG2137">
        <f t="shared" si="237"/>
        <v>11</v>
      </c>
    </row>
    <row r="2138" spans="1:33" x14ac:dyDescent="0.25">
      <c r="A2138" s="11">
        <v>43918.511805555558</v>
      </c>
      <c r="B2138" s="1" t="str">
        <f t="shared" si="231"/>
        <v>03/28/20</v>
      </c>
      <c r="C2138" s="10">
        <f t="shared" si="232"/>
        <v>0.51180555555555551</v>
      </c>
      <c r="D2138" s="2" t="str">
        <f t="shared" si="233"/>
        <v>Morning</v>
      </c>
      <c r="E2138" s="1" t="str">
        <f t="shared" si="234"/>
        <v>2020</v>
      </c>
      <c r="F2138" s="1" t="str">
        <f t="shared" si="235"/>
        <v>March</v>
      </c>
      <c r="G2138" t="str">
        <f t="shared" si="236"/>
        <v>Saturday</v>
      </c>
      <c r="H2138">
        <v>15500</v>
      </c>
      <c r="I2138" t="s">
        <v>35</v>
      </c>
      <c r="L2138">
        <v>1</v>
      </c>
      <c r="N2138">
        <v>1</v>
      </c>
      <c r="P2138">
        <v>1</v>
      </c>
      <c r="Q2138">
        <v>1</v>
      </c>
      <c r="AG2138">
        <f t="shared" si="237"/>
        <v>4</v>
      </c>
    </row>
    <row r="2139" spans="1:33" x14ac:dyDescent="0.25">
      <c r="A2139" s="11">
        <v>43918.545138888891</v>
      </c>
      <c r="B2139" s="1" t="str">
        <f t="shared" si="231"/>
        <v>03/28/20</v>
      </c>
      <c r="C2139" s="10">
        <f t="shared" si="232"/>
        <v>0.54513888888888895</v>
      </c>
      <c r="D2139" s="2" t="str">
        <f t="shared" si="233"/>
        <v>Afternoon</v>
      </c>
      <c r="E2139" s="1" t="str">
        <f t="shared" si="234"/>
        <v>2020</v>
      </c>
      <c r="F2139" s="1" t="str">
        <f t="shared" si="235"/>
        <v>March</v>
      </c>
      <c r="G2139" t="str">
        <f t="shared" si="236"/>
        <v>Saturday</v>
      </c>
      <c r="H2139">
        <v>22600</v>
      </c>
      <c r="I2139" t="s">
        <v>40</v>
      </c>
      <c r="J2139">
        <v>3</v>
      </c>
      <c r="P2139">
        <v>1</v>
      </c>
      <c r="AB2139">
        <v>1</v>
      </c>
      <c r="AG2139">
        <f t="shared" si="237"/>
        <v>5</v>
      </c>
    </row>
    <row r="2140" spans="1:33" x14ac:dyDescent="0.25">
      <c r="A2140" s="11">
        <v>43918.566666666666</v>
      </c>
      <c r="B2140" s="1" t="str">
        <f t="shared" si="231"/>
        <v>03/28/20</v>
      </c>
      <c r="C2140" s="10">
        <f t="shared" si="232"/>
        <v>0.56666666666666665</v>
      </c>
      <c r="D2140" s="2" t="str">
        <f t="shared" si="233"/>
        <v>Afternoon</v>
      </c>
      <c r="E2140" s="1" t="str">
        <f t="shared" si="234"/>
        <v>2020</v>
      </c>
      <c r="F2140" s="1" t="str">
        <f t="shared" si="235"/>
        <v>March</v>
      </c>
      <c r="G2140" t="str">
        <f t="shared" si="236"/>
        <v>Saturday</v>
      </c>
      <c r="H2140">
        <v>18000</v>
      </c>
      <c r="I2140" t="s">
        <v>35</v>
      </c>
      <c r="R2140">
        <v>2</v>
      </c>
      <c r="X2140">
        <v>1</v>
      </c>
      <c r="AA2140">
        <v>1</v>
      </c>
      <c r="AG2140">
        <f t="shared" si="237"/>
        <v>4</v>
      </c>
    </row>
    <row r="2141" spans="1:33" x14ac:dyDescent="0.25">
      <c r="A2141" s="11">
        <v>43918.568749999999</v>
      </c>
      <c r="B2141" s="1" t="str">
        <f t="shared" si="231"/>
        <v>03/28/20</v>
      </c>
      <c r="C2141" s="10">
        <f t="shared" si="232"/>
        <v>0.56874999999999998</v>
      </c>
      <c r="D2141" s="2" t="str">
        <f t="shared" si="233"/>
        <v>Afternoon</v>
      </c>
      <c r="E2141" s="1" t="str">
        <f t="shared" si="234"/>
        <v>2020</v>
      </c>
      <c r="F2141" s="1" t="str">
        <f t="shared" si="235"/>
        <v>March</v>
      </c>
      <c r="G2141" t="str">
        <f t="shared" si="236"/>
        <v>Saturday</v>
      </c>
      <c r="H2141">
        <v>24100</v>
      </c>
      <c r="I2141" t="s">
        <v>43</v>
      </c>
      <c r="J2141">
        <v>2</v>
      </c>
      <c r="M2141">
        <v>1</v>
      </c>
      <c r="P2141">
        <v>1</v>
      </c>
      <c r="Q2141">
        <v>1</v>
      </c>
      <c r="AG2141">
        <f t="shared" si="237"/>
        <v>5</v>
      </c>
    </row>
    <row r="2142" spans="1:33" x14ac:dyDescent="0.25">
      <c r="A2142" s="11">
        <v>43918.634722222225</v>
      </c>
      <c r="B2142" s="1" t="str">
        <f t="shared" si="231"/>
        <v>03/28/20</v>
      </c>
      <c r="C2142" s="10">
        <f t="shared" si="232"/>
        <v>0.63472222222222219</v>
      </c>
      <c r="D2142" s="2" t="str">
        <f t="shared" si="233"/>
        <v>Afternoon</v>
      </c>
      <c r="E2142" s="1" t="str">
        <f t="shared" si="234"/>
        <v>2020</v>
      </c>
      <c r="F2142" s="1" t="str">
        <f t="shared" si="235"/>
        <v>March</v>
      </c>
      <c r="G2142" t="str">
        <f t="shared" si="236"/>
        <v>Saturday</v>
      </c>
      <c r="H2142">
        <v>16600</v>
      </c>
      <c r="I2142" t="s">
        <v>36</v>
      </c>
      <c r="J2142">
        <v>1</v>
      </c>
      <c r="W2142">
        <v>1</v>
      </c>
      <c r="Y2142">
        <v>1</v>
      </c>
      <c r="AG2142">
        <f t="shared" si="237"/>
        <v>3</v>
      </c>
    </row>
    <row r="2143" spans="1:33" x14ac:dyDescent="0.25">
      <c r="A2143" s="11">
        <v>43919.464583333334</v>
      </c>
      <c r="B2143" s="1" t="str">
        <f t="shared" si="231"/>
        <v>03/29/20</v>
      </c>
      <c r="C2143" s="10">
        <f t="shared" si="232"/>
        <v>0.46458333333333335</v>
      </c>
      <c r="D2143" s="2" t="str">
        <f t="shared" si="233"/>
        <v>Morning</v>
      </c>
      <c r="E2143" s="1" t="str">
        <f t="shared" si="234"/>
        <v>2020</v>
      </c>
      <c r="F2143" s="1" t="str">
        <f t="shared" si="235"/>
        <v>March</v>
      </c>
      <c r="G2143" t="str">
        <f t="shared" si="236"/>
        <v>Sunday</v>
      </c>
      <c r="H2143">
        <v>21800</v>
      </c>
      <c r="I2143" t="s">
        <v>38</v>
      </c>
      <c r="J2143">
        <v>1</v>
      </c>
      <c r="N2143">
        <v>2</v>
      </c>
      <c r="R2143">
        <v>2</v>
      </c>
      <c r="AG2143">
        <f t="shared" si="237"/>
        <v>5</v>
      </c>
    </row>
    <row r="2144" spans="1:33" x14ac:dyDescent="0.25">
      <c r="A2144" s="11">
        <v>43919.475694444445</v>
      </c>
      <c r="B2144" s="1" t="str">
        <f t="shared" si="231"/>
        <v>03/29/20</v>
      </c>
      <c r="C2144" s="10">
        <f t="shared" si="232"/>
        <v>0.47569444444444442</v>
      </c>
      <c r="D2144" s="2" t="str">
        <f t="shared" si="233"/>
        <v>Morning</v>
      </c>
      <c r="E2144" s="1" t="str">
        <f t="shared" si="234"/>
        <v>2020</v>
      </c>
      <c r="F2144" s="1" t="str">
        <f t="shared" si="235"/>
        <v>March</v>
      </c>
      <c r="G2144" t="str">
        <f t="shared" si="236"/>
        <v>Sunday</v>
      </c>
      <c r="H2144">
        <v>27800</v>
      </c>
      <c r="I2144" t="s">
        <v>49</v>
      </c>
      <c r="J2144">
        <v>1</v>
      </c>
      <c r="K2144">
        <v>1</v>
      </c>
      <c r="M2144">
        <v>1</v>
      </c>
      <c r="O2144">
        <v>1</v>
      </c>
      <c r="P2144">
        <v>1</v>
      </c>
      <c r="R2144">
        <v>1</v>
      </c>
      <c r="AG2144">
        <f t="shared" si="237"/>
        <v>6</v>
      </c>
    </row>
    <row r="2145" spans="1:33" x14ac:dyDescent="0.25">
      <c r="A2145" s="11">
        <v>43919.499305555553</v>
      </c>
      <c r="B2145" s="1" t="str">
        <f t="shared" si="231"/>
        <v>03/29/20</v>
      </c>
      <c r="C2145" s="10">
        <f t="shared" si="232"/>
        <v>0.4993055555555555</v>
      </c>
      <c r="D2145" s="2" t="str">
        <f t="shared" si="233"/>
        <v>Morning</v>
      </c>
      <c r="E2145" s="1" t="str">
        <f t="shared" si="234"/>
        <v>2020</v>
      </c>
      <c r="F2145" s="1" t="str">
        <f t="shared" si="235"/>
        <v>March</v>
      </c>
      <c r="G2145" t="str">
        <f t="shared" si="236"/>
        <v>Sunday</v>
      </c>
      <c r="H2145">
        <v>15800</v>
      </c>
      <c r="I2145" t="s">
        <v>49</v>
      </c>
      <c r="J2145">
        <v>1</v>
      </c>
      <c r="N2145">
        <v>1</v>
      </c>
      <c r="O2145">
        <v>1</v>
      </c>
      <c r="AG2145">
        <f t="shared" si="237"/>
        <v>3</v>
      </c>
    </row>
    <row r="2146" spans="1:33" x14ac:dyDescent="0.25">
      <c r="A2146" s="11">
        <v>43919.501388888886</v>
      </c>
      <c r="B2146" s="1" t="str">
        <f t="shared" si="231"/>
        <v>03/29/20</v>
      </c>
      <c r="C2146" s="10">
        <f t="shared" si="232"/>
        <v>0.50138888888888888</v>
      </c>
      <c r="D2146" s="2" t="str">
        <f t="shared" si="233"/>
        <v>Morning</v>
      </c>
      <c r="E2146" s="1" t="str">
        <f t="shared" si="234"/>
        <v>2020</v>
      </c>
      <c r="F2146" s="1" t="str">
        <f t="shared" si="235"/>
        <v>March</v>
      </c>
      <c r="G2146" t="str">
        <f t="shared" si="236"/>
        <v>Sunday</v>
      </c>
      <c r="H2146">
        <v>29800</v>
      </c>
      <c r="I2146" t="s">
        <v>35</v>
      </c>
      <c r="N2146">
        <v>2</v>
      </c>
      <c r="P2146">
        <v>1</v>
      </c>
      <c r="R2146">
        <v>1</v>
      </c>
      <c r="W2146">
        <v>1</v>
      </c>
      <c r="AB2146">
        <v>2</v>
      </c>
      <c r="AG2146">
        <f t="shared" si="237"/>
        <v>7</v>
      </c>
    </row>
    <row r="2147" spans="1:33" x14ac:dyDescent="0.25">
      <c r="A2147" s="11">
        <v>43919.506249999999</v>
      </c>
      <c r="B2147" s="1" t="str">
        <f t="shared" si="231"/>
        <v>03/29/20</v>
      </c>
      <c r="C2147" s="10">
        <f t="shared" si="232"/>
        <v>0.50624999999999998</v>
      </c>
      <c r="D2147" s="2" t="str">
        <f t="shared" si="233"/>
        <v>Morning</v>
      </c>
      <c r="E2147" s="1" t="str">
        <f t="shared" si="234"/>
        <v>2020</v>
      </c>
      <c r="F2147" s="1" t="str">
        <f t="shared" si="235"/>
        <v>March</v>
      </c>
      <c r="G2147" t="str">
        <f t="shared" si="236"/>
        <v>Sunday</v>
      </c>
      <c r="H2147">
        <v>16100</v>
      </c>
      <c r="I2147" t="s">
        <v>40</v>
      </c>
      <c r="J2147">
        <v>2</v>
      </c>
      <c r="S2147">
        <v>1</v>
      </c>
      <c r="AG2147">
        <f t="shared" si="237"/>
        <v>3</v>
      </c>
    </row>
    <row r="2148" spans="1:33" x14ac:dyDescent="0.25">
      <c r="A2148" s="11">
        <v>43919.506249999999</v>
      </c>
      <c r="B2148" s="1" t="str">
        <f t="shared" si="231"/>
        <v>03/29/20</v>
      </c>
      <c r="C2148" s="10">
        <f t="shared" si="232"/>
        <v>0.50624999999999998</v>
      </c>
      <c r="D2148" s="2" t="str">
        <f t="shared" si="233"/>
        <v>Morning</v>
      </c>
      <c r="E2148" s="1" t="str">
        <f t="shared" si="234"/>
        <v>2020</v>
      </c>
      <c r="F2148" s="1" t="str">
        <f t="shared" si="235"/>
        <v>March</v>
      </c>
      <c r="G2148" t="str">
        <f t="shared" si="236"/>
        <v>Sunday</v>
      </c>
      <c r="H2148">
        <v>14100</v>
      </c>
      <c r="I2148" t="s">
        <v>46</v>
      </c>
      <c r="J2148">
        <v>2</v>
      </c>
      <c r="AB2148">
        <v>1</v>
      </c>
      <c r="AG2148">
        <f t="shared" si="237"/>
        <v>3</v>
      </c>
    </row>
    <row r="2149" spans="1:33" x14ac:dyDescent="0.25">
      <c r="A2149" s="11">
        <v>43919.510416666664</v>
      </c>
      <c r="B2149" s="1" t="str">
        <f t="shared" si="231"/>
        <v>03/29/20</v>
      </c>
      <c r="C2149" s="10">
        <f t="shared" si="232"/>
        <v>0.51041666666666663</v>
      </c>
      <c r="D2149" s="2" t="str">
        <f t="shared" si="233"/>
        <v>Morning</v>
      </c>
      <c r="E2149" s="1" t="str">
        <f t="shared" si="234"/>
        <v>2020</v>
      </c>
      <c r="F2149" s="1" t="str">
        <f t="shared" si="235"/>
        <v>March</v>
      </c>
      <c r="G2149" t="str">
        <f t="shared" si="236"/>
        <v>Sunday</v>
      </c>
      <c r="H2149">
        <v>26900</v>
      </c>
      <c r="I2149" t="s">
        <v>36</v>
      </c>
      <c r="J2149">
        <v>3</v>
      </c>
      <c r="K2149">
        <v>1</v>
      </c>
      <c r="L2149">
        <v>1</v>
      </c>
      <c r="P2149">
        <v>1</v>
      </c>
      <c r="AG2149">
        <f t="shared" si="237"/>
        <v>6</v>
      </c>
    </row>
    <row r="2150" spans="1:33" x14ac:dyDescent="0.25">
      <c r="A2150" s="11">
        <v>43919.521527777775</v>
      </c>
      <c r="B2150" s="1" t="str">
        <f t="shared" si="231"/>
        <v>03/29/20</v>
      </c>
      <c r="C2150" s="10">
        <f t="shared" si="232"/>
        <v>0.52152777777777781</v>
      </c>
      <c r="D2150" s="2" t="str">
        <f t="shared" si="233"/>
        <v>Morning</v>
      </c>
      <c r="E2150" s="1" t="str">
        <f t="shared" si="234"/>
        <v>2020</v>
      </c>
      <c r="F2150" s="1" t="str">
        <f t="shared" si="235"/>
        <v>March</v>
      </c>
      <c r="G2150" t="str">
        <f t="shared" si="236"/>
        <v>Sunday</v>
      </c>
      <c r="H2150">
        <v>19300</v>
      </c>
      <c r="I2150" t="s">
        <v>37</v>
      </c>
      <c r="J2150">
        <v>1</v>
      </c>
      <c r="M2150">
        <v>1</v>
      </c>
      <c r="AA2150">
        <v>1</v>
      </c>
      <c r="AG2150">
        <f t="shared" si="237"/>
        <v>3</v>
      </c>
    </row>
    <row r="2151" spans="1:33" x14ac:dyDescent="0.25">
      <c r="A2151" s="11">
        <v>43919.540972222225</v>
      </c>
      <c r="B2151" s="1" t="str">
        <f t="shared" si="231"/>
        <v>03/29/20</v>
      </c>
      <c r="C2151" s="10">
        <f t="shared" si="232"/>
        <v>0.54097222222222219</v>
      </c>
      <c r="D2151" s="2" t="str">
        <f t="shared" si="233"/>
        <v>Morning</v>
      </c>
      <c r="E2151" s="1" t="str">
        <f t="shared" si="234"/>
        <v>2020</v>
      </c>
      <c r="F2151" s="1" t="str">
        <f t="shared" si="235"/>
        <v>March</v>
      </c>
      <c r="G2151" t="str">
        <f t="shared" si="236"/>
        <v>Sunday</v>
      </c>
      <c r="H2151">
        <v>24300</v>
      </c>
      <c r="I2151" t="s">
        <v>36</v>
      </c>
      <c r="J2151">
        <v>1</v>
      </c>
      <c r="K2151">
        <v>1</v>
      </c>
      <c r="L2151">
        <v>1</v>
      </c>
      <c r="Q2151">
        <v>1</v>
      </c>
      <c r="W2151">
        <v>1</v>
      </c>
      <c r="AA2151">
        <v>1</v>
      </c>
      <c r="AG2151">
        <f t="shared" si="237"/>
        <v>6</v>
      </c>
    </row>
    <row r="2152" spans="1:33" x14ac:dyDescent="0.25">
      <c r="A2152" s="11">
        <v>43919.544444444444</v>
      </c>
      <c r="B2152" s="1" t="str">
        <f t="shared" si="231"/>
        <v>03/29/20</v>
      </c>
      <c r="C2152" s="10">
        <f t="shared" si="232"/>
        <v>0.5444444444444444</v>
      </c>
      <c r="D2152" s="2" t="str">
        <f t="shared" si="233"/>
        <v>Afternoon</v>
      </c>
      <c r="E2152" s="1" t="str">
        <f t="shared" si="234"/>
        <v>2020</v>
      </c>
      <c r="F2152" s="1" t="str">
        <f t="shared" si="235"/>
        <v>March</v>
      </c>
      <c r="G2152" t="str">
        <f t="shared" si="236"/>
        <v>Sunday</v>
      </c>
      <c r="H2152">
        <v>29600</v>
      </c>
      <c r="I2152" t="s">
        <v>46</v>
      </c>
      <c r="J2152">
        <v>3</v>
      </c>
      <c r="K2152">
        <v>1</v>
      </c>
      <c r="X2152">
        <v>1</v>
      </c>
      <c r="AB2152">
        <v>1</v>
      </c>
      <c r="AG2152">
        <f t="shared" si="237"/>
        <v>6</v>
      </c>
    </row>
    <row r="2153" spans="1:33" x14ac:dyDescent="0.25">
      <c r="A2153" s="11">
        <v>43919.552777777775</v>
      </c>
      <c r="B2153" s="1" t="str">
        <f t="shared" si="231"/>
        <v>03/29/20</v>
      </c>
      <c r="C2153" s="10">
        <f t="shared" si="232"/>
        <v>0.55277777777777781</v>
      </c>
      <c r="D2153" s="2" t="str">
        <f t="shared" si="233"/>
        <v>Afternoon</v>
      </c>
      <c r="E2153" s="1" t="str">
        <f t="shared" si="234"/>
        <v>2020</v>
      </c>
      <c r="F2153" s="1" t="str">
        <f t="shared" si="235"/>
        <v>March</v>
      </c>
      <c r="G2153" t="str">
        <f t="shared" si="236"/>
        <v>Sunday</v>
      </c>
      <c r="H2153">
        <v>19600</v>
      </c>
      <c r="I2153" t="s">
        <v>34</v>
      </c>
      <c r="J2153">
        <v>2</v>
      </c>
      <c r="N2153">
        <v>1</v>
      </c>
      <c r="P2153">
        <v>1</v>
      </c>
      <c r="AG2153">
        <f t="shared" si="237"/>
        <v>4</v>
      </c>
    </row>
    <row r="2154" spans="1:33" x14ac:dyDescent="0.25">
      <c r="A2154" s="11">
        <v>43919.552777777775</v>
      </c>
      <c r="B2154" s="1" t="str">
        <f t="shared" si="231"/>
        <v>03/29/20</v>
      </c>
      <c r="C2154" s="10">
        <f t="shared" si="232"/>
        <v>0.55277777777777781</v>
      </c>
      <c r="D2154" s="2" t="str">
        <f t="shared" si="233"/>
        <v>Afternoon</v>
      </c>
      <c r="E2154" s="1" t="str">
        <f t="shared" si="234"/>
        <v>2020</v>
      </c>
      <c r="F2154" s="1" t="str">
        <f t="shared" si="235"/>
        <v>March</v>
      </c>
      <c r="G2154" t="str">
        <f t="shared" si="236"/>
        <v>Sunday</v>
      </c>
      <c r="H2154">
        <v>18600</v>
      </c>
      <c r="I2154" t="s">
        <v>39</v>
      </c>
      <c r="J2154">
        <v>2</v>
      </c>
      <c r="K2154">
        <v>2</v>
      </c>
      <c r="AG2154">
        <f t="shared" si="237"/>
        <v>4</v>
      </c>
    </row>
    <row r="2155" spans="1:33" x14ac:dyDescent="0.25">
      <c r="A2155" s="11">
        <v>43919.561111111114</v>
      </c>
      <c r="B2155" s="1" t="str">
        <f t="shared" si="231"/>
        <v>03/29/20</v>
      </c>
      <c r="C2155" s="10">
        <f t="shared" si="232"/>
        <v>0.56111111111111112</v>
      </c>
      <c r="D2155" s="2" t="str">
        <f t="shared" si="233"/>
        <v>Afternoon</v>
      </c>
      <c r="E2155" s="1" t="str">
        <f t="shared" si="234"/>
        <v>2020</v>
      </c>
      <c r="F2155" s="1" t="str">
        <f t="shared" si="235"/>
        <v>March</v>
      </c>
      <c r="G2155" t="str">
        <f t="shared" si="236"/>
        <v>Sunday</v>
      </c>
      <c r="H2155">
        <v>15000</v>
      </c>
      <c r="I2155" t="s">
        <v>39</v>
      </c>
      <c r="K2155">
        <v>1</v>
      </c>
      <c r="L2155">
        <v>1</v>
      </c>
      <c r="N2155">
        <v>1</v>
      </c>
      <c r="P2155">
        <v>1</v>
      </c>
      <c r="AG2155">
        <f t="shared" si="237"/>
        <v>4</v>
      </c>
    </row>
    <row r="2156" spans="1:33" x14ac:dyDescent="0.25">
      <c r="A2156" s="11">
        <v>43919.584722222222</v>
      </c>
      <c r="B2156" s="1" t="str">
        <f t="shared" si="231"/>
        <v>03/29/20</v>
      </c>
      <c r="C2156" s="10">
        <f t="shared" si="232"/>
        <v>0.58472222222222225</v>
      </c>
      <c r="D2156" s="2" t="str">
        <f t="shared" si="233"/>
        <v>Afternoon</v>
      </c>
      <c r="E2156" s="1" t="str">
        <f t="shared" si="234"/>
        <v>2020</v>
      </c>
      <c r="F2156" s="1" t="str">
        <f t="shared" si="235"/>
        <v>March</v>
      </c>
      <c r="G2156" t="str">
        <f t="shared" si="236"/>
        <v>Sunday</v>
      </c>
      <c r="H2156">
        <v>26300</v>
      </c>
      <c r="I2156" t="s">
        <v>43</v>
      </c>
      <c r="J2156">
        <v>1</v>
      </c>
      <c r="M2156">
        <v>2</v>
      </c>
      <c r="N2156">
        <v>2</v>
      </c>
      <c r="AC2156">
        <v>1</v>
      </c>
      <c r="AG2156">
        <f t="shared" si="237"/>
        <v>6</v>
      </c>
    </row>
    <row r="2157" spans="1:33" x14ac:dyDescent="0.25">
      <c r="A2157" s="11">
        <v>43919.650694444441</v>
      </c>
      <c r="B2157" s="1" t="str">
        <f t="shared" si="231"/>
        <v>03/29/20</v>
      </c>
      <c r="C2157" s="10">
        <f t="shared" si="232"/>
        <v>0.65069444444444446</v>
      </c>
      <c r="D2157" s="2" t="str">
        <f t="shared" si="233"/>
        <v>Evening</v>
      </c>
      <c r="E2157" s="1" t="str">
        <f t="shared" si="234"/>
        <v>2020</v>
      </c>
      <c r="F2157" s="1" t="str">
        <f t="shared" si="235"/>
        <v>March</v>
      </c>
      <c r="G2157" t="str">
        <f t="shared" si="236"/>
        <v>Sunday</v>
      </c>
      <c r="H2157">
        <v>15300</v>
      </c>
      <c r="I2157" t="s">
        <v>33</v>
      </c>
      <c r="J2157">
        <v>1</v>
      </c>
      <c r="M2157">
        <v>1</v>
      </c>
      <c r="P2157">
        <v>1</v>
      </c>
      <c r="AG2157">
        <f t="shared" si="237"/>
        <v>3</v>
      </c>
    </row>
    <row r="2158" spans="1:33" x14ac:dyDescent="0.25">
      <c r="A2158" s="11">
        <v>43920.473611111112</v>
      </c>
      <c r="B2158" s="1" t="str">
        <f t="shared" si="231"/>
        <v>03/30/20</v>
      </c>
      <c r="C2158" s="10">
        <f t="shared" si="232"/>
        <v>0.47361111111111115</v>
      </c>
      <c r="D2158" s="2" t="str">
        <f t="shared" si="233"/>
        <v>Morning</v>
      </c>
      <c r="E2158" s="1" t="str">
        <f t="shared" si="234"/>
        <v>2020</v>
      </c>
      <c r="F2158" s="1" t="str">
        <f t="shared" si="235"/>
        <v>March</v>
      </c>
      <c r="G2158" t="str">
        <f t="shared" si="236"/>
        <v>Monday</v>
      </c>
      <c r="H2158">
        <v>17300</v>
      </c>
      <c r="I2158" t="s">
        <v>42</v>
      </c>
      <c r="J2158">
        <v>1</v>
      </c>
      <c r="AA2158">
        <v>1</v>
      </c>
      <c r="AB2158">
        <v>2</v>
      </c>
      <c r="AG2158">
        <f t="shared" si="237"/>
        <v>4</v>
      </c>
    </row>
    <row r="2159" spans="1:33" x14ac:dyDescent="0.25">
      <c r="A2159" s="11">
        <v>43920.477777777778</v>
      </c>
      <c r="B2159" s="1" t="str">
        <f t="shared" si="231"/>
        <v>03/30/20</v>
      </c>
      <c r="C2159" s="10">
        <f t="shared" si="232"/>
        <v>0.4777777777777778</v>
      </c>
      <c r="D2159" s="2" t="str">
        <f t="shared" si="233"/>
        <v>Morning</v>
      </c>
      <c r="E2159" s="1" t="str">
        <f t="shared" si="234"/>
        <v>2020</v>
      </c>
      <c r="F2159" s="1" t="str">
        <f t="shared" si="235"/>
        <v>March</v>
      </c>
      <c r="G2159" t="str">
        <f t="shared" si="236"/>
        <v>Monday</v>
      </c>
      <c r="H2159">
        <v>28600</v>
      </c>
      <c r="I2159" t="s">
        <v>42</v>
      </c>
      <c r="J2159">
        <v>2</v>
      </c>
      <c r="P2159">
        <v>2</v>
      </c>
      <c r="R2159">
        <v>2</v>
      </c>
      <c r="AG2159">
        <f t="shared" si="237"/>
        <v>6</v>
      </c>
    </row>
    <row r="2160" spans="1:33" x14ac:dyDescent="0.25">
      <c r="A2160" s="11">
        <v>43920.504861111112</v>
      </c>
      <c r="B2160" s="1" t="str">
        <f t="shared" si="231"/>
        <v>03/30/20</v>
      </c>
      <c r="C2160" s="10">
        <f t="shared" si="232"/>
        <v>0.50486111111111109</v>
      </c>
      <c r="D2160" s="2" t="str">
        <f t="shared" si="233"/>
        <v>Morning</v>
      </c>
      <c r="E2160" s="1" t="str">
        <f t="shared" si="234"/>
        <v>2020</v>
      </c>
      <c r="F2160" s="1" t="str">
        <f t="shared" si="235"/>
        <v>March</v>
      </c>
      <c r="G2160" t="str">
        <f t="shared" si="236"/>
        <v>Monday</v>
      </c>
      <c r="H2160">
        <v>19300</v>
      </c>
      <c r="I2160" t="s">
        <v>34</v>
      </c>
      <c r="J2160">
        <v>1</v>
      </c>
      <c r="N2160">
        <v>1</v>
      </c>
      <c r="O2160">
        <v>1</v>
      </c>
      <c r="X2160">
        <v>1</v>
      </c>
      <c r="AG2160">
        <f t="shared" si="237"/>
        <v>4</v>
      </c>
    </row>
    <row r="2161" spans="1:33" x14ac:dyDescent="0.25">
      <c r="A2161" s="11">
        <v>43920.559027777781</v>
      </c>
      <c r="B2161" s="1" t="str">
        <f t="shared" si="231"/>
        <v>03/30/20</v>
      </c>
      <c r="C2161" s="10">
        <f t="shared" si="232"/>
        <v>0.55902777777777779</v>
      </c>
      <c r="D2161" s="2" t="str">
        <f t="shared" si="233"/>
        <v>Afternoon</v>
      </c>
      <c r="E2161" s="1" t="str">
        <f t="shared" si="234"/>
        <v>2020</v>
      </c>
      <c r="F2161" s="1" t="str">
        <f t="shared" si="235"/>
        <v>March</v>
      </c>
      <c r="G2161" t="str">
        <f t="shared" si="236"/>
        <v>Monday</v>
      </c>
      <c r="H2161">
        <v>18800</v>
      </c>
      <c r="I2161" t="s">
        <v>35</v>
      </c>
      <c r="J2161">
        <v>1</v>
      </c>
      <c r="P2161">
        <v>1</v>
      </c>
      <c r="Q2161">
        <v>1</v>
      </c>
      <c r="R2161">
        <v>1</v>
      </c>
      <c r="AG2161">
        <f t="shared" si="237"/>
        <v>4</v>
      </c>
    </row>
    <row r="2162" spans="1:33" x14ac:dyDescent="0.25">
      <c r="A2162" s="11">
        <v>43920.568055555559</v>
      </c>
      <c r="B2162" s="1" t="str">
        <f t="shared" si="231"/>
        <v>03/30/20</v>
      </c>
      <c r="C2162" s="10">
        <f t="shared" si="232"/>
        <v>0.56805555555555554</v>
      </c>
      <c r="D2162" s="2" t="str">
        <f t="shared" si="233"/>
        <v>Afternoon</v>
      </c>
      <c r="E2162" s="1" t="str">
        <f t="shared" si="234"/>
        <v>2020</v>
      </c>
      <c r="F2162" s="1" t="str">
        <f t="shared" si="235"/>
        <v>March</v>
      </c>
      <c r="G2162" t="str">
        <f t="shared" si="236"/>
        <v>Monday</v>
      </c>
      <c r="H2162">
        <v>14500</v>
      </c>
      <c r="I2162" t="s">
        <v>35</v>
      </c>
      <c r="K2162">
        <v>1</v>
      </c>
      <c r="P2162">
        <v>1</v>
      </c>
      <c r="AA2162">
        <v>1</v>
      </c>
      <c r="AG2162">
        <f t="shared" si="237"/>
        <v>3</v>
      </c>
    </row>
    <row r="2163" spans="1:33" x14ac:dyDescent="0.25">
      <c r="A2163" s="11">
        <v>43920.588888888888</v>
      </c>
      <c r="B2163" s="1" t="str">
        <f t="shared" si="231"/>
        <v>03/30/20</v>
      </c>
      <c r="C2163" s="10">
        <f t="shared" si="232"/>
        <v>0.58888888888888891</v>
      </c>
      <c r="D2163" s="2" t="str">
        <f t="shared" si="233"/>
        <v>Afternoon</v>
      </c>
      <c r="E2163" s="1" t="str">
        <f t="shared" si="234"/>
        <v>2020</v>
      </c>
      <c r="F2163" s="1" t="str">
        <f t="shared" si="235"/>
        <v>March</v>
      </c>
      <c r="G2163" t="str">
        <f t="shared" si="236"/>
        <v>Monday</v>
      </c>
      <c r="H2163">
        <v>32400</v>
      </c>
      <c r="I2163" t="s">
        <v>38</v>
      </c>
      <c r="J2163">
        <v>3</v>
      </c>
      <c r="K2163">
        <v>1</v>
      </c>
      <c r="N2163">
        <v>2</v>
      </c>
      <c r="AA2163">
        <v>1</v>
      </c>
      <c r="AG2163">
        <f t="shared" si="237"/>
        <v>7</v>
      </c>
    </row>
    <row r="2164" spans="1:33" x14ac:dyDescent="0.25">
      <c r="A2164" s="11">
        <v>43920.615277777775</v>
      </c>
      <c r="B2164" s="1" t="str">
        <f t="shared" si="231"/>
        <v>03/30/20</v>
      </c>
      <c r="C2164" s="10">
        <f t="shared" si="232"/>
        <v>0.61527777777777781</v>
      </c>
      <c r="D2164" s="2" t="str">
        <f t="shared" si="233"/>
        <v>Afternoon</v>
      </c>
      <c r="E2164" s="1" t="str">
        <f t="shared" si="234"/>
        <v>2020</v>
      </c>
      <c r="F2164" s="1" t="str">
        <f t="shared" si="235"/>
        <v>March</v>
      </c>
      <c r="G2164" t="str">
        <f t="shared" si="236"/>
        <v>Monday</v>
      </c>
      <c r="H2164">
        <v>14800</v>
      </c>
      <c r="I2164" t="s">
        <v>35</v>
      </c>
      <c r="J2164">
        <v>1</v>
      </c>
      <c r="R2164">
        <v>1</v>
      </c>
      <c r="S2164">
        <v>1</v>
      </c>
      <c r="AG2164">
        <f t="shared" si="237"/>
        <v>3</v>
      </c>
    </row>
    <row r="2165" spans="1:33" x14ac:dyDescent="0.25">
      <c r="A2165" s="11">
        <v>43920.629861111112</v>
      </c>
      <c r="B2165" s="1" t="str">
        <f t="shared" si="231"/>
        <v>03/30/20</v>
      </c>
      <c r="C2165" s="10">
        <f t="shared" si="232"/>
        <v>0.62986111111111109</v>
      </c>
      <c r="D2165" s="2" t="str">
        <f t="shared" si="233"/>
        <v>Afternoon</v>
      </c>
      <c r="E2165" s="1" t="str">
        <f t="shared" si="234"/>
        <v>2020</v>
      </c>
      <c r="F2165" s="1" t="str">
        <f t="shared" si="235"/>
        <v>March</v>
      </c>
      <c r="G2165" t="str">
        <f t="shared" si="236"/>
        <v>Monday</v>
      </c>
      <c r="H2165">
        <v>17800</v>
      </c>
      <c r="I2165" t="s">
        <v>40</v>
      </c>
      <c r="J2165">
        <v>1</v>
      </c>
      <c r="N2165">
        <v>1</v>
      </c>
      <c r="R2165">
        <v>1</v>
      </c>
      <c r="AF2165">
        <v>1</v>
      </c>
      <c r="AG2165">
        <f t="shared" si="237"/>
        <v>4</v>
      </c>
    </row>
    <row r="2166" spans="1:33" x14ac:dyDescent="0.25">
      <c r="A2166" s="11">
        <v>43920.681250000001</v>
      </c>
      <c r="B2166" s="1" t="str">
        <f t="shared" si="231"/>
        <v>03/30/20</v>
      </c>
      <c r="C2166" s="10">
        <f t="shared" si="232"/>
        <v>0.68125000000000002</v>
      </c>
      <c r="D2166" s="2" t="str">
        <f t="shared" si="233"/>
        <v>Evening</v>
      </c>
      <c r="E2166" s="1" t="str">
        <f t="shared" si="234"/>
        <v>2020</v>
      </c>
      <c r="F2166" s="1" t="str">
        <f t="shared" si="235"/>
        <v>March</v>
      </c>
      <c r="G2166" t="str">
        <f t="shared" si="236"/>
        <v>Monday</v>
      </c>
      <c r="H2166">
        <v>19800</v>
      </c>
      <c r="I2166" t="s">
        <v>41</v>
      </c>
      <c r="J2166">
        <v>1</v>
      </c>
      <c r="K2166">
        <v>1</v>
      </c>
      <c r="N2166">
        <v>1</v>
      </c>
      <c r="Q2166">
        <v>1</v>
      </c>
      <c r="AG2166">
        <f t="shared" si="237"/>
        <v>4</v>
      </c>
    </row>
    <row r="2167" spans="1:33" x14ac:dyDescent="0.25">
      <c r="A2167" s="11">
        <v>43920.681944444441</v>
      </c>
      <c r="B2167" s="1" t="str">
        <f t="shared" si="231"/>
        <v>03/30/20</v>
      </c>
      <c r="C2167" s="10">
        <f t="shared" si="232"/>
        <v>0.68194444444444446</v>
      </c>
      <c r="D2167" s="2" t="str">
        <f t="shared" si="233"/>
        <v>Evening</v>
      </c>
      <c r="E2167" s="1" t="str">
        <f t="shared" si="234"/>
        <v>2020</v>
      </c>
      <c r="F2167" s="1" t="str">
        <f t="shared" si="235"/>
        <v>March</v>
      </c>
      <c r="G2167" t="str">
        <f t="shared" si="236"/>
        <v>Monday</v>
      </c>
      <c r="H2167">
        <v>35300</v>
      </c>
      <c r="I2167" t="s">
        <v>38</v>
      </c>
      <c r="J2167">
        <v>6</v>
      </c>
      <c r="K2167">
        <v>1</v>
      </c>
      <c r="AG2167">
        <f t="shared" si="237"/>
        <v>7</v>
      </c>
    </row>
    <row r="2168" spans="1:33" x14ac:dyDescent="0.25">
      <c r="A2168" s="11">
        <v>43922.459027777775</v>
      </c>
      <c r="B2168" s="1" t="str">
        <f t="shared" si="231"/>
        <v>04/01/20</v>
      </c>
      <c r="C2168" s="10">
        <f t="shared" si="232"/>
        <v>0.45902777777777781</v>
      </c>
      <c r="D2168" s="2" t="str">
        <f t="shared" si="233"/>
        <v>Morning</v>
      </c>
      <c r="E2168" s="1" t="str">
        <f t="shared" si="234"/>
        <v>2020</v>
      </c>
      <c r="F2168" s="1" t="str">
        <f t="shared" si="235"/>
        <v>April</v>
      </c>
      <c r="G2168" t="str">
        <f t="shared" si="236"/>
        <v>Wednesday</v>
      </c>
      <c r="H2168">
        <v>16400</v>
      </c>
      <c r="I2168" t="s">
        <v>46</v>
      </c>
      <c r="J2168">
        <v>3</v>
      </c>
      <c r="AG2168">
        <f t="shared" si="237"/>
        <v>3</v>
      </c>
    </row>
    <row r="2169" spans="1:33" x14ac:dyDescent="0.25">
      <c r="A2169" s="11">
        <v>43922.46875</v>
      </c>
      <c r="B2169" s="1" t="str">
        <f t="shared" si="231"/>
        <v>04/01/20</v>
      </c>
      <c r="C2169" s="10">
        <f t="shared" si="232"/>
        <v>0.46875</v>
      </c>
      <c r="D2169" s="2" t="str">
        <f t="shared" si="233"/>
        <v>Morning</v>
      </c>
      <c r="E2169" s="1" t="str">
        <f t="shared" si="234"/>
        <v>2020</v>
      </c>
      <c r="F2169" s="1" t="str">
        <f t="shared" si="235"/>
        <v>April</v>
      </c>
      <c r="G2169" t="str">
        <f t="shared" si="236"/>
        <v>Wednesday</v>
      </c>
      <c r="H2169">
        <v>29400</v>
      </c>
      <c r="I2169" t="s">
        <v>34</v>
      </c>
      <c r="J2169">
        <v>3</v>
      </c>
      <c r="M2169">
        <v>1</v>
      </c>
      <c r="AA2169">
        <v>2</v>
      </c>
      <c r="AG2169">
        <f t="shared" si="237"/>
        <v>6</v>
      </c>
    </row>
    <row r="2170" spans="1:33" x14ac:dyDescent="0.25">
      <c r="A2170" s="11">
        <v>43922.495833333334</v>
      </c>
      <c r="B2170" s="1" t="str">
        <f t="shared" si="231"/>
        <v>04/01/20</v>
      </c>
      <c r="C2170" s="10">
        <f t="shared" si="232"/>
        <v>0.49583333333333335</v>
      </c>
      <c r="D2170" s="2" t="str">
        <f t="shared" si="233"/>
        <v>Morning</v>
      </c>
      <c r="E2170" s="1" t="str">
        <f t="shared" si="234"/>
        <v>2020</v>
      </c>
      <c r="F2170" s="1" t="str">
        <f t="shared" si="235"/>
        <v>April</v>
      </c>
      <c r="G2170" t="str">
        <f t="shared" si="236"/>
        <v>Wednesday</v>
      </c>
      <c r="H2170">
        <v>16100</v>
      </c>
      <c r="I2170" t="s">
        <v>37</v>
      </c>
      <c r="J2170">
        <v>2</v>
      </c>
      <c r="X2170">
        <v>1</v>
      </c>
      <c r="AG2170">
        <f t="shared" si="237"/>
        <v>3</v>
      </c>
    </row>
    <row r="2171" spans="1:33" x14ac:dyDescent="0.25">
      <c r="A2171" s="11">
        <v>43922.522222222222</v>
      </c>
      <c r="B2171" s="1" t="str">
        <f t="shared" si="231"/>
        <v>04/01/20</v>
      </c>
      <c r="C2171" s="10">
        <f t="shared" si="232"/>
        <v>0.52222222222222225</v>
      </c>
      <c r="D2171" s="2" t="str">
        <f t="shared" si="233"/>
        <v>Morning</v>
      </c>
      <c r="E2171" s="1" t="str">
        <f t="shared" si="234"/>
        <v>2020</v>
      </c>
      <c r="F2171" s="1" t="str">
        <f t="shared" si="235"/>
        <v>April</v>
      </c>
      <c r="G2171" t="str">
        <f t="shared" si="236"/>
        <v>Wednesday</v>
      </c>
      <c r="H2171">
        <v>23100</v>
      </c>
      <c r="I2171" t="s">
        <v>35</v>
      </c>
      <c r="J2171">
        <v>2</v>
      </c>
      <c r="N2171">
        <v>1</v>
      </c>
      <c r="R2171">
        <v>1</v>
      </c>
      <c r="S2171">
        <v>1</v>
      </c>
      <c r="AG2171">
        <f t="shared" si="237"/>
        <v>5</v>
      </c>
    </row>
    <row r="2172" spans="1:33" x14ac:dyDescent="0.25">
      <c r="A2172" s="11">
        <v>43922.53125</v>
      </c>
      <c r="B2172" s="1" t="str">
        <f t="shared" si="231"/>
        <v>04/01/20</v>
      </c>
      <c r="C2172" s="10">
        <f t="shared" si="232"/>
        <v>0.53125</v>
      </c>
      <c r="D2172" s="2" t="str">
        <f t="shared" si="233"/>
        <v>Morning</v>
      </c>
      <c r="E2172" s="1" t="str">
        <f t="shared" si="234"/>
        <v>2020</v>
      </c>
      <c r="F2172" s="1" t="str">
        <f t="shared" si="235"/>
        <v>April</v>
      </c>
      <c r="G2172" t="str">
        <f t="shared" si="236"/>
        <v>Wednesday</v>
      </c>
      <c r="H2172">
        <v>18300</v>
      </c>
      <c r="I2172" t="s">
        <v>39</v>
      </c>
      <c r="J2172">
        <v>1</v>
      </c>
      <c r="K2172">
        <v>1</v>
      </c>
      <c r="P2172">
        <v>1</v>
      </c>
      <c r="R2172">
        <v>1</v>
      </c>
      <c r="AG2172">
        <f t="shared" si="237"/>
        <v>4</v>
      </c>
    </row>
    <row r="2173" spans="1:33" x14ac:dyDescent="0.25">
      <c r="A2173" s="11">
        <v>43922.561805555553</v>
      </c>
      <c r="B2173" s="1" t="str">
        <f t="shared" si="231"/>
        <v>04/01/20</v>
      </c>
      <c r="C2173" s="10">
        <f t="shared" si="232"/>
        <v>0.56180555555555556</v>
      </c>
      <c r="D2173" s="2" t="str">
        <f t="shared" si="233"/>
        <v>Afternoon</v>
      </c>
      <c r="E2173" s="1" t="str">
        <f t="shared" si="234"/>
        <v>2020</v>
      </c>
      <c r="F2173" s="1" t="str">
        <f t="shared" si="235"/>
        <v>April</v>
      </c>
      <c r="G2173" t="str">
        <f t="shared" si="236"/>
        <v>Wednesday</v>
      </c>
      <c r="H2173">
        <v>32100</v>
      </c>
      <c r="I2173" t="s">
        <v>36</v>
      </c>
      <c r="J2173">
        <v>1</v>
      </c>
      <c r="K2173">
        <v>1</v>
      </c>
      <c r="P2173">
        <v>2</v>
      </c>
      <c r="R2173">
        <v>1</v>
      </c>
      <c r="W2173">
        <v>1</v>
      </c>
      <c r="AA2173">
        <v>1</v>
      </c>
      <c r="AG2173">
        <f t="shared" si="237"/>
        <v>7</v>
      </c>
    </row>
    <row r="2174" spans="1:33" x14ac:dyDescent="0.25">
      <c r="A2174" s="11">
        <v>43922.572222222225</v>
      </c>
      <c r="B2174" s="1" t="str">
        <f t="shared" si="231"/>
        <v>04/01/20</v>
      </c>
      <c r="C2174" s="10">
        <f t="shared" si="232"/>
        <v>0.57222222222222219</v>
      </c>
      <c r="D2174" s="2" t="str">
        <f t="shared" si="233"/>
        <v>Afternoon</v>
      </c>
      <c r="E2174" s="1" t="str">
        <f t="shared" si="234"/>
        <v>2020</v>
      </c>
      <c r="F2174" s="1" t="str">
        <f t="shared" si="235"/>
        <v>April</v>
      </c>
      <c r="G2174" t="str">
        <f t="shared" si="236"/>
        <v>Wednesday</v>
      </c>
      <c r="H2174">
        <v>22800</v>
      </c>
      <c r="I2174" t="s">
        <v>39</v>
      </c>
      <c r="J2174">
        <v>1</v>
      </c>
      <c r="K2174">
        <v>1</v>
      </c>
      <c r="N2174">
        <v>1</v>
      </c>
      <c r="Z2174">
        <v>1</v>
      </c>
      <c r="AG2174">
        <f t="shared" si="237"/>
        <v>4</v>
      </c>
    </row>
    <row r="2175" spans="1:33" x14ac:dyDescent="0.25">
      <c r="A2175" s="11">
        <v>43922.575694444444</v>
      </c>
      <c r="B2175" s="1" t="str">
        <f t="shared" si="231"/>
        <v>04/01/20</v>
      </c>
      <c r="C2175" s="10">
        <f t="shared" si="232"/>
        <v>0.5756944444444444</v>
      </c>
      <c r="D2175" s="2" t="str">
        <f t="shared" si="233"/>
        <v>Afternoon</v>
      </c>
      <c r="E2175" s="1" t="str">
        <f t="shared" si="234"/>
        <v>2020</v>
      </c>
      <c r="F2175" s="1" t="str">
        <f t="shared" si="235"/>
        <v>April</v>
      </c>
      <c r="G2175" t="str">
        <f t="shared" si="236"/>
        <v>Wednesday</v>
      </c>
      <c r="H2175">
        <v>28800</v>
      </c>
      <c r="I2175" t="s">
        <v>38</v>
      </c>
      <c r="J2175">
        <v>1</v>
      </c>
      <c r="M2175">
        <v>1</v>
      </c>
      <c r="P2175">
        <v>1</v>
      </c>
      <c r="R2175">
        <v>1</v>
      </c>
      <c r="V2175">
        <v>1</v>
      </c>
      <c r="AC2175">
        <v>1</v>
      </c>
      <c r="AG2175">
        <f t="shared" si="237"/>
        <v>6</v>
      </c>
    </row>
    <row r="2176" spans="1:33" x14ac:dyDescent="0.25">
      <c r="A2176" s="11">
        <v>43922.595833333333</v>
      </c>
      <c r="B2176" s="1" t="str">
        <f t="shared" si="231"/>
        <v>04/01/20</v>
      </c>
      <c r="C2176" s="10">
        <f t="shared" si="232"/>
        <v>0.59583333333333333</v>
      </c>
      <c r="D2176" s="2" t="str">
        <f t="shared" si="233"/>
        <v>Afternoon</v>
      </c>
      <c r="E2176" s="1" t="str">
        <f t="shared" si="234"/>
        <v>2020</v>
      </c>
      <c r="F2176" s="1" t="str">
        <f t="shared" si="235"/>
        <v>April</v>
      </c>
      <c r="G2176" t="str">
        <f t="shared" si="236"/>
        <v>Wednesday</v>
      </c>
      <c r="H2176">
        <v>24300</v>
      </c>
      <c r="I2176" t="s">
        <v>35</v>
      </c>
      <c r="J2176">
        <v>1</v>
      </c>
      <c r="P2176">
        <v>1</v>
      </c>
      <c r="Q2176">
        <v>1</v>
      </c>
      <c r="AC2176">
        <v>2</v>
      </c>
      <c r="AG2176">
        <f t="shared" si="237"/>
        <v>5</v>
      </c>
    </row>
    <row r="2177" spans="1:33" x14ac:dyDescent="0.25">
      <c r="A2177" s="11">
        <v>43922.602777777778</v>
      </c>
      <c r="B2177" s="1" t="str">
        <f t="shared" si="231"/>
        <v>04/01/20</v>
      </c>
      <c r="C2177" s="10">
        <f t="shared" si="232"/>
        <v>0.60277777777777775</v>
      </c>
      <c r="D2177" s="2" t="str">
        <f t="shared" si="233"/>
        <v>Afternoon</v>
      </c>
      <c r="E2177" s="1" t="str">
        <f t="shared" si="234"/>
        <v>2020</v>
      </c>
      <c r="F2177" s="1" t="str">
        <f t="shared" si="235"/>
        <v>April</v>
      </c>
      <c r="G2177" t="str">
        <f t="shared" si="236"/>
        <v>Wednesday</v>
      </c>
      <c r="H2177">
        <v>18800</v>
      </c>
      <c r="I2177" t="s">
        <v>39</v>
      </c>
      <c r="J2177">
        <v>1</v>
      </c>
      <c r="M2177">
        <v>1</v>
      </c>
      <c r="R2177">
        <v>1</v>
      </c>
      <c r="AA2177">
        <v>1</v>
      </c>
      <c r="AG2177">
        <f t="shared" si="237"/>
        <v>4</v>
      </c>
    </row>
    <row r="2178" spans="1:33" x14ac:dyDescent="0.25">
      <c r="A2178" s="11">
        <v>43923.462500000001</v>
      </c>
      <c r="B2178" s="1" t="str">
        <f t="shared" ref="B2178:B2241" si="238">TEXT(A2178,"mm/dd/yy")</f>
        <v>04/02/20</v>
      </c>
      <c r="C2178" s="10">
        <f t="shared" ref="C2178:C2241" si="239">TIMEVALUE((TEXT(A2178,"h:mm AM/PM")))</f>
        <v>0.46249999999999997</v>
      </c>
      <c r="D2178" s="2" t="str">
        <f t="shared" ref="D2178:D2241" si="240">IF(C2178&lt;0.541666666666667,"Morning",IF(C2178&lt;0.645833333333333,"Afternoon","Evening"))</f>
        <v>Morning</v>
      </c>
      <c r="E2178" s="1" t="str">
        <f t="shared" ref="E2178:E2241" si="241">TEXT(A2178,"yyyy")</f>
        <v>2020</v>
      </c>
      <c r="F2178" s="1" t="str">
        <f t="shared" ref="F2178:F2241" si="242">TEXT(A2178,"mmmm")</f>
        <v>April</v>
      </c>
      <c r="G2178" t="str">
        <f t="shared" ref="G2178:G2241" si="243">TEXT(A2178,"dddd")</f>
        <v>Thursday</v>
      </c>
      <c r="H2178">
        <v>16000</v>
      </c>
      <c r="I2178" t="s">
        <v>39</v>
      </c>
      <c r="J2178">
        <v>4</v>
      </c>
      <c r="AG2178">
        <f t="shared" ref="AG2178:AG2241" si="244">SUM(J2178:AF2178)</f>
        <v>4</v>
      </c>
    </row>
    <row r="2179" spans="1:33" x14ac:dyDescent="0.25">
      <c r="A2179" s="11">
        <v>43923.462500000001</v>
      </c>
      <c r="B2179" s="1" t="str">
        <f t="shared" si="238"/>
        <v>04/02/20</v>
      </c>
      <c r="C2179" s="10">
        <f t="shared" si="239"/>
        <v>0.46249999999999997</v>
      </c>
      <c r="D2179" s="2" t="str">
        <f t="shared" si="240"/>
        <v>Morning</v>
      </c>
      <c r="E2179" s="1" t="str">
        <f t="shared" si="241"/>
        <v>2020</v>
      </c>
      <c r="F2179" s="1" t="str">
        <f t="shared" si="242"/>
        <v>April</v>
      </c>
      <c r="G2179" t="str">
        <f t="shared" si="243"/>
        <v>Thursday</v>
      </c>
      <c r="H2179">
        <v>15800</v>
      </c>
      <c r="I2179" t="s">
        <v>46</v>
      </c>
      <c r="J2179">
        <v>1</v>
      </c>
      <c r="O2179">
        <v>1</v>
      </c>
      <c r="P2179">
        <v>1</v>
      </c>
      <c r="AG2179">
        <f t="shared" si="244"/>
        <v>3</v>
      </c>
    </row>
    <row r="2180" spans="1:33" x14ac:dyDescent="0.25">
      <c r="A2180" s="11">
        <v>43923.488194444442</v>
      </c>
      <c r="B2180" s="1" t="str">
        <f t="shared" si="238"/>
        <v>04/02/20</v>
      </c>
      <c r="C2180" s="10">
        <f t="shared" si="239"/>
        <v>0.48819444444444443</v>
      </c>
      <c r="D2180" s="2" t="str">
        <f t="shared" si="240"/>
        <v>Morning</v>
      </c>
      <c r="E2180" s="1" t="str">
        <f t="shared" si="241"/>
        <v>2020</v>
      </c>
      <c r="F2180" s="1" t="str">
        <f t="shared" si="242"/>
        <v>April</v>
      </c>
      <c r="G2180" t="str">
        <f t="shared" si="243"/>
        <v>Thursday</v>
      </c>
      <c r="H2180">
        <v>22800</v>
      </c>
      <c r="I2180" t="s">
        <v>38</v>
      </c>
      <c r="J2180">
        <v>1</v>
      </c>
      <c r="K2180">
        <v>1</v>
      </c>
      <c r="P2180">
        <v>1</v>
      </c>
      <c r="R2180">
        <v>1</v>
      </c>
      <c r="AG2180">
        <f t="shared" si="244"/>
        <v>4</v>
      </c>
    </row>
    <row r="2181" spans="1:33" x14ac:dyDescent="0.25">
      <c r="A2181" s="11">
        <v>43923.495833333334</v>
      </c>
      <c r="B2181" s="1" t="str">
        <f t="shared" si="238"/>
        <v>04/02/20</v>
      </c>
      <c r="C2181" s="10">
        <f t="shared" si="239"/>
        <v>0.49583333333333335</v>
      </c>
      <c r="D2181" s="2" t="str">
        <f t="shared" si="240"/>
        <v>Morning</v>
      </c>
      <c r="E2181" s="1" t="str">
        <f t="shared" si="241"/>
        <v>2020</v>
      </c>
      <c r="F2181" s="1" t="str">
        <f t="shared" si="242"/>
        <v>April</v>
      </c>
      <c r="G2181" t="str">
        <f t="shared" si="243"/>
        <v>Thursday</v>
      </c>
      <c r="H2181">
        <v>15300</v>
      </c>
      <c r="I2181" t="s">
        <v>46</v>
      </c>
      <c r="J2181">
        <v>1</v>
      </c>
      <c r="L2181">
        <v>1</v>
      </c>
      <c r="N2181">
        <v>1</v>
      </c>
      <c r="R2181">
        <v>1</v>
      </c>
      <c r="AG2181">
        <f t="shared" si="244"/>
        <v>4</v>
      </c>
    </row>
    <row r="2182" spans="1:33" x14ac:dyDescent="0.25">
      <c r="A2182" s="11">
        <v>43923.500694444447</v>
      </c>
      <c r="B2182" s="1" t="str">
        <f t="shared" si="238"/>
        <v>04/02/20</v>
      </c>
      <c r="C2182" s="10">
        <f t="shared" si="239"/>
        <v>0.50069444444444444</v>
      </c>
      <c r="D2182" s="2" t="str">
        <f t="shared" si="240"/>
        <v>Morning</v>
      </c>
      <c r="E2182" s="1" t="str">
        <f t="shared" si="241"/>
        <v>2020</v>
      </c>
      <c r="F2182" s="1" t="str">
        <f t="shared" si="242"/>
        <v>April</v>
      </c>
      <c r="G2182" t="str">
        <f t="shared" si="243"/>
        <v>Thursday</v>
      </c>
      <c r="H2182">
        <v>18600</v>
      </c>
      <c r="I2182" t="s">
        <v>40</v>
      </c>
      <c r="J2182">
        <v>2</v>
      </c>
      <c r="K2182">
        <v>2</v>
      </c>
      <c r="AG2182">
        <f t="shared" si="244"/>
        <v>4</v>
      </c>
    </row>
    <row r="2183" spans="1:33" x14ac:dyDescent="0.25">
      <c r="A2183" s="11">
        <v>43923.507638888892</v>
      </c>
      <c r="B2183" s="1" t="str">
        <f t="shared" si="238"/>
        <v>04/02/20</v>
      </c>
      <c r="C2183" s="10">
        <f t="shared" si="239"/>
        <v>0.50763888888888886</v>
      </c>
      <c r="D2183" s="2" t="str">
        <f t="shared" si="240"/>
        <v>Morning</v>
      </c>
      <c r="E2183" s="1" t="str">
        <f t="shared" si="241"/>
        <v>2020</v>
      </c>
      <c r="F2183" s="1" t="str">
        <f t="shared" si="242"/>
        <v>April</v>
      </c>
      <c r="G2183" t="str">
        <f t="shared" si="243"/>
        <v>Thursday</v>
      </c>
      <c r="H2183">
        <v>28800</v>
      </c>
      <c r="I2183" t="s">
        <v>39</v>
      </c>
      <c r="J2183">
        <v>1</v>
      </c>
      <c r="K2183">
        <v>1</v>
      </c>
      <c r="L2183">
        <v>1</v>
      </c>
      <c r="N2183">
        <v>1</v>
      </c>
      <c r="P2183">
        <v>1</v>
      </c>
      <c r="S2183">
        <v>1</v>
      </c>
      <c r="X2183">
        <v>1</v>
      </c>
      <c r="AG2183">
        <f t="shared" si="244"/>
        <v>7</v>
      </c>
    </row>
    <row r="2184" spans="1:33" x14ac:dyDescent="0.25">
      <c r="A2184" s="11">
        <v>43923.526388888888</v>
      </c>
      <c r="B2184" s="1" t="str">
        <f t="shared" si="238"/>
        <v>04/02/20</v>
      </c>
      <c r="C2184" s="10">
        <f t="shared" si="239"/>
        <v>0.52638888888888891</v>
      </c>
      <c r="D2184" s="2" t="str">
        <f t="shared" si="240"/>
        <v>Morning</v>
      </c>
      <c r="E2184" s="1" t="str">
        <f t="shared" si="241"/>
        <v>2020</v>
      </c>
      <c r="F2184" s="1" t="str">
        <f t="shared" si="242"/>
        <v>April</v>
      </c>
      <c r="G2184" t="str">
        <f t="shared" si="243"/>
        <v>Thursday</v>
      </c>
      <c r="H2184">
        <v>18000</v>
      </c>
      <c r="I2184" t="s">
        <v>33</v>
      </c>
      <c r="J2184">
        <v>2</v>
      </c>
      <c r="N2184">
        <v>1</v>
      </c>
      <c r="AA2184">
        <v>1</v>
      </c>
      <c r="AG2184">
        <f t="shared" si="244"/>
        <v>4</v>
      </c>
    </row>
    <row r="2185" spans="1:33" x14ac:dyDescent="0.25">
      <c r="A2185" s="11">
        <v>43923.55</v>
      </c>
      <c r="B2185" s="1" t="str">
        <f t="shared" si="238"/>
        <v>04/02/20</v>
      </c>
      <c r="C2185" s="10">
        <f t="shared" si="239"/>
        <v>0.54999999999999993</v>
      </c>
      <c r="D2185" s="2" t="str">
        <f t="shared" si="240"/>
        <v>Afternoon</v>
      </c>
      <c r="E2185" s="1" t="str">
        <f t="shared" si="241"/>
        <v>2020</v>
      </c>
      <c r="F2185" s="1" t="str">
        <f t="shared" si="242"/>
        <v>April</v>
      </c>
      <c r="G2185" t="str">
        <f t="shared" si="243"/>
        <v>Thursday</v>
      </c>
      <c r="H2185">
        <v>23100</v>
      </c>
      <c r="I2185" t="s">
        <v>36</v>
      </c>
      <c r="J2185">
        <v>1</v>
      </c>
      <c r="K2185">
        <v>1</v>
      </c>
      <c r="R2185">
        <v>1</v>
      </c>
      <c r="W2185">
        <v>1</v>
      </c>
      <c r="AA2185">
        <v>1</v>
      </c>
      <c r="AG2185">
        <f t="shared" si="244"/>
        <v>5</v>
      </c>
    </row>
    <row r="2186" spans="1:33" x14ac:dyDescent="0.25">
      <c r="A2186" s="11">
        <v>43923.55</v>
      </c>
      <c r="B2186" s="1" t="str">
        <f t="shared" si="238"/>
        <v>04/02/20</v>
      </c>
      <c r="C2186" s="10">
        <f t="shared" si="239"/>
        <v>0.54999999999999993</v>
      </c>
      <c r="D2186" s="2" t="str">
        <f t="shared" si="240"/>
        <v>Afternoon</v>
      </c>
      <c r="E2186" s="1" t="str">
        <f t="shared" si="241"/>
        <v>2020</v>
      </c>
      <c r="F2186" s="1" t="str">
        <f t="shared" si="242"/>
        <v>April</v>
      </c>
      <c r="G2186" t="str">
        <f t="shared" si="243"/>
        <v>Thursday</v>
      </c>
      <c r="H2186">
        <v>15800</v>
      </c>
      <c r="I2186" t="s">
        <v>36</v>
      </c>
      <c r="J2186">
        <v>1</v>
      </c>
      <c r="K2186">
        <v>1</v>
      </c>
      <c r="AA2186">
        <v>1</v>
      </c>
      <c r="AG2186">
        <f t="shared" si="244"/>
        <v>3</v>
      </c>
    </row>
    <row r="2187" spans="1:33" x14ac:dyDescent="0.25">
      <c r="A2187" s="11">
        <v>43923.581944444442</v>
      </c>
      <c r="B2187" s="1" t="str">
        <f t="shared" si="238"/>
        <v>04/02/20</v>
      </c>
      <c r="C2187" s="10">
        <f t="shared" si="239"/>
        <v>0.58194444444444449</v>
      </c>
      <c r="D2187" s="2" t="str">
        <f t="shared" si="240"/>
        <v>Afternoon</v>
      </c>
      <c r="E2187" s="1" t="str">
        <f t="shared" si="241"/>
        <v>2020</v>
      </c>
      <c r="F2187" s="1" t="str">
        <f t="shared" si="242"/>
        <v>April</v>
      </c>
      <c r="G2187" t="str">
        <f t="shared" si="243"/>
        <v>Thursday</v>
      </c>
      <c r="H2187">
        <v>20600</v>
      </c>
      <c r="I2187" t="s">
        <v>35</v>
      </c>
      <c r="J2187">
        <v>2</v>
      </c>
      <c r="P2187">
        <v>2</v>
      </c>
      <c r="AG2187">
        <f t="shared" si="244"/>
        <v>4</v>
      </c>
    </row>
    <row r="2188" spans="1:33" x14ac:dyDescent="0.25">
      <c r="A2188" s="11">
        <v>43923.65902777778</v>
      </c>
      <c r="B2188" s="1" t="str">
        <f t="shared" si="238"/>
        <v>04/02/20</v>
      </c>
      <c r="C2188" s="10">
        <f t="shared" si="239"/>
        <v>0.65902777777777777</v>
      </c>
      <c r="D2188" s="2" t="str">
        <f t="shared" si="240"/>
        <v>Evening</v>
      </c>
      <c r="E2188" s="1" t="str">
        <f t="shared" si="241"/>
        <v>2020</v>
      </c>
      <c r="F2188" s="1" t="str">
        <f t="shared" si="242"/>
        <v>April</v>
      </c>
      <c r="G2188" t="str">
        <f t="shared" si="243"/>
        <v>Thursday</v>
      </c>
      <c r="H2188">
        <v>16100</v>
      </c>
      <c r="I2188" t="s">
        <v>39</v>
      </c>
      <c r="J2188">
        <v>2</v>
      </c>
      <c r="AC2188">
        <v>1</v>
      </c>
      <c r="AG2188">
        <f t="shared" si="244"/>
        <v>3</v>
      </c>
    </row>
    <row r="2189" spans="1:33" x14ac:dyDescent="0.25">
      <c r="A2189" s="11">
        <v>43923.668055555558</v>
      </c>
      <c r="B2189" s="1" t="str">
        <f t="shared" si="238"/>
        <v>04/02/20</v>
      </c>
      <c r="C2189" s="10">
        <f t="shared" si="239"/>
        <v>0.66805555555555562</v>
      </c>
      <c r="D2189" s="2" t="str">
        <f t="shared" si="240"/>
        <v>Evening</v>
      </c>
      <c r="E2189" s="1" t="str">
        <f t="shared" si="241"/>
        <v>2020</v>
      </c>
      <c r="F2189" s="1" t="str">
        <f t="shared" si="242"/>
        <v>April</v>
      </c>
      <c r="G2189" t="str">
        <f t="shared" si="243"/>
        <v>Thursday</v>
      </c>
      <c r="H2189">
        <v>14300</v>
      </c>
      <c r="I2189" t="s">
        <v>46</v>
      </c>
      <c r="J2189">
        <v>1</v>
      </c>
      <c r="M2189">
        <v>1</v>
      </c>
      <c r="N2189">
        <v>1</v>
      </c>
      <c r="AG2189">
        <f t="shared" si="244"/>
        <v>3</v>
      </c>
    </row>
    <row r="2190" spans="1:33" x14ac:dyDescent="0.25">
      <c r="A2190" s="11">
        <v>43923.668749999997</v>
      </c>
      <c r="B2190" s="1" t="str">
        <f t="shared" si="238"/>
        <v>04/02/20</v>
      </c>
      <c r="C2190" s="10">
        <f t="shared" si="239"/>
        <v>0.66875000000000007</v>
      </c>
      <c r="D2190" s="2" t="str">
        <f t="shared" si="240"/>
        <v>Evening</v>
      </c>
      <c r="E2190" s="1" t="str">
        <f t="shared" si="241"/>
        <v>2020</v>
      </c>
      <c r="F2190" s="1" t="str">
        <f t="shared" si="242"/>
        <v>April</v>
      </c>
      <c r="G2190" t="str">
        <f t="shared" si="243"/>
        <v>Thursday</v>
      </c>
      <c r="H2190">
        <v>26900</v>
      </c>
      <c r="I2190" t="s">
        <v>39</v>
      </c>
      <c r="J2190">
        <v>3</v>
      </c>
      <c r="N2190">
        <v>1</v>
      </c>
      <c r="R2190">
        <v>2</v>
      </c>
      <c r="AG2190">
        <f t="shared" si="244"/>
        <v>6</v>
      </c>
    </row>
    <row r="2191" spans="1:33" x14ac:dyDescent="0.25">
      <c r="A2191" s="11">
        <v>43923.681250000001</v>
      </c>
      <c r="B2191" s="1" t="str">
        <f t="shared" si="238"/>
        <v>04/02/20</v>
      </c>
      <c r="C2191" s="10">
        <f t="shared" si="239"/>
        <v>0.68125000000000002</v>
      </c>
      <c r="D2191" s="2" t="str">
        <f t="shared" si="240"/>
        <v>Evening</v>
      </c>
      <c r="E2191" s="1" t="str">
        <f t="shared" si="241"/>
        <v>2020</v>
      </c>
      <c r="F2191" s="1" t="str">
        <f t="shared" si="242"/>
        <v>April</v>
      </c>
      <c r="G2191" t="str">
        <f t="shared" si="243"/>
        <v>Thursday</v>
      </c>
      <c r="H2191">
        <v>29500</v>
      </c>
      <c r="I2191" t="s">
        <v>34</v>
      </c>
      <c r="J2191">
        <v>4</v>
      </c>
      <c r="P2191">
        <v>1</v>
      </c>
      <c r="W2191">
        <v>1</v>
      </c>
      <c r="AG2191">
        <f t="shared" si="244"/>
        <v>6</v>
      </c>
    </row>
    <row r="2192" spans="1:33" x14ac:dyDescent="0.25">
      <c r="A2192" s="11">
        <v>43923.688194444447</v>
      </c>
      <c r="B2192" s="1" t="str">
        <f t="shared" si="238"/>
        <v>04/02/20</v>
      </c>
      <c r="C2192" s="10">
        <f t="shared" si="239"/>
        <v>0.68819444444444444</v>
      </c>
      <c r="D2192" s="2" t="str">
        <f t="shared" si="240"/>
        <v>Evening</v>
      </c>
      <c r="E2192" s="1" t="str">
        <f t="shared" si="241"/>
        <v>2020</v>
      </c>
      <c r="F2192" s="1" t="str">
        <f t="shared" si="242"/>
        <v>April</v>
      </c>
      <c r="G2192" t="str">
        <f t="shared" si="243"/>
        <v>Thursday</v>
      </c>
      <c r="H2192">
        <v>16100</v>
      </c>
      <c r="I2192" t="s">
        <v>39</v>
      </c>
      <c r="J2192">
        <v>2</v>
      </c>
      <c r="P2192">
        <v>1</v>
      </c>
      <c r="AG2192">
        <f t="shared" si="244"/>
        <v>3</v>
      </c>
    </row>
    <row r="2193" spans="1:33" x14ac:dyDescent="0.25">
      <c r="A2193" s="11">
        <v>43924.474999999999</v>
      </c>
      <c r="B2193" s="1" t="str">
        <f t="shared" si="238"/>
        <v>04/03/20</v>
      </c>
      <c r="C2193" s="10">
        <f t="shared" si="239"/>
        <v>0.47500000000000003</v>
      </c>
      <c r="D2193" s="2" t="str">
        <f t="shared" si="240"/>
        <v>Morning</v>
      </c>
      <c r="E2193" s="1" t="str">
        <f t="shared" si="241"/>
        <v>2020</v>
      </c>
      <c r="F2193" s="1" t="str">
        <f t="shared" si="242"/>
        <v>April</v>
      </c>
      <c r="G2193" t="str">
        <f t="shared" si="243"/>
        <v>Friday</v>
      </c>
      <c r="H2193">
        <v>24800</v>
      </c>
      <c r="I2193" t="s">
        <v>45</v>
      </c>
      <c r="J2193">
        <v>1</v>
      </c>
      <c r="P2193">
        <v>1</v>
      </c>
      <c r="Q2193">
        <v>1</v>
      </c>
      <c r="X2193">
        <v>1</v>
      </c>
      <c r="AB2193">
        <v>2</v>
      </c>
      <c r="AG2193">
        <f t="shared" si="244"/>
        <v>6</v>
      </c>
    </row>
    <row r="2194" spans="1:33" x14ac:dyDescent="0.25">
      <c r="A2194" s="11">
        <v>43924.488194444442</v>
      </c>
      <c r="B2194" s="1" t="str">
        <f t="shared" si="238"/>
        <v>04/03/20</v>
      </c>
      <c r="C2194" s="10">
        <f t="shared" si="239"/>
        <v>0.48819444444444443</v>
      </c>
      <c r="D2194" s="2" t="str">
        <f t="shared" si="240"/>
        <v>Morning</v>
      </c>
      <c r="E2194" s="1" t="str">
        <f t="shared" si="241"/>
        <v>2020</v>
      </c>
      <c r="F2194" s="1" t="str">
        <f t="shared" si="242"/>
        <v>April</v>
      </c>
      <c r="G2194" t="str">
        <f t="shared" si="243"/>
        <v>Friday</v>
      </c>
      <c r="H2194">
        <v>23600</v>
      </c>
      <c r="I2194" t="s">
        <v>38</v>
      </c>
      <c r="J2194">
        <v>2</v>
      </c>
      <c r="K2194">
        <v>1</v>
      </c>
      <c r="N2194">
        <v>1</v>
      </c>
      <c r="Q2194">
        <v>1</v>
      </c>
      <c r="AG2194">
        <f t="shared" si="244"/>
        <v>5</v>
      </c>
    </row>
    <row r="2195" spans="1:33" x14ac:dyDescent="0.25">
      <c r="A2195" s="11">
        <v>43924.488888888889</v>
      </c>
      <c r="B2195" s="1" t="str">
        <f t="shared" si="238"/>
        <v>04/03/20</v>
      </c>
      <c r="C2195" s="10">
        <f t="shared" si="239"/>
        <v>0.48888888888888887</v>
      </c>
      <c r="D2195" s="2" t="str">
        <f t="shared" si="240"/>
        <v>Morning</v>
      </c>
      <c r="E2195" s="1" t="str">
        <f t="shared" si="241"/>
        <v>2020</v>
      </c>
      <c r="F2195" s="1" t="str">
        <f t="shared" si="242"/>
        <v>April</v>
      </c>
      <c r="G2195" t="str">
        <f t="shared" si="243"/>
        <v>Friday</v>
      </c>
      <c r="H2195">
        <v>14300</v>
      </c>
      <c r="I2195" t="s">
        <v>40</v>
      </c>
      <c r="J2195">
        <v>1</v>
      </c>
      <c r="K2195">
        <v>1</v>
      </c>
      <c r="M2195">
        <v>1</v>
      </c>
      <c r="AG2195">
        <f t="shared" si="244"/>
        <v>3</v>
      </c>
    </row>
    <row r="2196" spans="1:33" x14ac:dyDescent="0.25">
      <c r="A2196" s="11">
        <v>43924.505555555559</v>
      </c>
      <c r="B2196" s="1" t="str">
        <f t="shared" si="238"/>
        <v>04/03/20</v>
      </c>
      <c r="C2196" s="10">
        <f t="shared" si="239"/>
        <v>0.50555555555555554</v>
      </c>
      <c r="D2196" s="2" t="str">
        <f t="shared" si="240"/>
        <v>Morning</v>
      </c>
      <c r="E2196" s="1" t="str">
        <f t="shared" si="241"/>
        <v>2020</v>
      </c>
      <c r="F2196" s="1" t="str">
        <f t="shared" si="242"/>
        <v>April</v>
      </c>
      <c r="G2196" t="str">
        <f t="shared" si="243"/>
        <v>Friday</v>
      </c>
      <c r="H2196">
        <v>19300</v>
      </c>
      <c r="I2196" t="s">
        <v>39</v>
      </c>
      <c r="J2196">
        <v>1</v>
      </c>
      <c r="K2196">
        <v>1</v>
      </c>
      <c r="P2196">
        <v>1</v>
      </c>
      <c r="X2196">
        <v>1</v>
      </c>
      <c r="AG2196">
        <f t="shared" si="244"/>
        <v>4</v>
      </c>
    </row>
    <row r="2197" spans="1:33" x14ac:dyDescent="0.25">
      <c r="A2197" s="11">
        <v>43924.561805555553</v>
      </c>
      <c r="B2197" s="1" t="str">
        <f t="shared" si="238"/>
        <v>04/03/20</v>
      </c>
      <c r="C2197" s="10">
        <f t="shared" si="239"/>
        <v>0.56180555555555556</v>
      </c>
      <c r="D2197" s="2" t="str">
        <f t="shared" si="240"/>
        <v>Afternoon</v>
      </c>
      <c r="E2197" s="1" t="str">
        <f t="shared" si="241"/>
        <v>2020</v>
      </c>
      <c r="F2197" s="1" t="str">
        <f t="shared" si="242"/>
        <v>April</v>
      </c>
      <c r="G2197" t="str">
        <f t="shared" si="243"/>
        <v>Friday</v>
      </c>
      <c r="H2197">
        <v>44500</v>
      </c>
      <c r="I2197" t="s">
        <v>39</v>
      </c>
      <c r="J2197">
        <v>4</v>
      </c>
      <c r="K2197">
        <v>2</v>
      </c>
      <c r="N2197">
        <v>3</v>
      </c>
      <c r="AA2197">
        <v>2</v>
      </c>
      <c r="AG2197">
        <f t="shared" si="244"/>
        <v>11</v>
      </c>
    </row>
    <row r="2198" spans="1:33" x14ac:dyDescent="0.25">
      <c r="A2198" s="11">
        <v>43924.591666666667</v>
      </c>
      <c r="B2198" s="1" t="str">
        <f t="shared" si="238"/>
        <v>04/03/20</v>
      </c>
      <c r="C2198" s="10">
        <f t="shared" si="239"/>
        <v>0.59166666666666667</v>
      </c>
      <c r="D2198" s="2" t="str">
        <f t="shared" si="240"/>
        <v>Afternoon</v>
      </c>
      <c r="E2198" s="1" t="str">
        <f t="shared" si="241"/>
        <v>2020</v>
      </c>
      <c r="F2198" s="1" t="str">
        <f t="shared" si="242"/>
        <v>April</v>
      </c>
      <c r="G2198" t="str">
        <f t="shared" si="243"/>
        <v>Friday</v>
      </c>
      <c r="H2198">
        <v>14000</v>
      </c>
      <c r="I2198" t="s">
        <v>37</v>
      </c>
      <c r="K2198">
        <v>1</v>
      </c>
      <c r="P2198">
        <v>1</v>
      </c>
      <c r="Q2198">
        <v>1</v>
      </c>
      <c r="AG2198">
        <f t="shared" si="244"/>
        <v>3</v>
      </c>
    </row>
    <row r="2199" spans="1:33" x14ac:dyDescent="0.25">
      <c r="A2199" s="11">
        <v>43925.495833333334</v>
      </c>
      <c r="B2199" s="1" t="str">
        <f t="shared" si="238"/>
        <v>04/04/20</v>
      </c>
      <c r="C2199" s="10">
        <f t="shared" si="239"/>
        <v>0.49583333333333335</v>
      </c>
      <c r="D2199" s="2" t="str">
        <f t="shared" si="240"/>
        <v>Morning</v>
      </c>
      <c r="E2199" s="1" t="str">
        <f t="shared" si="241"/>
        <v>2020</v>
      </c>
      <c r="F2199" s="1" t="str">
        <f t="shared" si="242"/>
        <v>April</v>
      </c>
      <c r="G2199" t="str">
        <f t="shared" si="243"/>
        <v>Saturday</v>
      </c>
      <c r="H2199">
        <v>18300</v>
      </c>
      <c r="I2199" t="s">
        <v>37</v>
      </c>
      <c r="J2199">
        <v>1</v>
      </c>
      <c r="K2199">
        <v>1</v>
      </c>
      <c r="L2199">
        <v>1</v>
      </c>
      <c r="M2199">
        <v>1</v>
      </c>
      <c r="AB2199">
        <v>1</v>
      </c>
      <c r="AG2199">
        <f t="shared" si="244"/>
        <v>5</v>
      </c>
    </row>
    <row r="2200" spans="1:33" x14ac:dyDescent="0.25">
      <c r="A2200" s="11">
        <v>43925.525000000001</v>
      </c>
      <c r="B2200" s="1" t="str">
        <f t="shared" si="238"/>
        <v>04/04/20</v>
      </c>
      <c r="C2200" s="10">
        <f t="shared" si="239"/>
        <v>0.52500000000000002</v>
      </c>
      <c r="D2200" s="2" t="str">
        <f t="shared" si="240"/>
        <v>Morning</v>
      </c>
      <c r="E2200" s="1" t="str">
        <f t="shared" si="241"/>
        <v>2020</v>
      </c>
      <c r="F2200" s="1" t="str">
        <f t="shared" si="242"/>
        <v>April</v>
      </c>
      <c r="G2200" t="str">
        <f t="shared" si="243"/>
        <v>Saturday</v>
      </c>
      <c r="H2200">
        <v>14800</v>
      </c>
      <c r="I2200" t="s">
        <v>39</v>
      </c>
      <c r="J2200">
        <v>1</v>
      </c>
      <c r="N2200">
        <v>1</v>
      </c>
      <c r="AA2200">
        <v>1</v>
      </c>
      <c r="AG2200">
        <f t="shared" si="244"/>
        <v>3</v>
      </c>
    </row>
    <row r="2201" spans="1:33" x14ac:dyDescent="0.25">
      <c r="A2201" s="11">
        <v>43925.543055555558</v>
      </c>
      <c r="B2201" s="1" t="str">
        <f t="shared" si="238"/>
        <v>04/04/20</v>
      </c>
      <c r="C2201" s="10">
        <f t="shared" si="239"/>
        <v>0.54305555555555551</v>
      </c>
      <c r="D2201" s="2" t="str">
        <f t="shared" si="240"/>
        <v>Afternoon</v>
      </c>
      <c r="E2201" s="1" t="str">
        <f t="shared" si="241"/>
        <v>2020</v>
      </c>
      <c r="F2201" s="1" t="str">
        <f t="shared" si="242"/>
        <v>April</v>
      </c>
      <c r="G2201" t="str">
        <f t="shared" si="243"/>
        <v>Saturday</v>
      </c>
      <c r="H2201">
        <v>27800</v>
      </c>
      <c r="I2201" t="s">
        <v>46</v>
      </c>
      <c r="J2201">
        <v>1</v>
      </c>
      <c r="N2201">
        <v>2</v>
      </c>
      <c r="X2201">
        <v>2</v>
      </c>
      <c r="Y2201">
        <v>1</v>
      </c>
      <c r="AG2201">
        <f t="shared" si="244"/>
        <v>6</v>
      </c>
    </row>
    <row r="2202" spans="1:33" x14ac:dyDescent="0.25">
      <c r="A2202" s="11">
        <v>43925.587500000001</v>
      </c>
      <c r="B2202" s="1" t="str">
        <f t="shared" si="238"/>
        <v>04/04/20</v>
      </c>
      <c r="C2202" s="10">
        <f t="shared" si="239"/>
        <v>0.58750000000000002</v>
      </c>
      <c r="D2202" s="2" t="str">
        <f t="shared" si="240"/>
        <v>Afternoon</v>
      </c>
      <c r="E2202" s="1" t="str">
        <f t="shared" si="241"/>
        <v>2020</v>
      </c>
      <c r="F2202" s="1" t="str">
        <f t="shared" si="242"/>
        <v>April</v>
      </c>
      <c r="G2202" t="str">
        <f t="shared" si="243"/>
        <v>Saturday</v>
      </c>
      <c r="H2202">
        <v>21800</v>
      </c>
      <c r="I2202" t="s">
        <v>39</v>
      </c>
      <c r="J2202">
        <v>1</v>
      </c>
      <c r="N2202">
        <v>2</v>
      </c>
      <c r="P2202">
        <v>1</v>
      </c>
      <c r="R2202">
        <v>1</v>
      </c>
      <c r="AG2202">
        <f t="shared" si="244"/>
        <v>5</v>
      </c>
    </row>
    <row r="2203" spans="1:33" x14ac:dyDescent="0.25">
      <c r="A2203" s="11">
        <v>43925.588194444441</v>
      </c>
      <c r="B2203" s="1" t="str">
        <f t="shared" si="238"/>
        <v>04/04/20</v>
      </c>
      <c r="C2203" s="10">
        <f t="shared" si="239"/>
        <v>0.58819444444444446</v>
      </c>
      <c r="D2203" s="2" t="str">
        <f t="shared" si="240"/>
        <v>Afternoon</v>
      </c>
      <c r="E2203" s="1" t="str">
        <f t="shared" si="241"/>
        <v>2020</v>
      </c>
      <c r="F2203" s="1" t="str">
        <f t="shared" si="242"/>
        <v>April</v>
      </c>
      <c r="G2203" t="str">
        <f t="shared" si="243"/>
        <v>Saturday</v>
      </c>
      <c r="H2203">
        <v>19600</v>
      </c>
      <c r="I2203" t="s">
        <v>44</v>
      </c>
      <c r="J2203">
        <v>2</v>
      </c>
      <c r="N2203">
        <v>1</v>
      </c>
      <c r="AA2203">
        <v>1</v>
      </c>
      <c r="AG2203">
        <f t="shared" si="244"/>
        <v>4</v>
      </c>
    </row>
    <row r="2204" spans="1:33" x14ac:dyDescent="0.25">
      <c r="A2204" s="11">
        <v>43925.62222222222</v>
      </c>
      <c r="B2204" s="1" t="str">
        <f t="shared" si="238"/>
        <v>04/04/20</v>
      </c>
      <c r="C2204" s="10">
        <f t="shared" si="239"/>
        <v>0.62222222222222223</v>
      </c>
      <c r="D2204" s="2" t="str">
        <f t="shared" si="240"/>
        <v>Afternoon</v>
      </c>
      <c r="E2204" s="1" t="str">
        <f t="shared" si="241"/>
        <v>2020</v>
      </c>
      <c r="F2204" s="1" t="str">
        <f t="shared" si="242"/>
        <v>April</v>
      </c>
      <c r="G2204" t="str">
        <f t="shared" si="243"/>
        <v>Saturday</v>
      </c>
      <c r="H2204">
        <v>18800</v>
      </c>
      <c r="I2204" t="s">
        <v>40</v>
      </c>
      <c r="J2204">
        <v>1</v>
      </c>
      <c r="N2204">
        <v>2</v>
      </c>
      <c r="AB2204">
        <v>2</v>
      </c>
      <c r="AG2204">
        <f t="shared" si="244"/>
        <v>5</v>
      </c>
    </row>
    <row r="2205" spans="1:33" x14ac:dyDescent="0.25">
      <c r="A2205" s="11">
        <v>43925.64166666667</v>
      </c>
      <c r="B2205" s="1" t="str">
        <f t="shared" si="238"/>
        <v>04/04/20</v>
      </c>
      <c r="C2205" s="10">
        <f t="shared" si="239"/>
        <v>0.64166666666666672</v>
      </c>
      <c r="D2205" s="2" t="str">
        <f t="shared" si="240"/>
        <v>Afternoon</v>
      </c>
      <c r="E2205" s="1" t="str">
        <f t="shared" si="241"/>
        <v>2020</v>
      </c>
      <c r="F2205" s="1" t="str">
        <f t="shared" si="242"/>
        <v>April</v>
      </c>
      <c r="G2205" t="str">
        <f t="shared" si="243"/>
        <v>Saturday</v>
      </c>
      <c r="H2205">
        <v>15100</v>
      </c>
      <c r="I2205" t="s">
        <v>37</v>
      </c>
      <c r="J2205">
        <v>2</v>
      </c>
      <c r="K2205">
        <v>1</v>
      </c>
      <c r="AG2205">
        <f t="shared" si="244"/>
        <v>3</v>
      </c>
    </row>
    <row r="2206" spans="1:33" x14ac:dyDescent="0.25">
      <c r="A2206" s="11">
        <v>43925.674305555556</v>
      </c>
      <c r="B2206" s="1" t="str">
        <f t="shared" si="238"/>
        <v>04/04/20</v>
      </c>
      <c r="C2206" s="10">
        <f t="shared" si="239"/>
        <v>0.6743055555555556</v>
      </c>
      <c r="D2206" s="2" t="str">
        <f t="shared" si="240"/>
        <v>Evening</v>
      </c>
      <c r="E2206" s="1" t="str">
        <f t="shared" si="241"/>
        <v>2020</v>
      </c>
      <c r="F2206" s="1" t="str">
        <f t="shared" si="242"/>
        <v>April</v>
      </c>
      <c r="G2206" t="str">
        <f t="shared" si="243"/>
        <v>Saturday</v>
      </c>
      <c r="H2206">
        <v>16800</v>
      </c>
      <c r="I2206" t="s">
        <v>48</v>
      </c>
      <c r="J2206">
        <v>1</v>
      </c>
      <c r="P2206">
        <v>2</v>
      </c>
      <c r="AG2206">
        <f t="shared" si="244"/>
        <v>3</v>
      </c>
    </row>
    <row r="2207" spans="1:33" x14ac:dyDescent="0.25">
      <c r="A2207" s="11">
        <v>43926.459722222222</v>
      </c>
      <c r="B2207" s="1" t="str">
        <f t="shared" si="238"/>
        <v>04/05/20</v>
      </c>
      <c r="C2207" s="10">
        <f t="shared" si="239"/>
        <v>0.4597222222222222</v>
      </c>
      <c r="D2207" s="2" t="str">
        <f t="shared" si="240"/>
        <v>Morning</v>
      </c>
      <c r="E2207" s="1" t="str">
        <f t="shared" si="241"/>
        <v>2020</v>
      </c>
      <c r="F2207" s="1" t="str">
        <f t="shared" si="242"/>
        <v>April</v>
      </c>
      <c r="G2207" t="str">
        <f t="shared" si="243"/>
        <v>Sunday</v>
      </c>
      <c r="H2207">
        <v>21800</v>
      </c>
      <c r="I2207" t="s">
        <v>46</v>
      </c>
      <c r="J2207">
        <v>1</v>
      </c>
      <c r="K2207">
        <v>2</v>
      </c>
      <c r="Q2207">
        <v>2</v>
      </c>
      <c r="AG2207">
        <f t="shared" si="244"/>
        <v>5</v>
      </c>
    </row>
    <row r="2208" spans="1:33" x14ac:dyDescent="0.25">
      <c r="A2208" s="11">
        <v>43926.470833333333</v>
      </c>
      <c r="B2208" s="1" t="str">
        <f t="shared" si="238"/>
        <v>04/05/20</v>
      </c>
      <c r="C2208" s="10">
        <f t="shared" si="239"/>
        <v>0.47083333333333338</v>
      </c>
      <c r="D2208" s="2" t="str">
        <f t="shared" si="240"/>
        <v>Morning</v>
      </c>
      <c r="E2208" s="1" t="str">
        <f t="shared" si="241"/>
        <v>2020</v>
      </c>
      <c r="F2208" s="1" t="str">
        <f t="shared" si="242"/>
        <v>April</v>
      </c>
      <c r="G2208" t="str">
        <f t="shared" si="243"/>
        <v>Sunday</v>
      </c>
      <c r="H2208">
        <v>19000</v>
      </c>
      <c r="I2208" t="s">
        <v>37</v>
      </c>
      <c r="K2208">
        <v>1</v>
      </c>
      <c r="P2208">
        <v>2</v>
      </c>
      <c r="X2208">
        <v>1</v>
      </c>
      <c r="AG2208">
        <f t="shared" si="244"/>
        <v>4</v>
      </c>
    </row>
    <row r="2209" spans="1:33" x14ac:dyDescent="0.25">
      <c r="A2209" s="11">
        <v>43926.522916666669</v>
      </c>
      <c r="B2209" s="1" t="str">
        <f t="shared" si="238"/>
        <v>04/05/20</v>
      </c>
      <c r="C2209" s="10">
        <f t="shared" si="239"/>
        <v>0.5229166666666667</v>
      </c>
      <c r="D2209" s="2" t="str">
        <f t="shared" si="240"/>
        <v>Morning</v>
      </c>
      <c r="E2209" s="1" t="str">
        <f t="shared" si="241"/>
        <v>2020</v>
      </c>
      <c r="F2209" s="1" t="str">
        <f t="shared" si="242"/>
        <v>April</v>
      </c>
      <c r="G2209" t="str">
        <f t="shared" si="243"/>
        <v>Sunday</v>
      </c>
      <c r="H2209">
        <v>16300</v>
      </c>
      <c r="I2209" t="s">
        <v>39</v>
      </c>
      <c r="J2209">
        <v>1</v>
      </c>
      <c r="N2209">
        <v>1</v>
      </c>
      <c r="R2209">
        <v>1</v>
      </c>
      <c r="AB2209">
        <v>1</v>
      </c>
      <c r="AG2209">
        <f t="shared" si="244"/>
        <v>4</v>
      </c>
    </row>
    <row r="2210" spans="1:33" x14ac:dyDescent="0.25">
      <c r="A2210" s="11">
        <v>43926.545138888891</v>
      </c>
      <c r="B2210" s="1" t="str">
        <f t="shared" si="238"/>
        <v>04/05/20</v>
      </c>
      <c r="C2210" s="10">
        <f t="shared" si="239"/>
        <v>0.54513888888888895</v>
      </c>
      <c r="D2210" s="2" t="str">
        <f t="shared" si="240"/>
        <v>Afternoon</v>
      </c>
      <c r="E2210" s="1" t="str">
        <f t="shared" si="241"/>
        <v>2020</v>
      </c>
      <c r="F2210" s="1" t="str">
        <f t="shared" si="242"/>
        <v>April</v>
      </c>
      <c r="G2210" t="str">
        <f t="shared" si="243"/>
        <v>Sunday</v>
      </c>
      <c r="H2210">
        <v>24600</v>
      </c>
      <c r="I2210" t="s">
        <v>46</v>
      </c>
      <c r="J2210">
        <v>1</v>
      </c>
      <c r="K2210">
        <v>2</v>
      </c>
      <c r="W2210">
        <v>1</v>
      </c>
      <c r="X2210">
        <v>1</v>
      </c>
      <c r="AB2210">
        <v>1</v>
      </c>
      <c r="AG2210">
        <f t="shared" si="244"/>
        <v>6</v>
      </c>
    </row>
    <row r="2211" spans="1:33" x14ac:dyDescent="0.25">
      <c r="A2211" s="11">
        <v>43926.553472222222</v>
      </c>
      <c r="B2211" s="1" t="str">
        <f t="shared" si="238"/>
        <v>04/05/20</v>
      </c>
      <c r="C2211" s="10">
        <f t="shared" si="239"/>
        <v>0.55347222222222225</v>
      </c>
      <c r="D2211" s="2" t="str">
        <f t="shared" si="240"/>
        <v>Afternoon</v>
      </c>
      <c r="E2211" s="1" t="str">
        <f t="shared" si="241"/>
        <v>2020</v>
      </c>
      <c r="F2211" s="1" t="str">
        <f t="shared" si="242"/>
        <v>April</v>
      </c>
      <c r="G2211" t="str">
        <f t="shared" si="243"/>
        <v>Sunday</v>
      </c>
      <c r="H2211">
        <v>17100</v>
      </c>
      <c r="I2211" t="s">
        <v>42</v>
      </c>
      <c r="J2211">
        <v>2</v>
      </c>
      <c r="AC2211">
        <v>1</v>
      </c>
      <c r="AG2211">
        <f t="shared" si="244"/>
        <v>3</v>
      </c>
    </row>
    <row r="2212" spans="1:33" x14ac:dyDescent="0.25">
      <c r="A2212" s="11">
        <v>43926.561805555553</v>
      </c>
      <c r="B2212" s="1" t="str">
        <f t="shared" si="238"/>
        <v>04/05/20</v>
      </c>
      <c r="C2212" s="10">
        <f t="shared" si="239"/>
        <v>0.56180555555555556</v>
      </c>
      <c r="D2212" s="2" t="str">
        <f t="shared" si="240"/>
        <v>Afternoon</v>
      </c>
      <c r="E2212" s="1" t="str">
        <f t="shared" si="241"/>
        <v>2020</v>
      </c>
      <c r="F2212" s="1" t="str">
        <f t="shared" si="242"/>
        <v>April</v>
      </c>
      <c r="G2212" t="str">
        <f t="shared" si="243"/>
        <v>Sunday</v>
      </c>
      <c r="H2212">
        <v>14800</v>
      </c>
      <c r="I2212" t="s">
        <v>34</v>
      </c>
      <c r="J2212">
        <v>1</v>
      </c>
      <c r="K2212">
        <v>1</v>
      </c>
      <c r="S2212">
        <v>1</v>
      </c>
      <c r="AG2212">
        <f t="shared" si="244"/>
        <v>3</v>
      </c>
    </row>
    <row r="2213" spans="1:33" x14ac:dyDescent="0.25">
      <c r="A2213" s="11">
        <v>43926.56527777778</v>
      </c>
      <c r="B2213" s="1" t="str">
        <f t="shared" si="238"/>
        <v>04/05/20</v>
      </c>
      <c r="C2213" s="10">
        <f t="shared" si="239"/>
        <v>0.56527777777777777</v>
      </c>
      <c r="D2213" s="2" t="str">
        <f t="shared" si="240"/>
        <v>Afternoon</v>
      </c>
      <c r="E2213" s="1" t="str">
        <f t="shared" si="241"/>
        <v>2020</v>
      </c>
      <c r="F2213" s="1" t="str">
        <f t="shared" si="242"/>
        <v>April</v>
      </c>
      <c r="G2213" t="str">
        <f t="shared" si="243"/>
        <v>Sunday</v>
      </c>
      <c r="H2213">
        <v>22300</v>
      </c>
      <c r="I2213" t="s">
        <v>33</v>
      </c>
      <c r="J2213">
        <v>1</v>
      </c>
      <c r="O2213">
        <v>1</v>
      </c>
      <c r="P2213">
        <v>1</v>
      </c>
      <c r="Q2213">
        <v>1</v>
      </c>
      <c r="AB2213">
        <v>1</v>
      </c>
      <c r="AG2213">
        <f t="shared" si="244"/>
        <v>5</v>
      </c>
    </row>
    <row r="2214" spans="1:33" x14ac:dyDescent="0.25">
      <c r="A2214" s="11">
        <v>43926.611805555556</v>
      </c>
      <c r="B2214" s="1" t="str">
        <f t="shared" si="238"/>
        <v>04/05/20</v>
      </c>
      <c r="C2214" s="10">
        <f t="shared" si="239"/>
        <v>0.6118055555555556</v>
      </c>
      <c r="D2214" s="2" t="str">
        <f t="shared" si="240"/>
        <v>Afternoon</v>
      </c>
      <c r="E2214" s="1" t="str">
        <f t="shared" si="241"/>
        <v>2020</v>
      </c>
      <c r="F2214" s="1" t="str">
        <f t="shared" si="242"/>
        <v>April</v>
      </c>
      <c r="G2214" t="str">
        <f t="shared" si="243"/>
        <v>Sunday</v>
      </c>
      <c r="H2214">
        <v>26300</v>
      </c>
      <c r="I2214" t="s">
        <v>41</v>
      </c>
      <c r="J2214">
        <v>1</v>
      </c>
      <c r="M2214">
        <v>1</v>
      </c>
      <c r="N2214">
        <v>1</v>
      </c>
      <c r="Q2214">
        <v>1</v>
      </c>
      <c r="R2214">
        <v>1</v>
      </c>
      <c r="AB2214">
        <v>1</v>
      </c>
      <c r="AG2214">
        <f t="shared" si="244"/>
        <v>6</v>
      </c>
    </row>
    <row r="2215" spans="1:33" x14ac:dyDescent="0.25">
      <c r="A2215" s="11">
        <v>43926.62222222222</v>
      </c>
      <c r="B2215" s="1" t="str">
        <f t="shared" si="238"/>
        <v>04/05/20</v>
      </c>
      <c r="C2215" s="10">
        <f t="shared" si="239"/>
        <v>0.62222222222222223</v>
      </c>
      <c r="D2215" s="2" t="str">
        <f t="shared" si="240"/>
        <v>Afternoon</v>
      </c>
      <c r="E2215" s="1" t="str">
        <f t="shared" si="241"/>
        <v>2020</v>
      </c>
      <c r="F2215" s="1" t="str">
        <f t="shared" si="242"/>
        <v>April</v>
      </c>
      <c r="G2215" t="str">
        <f t="shared" si="243"/>
        <v>Sunday</v>
      </c>
      <c r="H2215">
        <v>14100</v>
      </c>
      <c r="I2215" t="s">
        <v>40</v>
      </c>
      <c r="J2215">
        <v>1</v>
      </c>
      <c r="N2215">
        <v>1</v>
      </c>
      <c r="W2215">
        <v>1</v>
      </c>
      <c r="AG2215">
        <f t="shared" si="244"/>
        <v>3</v>
      </c>
    </row>
    <row r="2216" spans="1:33" x14ac:dyDescent="0.25">
      <c r="A2216" s="11">
        <v>43926.644444444442</v>
      </c>
      <c r="B2216" s="1" t="str">
        <f t="shared" si="238"/>
        <v>04/05/20</v>
      </c>
      <c r="C2216" s="10">
        <f t="shared" si="239"/>
        <v>0.64444444444444449</v>
      </c>
      <c r="D2216" s="2" t="str">
        <f t="shared" si="240"/>
        <v>Afternoon</v>
      </c>
      <c r="E2216" s="1" t="str">
        <f t="shared" si="241"/>
        <v>2020</v>
      </c>
      <c r="F2216" s="1" t="str">
        <f t="shared" si="242"/>
        <v>April</v>
      </c>
      <c r="G2216" t="str">
        <f t="shared" si="243"/>
        <v>Sunday</v>
      </c>
      <c r="H2216">
        <v>18100</v>
      </c>
      <c r="I2216" t="s">
        <v>41</v>
      </c>
      <c r="J2216">
        <v>2</v>
      </c>
      <c r="P2216">
        <v>1</v>
      </c>
      <c r="AG2216">
        <f t="shared" si="244"/>
        <v>3</v>
      </c>
    </row>
    <row r="2217" spans="1:33" x14ac:dyDescent="0.25">
      <c r="A2217" s="11">
        <v>43926.668749999997</v>
      </c>
      <c r="B2217" s="1" t="str">
        <f t="shared" si="238"/>
        <v>04/05/20</v>
      </c>
      <c r="C2217" s="10">
        <f t="shared" si="239"/>
        <v>0.66875000000000007</v>
      </c>
      <c r="D2217" s="2" t="str">
        <f t="shared" si="240"/>
        <v>Evening</v>
      </c>
      <c r="E2217" s="1" t="str">
        <f t="shared" si="241"/>
        <v>2020</v>
      </c>
      <c r="F2217" s="1" t="str">
        <f t="shared" si="242"/>
        <v>April</v>
      </c>
      <c r="G2217" t="str">
        <f t="shared" si="243"/>
        <v>Sunday</v>
      </c>
      <c r="H2217">
        <v>15000</v>
      </c>
      <c r="I2217" t="s">
        <v>39</v>
      </c>
      <c r="K2217">
        <v>1</v>
      </c>
      <c r="L2217">
        <v>1</v>
      </c>
      <c r="R2217">
        <v>1</v>
      </c>
      <c r="AA2217">
        <v>1</v>
      </c>
      <c r="AG2217">
        <f t="shared" si="244"/>
        <v>4</v>
      </c>
    </row>
    <row r="2218" spans="1:33" x14ac:dyDescent="0.25">
      <c r="A2218" s="11">
        <v>43926.682638888888</v>
      </c>
      <c r="B2218" s="1" t="str">
        <f t="shared" si="238"/>
        <v>04/05/20</v>
      </c>
      <c r="C2218" s="10">
        <f t="shared" si="239"/>
        <v>0.68263888888888891</v>
      </c>
      <c r="D2218" s="2" t="str">
        <f t="shared" si="240"/>
        <v>Evening</v>
      </c>
      <c r="E2218" s="1" t="str">
        <f t="shared" si="241"/>
        <v>2020</v>
      </c>
      <c r="F2218" s="1" t="str">
        <f t="shared" si="242"/>
        <v>April</v>
      </c>
      <c r="G2218" t="str">
        <f t="shared" si="243"/>
        <v>Sunday</v>
      </c>
      <c r="H2218">
        <v>16400</v>
      </c>
      <c r="I2218" t="s">
        <v>33</v>
      </c>
      <c r="J2218">
        <v>3</v>
      </c>
      <c r="AG2218">
        <f t="shared" si="244"/>
        <v>3</v>
      </c>
    </row>
    <row r="2219" spans="1:33" x14ac:dyDescent="0.25">
      <c r="A2219" s="11">
        <v>43927.474999999999</v>
      </c>
      <c r="B2219" s="1" t="str">
        <f t="shared" si="238"/>
        <v>04/06/20</v>
      </c>
      <c r="C2219" s="10">
        <f t="shared" si="239"/>
        <v>0.47500000000000003</v>
      </c>
      <c r="D2219" s="2" t="str">
        <f t="shared" si="240"/>
        <v>Morning</v>
      </c>
      <c r="E2219" s="1" t="str">
        <f t="shared" si="241"/>
        <v>2020</v>
      </c>
      <c r="F2219" s="1" t="str">
        <f t="shared" si="242"/>
        <v>April</v>
      </c>
      <c r="G2219" t="str">
        <f t="shared" si="243"/>
        <v>Monday</v>
      </c>
      <c r="H2219">
        <v>19800</v>
      </c>
      <c r="I2219" t="s">
        <v>36</v>
      </c>
      <c r="J2219">
        <v>1</v>
      </c>
      <c r="N2219">
        <v>1</v>
      </c>
      <c r="R2219">
        <v>1</v>
      </c>
      <c r="Y2219">
        <v>1</v>
      </c>
      <c r="AG2219">
        <f t="shared" si="244"/>
        <v>4</v>
      </c>
    </row>
    <row r="2220" spans="1:33" x14ac:dyDescent="0.25">
      <c r="A2220" s="11">
        <v>43927.495833333334</v>
      </c>
      <c r="B2220" s="1" t="str">
        <f t="shared" si="238"/>
        <v>04/06/20</v>
      </c>
      <c r="C2220" s="10">
        <f t="shared" si="239"/>
        <v>0.49583333333333335</v>
      </c>
      <c r="D2220" s="2" t="str">
        <f t="shared" si="240"/>
        <v>Morning</v>
      </c>
      <c r="E2220" s="1" t="str">
        <f t="shared" si="241"/>
        <v>2020</v>
      </c>
      <c r="F2220" s="1" t="str">
        <f t="shared" si="242"/>
        <v>April</v>
      </c>
      <c r="G2220" t="str">
        <f t="shared" si="243"/>
        <v>Monday</v>
      </c>
      <c r="H2220">
        <v>18300</v>
      </c>
      <c r="I2220" t="s">
        <v>41</v>
      </c>
      <c r="J2220">
        <v>1</v>
      </c>
      <c r="K2220">
        <v>2</v>
      </c>
      <c r="AB2220">
        <v>1</v>
      </c>
      <c r="AG2220">
        <f t="shared" si="244"/>
        <v>4</v>
      </c>
    </row>
    <row r="2221" spans="1:33" x14ac:dyDescent="0.25">
      <c r="A2221" s="11">
        <v>43927.611805555556</v>
      </c>
      <c r="B2221" s="1" t="str">
        <f t="shared" si="238"/>
        <v>04/06/20</v>
      </c>
      <c r="C2221" s="10">
        <f t="shared" si="239"/>
        <v>0.6118055555555556</v>
      </c>
      <c r="D2221" s="2" t="str">
        <f t="shared" si="240"/>
        <v>Afternoon</v>
      </c>
      <c r="E2221" s="1" t="str">
        <f t="shared" si="241"/>
        <v>2020</v>
      </c>
      <c r="F2221" s="1" t="str">
        <f t="shared" si="242"/>
        <v>April</v>
      </c>
      <c r="G2221" t="str">
        <f t="shared" si="243"/>
        <v>Monday</v>
      </c>
      <c r="H2221">
        <v>14500</v>
      </c>
      <c r="I2221" t="s">
        <v>43</v>
      </c>
      <c r="K2221">
        <v>1</v>
      </c>
      <c r="P2221">
        <v>1</v>
      </c>
      <c r="AA2221">
        <v>1</v>
      </c>
      <c r="AG2221">
        <f t="shared" si="244"/>
        <v>3</v>
      </c>
    </row>
    <row r="2222" spans="1:33" x14ac:dyDescent="0.25">
      <c r="A2222" s="11">
        <v>43927.651388888888</v>
      </c>
      <c r="B2222" s="1" t="str">
        <f t="shared" si="238"/>
        <v>04/06/20</v>
      </c>
      <c r="C2222" s="10">
        <f t="shared" si="239"/>
        <v>0.65138888888888891</v>
      </c>
      <c r="D2222" s="2" t="str">
        <f t="shared" si="240"/>
        <v>Evening</v>
      </c>
      <c r="E2222" s="1" t="str">
        <f t="shared" si="241"/>
        <v>2020</v>
      </c>
      <c r="F2222" s="1" t="str">
        <f t="shared" si="242"/>
        <v>April</v>
      </c>
      <c r="G2222" t="str">
        <f t="shared" si="243"/>
        <v>Monday</v>
      </c>
      <c r="H2222">
        <v>20600</v>
      </c>
      <c r="I2222" t="s">
        <v>36</v>
      </c>
      <c r="J2222">
        <v>2</v>
      </c>
      <c r="K2222">
        <v>1</v>
      </c>
      <c r="AC2222">
        <v>1</v>
      </c>
      <c r="AG2222">
        <f t="shared" si="244"/>
        <v>4</v>
      </c>
    </row>
    <row r="2223" spans="1:33" x14ac:dyDescent="0.25">
      <c r="A2223" s="11">
        <v>43927.663194444445</v>
      </c>
      <c r="B2223" s="1" t="str">
        <f t="shared" si="238"/>
        <v>04/06/20</v>
      </c>
      <c r="C2223" s="10">
        <f t="shared" si="239"/>
        <v>0.66319444444444442</v>
      </c>
      <c r="D2223" s="2" t="str">
        <f t="shared" si="240"/>
        <v>Evening</v>
      </c>
      <c r="E2223" s="1" t="str">
        <f t="shared" si="241"/>
        <v>2020</v>
      </c>
      <c r="F2223" s="1" t="str">
        <f t="shared" si="242"/>
        <v>April</v>
      </c>
      <c r="G2223" t="str">
        <f t="shared" si="243"/>
        <v>Monday</v>
      </c>
      <c r="H2223">
        <v>27100</v>
      </c>
      <c r="I2223" t="s">
        <v>33</v>
      </c>
      <c r="J2223">
        <v>1</v>
      </c>
      <c r="K2223">
        <v>1</v>
      </c>
      <c r="L2223">
        <v>1</v>
      </c>
      <c r="N2223">
        <v>1</v>
      </c>
      <c r="P2223">
        <v>1</v>
      </c>
      <c r="R2223">
        <v>1</v>
      </c>
      <c r="W2223">
        <v>1</v>
      </c>
      <c r="AG2223">
        <f t="shared" si="244"/>
        <v>7</v>
      </c>
    </row>
    <row r="2224" spans="1:33" x14ac:dyDescent="0.25">
      <c r="A2224" s="11">
        <v>43927.695138888892</v>
      </c>
      <c r="B2224" s="1" t="str">
        <f t="shared" si="238"/>
        <v>04/06/20</v>
      </c>
      <c r="C2224" s="10">
        <f t="shared" si="239"/>
        <v>0.69513888888888886</v>
      </c>
      <c r="D2224" s="2" t="str">
        <f t="shared" si="240"/>
        <v>Evening</v>
      </c>
      <c r="E2224" s="1" t="str">
        <f t="shared" si="241"/>
        <v>2020</v>
      </c>
      <c r="F2224" s="1" t="str">
        <f t="shared" si="242"/>
        <v>April</v>
      </c>
      <c r="G2224" t="str">
        <f t="shared" si="243"/>
        <v>Monday</v>
      </c>
      <c r="H2224">
        <v>16400</v>
      </c>
      <c r="I2224" t="s">
        <v>37</v>
      </c>
      <c r="J2224">
        <v>3</v>
      </c>
      <c r="AG2224">
        <f t="shared" si="244"/>
        <v>3</v>
      </c>
    </row>
    <row r="2225" spans="1:33" x14ac:dyDescent="0.25">
      <c r="A2225" s="11">
        <v>43927.722916666666</v>
      </c>
      <c r="B2225" s="1" t="str">
        <f t="shared" si="238"/>
        <v>04/06/20</v>
      </c>
      <c r="C2225" s="10">
        <f t="shared" si="239"/>
        <v>0.72291666666666676</v>
      </c>
      <c r="D2225" s="2" t="str">
        <f t="shared" si="240"/>
        <v>Evening</v>
      </c>
      <c r="E2225" s="1" t="str">
        <f t="shared" si="241"/>
        <v>2020</v>
      </c>
      <c r="F2225" s="1" t="str">
        <f t="shared" si="242"/>
        <v>April</v>
      </c>
      <c r="G2225" t="str">
        <f t="shared" si="243"/>
        <v>Monday</v>
      </c>
      <c r="H2225">
        <v>15300</v>
      </c>
      <c r="I2225" t="s">
        <v>46</v>
      </c>
      <c r="J2225">
        <v>1</v>
      </c>
      <c r="M2225">
        <v>1</v>
      </c>
      <c r="P2225">
        <v>1</v>
      </c>
      <c r="AG2225">
        <f t="shared" si="244"/>
        <v>3</v>
      </c>
    </row>
    <row r="2226" spans="1:33" x14ac:dyDescent="0.25">
      <c r="A2226" s="11">
        <v>43929.459027777775</v>
      </c>
      <c r="B2226" s="1" t="str">
        <f t="shared" si="238"/>
        <v>04/08/20</v>
      </c>
      <c r="C2226" s="10">
        <f t="shared" si="239"/>
        <v>0.45902777777777781</v>
      </c>
      <c r="D2226" s="2" t="str">
        <f t="shared" si="240"/>
        <v>Morning</v>
      </c>
      <c r="E2226" s="1" t="str">
        <f t="shared" si="241"/>
        <v>2020</v>
      </c>
      <c r="F2226" s="1" t="str">
        <f t="shared" si="242"/>
        <v>April</v>
      </c>
      <c r="G2226" t="str">
        <f t="shared" si="243"/>
        <v>Wednesday</v>
      </c>
      <c r="H2226">
        <v>17300</v>
      </c>
      <c r="I2226" t="s">
        <v>45</v>
      </c>
      <c r="J2226">
        <v>1</v>
      </c>
      <c r="N2226">
        <v>1</v>
      </c>
      <c r="P2226">
        <v>1</v>
      </c>
      <c r="AB2226">
        <v>1</v>
      </c>
      <c r="AG2226">
        <f t="shared" si="244"/>
        <v>4</v>
      </c>
    </row>
    <row r="2227" spans="1:33" x14ac:dyDescent="0.25">
      <c r="A2227" s="11">
        <v>43929.473611111112</v>
      </c>
      <c r="B2227" s="1" t="str">
        <f t="shared" si="238"/>
        <v>04/08/20</v>
      </c>
      <c r="C2227" s="10">
        <f t="shared" si="239"/>
        <v>0.47361111111111115</v>
      </c>
      <c r="D2227" s="2" t="str">
        <f t="shared" si="240"/>
        <v>Morning</v>
      </c>
      <c r="E2227" s="1" t="str">
        <f t="shared" si="241"/>
        <v>2020</v>
      </c>
      <c r="F2227" s="1" t="str">
        <f t="shared" si="242"/>
        <v>April</v>
      </c>
      <c r="G2227" t="str">
        <f t="shared" si="243"/>
        <v>Wednesday</v>
      </c>
      <c r="H2227">
        <v>16300</v>
      </c>
      <c r="I2227" t="s">
        <v>39</v>
      </c>
      <c r="J2227">
        <v>1</v>
      </c>
      <c r="Y2227">
        <v>1</v>
      </c>
      <c r="AC2227">
        <v>1</v>
      </c>
      <c r="AG2227">
        <f t="shared" si="244"/>
        <v>3</v>
      </c>
    </row>
    <row r="2228" spans="1:33" x14ac:dyDescent="0.25">
      <c r="A2228" s="11">
        <v>43929.486111111109</v>
      </c>
      <c r="B2228" s="1" t="str">
        <f t="shared" si="238"/>
        <v>04/08/20</v>
      </c>
      <c r="C2228" s="10">
        <f t="shared" si="239"/>
        <v>0.4861111111111111</v>
      </c>
      <c r="D2228" s="2" t="str">
        <f t="shared" si="240"/>
        <v>Morning</v>
      </c>
      <c r="E2228" s="1" t="str">
        <f t="shared" si="241"/>
        <v>2020</v>
      </c>
      <c r="F2228" s="1" t="str">
        <f t="shared" si="242"/>
        <v>April</v>
      </c>
      <c r="G2228" t="str">
        <f t="shared" si="243"/>
        <v>Wednesday</v>
      </c>
      <c r="H2228">
        <v>25800</v>
      </c>
      <c r="I2228" t="s">
        <v>41</v>
      </c>
      <c r="J2228">
        <v>1</v>
      </c>
      <c r="M2228">
        <v>2</v>
      </c>
      <c r="P2228">
        <v>2</v>
      </c>
      <c r="AG2228">
        <f t="shared" si="244"/>
        <v>5</v>
      </c>
    </row>
    <row r="2229" spans="1:33" x14ac:dyDescent="0.25">
      <c r="A2229" s="11">
        <v>43929.495138888888</v>
      </c>
      <c r="B2229" s="1" t="str">
        <f t="shared" si="238"/>
        <v>04/08/20</v>
      </c>
      <c r="C2229" s="10">
        <f t="shared" si="239"/>
        <v>0.49513888888888885</v>
      </c>
      <c r="D2229" s="2" t="str">
        <f t="shared" si="240"/>
        <v>Morning</v>
      </c>
      <c r="E2229" s="1" t="str">
        <f t="shared" si="241"/>
        <v>2020</v>
      </c>
      <c r="F2229" s="1" t="str">
        <f t="shared" si="242"/>
        <v>April</v>
      </c>
      <c r="G2229" t="str">
        <f t="shared" si="243"/>
        <v>Wednesday</v>
      </c>
      <c r="H2229">
        <v>28800</v>
      </c>
      <c r="I2229" t="s">
        <v>40</v>
      </c>
      <c r="J2229">
        <v>1</v>
      </c>
      <c r="N2229">
        <v>1</v>
      </c>
      <c r="Z2229">
        <v>3</v>
      </c>
      <c r="AB2229">
        <v>2</v>
      </c>
      <c r="AG2229">
        <f t="shared" si="244"/>
        <v>7</v>
      </c>
    </row>
    <row r="2230" spans="1:33" x14ac:dyDescent="0.25">
      <c r="A2230" s="11">
        <v>43929.500694444447</v>
      </c>
      <c r="B2230" s="1" t="str">
        <f t="shared" si="238"/>
        <v>04/08/20</v>
      </c>
      <c r="C2230" s="10">
        <f t="shared" si="239"/>
        <v>0.50069444444444444</v>
      </c>
      <c r="D2230" s="2" t="str">
        <f t="shared" si="240"/>
        <v>Morning</v>
      </c>
      <c r="E2230" s="1" t="str">
        <f t="shared" si="241"/>
        <v>2020</v>
      </c>
      <c r="F2230" s="1" t="str">
        <f t="shared" si="242"/>
        <v>April</v>
      </c>
      <c r="G2230" t="str">
        <f t="shared" si="243"/>
        <v>Wednesday</v>
      </c>
      <c r="H2230">
        <v>30300</v>
      </c>
      <c r="I2230" t="s">
        <v>36</v>
      </c>
      <c r="J2230">
        <v>1</v>
      </c>
      <c r="K2230">
        <v>1</v>
      </c>
      <c r="P2230">
        <v>1</v>
      </c>
      <c r="Q2230">
        <v>1</v>
      </c>
      <c r="R2230">
        <v>1</v>
      </c>
      <c r="AA2230">
        <v>1</v>
      </c>
      <c r="AB2230">
        <v>1</v>
      </c>
      <c r="AG2230">
        <f t="shared" si="244"/>
        <v>7</v>
      </c>
    </row>
    <row r="2231" spans="1:33" x14ac:dyDescent="0.25">
      <c r="A2231" s="11">
        <v>43929.506944444445</v>
      </c>
      <c r="B2231" s="1" t="str">
        <f t="shared" si="238"/>
        <v>04/08/20</v>
      </c>
      <c r="C2231" s="10">
        <f t="shared" si="239"/>
        <v>0.50694444444444442</v>
      </c>
      <c r="D2231" s="2" t="str">
        <f t="shared" si="240"/>
        <v>Morning</v>
      </c>
      <c r="E2231" s="1" t="str">
        <f t="shared" si="241"/>
        <v>2020</v>
      </c>
      <c r="F2231" s="1" t="str">
        <f t="shared" si="242"/>
        <v>April</v>
      </c>
      <c r="G2231" t="str">
        <f t="shared" si="243"/>
        <v>Wednesday</v>
      </c>
      <c r="H2231">
        <v>19800</v>
      </c>
      <c r="I2231" t="s">
        <v>38</v>
      </c>
      <c r="J2231">
        <v>1</v>
      </c>
      <c r="M2231">
        <v>1</v>
      </c>
      <c r="N2231">
        <v>1</v>
      </c>
      <c r="P2231">
        <v>1</v>
      </c>
      <c r="AG2231">
        <f t="shared" si="244"/>
        <v>4</v>
      </c>
    </row>
    <row r="2232" spans="1:33" x14ac:dyDescent="0.25">
      <c r="A2232" s="11">
        <v>43929.555555555555</v>
      </c>
      <c r="B2232" s="1" t="str">
        <f t="shared" si="238"/>
        <v>04/08/20</v>
      </c>
      <c r="C2232" s="10">
        <f t="shared" si="239"/>
        <v>0.55555555555555558</v>
      </c>
      <c r="D2232" s="2" t="str">
        <f t="shared" si="240"/>
        <v>Afternoon</v>
      </c>
      <c r="E2232" s="1" t="str">
        <f t="shared" si="241"/>
        <v>2020</v>
      </c>
      <c r="F2232" s="1" t="str">
        <f t="shared" si="242"/>
        <v>April</v>
      </c>
      <c r="G2232" t="str">
        <f t="shared" si="243"/>
        <v>Wednesday</v>
      </c>
      <c r="H2232">
        <v>17100</v>
      </c>
      <c r="I2232" t="s">
        <v>39</v>
      </c>
      <c r="J2232">
        <v>2</v>
      </c>
      <c r="L2232">
        <v>1</v>
      </c>
      <c r="AF2232">
        <v>1</v>
      </c>
      <c r="AG2232">
        <f t="shared" si="244"/>
        <v>4</v>
      </c>
    </row>
    <row r="2233" spans="1:33" x14ac:dyDescent="0.25">
      <c r="A2233" s="11">
        <v>43929.617361111108</v>
      </c>
      <c r="B2233" s="1" t="str">
        <f t="shared" si="238"/>
        <v>04/08/20</v>
      </c>
      <c r="C2233" s="10">
        <f t="shared" si="239"/>
        <v>0.61736111111111114</v>
      </c>
      <c r="D2233" s="2" t="str">
        <f t="shared" si="240"/>
        <v>Afternoon</v>
      </c>
      <c r="E2233" s="1" t="str">
        <f t="shared" si="241"/>
        <v>2020</v>
      </c>
      <c r="F2233" s="1" t="str">
        <f t="shared" si="242"/>
        <v>April</v>
      </c>
      <c r="G2233" t="str">
        <f t="shared" si="243"/>
        <v>Wednesday</v>
      </c>
      <c r="H2233">
        <v>18000</v>
      </c>
      <c r="I2233" t="s">
        <v>39</v>
      </c>
      <c r="K2233">
        <v>1</v>
      </c>
      <c r="N2233">
        <v>1</v>
      </c>
      <c r="O2233">
        <v>1</v>
      </c>
      <c r="P2233">
        <v>1</v>
      </c>
      <c r="AG2233">
        <f t="shared" si="244"/>
        <v>4</v>
      </c>
    </row>
    <row r="2234" spans="1:33" x14ac:dyDescent="0.25">
      <c r="A2234" s="11">
        <v>43929.62222222222</v>
      </c>
      <c r="B2234" s="1" t="str">
        <f t="shared" si="238"/>
        <v>04/08/20</v>
      </c>
      <c r="C2234" s="10">
        <f t="shared" si="239"/>
        <v>0.62222222222222223</v>
      </c>
      <c r="D2234" s="2" t="str">
        <f t="shared" si="240"/>
        <v>Afternoon</v>
      </c>
      <c r="E2234" s="1" t="str">
        <f t="shared" si="241"/>
        <v>2020</v>
      </c>
      <c r="F2234" s="1" t="str">
        <f t="shared" si="242"/>
        <v>April</v>
      </c>
      <c r="G2234" t="str">
        <f t="shared" si="243"/>
        <v>Wednesday</v>
      </c>
      <c r="H2234">
        <v>21200</v>
      </c>
      <c r="I2234" t="s">
        <v>44</v>
      </c>
      <c r="J2234">
        <v>4</v>
      </c>
      <c r="AG2234">
        <f t="shared" si="244"/>
        <v>4</v>
      </c>
    </row>
    <row r="2235" spans="1:33" x14ac:dyDescent="0.25">
      <c r="A2235" s="11">
        <v>43929.661805555559</v>
      </c>
      <c r="B2235" s="1" t="str">
        <f t="shared" si="238"/>
        <v>04/08/20</v>
      </c>
      <c r="C2235" s="10">
        <f t="shared" si="239"/>
        <v>0.66180555555555554</v>
      </c>
      <c r="D2235" s="2" t="str">
        <f t="shared" si="240"/>
        <v>Evening</v>
      </c>
      <c r="E2235" s="1" t="str">
        <f t="shared" si="241"/>
        <v>2020</v>
      </c>
      <c r="F2235" s="1" t="str">
        <f t="shared" si="242"/>
        <v>April</v>
      </c>
      <c r="G2235" t="str">
        <f t="shared" si="243"/>
        <v>Wednesday</v>
      </c>
      <c r="H2235">
        <v>22300</v>
      </c>
      <c r="I2235" t="s">
        <v>36</v>
      </c>
      <c r="J2235">
        <v>2</v>
      </c>
      <c r="K2235">
        <v>1</v>
      </c>
      <c r="P2235">
        <v>1</v>
      </c>
      <c r="AB2235">
        <v>1</v>
      </c>
      <c r="AG2235">
        <f t="shared" si="244"/>
        <v>5</v>
      </c>
    </row>
    <row r="2236" spans="1:33" x14ac:dyDescent="0.25">
      <c r="A2236" s="11">
        <v>43929.693055555559</v>
      </c>
      <c r="B2236" s="1" t="str">
        <f t="shared" si="238"/>
        <v>04/08/20</v>
      </c>
      <c r="C2236" s="10">
        <f t="shared" si="239"/>
        <v>0.69305555555555554</v>
      </c>
      <c r="D2236" s="2" t="str">
        <f t="shared" si="240"/>
        <v>Evening</v>
      </c>
      <c r="E2236" s="1" t="str">
        <f t="shared" si="241"/>
        <v>2020</v>
      </c>
      <c r="F2236" s="1" t="str">
        <f t="shared" si="242"/>
        <v>April</v>
      </c>
      <c r="G2236" t="str">
        <f t="shared" si="243"/>
        <v>Wednesday</v>
      </c>
      <c r="H2236">
        <v>25000</v>
      </c>
      <c r="I2236" t="s">
        <v>39</v>
      </c>
      <c r="N2236">
        <v>4</v>
      </c>
      <c r="O2236">
        <v>1</v>
      </c>
      <c r="AC2236">
        <v>1</v>
      </c>
      <c r="AG2236">
        <f t="shared" si="244"/>
        <v>6</v>
      </c>
    </row>
    <row r="2237" spans="1:33" x14ac:dyDescent="0.25">
      <c r="A2237" s="11">
        <v>43929.714583333334</v>
      </c>
      <c r="B2237" s="1" t="str">
        <f t="shared" si="238"/>
        <v>04/08/20</v>
      </c>
      <c r="C2237" s="10">
        <f t="shared" si="239"/>
        <v>0.71458333333333324</v>
      </c>
      <c r="D2237" s="2" t="str">
        <f t="shared" si="240"/>
        <v>Evening</v>
      </c>
      <c r="E2237" s="1" t="str">
        <f t="shared" si="241"/>
        <v>2020</v>
      </c>
      <c r="F2237" s="1" t="str">
        <f t="shared" si="242"/>
        <v>April</v>
      </c>
      <c r="G2237" t="str">
        <f t="shared" si="243"/>
        <v>Wednesday</v>
      </c>
      <c r="H2237">
        <v>16400</v>
      </c>
      <c r="I2237" t="s">
        <v>39</v>
      </c>
      <c r="J2237">
        <v>2</v>
      </c>
      <c r="W2237">
        <v>1</v>
      </c>
      <c r="AG2237">
        <f t="shared" si="244"/>
        <v>3</v>
      </c>
    </row>
    <row r="2238" spans="1:33" x14ac:dyDescent="0.25">
      <c r="A2238" s="11">
        <v>43929.720138888886</v>
      </c>
      <c r="B2238" s="1" t="str">
        <f t="shared" si="238"/>
        <v>04/08/20</v>
      </c>
      <c r="C2238" s="10">
        <f t="shared" si="239"/>
        <v>0.72013888888888899</v>
      </c>
      <c r="D2238" s="2" t="str">
        <f t="shared" si="240"/>
        <v>Evening</v>
      </c>
      <c r="E2238" s="1" t="str">
        <f t="shared" si="241"/>
        <v>2020</v>
      </c>
      <c r="F2238" s="1" t="str">
        <f t="shared" si="242"/>
        <v>April</v>
      </c>
      <c r="G2238" t="str">
        <f t="shared" si="243"/>
        <v>Wednesday</v>
      </c>
      <c r="H2238">
        <v>14300</v>
      </c>
      <c r="I2238" t="s">
        <v>39</v>
      </c>
      <c r="J2238">
        <v>1</v>
      </c>
      <c r="K2238">
        <v>1</v>
      </c>
      <c r="Q2238">
        <v>1</v>
      </c>
      <c r="AG2238">
        <f t="shared" si="244"/>
        <v>3</v>
      </c>
    </row>
    <row r="2239" spans="1:33" x14ac:dyDescent="0.25">
      <c r="A2239" s="11">
        <v>43930.461805555555</v>
      </c>
      <c r="B2239" s="1" t="str">
        <f t="shared" si="238"/>
        <v>04/09/20</v>
      </c>
      <c r="C2239" s="10">
        <f t="shared" si="239"/>
        <v>0.46180555555555558</v>
      </c>
      <c r="D2239" s="2" t="str">
        <f t="shared" si="240"/>
        <v>Morning</v>
      </c>
      <c r="E2239" s="1" t="str">
        <f t="shared" si="241"/>
        <v>2020</v>
      </c>
      <c r="F2239" s="1" t="str">
        <f t="shared" si="242"/>
        <v>April</v>
      </c>
      <c r="G2239" t="str">
        <f t="shared" si="243"/>
        <v>Thursday</v>
      </c>
      <c r="H2239">
        <v>18800</v>
      </c>
      <c r="I2239" t="s">
        <v>43</v>
      </c>
      <c r="N2239">
        <v>1</v>
      </c>
      <c r="W2239">
        <v>1</v>
      </c>
      <c r="Y2239">
        <v>1</v>
      </c>
      <c r="AA2239">
        <v>1</v>
      </c>
      <c r="AG2239">
        <f t="shared" si="244"/>
        <v>4</v>
      </c>
    </row>
    <row r="2240" spans="1:33" x14ac:dyDescent="0.25">
      <c r="A2240" s="11">
        <v>43930.465277777781</v>
      </c>
      <c r="B2240" s="1" t="str">
        <f t="shared" si="238"/>
        <v>04/09/20</v>
      </c>
      <c r="C2240" s="10">
        <f t="shared" si="239"/>
        <v>0.46527777777777773</v>
      </c>
      <c r="D2240" s="2" t="str">
        <f t="shared" si="240"/>
        <v>Morning</v>
      </c>
      <c r="E2240" s="1" t="str">
        <f t="shared" si="241"/>
        <v>2020</v>
      </c>
      <c r="F2240" s="1" t="str">
        <f t="shared" si="242"/>
        <v>April</v>
      </c>
      <c r="G2240" t="str">
        <f t="shared" si="243"/>
        <v>Thursday</v>
      </c>
      <c r="H2240">
        <v>26600</v>
      </c>
      <c r="I2240" t="s">
        <v>35</v>
      </c>
      <c r="J2240">
        <v>1</v>
      </c>
      <c r="L2240">
        <v>1</v>
      </c>
      <c r="N2240">
        <v>1</v>
      </c>
      <c r="P2240">
        <v>1</v>
      </c>
      <c r="Q2240">
        <v>1</v>
      </c>
      <c r="W2240">
        <v>1</v>
      </c>
      <c r="AB2240">
        <v>1</v>
      </c>
      <c r="AG2240">
        <f t="shared" si="244"/>
        <v>7</v>
      </c>
    </row>
    <row r="2241" spans="1:33" x14ac:dyDescent="0.25">
      <c r="A2241" s="11">
        <v>43930.498611111114</v>
      </c>
      <c r="B2241" s="1" t="str">
        <f t="shared" si="238"/>
        <v>04/09/20</v>
      </c>
      <c r="C2241" s="10">
        <f t="shared" si="239"/>
        <v>0.49861111111111112</v>
      </c>
      <c r="D2241" s="2" t="str">
        <f t="shared" si="240"/>
        <v>Morning</v>
      </c>
      <c r="E2241" s="1" t="str">
        <f t="shared" si="241"/>
        <v>2020</v>
      </c>
      <c r="F2241" s="1" t="str">
        <f t="shared" si="242"/>
        <v>April</v>
      </c>
      <c r="G2241" t="str">
        <f t="shared" si="243"/>
        <v>Thursday</v>
      </c>
      <c r="H2241">
        <v>15600</v>
      </c>
      <c r="I2241" t="s">
        <v>45</v>
      </c>
      <c r="J2241">
        <v>2</v>
      </c>
      <c r="Q2241">
        <v>1</v>
      </c>
      <c r="AG2241">
        <f t="shared" si="244"/>
        <v>3</v>
      </c>
    </row>
    <row r="2242" spans="1:33" x14ac:dyDescent="0.25">
      <c r="A2242" s="11">
        <v>43930.499305555553</v>
      </c>
      <c r="B2242" s="1" t="str">
        <f t="shared" ref="B2242:B2305" si="245">TEXT(A2242,"mm/dd/yy")</f>
        <v>04/09/20</v>
      </c>
      <c r="C2242" s="10">
        <f t="shared" ref="C2242:C2305" si="246">TIMEVALUE((TEXT(A2242,"h:mm AM/PM")))</f>
        <v>0.4993055555555555</v>
      </c>
      <c r="D2242" s="2" t="str">
        <f t="shared" ref="D2242:D2305" si="247">IF(C2242&lt;0.541666666666667,"Morning",IF(C2242&lt;0.645833333333333,"Afternoon","Evening"))</f>
        <v>Morning</v>
      </c>
      <c r="E2242" s="1" t="str">
        <f t="shared" ref="E2242:E2305" si="248">TEXT(A2242,"yyyy")</f>
        <v>2020</v>
      </c>
      <c r="F2242" s="1" t="str">
        <f t="shared" ref="F2242:F2305" si="249">TEXT(A2242,"mmmm")</f>
        <v>April</v>
      </c>
      <c r="G2242" t="str">
        <f t="shared" ref="G2242:G2305" si="250">TEXT(A2242,"dddd")</f>
        <v>Thursday</v>
      </c>
      <c r="H2242">
        <v>20300</v>
      </c>
      <c r="I2242" t="s">
        <v>38</v>
      </c>
      <c r="J2242">
        <v>1</v>
      </c>
      <c r="K2242">
        <v>1</v>
      </c>
      <c r="AB2242">
        <v>2</v>
      </c>
      <c r="AF2242">
        <v>1</v>
      </c>
      <c r="AG2242">
        <f t="shared" ref="AG2242:AG2305" si="251">SUM(J2242:AF2242)</f>
        <v>5</v>
      </c>
    </row>
    <row r="2243" spans="1:33" x14ac:dyDescent="0.25">
      <c r="A2243" s="11">
        <v>43930.5</v>
      </c>
      <c r="B2243" s="1" t="str">
        <f t="shared" si="245"/>
        <v>04/09/20</v>
      </c>
      <c r="C2243" s="10">
        <f t="shared" si="246"/>
        <v>0.5</v>
      </c>
      <c r="D2243" s="2" t="str">
        <f t="shared" si="247"/>
        <v>Morning</v>
      </c>
      <c r="E2243" s="1" t="str">
        <f t="shared" si="248"/>
        <v>2020</v>
      </c>
      <c r="F2243" s="1" t="str">
        <f t="shared" si="249"/>
        <v>April</v>
      </c>
      <c r="G2243" t="str">
        <f t="shared" si="250"/>
        <v>Thursday</v>
      </c>
      <c r="H2243">
        <v>30800</v>
      </c>
      <c r="I2243" t="s">
        <v>39</v>
      </c>
      <c r="J2243">
        <v>2</v>
      </c>
      <c r="K2243">
        <v>1</v>
      </c>
      <c r="M2243">
        <v>1</v>
      </c>
      <c r="N2243">
        <v>1</v>
      </c>
      <c r="O2243">
        <v>1</v>
      </c>
      <c r="AD2243">
        <v>1</v>
      </c>
      <c r="AG2243">
        <f t="shared" si="251"/>
        <v>7</v>
      </c>
    </row>
    <row r="2244" spans="1:33" x14ac:dyDescent="0.25">
      <c r="A2244" s="11">
        <v>43930.53125</v>
      </c>
      <c r="B2244" s="1" t="str">
        <f t="shared" si="245"/>
        <v>04/09/20</v>
      </c>
      <c r="C2244" s="10">
        <f t="shared" si="246"/>
        <v>0.53125</v>
      </c>
      <c r="D2244" s="2" t="str">
        <f t="shared" si="247"/>
        <v>Morning</v>
      </c>
      <c r="E2244" s="1" t="str">
        <f t="shared" si="248"/>
        <v>2020</v>
      </c>
      <c r="F2244" s="1" t="str">
        <f t="shared" si="249"/>
        <v>April</v>
      </c>
      <c r="G2244" t="str">
        <f t="shared" si="250"/>
        <v>Thursday</v>
      </c>
      <c r="H2244">
        <v>14500</v>
      </c>
      <c r="I2244" t="s">
        <v>39</v>
      </c>
      <c r="K2244">
        <v>1</v>
      </c>
      <c r="P2244">
        <v>2</v>
      </c>
      <c r="AG2244">
        <f t="shared" si="251"/>
        <v>3</v>
      </c>
    </row>
    <row r="2245" spans="1:33" x14ac:dyDescent="0.25">
      <c r="A2245" s="11">
        <v>43930.559027777781</v>
      </c>
      <c r="B2245" s="1" t="str">
        <f t="shared" si="245"/>
        <v>04/09/20</v>
      </c>
      <c r="C2245" s="10">
        <f t="shared" si="246"/>
        <v>0.55902777777777779</v>
      </c>
      <c r="D2245" s="2" t="str">
        <f t="shared" si="247"/>
        <v>Afternoon</v>
      </c>
      <c r="E2245" s="1" t="str">
        <f t="shared" si="248"/>
        <v>2020</v>
      </c>
      <c r="F2245" s="1" t="str">
        <f t="shared" si="249"/>
        <v>April</v>
      </c>
      <c r="G2245" t="str">
        <f t="shared" si="250"/>
        <v>Thursday</v>
      </c>
      <c r="H2245">
        <v>14100</v>
      </c>
      <c r="I2245" t="s">
        <v>46</v>
      </c>
      <c r="J2245">
        <v>2</v>
      </c>
      <c r="AB2245">
        <v>1</v>
      </c>
      <c r="AG2245">
        <f t="shared" si="251"/>
        <v>3</v>
      </c>
    </row>
    <row r="2246" spans="1:33" x14ac:dyDescent="0.25">
      <c r="A2246" s="11">
        <v>43930.604861111111</v>
      </c>
      <c r="B2246" s="1" t="str">
        <f t="shared" si="245"/>
        <v>04/09/20</v>
      </c>
      <c r="C2246" s="10">
        <f t="shared" si="246"/>
        <v>0.60486111111111118</v>
      </c>
      <c r="D2246" s="2" t="str">
        <f t="shared" si="247"/>
        <v>Afternoon</v>
      </c>
      <c r="E2246" s="1" t="str">
        <f t="shared" si="248"/>
        <v>2020</v>
      </c>
      <c r="F2246" s="1" t="str">
        <f t="shared" si="249"/>
        <v>April</v>
      </c>
      <c r="G2246" t="str">
        <f t="shared" si="250"/>
        <v>Thursday</v>
      </c>
      <c r="H2246">
        <v>19500</v>
      </c>
      <c r="I2246" t="s">
        <v>43</v>
      </c>
      <c r="K2246">
        <v>1</v>
      </c>
      <c r="N2246">
        <v>1</v>
      </c>
      <c r="X2246">
        <v>1</v>
      </c>
      <c r="AB2246">
        <v>1</v>
      </c>
      <c r="AG2246">
        <f t="shared" si="251"/>
        <v>4</v>
      </c>
    </row>
    <row r="2247" spans="1:33" x14ac:dyDescent="0.25">
      <c r="A2247" s="11">
        <v>43930.655555555553</v>
      </c>
      <c r="B2247" s="1" t="str">
        <f t="shared" si="245"/>
        <v>04/09/20</v>
      </c>
      <c r="C2247" s="10">
        <f t="shared" si="246"/>
        <v>0.65555555555555556</v>
      </c>
      <c r="D2247" s="2" t="str">
        <f t="shared" si="247"/>
        <v>Evening</v>
      </c>
      <c r="E2247" s="1" t="str">
        <f t="shared" si="248"/>
        <v>2020</v>
      </c>
      <c r="F2247" s="1" t="str">
        <f t="shared" si="249"/>
        <v>April</v>
      </c>
      <c r="G2247" t="str">
        <f t="shared" si="250"/>
        <v>Thursday</v>
      </c>
      <c r="H2247">
        <v>14300</v>
      </c>
      <c r="I2247" t="s">
        <v>33</v>
      </c>
      <c r="J2247">
        <v>1</v>
      </c>
      <c r="M2247">
        <v>1</v>
      </c>
      <c r="N2247">
        <v>1</v>
      </c>
      <c r="AG2247">
        <f t="shared" si="251"/>
        <v>3</v>
      </c>
    </row>
    <row r="2248" spans="1:33" x14ac:dyDescent="0.25">
      <c r="A2248" s="11">
        <v>43930.697222222225</v>
      </c>
      <c r="B2248" s="1" t="str">
        <f t="shared" si="245"/>
        <v>04/09/20</v>
      </c>
      <c r="C2248" s="10">
        <f t="shared" si="246"/>
        <v>0.6972222222222223</v>
      </c>
      <c r="D2248" s="2" t="str">
        <f t="shared" si="247"/>
        <v>Evening</v>
      </c>
      <c r="E2248" s="1" t="str">
        <f t="shared" si="248"/>
        <v>2020</v>
      </c>
      <c r="F2248" s="1" t="str">
        <f t="shared" si="249"/>
        <v>April</v>
      </c>
      <c r="G2248" t="str">
        <f t="shared" si="250"/>
        <v>Thursday</v>
      </c>
      <c r="H2248">
        <v>24100</v>
      </c>
      <c r="I2248" t="s">
        <v>40</v>
      </c>
      <c r="J2248">
        <v>1</v>
      </c>
      <c r="P2248">
        <v>1</v>
      </c>
      <c r="V2248">
        <v>1</v>
      </c>
      <c r="W2248">
        <v>1</v>
      </c>
      <c r="AA2248">
        <v>1</v>
      </c>
      <c r="AG2248">
        <f t="shared" si="251"/>
        <v>5</v>
      </c>
    </row>
    <row r="2249" spans="1:33" x14ac:dyDescent="0.25">
      <c r="A2249" s="11">
        <v>43931.488194444442</v>
      </c>
      <c r="B2249" s="1" t="str">
        <f t="shared" si="245"/>
        <v>04/10/20</v>
      </c>
      <c r="C2249" s="10">
        <f t="shared" si="246"/>
        <v>0.48819444444444443</v>
      </c>
      <c r="D2249" s="2" t="str">
        <f t="shared" si="247"/>
        <v>Morning</v>
      </c>
      <c r="E2249" s="1" t="str">
        <f t="shared" si="248"/>
        <v>2020</v>
      </c>
      <c r="F2249" s="1" t="str">
        <f t="shared" si="249"/>
        <v>April</v>
      </c>
      <c r="G2249" t="str">
        <f t="shared" si="250"/>
        <v>Friday</v>
      </c>
      <c r="H2249">
        <v>19300</v>
      </c>
      <c r="I2249" t="s">
        <v>33</v>
      </c>
      <c r="J2249">
        <v>2</v>
      </c>
      <c r="P2249">
        <v>1</v>
      </c>
      <c r="Q2249">
        <v>1</v>
      </c>
      <c r="AG2249">
        <f t="shared" si="251"/>
        <v>4</v>
      </c>
    </row>
    <row r="2250" spans="1:33" x14ac:dyDescent="0.25">
      <c r="A2250" s="11">
        <v>43931.489583333336</v>
      </c>
      <c r="B2250" s="1" t="str">
        <f t="shared" si="245"/>
        <v>04/10/20</v>
      </c>
      <c r="C2250" s="10">
        <f t="shared" si="246"/>
        <v>0.48958333333333331</v>
      </c>
      <c r="D2250" s="2" t="str">
        <f t="shared" si="247"/>
        <v>Morning</v>
      </c>
      <c r="E2250" s="1" t="str">
        <f t="shared" si="248"/>
        <v>2020</v>
      </c>
      <c r="F2250" s="1" t="str">
        <f t="shared" si="249"/>
        <v>April</v>
      </c>
      <c r="G2250" t="str">
        <f t="shared" si="250"/>
        <v>Friday</v>
      </c>
      <c r="H2250">
        <v>20500</v>
      </c>
      <c r="I2250" t="s">
        <v>37</v>
      </c>
      <c r="K2250">
        <v>1</v>
      </c>
      <c r="N2250">
        <v>2</v>
      </c>
      <c r="P2250">
        <v>1</v>
      </c>
      <c r="R2250">
        <v>1</v>
      </c>
      <c r="AG2250">
        <f t="shared" si="251"/>
        <v>5</v>
      </c>
    </row>
    <row r="2251" spans="1:33" x14ac:dyDescent="0.25">
      <c r="A2251" s="11">
        <v>43931.520138888889</v>
      </c>
      <c r="B2251" s="1" t="str">
        <f t="shared" si="245"/>
        <v>04/10/20</v>
      </c>
      <c r="C2251" s="10">
        <f t="shared" si="246"/>
        <v>0.52013888888888882</v>
      </c>
      <c r="D2251" s="2" t="str">
        <f t="shared" si="247"/>
        <v>Morning</v>
      </c>
      <c r="E2251" s="1" t="str">
        <f t="shared" si="248"/>
        <v>2020</v>
      </c>
      <c r="F2251" s="1" t="str">
        <f t="shared" si="249"/>
        <v>April</v>
      </c>
      <c r="G2251" t="str">
        <f t="shared" si="250"/>
        <v>Friday</v>
      </c>
      <c r="H2251">
        <v>15300</v>
      </c>
      <c r="I2251" t="s">
        <v>33</v>
      </c>
      <c r="J2251">
        <v>1</v>
      </c>
      <c r="P2251">
        <v>1</v>
      </c>
      <c r="Q2251">
        <v>1</v>
      </c>
      <c r="AG2251">
        <f t="shared" si="251"/>
        <v>3</v>
      </c>
    </row>
    <row r="2252" spans="1:33" x14ac:dyDescent="0.25">
      <c r="A2252" s="11">
        <v>43931.536805555559</v>
      </c>
      <c r="B2252" s="1" t="str">
        <f t="shared" si="245"/>
        <v>04/10/20</v>
      </c>
      <c r="C2252" s="10">
        <f t="shared" si="246"/>
        <v>0.53680555555555554</v>
      </c>
      <c r="D2252" s="2" t="str">
        <f t="shared" si="247"/>
        <v>Morning</v>
      </c>
      <c r="E2252" s="1" t="str">
        <f t="shared" si="248"/>
        <v>2020</v>
      </c>
      <c r="F2252" s="1" t="str">
        <f t="shared" si="249"/>
        <v>April</v>
      </c>
      <c r="G2252" t="str">
        <f t="shared" si="250"/>
        <v>Friday</v>
      </c>
      <c r="H2252">
        <v>14300</v>
      </c>
      <c r="I2252" t="s">
        <v>46</v>
      </c>
      <c r="J2252">
        <v>1</v>
      </c>
      <c r="K2252">
        <v>1</v>
      </c>
      <c r="Q2252">
        <v>1</v>
      </c>
      <c r="AG2252">
        <f t="shared" si="251"/>
        <v>3</v>
      </c>
    </row>
    <row r="2253" spans="1:33" x14ac:dyDescent="0.25">
      <c r="A2253" s="11">
        <v>43931.621527777781</v>
      </c>
      <c r="B2253" s="1" t="str">
        <f t="shared" si="245"/>
        <v>04/10/20</v>
      </c>
      <c r="C2253" s="10">
        <f t="shared" si="246"/>
        <v>0.62152777777777779</v>
      </c>
      <c r="D2253" s="2" t="str">
        <f t="shared" si="247"/>
        <v>Afternoon</v>
      </c>
      <c r="E2253" s="1" t="str">
        <f t="shared" si="248"/>
        <v>2020</v>
      </c>
      <c r="F2253" s="1" t="str">
        <f t="shared" si="249"/>
        <v>April</v>
      </c>
      <c r="G2253" t="str">
        <f t="shared" si="250"/>
        <v>Friday</v>
      </c>
      <c r="H2253">
        <v>14300</v>
      </c>
      <c r="I2253" t="s">
        <v>34</v>
      </c>
      <c r="M2253">
        <v>1</v>
      </c>
      <c r="W2253">
        <v>1</v>
      </c>
      <c r="AA2253">
        <v>1</v>
      </c>
      <c r="AG2253">
        <f t="shared" si="251"/>
        <v>3</v>
      </c>
    </row>
    <row r="2254" spans="1:33" x14ac:dyDescent="0.25">
      <c r="A2254" s="11">
        <v>43931.675694444442</v>
      </c>
      <c r="B2254" s="1" t="str">
        <f t="shared" si="245"/>
        <v>04/10/20</v>
      </c>
      <c r="C2254" s="10">
        <f t="shared" si="246"/>
        <v>0.67569444444444438</v>
      </c>
      <c r="D2254" s="2" t="str">
        <f t="shared" si="247"/>
        <v>Evening</v>
      </c>
      <c r="E2254" s="1" t="str">
        <f t="shared" si="248"/>
        <v>2020</v>
      </c>
      <c r="F2254" s="1" t="str">
        <f t="shared" si="249"/>
        <v>April</v>
      </c>
      <c r="G2254" t="str">
        <f t="shared" si="250"/>
        <v>Friday</v>
      </c>
      <c r="H2254">
        <v>31600</v>
      </c>
      <c r="I2254" t="s">
        <v>36</v>
      </c>
      <c r="J2254">
        <v>1</v>
      </c>
      <c r="K2254">
        <v>1</v>
      </c>
      <c r="P2254">
        <v>1</v>
      </c>
      <c r="Q2254">
        <v>1</v>
      </c>
      <c r="R2254">
        <v>1</v>
      </c>
      <c r="W2254">
        <v>1</v>
      </c>
      <c r="AA2254">
        <v>1</v>
      </c>
      <c r="AG2254">
        <f t="shared" si="251"/>
        <v>7</v>
      </c>
    </row>
    <row r="2255" spans="1:33" x14ac:dyDescent="0.25">
      <c r="A2255" s="11">
        <v>43931.718055555553</v>
      </c>
      <c r="B2255" s="1" t="str">
        <f t="shared" si="245"/>
        <v>04/10/20</v>
      </c>
      <c r="C2255" s="10">
        <f t="shared" si="246"/>
        <v>0.71805555555555556</v>
      </c>
      <c r="D2255" s="2" t="str">
        <f t="shared" si="247"/>
        <v>Evening</v>
      </c>
      <c r="E2255" s="1" t="str">
        <f t="shared" si="248"/>
        <v>2020</v>
      </c>
      <c r="F2255" s="1" t="str">
        <f t="shared" si="249"/>
        <v>April</v>
      </c>
      <c r="G2255" t="str">
        <f t="shared" si="250"/>
        <v>Friday</v>
      </c>
      <c r="H2255">
        <v>15500</v>
      </c>
      <c r="I2255" t="s">
        <v>37</v>
      </c>
      <c r="P2255">
        <v>1</v>
      </c>
      <c r="X2255">
        <v>1</v>
      </c>
      <c r="AC2255">
        <v>1</v>
      </c>
      <c r="AG2255">
        <f t="shared" si="251"/>
        <v>3</v>
      </c>
    </row>
    <row r="2256" spans="1:33" x14ac:dyDescent="0.25">
      <c r="A2256" s="11">
        <v>43931.724999999999</v>
      </c>
      <c r="B2256" s="1" t="str">
        <f t="shared" si="245"/>
        <v>04/10/20</v>
      </c>
      <c r="C2256" s="10">
        <f t="shared" si="246"/>
        <v>0.72499999999999998</v>
      </c>
      <c r="D2256" s="2" t="str">
        <f t="shared" si="247"/>
        <v>Evening</v>
      </c>
      <c r="E2256" s="1" t="str">
        <f t="shared" si="248"/>
        <v>2020</v>
      </c>
      <c r="F2256" s="1" t="str">
        <f t="shared" si="249"/>
        <v>April</v>
      </c>
      <c r="G2256" t="str">
        <f t="shared" si="250"/>
        <v>Friday</v>
      </c>
      <c r="H2256">
        <v>18600</v>
      </c>
      <c r="I2256" t="s">
        <v>45</v>
      </c>
      <c r="J2256">
        <v>1</v>
      </c>
      <c r="K2256">
        <v>1</v>
      </c>
      <c r="N2256">
        <v>1</v>
      </c>
      <c r="AG2256">
        <f t="shared" si="251"/>
        <v>3</v>
      </c>
    </row>
    <row r="2257" spans="1:33" x14ac:dyDescent="0.25">
      <c r="A2257" s="11">
        <v>43932.472222222219</v>
      </c>
      <c r="B2257" s="1" t="str">
        <f t="shared" si="245"/>
        <v>04/11/20</v>
      </c>
      <c r="C2257" s="10">
        <f t="shared" si="246"/>
        <v>0.47222222222222227</v>
      </c>
      <c r="D2257" s="2" t="str">
        <f t="shared" si="247"/>
        <v>Morning</v>
      </c>
      <c r="E2257" s="1" t="str">
        <f t="shared" si="248"/>
        <v>2020</v>
      </c>
      <c r="F2257" s="1" t="str">
        <f t="shared" si="249"/>
        <v>April</v>
      </c>
      <c r="G2257" t="str">
        <f t="shared" si="250"/>
        <v>Saturday</v>
      </c>
      <c r="H2257">
        <v>17300</v>
      </c>
      <c r="I2257" t="s">
        <v>34</v>
      </c>
      <c r="J2257">
        <v>1</v>
      </c>
      <c r="P2257">
        <v>1</v>
      </c>
      <c r="R2257">
        <v>1</v>
      </c>
      <c r="AB2257">
        <v>1</v>
      </c>
      <c r="AG2257">
        <f t="shared" si="251"/>
        <v>4</v>
      </c>
    </row>
    <row r="2258" spans="1:33" x14ac:dyDescent="0.25">
      <c r="A2258" s="11">
        <v>43932.486111111109</v>
      </c>
      <c r="B2258" s="1" t="str">
        <f t="shared" si="245"/>
        <v>04/11/20</v>
      </c>
      <c r="C2258" s="10">
        <f t="shared" si="246"/>
        <v>0.4861111111111111</v>
      </c>
      <c r="D2258" s="2" t="str">
        <f t="shared" si="247"/>
        <v>Morning</v>
      </c>
      <c r="E2258" s="1" t="str">
        <f t="shared" si="248"/>
        <v>2020</v>
      </c>
      <c r="F2258" s="1" t="str">
        <f t="shared" si="249"/>
        <v>April</v>
      </c>
      <c r="G2258" t="str">
        <f t="shared" si="250"/>
        <v>Saturday</v>
      </c>
      <c r="H2258">
        <v>29800</v>
      </c>
      <c r="I2258" t="s">
        <v>36</v>
      </c>
      <c r="J2258">
        <v>1</v>
      </c>
      <c r="P2258">
        <v>2</v>
      </c>
      <c r="Q2258">
        <v>1</v>
      </c>
      <c r="X2258">
        <v>2</v>
      </c>
      <c r="AG2258">
        <f t="shared" si="251"/>
        <v>6</v>
      </c>
    </row>
    <row r="2259" spans="1:33" x14ac:dyDescent="0.25">
      <c r="A2259" s="11">
        <v>43932.523611111108</v>
      </c>
      <c r="B2259" s="1" t="str">
        <f t="shared" si="245"/>
        <v>04/11/20</v>
      </c>
      <c r="C2259" s="10">
        <f t="shared" si="246"/>
        <v>0.52361111111111114</v>
      </c>
      <c r="D2259" s="2" t="str">
        <f t="shared" si="247"/>
        <v>Morning</v>
      </c>
      <c r="E2259" s="1" t="str">
        <f t="shared" si="248"/>
        <v>2020</v>
      </c>
      <c r="F2259" s="1" t="str">
        <f t="shared" si="249"/>
        <v>April</v>
      </c>
      <c r="G2259" t="str">
        <f t="shared" si="250"/>
        <v>Saturday</v>
      </c>
      <c r="H2259">
        <v>21000</v>
      </c>
      <c r="I2259" t="s">
        <v>38</v>
      </c>
      <c r="P2259">
        <v>1</v>
      </c>
      <c r="S2259">
        <v>1</v>
      </c>
      <c r="X2259">
        <v>1</v>
      </c>
      <c r="AA2259">
        <v>1</v>
      </c>
      <c r="AG2259">
        <f t="shared" si="251"/>
        <v>4</v>
      </c>
    </row>
    <row r="2260" spans="1:33" x14ac:dyDescent="0.25">
      <c r="A2260" s="11">
        <v>43932.527777777781</v>
      </c>
      <c r="B2260" s="1" t="str">
        <f t="shared" si="245"/>
        <v>04/11/20</v>
      </c>
      <c r="C2260" s="10">
        <f t="shared" si="246"/>
        <v>0.52777777777777779</v>
      </c>
      <c r="D2260" s="2" t="str">
        <f t="shared" si="247"/>
        <v>Morning</v>
      </c>
      <c r="E2260" s="1" t="str">
        <f t="shared" si="248"/>
        <v>2020</v>
      </c>
      <c r="F2260" s="1" t="str">
        <f t="shared" si="249"/>
        <v>April</v>
      </c>
      <c r="G2260" t="str">
        <f t="shared" si="250"/>
        <v>Saturday</v>
      </c>
      <c r="H2260">
        <v>18300</v>
      </c>
      <c r="I2260" t="s">
        <v>40</v>
      </c>
      <c r="J2260">
        <v>1</v>
      </c>
      <c r="K2260">
        <v>1</v>
      </c>
      <c r="N2260">
        <v>1</v>
      </c>
      <c r="P2260">
        <v>1</v>
      </c>
      <c r="AG2260">
        <f t="shared" si="251"/>
        <v>4</v>
      </c>
    </row>
    <row r="2261" spans="1:33" x14ac:dyDescent="0.25">
      <c r="A2261" s="11">
        <v>43932.614583333336</v>
      </c>
      <c r="B2261" s="1" t="str">
        <f t="shared" si="245"/>
        <v>04/11/20</v>
      </c>
      <c r="C2261" s="10">
        <f t="shared" si="246"/>
        <v>0.61458333333333337</v>
      </c>
      <c r="D2261" s="2" t="str">
        <f t="shared" si="247"/>
        <v>Afternoon</v>
      </c>
      <c r="E2261" s="1" t="str">
        <f t="shared" si="248"/>
        <v>2020</v>
      </c>
      <c r="F2261" s="1" t="str">
        <f t="shared" si="249"/>
        <v>April</v>
      </c>
      <c r="G2261" t="str">
        <f t="shared" si="250"/>
        <v>Saturday</v>
      </c>
      <c r="H2261">
        <v>14000</v>
      </c>
      <c r="I2261" t="s">
        <v>37</v>
      </c>
      <c r="N2261">
        <v>1</v>
      </c>
      <c r="P2261">
        <v>1</v>
      </c>
      <c r="Q2261">
        <v>1</v>
      </c>
      <c r="AG2261">
        <f t="shared" si="251"/>
        <v>3</v>
      </c>
    </row>
    <row r="2262" spans="1:33" x14ac:dyDescent="0.25">
      <c r="A2262" s="11">
        <v>43932.625694444447</v>
      </c>
      <c r="B2262" s="1" t="str">
        <f t="shared" si="245"/>
        <v>04/11/20</v>
      </c>
      <c r="C2262" s="10">
        <f t="shared" si="246"/>
        <v>0.62569444444444444</v>
      </c>
      <c r="D2262" s="2" t="str">
        <f t="shared" si="247"/>
        <v>Afternoon</v>
      </c>
      <c r="E2262" s="1" t="str">
        <f t="shared" si="248"/>
        <v>2020</v>
      </c>
      <c r="F2262" s="1" t="str">
        <f t="shared" si="249"/>
        <v>April</v>
      </c>
      <c r="G2262" t="str">
        <f t="shared" si="250"/>
        <v>Saturday</v>
      </c>
      <c r="H2262">
        <v>19300</v>
      </c>
      <c r="I2262" t="s">
        <v>40</v>
      </c>
      <c r="P2262">
        <v>1</v>
      </c>
      <c r="Q2262">
        <v>1</v>
      </c>
      <c r="W2262">
        <v>1</v>
      </c>
      <c r="Y2262">
        <v>1</v>
      </c>
      <c r="AG2262">
        <f t="shared" si="251"/>
        <v>4</v>
      </c>
    </row>
    <row r="2263" spans="1:33" x14ac:dyDescent="0.25">
      <c r="A2263" s="11">
        <v>43933.461805555555</v>
      </c>
      <c r="B2263" s="1" t="str">
        <f t="shared" si="245"/>
        <v>04/12/20</v>
      </c>
      <c r="C2263" s="10">
        <f t="shared" si="246"/>
        <v>0.46180555555555558</v>
      </c>
      <c r="D2263" s="2" t="str">
        <f t="shared" si="247"/>
        <v>Morning</v>
      </c>
      <c r="E2263" s="1" t="str">
        <f t="shared" si="248"/>
        <v>2020</v>
      </c>
      <c r="F2263" s="1" t="str">
        <f t="shared" si="249"/>
        <v>April</v>
      </c>
      <c r="G2263" t="str">
        <f t="shared" si="250"/>
        <v>Sunday</v>
      </c>
      <c r="H2263">
        <v>32200</v>
      </c>
      <c r="I2263" t="s">
        <v>43</v>
      </c>
      <c r="J2263">
        <v>5</v>
      </c>
      <c r="N2263">
        <v>1</v>
      </c>
      <c r="R2263">
        <v>1</v>
      </c>
      <c r="AG2263">
        <f t="shared" si="251"/>
        <v>7</v>
      </c>
    </row>
    <row r="2264" spans="1:33" x14ac:dyDescent="0.25">
      <c r="A2264" s="11">
        <v>43933.494444444441</v>
      </c>
      <c r="B2264" s="1" t="str">
        <f t="shared" si="245"/>
        <v>04/12/20</v>
      </c>
      <c r="C2264" s="10">
        <f t="shared" si="246"/>
        <v>0.49444444444444446</v>
      </c>
      <c r="D2264" s="2" t="str">
        <f t="shared" si="247"/>
        <v>Morning</v>
      </c>
      <c r="E2264" s="1" t="str">
        <f t="shared" si="248"/>
        <v>2020</v>
      </c>
      <c r="F2264" s="1" t="str">
        <f t="shared" si="249"/>
        <v>April</v>
      </c>
      <c r="G2264" t="str">
        <f t="shared" si="250"/>
        <v>Sunday</v>
      </c>
      <c r="H2264">
        <v>36900</v>
      </c>
      <c r="I2264" t="s">
        <v>36</v>
      </c>
      <c r="J2264">
        <v>3</v>
      </c>
      <c r="K2264">
        <v>2</v>
      </c>
      <c r="Q2264">
        <v>2</v>
      </c>
      <c r="AA2264">
        <v>1</v>
      </c>
      <c r="AG2264">
        <f t="shared" si="251"/>
        <v>8</v>
      </c>
    </row>
    <row r="2265" spans="1:33" x14ac:dyDescent="0.25">
      <c r="A2265" s="11">
        <v>43933.505555555559</v>
      </c>
      <c r="B2265" s="1" t="str">
        <f t="shared" si="245"/>
        <v>04/12/20</v>
      </c>
      <c r="C2265" s="10">
        <f t="shared" si="246"/>
        <v>0.50555555555555554</v>
      </c>
      <c r="D2265" s="2" t="str">
        <f t="shared" si="247"/>
        <v>Morning</v>
      </c>
      <c r="E2265" s="1" t="str">
        <f t="shared" si="248"/>
        <v>2020</v>
      </c>
      <c r="F2265" s="1" t="str">
        <f t="shared" si="249"/>
        <v>April</v>
      </c>
      <c r="G2265" t="str">
        <f t="shared" si="250"/>
        <v>Sunday</v>
      </c>
      <c r="H2265">
        <v>24300</v>
      </c>
      <c r="I2265" t="s">
        <v>36</v>
      </c>
      <c r="J2265">
        <v>1</v>
      </c>
      <c r="K2265">
        <v>1</v>
      </c>
      <c r="M2265">
        <v>1</v>
      </c>
      <c r="P2265">
        <v>1</v>
      </c>
      <c r="X2265">
        <v>1</v>
      </c>
      <c r="AG2265">
        <f t="shared" si="251"/>
        <v>5</v>
      </c>
    </row>
    <row r="2266" spans="1:33" x14ac:dyDescent="0.25">
      <c r="A2266" s="11">
        <v>43933.513194444444</v>
      </c>
      <c r="B2266" s="1" t="str">
        <f t="shared" si="245"/>
        <v>04/12/20</v>
      </c>
      <c r="C2266" s="10">
        <f t="shared" si="246"/>
        <v>0.5131944444444444</v>
      </c>
      <c r="D2266" s="2" t="str">
        <f t="shared" si="247"/>
        <v>Morning</v>
      </c>
      <c r="E2266" s="1" t="str">
        <f t="shared" si="248"/>
        <v>2020</v>
      </c>
      <c r="F2266" s="1" t="str">
        <f t="shared" si="249"/>
        <v>April</v>
      </c>
      <c r="G2266" t="str">
        <f t="shared" si="250"/>
        <v>Sunday</v>
      </c>
      <c r="H2266">
        <v>15300</v>
      </c>
      <c r="I2266" t="s">
        <v>37</v>
      </c>
      <c r="J2266">
        <v>1</v>
      </c>
      <c r="P2266">
        <v>1</v>
      </c>
      <c r="Q2266">
        <v>1</v>
      </c>
      <c r="AG2266">
        <f t="shared" si="251"/>
        <v>3</v>
      </c>
    </row>
    <row r="2267" spans="1:33" x14ac:dyDescent="0.25">
      <c r="A2267" s="11">
        <v>43933.524305555555</v>
      </c>
      <c r="B2267" s="1" t="str">
        <f t="shared" si="245"/>
        <v>04/12/20</v>
      </c>
      <c r="C2267" s="10">
        <f t="shared" si="246"/>
        <v>0.52430555555555558</v>
      </c>
      <c r="D2267" s="2" t="str">
        <f t="shared" si="247"/>
        <v>Morning</v>
      </c>
      <c r="E2267" s="1" t="str">
        <f t="shared" si="248"/>
        <v>2020</v>
      </c>
      <c r="F2267" s="1" t="str">
        <f t="shared" si="249"/>
        <v>April</v>
      </c>
      <c r="G2267" t="str">
        <f t="shared" si="250"/>
        <v>Sunday</v>
      </c>
      <c r="H2267">
        <v>18300</v>
      </c>
      <c r="I2267" t="s">
        <v>35</v>
      </c>
      <c r="J2267">
        <v>1</v>
      </c>
      <c r="K2267">
        <v>1</v>
      </c>
      <c r="R2267">
        <v>1</v>
      </c>
      <c r="AA2267">
        <v>1</v>
      </c>
      <c r="AG2267">
        <f t="shared" si="251"/>
        <v>4</v>
      </c>
    </row>
    <row r="2268" spans="1:33" x14ac:dyDescent="0.25">
      <c r="A2268" s="11">
        <v>43933.564583333333</v>
      </c>
      <c r="B2268" s="1" t="str">
        <f t="shared" si="245"/>
        <v>04/12/20</v>
      </c>
      <c r="C2268" s="10">
        <f t="shared" si="246"/>
        <v>0.56458333333333333</v>
      </c>
      <c r="D2268" s="2" t="str">
        <f t="shared" si="247"/>
        <v>Afternoon</v>
      </c>
      <c r="E2268" s="1" t="str">
        <f t="shared" si="248"/>
        <v>2020</v>
      </c>
      <c r="F2268" s="1" t="str">
        <f t="shared" si="249"/>
        <v>April</v>
      </c>
      <c r="G2268" t="str">
        <f t="shared" si="250"/>
        <v>Sunday</v>
      </c>
      <c r="H2268">
        <v>18300</v>
      </c>
      <c r="I2268" t="s">
        <v>34</v>
      </c>
      <c r="J2268">
        <v>1</v>
      </c>
      <c r="N2268">
        <v>1</v>
      </c>
      <c r="P2268">
        <v>1</v>
      </c>
      <c r="R2268">
        <v>1</v>
      </c>
      <c r="AG2268">
        <f t="shared" si="251"/>
        <v>4</v>
      </c>
    </row>
    <row r="2269" spans="1:33" x14ac:dyDescent="0.25">
      <c r="A2269" s="11">
        <v>43933.587500000001</v>
      </c>
      <c r="B2269" s="1" t="str">
        <f t="shared" si="245"/>
        <v>04/12/20</v>
      </c>
      <c r="C2269" s="10">
        <f t="shared" si="246"/>
        <v>0.58750000000000002</v>
      </c>
      <c r="D2269" s="2" t="str">
        <f t="shared" si="247"/>
        <v>Afternoon</v>
      </c>
      <c r="E2269" s="1" t="str">
        <f t="shared" si="248"/>
        <v>2020</v>
      </c>
      <c r="F2269" s="1" t="str">
        <f t="shared" si="249"/>
        <v>April</v>
      </c>
      <c r="G2269" t="str">
        <f t="shared" si="250"/>
        <v>Sunday</v>
      </c>
      <c r="H2269">
        <v>15000</v>
      </c>
      <c r="I2269" t="s">
        <v>33</v>
      </c>
      <c r="P2269">
        <v>1</v>
      </c>
      <c r="Q2269">
        <v>1</v>
      </c>
      <c r="V2269">
        <v>1</v>
      </c>
      <c r="AG2269">
        <f t="shared" si="251"/>
        <v>3</v>
      </c>
    </row>
    <row r="2270" spans="1:33" x14ac:dyDescent="0.25">
      <c r="A2270" s="11">
        <v>43933.604166666664</v>
      </c>
      <c r="B2270" s="1" t="str">
        <f t="shared" si="245"/>
        <v>04/12/20</v>
      </c>
      <c r="C2270" s="10">
        <f t="shared" si="246"/>
        <v>0.60416666666666663</v>
      </c>
      <c r="D2270" s="2" t="str">
        <f t="shared" si="247"/>
        <v>Afternoon</v>
      </c>
      <c r="E2270" s="1" t="str">
        <f t="shared" si="248"/>
        <v>2020</v>
      </c>
      <c r="F2270" s="1" t="str">
        <f t="shared" si="249"/>
        <v>April</v>
      </c>
      <c r="G2270" t="str">
        <f t="shared" si="250"/>
        <v>Sunday</v>
      </c>
      <c r="H2270">
        <v>15800</v>
      </c>
      <c r="I2270" t="s">
        <v>34</v>
      </c>
      <c r="J2270">
        <v>1</v>
      </c>
      <c r="S2270">
        <v>1</v>
      </c>
      <c r="X2270">
        <v>1</v>
      </c>
      <c r="AG2270">
        <f t="shared" si="251"/>
        <v>3</v>
      </c>
    </row>
    <row r="2271" spans="1:33" x14ac:dyDescent="0.25">
      <c r="A2271" s="11">
        <v>43933.605555555558</v>
      </c>
      <c r="B2271" s="1" t="str">
        <f t="shared" si="245"/>
        <v>04/12/20</v>
      </c>
      <c r="C2271" s="10">
        <f t="shared" si="246"/>
        <v>0.60555555555555551</v>
      </c>
      <c r="D2271" s="2" t="str">
        <f t="shared" si="247"/>
        <v>Afternoon</v>
      </c>
      <c r="E2271" s="1" t="str">
        <f t="shared" si="248"/>
        <v>2020</v>
      </c>
      <c r="F2271" s="1" t="str">
        <f t="shared" si="249"/>
        <v>April</v>
      </c>
      <c r="G2271" t="str">
        <f t="shared" si="250"/>
        <v>Sunday</v>
      </c>
      <c r="H2271">
        <v>14300</v>
      </c>
      <c r="I2271" t="s">
        <v>46</v>
      </c>
      <c r="J2271">
        <v>1</v>
      </c>
      <c r="M2271">
        <v>1</v>
      </c>
      <c r="R2271">
        <v>1</v>
      </c>
      <c r="AG2271">
        <f t="shared" si="251"/>
        <v>3</v>
      </c>
    </row>
    <row r="2272" spans="1:33" x14ac:dyDescent="0.25">
      <c r="A2272" s="11">
        <v>43933.64166666667</v>
      </c>
      <c r="B2272" s="1" t="str">
        <f t="shared" si="245"/>
        <v>04/12/20</v>
      </c>
      <c r="C2272" s="10">
        <f t="shared" si="246"/>
        <v>0.64166666666666672</v>
      </c>
      <c r="D2272" s="2" t="str">
        <f t="shared" si="247"/>
        <v>Afternoon</v>
      </c>
      <c r="E2272" s="1" t="str">
        <f t="shared" si="248"/>
        <v>2020</v>
      </c>
      <c r="F2272" s="1" t="str">
        <f t="shared" si="249"/>
        <v>April</v>
      </c>
      <c r="G2272" t="str">
        <f t="shared" si="250"/>
        <v>Sunday</v>
      </c>
      <c r="H2272">
        <v>21600</v>
      </c>
      <c r="I2272" t="s">
        <v>48</v>
      </c>
      <c r="J2272">
        <v>2</v>
      </c>
      <c r="Y2272">
        <v>1</v>
      </c>
      <c r="AF2272">
        <v>1</v>
      </c>
      <c r="AG2272">
        <f t="shared" si="251"/>
        <v>4</v>
      </c>
    </row>
    <row r="2273" spans="1:33" x14ac:dyDescent="0.25">
      <c r="A2273" s="11">
        <v>43934.587500000001</v>
      </c>
      <c r="B2273" s="1" t="str">
        <f t="shared" si="245"/>
        <v>04/13/20</v>
      </c>
      <c r="C2273" s="10">
        <f t="shared" si="246"/>
        <v>0.58750000000000002</v>
      </c>
      <c r="D2273" s="2" t="str">
        <f t="shared" si="247"/>
        <v>Afternoon</v>
      </c>
      <c r="E2273" s="1" t="str">
        <f t="shared" si="248"/>
        <v>2020</v>
      </c>
      <c r="F2273" s="1" t="str">
        <f t="shared" si="249"/>
        <v>April</v>
      </c>
      <c r="G2273" t="str">
        <f t="shared" si="250"/>
        <v>Monday</v>
      </c>
      <c r="H2273">
        <v>27000</v>
      </c>
      <c r="I2273" t="s">
        <v>39</v>
      </c>
      <c r="M2273">
        <v>3</v>
      </c>
      <c r="N2273">
        <v>1</v>
      </c>
      <c r="X2273">
        <v>1</v>
      </c>
      <c r="Y2273">
        <v>1</v>
      </c>
      <c r="AG2273">
        <f t="shared" si="251"/>
        <v>6</v>
      </c>
    </row>
    <row r="2274" spans="1:33" x14ac:dyDescent="0.25">
      <c r="A2274" s="11">
        <v>43934.638194444444</v>
      </c>
      <c r="B2274" s="1" t="str">
        <f t="shared" si="245"/>
        <v>04/13/20</v>
      </c>
      <c r="C2274" s="10">
        <f t="shared" si="246"/>
        <v>0.6381944444444444</v>
      </c>
      <c r="D2274" s="2" t="str">
        <f t="shared" si="247"/>
        <v>Afternoon</v>
      </c>
      <c r="E2274" s="1" t="str">
        <f t="shared" si="248"/>
        <v>2020</v>
      </c>
      <c r="F2274" s="1" t="str">
        <f t="shared" si="249"/>
        <v>April</v>
      </c>
      <c r="G2274" t="str">
        <f t="shared" si="250"/>
        <v>Monday</v>
      </c>
      <c r="H2274">
        <v>26300</v>
      </c>
      <c r="I2274" t="s">
        <v>41</v>
      </c>
      <c r="J2274">
        <v>1</v>
      </c>
      <c r="M2274">
        <v>1</v>
      </c>
      <c r="O2274">
        <v>1</v>
      </c>
      <c r="P2274">
        <v>1</v>
      </c>
      <c r="AD2274">
        <v>1</v>
      </c>
      <c r="AG2274">
        <f t="shared" si="251"/>
        <v>5</v>
      </c>
    </row>
    <row r="2275" spans="1:33" x14ac:dyDescent="0.25">
      <c r="A2275" s="11">
        <v>43936.472222222219</v>
      </c>
      <c r="B2275" s="1" t="str">
        <f t="shared" si="245"/>
        <v>04/15/20</v>
      </c>
      <c r="C2275" s="10">
        <f t="shared" si="246"/>
        <v>0.47222222222222227</v>
      </c>
      <c r="D2275" s="2" t="str">
        <f t="shared" si="247"/>
        <v>Morning</v>
      </c>
      <c r="E2275" s="1" t="str">
        <f t="shared" si="248"/>
        <v>2020</v>
      </c>
      <c r="F2275" s="1" t="str">
        <f t="shared" si="249"/>
        <v>April</v>
      </c>
      <c r="G2275" t="str">
        <f t="shared" si="250"/>
        <v>Wednesday</v>
      </c>
      <c r="H2275">
        <v>19800</v>
      </c>
      <c r="I2275" t="s">
        <v>37</v>
      </c>
      <c r="J2275">
        <v>1</v>
      </c>
      <c r="P2275">
        <v>1</v>
      </c>
      <c r="Q2275">
        <v>1</v>
      </c>
      <c r="X2275">
        <v>1</v>
      </c>
      <c r="AG2275">
        <f t="shared" si="251"/>
        <v>4</v>
      </c>
    </row>
    <row r="2276" spans="1:33" x14ac:dyDescent="0.25">
      <c r="A2276" s="11">
        <v>43936.488194444442</v>
      </c>
      <c r="B2276" s="1" t="str">
        <f t="shared" si="245"/>
        <v>04/15/20</v>
      </c>
      <c r="C2276" s="10">
        <f t="shared" si="246"/>
        <v>0.48819444444444443</v>
      </c>
      <c r="D2276" s="2" t="str">
        <f t="shared" si="247"/>
        <v>Morning</v>
      </c>
      <c r="E2276" s="1" t="str">
        <f t="shared" si="248"/>
        <v>2020</v>
      </c>
      <c r="F2276" s="1" t="str">
        <f t="shared" si="249"/>
        <v>April</v>
      </c>
      <c r="G2276" t="str">
        <f t="shared" si="250"/>
        <v>Wednesday</v>
      </c>
      <c r="H2276">
        <v>27100</v>
      </c>
      <c r="I2276" t="s">
        <v>35</v>
      </c>
      <c r="J2276">
        <v>2</v>
      </c>
      <c r="M2276">
        <v>3</v>
      </c>
      <c r="R2276">
        <v>1</v>
      </c>
      <c r="AG2276">
        <f t="shared" si="251"/>
        <v>6</v>
      </c>
    </row>
    <row r="2277" spans="1:33" x14ac:dyDescent="0.25">
      <c r="A2277" s="11">
        <v>43936.525000000001</v>
      </c>
      <c r="B2277" s="1" t="str">
        <f t="shared" si="245"/>
        <v>04/15/20</v>
      </c>
      <c r="C2277" s="10">
        <f t="shared" si="246"/>
        <v>0.52500000000000002</v>
      </c>
      <c r="D2277" s="2" t="str">
        <f t="shared" si="247"/>
        <v>Morning</v>
      </c>
      <c r="E2277" s="1" t="str">
        <f t="shared" si="248"/>
        <v>2020</v>
      </c>
      <c r="F2277" s="1" t="str">
        <f t="shared" si="249"/>
        <v>April</v>
      </c>
      <c r="G2277" t="str">
        <f t="shared" si="250"/>
        <v>Wednesday</v>
      </c>
      <c r="H2277">
        <v>14300</v>
      </c>
      <c r="I2277" t="s">
        <v>45</v>
      </c>
      <c r="J2277">
        <v>1</v>
      </c>
      <c r="K2277">
        <v>1</v>
      </c>
      <c r="M2277">
        <v>1</v>
      </c>
      <c r="AG2277">
        <f t="shared" si="251"/>
        <v>3</v>
      </c>
    </row>
    <row r="2278" spans="1:33" x14ac:dyDescent="0.25">
      <c r="A2278" s="11">
        <v>43936.554861111108</v>
      </c>
      <c r="B2278" s="1" t="str">
        <f t="shared" si="245"/>
        <v>04/15/20</v>
      </c>
      <c r="C2278" s="10">
        <f t="shared" si="246"/>
        <v>0.55486111111111114</v>
      </c>
      <c r="D2278" s="2" t="str">
        <f t="shared" si="247"/>
        <v>Afternoon</v>
      </c>
      <c r="E2278" s="1" t="str">
        <f t="shared" si="248"/>
        <v>2020</v>
      </c>
      <c r="F2278" s="1" t="str">
        <f t="shared" si="249"/>
        <v>April</v>
      </c>
      <c r="G2278" t="str">
        <f t="shared" si="250"/>
        <v>Wednesday</v>
      </c>
      <c r="H2278">
        <v>34000</v>
      </c>
      <c r="I2278" t="s">
        <v>44</v>
      </c>
      <c r="J2278">
        <v>5</v>
      </c>
      <c r="N2278">
        <v>1</v>
      </c>
      <c r="AA2278">
        <v>1</v>
      </c>
      <c r="AG2278">
        <f t="shared" si="251"/>
        <v>7</v>
      </c>
    </row>
    <row r="2279" spans="1:33" x14ac:dyDescent="0.25">
      <c r="A2279" s="11">
        <v>43936.575694444444</v>
      </c>
      <c r="B2279" s="1" t="str">
        <f t="shared" si="245"/>
        <v>04/15/20</v>
      </c>
      <c r="C2279" s="10">
        <f t="shared" si="246"/>
        <v>0.5756944444444444</v>
      </c>
      <c r="D2279" s="2" t="str">
        <f t="shared" si="247"/>
        <v>Afternoon</v>
      </c>
      <c r="E2279" s="1" t="str">
        <f t="shared" si="248"/>
        <v>2020</v>
      </c>
      <c r="F2279" s="1" t="str">
        <f t="shared" si="249"/>
        <v>April</v>
      </c>
      <c r="G2279" t="str">
        <f t="shared" si="250"/>
        <v>Wednesday</v>
      </c>
      <c r="H2279">
        <v>14300</v>
      </c>
      <c r="I2279" t="s">
        <v>46</v>
      </c>
      <c r="J2279">
        <v>1</v>
      </c>
      <c r="Q2279">
        <v>1</v>
      </c>
      <c r="R2279">
        <v>1</v>
      </c>
      <c r="AG2279">
        <f t="shared" si="251"/>
        <v>3</v>
      </c>
    </row>
    <row r="2280" spans="1:33" x14ac:dyDescent="0.25">
      <c r="A2280" s="11">
        <v>43936.577777777777</v>
      </c>
      <c r="B2280" s="1" t="str">
        <f t="shared" si="245"/>
        <v>04/15/20</v>
      </c>
      <c r="C2280" s="10">
        <f t="shared" si="246"/>
        <v>0.57777777777777783</v>
      </c>
      <c r="D2280" s="2" t="str">
        <f t="shared" si="247"/>
        <v>Afternoon</v>
      </c>
      <c r="E2280" s="1" t="str">
        <f t="shared" si="248"/>
        <v>2020</v>
      </c>
      <c r="F2280" s="1" t="str">
        <f t="shared" si="249"/>
        <v>April</v>
      </c>
      <c r="G2280" t="str">
        <f t="shared" si="250"/>
        <v>Wednesday</v>
      </c>
      <c r="H2280">
        <v>17300</v>
      </c>
      <c r="I2280" t="s">
        <v>38</v>
      </c>
      <c r="J2280">
        <v>1</v>
      </c>
      <c r="K2280">
        <v>2</v>
      </c>
      <c r="AB2280">
        <v>1</v>
      </c>
      <c r="AG2280">
        <f t="shared" si="251"/>
        <v>4</v>
      </c>
    </row>
    <row r="2281" spans="1:33" x14ac:dyDescent="0.25">
      <c r="A2281" s="11">
        <v>43936.598611111112</v>
      </c>
      <c r="B2281" s="1" t="str">
        <f t="shared" si="245"/>
        <v>04/15/20</v>
      </c>
      <c r="C2281" s="10">
        <f t="shared" si="246"/>
        <v>0.59861111111111109</v>
      </c>
      <c r="D2281" s="2" t="str">
        <f t="shared" si="247"/>
        <v>Afternoon</v>
      </c>
      <c r="E2281" s="1" t="str">
        <f t="shared" si="248"/>
        <v>2020</v>
      </c>
      <c r="F2281" s="1" t="str">
        <f t="shared" si="249"/>
        <v>April</v>
      </c>
      <c r="G2281" t="str">
        <f t="shared" si="250"/>
        <v>Wednesday</v>
      </c>
      <c r="H2281">
        <v>14800</v>
      </c>
      <c r="I2281" t="s">
        <v>35</v>
      </c>
      <c r="O2281">
        <v>1</v>
      </c>
      <c r="P2281">
        <v>1</v>
      </c>
      <c r="W2281">
        <v>1</v>
      </c>
      <c r="AG2281">
        <f t="shared" si="251"/>
        <v>3</v>
      </c>
    </row>
    <row r="2282" spans="1:33" x14ac:dyDescent="0.25">
      <c r="A2282" s="11">
        <v>43936.625694444447</v>
      </c>
      <c r="B2282" s="1" t="str">
        <f t="shared" si="245"/>
        <v>04/15/20</v>
      </c>
      <c r="C2282" s="10">
        <f t="shared" si="246"/>
        <v>0.62569444444444444</v>
      </c>
      <c r="D2282" s="2" t="str">
        <f t="shared" si="247"/>
        <v>Afternoon</v>
      </c>
      <c r="E2282" s="1" t="str">
        <f t="shared" si="248"/>
        <v>2020</v>
      </c>
      <c r="F2282" s="1" t="str">
        <f t="shared" si="249"/>
        <v>April</v>
      </c>
      <c r="G2282" t="str">
        <f t="shared" si="250"/>
        <v>Wednesday</v>
      </c>
      <c r="H2282">
        <v>16000</v>
      </c>
      <c r="I2282" t="s">
        <v>46</v>
      </c>
      <c r="N2282">
        <v>1</v>
      </c>
      <c r="R2282">
        <v>1</v>
      </c>
      <c r="AA2282">
        <v>1</v>
      </c>
      <c r="AB2282">
        <v>1</v>
      </c>
      <c r="AG2282">
        <f t="shared" si="251"/>
        <v>4</v>
      </c>
    </row>
    <row r="2283" spans="1:33" x14ac:dyDescent="0.25">
      <c r="A2283" s="11">
        <v>43936.636805555558</v>
      </c>
      <c r="B2283" s="1" t="str">
        <f t="shared" si="245"/>
        <v>04/15/20</v>
      </c>
      <c r="C2283" s="10">
        <f t="shared" si="246"/>
        <v>0.63680555555555551</v>
      </c>
      <c r="D2283" s="2" t="str">
        <f t="shared" si="247"/>
        <v>Afternoon</v>
      </c>
      <c r="E2283" s="1" t="str">
        <f t="shared" si="248"/>
        <v>2020</v>
      </c>
      <c r="F2283" s="1" t="str">
        <f t="shared" si="249"/>
        <v>April</v>
      </c>
      <c r="G2283" t="str">
        <f t="shared" si="250"/>
        <v>Wednesday</v>
      </c>
      <c r="H2283">
        <v>29200</v>
      </c>
      <c r="I2283" t="s">
        <v>39</v>
      </c>
      <c r="J2283">
        <v>3</v>
      </c>
      <c r="S2283">
        <v>1</v>
      </c>
      <c r="W2283">
        <v>1</v>
      </c>
      <c r="AC2283">
        <v>1</v>
      </c>
      <c r="AG2283">
        <f t="shared" si="251"/>
        <v>6</v>
      </c>
    </row>
    <row r="2284" spans="1:33" x14ac:dyDescent="0.25">
      <c r="A2284" s="11">
        <v>43936.665972222225</v>
      </c>
      <c r="B2284" s="1" t="str">
        <f t="shared" si="245"/>
        <v>04/15/20</v>
      </c>
      <c r="C2284" s="10">
        <f t="shared" si="246"/>
        <v>0.66597222222222219</v>
      </c>
      <c r="D2284" s="2" t="str">
        <f t="shared" si="247"/>
        <v>Evening</v>
      </c>
      <c r="E2284" s="1" t="str">
        <f t="shared" si="248"/>
        <v>2020</v>
      </c>
      <c r="F2284" s="1" t="str">
        <f t="shared" si="249"/>
        <v>April</v>
      </c>
      <c r="G2284" t="str">
        <f t="shared" si="250"/>
        <v>Wednesday</v>
      </c>
      <c r="H2284">
        <v>15600</v>
      </c>
      <c r="I2284" t="s">
        <v>35</v>
      </c>
      <c r="J2284">
        <v>2</v>
      </c>
      <c r="M2284">
        <v>1</v>
      </c>
      <c r="AG2284">
        <f t="shared" si="251"/>
        <v>3</v>
      </c>
    </row>
    <row r="2285" spans="1:33" x14ac:dyDescent="0.25">
      <c r="A2285" s="11">
        <v>43937.490277777775</v>
      </c>
      <c r="B2285" s="1" t="str">
        <f t="shared" si="245"/>
        <v>04/16/20</v>
      </c>
      <c r="C2285" s="10">
        <f t="shared" si="246"/>
        <v>0.49027777777777781</v>
      </c>
      <c r="D2285" s="2" t="str">
        <f t="shared" si="247"/>
        <v>Morning</v>
      </c>
      <c r="E2285" s="1" t="str">
        <f t="shared" si="248"/>
        <v>2020</v>
      </c>
      <c r="F2285" s="1" t="str">
        <f t="shared" si="249"/>
        <v>April</v>
      </c>
      <c r="G2285" t="str">
        <f t="shared" si="250"/>
        <v>Thursday</v>
      </c>
      <c r="H2285">
        <v>19300</v>
      </c>
      <c r="I2285" t="s">
        <v>36</v>
      </c>
      <c r="J2285">
        <v>1</v>
      </c>
      <c r="S2285">
        <v>1</v>
      </c>
      <c r="AB2285">
        <v>1</v>
      </c>
      <c r="AC2285">
        <v>1</v>
      </c>
      <c r="AG2285">
        <f t="shared" si="251"/>
        <v>4</v>
      </c>
    </row>
    <row r="2286" spans="1:33" x14ac:dyDescent="0.25">
      <c r="A2286" s="11">
        <v>43937.493750000001</v>
      </c>
      <c r="B2286" s="1" t="str">
        <f t="shared" si="245"/>
        <v>04/16/20</v>
      </c>
      <c r="C2286" s="10">
        <f t="shared" si="246"/>
        <v>0.49374999999999997</v>
      </c>
      <c r="D2286" s="2" t="str">
        <f t="shared" si="247"/>
        <v>Morning</v>
      </c>
      <c r="E2286" s="1" t="str">
        <f t="shared" si="248"/>
        <v>2020</v>
      </c>
      <c r="F2286" s="1" t="str">
        <f t="shared" si="249"/>
        <v>April</v>
      </c>
      <c r="G2286" t="str">
        <f t="shared" si="250"/>
        <v>Thursday</v>
      </c>
      <c r="H2286">
        <v>18800</v>
      </c>
      <c r="I2286" t="s">
        <v>36</v>
      </c>
      <c r="J2286">
        <v>1</v>
      </c>
      <c r="K2286">
        <v>1</v>
      </c>
      <c r="W2286">
        <v>1</v>
      </c>
      <c r="AA2286">
        <v>1</v>
      </c>
      <c r="AG2286">
        <f t="shared" si="251"/>
        <v>4</v>
      </c>
    </row>
    <row r="2287" spans="1:33" x14ac:dyDescent="0.25">
      <c r="A2287" s="11">
        <v>43937.510416666664</v>
      </c>
      <c r="B2287" s="1" t="str">
        <f t="shared" si="245"/>
        <v>04/16/20</v>
      </c>
      <c r="C2287" s="10">
        <f t="shared" si="246"/>
        <v>0.51041666666666663</v>
      </c>
      <c r="D2287" s="2" t="str">
        <f t="shared" si="247"/>
        <v>Morning</v>
      </c>
      <c r="E2287" s="1" t="str">
        <f t="shared" si="248"/>
        <v>2020</v>
      </c>
      <c r="F2287" s="1" t="str">
        <f t="shared" si="249"/>
        <v>April</v>
      </c>
      <c r="G2287" t="str">
        <f t="shared" si="250"/>
        <v>Thursday</v>
      </c>
      <c r="H2287">
        <v>27600</v>
      </c>
      <c r="I2287" t="s">
        <v>46</v>
      </c>
      <c r="J2287">
        <v>2</v>
      </c>
      <c r="K2287">
        <v>2</v>
      </c>
      <c r="X2287">
        <v>1</v>
      </c>
      <c r="AA2287">
        <v>1</v>
      </c>
      <c r="AG2287">
        <f t="shared" si="251"/>
        <v>6</v>
      </c>
    </row>
    <row r="2288" spans="1:33" x14ac:dyDescent="0.25">
      <c r="A2288" s="11">
        <v>43937.544444444444</v>
      </c>
      <c r="B2288" s="1" t="str">
        <f t="shared" si="245"/>
        <v>04/16/20</v>
      </c>
      <c r="C2288" s="10">
        <f t="shared" si="246"/>
        <v>0.5444444444444444</v>
      </c>
      <c r="D2288" s="2" t="str">
        <f t="shared" si="247"/>
        <v>Afternoon</v>
      </c>
      <c r="E2288" s="1" t="str">
        <f t="shared" si="248"/>
        <v>2020</v>
      </c>
      <c r="F2288" s="1" t="str">
        <f t="shared" si="249"/>
        <v>April</v>
      </c>
      <c r="G2288" t="str">
        <f t="shared" si="250"/>
        <v>Thursday</v>
      </c>
      <c r="H2288">
        <v>18300</v>
      </c>
      <c r="I2288" t="s">
        <v>35</v>
      </c>
      <c r="J2288">
        <v>1</v>
      </c>
      <c r="O2288">
        <v>1</v>
      </c>
      <c r="P2288">
        <v>1</v>
      </c>
      <c r="AB2288">
        <v>1</v>
      </c>
      <c r="AG2288">
        <f t="shared" si="251"/>
        <v>4</v>
      </c>
    </row>
    <row r="2289" spans="1:33" x14ac:dyDescent="0.25">
      <c r="A2289" s="11">
        <v>43937.706944444442</v>
      </c>
      <c r="B2289" s="1" t="str">
        <f t="shared" si="245"/>
        <v>04/16/20</v>
      </c>
      <c r="C2289" s="10">
        <f t="shared" si="246"/>
        <v>0.70694444444444438</v>
      </c>
      <c r="D2289" s="2" t="str">
        <f t="shared" si="247"/>
        <v>Evening</v>
      </c>
      <c r="E2289" s="1" t="str">
        <f t="shared" si="248"/>
        <v>2020</v>
      </c>
      <c r="F2289" s="1" t="str">
        <f t="shared" si="249"/>
        <v>April</v>
      </c>
      <c r="G2289" t="str">
        <f t="shared" si="250"/>
        <v>Thursday</v>
      </c>
      <c r="H2289">
        <v>18800</v>
      </c>
      <c r="I2289" t="s">
        <v>39</v>
      </c>
      <c r="J2289">
        <v>1</v>
      </c>
      <c r="Q2289">
        <v>1</v>
      </c>
      <c r="AF2289">
        <v>2</v>
      </c>
      <c r="AG2289">
        <f t="shared" si="251"/>
        <v>4</v>
      </c>
    </row>
    <row r="2290" spans="1:33" x14ac:dyDescent="0.25">
      <c r="A2290" s="11">
        <v>43938.489583333336</v>
      </c>
      <c r="B2290" s="1" t="str">
        <f t="shared" si="245"/>
        <v>04/17/20</v>
      </c>
      <c r="C2290" s="10">
        <f t="shared" si="246"/>
        <v>0.48958333333333331</v>
      </c>
      <c r="D2290" s="2" t="str">
        <f t="shared" si="247"/>
        <v>Morning</v>
      </c>
      <c r="E2290" s="1" t="str">
        <f t="shared" si="248"/>
        <v>2020</v>
      </c>
      <c r="F2290" s="1" t="str">
        <f t="shared" si="249"/>
        <v>April</v>
      </c>
      <c r="G2290" t="str">
        <f t="shared" si="250"/>
        <v>Friday</v>
      </c>
      <c r="H2290">
        <v>20100</v>
      </c>
      <c r="I2290" t="s">
        <v>34</v>
      </c>
      <c r="J2290">
        <v>2</v>
      </c>
      <c r="M2290">
        <v>1</v>
      </c>
      <c r="AA2290">
        <v>1</v>
      </c>
      <c r="AG2290">
        <f t="shared" si="251"/>
        <v>4</v>
      </c>
    </row>
    <row r="2291" spans="1:33" x14ac:dyDescent="0.25">
      <c r="A2291" s="11">
        <v>43938.508333333331</v>
      </c>
      <c r="B2291" s="1" t="str">
        <f t="shared" si="245"/>
        <v>04/17/20</v>
      </c>
      <c r="C2291" s="10">
        <f t="shared" si="246"/>
        <v>0.5083333333333333</v>
      </c>
      <c r="D2291" s="2" t="str">
        <f t="shared" si="247"/>
        <v>Morning</v>
      </c>
      <c r="E2291" s="1" t="str">
        <f t="shared" si="248"/>
        <v>2020</v>
      </c>
      <c r="F2291" s="1" t="str">
        <f t="shared" si="249"/>
        <v>April</v>
      </c>
      <c r="G2291" t="str">
        <f t="shared" si="250"/>
        <v>Friday</v>
      </c>
      <c r="H2291">
        <v>19300</v>
      </c>
      <c r="I2291" t="s">
        <v>39</v>
      </c>
      <c r="J2291">
        <v>1</v>
      </c>
      <c r="K2291">
        <v>1</v>
      </c>
      <c r="P2291">
        <v>1</v>
      </c>
      <c r="AA2291">
        <v>1</v>
      </c>
      <c r="AG2291">
        <f t="shared" si="251"/>
        <v>4</v>
      </c>
    </row>
    <row r="2292" spans="1:33" x14ac:dyDescent="0.25">
      <c r="A2292" s="11">
        <v>43938.554166666669</v>
      </c>
      <c r="B2292" s="1" t="str">
        <f t="shared" si="245"/>
        <v>04/17/20</v>
      </c>
      <c r="C2292" s="10">
        <f t="shared" si="246"/>
        <v>0.5541666666666667</v>
      </c>
      <c r="D2292" s="2" t="str">
        <f t="shared" si="247"/>
        <v>Afternoon</v>
      </c>
      <c r="E2292" s="1" t="str">
        <f t="shared" si="248"/>
        <v>2020</v>
      </c>
      <c r="F2292" s="1" t="str">
        <f t="shared" si="249"/>
        <v>April</v>
      </c>
      <c r="G2292" t="str">
        <f t="shared" si="250"/>
        <v>Friday</v>
      </c>
      <c r="H2292">
        <v>15500</v>
      </c>
      <c r="I2292" t="s">
        <v>35</v>
      </c>
      <c r="P2292">
        <v>2</v>
      </c>
      <c r="AA2292">
        <v>1</v>
      </c>
      <c r="AG2292">
        <f t="shared" si="251"/>
        <v>3</v>
      </c>
    </row>
    <row r="2293" spans="1:33" x14ac:dyDescent="0.25">
      <c r="A2293" s="11">
        <v>43938.568055555559</v>
      </c>
      <c r="B2293" s="1" t="str">
        <f t="shared" si="245"/>
        <v>04/17/20</v>
      </c>
      <c r="C2293" s="10">
        <f t="shared" si="246"/>
        <v>0.56805555555555554</v>
      </c>
      <c r="D2293" s="2" t="str">
        <f t="shared" si="247"/>
        <v>Afternoon</v>
      </c>
      <c r="E2293" s="1" t="str">
        <f t="shared" si="248"/>
        <v>2020</v>
      </c>
      <c r="F2293" s="1" t="str">
        <f t="shared" si="249"/>
        <v>April</v>
      </c>
      <c r="G2293" t="str">
        <f t="shared" si="250"/>
        <v>Friday</v>
      </c>
      <c r="H2293">
        <v>20600</v>
      </c>
      <c r="I2293" t="s">
        <v>49</v>
      </c>
      <c r="J2293">
        <v>2</v>
      </c>
      <c r="K2293">
        <v>1</v>
      </c>
      <c r="AA2293">
        <v>1</v>
      </c>
      <c r="AG2293">
        <f t="shared" si="251"/>
        <v>4</v>
      </c>
    </row>
    <row r="2294" spans="1:33" x14ac:dyDescent="0.25">
      <c r="A2294" s="11">
        <v>43938.6</v>
      </c>
      <c r="B2294" s="1" t="str">
        <f t="shared" si="245"/>
        <v>04/17/20</v>
      </c>
      <c r="C2294" s="10">
        <f t="shared" si="246"/>
        <v>0.6</v>
      </c>
      <c r="D2294" s="2" t="str">
        <f t="shared" si="247"/>
        <v>Afternoon</v>
      </c>
      <c r="E2294" s="1" t="str">
        <f t="shared" si="248"/>
        <v>2020</v>
      </c>
      <c r="F2294" s="1" t="str">
        <f t="shared" si="249"/>
        <v>April</v>
      </c>
      <c r="G2294" t="str">
        <f t="shared" si="250"/>
        <v>Friday</v>
      </c>
      <c r="H2294">
        <v>18600</v>
      </c>
      <c r="I2294" t="s">
        <v>39</v>
      </c>
      <c r="J2294">
        <v>2</v>
      </c>
      <c r="K2294">
        <v>1</v>
      </c>
      <c r="N2294">
        <v>1</v>
      </c>
      <c r="AG2294">
        <f t="shared" si="251"/>
        <v>4</v>
      </c>
    </row>
    <row r="2295" spans="1:33" x14ac:dyDescent="0.25">
      <c r="A2295" s="11">
        <v>43938.625694444447</v>
      </c>
      <c r="B2295" s="1" t="str">
        <f t="shared" si="245"/>
        <v>04/17/20</v>
      </c>
      <c r="C2295" s="10">
        <f t="shared" si="246"/>
        <v>0.62569444444444444</v>
      </c>
      <c r="D2295" s="2" t="str">
        <f t="shared" si="247"/>
        <v>Afternoon</v>
      </c>
      <c r="E2295" s="1" t="str">
        <f t="shared" si="248"/>
        <v>2020</v>
      </c>
      <c r="F2295" s="1" t="str">
        <f t="shared" si="249"/>
        <v>April</v>
      </c>
      <c r="G2295" t="str">
        <f t="shared" si="250"/>
        <v>Friday</v>
      </c>
      <c r="H2295">
        <v>19800</v>
      </c>
      <c r="I2295" t="s">
        <v>41</v>
      </c>
      <c r="J2295">
        <v>2</v>
      </c>
      <c r="K2295">
        <v>1</v>
      </c>
      <c r="N2295">
        <v>1</v>
      </c>
      <c r="AG2295">
        <f t="shared" si="251"/>
        <v>4</v>
      </c>
    </row>
    <row r="2296" spans="1:33" x14ac:dyDescent="0.25">
      <c r="A2296" s="11">
        <v>43938.670138888891</v>
      </c>
      <c r="B2296" s="1" t="str">
        <f t="shared" si="245"/>
        <v>04/17/20</v>
      </c>
      <c r="C2296" s="10">
        <f t="shared" si="246"/>
        <v>0.67013888888888884</v>
      </c>
      <c r="D2296" s="2" t="str">
        <f t="shared" si="247"/>
        <v>Evening</v>
      </c>
      <c r="E2296" s="1" t="str">
        <f t="shared" si="248"/>
        <v>2020</v>
      </c>
      <c r="F2296" s="1" t="str">
        <f t="shared" si="249"/>
        <v>April</v>
      </c>
      <c r="G2296" t="str">
        <f t="shared" si="250"/>
        <v>Friday</v>
      </c>
      <c r="H2296">
        <v>17000</v>
      </c>
      <c r="I2296" t="s">
        <v>37</v>
      </c>
      <c r="N2296">
        <v>1</v>
      </c>
      <c r="P2296">
        <v>1</v>
      </c>
      <c r="S2296">
        <v>1</v>
      </c>
      <c r="AB2296">
        <v>1</v>
      </c>
      <c r="AG2296">
        <f t="shared" si="251"/>
        <v>4</v>
      </c>
    </row>
    <row r="2297" spans="1:33" x14ac:dyDescent="0.25">
      <c r="A2297" s="11">
        <v>43938.6875</v>
      </c>
      <c r="B2297" s="1" t="str">
        <f t="shared" si="245"/>
        <v>04/17/20</v>
      </c>
      <c r="C2297" s="10">
        <f t="shared" si="246"/>
        <v>0.6875</v>
      </c>
      <c r="D2297" s="2" t="str">
        <f t="shared" si="247"/>
        <v>Evening</v>
      </c>
      <c r="E2297" s="1" t="str">
        <f t="shared" si="248"/>
        <v>2020</v>
      </c>
      <c r="F2297" s="1" t="str">
        <f t="shared" si="249"/>
        <v>April</v>
      </c>
      <c r="G2297" t="str">
        <f t="shared" si="250"/>
        <v>Friday</v>
      </c>
      <c r="H2297">
        <v>16100</v>
      </c>
      <c r="I2297" t="s">
        <v>39</v>
      </c>
      <c r="J2297">
        <v>2</v>
      </c>
      <c r="V2297">
        <v>1</v>
      </c>
      <c r="AG2297">
        <f t="shared" si="251"/>
        <v>3</v>
      </c>
    </row>
    <row r="2298" spans="1:33" x14ac:dyDescent="0.25">
      <c r="A2298" s="11">
        <v>43939.47152777778</v>
      </c>
      <c r="B2298" s="1" t="str">
        <f t="shared" si="245"/>
        <v>04/18/20</v>
      </c>
      <c r="C2298" s="10">
        <f t="shared" si="246"/>
        <v>0.47152777777777777</v>
      </c>
      <c r="D2298" s="2" t="str">
        <f t="shared" si="247"/>
        <v>Morning</v>
      </c>
      <c r="E2298" s="1" t="str">
        <f t="shared" si="248"/>
        <v>2020</v>
      </c>
      <c r="F2298" s="1" t="str">
        <f t="shared" si="249"/>
        <v>April</v>
      </c>
      <c r="G2298" t="str">
        <f t="shared" si="250"/>
        <v>Saturday</v>
      </c>
      <c r="H2298">
        <v>19300</v>
      </c>
      <c r="I2298" t="s">
        <v>40</v>
      </c>
      <c r="J2298">
        <v>1</v>
      </c>
      <c r="K2298">
        <v>1</v>
      </c>
      <c r="P2298">
        <v>1</v>
      </c>
      <c r="AA2298">
        <v>1</v>
      </c>
      <c r="AG2298">
        <f t="shared" si="251"/>
        <v>4</v>
      </c>
    </row>
    <row r="2299" spans="1:33" x14ac:dyDescent="0.25">
      <c r="A2299" s="11">
        <v>43939.473611111112</v>
      </c>
      <c r="B2299" s="1" t="str">
        <f t="shared" si="245"/>
        <v>04/18/20</v>
      </c>
      <c r="C2299" s="10">
        <f t="shared" si="246"/>
        <v>0.47361111111111115</v>
      </c>
      <c r="D2299" s="2" t="str">
        <f t="shared" si="247"/>
        <v>Morning</v>
      </c>
      <c r="E2299" s="1" t="str">
        <f t="shared" si="248"/>
        <v>2020</v>
      </c>
      <c r="F2299" s="1" t="str">
        <f t="shared" si="249"/>
        <v>April</v>
      </c>
      <c r="G2299" t="str">
        <f t="shared" si="250"/>
        <v>Saturday</v>
      </c>
      <c r="H2299">
        <v>18600</v>
      </c>
      <c r="I2299" t="s">
        <v>35</v>
      </c>
      <c r="J2299">
        <v>2</v>
      </c>
      <c r="N2299">
        <v>2</v>
      </c>
      <c r="AG2299">
        <f t="shared" si="251"/>
        <v>4</v>
      </c>
    </row>
    <row r="2300" spans="1:33" x14ac:dyDescent="0.25">
      <c r="A2300" s="11">
        <v>43939.473611111112</v>
      </c>
      <c r="B2300" s="1" t="str">
        <f t="shared" si="245"/>
        <v>04/18/20</v>
      </c>
      <c r="C2300" s="10">
        <f t="shared" si="246"/>
        <v>0.47361111111111115</v>
      </c>
      <c r="D2300" s="2" t="str">
        <f t="shared" si="247"/>
        <v>Morning</v>
      </c>
      <c r="E2300" s="1" t="str">
        <f t="shared" si="248"/>
        <v>2020</v>
      </c>
      <c r="F2300" s="1" t="str">
        <f t="shared" si="249"/>
        <v>April</v>
      </c>
      <c r="G2300" t="str">
        <f t="shared" si="250"/>
        <v>Saturday</v>
      </c>
      <c r="H2300">
        <v>16300</v>
      </c>
      <c r="I2300" t="s">
        <v>47</v>
      </c>
      <c r="J2300">
        <v>1</v>
      </c>
      <c r="Y2300">
        <v>1</v>
      </c>
      <c r="Z2300">
        <v>1</v>
      </c>
      <c r="AG2300">
        <f t="shared" si="251"/>
        <v>3</v>
      </c>
    </row>
    <row r="2301" spans="1:33" x14ac:dyDescent="0.25">
      <c r="A2301" s="11">
        <v>43939.48541666667</v>
      </c>
      <c r="B2301" s="1" t="str">
        <f t="shared" si="245"/>
        <v>04/18/20</v>
      </c>
      <c r="C2301" s="10">
        <f t="shared" si="246"/>
        <v>0.48541666666666666</v>
      </c>
      <c r="D2301" s="2" t="str">
        <f t="shared" si="247"/>
        <v>Morning</v>
      </c>
      <c r="E2301" s="1" t="str">
        <f t="shared" si="248"/>
        <v>2020</v>
      </c>
      <c r="F2301" s="1" t="str">
        <f t="shared" si="249"/>
        <v>April</v>
      </c>
      <c r="G2301" t="str">
        <f t="shared" si="250"/>
        <v>Saturday</v>
      </c>
      <c r="H2301">
        <v>20800</v>
      </c>
      <c r="I2301" t="s">
        <v>38</v>
      </c>
      <c r="J2301">
        <v>1</v>
      </c>
      <c r="P2301">
        <v>1</v>
      </c>
      <c r="X2301">
        <v>1</v>
      </c>
      <c r="AF2301">
        <v>1</v>
      </c>
      <c r="AG2301">
        <f t="shared" si="251"/>
        <v>4</v>
      </c>
    </row>
    <row r="2302" spans="1:33" x14ac:dyDescent="0.25">
      <c r="A2302" s="11">
        <v>43939.490277777775</v>
      </c>
      <c r="B2302" s="1" t="str">
        <f t="shared" si="245"/>
        <v>04/18/20</v>
      </c>
      <c r="C2302" s="10">
        <f t="shared" si="246"/>
        <v>0.49027777777777781</v>
      </c>
      <c r="D2302" s="2" t="str">
        <f t="shared" si="247"/>
        <v>Morning</v>
      </c>
      <c r="E2302" s="1" t="str">
        <f t="shared" si="248"/>
        <v>2020</v>
      </c>
      <c r="F2302" s="1" t="str">
        <f t="shared" si="249"/>
        <v>April</v>
      </c>
      <c r="G2302" t="str">
        <f t="shared" si="250"/>
        <v>Saturday</v>
      </c>
      <c r="H2302">
        <v>33900</v>
      </c>
      <c r="I2302" t="s">
        <v>47</v>
      </c>
      <c r="J2302">
        <v>3</v>
      </c>
      <c r="K2302">
        <v>2</v>
      </c>
      <c r="L2302">
        <v>1</v>
      </c>
      <c r="P2302">
        <v>2</v>
      </c>
      <c r="AG2302">
        <f t="shared" si="251"/>
        <v>8</v>
      </c>
    </row>
    <row r="2303" spans="1:33" x14ac:dyDescent="0.25">
      <c r="A2303" s="11">
        <v>43939.515277777777</v>
      </c>
      <c r="B2303" s="1" t="str">
        <f t="shared" si="245"/>
        <v>04/18/20</v>
      </c>
      <c r="C2303" s="10">
        <f t="shared" si="246"/>
        <v>0.51527777777777783</v>
      </c>
      <c r="D2303" s="2" t="str">
        <f t="shared" si="247"/>
        <v>Morning</v>
      </c>
      <c r="E2303" s="1" t="str">
        <f t="shared" si="248"/>
        <v>2020</v>
      </c>
      <c r="F2303" s="1" t="str">
        <f t="shared" si="249"/>
        <v>April</v>
      </c>
      <c r="G2303" t="str">
        <f t="shared" si="250"/>
        <v>Saturday</v>
      </c>
      <c r="H2303">
        <v>16300</v>
      </c>
      <c r="I2303" t="s">
        <v>49</v>
      </c>
      <c r="J2303">
        <v>1</v>
      </c>
      <c r="M2303">
        <v>1</v>
      </c>
      <c r="P2303">
        <v>1</v>
      </c>
      <c r="AG2303">
        <f t="shared" si="251"/>
        <v>3</v>
      </c>
    </row>
    <row r="2304" spans="1:33" x14ac:dyDescent="0.25">
      <c r="A2304" s="11">
        <v>43939.524305555555</v>
      </c>
      <c r="B2304" s="1" t="str">
        <f t="shared" si="245"/>
        <v>04/18/20</v>
      </c>
      <c r="C2304" s="10">
        <f t="shared" si="246"/>
        <v>0.52430555555555558</v>
      </c>
      <c r="D2304" s="2" t="str">
        <f t="shared" si="247"/>
        <v>Morning</v>
      </c>
      <c r="E2304" s="1" t="str">
        <f t="shared" si="248"/>
        <v>2020</v>
      </c>
      <c r="F2304" s="1" t="str">
        <f t="shared" si="249"/>
        <v>April</v>
      </c>
      <c r="G2304" t="str">
        <f t="shared" si="250"/>
        <v>Saturday</v>
      </c>
      <c r="H2304">
        <v>15800</v>
      </c>
      <c r="I2304" t="s">
        <v>36</v>
      </c>
      <c r="J2304">
        <v>1</v>
      </c>
      <c r="N2304">
        <v>1</v>
      </c>
      <c r="AC2304">
        <v>1</v>
      </c>
      <c r="AG2304">
        <f t="shared" si="251"/>
        <v>3</v>
      </c>
    </row>
    <row r="2305" spans="1:33" x14ac:dyDescent="0.25">
      <c r="A2305" s="11">
        <v>43939.570833333331</v>
      </c>
      <c r="B2305" s="1" t="str">
        <f t="shared" si="245"/>
        <v>04/18/20</v>
      </c>
      <c r="C2305" s="10">
        <f t="shared" si="246"/>
        <v>0.5708333333333333</v>
      </c>
      <c r="D2305" s="2" t="str">
        <f t="shared" si="247"/>
        <v>Afternoon</v>
      </c>
      <c r="E2305" s="1" t="str">
        <f t="shared" si="248"/>
        <v>2020</v>
      </c>
      <c r="F2305" s="1" t="str">
        <f t="shared" si="249"/>
        <v>April</v>
      </c>
      <c r="G2305" t="str">
        <f t="shared" si="250"/>
        <v>Saturday</v>
      </c>
      <c r="H2305">
        <v>15000</v>
      </c>
      <c r="I2305" t="s">
        <v>42</v>
      </c>
      <c r="K2305">
        <v>1</v>
      </c>
      <c r="L2305">
        <v>1</v>
      </c>
      <c r="AB2305">
        <v>1</v>
      </c>
      <c r="AC2305">
        <v>1</v>
      </c>
      <c r="AG2305">
        <f t="shared" si="251"/>
        <v>4</v>
      </c>
    </row>
    <row r="2306" spans="1:33" x14ac:dyDescent="0.25">
      <c r="A2306" s="11">
        <v>43939.590277777781</v>
      </c>
      <c r="B2306" s="1" t="str">
        <f t="shared" ref="B2306:B2369" si="252">TEXT(A2306,"mm/dd/yy")</f>
        <v>04/18/20</v>
      </c>
      <c r="C2306" s="10">
        <f t="shared" ref="C2306:C2369" si="253">TIMEVALUE((TEXT(A2306,"h:mm AM/PM")))</f>
        <v>0.59027777777777779</v>
      </c>
      <c r="D2306" s="2" t="str">
        <f t="shared" ref="D2306:D2369" si="254">IF(C2306&lt;0.541666666666667,"Morning",IF(C2306&lt;0.645833333333333,"Afternoon","Evening"))</f>
        <v>Afternoon</v>
      </c>
      <c r="E2306" s="1" t="str">
        <f t="shared" ref="E2306:E2369" si="255">TEXT(A2306,"yyyy")</f>
        <v>2020</v>
      </c>
      <c r="F2306" s="1" t="str">
        <f t="shared" ref="F2306:F2369" si="256">TEXT(A2306,"mmmm")</f>
        <v>April</v>
      </c>
      <c r="G2306" t="str">
        <f t="shared" ref="G2306:G2369" si="257">TEXT(A2306,"dddd")</f>
        <v>Saturday</v>
      </c>
      <c r="H2306">
        <v>36000</v>
      </c>
      <c r="I2306" t="s">
        <v>36</v>
      </c>
      <c r="M2306">
        <v>2</v>
      </c>
      <c r="N2306">
        <v>1</v>
      </c>
      <c r="O2306">
        <v>2</v>
      </c>
      <c r="P2306">
        <v>1</v>
      </c>
      <c r="R2306">
        <v>1</v>
      </c>
      <c r="AC2306">
        <v>1</v>
      </c>
      <c r="AG2306">
        <f t="shared" ref="AG2306:AG2369" si="258">SUM(J2306:AF2306)</f>
        <v>8</v>
      </c>
    </row>
    <row r="2307" spans="1:33" x14ac:dyDescent="0.25">
      <c r="A2307" s="11">
        <v>43939.590277777781</v>
      </c>
      <c r="B2307" s="1" t="str">
        <f t="shared" si="252"/>
        <v>04/18/20</v>
      </c>
      <c r="C2307" s="10">
        <f t="shared" si="253"/>
        <v>0.59027777777777779</v>
      </c>
      <c r="D2307" s="2" t="str">
        <f t="shared" si="254"/>
        <v>Afternoon</v>
      </c>
      <c r="E2307" s="1" t="str">
        <f t="shared" si="255"/>
        <v>2020</v>
      </c>
      <c r="F2307" s="1" t="str">
        <f t="shared" si="256"/>
        <v>April</v>
      </c>
      <c r="G2307" t="str">
        <f t="shared" si="257"/>
        <v>Saturday</v>
      </c>
      <c r="H2307">
        <v>14800</v>
      </c>
      <c r="I2307" t="s">
        <v>35</v>
      </c>
      <c r="J2307">
        <v>2</v>
      </c>
      <c r="Q2307">
        <v>1</v>
      </c>
      <c r="AG2307">
        <f t="shared" si="258"/>
        <v>3</v>
      </c>
    </row>
    <row r="2308" spans="1:33" x14ac:dyDescent="0.25">
      <c r="A2308" s="11">
        <v>43939.591666666667</v>
      </c>
      <c r="B2308" s="1" t="str">
        <f t="shared" si="252"/>
        <v>04/18/20</v>
      </c>
      <c r="C2308" s="10">
        <f t="shared" si="253"/>
        <v>0.59166666666666667</v>
      </c>
      <c r="D2308" s="2" t="str">
        <f t="shared" si="254"/>
        <v>Afternoon</v>
      </c>
      <c r="E2308" s="1" t="str">
        <f t="shared" si="255"/>
        <v>2020</v>
      </c>
      <c r="F2308" s="1" t="str">
        <f t="shared" si="256"/>
        <v>April</v>
      </c>
      <c r="G2308" t="str">
        <f t="shared" si="257"/>
        <v>Saturday</v>
      </c>
      <c r="H2308">
        <v>30100</v>
      </c>
      <c r="I2308" t="s">
        <v>33</v>
      </c>
      <c r="J2308">
        <v>1</v>
      </c>
      <c r="K2308">
        <v>1</v>
      </c>
      <c r="N2308">
        <v>1</v>
      </c>
      <c r="P2308">
        <v>1</v>
      </c>
      <c r="R2308">
        <v>1</v>
      </c>
      <c r="W2308">
        <v>1</v>
      </c>
      <c r="AA2308">
        <v>1</v>
      </c>
      <c r="AG2308">
        <f t="shared" si="258"/>
        <v>7</v>
      </c>
    </row>
    <row r="2309" spans="1:33" x14ac:dyDescent="0.25">
      <c r="A2309" s="11">
        <v>43939.595138888886</v>
      </c>
      <c r="B2309" s="1" t="str">
        <f t="shared" si="252"/>
        <v>04/18/20</v>
      </c>
      <c r="C2309" s="10">
        <f t="shared" si="253"/>
        <v>0.59513888888888888</v>
      </c>
      <c r="D2309" s="2" t="str">
        <f t="shared" si="254"/>
        <v>Afternoon</v>
      </c>
      <c r="E2309" s="1" t="str">
        <f t="shared" si="255"/>
        <v>2020</v>
      </c>
      <c r="F2309" s="1" t="str">
        <f t="shared" si="256"/>
        <v>April</v>
      </c>
      <c r="G2309" t="str">
        <f t="shared" si="257"/>
        <v>Saturday</v>
      </c>
      <c r="H2309">
        <v>14500</v>
      </c>
      <c r="I2309" t="s">
        <v>43</v>
      </c>
      <c r="M2309">
        <v>1</v>
      </c>
      <c r="Q2309">
        <v>1</v>
      </c>
      <c r="AD2309">
        <v>1</v>
      </c>
      <c r="AG2309">
        <f t="shared" si="258"/>
        <v>3</v>
      </c>
    </row>
    <row r="2310" spans="1:33" x14ac:dyDescent="0.25">
      <c r="A2310" s="11">
        <v>43939.607638888891</v>
      </c>
      <c r="B2310" s="1" t="str">
        <f t="shared" si="252"/>
        <v>04/18/20</v>
      </c>
      <c r="C2310" s="10">
        <f t="shared" si="253"/>
        <v>0.60763888888888895</v>
      </c>
      <c r="D2310" s="2" t="str">
        <f t="shared" si="254"/>
        <v>Afternoon</v>
      </c>
      <c r="E2310" s="1" t="str">
        <f t="shared" si="255"/>
        <v>2020</v>
      </c>
      <c r="F2310" s="1" t="str">
        <f t="shared" si="256"/>
        <v>April</v>
      </c>
      <c r="G2310" t="str">
        <f t="shared" si="257"/>
        <v>Saturday</v>
      </c>
      <c r="H2310">
        <v>17800</v>
      </c>
      <c r="I2310" t="s">
        <v>43</v>
      </c>
      <c r="J2310">
        <v>2</v>
      </c>
      <c r="N2310">
        <v>1</v>
      </c>
      <c r="R2310">
        <v>1</v>
      </c>
      <c r="AG2310">
        <f t="shared" si="258"/>
        <v>4</v>
      </c>
    </row>
    <row r="2311" spans="1:33" x14ac:dyDescent="0.25">
      <c r="A2311" s="11">
        <v>43940.464583333334</v>
      </c>
      <c r="B2311" s="1" t="str">
        <f t="shared" si="252"/>
        <v>04/19/20</v>
      </c>
      <c r="C2311" s="10">
        <f t="shared" si="253"/>
        <v>0.46458333333333335</v>
      </c>
      <c r="D2311" s="2" t="str">
        <f t="shared" si="254"/>
        <v>Morning</v>
      </c>
      <c r="E2311" s="1" t="str">
        <f t="shared" si="255"/>
        <v>2020</v>
      </c>
      <c r="F2311" s="1" t="str">
        <f t="shared" si="256"/>
        <v>April</v>
      </c>
      <c r="G2311" t="str">
        <f t="shared" si="257"/>
        <v>Sunday</v>
      </c>
      <c r="H2311">
        <v>24100</v>
      </c>
      <c r="I2311" t="s">
        <v>39</v>
      </c>
      <c r="J2311">
        <v>2</v>
      </c>
      <c r="M2311">
        <v>2</v>
      </c>
      <c r="O2311">
        <v>1</v>
      </c>
      <c r="AG2311">
        <f t="shared" si="258"/>
        <v>5</v>
      </c>
    </row>
    <row r="2312" spans="1:33" x14ac:dyDescent="0.25">
      <c r="A2312" s="11">
        <v>43940.476388888892</v>
      </c>
      <c r="B2312" s="1" t="str">
        <f t="shared" si="252"/>
        <v>04/19/20</v>
      </c>
      <c r="C2312" s="10">
        <f t="shared" si="253"/>
        <v>0.47638888888888892</v>
      </c>
      <c r="D2312" s="2" t="str">
        <f t="shared" si="254"/>
        <v>Morning</v>
      </c>
      <c r="E2312" s="1" t="str">
        <f t="shared" si="255"/>
        <v>2020</v>
      </c>
      <c r="F2312" s="1" t="str">
        <f t="shared" si="256"/>
        <v>April</v>
      </c>
      <c r="G2312" t="str">
        <f t="shared" si="257"/>
        <v>Sunday</v>
      </c>
      <c r="H2312">
        <v>21200</v>
      </c>
      <c r="I2312" t="s">
        <v>34</v>
      </c>
      <c r="J2312">
        <v>4</v>
      </c>
      <c r="AG2312">
        <f t="shared" si="258"/>
        <v>4</v>
      </c>
    </row>
    <row r="2313" spans="1:33" x14ac:dyDescent="0.25">
      <c r="A2313" s="11">
        <v>43940.524305555555</v>
      </c>
      <c r="B2313" s="1" t="str">
        <f t="shared" si="252"/>
        <v>04/19/20</v>
      </c>
      <c r="C2313" s="10">
        <f t="shared" si="253"/>
        <v>0.52430555555555558</v>
      </c>
      <c r="D2313" s="2" t="str">
        <f t="shared" si="254"/>
        <v>Morning</v>
      </c>
      <c r="E2313" s="1" t="str">
        <f t="shared" si="255"/>
        <v>2020</v>
      </c>
      <c r="F2313" s="1" t="str">
        <f t="shared" si="256"/>
        <v>April</v>
      </c>
      <c r="G2313" t="str">
        <f t="shared" si="257"/>
        <v>Sunday</v>
      </c>
      <c r="H2313">
        <v>14300</v>
      </c>
      <c r="I2313" t="s">
        <v>35</v>
      </c>
      <c r="J2313">
        <v>1</v>
      </c>
      <c r="Q2313">
        <v>1</v>
      </c>
      <c r="R2313">
        <v>1</v>
      </c>
      <c r="AG2313">
        <f t="shared" si="258"/>
        <v>3</v>
      </c>
    </row>
    <row r="2314" spans="1:33" x14ac:dyDescent="0.25">
      <c r="A2314" s="11">
        <v>43940.586111111108</v>
      </c>
      <c r="B2314" s="1" t="str">
        <f t="shared" si="252"/>
        <v>04/19/20</v>
      </c>
      <c r="C2314" s="10">
        <f t="shared" si="253"/>
        <v>0.58611111111111114</v>
      </c>
      <c r="D2314" s="2" t="str">
        <f t="shared" si="254"/>
        <v>Afternoon</v>
      </c>
      <c r="E2314" s="1" t="str">
        <f t="shared" si="255"/>
        <v>2020</v>
      </c>
      <c r="F2314" s="1" t="str">
        <f t="shared" si="256"/>
        <v>April</v>
      </c>
      <c r="G2314" t="str">
        <f t="shared" si="257"/>
        <v>Sunday</v>
      </c>
      <c r="H2314">
        <v>24600</v>
      </c>
      <c r="I2314" t="s">
        <v>43</v>
      </c>
      <c r="J2314">
        <v>2</v>
      </c>
      <c r="O2314">
        <v>1</v>
      </c>
      <c r="Q2314">
        <v>1</v>
      </c>
      <c r="AA2314">
        <v>1</v>
      </c>
      <c r="AG2314">
        <f t="shared" si="258"/>
        <v>5</v>
      </c>
    </row>
    <row r="2315" spans="1:33" x14ac:dyDescent="0.25">
      <c r="A2315" s="11">
        <v>43940.626388888886</v>
      </c>
      <c r="B2315" s="1" t="str">
        <f t="shared" si="252"/>
        <v>04/19/20</v>
      </c>
      <c r="C2315" s="10">
        <f t="shared" si="253"/>
        <v>0.62638888888888888</v>
      </c>
      <c r="D2315" s="2" t="str">
        <f t="shared" si="254"/>
        <v>Afternoon</v>
      </c>
      <c r="E2315" s="1" t="str">
        <f t="shared" si="255"/>
        <v>2020</v>
      </c>
      <c r="F2315" s="1" t="str">
        <f t="shared" si="256"/>
        <v>April</v>
      </c>
      <c r="G2315" t="str">
        <f t="shared" si="257"/>
        <v>Sunday</v>
      </c>
      <c r="H2315">
        <v>16500</v>
      </c>
      <c r="I2315" t="s">
        <v>39</v>
      </c>
      <c r="J2315">
        <v>1</v>
      </c>
      <c r="K2315">
        <v>1</v>
      </c>
      <c r="P2315">
        <v>1</v>
      </c>
      <c r="AB2315">
        <v>1</v>
      </c>
      <c r="AG2315">
        <f t="shared" si="258"/>
        <v>4</v>
      </c>
    </row>
    <row r="2316" spans="1:33" x14ac:dyDescent="0.25">
      <c r="A2316" s="11">
        <v>43940.636111111111</v>
      </c>
      <c r="B2316" s="1" t="str">
        <f t="shared" si="252"/>
        <v>04/19/20</v>
      </c>
      <c r="C2316" s="10">
        <f t="shared" si="253"/>
        <v>0.63611111111111118</v>
      </c>
      <c r="D2316" s="2" t="str">
        <f t="shared" si="254"/>
        <v>Afternoon</v>
      </c>
      <c r="E2316" s="1" t="str">
        <f t="shared" si="255"/>
        <v>2020</v>
      </c>
      <c r="F2316" s="1" t="str">
        <f t="shared" si="256"/>
        <v>April</v>
      </c>
      <c r="G2316" t="str">
        <f t="shared" si="257"/>
        <v>Sunday</v>
      </c>
      <c r="H2316">
        <v>16100</v>
      </c>
      <c r="I2316" t="s">
        <v>45</v>
      </c>
      <c r="J2316">
        <v>2</v>
      </c>
      <c r="P2316">
        <v>1</v>
      </c>
      <c r="AG2316">
        <f t="shared" si="258"/>
        <v>3</v>
      </c>
    </row>
    <row r="2317" spans="1:33" x14ac:dyDescent="0.25">
      <c r="A2317" s="11">
        <v>43940.698611111111</v>
      </c>
      <c r="B2317" s="1" t="str">
        <f t="shared" si="252"/>
        <v>04/19/20</v>
      </c>
      <c r="C2317" s="10">
        <f t="shared" si="253"/>
        <v>0.69861111111111107</v>
      </c>
      <c r="D2317" s="2" t="str">
        <f t="shared" si="254"/>
        <v>Evening</v>
      </c>
      <c r="E2317" s="1" t="str">
        <f t="shared" si="255"/>
        <v>2020</v>
      </c>
      <c r="F2317" s="1" t="str">
        <f t="shared" si="256"/>
        <v>April</v>
      </c>
      <c r="G2317" t="str">
        <f t="shared" si="257"/>
        <v>Sunday</v>
      </c>
      <c r="H2317">
        <v>23900</v>
      </c>
      <c r="I2317" t="s">
        <v>46</v>
      </c>
      <c r="J2317">
        <v>3</v>
      </c>
      <c r="K2317">
        <v>1</v>
      </c>
      <c r="Q2317">
        <v>1</v>
      </c>
      <c r="AG2317">
        <f t="shared" si="258"/>
        <v>5</v>
      </c>
    </row>
    <row r="2318" spans="1:33" x14ac:dyDescent="0.25">
      <c r="A2318" s="11">
        <v>43941.470138888886</v>
      </c>
      <c r="B2318" s="1" t="str">
        <f t="shared" si="252"/>
        <v>04/20/20</v>
      </c>
      <c r="C2318" s="10">
        <f t="shared" si="253"/>
        <v>0.47013888888888888</v>
      </c>
      <c r="D2318" s="2" t="str">
        <f t="shared" si="254"/>
        <v>Morning</v>
      </c>
      <c r="E2318" s="1" t="str">
        <f t="shared" si="255"/>
        <v>2020</v>
      </c>
      <c r="F2318" s="1" t="str">
        <f t="shared" si="256"/>
        <v>April</v>
      </c>
      <c r="G2318" t="str">
        <f t="shared" si="257"/>
        <v>Monday</v>
      </c>
      <c r="H2318">
        <v>25100</v>
      </c>
      <c r="I2318" t="s">
        <v>36</v>
      </c>
      <c r="J2318">
        <v>2</v>
      </c>
      <c r="N2318">
        <v>1</v>
      </c>
      <c r="P2318">
        <v>1</v>
      </c>
      <c r="AA2318">
        <v>1</v>
      </c>
      <c r="AG2318">
        <f t="shared" si="258"/>
        <v>5</v>
      </c>
    </row>
    <row r="2319" spans="1:33" x14ac:dyDescent="0.25">
      <c r="A2319" s="11">
        <v>43941.509027777778</v>
      </c>
      <c r="B2319" s="1" t="str">
        <f t="shared" si="252"/>
        <v>04/20/20</v>
      </c>
      <c r="C2319" s="10">
        <f t="shared" si="253"/>
        <v>0.50902777777777775</v>
      </c>
      <c r="D2319" s="2" t="str">
        <f t="shared" si="254"/>
        <v>Morning</v>
      </c>
      <c r="E2319" s="1" t="str">
        <f t="shared" si="255"/>
        <v>2020</v>
      </c>
      <c r="F2319" s="1" t="str">
        <f t="shared" si="256"/>
        <v>April</v>
      </c>
      <c r="G2319" t="str">
        <f t="shared" si="257"/>
        <v>Monday</v>
      </c>
      <c r="H2319">
        <v>20000</v>
      </c>
      <c r="I2319" t="s">
        <v>33</v>
      </c>
      <c r="J2319">
        <v>1</v>
      </c>
      <c r="N2319">
        <v>2</v>
      </c>
      <c r="R2319">
        <v>2</v>
      </c>
      <c r="AG2319">
        <f t="shared" si="258"/>
        <v>5</v>
      </c>
    </row>
    <row r="2320" spans="1:33" x14ac:dyDescent="0.25">
      <c r="A2320" s="11">
        <v>43941.522222222222</v>
      </c>
      <c r="B2320" s="1" t="str">
        <f t="shared" si="252"/>
        <v>04/20/20</v>
      </c>
      <c r="C2320" s="10">
        <f t="shared" si="253"/>
        <v>0.52222222222222225</v>
      </c>
      <c r="D2320" s="2" t="str">
        <f t="shared" si="254"/>
        <v>Morning</v>
      </c>
      <c r="E2320" s="1" t="str">
        <f t="shared" si="255"/>
        <v>2020</v>
      </c>
      <c r="F2320" s="1" t="str">
        <f t="shared" si="256"/>
        <v>April</v>
      </c>
      <c r="G2320" t="str">
        <f t="shared" si="257"/>
        <v>Monday</v>
      </c>
      <c r="H2320">
        <v>16500</v>
      </c>
      <c r="I2320" t="s">
        <v>38</v>
      </c>
      <c r="AA2320">
        <v>2</v>
      </c>
      <c r="AC2320">
        <v>1</v>
      </c>
      <c r="AG2320">
        <f t="shared" si="258"/>
        <v>3</v>
      </c>
    </row>
    <row r="2321" spans="1:33" x14ac:dyDescent="0.25">
      <c r="A2321" s="11">
        <v>43941.53125</v>
      </c>
      <c r="B2321" s="1" t="str">
        <f t="shared" si="252"/>
        <v>04/20/20</v>
      </c>
      <c r="C2321" s="10">
        <f t="shared" si="253"/>
        <v>0.53125</v>
      </c>
      <c r="D2321" s="2" t="str">
        <f t="shared" si="254"/>
        <v>Morning</v>
      </c>
      <c r="E2321" s="1" t="str">
        <f t="shared" si="255"/>
        <v>2020</v>
      </c>
      <c r="F2321" s="1" t="str">
        <f t="shared" si="256"/>
        <v>April</v>
      </c>
      <c r="G2321" t="str">
        <f t="shared" si="257"/>
        <v>Monday</v>
      </c>
      <c r="H2321">
        <v>17400</v>
      </c>
      <c r="I2321" t="s">
        <v>49</v>
      </c>
      <c r="J2321">
        <v>3</v>
      </c>
      <c r="AG2321">
        <f t="shared" si="258"/>
        <v>3</v>
      </c>
    </row>
    <row r="2322" spans="1:33" x14ac:dyDescent="0.25">
      <c r="A2322" s="11">
        <v>43941.536805555559</v>
      </c>
      <c r="B2322" s="1" t="str">
        <f t="shared" si="252"/>
        <v>04/20/20</v>
      </c>
      <c r="C2322" s="10">
        <f t="shared" si="253"/>
        <v>0.53680555555555554</v>
      </c>
      <c r="D2322" s="2" t="str">
        <f t="shared" si="254"/>
        <v>Morning</v>
      </c>
      <c r="E2322" s="1" t="str">
        <f t="shared" si="255"/>
        <v>2020</v>
      </c>
      <c r="F2322" s="1" t="str">
        <f t="shared" si="256"/>
        <v>April</v>
      </c>
      <c r="G2322" t="str">
        <f t="shared" si="257"/>
        <v>Monday</v>
      </c>
      <c r="H2322">
        <v>16000</v>
      </c>
      <c r="I2322" t="s">
        <v>37</v>
      </c>
      <c r="K2322">
        <v>1</v>
      </c>
      <c r="N2322">
        <v>2</v>
      </c>
      <c r="R2322">
        <v>1</v>
      </c>
      <c r="AG2322">
        <f t="shared" si="258"/>
        <v>4</v>
      </c>
    </row>
    <row r="2323" spans="1:33" x14ac:dyDescent="0.25">
      <c r="A2323" s="11">
        <v>43941.615277777775</v>
      </c>
      <c r="B2323" s="1" t="str">
        <f t="shared" si="252"/>
        <v>04/20/20</v>
      </c>
      <c r="C2323" s="10">
        <f t="shared" si="253"/>
        <v>0.61527777777777781</v>
      </c>
      <c r="D2323" s="2" t="str">
        <f t="shared" si="254"/>
        <v>Afternoon</v>
      </c>
      <c r="E2323" s="1" t="str">
        <f t="shared" si="255"/>
        <v>2020</v>
      </c>
      <c r="F2323" s="1" t="str">
        <f t="shared" si="256"/>
        <v>April</v>
      </c>
      <c r="G2323" t="str">
        <f t="shared" si="257"/>
        <v>Monday</v>
      </c>
      <c r="H2323">
        <v>64000</v>
      </c>
      <c r="I2323" t="s">
        <v>46</v>
      </c>
      <c r="J2323">
        <v>3</v>
      </c>
      <c r="K2323">
        <v>2</v>
      </c>
      <c r="L2323">
        <v>2</v>
      </c>
      <c r="N2323">
        <v>3</v>
      </c>
      <c r="R2323">
        <v>3</v>
      </c>
      <c r="W2323">
        <v>2</v>
      </c>
      <c r="AA2323">
        <v>2</v>
      </c>
      <c r="AG2323">
        <f t="shared" si="258"/>
        <v>17</v>
      </c>
    </row>
    <row r="2324" spans="1:33" x14ac:dyDescent="0.25">
      <c r="A2324" s="11">
        <v>43941.62222222222</v>
      </c>
      <c r="B2324" s="1" t="str">
        <f t="shared" si="252"/>
        <v>04/20/20</v>
      </c>
      <c r="C2324" s="10">
        <f t="shared" si="253"/>
        <v>0.62222222222222223</v>
      </c>
      <c r="D2324" s="2" t="str">
        <f t="shared" si="254"/>
        <v>Afternoon</v>
      </c>
      <c r="E2324" s="1" t="str">
        <f t="shared" si="255"/>
        <v>2020</v>
      </c>
      <c r="F2324" s="1" t="str">
        <f t="shared" si="256"/>
        <v>April</v>
      </c>
      <c r="G2324" t="str">
        <f t="shared" si="257"/>
        <v>Monday</v>
      </c>
      <c r="H2324">
        <v>29900</v>
      </c>
      <c r="I2324" t="s">
        <v>39</v>
      </c>
      <c r="J2324">
        <v>3</v>
      </c>
      <c r="P2324">
        <v>3</v>
      </c>
      <c r="AG2324">
        <f t="shared" si="258"/>
        <v>6</v>
      </c>
    </row>
    <row r="2325" spans="1:33" x14ac:dyDescent="0.25">
      <c r="A2325" s="11">
        <v>43943.459722222222</v>
      </c>
      <c r="B2325" s="1" t="str">
        <f t="shared" si="252"/>
        <v>04/22/20</v>
      </c>
      <c r="C2325" s="10">
        <f t="shared" si="253"/>
        <v>0.4597222222222222</v>
      </c>
      <c r="D2325" s="2" t="str">
        <f t="shared" si="254"/>
        <v>Morning</v>
      </c>
      <c r="E2325" s="1" t="str">
        <f t="shared" si="255"/>
        <v>2020</v>
      </c>
      <c r="F2325" s="1" t="str">
        <f t="shared" si="256"/>
        <v>April</v>
      </c>
      <c r="G2325" t="str">
        <f t="shared" si="257"/>
        <v>Wednesday</v>
      </c>
      <c r="H2325">
        <v>20100</v>
      </c>
      <c r="I2325" t="s">
        <v>39</v>
      </c>
      <c r="J2325">
        <v>2</v>
      </c>
      <c r="P2325">
        <v>1</v>
      </c>
      <c r="Q2325">
        <v>1</v>
      </c>
      <c r="AG2325">
        <f t="shared" si="258"/>
        <v>4</v>
      </c>
    </row>
    <row r="2326" spans="1:33" x14ac:dyDescent="0.25">
      <c r="A2326" s="11">
        <v>43943.493750000001</v>
      </c>
      <c r="B2326" s="1" t="str">
        <f t="shared" si="252"/>
        <v>04/22/20</v>
      </c>
      <c r="C2326" s="10">
        <f t="shared" si="253"/>
        <v>0.49374999999999997</v>
      </c>
      <c r="D2326" s="2" t="str">
        <f t="shared" si="254"/>
        <v>Morning</v>
      </c>
      <c r="E2326" s="1" t="str">
        <f t="shared" si="255"/>
        <v>2020</v>
      </c>
      <c r="F2326" s="1" t="str">
        <f t="shared" si="256"/>
        <v>April</v>
      </c>
      <c r="G2326" t="str">
        <f t="shared" si="257"/>
        <v>Wednesday</v>
      </c>
      <c r="H2326">
        <v>18600</v>
      </c>
      <c r="I2326" t="s">
        <v>33</v>
      </c>
      <c r="J2326">
        <v>2</v>
      </c>
      <c r="K2326">
        <v>1</v>
      </c>
      <c r="N2326">
        <v>1</v>
      </c>
      <c r="AG2326">
        <f t="shared" si="258"/>
        <v>4</v>
      </c>
    </row>
    <row r="2327" spans="1:33" x14ac:dyDescent="0.25">
      <c r="A2327" s="11">
        <v>43943.495138888888</v>
      </c>
      <c r="B2327" s="1" t="str">
        <f t="shared" si="252"/>
        <v>04/22/20</v>
      </c>
      <c r="C2327" s="10">
        <f t="shared" si="253"/>
        <v>0.49513888888888885</v>
      </c>
      <c r="D2327" s="2" t="str">
        <f t="shared" si="254"/>
        <v>Morning</v>
      </c>
      <c r="E2327" s="1" t="str">
        <f t="shared" si="255"/>
        <v>2020</v>
      </c>
      <c r="F2327" s="1" t="str">
        <f t="shared" si="256"/>
        <v>April</v>
      </c>
      <c r="G2327" t="str">
        <f t="shared" si="257"/>
        <v>Wednesday</v>
      </c>
      <c r="H2327">
        <v>18000</v>
      </c>
      <c r="I2327" t="s">
        <v>38</v>
      </c>
      <c r="R2327">
        <v>3</v>
      </c>
      <c r="X2327">
        <v>1</v>
      </c>
      <c r="AG2327">
        <f t="shared" si="258"/>
        <v>4</v>
      </c>
    </row>
    <row r="2328" spans="1:33" x14ac:dyDescent="0.25">
      <c r="A2328" s="11">
        <v>43943.504166666666</v>
      </c>
      <c r="B2328" s="1" t="str">
        <f t="shared" si="252"/>
        <v>04/22/20</v>
      </c>
      <c r="C2328" s="10">
        <f t="shared" si="253"/>
        <v>0.50416666666666665</v>
      </c>
      <c r="D2328" s="2" t="str">
        <f t="shared" si="254"/>
        <v>Morning</v>
      </c>
      <c r="E2328" s="1" t="str">
        <f t="shared" si="255"/>
        <v>2020</v>
      </c>
      <c r="F2328" s="1" t="str">
        <f t="shared" si="256"/>
        <v>April</v>
      </c>
      <c r="G2328" t="str">
        <f t="shared" si="257"/>
        <v>Wednesday</v>
      </c>
      <c r="H2328">
        <v>28600</v>
      </c>
      <c r="I2328" t="s">
        <v>39</v>
      </c>
      <c r="J2328">
        <v>3</v>
      </c>
      <c r="K2328">
        <v>1</v>
      </c>
      <c r="N2328">
        <v>1</v>
      </c>
      <c r="R2328">
        <v>1</v>
      </c>
      <c r="AB2328">
        <v>1</v>
      </c>
      <c r="AG2328">
        <f t="shared" si="258"/>
        <v>7</v>
      </c>
    </row>
    <row r="2329" spans="1:33" x14ac:dyDescent="0.25">
      <c r="A2329" s="11">
        <v>43943.512499999997</v>
      </c>
      <c r="B2329" s="1" t="str">
        <f t="shared" si="252"/>
        <v>04/22/20</v>
      </c>
      <c r="C2329" s="10">
        <f t="shared" si="253"/>
        <v>0.51250000000000007</v>
      </c>
      <c r="D2329" s="2" t="str">
        <f t="shared" si="254"/>
        <v>Morning</v>
      </c>
      <c r="E2329" s="1" t="str">
        <f t="shared" si="255"/>
        <v>2020</v>
      </c>
      <c r="F2329" s="1" t="str">
        <f t="shared" si="256"/>
        <v>April</v>
      </c>
      <c r="G2329" t="str">
        <f t="shared" si="257"/>
        <v>Wednesday</v>
      </c>
      <c r="H2329">
        <v>18300</v>
      </c>
      <c r="I2329" t="s">
        <v>39</v>
      </c>
      <c r="J2329">
        <v>1</v>
      </c>
      <c r="K2329">
        <v>1</v>
      </c>
      <c r="P2329">
        <v>1</v>
      </c>
      <c r="R2329">
        <v>1</v>
      </c>
      <c r="AG2329">
        <f t="shared" si="258"/>
        <v>4</v>
      </c>
    </row>
    <row r="2330" spans="1:33" x14ac:dyDescent="0.25">
      <c r="A2330" s="11">
        <v>43943.536805555559</v>
      </c>
      <c r="B2330" s="1" t="str">
        <f t="shared" si="252"/>
        <v>04/22/20</v>
      </c>
      <c r="C2330" s="10">
        <f t="shared" si="253"/>
        <v>0.53680555555555554</v>
      </c>
      <c r="D2330" s="2" t="str">
        <f t="shared" si="254"/>
        <v>Morning</v>
      </c>
      <c r="E2330" s="1" t="str">
        <f t="shared" si="255"/>
        <v>2020</v>
      </c>
      <c r="F2330" s="1" t="str">
        <f t="shared" si="256"/>
        <v>April</v>
      </c>
      <c r="G2330" t="str">
        <f t="shared" si="257"/>
        <v>Wednesday</v>
      </c>
      <c r="H2330">
        <v>18800</v>
      </c>
      <c r="I2330" t="s">
        <v>38</v>
      </c>
      <c r="J2330">
        <v>1</v>
      </c>
      <c r="N2330">
        <v>1</v>
      </c>
      <c r="Q2330">
        <v>1</v>
      </c>
      <c r="R2330">
        <v>1</v>
      </c>
      <c r="AG2330">
        <f t="shared" si="258"/>
        <v>4</v>
      </c>
    </row>
    <row r="2331" spans="1:33" x14ac:dyDescent="0.25">
      <c r="A2331" s="11">
        <v>43943.545138888891</v>
      </c>
      <c r="B2331" s="1" t="str">
        <f t="shared" si="252"/>
        <v>04/22/20</v>
      </c>
      <c r="C2331" s="10">
        <f t="shared" si="253"/>
        <v>0.54513888888888895</v>
      </c>
      <c r="D2331" s="2" t="str">
        <f t="shared" si="254"/>
        <v>Afternoon</v>
      </c>
      <c r="E2331" s="1" t="str">
        <f t="shared" si="255"/>
        <v>2020</v>
      </c>
      <c r="F2331" s="1" t="str">
        <f t="shared" si="256"/>
        <v>April</v>
      </c>
      <c r="G2331" t="str">
        <f t="shared" si="257"/>
        <v>Wednesday</v>
      </c>
      <c r="H2331">
        <v>20300</v>
      </c>
      <c r="I2331" t="s">
        <v>41</v>
      </c>
      <c r="J2331">
        <v>1</v>
      </c>
      <c r="P2331">
        <v>1</v>
      </c>
      <c r="R2331">
        <v>2</v>
      </c>
      <c r="AG2331">
        <f t="shared" si="258"/>
        <v>4</v>
      </c>
    </row>
    <row r="2332" spans="1:33" x14ac:dyDescent="0.25">
      <c r="A2332" s="11">
        <v>43943.546527777777</v>
      </c>
      <c r="B2332" s="1" t="str">
        <f t="shared" si="252"/>
        <v>04/22/20</v>
      </c>
      <c r="C2332" s="10">
        <f t="shared" si="253"/>
        <v>0.54652777777777783</v>
      </c>
      <c r="D2332" s="2" t="str">
        <f t="shared" si="254"/>
        <v>Afternoon</v>
      </c>
      <c r="E2332" s="1" t="str">
        <f t="shared" si="255"/>
        <v>2020</v>
      </c>
      <c r="F2332" s="1" t="str">
        <f t="shared" si="256"/>
        <v>April</v>
      </c>
      <c r="G2332" t="str">
        <f t="shared" si="257"/>
        <v>Wednesday</v>
      </c>
      <c r="H2332">
        <v>25100</v>
      </c>
      <c r="I2332" t="s">
        <v>39</v>
      </c>
      <c r="J2332">
        <v>2</v>
      </c>
      <c r="S2332">
        <v>1</v>
      </c>
      <c r="X2332">
        <v>2</v>
      </c>
      <c r="AG2332">
        <f t="shared" si="258"/>
        <v>5</v>
      </c>
    </row>
    <row r="2333" spans="1:33" x14ac:dyDescent="0.25">
      <c r="A2333" s="11">
        <v>43943.571527777778</v>
      </c>
      <c r="B2333" s="1" t="str">
        <f t="shared" si="252"/>
        <v>04/22/20</v>
      </c>
      <c r="C2333" s="10">
        <f t="shared" si="253"/>
        <v>0.57152777777777775</v>
      </c>
      <c r="D2333" s="2" t="str">
        <f t="shared" si="254"/>
        <v>Afternoon</v>
      </c>
      <c r="E2333" s="1" t="str">
        <f t="shared" si="255"/>
        <v>2020</v>
      </c>
      <c r="F2333" s="1" t="str">
        <f t="shared" si="256"/>
        <v>April</v>
      </c>
      <c r="G2333" t="str">
        <f t="shared" si="257"/>
        <v>Wednesday</v>
      </c>
      <c r="H2333">
        <v>25700</v>
      </c>
      <c r="I2333" t="s">
        <v>44</v>
      </c>
      <c r="J2333">
        <v>4</v>
      </c>
      <c r="P2333">
        <v>1</v>
      </c>
      <c r="AG2333">
        <f t="shared" si="258"/>
        <v>5</v>
      </c>
    </row>
    <row r="2334" spans="1:33" x14ac:dyDescent="0.25">
      <c r="A2334" s="11">
        <v>43943.628472222219</v>
      </c>
      <c r="B2334" s="1" t="str">
        <f t="shared" si="252"/>
        <v>04/22/20</v>
      </c>
      <c r="C2334" s="10">
        <f t="shared" si="253"/>
        <v>0.62847222222222221</v>
      </c>
      <c r="D2334" s="2" t="str">
        <f t="shared" si="254"/>
        <v>Afternoon</v>
      </c>
      <c r="E2334" s="1" t="str">
        <f t="shared" si="255"/>
        <v>2020</v>
      </c>
      <c r="F2334" s="1" t="str">
        <f t="shared" si="256"/>
        <v>April</v>
      </c>
      <c r="G2334" t="str">
        <f t="shared" si="257"/>
        <v>Wednesday</v>
      </c>
      <c r="H2334">
        <v>16800</v>
      </c>
      <c r="I2334" t="s">
        <v>41</v>
      </c>
      <c r="J2334">
        <v>1</v>
      </c>
      <c r="N2334">
        <v>1</v>
      </c>
      <c r="P2334">
        <v>1</v>
      </c>
      <c r="AG2334">
        <f t="shared" si="258"/>
        <v>3</v>
      </c>
    </row>
    <row r="2335" spans="1:33" x14ac:dyDescent="0.25">
      <c r="A2335" s="11">
        <v>43943.65902777778</v>
      </c>
      <c r="B2335" s="1" t="str">
        <f t="shared" si="252"/>
        <v>04/22/20</v>
      </c>
      <c r="C2335" s="10">
        <f t="shared" si="253"/>
        <v>0.65902777777777777</v>
      </c>
      <c r="D2335" s="2" t="str">
        <f t="shared" si="254"/>
        <v>Evening</v>
      </c>
      <c r="E2335" s="1" t="str">
        <f t="shared" si="255"/>
        <v>2020</v>
      </c>
      <c r="F2335" s="1" t="str">
        <f t="shared" si="256"/>
        <v>April</v>
      </c>
      <c r="G2335" t="str">
        <f t="shared" si="257"/>
        <v>Wednesday</v>
      </c>
      <c r="H2335">
        <v>15100</v>
      </c>
      <c r="I2335" t="s">
        <v>39</v>
      </c>
      <c r="J2335">
        <v>2</v>
      </c>
      <c r="N2335">
        <v>1</v>
      </c>
      <c r="AG2335">
        <f t="shared" si="258"/>
        <v>3</v>
      </c>
    </row>
    <row r="2336" spans="1:33" x14ac:dyDescent="0.25">
      <c r="A2336" s="11">
        <v>43944.463194444441</v>
      </c>
      <c r="B2336" s="1" t="str">
        <f t="shared" si="252"/>
        <v>04/23/20</v>
      </c>
      <c r="C2336" s="10">
        <f t="shared" si="253"/>
        <v>0.46319444444444446</v>
      </c>
      <c r="D2336" s="2" t="str">
        <f t="shared" si="254"/>
        <v>Morning</v>
      </c>
      <c r="E2336" s="1" t="str">
        <f t="shared" si="255"/>
        <v>2020</v>
      </c>
      <c r="F2336" s="1" t="str">
        <f t="shared" si="256"/>
        <v>April</v>
      </c>
      <c r="G2336" t="str">
        <f t="shared" si="257"/>
        <v>Thursday</v>
      </c>
      <c r="H2336">
        <v>20900</v>
      </c>
      <c r="I2336" t="s">
        <v>34</v>
      </c>
      <c r="J2336">
        <v>3</v>
      </c>
      <c r="AA2336">
        <v>1</v>
      </c>
      <c r="AG2336">
        <f t="shared" si="258"/>
        <v>4</v>
      </c>
    </row>
    <row r="2337" spans="1:33" x14ac:dyDescent="0.25">
      <c r="A2337" s="11">
        <v>43944.486111111109</v>
      </c>
      <c r="B2337" s="1" t="str">
        <f t="shared" si="252"/>
        <v>04/23/20</v>
      </c>
      <c r="C2337" s="10">
        <f t="shared" si="253"/>
        <v>0.4861111111111111</v>
      </c>
      <c r="D2337" s="2" t="str">
        <f t="shared" si="254"/>
        <v>Morning</v>
      </c>
      <c r="E2337" s="1" t="str">
        <f t="shared" si="255"/>
        <v>2020</v>
      </c>
      <c r="F2337" s="1" t="str">
        <f t="shared" si="256"/>
        <v>April</v>
      </c>
      <c r="G2337" t="str">
        <f t="shared" si="257"/>
        <v>Thursday</v>
      </c>
      <c r="H2337">
        <v>28500</v>
      </c>
      <c r="I2337" t="s">
        <v>38</v>
      </c>
      <c r="K2337">
        <v>2</v>
      </c>
      <c r="N2337">
        <v>2</v>
      </c>
      <c r="R2337">
        <v>2</v>
      </c>
      <c r="AA2337">
        <v>1</v>
      </c>
      <c r="AG2337">
        <f t="shared" si="258"/>
        <v>7</v>
      </c>
    </row>
    <row r="2338" spans="1:33" x14ac:dyDescent="0.25">
      <c r="A2338" s="11">
        <v>43944.539583333331</v>
      </c>
      <c r="B2338" s="1" t="str">
        <f t="shared" si="252"/>
        <v>04/23/20</v>
      </c>
      <c r="C2338" s="10">
        <f t="shared" si="253"/>
        <v>0.5395833333333333</v>
      </c>
      <c r="D2338" s="2" t="str">
        <f t="shared" si="254"/>
        <v>Morning</v>
      </c>
      <c r="E2338" s="1" t="str">
        <f t="shared" si="255"/>
        <v>2020</v>
      </c>
      <c r="F2338" s="1" t="str">
        <f t="shared" si="256"/>
        <v>April</v>
      </c>
      <c r="G2338" t="str">
        <f t="shared" si="257"/>
        <v>Thursday</v>
      </c>
      <c r="H2338">
        <v>17500</v>
      </c>
      <c r="I2338" t="s">
        <v>40</v>
      </c>
      <c r="M2338">
        <v>1</v>
      </c>
      <c r="O2338">
        <v>1</v>
      </c>
      <c r="P2338">
        <v>1</v>
      </c>
      <c r="AB2338">
        <v>1</v>
      </c>
      <c r="AG2338">
        <f t="shared" si="258"/>
        <v>4</v>
      </c>
    </row>
    <row r="2339" spans="1:33" x14ac:dyDescent="0.25">
      <c r="A2339" s="11">
        <v>43944.553472222222</v>
      </c>
      <c r="B2339" s="1" t="str">
        <f t="shared" si="252"/>
        <v>04/23/20</v>
      </c>
      <c r="C2339" s="10">
        <f t="shared" si="253"/>
        <v>0.55347222222222225</v>
      </c>
      <c r="D2339" s="2" t="str">
        <f t="shared" si="254"/>
        <v>Afternoon</v>
      </c>
      <c r="E2339" s="1" t="str">
        <f t="shared" si="255"/>
        <v>2020</v>
      </c>
      <c r="F2339" s="1" t="str">
        <f t="shared" si="256"/>
        <v>April</v>
      </c>
      <c r="G2339" t="str">
        <f t="shared" si="257"/>
        <v>Thursday</v>
      </c>
      <c r="H2339">
        <v>20100</v>
      </c>
      <c r="I2339" t="s">
        <v>37</v>
      </c>
      <c r="J2339">
        <v>2</v>
      </c>
      <c r="P2339">
        <v>1</v>
      </c>
      <c r="Q2339">
        <v>1</v>
      </c>
      <c r="AG2339">
        <f t="shared" si="258"/>
        <v>4</v>
      </c>
    </row>
    <row r="2340" spans="1:33" x14ac:dyDescent="0.25">
      <c r="A2340" s="11">
        <v>43944.581250000003</v>
      </c>
      <c r="B2340" s="1" t="str">
        <f t="shared" si="252"/>
        <v>04/23/20</v>
      </c>
      <c r="C2340" s="10">
        <f t="shared" si="253"/>
        <v>0.58124999999999993</v>
      </c>
      <c r="D2340" s="2" t="str">
        <f t="shared" si="254"/>
        <v>Afternoon</v>
      </c>
      <c r="E2340" s="1" t="str">
        <f t="shared" si="255"/>
        <v>2020</v>
      </c>
      <c r="F2340" s="1" t="str">
        <f t="shared" si="256"/>
        <v>April</v>
      </c>
      <c r="G2340" t="str">
        <f t="shared" si="257"/>
        <v>Thursday</v>
      </c>
      <c r="H2340">
        <v>17300</v>
      </c>
      <c r="I2340" t="s">
        <v>39</v>
      </c>
      <c r="J2340">
        <v>1</v>
      </c>
      <c r="K2340">
        <v>1</v>
      </c>
      <c r="R2340">
        <v>2</v>
      </c>
      <c r="AG2340">
        <f t="shared" si="258"/>
        <v>4</v>
      </c>
    </row>
    <row r="2341" spans="1:33" x14ac:dyDescent="0.25">
      <c r="A2341" s="11">
        <v>43944.631944444445</v>
      </c>
      <c r="B2341" s="1" t="str">
        <f t="shared" si="252"/>
        <v>04/23/20</v>
      </c>
      <c r="C2341" s="10">
        <f t="shared" si="253"/>
        <v>0.63194444444444442</v>
      </c>
      <c r="D2341" s="2" t="str">
        <f t="shared" si="254"/>
        <v>Afternoon</v>
      </c>
      <c r="E2341" s="1" t="str">
        <f t="shared" si="255"/>
        <v>2020</v>
      </c>
      <c r="F2341" s="1" t="str">
        <f t="shared" si="256"/>
        <v>April</v>
      </c>
      <c r="G2341" t="str">
        <f t="shared" si="257"/>
        <v>Thursday</v>
      </c>
      <c r="H2341">
        <v>26000</v>
      </c>
      <c r="I2341" t="s">
        <v>38</v>
      </c>
      <c r="R2341">
        <v>4</v>
      </c>
      <c r="X2341">
        <v>2</v>
      </c>
      <c r="AG2341">
        <f t="shared" si="258"/>
        <v>6</v>
      </c>
    </row>
    <row r="2342" spans="1:33" x14ac:dyDescent="0.25">
      <c r="A2342" s="11">
        <v>43944.634722222225</v>
      </c>
      <c r="B2342" s="1" t="str">
        <f t="shared" si="252"/>
        <v>04/23/20</v>
      </c>
      <c r="C2342" s="10">
        <f t="shared" si="253"/>
        <v>0.63472222222222219</v>
      </c>
      <c r="D2342" s="2" t="str">
        <f t="shared" si="254"/>
        <v>Afternoon</v>
      </c>
      <c r="E2342" s="1" t="str">
        <f t="shared" si="255"/>
        <v>2020</v>
      </c>
      <c r="F2342" s="1" t="str">
        <f t="shared" si="256"/>
        <v>April</v>
      </c>
      <c r="G2342" t="str">
        <f t="shared" si="257"/>
        <v>Thursday</v>
      </c>
      <c r="H2342">
        <v>19000</v>
      </c>
      <c r="I2342" t="s">
        <v>35</v>
      </c>
      <c r="N2342">
        <v>1</v>
      </c>
      <c r="S2342">
        <v>1</v>
      </c>
      <c r="X2342">
        <v>2</v>
      </c>
      <c r="AG2342">
        <f t="shared" si="258"/>
        <v>4</v>
      </c>
    </row>
    <row r="2343" spans="1:33" x14ac:dyDescent="0.25">
      <c r="A2343" s="11">
        <v>43944.636111111111</v>
      </c>
      <c r="B2343" s="1" t="str">
        <f t="shared" si="252"/>
        <v>04/23/20</v>
      </c>
      <c r="C2343" s="10">
        <f t="shared" si="253"/>
        <v>0.63611111111111118</v>
      </c>
      <c r="D2343" s="2" t="str">
        <f t="shared" si="254"/>
        <v>Afternoon</v>
      </c>
      <c r="E2343" s="1" t="str">
        <f t="shared" si="255"/>
        <v>2020</v>
      </c>
      <c r="F2343" s="1" t="str">
        <f t="shared" si="256"/>
        <v>April</v>
      </c>
      <c r="G2343" t="str">
        <f t="shared" si="257"/>
        <v>Thursday</v>
      </c>
      <c r="H2343">
        <v>15000</v>
      </c>
      <c r="I2343" t="s">
        <v>48</v>
      </c>
      <c r="J2343">
        <v>1</v>
      </c>
      <c r="K2343">
        <v>1</v>
      </c>
      <c r="P2343">
        <v>1</v>
      </c>
      <c r="AG2343">
        <f t="shared" si="258"/>
        <v>3</v>
      </c>
    </row>
    <row r="2344" spans="1:33" x14ac:dyDescent="0.25">
      <c r="A2344" s="11">
        <v>43945.466666666667</v>
      </c>
      <c r="B2344" s="1" t="str">
        <f t="shared" si="252"/>
        <v>04/24/20</v>
      </c>
      <c r="C2344" s="10">
        <f t="shared" si="253"/>
        <v>0.46666666666666662</v>
      </c>
      <c r="D2344" s="2" t="str">
        <f t="shared" si="254"/>
        <v>Morning</v>
      </c>
      <c r="E2344" s="1" t="str">
        <f t="shared" si="255"/>
        <v>2020</v>
      </c>
      <c r="F2344" s="1" t="str">
        <f t="shared" si="256"/>
        <v>April</v>
      </c>
      <c r="G2344" t="str">
        <f t="shared" si="257"/>
        <v>Friday</v>
      </c>
      <c r="H2344">
        <v>18800</v>
      </c>
      <c r="I2344" t="s">
        <v>37</v>
      </c>
      <c r="J2344">
        <v>1</v>
      </c>
      <c r="N2344">
        <v>1</v>
      </c>
      <c r="Q2344">
        <v>1</v>
      </c>
      <c r="S2344">
        <v>1</v>
      </c>
      <c r="AG2344">
        <f t="shared" si="258"/>
        <v>4</v>
      </c>
    </row>
    <row r="2345" spans="1:33" x14ac:dyDescent="0.25">
      <c r="A2345" s="11">
        <v>43945.5</v>
      </c>
      <c r="B2345" s="1" t="str">
        <f t="shared" si="252"/>
        <v>04/24/20</v>
      </c>
      <c r="C2345" s="10">
        <f t="shared" si="253"/>
        <v>0.5</v>
      </c>
      <c r="D2345" s="2" t="str">
        <f t="shared" si="254"/>
        <v>Morning</v>
      </c>
      <c r="E2345" s="1" t="str">
        <f t="shared" si="255"/>
        <v>2020</v>
      </c>
      <c r="F2345" s="1" t="str">
        <f t="shared" si="256"/>
        <v>April</v>
      </c>
      <c r="G2345" t="str">
        <f t="shared" si="257"/>
        <v>Friday</v>
      </c>
      <c r="H2345">
        <v>19500</v>
      </c>
      <c r="I2345" t="s">
        <v>39</v>
      </c>
      <c r="O2345">
        <v>1</v>
      </c>
      <c r="P2345">
        <v>1</v>
      </c>
      <c r="Q2345">
        <v>1</v>
      </c>
      <c r="X2345">
        <v>1</v>
      </c>
      <c r="AG2345">
        <f t="shared" si="258"/>
        <v>4</v>
      </c>
    </row>
    <row r="2346" spans="1:33" x14ac:dyDescent="0.25">
      <c r="A2346" s="11">
        <v>43945.510416666664</v>
      </c>
      <c r="B2346" s="1" t="str">
        <f t="shared" si="252"/>
        <v>04/24/20</v>
      </c>
      <c r="C2346" s="10">
        <f t="shared" si="253"/>
        <v>0.51041666666666663</v>
      </c>
      <c r="D2346" s="2" t="str">
        <f t="shared" si="254"/>
        <v>Morning</v>
      </c>
      <c r="E2346" s="1" t="str">
        <f t="shared" si="255"/>
        <v>2020</v>
      </c>
      <c r="F2346" s="1" t="str">
        <f t="shared" si="256"/>
        <v>April</v>
      </c>
      <c r="G2346" t="str">
        <f t="shared" si="257"/>
        <v>Friday</v>
      </c>
      <c r="H2346">
        <v>30900</v>
      </c>
      <c r="I2346" t="s">
        <v>49</v>
      </c>
      <c r="J2346">
        <v>3</v>
      </c>
      <c r="P2346">
        <v>3</v>
      </c>
      <c r="AG2346">
        <f t="shared" si="258"/>
        <v>6</v>
      </c>
    </row>
    <row r="2347" spans="1:33" x14ac:dyDescent="0.25">
      <c r="A2347" s="11">
        <v>43945.536805555559</v>
      </c>
      <c r="B2347" s="1" t="str">
        <f t="shared" si="252"/>
        <v>04/24/20</v>
      </c>
      <c r="C2347" s="10">
        <f t="shared" si="253"/>
        <v>0.53680555555555554</v>
      </c>
      <c r="D2347" s="2" t="str">
        <f t="shared" si="254"/>
        <v>Morning</v>
      </c>
      <c r="E2347" s="1" t="str">
        <f t="shared" si="255"/>
        <v>2020</v>
      </c>
      <c r="F2347" s="1" t="str">
        <f t="shared" si="256"/>
        <v>April</v>
      </c>
      <c r="G2347" t="str">
        <f t="shared" si="257"/>
        <v>Friday</v>
      </c>
      <c r="H2347">
        <v>24800</v>
      </c>
      <c r="I2347" t="s">
        <v>36</v>
      </c>
      <c r="J2347">
        <v>1</v>
      </c>
      <c r="K2347">
        <v>1</v>
      </c>
      <c r="P2347">
        <v>1</v>
      </c>
      <c r="AA2347">
        <v>2</v>
      </c>
      <c r="AG2347">
        <f t="shared" si="258"/>
        <v>5</v>
      </c>
    </row>
    <row r="2348" spans="1:33" x14ac:dyDescent="0.25">
      <c r="A2348" s="11">
        <v>43945.585416666669</v>
      </c>
      <c r="B2348" s="1" t="str">
        <f t="shared" si="252"/>
        <v>04/24/20</v>
      </c>
      <c r="C2348" s="10">
        <f t="shared" si="253"/>
        <v>0.5854166666666667</v>
      </c>
      <c r="D2348" s="2" t="str">
        <f t="shared" si="254"/>
        <v>Afternoon</v>
      </c>
      <c r="E2348" s="1" t="str">
        <f t="shared" si="255"/>
        <v>2020</v>
      </c>
      <c r="F2348" s="1" t="str">
        <f t="shared" si="256"/>
        <v>April</v>
      </c>
      <c r="G2348" t="str">
        <f t="shared" si="257"/>
        <v>Friday</v>
      </c>
      <c r="H2348">
        <v>14000</v>
      </c>
      <c r="I2348" t="s">
        <v>40</v>
      </c>
      <c r="K2348">
        <v>1</v>
      </c>
      <c r="M2348">
        <v>1</v>
      </c>
      <c r="AA2348">
        <v>1</v>
      </c>
      <c r="AG2348">
        <f t="shared" si="258"/>
        <v>3</v>
      </c>
    </row>
    <row r="2349" spans="1:33" x14ac:dyDescent="0.25">
      <c r="A2349" s="11">
        <v>43945.605555555558</v>
      </c>
      <c r="B2349" s="1" t="str">
        <f t="shared" si="252"/>
        <v>04/24/20</v>
      </c>
      <c r="C2349" s="10">
        <f t="shared" si="253"/>
        <v>0.60555555555555551</v>
      </c>
      <c r="D2349" s="2" t="str">
        <f t="shared" si="254"/>
        <v>Afternoon</v>
      </c>
      <c r="E2349" s="1" t="str">
        <f t="shared" si="255"/>
        <v>2020</v>
      </c>
      <c r="F2349" s="1" t="str">
        <f t="shared" si="256"/>
        <v>April</v>
      </c>
      <c r="G2349" t="str">
        <f t="shared" si="257"/>
        <v>Friday</v>
      </c>
      <c r="H2349">
        <v>16600</v>
      </c>
      <c r="I2349" t="s">
        <v>36</v>
      </c>
      <c r="J2349">
        <v>2</v>
      </c>
      <c r="M2349">
        <v>1</v>
      </c>
      <c r="AG2349">
        <f t="shared" si="258"/>
        <v>3</v>
      </c>
    </row>
    <row r="2350" spans="1:33" x14ac:dyDescent="0.25">
      <c r="A2350" s="11">
        <v>43945.631944444445</v>
      </c>
      <c r="B2350" s="1" t="str">
        <f t="shared" si="252"/>
        <v>04/24/20</v>
      </c>
      <c r="C2350" s="10">
        <f t="shared" si="253"/>
        <v>0.63194444444444442</v>
      </c>
      <c r="D2350" s="2" t="str">
        <f t="shared" si="254"/>
        <v>Afternoon</v>
      </c>
      <c r="E2350" s="1" t="str">
        <f t="shared" si="255"/>
        <v>2020</v>
      </c>
      <c r="F2350" s="1" t="str">
        <f t="shared" si="256"/>
        <v>April</v>
      </c>
      <c r="G2350" t="str">
        <f t="shared" si="257"/>
        <v>Friday</v>
      </c>
      <c r="H2350">
        <v>26000</v>
      </c>
      <c r="I2350" t="s">
        <v>41</v>
      </c>
      <c r="K2350">
        <v>1</v>
      </c>
      <c r="S2350">
        <v>2</v>
      </c>
      <c r="V2350">
        <v>1</v>
      </c>
      <c r="AB2350">
        <v>2</v>
      </c>
      <c r="AG2350">
        <f t="shared" si="258"/>
        <v>6</v>
      </c>
    </row>
    <row r="2351" spans="1:33" x14ac:dyDescent="0.25">
      <c r="A2351" s="11">
        <v>43945.685416666667</v>
      </c>
      <c r="B2351" s="1" t="str">
        <f t="shared" si="252"/>
        <v>04/24/20</v>
      </c>
      <c r="C2351" s="10">
        <f t="shared" si="253"/>
        <v>0.68541666666666667</v>
      </c>
      <c r="D2351" s="2" t="str">
        <f t="shared" si="254"/>
        <v>Evening</v>
      </c>
      <c r="E2351" s="1" t="str">
        <f t="shared" si="255"/>
        <v>2020</v>
      </c>
      <c r="F2351" s="1" t="str">
        <f t="shared" si="256"/>
        <v>April</v>
      </c>
      <c r="G2351" t="str">
        <f t="shared" si="257"/>
        <v>Friday</v>
      </c>
      <c r="H2351">
        <v>15300</v>
      </c>
      <c r="I2351" t="s">
        <v>37</v>
      </c>
      <c r="J2351">
        <v>1</v>
      </c>
      <c r="P2351">
        <v>1</v>
      </c>
      <c r="Q2351">
        <v>1</v>
      </c>
      <c r="AG2351">
        <f t="shared" si="258"/>
        <v>3</v>
      </c>
    </row>
    <row r="2352" spans="1:33" x14ac:dyDescent="0.25">
      <c r="A2352" s="11">
        <v>43946.465277777781</v>
      </c>
      <c r="B2352" s="1" t="str">
        <f t="shared" si="252"/>
        <v>04/25/20</v>
      </c>
      <c r="C2352" s="10">
        <f t="shared" si="253"/>
        <v>0.46527777777777773</v>
      </c>
      <c r="D2352" s="2" t="str">
        <f t="shared" si="254"/>
        <v>Morning</v>
      </c>
      <c r="E2352" s="1" t="str">
        <f t="shared" si="255"/>
        <v>2020</v>
      </c>
      <c r="F2352" s="1" t="str">
        <f t="shared" si="256"/>
        <v>April</v>
      </c>
      <c r="G2352" t="str">
        <f t="shared" si="257"/>
        <v>Saturday</v>
      </c>
      <c r="H2352">
        <v>18300</v>
      </c>
      <c r="I2352" t="s">
        <v>38</v>
      </c>
      <c r="J2352">
        <v>1</v>
      </c>
      <c r="P2352">
        <v>1</v>
      </c>
      <c r="R2352">
        <v>1</v>
      </c>
      <c r="AB2352">
        <v>1</v>
      </c>
      <c r="AG2352">
        <f t="shared" si="258"/>
        <v>4</v>
      </c>
    </row>
    <row r="2353" spans="1:33" x14ac:dyDescent="0.25">
      <c r="A2353" s="11">
        <v>43946.469444444447</v>
      </c>
      <c r="B2353" s="1" t="str">
        <f t="shared" si="252"/>
        <v>04/25/20</v>
      </c>
      <c r="C2353" s="10">
        <f t="shared" si="253"/>
        <v>0.4694444444444445</v>
      </c>
      <c r="D2353" s="2" t="str">
        <f t="shared" si="254"/>
        <v>Morning</v>
      </c>
      <c r="E2353" s="1" t="str">
        <f t="shared" si="255"/>
        <v>2020</v>
      </c>
      <c r="F2353" s="1" t="str">
        <f t="shared" si="256"/>
        <v>April</v>
      </c>
      <c r="G2353" t="str">
        <f t="shared" si="257"/>
        <v>Saturday</v>
      </c>
      <c r="H2353">
        <v>31200</v>
      </c>
      <c r="I2353" t="s">
        <v>38</v>
      </c>
      <c r="J2353">
        <v>4</v>
      </c>
      <c r="X2353">
        <v>2</v>
      </c>
      <c r="AG2353">
        <f t="shared" si="258"/>
        <v>6</v>
      </c>
    </row>
    <row r="2354" spans="1:33" x14ac:dyDescent="0.25">
      <c r="A2354" s="11">
        <v>43946.469444444447</v>
      </c>
      <c r="B2354" s="1" t="str">
        <f t="shared" si="252"/>
        <v>04/25/20</v>
      </c>
      <c r="C2354" s="10">
        <f t="shared" si="253"/>
        <v>0.4694444444444445</v>
      </c>
      <c r="D2354" s="2" t="str">
        <f t="shared" si="254"/>
        <v>Morning</v>
      </c>
      <c r="E2354" s="1" t="str">
        <f t="shared" si="255"/>
        <v>2020</v>
      </c>
      <c r="F2354" s="1" t="str">
        <f t="shared" si="256"/>
        <v>April</v>
      </c>
      <c r="G2354" t="str">
        <f t="shared" si="257"/>
        <v>Saturday</v>
      </c>
      <c r="H2354">
        <v>30800</v>
      </c>
      <c r="I2354" t="s">
        <v>40</v>
      </c>
      <c r="J2354">
        <v>1</v>
      </c>
      <c r="K2354">
        <v>2</v>
      </c>
      <c r="N2354">
        <v>1</v>
      </c>
      <c r="S2354">
        <v>1</v>
      </c>
      <c r="X2354">
        <v>2</v>
      </c>
      <c r="AG2354">
        <f t="shared" si="258"/>
        <v>7</v>
      </c>
    </row>
    <row r="2355" spans="1:33" x14ac:dyDescent="0.25">
      <c r="A2355" s="11">
        <v>43946.484027777777</v>
      </c>
      <c r="B2355" s="1" t="str">
        <f t="shared" si="252"/>
        <v>04/25/20</v>
      </c>
      <c r="C2355" s="10">
        <f t="shared" si="253"/>
        <v>0.48402777777777778</v>
      </c>
      <c r="D2355" s="2" t="str">
        <f t="shared" si="254"/>
        <v>Morning</v>
      </c>
      <c r="E2355" s="1" t="str">
        <f t="shared" si="255"/>
        <v>2020</v>
      </c>
      <c r="F2355" s="1" t="str">
        <f t="shared" si="256"/>
        <v>April</v>
      </c>
      <c r="G2355" t="str">
        <f t="shared" si="257"/>
        <v>Saturday</v>
      </c>
      <c r="H2355">
        <v>20600</v>
      </c>
      <c r="I2355" t="s">
        <v>42</v>
      </c>
      <c r="J2355">
        <v>2</v>
      </c>
      <c r="P2355">
        <v>1</v>
      </c>
      <c r="R2355">
        <v>1</v>
      </c>
      <c r="AG2355">
        <f t="shared" si="258"/>
        <v>4</v>
      </c>
    </row>
    <row r="2356" spans="1:33" x14ac:dyDescent="0.25">
      <c r="A2356" s="11">
        <v>43946.487500000003</v>
      </c>
      <c r="B2356" s="1" t="str">
        <f t="shared" si="252"/>
        <v>04/25/20</v>
      </c>
      <c r="C2356" s="10">
        <f t="shared" si="253"/>
        <v>0.48749999999999999</v>
      </c>
      <c r="D2356" s="2" t="str">
        <f t="shared" si="254"/>
        <v>Morning</v>
      </c>
      <c r="E2356" s="1" t="str">
        <f t="shared" si="255"/>
        <v>2020</v>
      </c>
      <c r="F2356" s="1" t="str">
        <f t="shared" si="256"/>
        <v>April</v>
      </c>
      <c r="G2356" t="str">
        <f t="shared" si="257"/>
        <v>Saturday</v>
      </c>
      <c r="H2356">
        <v>36600</v>
      </c>
      <c r="I2356" t="s">
        <v>38</v>
      </c>
      <c r="J2356">
        <v>2</v>
      </c>
      <c r="M2356">
        <v>2</v>
      </c>
      <c r="N2356">
        <v>2</v>
      </c>
      <c r="O2356">
        <v>1</v>
      </c>
      <c r="X2356">
        <v>1</v>
      </c>
      <c r="AG2356">
        <f t="shared" si="258"/>
        <v>8</v>
      </c>
    </row>
    <row r="2357" spans="1:33" x14ac:dyDescent="0.25">
      <c r="A2357" s="11">
        <v>43946.494444444441</v>
      </c>
      <c r="B2357" s="1" t="str">
        <f t="shared" si="252"/>
        <v>04/25/20</v>
      </c>
      <c r="C2357" s="10">
        <f t="shared" si="253"/>
        <v>0.49444444444444446</v>
      </c>
      <c r="D2357" s="2" t="str">
        <f t="shared" si="254"/>
        <v>Morning</v>
      </c>
      <c r="E2357" s="1" t="str">
        <f t="shared" si="255"/>
        <v>2020</v>
      </c>
      <c r="F2357" s="1" t="str">
        <f t="shared" si="256"/>
        <v>April</v>
      </c>
      <c r="G2357" t="str">
        <f t="shared" si="257"/>
        <v>Saturday</v>
      </c>
      <c r="H2357">
        <v>14800</v>
      </c>
      <c r="I2357" t="s">
        <v>39</v>
      </c>
      <c r="J2357">
        <v>1</v>
      </c>
      <c r="Q2357">
        <v>1</v>
      </c>
      <c r="AF2357">
        <v>1</v>
      </c>
      <c r="AG2357">
        <f t="shared" si="258"/>
        <v>3</v>
      </c>
    </row>
    <row r="2358" spans="1:33" x14ac:dyDescent="0.25">
      <c r="A2358" s="11">
        <v>43946.554166666669</v>
      </c>
      <c r="B2358" s="1" t="str">
        <f t="shared" si="252"/>
        <v>04/25/20</v>
      </c>
      <c r="C2358" s="10">
        <f t="shared" si="253"/>
        <v>0.5541666666666667</v>
      </c>
      <c r="D2358" s="2" t="str">
        <f t="shared" si="254"/>
        <v>Afternoon</v>
      </c>
      <c r="E2358" s="1" t="str">
        <f t="shared" si="255"/>
        <v>2020</v>
      </c>
      <c r="F2358" s="1" t="str">
        <f t="shared" si="256"/>
        <v>April</v>
      </c>
      <c r="G2358" t="str">
        <f t="shared" si="257"/>
        <v>Saturday</v>
      </c>
      <c r="H2358">
        <v>19300</v>
      </c>
      <c r="I2358" t="s">
        <v>38</v>
      </c>
      <c r="J2358">
        <v>1</v>
      </c>
      <c r="N2358">
        <v>1</v>
      </c>
      <c r="R2358">
        <v>1</v>
      </c>
      <c r="X2358">
        <v>1</v>
      </c>
      <c r="AG2358">
        <f t="shared" si="258"/>
        <v>4</v>
      </c>
    </row>
    <row r="2359" spans="1:33" x14ac:dyDescent="0.25">
      <c r="A2359" s="11">
        <v>43946.5625</v>
      </c>
      <c r="B2359" s="1" t="str">
        <f t="shared" si="252"/>
        <v>04/25/20</v>
      </c>
      <c r="C2359" s="10">
        <f t="shared" si="253"/>
        <v>0.5625</v>
      </c>
      <c r="D2359" s="2" t="str">
        <f t="shared" si="254"/>
        <v>Afternoon</v>
      </c>
      <c r="E2359" s="1" t="str">
        <f t="shared" si="255"/>
        <v>2020</v>
      </c>
      <c r="F2359" s="1" t="str">
        <f t="shared" si="256"/>
        <v>April</v>
      </c>
      <c r="G2359" t="str">
        <f t="shared" si="257"/>
        <v>Saturday</v>
      </c>
      <c r="H2359">
        <v>28600</v>
      </c>
      <c r="I2359" t="s">
        <v>46</v>
      </c>
      <c r="J2359">
        <v>2</v>
      </c>
      <c r="K2359">
        <v>1</v>
      </c>
      <c r="P2359">
        <v>1</v>
      </c>
      <c r="X2359">
        <v>2</v>
      </c>
      <c r="AG2359">
        <f t="shared" si="258"/>
        <v>6</v>
      </c>
    </row>
    <row r="2360" spans="1:33" x14ac:dyDescent="0.25">
      <c r="A2360" s="11">
        <v>43946.580555555556</v>
      </c>
      <c r="B2360" s="1" t="str">
        <f t="shared" si="252"/>
        <v>04/25/20</v>
      </c>
      <c r="C2360" s="10">
        <f t="shared" si="253"/>
        <v>0.5805555555555556</v>
      </c>
      <c r="D2360" s="2" t="str">
        <f t="shared" si="254"/>
        <v>Afternoon</v>
      </c>
      <c r="E2360" s="1" t="str">
        <f t="shared" si="255"/>
        <v>2020</v>
      </c>
      <c r="F2360" s="1" t="str">
        <f t="shared" si="256"/>
        <v>April</v>
      </c>
      <c r="G2360" t="str">
        <f t="shared" si="257"/>
        <v>Saturday</v>
      </c>
      <c r="H2360">
        <v>29300</v>
      </c>
      <c r="I2360" t="s">
        <v>39</v>
      </c>
      <c r="J2360">
        <v>1</v>
      </c>
      <c r="K2360">
        <v>1</v>
      </c>
      <c r="L2360">
        <v>1</v>
      </c>
      <c r="N2360">
        <v>1</v>
      </c>
      <c r="O2360">
        <v>2</v>
      </c>
      <c r="P2360">
        <v>1</v>
      </c>
      <c r="AB2360">
        <v>2</v>
      </c>
      <c r="AG2360">
        <f t="shared" si="258"/>
        <v>9</v>
      </c>
    </row>
    <row r="2361" spans="1:33" x14ac:dyDescent="0.25">
      <c r="A2361" s="11">
        <v>43946.580555555556</v>
      </c>
      <c r="B2361" s="1" t="str">
        <f t="shared" si="252"/>
        <v>04/25/20</v>
      </c>
      <c r="C2361" s="10">
        <f t="shared" si="253"/>
        <v>0.5805555555555556</v>
      </c>
      <c r="D2361" s="2" t="str">
        <f t="shared" si="254"/>
        <v>Afternoon</v>
      </c>
      <c r="E2361" s="1" t="str">
        <f t="shared" si="255"/>
        <v>2020</v>
      </c>
      <c r="F2361" s="1" t="str">
        <f t="shared" si="256"/>
        <v>April</v>
      </c>
      <c r="G2361" t="str">
        <f t="shared" si="257"/>
        <v>Saturday</v>
      </c>
      <c r="H2361">
        <v>19000</v>
      </c>
      <c r="I2361" t="s">
        <v>38</v>
      </c>
      <c r="K2361">
        <v>1</v>
      </c>
      <c r="N2361">
        <v>1</v>
      </c>
      <c r="P2361">
        <v>1</v>
      </c>
      <c r="AA2361">
        <v>1</v>
      </c>
      <c r="AG2361">
        <f t="shared" si="258"/>
        <v>4</v>
      </c>
    </row>
    <row r="2362" spans="1:33" x14ac:dyDescent="0.25">
      <c r="A2362" s="11">
        <v>43946.600694444445</v>
      </c>
      <c r="B2362" s="1" t="str">
        <f t="shared" si="252"/>
        <v>04/25/20</v>
      </c>
      <c r="C2362" s="10">
        <f t="shared" si="253"/>
        <v>0.60069444444444442</v>
      </c>
      <c r="D2362" s="2" t="str">
        <f t="shared" si="254"/>
        <v>Afternoon</v>
      </c>
      <c r="E2362" s="1" t="str">
        <f t="shared" si="255"/>
        <v>2020</v>
      </c>
      <c r="F2362" s="1" t="str">
        <f t="shared" si="256"/>
        <v>April</v>
      </c>
      <c r="G2362" t="str">
        <f t="shared" si="257"/>
        <v>Saturday</v>
      </c>
      <c r="H2362">
        <v>22800</v>
      </c>
      <c r="I2362" t="s">
        <v>46</v>
      </c>
      <c r="J2362">
        <v>1</v>
      </c>
      <c r="K2362">
        <v>1</v>
      </c>
      <c r="P2362">
        <v>1</v>
      </c>
      <c r="R2362">
        <v>1</v>
      </c>
      <c r="AA2362">
        <v>1</v>
      </c>
      <c r="AG2362">
        <f t="shared" si="258"/>
        <v>5</v>
      </c>
    </row>
    <row r="2363" spans="1:33" x14ac:dyDescent="0.25">
      <c r="A2363" s="11">
        <v>43946.602083333331</v>
      </c>
      <c r="B2363" s="1" t="str">
        <f t="shared" si="252"/>
        <v>04/25/20</v>
      </c>
      <c r="C2363" s="10">
        <f t="shared" si="253"/>
        <v>0.6020833333333333</v>
      </c>
      <c r="D2363" s="2" t="str">
        <f t="shared" si="254"/>
        <v>Afternoon</v>
      </c>
      <c r="E2363" s="1" t="str">
        <f t="shared" si="255"/>
        <v>2020</v>
      </c>
      <c r="F2363" s="1" t="str">
        <f t="shared" si="256"/>
        <v>April</v>
      </c>
      <c r="G2363" t="str">
        <f t="shared" si="257"/>
        <v>Saturday</v>
      </c>
      <c r="H2363">
        <v>20800</v>
      </c>
      <c r="I2363" t="s">
        <v>36</v>
      </c>
      <c r="J2363">
        <v>1</v>
      </c>
      <c r="Q2363">
        <v>1</v>
      </c>
      <c r="S2363">
        <v>1</v>
      </c>
      <c r="AA2363">
        <v>1</v>
      </c>
      <c r="AG2363">
        <f t="shared" si="258"/>
        <v>4</v>
      </c>
    </row>
    <row r="2364" spans="1:33" x14ac:dyDescent="0.25">
      <c r="A2364" s="11">
        <v>43946.675694444442</v>
      </c>
      <c r="B2364" s="1" t="str">
        <f t="shared" si="252"/>
        <v>04/25/20</v>
      </c>
      <c r="C2364" s="10">
        <f t="shared" si="253"/>
        <v>0.67569444444444438</v>
      </c>
      <c r="D2364" s="2" t="str">
        <f t="shared" si="254"/>
        <v>Evening</v>
      </c>
      <c r="E2364" s="1" t="str">
        <f t="shared" si="255"/>
        <v>2020</v>
      </c>
      <c r="F2364" s="1" t="str">
        <f t="shared" si="256"/>
        <v>April</v>
      </c>
      <c r="G2364" t="str">
        <f t="shared" si="257"/>
        <v>Saturday</v>
      </c>
      <c r="H2364">
        <v>15800</v>
      </c>
      <c r="I2364" t="s">
        <v>34</v>
      </c>
      <c r="J2364">
        <v>1</v>
      </c>
      <c r="AA2364">
        <v>1</v>
      </c>
      <c r="AC2364">
        <v>1</v>
      </c>
      <c r="AG2364">
        <f t="shared" si="258"/>
        <v>3</v>
      </c>
    </row>
    <row r="2365" spans="1:33" x14ac:dyDescent="0.25">
      <c r="A2365" s="11">
        <v>43947.460416666669</v>
      </c>
      <c r="B2365" s="1" t="str">
        <f t="shared" si="252"/>
        <v>04/26/20</v>
      </c>
      <c r="C2365" s="10">
        <f t="shared" si="253"/>
        <v>0.4604166666666667</v>
      </c>
      <c r="D2365" s="2" t="str">
        <f t="shared" si="254"/>
        <v>Morning</v>
      </c>
      <c r="E2365" s="1" t="str">
        <f t="shared" si="255"/>
        <v>2020</v>
      </c>
      <c r="F2365" s="1" t="str">
        <f t="shared" si="256"/>
        <v>April</v>
      </c>
      <c r="G2365" t="str">
        <f t="shared" si="257"/>
        <v>Sunday</v>
      </c>
      <c r="H2365">
        <v>38900</v>
      </c>
      <c r="I2365" t="s">
        <v>36</v>
      </c>
      <c r="J2365">
        <v>3</v>
      </c>
      <c r="R2365">
        <v>1</v>
      </c>
      <c r="S2365">
        <v>1</v>
      </c>
      <c r="AB2365">
        <v>4</v>
      </c>
      <c r="AG2365">
        <f t="shared" si="258"/>
        <v>9</v>
      </c>
    </row>
    <row r="2366" spans="1:33" x14ac:dyDescent="0.25">
      <c r="A2366" s="11">
        <v>43947.461805555555</v>
      </c>
      <c r="B2366" s="1" t="str">
        <f t="shared" si="252"/>
        <v>04/26/20</v>
      </c>
      <c r="C2366" s="10">
        <f t="shared" si="253"/>
        <v>0.46180555555555558</v>
      </c>
      <c r="D2366" s="2" t="str">
        <f t="shared" si="254"/>
        <v>Morning</v>
      </c>
      <c r="E2366" s="1" t="str">
        <f t="shared" si="255"/>
        <v>2020</v>
      </c>
      <c r="F2366" s="1" t="str">
        <f t="shared" si="256"/>
        <v>April</v>
      </c>
      <c r="G2366" t="str">
        <f t="shared" si="257"/>
        <v>Sunday</v>
      </c>
      <c r="H2366">
        <v>33300</v>
      </c>
      <c r="I2366" t="s">
        <v>36</v>
      </c>
      <c r="J2366">
        <v>1</v>
      </c>
      <c r="K2366">
        <v>3</v>
      </c>
      <c r="N2366">
        <v>1</v>
      </c>
      <c r="X2366">
        <v>1</v>
      </c>
      <c r="AA2366">
        <v>1</v>
      </c>
      <c r="AB2366">
        <v>1</v>
      </c>
      <c r="AG2366">
        <f t="shared" si="258"/>
        <v>8</v>
      </c>
    </row>
    <row r="2367" spans="1:33" x14ac:dyDescent="0.25">
      <c r="A2367" s="11">
        <v>43947.493750000001</v>
      </c>
      <c r="B2367" s="1" t="str">
        <f t="shared" si="252"/>
        <v>04/26/20</v>
      </c>
      <c r="C2367" s="10">
        <f t="shared" si="253"/>
        <v>0.49374999999999997</v>
      </c>
      <c r="D2367" s="2" t="str">
        <f t="shared" si="254"/>
        <v>Morning</v>
      </c>
      <c r="E2367" s="1" t="str">
        <f t="shared" si="255"/>
        <v>2020</v>
      </c>
      <c r="F2367" s="1" t="str">
        <f t="shared" si="256"/>
        <v>April</v>
      </c>
      <c r="G2367" t="str">
        <f t="shared" si="257"/>
        <v>Sunday</v>
      </c>
      <c r="H2367">
        <v>28300</v>
      </c>
      <c r="I2367" t="s">
        <v>39</v>
      </c>
      <c r="J2367">
        <v>1</v>
      </c>
      <c r="M2367">
        <v>1</v>
      </c>
      <c r="P2367">
        <v>2</v>
      </c>
      <c r="AA2367">
        <v>1</v>
      </c>
      <c r="AF2367">
        <v>1</v>
      </c>
      <c r="AG2367">
        <f t="shared" si="258"/>
        <v>6</v>
      </c>
    </row>
    <row r="2368" spans="1:33" x14ac:dyDescent="0.25">
      <c r="A2368" s="11">
        <v>43947.5</v>
      </c>
      <c r="B2368" s="1" t="str">
        <f t="shared" si="252"/>
        <v>04/26/20</v>
      </c>
      <c r="C2368" s="10">
        <f t="shared" si="253"/>
        <v>0.5</v>
      </c>
      <c r="D2368" s="2" t="str">
        <f t="shared" si="254"/>
        <v>Morning</v>
      </c>
      <c r="E2368" s="1" t="str">
        <f t="shared" si="255"/>
        <v>2020</v>
      </c>
      <c r="F2368" s="1" t="str">
        <f t="shared" si="256"/>
        <v>April</v>
      </c>
      <c r="G2368" t="str">
        <f t="shared" si="257"/>
        <v>Sunday</v>
      </c>
      <c r="H2368">
        <v>23300</v>
      </c>
      <c r="I2368" t="s">
        <v>42</v>
      </c>
      <c r="J2368">
        <v>1</v>
      </c>
      <c r="M2368">
        <v>1</v>
      </c>
      <c r="N2368">
        <v>2</v>
      </c>
      <c r="AC2368">
        <v>1</v>
      </c>
      <c r="AG2368">
        <f t="shared" si="258"/>
        <v>5</v>
      </c>
    </row>
    <row r="2369" spans="1:33" x14ac:dyDescent="0.25">
      <c r="A2369" s="11">
        <v>43947.501388888886</v>
      </c>
      <c r="B2369" s="1" t="str">
        <f t="shared" si="252"/>
        <v>04/26/20</v>
      </c>
      <c r="C2369" s="10">
        <f t="shared" si="253"/>
        <v>0.50138888888888888</v>
      </c>
      <c r="D2369" s="2" t="str">
        <f t="shared" si="254"/>
        <v>Morning</v>
      </c>
      <c r="E2369" s="1" t="str">
        <f t="shared" si="255"/>
        <v>2020</v>
      </c>
      <c r="F2369" s="1" t="str">
        <f t="shared" si="256"/>
        <v>April</v>
      </c>
      <c r="G2369" t="str">
        <f t="shared" si="257"/>
        <v>Sunday</v>
      </c>
      <c r="H2369">
        <v>23600</v>
      </c>
      <c r="I2369" t="s">
        <v>48</v>
      </c>
      <c r="J2369">
        <v>3</v>
      </c>
      <c r="N2369">
        <v>1</v>
      </c>
      <c r="R2369">
        <v>1</v>
      </c>
      <c r="AG2369">
        <f t="shared" si="258"/>
        <v>5</v>
      </c>
    </row>
    <row r="2370" spans="1:33" x14ac:dyDescent="0.25">
      <c r="A2370" s="11">
        <v>43947.542361111111</v>
      </c>
      <c r="B2370" s="1" t="str">
        <f t="shared" ref="B2370:B2433" si="259">TEXT(A2370,"mm/dd/yy")</f>
        <v>04/26/20</v>
      </c>
      <c r="C2370" s="10">
        <f t="shared" ref="C2370:C2418" si="260">TIMEVALUE((TEXT(A2370,"h:mm AM/PM")))</f>
        <v>0.54236111111111118</v>
      </c>
      <c r="D2370" s="2" t="str">
        <f t="shared" ref="D2370:D2433" si="261">IF(C2370&lt;0.541666666666667,"Morning",IF(C2370&lt;0.645833333333333,"Afternoon","Evening"))</f>
        <v>Afternoon</v>
      </c>
      <c r="E2370" s="1" t="str">
        <f t="shared" ref="E2370:E2418" si="262">TEXT(A2370,"yyyy")</f>
        <v>2020</v>
      </c>
      <c r="F2370" s="1" t="str">
        <f t="shared" ref="F2370:F2418" si="263">TEXT(A2370,"mmmm")</f>
        <v>April</v>
      </c>
      <c r="G2370" t="str">
        <f t="shared" ref="G2370:G2418" si="264">TEXT(A2370,"dddd")</f>
        <v>Sunday</v>
      </c>
      <c r="H2370">
        <v>16300</v>
      </c>
      <c r="I2370" t="s">
        <v>49</v>
      </c>
      <c r="J2370">
        <v>1</v>
      </c>
      <c r="L2370">
        <v>1</v>
      </c>
      <c r="N2370">
        <v>2</v>
      </c>
      <c r="AG2370">
        <f t="shared" ref="AG2370:AG2433" si="265">SUM(J2370:AF2370)</f>
        <v>4</v>
      </c>
    </row>
    <row r="2371" spans="1:33" x14ac:dyDescent="0.25">
      <c r="A2371" s="11">
        <v>43947.542361111111</v>
      </c>
      <c r="B2371" s="1" t="str">
        <f t="shared" si="259"/>
        <v>04/26/20</v>
      </c>
      <c r="C2371" s="10">
        <f t="shared" si="260"/>
        <v>0.54236111111111118</v>
      </c>
      <c r="D2371" s="2" t="str">
        <f t="shared" si="261"/>
        <v>Afternoon</v>
      </c>
      <c r="E2371" s="1" t="str">
        <f t="shared" si="262"/>
        <v>2020</v>
      </c>
      <c r="F2371" s="1" t="str">
        <f t="shared" si="263"/>
        <v>April</v>
      </c>
      <c r="G2371" t="str">
        <f t="shared" si="264"/>
        <v>Sunday</v>
      </c>
      <c r="H2371">
        <v>14800</v>
      </c>
      <c r="I2371" t="s">
        <v>35</v>
      </c>
      <c r="J2371">
        <v>1</v>
      </c>
      <c r="P2371">
        <v>1</v>
      </c>
      <c r="R2371">
        <v>1</v>
      </c>
      <c r="AG2371">
        <f t="shared" si="265"/>
        <v>3</v>
      </c>
    </row>
    <row r="2372" spans="1:33" x14ac:dyDescent="0.25">
      <c r="A2372" s="11">
        <v>43947.572222222225</v>
      </c>
      <c r="B2372" s="1" t="str">
        <f t="shared" si="259"/>
        <v>04/26/20</v>
      </c>
      <c r="C2372" s="10">
        <f t="shared" si="260"/>
        <v>0.57222222222222219</v>
      </c>
      <c r="D2372" s="2" t="str">
        <f t="shared" si="261"/>
        <v>Afternoon</v>
      </c>
      <c r="E2372" s="1" t="str">
        <f t="shared" si="262"/>
        <v>2020</v>
      </c>
      <c r="F2372" s="1" t="str">
        <f t="shared" si="263"/>
        <v>April</v>
      </c>
      <c r="G2372" t="str">
        <f t="shared" si="264"/>
        <v>Sunday</v>
      </c>
      <c r="H2372">
        <v>22200</v>
      </c>
      <c r="I2372" t="s">
        <v>38</v>
      </c>
      <c r="J2372">
        <v>4</v>
      </c>
      <c r="AG2372">
        <f t="shared" si="265"/>
        <v>4</v>
      </c>
    </row>
    <row r="2373" spans="1:33" x14ac:dyDescent="0.25">
      <c r="A2373" s="11">
        <v>43947.579861111109</v>
      </c>
      <c r="B2373" s="1" t="str">
        <f t="shared" si="259"/>
        <v>04/26/20</v>
      </c>
      <c r="C2373" s="10">
        <f t="shared" si="260"/>
        <v>0.57986111111111105</v>
      </c>
      <c r="D2373" s="2" t="str">
        <f t="shared" si="261"/>
        <v>Afternoon</v>
      </c>
      <c r="E2373" s="1" t="str">
        <f t="shared" si="262"/>
        <v>2020</v>
      </c>
      <c r="F2373" s="1" t="str">
        <f t="shared" si="263"/>
        <v>April</v>
      </c>
      <c r="G2373" t="str">
        <f t="shared" si="264"/>
        <v>Sunday</v>
      </c>
      <c r="H2373">
        <v>15100</v>
      </c>
      <c r="I2373" t="s">
        <v>39</v>
      </c>
      <c r="J2373">
        <v>2</v>
      </c>
      <c r="K2373">
        <v>1</v>
      </c>
      <c r="AG2373">
        <f t="shared" si="265"/>
        <v>3</v>
      </c>
    </row>
    <row r="2374" spans="1:33" x14ac:dyDescent="0.25">
      <c r="A2374" s="11">
        <v>43947.586805555555</v>
      </c>
      <c r="B2374" s="1" t="str">
        <f t="shared" si="259"/>
        <v>04/26/20</v>
      </c>
      <c r="C2374" s="10">
        <f t="shared" si="260"/>
        <v>0.58680555555555558</v>
      </c>
      <c r="D2374" s="2" t="str">
        <f t="shared" si="261"/>
        <v>Afternoon</v>
      </c>
      <c r="E2374" s="1" t="str">
        <f t="shared" si="262"/>
        <v>2020</v>
      </c>
      <c r="F2374" s="1" t="str">
        <f t="shared" si="263"/>
        <v>April</v>
      </c>
      <c r="G2374" t="str">
        <f t="shared" si="264"/>
        <v>Sunday</v>
      </c>
      <c r="H2374">
        <v>17600</v>
      </c>
      <c r="I2374" t="s">
        <v>37</v>
      </c>
      <c r="J2374">
        <v>2</v>
      </c>
      <c r="L2374">
        <v>1</v>
      </c>
      <c r="P2374">
        <v>1</v>
      </c>
      <c r="AG2374">
        <f t="shared" si="265"/>
        <v>4</v>
      </c>
    </row>
    <row r="2375" spans="1:33" x14ac:dyDescent="0.25">
      <c r="A2375" s="11">
        <v>43947.592361111114</v>
      </c>
      <c r="B2375" s="1" t="str">
        <f t="shared" si="259"/>
        <v>04/26/20</v>
      </c>
      <c r="C2375" s="10">
        <f t="shared" si="260"/>
        <v>0.59236111111111112</v>
      </c>
      <c r="D2375" s="2" t="str">
        <f t="shared" si="261"/>
        <v>Afternoon</v>
      </c>
      <c r="E2375" s="1" t="str">
        <f t="shared" si="262"/>
        <v>2020</v>
      </c>
      <c r="F2375" s="1" t="str">
        <f t="shared" si="263"/>
        <v>April</v>
      </c>
      <c r="G2375" t="str">
        <f t="shared" si="264"/>
        <v>Sunday</v>
      </c>
      <c r="H2375">
        <v>17000</v>
      </c>
      <c r="I2375" t="s">
        <v>36</v>
      </c>
      <c r="K2375">
        <v>2</v>
      </c>
      <c r="N2375">
        <v>2</v>
      </c>
      <c r="AG2375">
        <f t="shared" si="265"/>
        <v>4</v>
      </c>
    </row>
    <row r="2376" spans="1:33" x14ac:dyDescent="0.25">
      <c r="A2376" s="11">
        <v>43947.634722222225</v>
      </c>
      <c r="B2376" s="1" t="str">
        <f t="shared" si="259"/>
        <v>04/26/20</v>
      </c>
      <c r="C2376" s="10">
        <f t="shared" si="260"/>
        <v>0.63472222222222219</v>
      </c>
      <c r="D2376" s="2" t="str">
        <f t="shared" si="261"/>
        <v>Afternoon</v>
      </c>
      <c r="E2376" s="1" t="str">
        <f t="shared" si="262"/>
        <v>2020</v>
      </c>
      <c r="F2376" s="1" t="str">
        <f t="shared" si="263"/>
        <v>April</v>
      </c>
      <c r="G2376" t="str">
        <f t="shared" si="264"/>
        <v>Sunday</v>
      </c>
      <c r="H2376">
        <v>27300</v>
      </c>
      <c r="I2376" t="s">
        <v>39</v>
      </c>
      <c r="J2376">
        <v>1</v>
      </c>
      <c r="M2376">
        <v>2</v>
      </c>
      <c r="N2376">
        <v>1</v>
      </c>
      <c r="Q2376">
        <v>1</v>
      </c>
      <c r="AB2376">
        <v>2</v>
      </c>
      <c r="AG2376">
        <f t="shared" si="265"/>
        <v>7</v>
      </c>
    </row>
    <row r="2377" spans="1:33" x14ac:dyDescent="0.25">
      <c r="A2377" s="11">
        <v>43948.477777777778</v>
      </c>
      <c r="B2377" s="1" t="str">
        <f t="shared" si="259"/>
        <v>04/27/20</v>
      </c>
      <c r="C2377" s="10">
        <f t="shared" si="260"/>
        <v>0.4777777777777778</v>
      </c>
      <c r="D2377" s="2" t="str">
        <f t="shared" si="261"/>
        <v>Morning</v>
      </c>
      <c r="E2377" s="1" t="str">
        <f t="shared" si="262"/>
        <v>2020</v>
      </c>
      <c r="F2377" s="1" t="str">
        <f t="shared" si="263"/>
        <v>April</v>
      </c>
      <c r="G2377" t="str">
        <f t="shared" si="264"/>
        <v>Monday</v>
      </c>
      <c r="H2377">
        <v>18300</v>
      </c>
      <c r="I2377" t="s">
        <v>35</v>
      </c>
      <c r="J2377">
        <v>1</v>
      </c>
      <c r="K2377">
        <v>1</v>
      </c>
      <c r="N2377">
        <v>1</v>
      </c>
      <c r="AA2377">
        <v>1</v>
      </c>
      <c r="AG2377">
        <f t="shared" si="265"/>
        <v>4</v>
      </c>
    </row>
    <row r="2378" spans="1:33" x14ac:dyDescent="0.25">
      <c r="A2378" s="11">
        <v>43948.48333333333</v>
      </c>
      <c r="B2378" s="1" t="str">
        <f t="shared" si="259"/>
        <v>04/27/20</v>
      </c>
      <c r="C2378" s="10">
        <f t="shared" si="260"/>
        <v>0.48333333333333334</v>
      </c>
      <c r="D2378" s="2" t="str">
        <f t="shared" si="261"/>
        <v>Morning</v>
      </c>
      <c r="E2378" s="1" t="str">
        <f t="shared" si="262"/>
        <v>2020</v>
      </c>
      <c r="F2378" s="1" t="str">
        <f t="shared" si="263"/>
        <v>April</v>
      </c>
      <c r="G2378" t="str">
        <f t="shared" si="264"/>
        <v>Monday</v>
      </c>
      <c r="H2378">
        <v>18800</v>
      </c>
      <c r="I2378" t="s">
        <v>35</v>
      </c>
      <c r="J2378">
        <v>1</v>
      </c>
      <c r="K2378">
        <v>1</v>
      </c>
      <c r="L2378">
        <v>1</v>
      </c>
      <c r="N2378">
        <v>2</v>
      </c>
      <c r="AG2378">
        <f t="shared" si="265"/>
        <v>5</v>
      </c>
    </row>
    <row r="2379" spans="1:33" x14ac:dyDescent="0.25">
      <c r="A2379" s="11">
        <v>43948.486805555556</v>
      </c>
      <c r="B2379" s="1" t="str">
        <f t="shared" si="259"/>
        <v>04/27/20</v>
      </c>
      <c r="C2379" s="10">
        <f t="shared" si="260"/>
        <v>0.48680555555555555</v>
      </c>
      <c r="D2379" s="2" t="str">
        <f t="shared" si="261"/>
        <v>Morning</v>
      </c>
      <c r="E2379" s="1" t="str">
        <f t="shared" si="262"/>
        <v>2020</v>
      </c>
      <c r="F2379" s="1" t="str">
        <f t="shared" si="263"/>
        <v>April</v>
      </c>
      <c r="G2379" t="str">
        <f t="shared" si="264"/>
        <v>Monday</v>
      </c>
      <c r="H2379">
        <v>19800</v>
      </c>
      <c r="I2379" t="s">
        <v>39</v>
      </c>
      <c r="J2379">
        <v>1</v>
      </c>
      <c r="O2379">
        <v>1</v>
      </c>
      <c r="P2379">
        <v>1</v>
      </c>
      <c r="Q2379">
        <v>1</v>
      </c>
      <c r="AG2379">
        <f t="shared" si="265"/>
        <v>4</v>
      </c>
    </row>
    <row r="2380" spans="1:33" x14ac:dyDescent="0.25">
      <c r="A2380" s="11">
        <v>43948.487500000003</v>
      </c>
      <c r="B2380" s="1" t="str">
        <f t="shared" si="259"/>
        <v>04/27/20</v>
      </c>
      <c r="C2380" s="10">
        <f t="shared" si="260"/>
        <v>0.48749999999999999</v>
      </c>
      <c r="D2380" s="2" t="str">
        <f t="shared" si="261"/>
        <v>Morning</v>
      </c>
      <c r="E2380" s="1" t="str">
        <f t="shared" si="262"/>
        <v>2020</v>
      </c>
      <c r="F2380" s="1" t="str">
        <f t="shared" si="263"/>
        <v>April</v>
      </c>
      <c r="G2380" t="str">
        <f t="shared" si="264"/>
        <v>Monday</v>
      </c>
      <c r="H2380">
        <v>30800</v>
      </c>
      <c r="I2380" t="s">
        <v>48</v>
      </c>
      <c r="J2380">
        <v>1</v>
      </c>
      <c r="K2380">
        <v>1</v>
      </c>
      <c r="N2380">
        <v>2</v>
      </c>
      <c r="P2380">
        <v>2</v>
      </c>
      <c r="R2380">
        <v>1</v>
      </c>
      <c r="AG2380">
        <f t="shared" si="265"/>
        <v>7</v>
      </c>
    </row>
    <row r="2381" spans="1:33" x14ac:dyDescent="0.25">
      <c r="A2381" s="11">
        <v>43948.49722222222</v>
      </c>
      <c r="B2381" s="1" t="str">
        <f t="shared" si="259"/>
        <v>04/27/20</v>
      </c>
      <c r="C2381" s="10">
        <f t="shared" si="260"/>
        <v>0.49722222222222223</v>
      </c>
      <c r="D2381" s="2" t="str">
        <f t="shared" si="261"/>
        <v>Morning</v>
      </c>
      <c r="E2381" s="1" t="str">
        <f t="shared" si="262"/>
        <v>2020</v>
      </c>
      <c r="F2381" s="1" t="str">
        <f t="shared" si="263"/>
        <v>April</v>
      </c>
      <c r="G2381" t="str">
        <f t="shared" si="264"/>
        <v>Monday</v>
      </c>
      <c r="H2381">
        <v>22300</v>
      </c>
      <c r="I2381" t="s">
        <v>43</v>
      </c>
      <c r="J2381">
        <v>1</v>
      </c>
      <c r="M2381">
        <v>1</v>
      </c>
      <c r="P2381">
        <v>1</v>
      </c>
      <c r="V2381">
        <v>1</v>
      </c>
      <c r="AB2381">
        <v>1</v>
      </c>
      <c r="AG2381">
        <f t="shared" si="265"/>
        <v>5</v>
      </c>
    </row>
    <row r="2382" spans="1:33" x14ac:dyDescent="0.25">
      <c r="A2382" s="11">
        <v>43948.501388888886</v>
      </c>
      <c r="B2382" s="1" t="str">
        <f t="shared" si="259"/>
        <v>04/27/20</v>
      </c>
      <c r="C2382" s="10">
        <f t="shared" si="260"/>
        <v>0.50138888888888888</v>
      </c>
      <c r="D2382" s="2" t="str">
        <f t="shared" si="261"/>
        <v>Morning</v>
      </c>
      <c r="E2382" s="1" t="str">
        <f t="shared" si="262"/>
        <v>2020</v>
      </c>
      <c r="F2382" s="1" t="str">
        <f t="shared" si="263"/>
        <v>April</v>
      </c>
      <c r="G2382" t="str">
        <f t="shared" si="264"/>
        <v>Monday</v>
      </c>
      <c r="H2382">
        <v>15000</v>
      </c>
      <c r="I2382" t="s">
        <v>42</v>
      </c>
      <c r="N2382">
        <v>1</v>
      </c>
      <c r="P2382">
        <v>1</v>
      </c>
      <c r="Q2382">
        <v>1</v>
      </c>
      <c r="AG2382">
        <f t="shared" si="265"/>
        <v>3</v>
      </c>
    </row>
    <row r="2383" spans="1:33" x14ac:dyDescent="0.25">
      <c r="A2383" s="11">
        <v>43948.505555555559</v>
      </c>
      <c r="B2383" s="1" t="str">
        <f t="shared" si="259"/>
        <v>04/27/20</v>
      </c>
      <c r="C2383" s="10">
        <f t="shared" si="260"/>
        <v>0.50555555555555554</v>
      </c>
      <c r="D2383" s="2" t="str">
        <f t="shared" si="261"/>
        <v>Morning</v>
      </c>
      <c r="E2383" s="1" t="str">
        <f t="shared" si="262"/>
        <v>2020</v>
      </c>
      <c r="F2383" s="1" t="str">
        <f t="shared" si="263"/>
        <v>April</v>
      </c>
      <c r="G2383" t="str">
        <f t="shared" si="264"/>
        <v>Monday</v>
      </c>
      <c r="H2383">
        <v>14800</v>
      </c>
      <c r="I2383" t="s">
        <v>39</v>
      </c>
      <c r="J2383">
        <v>1</v>
      </c>
      <c r="R2383">
        <v>1</v>
      </c>
      <c r="AA2383">
        <v>1</v>
      </c>
      <c r="AG2383">
        <f t="shared" si="265"/>
        <v>3</v>
      </c>
    </row>
    <row r="2384" spans="1:33" x14ac:dyDescent="0.25">
      <c r="A2384" s="11">
        <v>43948.521527777775</v>
      </c>
      <c r="B2384" s="1" t="str">
        <f t="shared" si="259"/>
        <v>04/27/20</v>
      </c>
      <c r="C2384" s="10">
        <f t="shared" si="260"/>
        <v>0.52152777777777781</v>
      </c>
      <c r="D2384" s="2" t="str">
        <f t="shared" si="261"/>
        <v>Morning</v>
      </c>
      <c r="E2384" s="1" t="str">
        <f t="shared" si="262"/>
        <v>2020</v>
      </c>
      <c r="F2384" s="1" t="str">
        <f t="shared" si="263"/>
        <v>April</v>
      </c>
      <c r="G2384" t="str">
        <f t="shared" si="264"/>
        <v>Monday</v>
      </c>
      <c r="H2384">
        <v>18800</v>
      </c>
      <c r="I2384" t="s">
        <v>36</v>
      </c>
      <c r="J2384">
        <v>1</v>
      </c>
      <c r="K2384">
        <v>1</v>
      </c>
      <c r="M2384">
        <v>1</v>
      </c>
      <c r="N2384">
        <v>1</v>
      </c>
      <c r="AG2384">
        <f t="shared" si="265"/>
        <v>4</v>
      </c>
    </row>
    <row r="2385" spans="1:33" x14ac:dyDescent="0.25">
      <c r="A2385" s="11">
        <v>43948.556944444441</v>
      </c>
      <c r="B2385" s="1" t="str">
        <f t="shared" si="259"/>
        <v>04/27/20</v>
      </c>
      <c r="C2385" s="10">
        <f t="shared" si="260"/>
        <v>0.55694444444444446</v>
      </c>
      <c r="D2385" s="2" t="str">
        <f t="shared" si="261"/>
        <v>Afternoon</v>
      </c>
      <c r="E2385" s="1" t="str">
        <f t="shared" si="262"/>
        <v>2020</v>
      </c>
      <c r="F2385" s="1" t="str">
        <f t="shared" si="263"/>
        <v>April</v>
      </c>
      <c r="G2385" t="str">
        <f t="shared" si="264"/>
        <v>Monday</v>
      </c>
      <c r="H2385">
        <v>14500</v>
      </c>
      <c r="I2385" t="s">
        <v>43</v>
      </c>
      <c r="K2385">
        <v>1</v>
      </c>
      <c r="P2385">
        <v>1</v>
      </c>
      <c r="AA2385">
        <v>1</v>
      </c>
      <c r="AG2385">
        <f t="shared" si="265"/>
        <v>3</v>
      </c>
    </row>
    <row r="2386" spans="1:33" x14ac:dyDescent="0.25">
      <c r="A2386" s="11">
        <v>43948.565972222219</v>
      </c>
      <c r="B2386" s="1" t="str">
        <f t="shared" si="259"/>
        <v>04/27/20</v>
      </c>
      <c r="C2386" s="10">
        <f t="shared" si="260"/>
        <v>0.56597222222222221</v>
      </c>
      <c r="D2386" s="2" t="str">
        <f t="shared" si="261"/>
        <v>Afternoon</v>
      </c>
      <c r="E2386" s="1" t="str">
        <f t="shared" si="262"/>
        <v>2020</v>
      </c>
      <c r="F2386" s="1" t="str">
        <f t="shared" si="263"/>
        <v>April</v>
      </c>
      <c r="G2386" t="str">
        <f t="shared" si="264"/>
        <v>Monday</v>
      </c>
      <c r="H2386">
        <v>14000</v>
      </c>
      <c r="I2386" t="s">
        <v>40</v>
      </c>
      <c r="P2386">
        <v>1</v>
      </c>
      <c r="Q2386">
        <v>1</v>
      </c>
      <c r="R2386">
        <v>1</v>
      </c>
      <c r="AG2386">
        <f t="shared" si="265"/>
        <v>3</v>
      </c>
    </row>
    <row r="2387" spans="1:33" x14ac:dyDescent="0.25">
      <c r="A2387" s="11">
        <v>43948.612500000003</v>
      </c>
      <c r="B2387" s="1" t="str">
        <f t="shared" si="259"/>
        <v>04/27/20</v>
      </c>
      <c r="C2387" s="10">
        <f t="shared" si="260"/>
        <v>0.61249999999999993</v>
      </c>
      <c r="D2387" s="2" t="str">
        <f t="shared" si="261"/>
        <v>Afternoon</v>
      </c>
      <c r="E2387" s="1" t="str">
        <f t="shared" si="262"/>
        <v>2020</v>
      </c>
      <c r="F2387" s="1" t="str">
        <f t="shared" si="263"/>
        <v>April</v>
      </c>
      <c r="G2387" t="str">
        <f t="shared" si="264"/>
        <v>Monday</v>
      </c>
      <c r="H2387">
        <v>14300</v>
      </c>
      <c r="I2387" t="s">
        <v>33</v>
      </c>
      <c r="J2387">
        <v>1</v>
      </c>
      <c r="M2387">
        <v>1</v>
      </c>
      <c r="R2387">
        <v>1</v>
      </c>
      <c r="AG2387">
        <f t="shared" si="265"/>
        <v>3</v>
      </c>
    </row>
    <row r="2388" spans="1:33" x14ac:dyDescent="0.25">
      <c r="A2388" s="11">
        <v>43948.629861111112</v>
      </c>
      <c r="B2388" s="1" t="str">
        <f t="shared" si="259"/>
        <v>04/27/20</v>
      </c>
      <c r="C2388" s="10">
        <f t="shared" si="260"/>
        <v>0.62986111111111109</v>
      </c>
      <c r="D2388" s="2" t="str">
        <f t="shared" si="261"/>
        <v>Afternoon</v>
      </c>
      <c r="E2388" s="1" t="str">
        <f t="shared" si="262"/>
        <v>2020</v>
      </c>
      <c r="F2388" s="1" t="str">
        <f t="shared" si="263"/>
        <v>April</v>
      </c>
      <c r="G2388" t="str">
        <f t="shared" si="264"/>
        <v>Monday</v>
      </c>
      <c r="H2388">
        <v>18800</v>
      </c>
      <c r="I2388" t="s">
        <v>35</v>
      </c>
      <c r="J2388">
        <v>1</v>
      </c>
      <c r="K2388">
        <v>1</v>
      </c>
      <c r="P2388">
        <v>1</v>
      </c>
      <c r="Q2388">
        <v>1</v>
      </c>
      <c r="AG2388">
        <f t="shared" si="265"/>
        <v>4</v>
      </c>
    </row>
    <row r="2389" spans="1:33" x14ac:dyDescent="0.25">
      <c r="A2389" s="11">
        <v>43948.631944444445</v>
      </c>
      <c r="B2389" s="1" t="str">
        <f t="shared" si="259"/>
        <v>04/27/20</v>
      </c>
      <c r="C2389" s="10">
        <f t="shared" si="260"/>
        <v>0.63194444444444442</v>
      </c>
      <c r="D2389" s="2" t="str">
        <f t="shared" si="261"/>
        <v>Afternoon</v>
      </c>
      <c r="E2389" s="1" t="str">
        <f t="shared" si="262"/>
        <v>2020</v>
      </c>
      <c r="F2389" s="1" t="str">
        <f t="shared" si="263"/>
        <v>April</v>
      </c>
      <c r="G2389" t="str">
        <f t="shared" si="264"/>
        <v>Monday</v>
      </c>
      <c r="H2389">
        <v>25800</v>
      </c>
      <c r="I2389" t="s">
        <v>38</v>
      </c>
      <c r="J2389">
        <v>1</v>
      </c>
      <c r="Q2389">
        <v>2</v>
      </c>
      <c r="R2389">
        <v>2</v>
      </c>
      <c r="W2389">
        <v>1</v>
      </c>
      <c r="AG2389">
        <f t="shared" si="265"/>
        <v>6</v>
      </c>
    </row>
    <row r="2390" spans="1:33" x14ac:dyDescent="0.25">
      <c r="A2390" s="11">
        <v>43948.666666666664</v>
      </c>
      <c r="B2390" s="1" t="str">
        <f t="shared" si="259"/>
        <v>04/27/20</v>
      </c>
      <c r="C2390" s="10">
        <f t="shared" si="260"/>
        <v>0.66666666666666663</v>
      </c>
      <c r="D2390" s="2" t="str">
        <f t="shared" si="261"/>
        <v>Evening</v>
      </c>
      <c r="E2390" s="1" t="str">
        <f t="shared" si="262"/>
        <v>2020</v>
      </c>
      <c r="F2390" s="1" t="str">
        <f t="shared" si="263"/>
        <v>April</v>
      </c>
      <c r="G2390" t="str">
        <f t="shared" si="264"/>
        <v>Monday</v>
      </c>
      <c r="H2390">
        <v>18600</v>
      </c>
      <c r="I2390" t="s">
        <v>38</v>
      </c>
      <c r="J2390">
        <v>1</v>
      </c>
      <c r="K2390">
        <v>1</v>
      </c>
      <c r="N2390">
        <v>1</v>
      </c>
      <c r="W2390">
        <v>1</v>
      </c>
      <c r="AG2390">
        <f t="shared" si="265"/>
        <v>4</v>
      </c>
    </row>
    <row r="2391" spans="1:33" x14ac:dyDescent="0.25">
      <c r="A2391" s="11">
        <v>43950.5</v>
      </c>
      <c r="B2391" s="1" t="str">
        <f t="shared" si="259"/>
        <v>04/29/20</v>
      </c>
      <c r="C2391" s="10">
        <f t="shared" si="260"/>
        <v>0.5</v>
      </c>
      <c r="D2391" s="2" t="str">
        <f t="shared" si="261"/>
        <v>Morning</v>
      </c>
      <c r="E2391" s="1" t="str">
        <f t="shared" si="262"/>
        <v>2020</v>
      </c>
      <c r="F2391" s="1" t="str">
        <f t="shared" si="263"/>
        <v>April</v>
      </c>
      <c r="G2391" t="str">
        <f t="shared" si="264"/>
        <v>Wednesday</v>
      </c>
      <c r="H2391">
        <v>21800</v>
      </c>
      <c r="I2391" t="s">
        <v>48</v>
      </c>
      <c r="J2391">
        <v>1</v>
      </c>
      <c r="K2391">
        <v>2</v>
      </c>
      <c r="N2391">
        <v>1</v>
      </c>
      <c r="R2391">
        <v>1</v>
      </c>
      <c r="AG2391">
        <f t="shared" si="265"/>
        <v>5</v>
      </c>
    </row>
    <row r="2392" spans="1:33" x14ac:dyDescent="0.25">
      <c r="A2392" s="11">
        <v>43950.51666666667</v>
      </c>
      <c r="B2392" s="1" t="str">
        <f t="shared" si="259"/>
        <v>04/29/20</v>
      </c>
      <c r="C2392" s="10">
        <f t="shared" si="260"/>
        <v>0.51666666666666672</v>
      </c>
      <c r="D2392" s="2" t="str">
        <f t="shared" si="261"/>
        <v>Morning</v>
      </c>
      <c r="E2392" s="1" t="str">
        <f t="shared" si="262"/>
        <v>2020</v>
      </c>
      <c r="F2392" s="1" t="str">
        <f t="shared" si="263"/>
        <v>April</v>
      </c>
      <c r="G2392" t="str">
        <f t="shared" si="264"/>
        <v>Wednesday</v>
      </c>
      <c r="H2392">
        <v>23500</v>
      </c>
      <c r="I2392" t="s">
        <v>49</v>
      </c>
      <c r="K2392">
        <v>2</v>
      </c>
      <c r="P2392">
        <v>1</v>
      </c>
      <c r="X2392">
        <v>1</v>
      </c>
      <c r="AA2392">
        <v>1</v>
      </c>
      <c r="AG2392">
        <f t="shared" si="265"/>
        <v>5</v>
      </c>
    </row>
    <row r="2393" spans="1:33" x14ac:dyDescent="0.25">
      <c r="A2393" s="11">
        <v>43950.552083333336</v>
      </c>
      <c r="B2393" s="1" t="str">
        <f t="shared" si="259"/>
        <v>04/29/20</v>
      </c>
      <c r="C2393" s="10">
        <f t="shared" si="260"/>
        <v>0.55208333333333337</v>
      </c>
      <c r="D2393" s="2" t="str">
        <f t="shared" si="261"/>
        <v>Afternoon</v>
      </c>
      <c r="E2393" s="1" t="str">
        <f t="shared" si="262"/>
        <v>2020</v>
      </c>
      <c r="F2393" s="1" t="str">
        <f t="shared" si="263"/>
        <v>April</v>
      </c>
      <c r="G2393" t="str">
        <f t="shared" si="264"/>
        <v>Wednesday</v>
      </c>
      <c r="H2393">
        <v>14800</v>
      </c>
      <c r="I2393" t="s">
        <v>34</v>
      </c>
      <c r="J2393">
        <v>1</v>
      </c>
      <c r="K2393">
        <v>1</v>
      </c>
      <c r="P2393">
        <v>1</v>
      </c>
      <c r="AG2393">
        <f t="shared" si="265"/>
        <v>3</v>
      </c>
    </row>
    <row r="2394" spans="1:33" x14ac:dyDescent="0.25">
      <c r="A2394" s="11">
        <v>43950.581944444442</v>
      </c>
      <c r="B2394" s="1" t="str">
        <f t="shared" si="259"/>
        <v>04/29/20</v>
      </c>
      <c r="C2394" s="10">
        <f t="shared" si="260"/>
        <v>0.58194444444444449</v>
      </c>
      <c r="D2394" s="2" t="str">
        <f t="shared" si="261"/>
        <v>Afternoon</v>
      </c>
      <c r="E2394" s="1" t="str">
        <f t="shared" si="262"/>
        <v>2020</v>
      </c>
      <c r="F2394" s="1" t="str">
        <f t="shared" si="263"/>
        <v>April</v>
      </c>
      <c r="G2394" t="str">
        <f t="shared" si="264"/>
        <v>Wednesday</v>
      </c>
      <c r="H2394">
        <v>15100</v>
      </c>
      <c r="I2394" t="s">
        <v>39</v>
      </c>
      <c r="J2394">
        <v>2</v>
      </c>
      <c r="K2394">
        <v>1</v>
      </c>
      <c r="AG2394">
        <f t="shared" si="265"/>
        <v>3</v>
      </c>
    </row>
    <row r="2395" spans="1:33" x14ac:dyDescent="0.25">
      <c r="A2395" s="11">
        <v>43950.628472222219</v>
      </c>
      <c r="B2395" s="1" t="str">
        <f t="shared" si="259"/>
        <v>04/29/20</v>
      </c>
      <c r="C2395" s="10">
        <f t="shared" si="260"/>
        <v>0.62847222222222221</v>
      </c>
      <c r="D2395" s="2" t="str">
        <f t="shared" si="261"/>
        <v>Afternoon</v>
      </c>
      <c r="E2395" s="1" t="str">
        <f t="shared" si="262"/>
        <v>2020</v>
      </c>
      <c r="F2395" s="1" t="str">
        <f t="shared" si="263"/>
        <v>April</v>
      </c>
      <c r="G2395" t="str">
        <f t="shared" si="264"/>
        <v>Wednesday</v>
      </c>
      <c r="H2395">
        <v>26800</v>
      </c>
      <c r="I2395" t="s">
        <v>39</v>
      </c>
      <c r="J2395">
        <v>1</v>
      </c>
      <c r="K2395">
        <v>1</v>
      </c>
      <c r="M2395">
        <v>1</v>
      </c>
      <c r="N2395">
        <v>1</v>
      </c>
      <c r="P2395">
        <v>1</v>
      </c>
      <c r="V2395">
        <v>1</v>
      </c>
      <c r="AG2395">
        <f t="shared" si="265"/>
        <v>6</v>
      </c>
    </row>
    <row r="2396" spans="1:33" x14ac:dyDescent="0.25">
      <c r="A2396" s="11">
        <v>43950.690972222219</v>
      </c>
      <c r="B2396" s="1" t="str">
        <f t="shared" si="259"/>
        <v>04/29/20</v>
      </c>
      <c r="C2396" s="10">
        <f t="shared" si="260"/>
        <v>0.69097222222222221</v>
      </c>
      <c r="D2396" s="2" t="str">
        <f t="shared" si="261"/>
        <v>Evening</v>
      </c>
      <c r="E2396" s="1" t="str">
        <f t="shared" si="262"/>
        <v>2020</v>
      </c>
      <c r="F2396" s="1" t="str">
        <f t="shared" si="263"/>
        <v>April</v>
      </c>
      <c r="G2396" t="str">
        <f t="shared" si="264"/>
        <v>Wednesday</v>
      </c>
      <c r="H2396">
        <v>16100</v>
      </c>
      <c r="I2396" t="s">
        <v>39</v>
      </c>
      <c r="J2396">
        <v>2</v>
      </c>
      <c r="P2396">
        <v>1</v>
      </c>
      <c r="AG2396">
        <f t="shared" si="265"/>
        <v>3</v>
      </c>
    </row>
    <row r="2397" spans="1:33" x14ac:dyDescent="0.25">
      <c r="A2397" s="11">
        <v>43951.470833333333</v>
      </c>
      <c r="B2397" s="1" t="str">
        <f t="shared" si="259"/>
        <v>04/30/20</v>
      </c>
      <c r="C2397" s="10">
        <f t="shared" si="260"/>
        <v>0.47083333333333338</v>
      </c>
      <c r="D2397" s="2" t="str">
        <f t="shared" si="261"/>
        <v>Morning</v>
      </c>
      <c r="E2397" s="1" t="str">
        <f t="shared" si="262"/>
        <v>2020</v>
      </c>
      <c r="F2397" s="1" t="str">
        <f t="shared" si="263"/>
        <v>April</v>
      </c>
      <c r="G2397" t="str">
        <f t="shared" si="264"/>
        <v>Thursday</v>
      </c>
      <c r="H2397">
        <v>31300</v>
      </c>
      <c r="I2397" t="s">
        <v>38</v>
      </c>
      <c r="J2397">
        <v>1</v>
      </c>
      <c r="P2397">
        <v>1</v>
      </c>
      <c r="Q2397">
        <v>1</v>
      </c>
      <c r="R2397">
        <v>1</v>
      </c>
      <c r="X2397">
        <v>1</v>
      </c>
      <c r="AA2397">
        <v>1</v>
      </c>
      <c r="AB2397">
        <v>1</v>
      </c>
      <c r="AG2397">
        <f t="shared" si="265"/>
        <v>7</v>
      </c>
    </row>
    <row r="2398" spans="1:33" x14ac:dyDescent="0.25">
      <c r="A2398" s="11">
        <v>43951.488194444442</v>
      </c>
      <c r="B2398" s="1" t="str">
        <f t="shared" si="259"/>
        <v>04/30/20</v>
      </c>
      <c r="C2398" s="10">
        <f t="shared" si="260"/>
        <v>0.48819444444444443</v>
      </c>
      <c r="D2398" s="2" t="str">
        <f t="shared" si="261"/>
        <v>Morning</v>
      </c>
      <c r="E2398" s="1" t="str">
        <f t="shared" si="262"/>
        <v>2020</v>
      </c>
      <c r="F2398" s="1" t="str">
        <f t="shared" si="263"/>
        <v>April</v>
      </c>
      <c r="G2398" t="str">
        <f t="shared" si="264"/>
        <v>Thursday</v>
      </c>
      <c r="H2398">
        <v>18300</v>
      </c>
      <c r="I2398" t="s">
        <v>38</v>
      </c>
      <c r="P2398">
        <v>2</v>
      </c>
      <c r="W2398">
        <v>1</v>
      </c>
      <c r="AB2398">
        <v>1</v>
      </c>
      <c r="AG2398">
        <f t="shared" si="265"/>
        <v>4</v>
      </c>
    </row>
    <row r="2399" spans="1:33" x14ac:dyDescent="0.25">
      <c r="A2399" s="11">
        <v>43951.511805555558</v>
      </c>
      <c r="B2399" s="1" t="str">
        <f t="shared" si="259"/>
        <v>04/30/20</v>
      </c>
      <c r="C2399" s="10">
        <f t="shared" si="260"/>
        <v>0.51180555555555551</v>
      </c>
      <c r="D2399" s="2" t="str">
        <f t="shared" si="261"/>
        <v>Morning</v>
      </c>
      <c r="E2399" s="1" t="str">
        <f t="shared" si="262"/>
        <v>2020</v>
      </c>
      <c r="F2399" s="1" t="str">
        <f t="shared" si="263"/>
        <v>April</v>
      </c>
      <c r="G2399" t="str">
        <f t="shared" si="264"/>
        <v>Thursday</v>
      </c>
      <c r="H2399">
        <v>18800</v>
      </c>
      <c r="I2399" t="s">
        <v>36</v>
      </c>
      <c r="J2399">
        <v>1</v>
      </c>
      <c r="K2399">
        <v>1</v>
      </c>
      <c r="M2399">
        <v>1</v>
      </c>
      <c r="R2399">
        <v>1</v>
      </c>
      <c r="AG2399">
        <f t="shared" si="265"/>
        <v>4</v>
      </c>
    </row>
    <row r="2400" spans="1:33" x14ac:dyDescent="0.25">
      <c r="A2400" s="11">
        <v>43951.548611111109</v>
      </c>
      <c r="B2400" s="1" t="str">
        <f t="shared" si="259"/>
        <v>04/30/20</v>
      </c>
      <c r="C2400" s="10">
        <f t="shared" si="260"/>
        <v>0.54861111111111105</v>
      </c>
      <c r="D2400" s="2" t="str">
        <f t="shared" si="261"/>
        <v>Afternoon</v>
      </c>
      <c r="E2400" s="1" t="str">
        <f t="shared" si="262"/>
        <v>2020</v>
      </c>
      <c r="F2400" s="1" t="str">
        <f t="shared" si="263"/>
        <v>April</v>
      </c>
      <c r="G2400" t="str">
        <f t="shared" si="264"/>
        <v>Thursday</v>
      </c>
      <c r="H2400">
        <v>14800</v>
      </c>
      <c r="I2400" t="s">
        <v>40</v>
      </c>
      <c r="J2400">
        <v>1</v>
      </c>
      <c r="N2400">
        <v>1</v>
      </c>
      <c r="P2400">
        <v>1</v>
      </c>
      <c r="AG2400">
        <f t="shared" si="265"/>
        <v>3</v>
      </c>
    </row>
    <row r="2401" spans="1:33" x14ac:dyDescent="0.25">
      <c r="A2401" s="11">
        <v>43951.571527777778</v>
      </c>
      <c r="B2401" s="1" t="str">
        <f t="shared" si="259"/>
        <v>04/30/20</v>
      </c>
      <c r="C2401" s="10">
        <f t="shared" si="260"/>
        <v>0.57152777777777775</v>
      </c>
      <c r="D2401" s="2" t="str">
        <f t="shared" si="261"/>
        <v>Afternoon</v>
      </c>
      <c r="E2401" s="1" t="str">
        <f t="shared" si="262"/>
        <v>2020</v>
      </c>
      <c r="F2401" s="1" t="str">
        <f t="shared" si="263"/>
        <v>April</v>
      </c>
      <c r="G2401" t="str">
        <f t="shared" si="264"/>
        <v>Thursday</v>
      </c>
      <c r="H2401">
        <v>16800</v>
      </c>
      <c r="I2401" t="s">
        <v>39</v>
      </c>
      <c r="J2401">
        <v>2</v>
      </c>
      <c r="K2401">
        <v>1</v>
      </c>
      <c r="AB2401">
        <v>1</v>
      </c>
      <c r="AG2401">
        <f t="shared" si="265"/>
        <v>4</v>
      </c>
    </row>
    <row r="2402" spans="1:33" x14ac:dyDescent="0.25">
      <c r="A2402" s="11">
        <v>43951.625694444447</v>
      </c>
      <c r="B2402" s="1" t="str">
        <f t="shared" si="259"/>
        <v>04/30/20</v>
      </c>
      <c r="C2402" s="10">
        <f t="shared" si="260"/>
        <v>0.62569444444444444</v>
      </c>
      <c r="D2402" s="2" t="str">
        <f t="shared" si="261"/>
        <v>Afternoon</v>
      </c>
      <c r="E2402" s="1" t="str">
        <f t="shared" si="262"/>
        <v>2020</v>
      </c>
      <c r="F2402" s="1" t="str">
        <f t="shared" si="263"/>
        <v>April</v>
      </c>
      <c r="G2402" t="str">
        <f t="shared" si="264"/>
        <v>Thursday</v>
      </c>
      <c r="H2402">
        <v>18800</v>
      </c>
      <c r="I2402" t="s">
        <v>39</v>
      </c>
      <c r="J2402">
        <v>1</v>
      </c>
      <c r="K2402">
        <v>1</v>
      </c>
      <c r="M2402">
        <v>1</v>
      </c>
      <c r="AA2402">
        <v>1</v>
      </c>
      <c r="AG2402">
        <f t="shared" si="265"/>
        <v>4</v>
      </c>
    </row>
    <row r="2403" spans="1:33" x14ac:dyDescent="0.25">
      <c r="A2403" s="11">
        <v>43951.668055555558</v>
      </c>
      <c r="B2403" s="1" t="str">
        <f t="shared" si="259"/>
        <v>04/30/20</v>
      </c>
      <c r="C2403" s="10">
        <f t="shared" si="260"/>
        <v>0.66805555555555562</v>
      </c>
      <c r="D2403" s="2" t="str">
        <f t="shared" si="261"/>
        <v>Evening</v>
      </c>
      <c r="E2403" s="1" t="str">
        <f t="shared" si="262"/>
        <v>2020</v>
      </c>
      <c r="F2403" s="1" t="str">
        <f t="shared" si="263"/>
        <v>April</v>
      </c>
      <c r="G2403" t="str">
        <f t="shared" si="264"/>
        <v>Thursday</v>
      </c>
      <c r="H2403">
        <v>15300</v>
      </c>
      <c r="I2403" t="s">
        <v>40</v>
      </c>
      <c r="J2403">
        <v>1</v>
      </c>
      <c r="Q2403">
        <v>1</v>
      </c>
      <c r="S2403">
        <v>1</v>
      </c>
      <c r="AG2403">
        <f t="shared" si="265"/>
        <v>3</v>
      </c>
    </row>
    <row r="2404" spans="1:33" x14ac:dyDescent="0.25">
      <c r="A2404" s="11">
        <v>43952.464583333334</v>
      </c>
      <c r="B2404" s="1" t="str">
        <f t="shared" si="259"/>
        <v>05/01/20</v>
      </c>
      <c r="C2404" s="10">
        <f t="shared" si="260"/>
        <v>0.46458333333333335</v>
      </c>
      <c r="D2404" s="2" t="str">
        <f t="shared" si="261"/>
        <v>Morning</v>
      </c>
      <c r="E2404" s="1" t="str">
        <f t="shared" si="262"/>
        <v>2020</v>
      </c>
      <c r="F2404" s="1" t="str">
        <f t="shared" si="263"/>
        <v>May</v>
      </c>
      <c r="G2404" t="str">
        <f t="shared" si="264"/>
        <v>Friday</v>
      </c>
      <c r="H2404">
        <v>31600</v>
      </c>
      <c r="I2404" t="s">
        <v>37</v>
      </c>
      <c r="J2404">
        <v>2</v>
      </c>
      <c r="N2404">
        <v>1</v>
      </c>
      <c r="P2404">
        <v>1</v>
      </c>
      <c r="Q2404">
        <v>1</v>
      </c>
      <c r="R2404">
        <v>1</v>
      </c>
      <c r="S2404">
        <v>1</v>
      </c>
      <c r="AG2404">
        <f t="shared" si="265"/>
        <v>7</v>
      </c>
    </row>
    <row r="2405" spans="1:33" x14ac:dyDescent="0.25">
      <c r="A2405" s="11">
        <v>43952.465277777781</v>
      </c>
      <c r="B2405" s="1" t="str">
        <f t="shared" si="259"/>
        <v>05/01/20</v>
      </c>
      <c r="C2405" s="10">
        <f t="shared" si="260"/>
        <v>0.46527777777777773</v>
      </c>
      <c r="D2405" s="2" t="str">
        <f t="shared" si="261"/>
        <v>Morning</v>
      </c>
      <c r="E2405" s="1" t="str">
        <f t="shared" si="262"/>
        <v>2020</v>
      </c>
      <c r="F2405" s="1" t="str">
        <f t="shared" si="263"/>
        <v>May</v>
      </c>
      <c r="G2405" t="str">
        <f t="shared" si="264"/>
        <v>Friday</v>
      </c>
      <c r="H2405">
        <v>21200</v>
      </c>
      <c r="I2405" t="s">
        <v>33</v>
      </c>
      <c r="J2405">
        <v>4</v>
      </c>
      <c r="AG2405">
        <f t="shared" si="265"/>
        <v>4</v>
      </c>
    </row>
    <row r="2406" spans="1:33" x14ac:dyDescent="0.25">
      <c r="A2406" s="11">
        <v>43952.480555555558</v>
      </c>
      <c r="B2406" s="1" t="str">
        <f t="shared" si="259"/>
        <v>05/01/20</v>
      </c>
      <c r="C2406" s="10">
        <f t="shared" si="260"/>
        <v>0.48055555555555557</v>
      </c>
      <c r="D2406" s="2" t="str">
        <f t="shared" si="261"/>
        <v>Morning</v>
      </c>
      <c r="E2406" s="1" t="str">
        <f t="shared" si="262"/>
        <v>2020</v>
      </c>
      <c r="F2406" s="1" t="str">
        <f t="shared" si="263"/>
        <v>May</v>
      </c>
      <c r="G2406" t="str">
        <f t="shared" si="264"/>
        <v>Friday</v>
      </c>
      <c r="H2406">
        <v>15000</v>
      </c>
      <c r="I2406" t="s">
        <v>39</v>
      </c>
      <c r="O2406">
        <v>1</v>
      </c>
      <c r="P2406">
        <v>1</v>
      </c>
      <c r="AF2406">
        <v>1</v>
      </c>
      <c r="AG2406">
        <f t="shared" si="265"/>
        <v>3</v>
      </c>
    </row>
    <row r="2407" spans="1:33" x14ac:dyDescent="0.25">
      <c r="A2407" s="11">
        <v>43952.490972222222</v>
      </c>
      <c r="B2407" s="1" t="str">
        <f t="shared" si="259"/>
        <v>05/01/20</v>
      </c>
      <c r="C2407" s="10">
        <f t="shared" si="260"/>
        <v>0.4909722222222222</v>
      </c>
      <c r="D2407" s="2" t="str">
        <f t="shared" si="261"/>
        <v>Morning</v>
      </c>
      <c r="E2407" s="1" t="str">
        <f t="shared" si="262"/>
        <v>2020</v>
      </c>
      <c r="F2407" s="1" t="str">
        <f t="shared" si="263"/>
        <v>May</v>
      </c>
      <c r="G2407" t="str">
        <f t="shared" si="264"/>
        <v>Friday</v>
      </c>
      <c r="H2407">
        <v>19800</v>
      </c>
      <c r="I2407" t="s">
        <v>35</v>
      </c>
      <c r="J2407">
        <v>1</v>
      </c>
      <c r="M2407">
        <v>1</v>
      </c>
      <c r="P2407">
        <v>1</v>
      </c>
      <c r="AA2407">
        <v>1</v>
      </c>
      <c r="AG2407">
        <f t="shared" si="265"/>
        <v>4</v>
      </c>
    </row>
    <row r="2408" spans="1:33" x14ac:dyDescent="0.25">
      <c r="A2408" s="11">
        <v>43952.5</v>
      </c>
      <c r="B2408" s="1" t="str">
        <f t="shared" si="259"/>
        <v>05/01/20</v>
      </c>
      <c r="C2408" s="10">
        <f t="shared" si="260"/>
        <v>0.5</v>
      </c>
      <c r="D2408" s="2" t="str">
        <f t="shared" si="261"/>
        <v>Morning</v>
      </c>
      <c r="E2408" s="1" t="str">
        <f t="shared" si="262"/>
        <v>2020</v>
      </c>
      <c r="F2408" s="1" t="str">
        <f t="shared" si="263"/>
        <v>May</v>
      </c>
      <c r="G2408" t="str">
        <f t="shared" si="264"/>
        <v>Friday</v>
      </c>
      <c r="H2408">
        <v>30800</v>
      </c>
      <c r="I2408" t="s">
        <v>38</v>
      </c>
      <c r="J2408">
        <v>1</v>
      </c>
      <c r="K2408">
        <v>1</v>
      </c>
      <c r="M2408">
        <v>2</v>
      </c>
      <c r="N2408">
        <v>1</v>
      </c>
      <c r="R2408">
        <v>1</v>
      </c>
      <c r="AA2408">
        <v>1</v>
      </c>
      <c r="AG2408">
        <f t="shared" si="265"/>
        <v>7</v>
      </c>
    </row>
    <row r="2409" spans="1:33" x14ac:dyDescent="0.25">
      <c r="A2409" s="11">
        <v>43952.506944444445</v>
      </c>
      <c r="B2409" s="1" t="str">
        <f t="shared" si="259"/>
        <v>05/01/20</v>
      </c>
      <c r="C2409" s="10">
        <f t="shared" si="260"/>
        <v>0.50694444444444442</v>
      </c>
      <c r="D2409" s="2" t="str">
        <f t="shared" si="261"/>
        <v>Morning</v>
      </c>
      <c r="E2409" s="1" t="str">
        <f t="shared" si="262"/>
        <v>2020</v>
      </c>
      <c r="F2409" s="1" t="str">
        <f t="shared" si="263"/>
        <v>May</v>
      </c>
      <c r="G2409" t="str">
        <f t="shared" si="264"/>
        <v>Friday</v>
      </c>
      <c r="H2409">
        <v>18300</v>
      </c>
      <c r="I2409" t="s">
        <v>36</v>
      </c>
      <c r="J2409">
        <v>1</v>
      </c>
      <c r="K2409">
        <v>1</v>
      </c>
      <c r="N2409">
        <v>1</v>
      </c>
      <c r="R2409">
        <v>1</v>
      </c>
      <c r="AG2409">
        <f t="shared" si="265"/>
        <v>4</v>
      </c>
    </row>
    <row r="2410" spans="1:33" x14ac:dyDescent="0.25">
      <c r="A2410" s="11">
        <v>43952.545138888891</v>
      </c>
      <c r="B2410" s="1" t="str">
        <f t="shared" si="259"/>
        <v>05/01/20</v>
      </c>
      <c r="C2410" s="10">
        <f t="shared" si="260"/>
        <v>0.54513888888888895</v>
      </c>
      <c r="D2410" s="2" t="str">
        <f t="shared" si="261"/>
        <v>Afternoon</v>
      </c>
      <c r="E2410" s="1" t="str">
        <f t="shared" si="262"/>
        <v>2020</v>
      </c>
      <c r="F2410" s="1" t="str">
        <f t="shared" si="263"/>
        <v>May</v>
      </c>
      <c r="G2410" t="str">
        <f t="shared" si="264"/>
        <v>Friday</v>
      </c>
      <c r="H2410">
        <v>28400</v>
      </c>
      <c r="I2410" t="s">
        <v>33</v>
      </c>
      <c r="J2410">
        <v>4</v>
      </c>
      <c r="K2410">
        <v>1</v>
      </c>
      <c r="AA2410">
        <v>1</v>
      </c>
      <c r="AG2410">
        <f t="shared" si="265"/>
        <v>6</v>
      </c>
    </row>
    <row r="2411" spans="1:33" x14ac:dyDescent="0.25">
      <c r="A2411" s="11">
        <v>43952.579861111109</v>
      </c>
      <c r="B2411" s="1" t="str">
        <f t="shared" si="259"/>
        <v>05/01/20</v>
      </c>
      <c r="C2411" s="10">
        <f t="shared" si="260"/>
        <v>0.57986111111111105</v>
      </c>
      <c r="D2411" s="2" t="str">
        <f t="shared" si="261"/>
        <v>Afternoon</v>
      </c>
      <c r="E2411" s="1" t="str">
        <f t="shared" si="262"/>
        <v>2020</v>
      </c>
      <c r="F2411" s="1" t="str">
        <f t="shared" si="263"/>
        <v>May</v>
      </c>
      <c r="G2411" t="str">
        <f t="shared" si="264"/>
        <v>Friday</v>
      </c>
      <c r="H2411">
        <v>21300</v>
      </c>
      <c r="I2411" t="s">
        <v>40</v>
      </c>
      <c r="J2411">
        <v>1</v>
      </c>
      <c r="M2411">
        <v>1</v>
      </c>
      <c r="N2411">
        <v>1</v>
      </c>
      <c r="P2411">
        <v>1</v>
      </c>
      <c r="AB2411">
        <v>1</v>
      </c>
      <c r="AG2411">
        <f t="shared" si="265"/>
        <v>5</v>
      </c>
    </row>
    <row r="2412" spans="1:33" x14ac:dyDescent="0.25">
      <c r="A2412" s="11">
        <v>43952.627083333333</v>
      </c>
      <c r="B2412" s="1" t="str">
        <f t="shared" si="259"/>
        <v>05/01/20</v>
      </c>
      <c r="C2412" s="10">
        <f t="shared" si="260"/>
        <v>0.62708333333333333</v>
      </c>
      <c r="D2412" s="2" t="str">
        <f t="shared" si="261"/>
        <v>Afternoon</v>
      </c>
      <c r="E2412" s="1" t="str">
        <f t="shared" si="262"/>
        <v>2020</v>
      </c>
      <c r="F2412" s="1" t="str">
        <f t="shared" si="263"/>
        <v>May</v>
      </c>
      <c r="G2412" t="str">
        <f t="shared" si="264"/>
        <v>Friday</v>
      </c>
      <c r="H2412">
        <v>14800</v>
      </c>
      <c r="I2412" t="s">
        <v>39</v>
      </c>
      <c r="J2412">
        <v>1</v>
      </c>
      <c r="N2412">
        <v>1</v>
      </c>
      <c r="S2412">
        <v>1</v>
      </c>
      <c r="AG2412">
        <f t="shared" si="265"/>
        <v>3</v>
      </c>
    </row>
    <row r="2413" spans="1:33" x14ac:dyDescent="0.25">
      <c r="A2413" s="11">
        <v>43952.638194444444</v>
      </c>
      <c r="B2413" s="1" t="str">
        <f t="shared" si="259"/>
        <v>05/01/20</v>
      </c>
      <c r="C2413" s="10">
        <f t="shared" si="260"/>
        <v>0.6381944444444444</v>
      </c>
      <c r="D2413" s="2" t="str">
        <f t="shared" si="261"/>
        <v>Afternoon</v>
      </c>
      <c r="E2413" s="1" t="str">
        <f t="shared" si="262"/>
        <v>2020</v>
      </c>
      <c r="F2413" s="1" t="str">
        <f t="shared" si="263"/>
        <v>May</v>
      </c>
      <c r="G2413" t="str">
        <f t="shared" si="264"/>
        <v>Friday</v>
      </c>
      <c r="H2413">
        <v>14500</v>
      </c>
      <c r="I2413" t="s">
        <v>39</v>
      </c>
      <c r="K2413">
        <v>1</v>
      </c>
      <c r="P2413">
        <v>2</v>
      </c>
      <c r="AG2413">
        <f t="shared" si="265"/>
        <v>3</v>
      </c>
    </row>
    <row r="2414" spans="1:33" x14ac:dyDescent="0.25">
      <c r="A2414" s="11">
        <v>43953.484027777777</v>
      </c>
      <c r="B2414" s="1" t="str">
        <f t="shared" si="259"/>
        <v>05/02/20</v>
      </c>
      <c r="C2414" s="10">
        <f t="shared" si="260"/>
        <v>0.48402777777777778</v>
      </c>
      <c r="D2414" s="2" t="str">
        <f t="shared" si="261"/>
        <v>Morning</v>
      </c>
      <c r="E2414" s="1" t="str">
        <f t="shared" si="262"/>
        <v>2020</v>
      </c>
      <c r="F2414" s="1" t="str">
        <f t="shared" si="263"/>
        <v>May</v>
      </c>
      <c r="G2414" t="str">
        <f t="shared" si="264"/>
        <v>Saturday</v>
      </c>
      <c r="H2414">
        <v>19500</v>
      </c>
      <c r="I2414" t="s">
        <v>39</v>
      </c>
      <c r="O2414">
        <v>1</v>
      </c>
      <c r="R2414">
        <v>1</v>
      </c>
      <c r="Y2414">
        <v>1</v>
      </c>
      <c r="AC2414">
        <v>1</v>
      </c>
      <c r="AG2414">
        <f t="shared" si="265"/>
        <v>4</v>
      </c>
    </row>
    <row r="2415" spans="1:33" x14ac:dyDescent="0.25">
      <c r="A2415" s="11">
        <v>43953.48541666667</v>
      </c>
      <c r="B2415" s="1" t="str">
        <f t="shared" si="259"/>
        <v>05/02/20</v>
      </c>
      <c r="C2415" s="10">
        <f t="shared" si="260"/>
        <v>0.48541666666666666</v>
      </c>
      <c r="D2415" s="2" t="str">
        <f t="shared" si="261"/>
        <v>Morning</v>
      </c>
      <c r="E2415" s="1" t="str">
        <f t="shared" si="262"/>
        <v>2020</v>
      </c>
      <c r="F2415" s="1" t="str">
        <f t="shared" si="263"/>
        <v>May</v>
      </c>
      <c r="G2415" t="str">
        <f t="shared" si="264"/>
        <v>Saturday</v>
      </c>
      <c r="H2415">
        <v>19800</v>
      </c>
      <c r="I2415" t="s">
        <v>34</v>
      </c>
      <c r="J2415">
        <v>1</v>
      </c>
      <c r="M2415">
        <v>1</v>
      </c>
      <c r="P2415">
        <v>1</v>
      </c>
      <c r="AD2415">
        <v>1</v>
      </c>
      <c r="AG2415">
        <f t="shared" si="265"/>
        <v>4</v>
      </c>
    </row>
    <row r="2416" spans="1:33" x14ac:dyDescent="0.25">
      <c r="A2416" s="11">
        <v>43953.510416666664</v>
      </c>
      <c r="B2416" s="1" t="str">
        <f t="shared" si="259"/>
        <v>05/02/20</v>
      </c>
      <c r="C2416" s="10">
        <f t="shared" si="260"/>
        <v>0.51041666666666663</v>
      </c>
      <c r="D2416" s="2" t="str">
        <f t="shared" si="261"/>
        <v>Morning</v>
      </c>
      <c r="E2416" s="1" t="str">
        <f t="shared" si="262"/>
        <v>2020</v>
      </c>
      <c r="F2416" s="1" t="str">
        <f t="shared" si="263"/>
        <v>May</v>
      </c>
      <c r="G2416" t="str">
        <f t="shared" si="264"/>
        <v>Saturday</v>
      </c>
      <c r="H2416">
        <v>14300</v>
      </c>
      <c r="I2416" t="s">
        <v>46</v>
      </c>
      <c r="J2416">
        <v>1</v>
      </c>
      <c r="K2416">
        <v>1</v>
      </c>
      <c r="Q2416">
        <v>1</v>
      </c>
      <c r="AG2416">
        <f t="shared" si="265"/>
        <v>3</v>
      </c>
    </row>
    <row r="2417" spans="1:33" x14ac:dyDescent="0.25">
      <c r="A2417" s="11">
        <v>43953.572916666664</v>
      </c>
      <c r="B2417" s="1" t="str">
        <f t="shared" si="259"/>
        <v>05/02/20</v>
      </c>
      <c r="C2417" s="10">
        <f t="shared" si="260"/>
        <v>0.57291666666666663</v>
      </c>
      <c r="D2417" s="2" t="str">
        <f t="shared" si="261"/>
        <v>Afternoon</v>
      </c>
      <c r="E2417" s="1" t="str">
        <f t="shared" si="262"/>
        <v>2020</v>
      </c>
      <c r="F2417" s="1" t="str">
        <f t="shared" si="263"/>
        <v>May</v>
      </c>
      <c r="G2417" t="str">
        <f t="shared" si="264"/>
        <v>Saturday</v>
      </c>
      <c r="H2417">
        <v>15000</v>
      </c>
      <c r="I2417" t="s">
        <v>37</v>
      </c>
      <c r="N2417">
        <v>1</v>
      </c>
      <c r="P2417">
        <v>1</v>
      </c>
      <c r="Y2417">
        <v>1</v>
      </c>
      <c r="AG2417">
        <f t="shared" si="265"/>
        <v>3</v>
      </c>
    </row>
    <row r="2418" spans="1:33" x14ac:dyDescent="0.25">
      <c r="A2418" s="11">
        <v>43953.614583333336</v>
      </c>
      <c r="B2418" s="1" t="str">
        <f t="shared" si="259"/>
        <v>05/02/20</v>
      </c>
      <c r="C2418" s="10">
        <f t="shared" si="260"/>
        <v>0.61458333333333337</v>
      </c>
      <c r="D2418" s="2" t="str">
        <f t="shared" si="261"/>
        <v>Afternoon</v>
      </c>
      <c r="E2418" s="1" t="str">
        <f t="shared" si="262"/>
        <v>2020</v>
      </c>
      <c r="F2418" s="1" t="str">
        <f t="shared" si="263"/>
        <v>May</v>
      </c>
      <c r="G2418" t="str">
        <f t="shared" si="264"/>
        <v>Saturday</v>
      </c>
      <c r="H2418">
        <v>24100</v>
      </c>
      <c r="I2418" t="s">
        <v>43</v>
      </c>
      <c r="J2418">
        <v>2</v>
      </c>
      <c r="P2418">
        <v>1</v>
      </c>
      <c r="R2418">
        <v>1</v>
      </c>
      <c r="AA2418">
        <v>1</v>
      </c>
      <c r="AG2418">
        <f t="shared" si="265"/>
        <v>5</v>
      </c>
    </row>
    <row r="2419" spans="1:33" x14ac:dyDescent="0.25">
      <c r="D2419" s="2"/>
      <c r="H2419" s="6">
        <f>AVERAGE(H2:H2418)</f>
        <v>20642.573438146461</v>
      </c>
      <c r="I2419" s="6"/>
      <c r="J2419" s="7">
        <f t="shared" ref="J2419:AF2419" si="266">SUM(J2:J2418)</f>
        <v>3215</v>
      </c>
      <c r="K2419" s="7">
        <f t="shared" si="266"/>
        <v>1023</v>
      </c>
      <c r="L2419" s="7">
        <f t="shared" si="266"/>
        <v>249</v>
      </c>
      <c r="M2419" s="7">
        <f t="shared" si="266"/>
        <v>513</v>
      </c>
      <c r="N2419" s="7">
        <f t="shared" si="266"/>
        <v>1044</v>
      </c>
      <c r="O2419" s="7">
        <f t="shared" si="266"/>
        <v>214</v>
      </c>
      <c r="P2419" s="7">
        <f t="shared" si="266"/>
        <v>944</v>
      </c>
      <c r="Q2419" s="7">
        <f t="shared" si="266"/>
        <v>364</v>
      </c>
      <c r="R2419" s="7">
        <f t="shared" si="266"/>
        <v>721</v>
      </c>
      <c r="S2419" s="7">
        <f t="shared" si="266"/>
        <v>230</v>
      </c>
      <c r="T2419" s="7">
        <f t="shared" si="266"/>
        <v>0</v>
      </c>
      <c r="U2419" s="7">
        <f t="shared" si="266"/>
        <v>0</v>
      </c>
      <c r="V2419" s="7">
        <f t="shared" si="266"/>
        <v>160</v>
      </c>
      <c r="W2419" s="7">
        <f t="shared" si="266"/>
        <v>210</v>
      </c>
      <c r="X2419" s="7">
        <f t="shared" si="266"/>
        <v>389</v>
      </c>
      <c r="Y2419" s="7">
        <f t="shared" si="266"/>
        <v>92</v>
      </c>
      <c r="Z2419" s="7">
        <f t="shared" si="266"/>
        <v>38</v>
      </c>
      <c r="AA2419" s="7">
        <f t="shared" si="266"/>
        <v>565</v>
      </c>
      <c r="AB2419" s="7">
        <f t="shared" si="266"/>
        <v>476</v>
      </c>
      <c r="AC2419" s="7">
        <f t="shared" si="266"/>
        <v>241</v>
      </c>
      <c r="AD2419" s="7">
        <f t="shared" si="266"/>
        <v>55</v>
      </c>
      <c r="AE2419" s="7">
        <f t="shared" si="266"/>
        <v>7</v>
      </c>
      <c r="AF2419" s="7">
        <f t="shared" si="266"/>
        <v>49</v>
      </c>
      <c r="AG2419">
        <f t="shared" si="265"/>
        <v>10799</v>
      </c>
    </row>
    <row r="2420" spans="1:33" x14ac:dyDescent="0.25">
      <c r="D2420" s="2"/>
      <c r="H2420" s="6">
        <f>_xlfn.STDEV.P(H2:H2418)</f>
        <v>7735.635832083186</v>
      </c>
      <c r="AG2420">
        <f t="shared" si="265"/>
        <v>0</v>
      </c>
    </row>
    <row r="2652" spans="2:6" x14ac:dyDescent="0.25">
      <c r="B2652" s="1"/>
      <c r="D2652" s="1"/>
      <c r="E2652" s="1"/>
      <c r="F2652" s="1"/>
    </row>
  </sheetData>
  <autoFilter ref="A1:AG2420" xr:uid="{9EB223CE-C7C3-4868-B073-3B140BDF53B6}">
    <sortState xmlns:xlrd2="http://schemas.microsoft.com/office/spreadsheetml/2017/richdata2" ref="A2:AG2420">
      <sortCondition ref="A1:A2420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DA146-38B7-4B6E-9E09-18A495CCB97D}">
  <dimension ref="A1:AI2648"/>
  <sheetViews>
    <sheetView zoomScale="91" zoomScaleNormal="91" workbookViewId="0">
      <selection activeCell="C27" sqref="C27"/>
    </sheetView>
  </sheetViews>
  <sheetFormatPr defaultRowHeight="15" x14ac:dyDescent="0.25"/>
  <cols>
    <col min="1" max="1" width="15.85546875" style="3" bestFit="1" customWidth="1"/>
    <col min="2" max="2" width="12.7109375" customWidth="1"/>
    <col min="3" max="3" width="21.85546875" customWidth="1"/>
    <col min="4" max="4" width="12.7109375" style="6" customWidth="1"/>
    <col min="5" max="7" width="12.7109375" customWidth="1"/>
    <col min="8" max="8" width="10.7109375" style="7" customWidth="1"/>
    <col min="9" max="9" width="14" bestFit="1" customWidth="1"/>
    <col min="10" max="10" width="13.140625" customWidth="1"/>
    <col min="11" max="11" width="9.5703125" bestFit="1" customWidth="1"/>
    <col min="12" max="12" width="12" bestFit="1" customWidth="1"/>
    <col min="13" max="13" width="13.28515625" bestFit="1" customWidth="1"/>
    <col min="14" max="14" width="6.5703125" bestFit="1" customWidth="1"/>
    <col min="15" max="15" width="12.5703125" bestFit="1" customWidth="1"/>
    <col min="16" max="16" width="11.140625" bestFit="1" customWidth="1"/>
    <col min="17" max="17" width="12.28515625" bestFit="1" customWidth="1"/>
    <col min="18" max="18" width="19" bestFit="1" customWidth="1"/>
    <col min="19" max="19" width="13.140625" bestFit="1" customWidth="1"/>
    <col min="20" max="20" width="17.7109375" bestFit="1" customWidth="1"/>
    <col min="21" max="22" width="18.42578125" bestFit="1" customWidth="1"/>
    <col min="23" max="23" width="12.28515625" bestFit="1" customWidth="1"/>
    <col min="24" max="24" width="10.42578125" bestFit="1" customWidth="1"/>
    <col min="25" max="25" width="17.28515625" bestFit="1" customWidth="1"/>
    <col min="26" max="26" width="10.7109375" bestFit="1" customWidth="1"/>
    <col min="27" max="27" width="14" bestFit="1" customWidth="1"/>
    <col min="28" max="28" width="12.7109375" bestFit="1" customWidth="1"/>
    <col min="29" max="29" width="15.7109375" bestFit="1" customWidth="1"/>
    <col min="30" max="30" width="9.5703125" bestFit="1" customWidth="1"/>
    <col min="31" max="31" width="13.140625" bestFit="1" customWidth="1"/>
    <col min="32" max="32" width="11.7109375" bestFit="1" customWidth="1"/>
    <col min="33" max="33" width="10.5703125" bestFit="1" customWidth="1"/>
    <col min="34" max="34" width="19.28515625" bestFit="1" customWidth="1"/>
  </cols>
  <sheetData>
    <row r="1" spans="1:35" s="4" customFormat="1" ht="45" x14ac:dyDescent="0.25">
      <c r="A1" s="13" t="s">
        <v>84</v>
      </c>
      <c r="B1" s="4" t="s">
        <v>55</v>
      </c>
      <c r="C1" s="4" t="s">
        <v>109</v>
      </c>
      <c r="D1" s="12" t="s">
        <v>56</v>
      </c>
      <c r="E1" s="4" t="s">
        <v>57</v>
      </c>
      <c r="F1" s="4" t="s">
        <v>54</v>
      </c>
      <c r="G1" s="4" t="s">
        <v>53</v>
      </c>
      <c r="H1" s="16" t="s">
        <v>107</v>
      </c>
      <c r="I1" s="5" t="s">
        <v>58</v>
      </c>
      <c r="J1" s="5" t="s">
        <v>82</v>
      </c>
      <c r="K1" s="4" t="s">
        <v>83</v>
      </c>
      <c r="L1" s="4" t="s">
        <v>59</v>
      </c>
      <c r="M1" s="4" t="s">
        <v>60</v>
      </c>
      <c r="N1" s="4" t="s">
        <v>61</v>
      </c>
      <c r="O1" s="4" t="s">
        <v>62</v>
      </c>
      <c r="P1" s="4" t="s">
        <v>63</v>
      </c>
      <c r="Q1" s="4" t="s">
        <v>64</v>
      </c>
      <c r="R1" s="4" t="s">
        <v>65</v>
      </c>
      <c r="S1" s="4" t="s">
        <v>66</v>
      </c>
      <c r="T1" s="4" t="s">
        <v>67</v>
      </c>
      <c r="U1" s="4" t="s">
        <v>68</v>
      </c>
      <c r="V1" s="4" t="s">
        <v>69</v>
      </c>
      <c r="W1" s="4" t="s">
        <v>70</v>
      </c>
      <c r="X1" s="4" t="s">
        <v>71</v>
      </c>
      <c r="Y1" s="4" t="s">
        <v>72</v>
      </c>
      <c r="Z1" s="4" t="s">
        <v>73</v>
      </c>
      <c r="AA1" s="4" t="s">
        <v>74</v>
      </c>
      <c r="AB1" s="4" t="s">
        <v>75</v>
      </c>
      <c r="AC1" s="4" t="s">
        <v>76</v>
      </c>
      <c r="AD1" s="4" t="s">
        <v>77</v>
      </c>
      <c r="AE1" s="4" t="s">
        <v>91</v>
      </c>
      <c r="AF1" s="4" t="s">
        <v>79</v>
      </c>
      <c r="AG1" s="4" t="s">
        <v>80</v>
      </c>
      <c r="AH1" s="4" t="s">
        <v>81</v>
      </c>
      <c r="AI1" s="4" t="s">
        <v>102</v>
      </c>
    </row>
    <row r="2" spans="1:35" x14ac:dyDescent="0.25">
      <c r="A2" s="11">
        <v>43657.649305555555</v>
      </c>
      <c r="B2" s="1" t="str">
        <f t="shared" ref="B2:B65" si="0">TEXT(A2,"mm/dd/yy")</f>
        <v>07/11/19</v>
      </c>
      <c r="C2" s="19">
        <f>DATEVALUE(B2)</f>
        <v>43657</v>
      </c>
      <c r="D2" s="10">
        <f t="shared" ref="D2:D65" si="1">TIMEVALUE((TEXT(A2,"h:mm AM/PM")))</f>
        <v>0.64930555555555558</v>
      </c>
      <c r="E2" s="2" t="str">
        <f t="shared" ref="E2:E65" si="2">IF(D2&lt;0.541666666666667,"Morning",IF(D2&lt;0.645833333333333,"Afternoon","Evening"))</f>
        <v>Evening</v>
      </c>
      <c r="F2" s="1" t="str">
        <f t="shared" ref="F2:F65" si="3">TEXT(A2,"yyyy")</f>
        <v>2019</v>
      </c>
      <c r="G2" s="1" t="str">
        <f t="shared" ref="G2:G65" si="4">TEXT(A2,"mmmm")</f>
        <v>July</v>
      </c>
      <c r="H2" s="7">
        <v>1</v>
      </c>
      <c r="I2" t="str">
        <f t="shared" ref="I2:I65" si="5">TEXT(A2,"dddd")</f>
        <v>Thursday</v>
      </c>
      <c r="J2">
        <v>23800</v>
      </c>
      <c r="L2">
        <v>1</v>
      </c>
      <c r="O2">
        <v>1</v>
      </c>
      <c r="R2">
        <v>3</v>
      </c>
      <c r="AE2">
        <v>1</v>
      </c>
      <c r="AI2">
        <f t="shared" ref="AI2:AI65" si="6">SUM(L2:AH2)</f>
        <v>6</v>
      </c>
    </row>
    <row r="3" spans="1:35" x14ac:dyDescent="0.25">
      <c r="A3" s="11">
        <v>43657.673611111109</v>
      </c>
      <c r="B3" s="1" t="str">
        <f t="shared" si="0"/>
        <v>07/11/19</v>
      </c>
      <c r="C3" s="19">
        <f t="shared" ref="C3:C66" si="7">DATEVALUE(B3)</f>
        <v>43657</v>
      </c>
      <c r="D3" s="10">
        <f t="shared" si="1"/>
        <v>0.67361111111111116</v>
      </c>
      <c r="E3" s="2" t="str">
        <f t="shared" si="2"/>
        <v>Evening</v>
      </c>
      <c r="F3" s="1" t="str">
        <f t="shared" si="3"/>
        <v>2019</v>
      </c>
      <c r="G3" s="1" t="str">
        <f t="shared" si="4"/>
        <v>July</v>
      </c>
      <c r="H3" s="7">
        <v>1</v>
      </c>
      <c r="I3" t="str">
        <f t="shared" si="5"/>
        <v>Thursday</v>
      </c>
      <c r="J3">
        <v>15800</v>
      </c>
      <c r="L3">
        <v>1</v>
      </c>
      <c r="R3">
        <v>1</v>
      </c>
      <c r="AC3">
        <v>1</v>
      </c>
      <c r="AI3">
        <f t="shared" si="6"/>
        <v>3</v>
      </c>
    </row>
    <row r="4" spans="1:35" x14ac:dyDescent="0.25">
      <c r="A4" s="11">
        <v>43658.492361111108</v>
      </c>
      <c r="B4" s="1" t="str">
        <f t="shared" si="0"/>
        <v>07/12/19</v>
      </c>
      <c r="C4" s="19">
        <f t="shared" si="7"/>
        <v>43658</v>
      </c>
      <c r="D4" s="10">
        <f t="shared" si="1"/>
        <v>0.49236111111111108</v>
      </c>
      <c r="E4" s="2" t="str">
        <f t="shared" si="2"/>
        <v>Morning</v>
      </c>
      <c r="F4" s="1" t="str">
        <f t="shared" si="3"/>
        <v>2019</v>
      </c>
      <c r="G4" s="1" t="str">
        <f t="shared" si="4"/>
        <v>July</v>
      </c>
      <c r="H4" s="7">
        <v>1</v>
      </c>
      <c r="I4" t="str">
        <f t="shared" si="5"/>
        <v>Friday</v>
      </c>
      <c r="J4">
        <v>58000</v>
      </c>
      <c r="R4">
        <v>14</v>
      </c>
      <c r="AI4">
        <f t="shared" si="6"/>
        <v>14</v>
      </c>
    </row>
    <row r="5" spans="1:35" x14ac:dyDescent="0.25">
      <c r="A5" s="11">
        <v>43659.554861111108</v>
      </c>
      <c r="B5" s="1" t="str">
        <f t="shared" si="0"/>
        <v>07/13/19</v>
      </c>
      <c r="C5" s="19">
        <f t="shared" si="7"/>
        <v>43659</v>
      </c>
      <c r="D5" s="10">
        <f t="shared" si="1"/>
        <v>0.55486111111111114</v>
      </c>
      <c r="E5" s="2" t="str">
        <f t="shared" si="2"/>
        <v>Afternoon</v>
      </c>
      <c r="F5" s="1" t="str">
        <f t="shared" si="3"/>
        <v>2019</v>
      </c>
      <c r="G5" s="1" t="str">
        <f t="shared" si="4"/>
        <v>July</v>
      </c>
      <c r="H5" s="7">
        <v>1</v>
      </c>
      <c r="I5" t="str">
        <f t="shared" si="5"/>
        <v>Saturday</v>
      </c>
      <c r="J5">
        <v>14800</v>
      </c>
      <c r="L5">
        <v>1</v>
      </c>
      <c r="M5">
        <v>1</v>
      </c>
      <c r="AE5">
        <v>1</v>
      </c>
      <c r="AI5">
        <f t="shared" si="6"/>
        <v>3</v>
      </c>
    </row>
    <row r="6" spans="1:35" x14ac:dyDescent="0.25">
      <c r="A6" s="11">
        <v>43659.556944444441</v>
      </c>
      <c r="B6" s="1" t="str">
        <f t="shared" si="0"/>
        <v>07/13/19</v>
      </c>
      <c r="C6" s="19">
        <f t="shared" si="7"/>
        <v>43659</v>
      </c>
      <c r="D6" s="10">
        <f t="shared" si="1"/>
        <v>0.55694444444444446</v>
      </c>
      <c r="E6" s="2" t="str">
        <f t="shared" si="2"/>
        <v>Afternoon</v>
      </c>
      <c r="F6" s="1" t="str">
        <f t="shared" si="3"/>
        <v>2019</v>
      </c>
      <c r="G6" s="1" t="str">
        <f t="shared" si="4"/>
        <v>July</v>
      </c>
      <c r="H6" s="7">
        <v>1</v>
      </c>
      <c r="I6" t="str">
        <f t="shared" si="5"/>
        <v>Saturday</v>
      </c>
      <c r="J6">
        <v>15600</v>
      </c>
      <c r="L6">
        <v>2</v>
      </c>
      <c r="R6">
        <v>1</v>
      </c>
      <c r="AI6">
        <f t="shared" si="6"/>
        <v>3</v>
      </c>
    </row>
    <row r="7" spans="1:35" x14ac:dyDescent="0.25">
      <c r="A7" s="11">
        <v>43659.620833333334</v>
      </c>
      <c r="B7" s="1" t="str">
        <f t="shared" si="0"/>
        <v>07/13/19</v>
      </c>
      <c r="C7" s="19">
        <f t="shared" si="7"/>
        <v>43659</v>
      </c>
      <c r="D7" s="10">
        <f t="shared" si="1"/>
        <v>0.62083333333333335</v>
      </c>
      <c r="E7" s="2" t="str">
        <f t="shared" si="2"/>
        <v>Afternoon</v>
      </c>
      <c r="F7" s="1" t="str">
        <f t="shared" si="3"/>
        <v>2019</v>
      </c>
      <c r="G7" s="1" t="str">
        <f t="shared" si="4"/>
        <v>July</v>
      </c>
      <c r="H7" s="7">
        <v>1</v>
      </c>
      <c r="I7" t="str">
        <f t="shared" si="5"/>
        <v>Saturday</v>
      </c>
      <c r="J7">
        <v>15800</v>
      </c>
      <c r="L7">
        <v>1</v>
      </c>
      <c r="X7">
        <v>1</v>
      </c>
      <c r="AE7">
        <v>1</v>
      </c>
      <c r="AI7">
        <f t="shared" si="6"/>
        <v>3</v>
      </c>
    </row>
    <row r="8" spans="1:35" x14ac:dyDescent="0.25">
      <c r="A8" s="11">
        <v>43659.630555555559</v>
      </c>
      <c r="B8" s="1" t="str">
        <f t="shared" si="0"/>
        <v>07/13/19</v>
      </c>
      <c r="C8" s="19">
        <f t="shared" si="7"/>
        <v>43659</v>
      </c>
      <c r="D8" s="10">
        <f t="shared" si="1"/>
        <v>0.63055555555555554</v>
      </c>
      <c r="E8" s="2" t="str">
        <f t="shared" si="2"/>
        <v>Afternoon</v>
      </c>
      <c r="F8" s="1" t="str">
        <f t="shared" si="3"/>
        <v>2019</v>
      </c>
      <c r="G8" s="1" t="str">
        <f t="shared" si="4"/>
        <v>July</v>
      </c>
      <c r="H8" s="7">
        <v>1</v>
      </c>
      <c r="I8" t="str">
        <f t="shared" si="5"/>
        <v>Saturday</v>
      </c>
      <c r="J8">
        <v>15800</v>
      </c>
      <c r="L8">
        <v>1</v>
      </c>
      <c r="AC8">
        <v>1</v>
      </c>
      <c r="AE8">
        <v>1</v>
      </c>
      <c r="AI8">
        <f t="shared" si="6"/>
        <v>3</v>
      </c>
    </row>
    <row r="9" spans="1:35" x14ac:dyDescent="0.25">
      <c r="A9" s="11">
        <v>43659.631249999999</v>
      </c>
      <c r="B9" s="1" t="str">
        <f t="shared" si="0"/>
        <v>07/13/19</v>
      </c>
      <c r="C9" s="19">
        <f t="shared" si="7"/>
        <v>43659</v>
      </c>
      <c r="D9" s="10">
        <f t="shared" si="1"/>
        <v>0.63124999999999998</v>
      </c>
      <c r="E9" s="2" t="str">
        <f t="shared" si="2"/>
        <v>Afternoon</v>
      </c>
      <c r="F9" s="1" t="str">
        <f t="shared" si="3"/>
        <v>2019</v>
      </c>
      <c r="G9" s="1" t="str">
        <f t="shared" si="4"/>
        <v>July</v>
      </c>
      <c r="H9" s="7">
        <v>1</v>
      </c>
      <c r="I9" t="str">
        <f t="shared" si="5"/>
        <v>Saturday</v>
      </c>
      <c r="J9">
        <v>14000</v>
      </c>
      <c r="R9">
        <v>2</v>
      </c>
      <c r="S9">
        <v>1</v>
      </c>
      <c r="AI9">
        <f t="shared" si="6"/>
        <v>3</v>
      </c>
    </row>
    <row r="10" spans="1:35" x14ac:dyDescent="0.25">
      <c r="A10" s="11">
        <v>43659.640972222223</v>
      </c>
      <c r="B10" s="1" t="str">
        <f t="shared" si="0"/>
        <v>07/13/19</v>
      </c>
      <c r="C10" s="19">
        <f t="shared" si="7"/>
        <v>43659</v>
      </c>
      <c r="D10" s="10">
        <f t="shared" si="1"/>
        <v>0.64097222222222217</v>
      </c>
      <c r="E10" s="2" t="str">
        <f t="shared" si="2"/>
        <v>Afternoon</v>
      </c>
      <c r="F10" s="1" t="str">
        <f t="shared" si="3"/>
        <v>2019</v>
      </c>
      <c r="G10" s="1" t="str">
        <f t="shared" si="4"/>
        <v>July</v>
      </c>
      <c r="H10" s="7">
        <v>1</v>
      </c>
      <c r="I10" t="str">
        <f t="shared" si="5"/>
        <v>Saturday</v>
      </c>
      <c r="J10">
        <v>19100</v>
      </c>
      <c r="L10">
        <v>2</v>
      </c>
      <c r="M10">
        <v>1</v>
      </c>
      <c r="R10">
        <v>1</v>
      </c>
      <c r="AI10">
        <f t="shared" si="6"/>
        <v>4</v>
      </c>
    </row>
    <row r="11" spans="1:35" x14ac:dyDescent="0.25">
      <c r="A11" s="11">
        <v>43659.688888888886</v>
      </c>
      <c r="B11" s="1" t="str">
        <f t="shared" si="0"/>
        <v>07/13/19</v>
      </c>
      <c r="C11" s="19">
        <f t="shared" si="7"/>
        <v>43659</v>
      </c>
      <c r="D11" s="10">
        <f t="shared" si="1"/>
        <v>0.68888888888888899</v>
      </c>
      <c r="E11" s="2" t="str">
        <f t="shared" si="2"/>
        <v>Evening</v>
      </c>
      <c r="F11" s="1" t="str">
        <f t="shared" si="3"/>
        <v>2019</v>
      </c>
      <c r="G11" s="1" t="str">
        <f t="shared" si="4"/>
        <v>July</v>
      </c>
      <c r="H11" s="7">
        <v>1</v>
      </c>
      <c r="I11" t="str">
        <f t="shared" si="5"/>
        <v>Saturday</v>
      </c>
      <c r="J11">
        <v>22300</v>
      </c>
      <c r="L11">
        <v>1</v>
      </c>
      <c r="M11">
        <v>1</v>
      </c>
      <c r="R11">
        <v>1</v>
      </c>
      <c r="S11">
        <v>1</v>
      </c>
      <c r="AI11">
        <f t="shared" si="6"/>
        <v>4</v>
      </c>
    </row>
    <row r="12" spans="1:35" x14ac:dyDescent="0.25">
      <c r="A12" s="11">
        <v>43660.463888888888</v>
      </c>
      <c r="B12" s="1" t="str">
        <f t="shared" si="0"/>
        <v>07/14/19</v>
      </c>
      <c r="C12" s="19">
        <f t="shared" si="7"/>
        <v>43660</v>
      </c>
      <c r="D12" s="10">
        <f t="shared" si="1"/>
        <v>0.46388888888888885</v>
      </c>
      <c r="E12" s="2" t="str">
        <f t="shared" si="2"/>
        <v>Morning</v>
      </c>
      <c r="F12" s="1" t="str">
        <f t="shared" si="3"/>
        <v>2019</v>
      </c>
      <c r="G12" s="1" t="str">
        <f t="shared" si="4"/>
        <v>July</v>
      </c>
      <c r="H12" s="7">
        <v>1</v>
      </c>
      <c r="I12" t="str">
        <f t="shared" si="5"/>
        <v>Sunday</v>
      </c>
      <c r="J12">
        <v>15300</v>
      </c>
      <c r="L12">
        <v>1</v>
      </c>
      <c r="R12">
        <v>1</v>
      </c>
      <c r="AE12">
        <v>1</v>
      </c>
      <c r="AI12">
        <f t="shared" si="6"/>
        <v>3</v>
      </c>
    </row>
    <row r="13" spans="1:35" x14ac:dyDescent="0.25">
      <c r="A13" s="11">
        <v>43660.46875</v>
      </c>
      <c r="B13" s="1" t="str">
        <f t="shared" si="0"/>
        <v>07/14/19</v>
      </c>
      <c r="C13" s="19">
        <f t="shared" si="7"/>
        <v>43660</v>
      </c>
      <c r="D13" s="10">
        <f t="shared" si="1"/>
        <v>0.46875</v>
      </c>
      <c r="E13" s="2" t="str">
        <f t="shared" si="2"/>
        <v>Morning</v>
      </c>
      <c r="F13" s="1" t="str">
        <f t="shared" si="3"/>
        <v>2019</v>
      </c>
      <c r="G13" s="1" t="str">
        <f t="shared" si="4"/>
        <v>July</v>
      </c>
      <c r="H13" s="7">
        <v>1</v>
      </c>
      <c r="I13" t="str">
        <f t="shared" si="5"/>
        <v>Sunday</v>
      </c>
      <c r="J13">
        <v>27600</v>
      </c>
      <c r="L13">
        <v>2</v>
      </c>
      <c r="O13">
        <v>3</v>
      </c>
      <c r="R13">
        <v>1</v>
      </c>
      <c r="AI13">
        <f t="shared" si="6"/>
        <v>6</v>
      </c>
    </row>
    <row r="14" spans="1:35" x14ac:dyDescent="0.25">
      <c r="A14" s="11">
        <v>43660.488888888889</v>
      </c>
      <c r="B14" s="1" t="str">
        <f t="shared" si="0"/>
        <v>07/14/19</v>
      </c>
      <c r="C14" s="19">
        <f t="shared" si="7"/>
        <v>43660</v>
      </c>
      <c r="D14" s="10">
        <f t="shared" si="1"/>
        <v>0.48888888888888887</v>
      </c>
      <c r="E14" s="2" t="str">
        <f t="shared" si="2"/>
        <v>Morning</v>
      </c>
      <c r="F14" s="1" t="str">
        <f t="shared" si="3"/>
        <v>2019</v>
      </c>
      <c r="G14" s="1" t="str">
        <f t="shared" si="4"/>
        <v>July</v>
      </c>
      <c r="H14" s="7">
        <v>1</v>
      </c>
      <c r="I14" t="str">
        <f t="shared" si="5"/>
        <v>Sunday</v>
      </c>
      <c r="J14">
        <v>26300</v>
      </c>
      <c r="L14">
        <v>1</v>
      </c>
      <c r="R14">
        <v>2</v>
      </c>
      <c r="S14">
        <v>2</v>
      </c>
      <c r="AE14">
        <v>1</v>
      </c>
      <c r="AI14">
        <f t="shared" si="6"/>
        <v>6</v>
      </c>
    </row>
    <row r="15" spans="1:35" x14ac:dyDescent="0.25">
      <c r="A15" s="11">
        <v>43660.499305555553</v>
      </c>
      <c r="B15" s="1" t="str">
        <f t="shared" si="0"/>
        <v>07/14/19</v>
      </c>
      <c r="C15" s="19">
        <f t="shared" si="7"/>
        <v>43660</v>
      </c>
      <c r="D15" s="10">
        <f t="shared" si="1"/>
        <v>0.4993055555555555</v>
      </c>
      <c r="E15" s="2" t="str">
        <f t="shared" si="2"/>
        <v>Morning</v>
      </c>
      <c r="F15" s="1" t="str">
        <f t="shared" si="3"/>
        <v>2019</v>
      </c>
      <c r="G15" s="1" t="str">
        <f t="shared" si="4"/>
        <v>July</v>
      </c>
      <c r="H15" s="7">
        <v>1</v>
      </c>
      <c r="I15" t="str">
        <f t="shared" si="5"/>
        <v>Sunday</v>
      </c>
      <c r="J15">
        <v>19800</v>
      </c>
      <c r="L15">
        <v>1</v>
      </c>
      <c r="R15">
        <v>1</v>
      </c>
      <c r="AC15">
        <v>1</v>
      </c>
      <c r="AE15">
        <v>1</v>
      </c>
      <c r="AI15">
        <f t="shared" si="6"/>
        <v>4</v>
      </c>
    </row>
    <row r="16" spans="1:35" x14ac:dyDescent="0.25">
      <c r="A16" s="11">
        <v>43660.540972222225</v>
      </c>
      <c r="B16" s="1" t="str">
        <f t="shared" si="0"/>
        <v>07/14/19</v>
      </c>
      <c r="C16" s="19">
        <f t="shared" si="7"/>
        <v>43660</v>
      </c>
      <c r="D16" s="10">
        <f t="shared" si="1"/>
        <v>0.54097222222222219</v>
      </c>
      <c r="E16" s="2" t="str">
        <f t="shared" si="2"/>
        <v>Morning</v>
      </c>
      <c r="F16" s="1" t="str">
        <f t="shared" si="3"/>
        <v>2019</v>
      </c>
      <c r="G16" s="1" t="str">
        <f t="shared" si="4"/>
        <v>July</v>
      </c>
      <c r="H16" s="7">
        <v>1</v>
      </c>
      <c r="I16" t="str">
        <f t="shared" si="5"/>
        <v>Sunday</v>
      </c>
      <c r="J16">
        <v>18300</v>
      </c>
      <c r="L16">
        <v>1</v>
      </c>
      <c r="S16">
        <v>1</v>
      </c>
      <c r="AC16">
        <v>1</v>
      </c>
      <c r="AI16">
        <f t="shared" si="6"/>
        <v>3</v>
      </c>
    </row>
    <row r="17" spans="1:35" x14ac:dyDescent="0.25">
      <c r="A17" s="11">
        <v>43660.545138888891</v>
      </c>
      <c r="B17" s="1" t="str">
        <f t="shared" si="0"/>
        <v>07/14/19</v>
      </c>
      <c r="C17" s="19">
        <f t="shared" si="7"/>
        <v>43660</v>
      </c>
      <c r="D17" s="10">
        <f t="shared" si="1"/>
        <v>0.54513888888888895</v>
      </c>
      <c r="E17" s="2" t="str">
        <f t="shared" si="2"/>
        <v>Afternoon</v>
      </c>
      <c r="F17" s="1" t="str">
        <f t="shared" si="3"/>
        <v>2019</v>
      </c>
      <c r="G17" s="1" t="str">
        <f t="shared" si="4"/>
        <v>July</v>
      </c>
      <c r="H17" s="7">
        <v>1</v>
      </c>
      <c r="I17" t="str">
        <f t="shared" si="5"/>
        <v>Sunday</v>
      </c>
      <c r="J17">
        <v>15600</v>
      </c>
      <c r="L17">
        <v>2</v>
      </c>
      <c r="R17">
        <v>1</v>
      </c>
      <c r="AI17">
        <f t="shared" si="6"/>
        <v>3</v>
      </c>
    </row>
    <row r="18" spans="1:35" x14ac:dyDescent="0.25">
      <c r="A18" s="11">
        <v>43660.587500000001</v>
      </c>
      <c r="B18" s="1" t="str">
        <f t="shared" si="0"/>
        <v>07/14/19</v>
      </c>
      <c r="C18" s="19">
        <f t="shared" si="7"/>
        <v>43660</v>
      </c>
      <c r="D18" s="10">
        <f t="shared" si="1"/>
        <v>0.58750000000000002</v>
      </c>
      <c r="E18" s="2" t="str">
        <f t="shared" si="2"/>
        <v>Afternoon</v>
      </c>
      <c r="F18" s="1" t="str">
        <f t="shared" si="3"/>
        <v>2019</v>
      </c>
      <c r="G18" s="1" t="str">
        <f t="shared" si="4"/>
        <v>July</v>
      </c>
      <c r="H18" s="7">
        <v>1</v>
      </c>
      <c r="I18" t="str">
        <f t="shared" si="5"/>
        <v>Sunday</v>
      </c>
      <c r="J18">
        <v>23600</v>
      </c>
      <c r="L18">
        <v>2</v>
      </c>
      <c r="R18">
        <v>1</v>
      </c>
      <c r="S18">
        <v>1</v>
      </c>
      <c r="AC18">
        <v>1</v>
      </c>
      <c r="AI18">
        <f t="shared" si="6"/>
        <v>5</v>
      </c>
    </row>
    <row r="19" spans="1:35" x14ac:dyDescent="0.25">
      <c r="A19" s="11">
        <v>43660.611805555556</v>
      </c>
      <c r="B19" s="1" t="str">
        <f t="shared" si="0"/>
        <v>07/14/19</v>
      </c>
      <c r="C19" s="19">
        <f t="shared" si="7"/>
        <v>43660</v>
      </c>
      <c r="D19" s="10">
        <f t="shared" si="1"/>
        <v>0.6118055555555556</v>
      </c>
      <c r="E19" s="2" t="str">
        <f t="shared" si="2"/>
        <v>Afternoon</v>
      </c>
      <c r="F19" s="1" t="str">
        <f t="shared" si="3"/>
        <v>2019</v>
      </c>
      <c r="G19" s="1" t="str">
        <f t="shared" si="4"/>
        <v>July</v>
      </c>
      <c r="H19" s="7">
        <v>1</v>
      </c>
      <c r="I19" t="str">
        <f t="shared" si="5"/>
        <v>Sunday</v>
      </c>
      <c r="J19">
        <v>20100</v>
      </c>
      <c r="L19">
        <v>2</v>
      </c>
      <c r="R19">
        <v>1</v>
      </c>
      <c r="AE19">
        <v>1</v>
      </c>
      <c r="AI19">
        <f t="shared" si="6"/>
        <v>4</v>
      </c>
    </row>
    <row r="20" spans="1:35" x14ac:dyDescent="0.25">
      <c r="A20" s="11">
        <v>43660.618750000001</v>
      </c>
      <c r="B20" s="1" t="str">
        <f t="shared" si="0"/>
        <v>07/14/19</v>
      </c>
      <c r="C20" s="19">
        <f t="shared" si="7"/>
        <v>43660</v>
      </c>
      <c r="D20" s="10">
        <f t="shared" si="1"/>
        <v>0.61875000000000002</v>
      </c>
      <c r="E20" s="2" t="str">
        <f t="shared" si="2"/>
        <v>Afternoon</v>
      </c>
      <c r="F20" s="1" t="str">
        <f t="shared" si="3"/>
        <v>2019</v>
      </c>
      <c r="G20" s="1" t="str">
        <f t="shared" si="4"/>
        <v>July</v>
      </c>
      <c r="H20" s="7">
        <v>1</v>
      </c>
      <c r="I20" t="str">
        <f t="shared" si="5"/>
        <v>Sunday</v>
      </c>
      <c r="J20">
        <v>25600</v>
      </c>
      <c r="L20">
        <v>2</v>
      </c>
      <c r="N20">
        <v>1</v>
      </c>
      <c r="Q20">
        <v>1</v>
      </c>
      <c r="AC20">
        <v>1</v>
      </c>
      <c r="AI20">
        <f t="shared" si="6"/>
        <v>5</v>
      </c>
    </row>
    <row r="21" spans="1:35" x14ac:dyDescent="0.25">
      <c r="A21" s="11">
        <v>43660.626388888886</v>
      </c>
      <c r="B21" s="1" t="str">
        <f t="shared" si="0"/>
        <v>07/14/19</v>
      </c>
      <c r="C21" s="19">
        <f t="shared" si="7"/>
        <v>43660</v>
      </c>
      <c r="D21" s="10">
        <f t="shared" si="1"/>
        <v>0.62638888888888888</v>
      </c>
      <c r="E21" s="2" t="str">
        <f t="shared" si="2"/>
        <v>Afternoon</v>
      </c>
      <c r="F21" s="1" t="str">
        <f t="shared" si="3"/>
        <v>2019</v>
      </c>
      <c r="G21" s="1" t="str">
        <f t="shared" si="4"/>
        <v>July</v>
      </c>
      <c r="H21" s="7">
        <v>1</v>
      </c>
      <c r="I21" t="str">
        <f t="shared" si="5"/>
        <v>Sunday</v>
      </c>
      <c r="J21">
        <v>19800</v>
      </c>
      <c r="L21">
        <v>1</v>
      </c>
      <c r="R21">
        <v>1</v>
      </c>
      <c r="AC21">
        <v>1</v>
      </c>
      <c r="AE21">
        <v>1</v>
      </c>
      <c r="AI21">
        <f t="shared" si="6"/>
        <v>4</v>
      </c>
    </row>
    <row r="22" spans="1:35" x14ac:dyDescent="0.25">
      <c r="A22" s="11">
        <v>43661.489583333336</v>
      </c>
      <c r="B22" s="1" t="str">
        <f t="shared" si="0"/>
        <v>07/15/19</v>
      </c>
      <c r="C22" s="19">
        <f t="shared" si="7"/>
        <v>43661</v>
      </c>
      <c r="D22" s="10">
        <f t="shared" si="1"/>
        <v>0.48958333333333331</v>
      </c>
      <c r="E22" s="2" t="str">
        <f t="shared" si="2"/>
        <v>Morning</v>
      </c>
      <c r="F22" s="1" t="str">
        <f t="shared" si="3"/>
        <v>2019</v>
      </c>
      <c r="G22" s="1" t="str">
        <f t="shared" si="4"/>
        <v>July</v>
      </c>
      <c r="H22" s="7">
        <v>1</v>
      </c>
      <c r="I22" t="str">
        <f t="shared" si="5"/>
        <v>Monday</v>
      </c>
      <c r="J22">
        <v>15100</v>
      </c>
      <c r="L22">
        <v>2</v>
      </c>
      <c r="S22">
        <v>1</v>
      </c>
      <c r="AI22">
        <f t="shared" si="6"/>
        <v>3</v>
      </c>
    </row>
    <row r="23" spans="1:35" x14ac:dyDescent="0.25">
      <c r="A23" s="11">
        <v>43661.681250000001</v>
      </c>
      <c r="B23" s="1" t="str">
        <f t="shared" si="0"/>
        <v>07/15/19</v>
      </c>
      <c r="C23" s="19">
        <f t="shared" si="7"/>
        <v>43661</v>
      </c>
      <c r="D23" s="10">
        <f t="shared" si="1"/>
        <v>0.68125000000000002</v>
      </c>
      <c r="E23" s="2" t="str">
        <f t="shared" si="2"/>
        <v>Evening</v>
      </c>
      <c r="F23" s="1" t="str">
        <f t="shared" si="3"/>
        <v>2019</v>
      </c>
      <c r="G23" s="1" t="str">
        <f t="shared" si="4"/>
        <v>July</v>
      </c>
      <c r="H23" s="7">
        <v>1</v>
      </c>
      <c r="I23" t="str">
        <f t="shared" si="5"/>
        <v>Monday</v>
      </c>
      <c r="J23">
        <v>15800</v>
      </c>
      <c r="L23">
        <v>1</v>
      </c>
      <c r="R23">
        <v>1</v>
      </c>
      <c r="AB23">
        <v>1</v>
      </c>
      <c r="AI23">
        <f t="shared" si="6"/>
        <v>3</v>
      </c>
    </row>
    <row r="24" spans="1:35" x14ac:dyDescent="0.25">
      <c r="A24" s="11">
        <v>43663.490972222222</v>
      </c>
      <c r="B24" s="1" t="str">
        <f t="shared" si="0"/>
        <v>07/17/19</v>
      </c>
      <c r="C24" s="19">
        <f t="shared" si="7"/>
        <v>43663</v>
      </c>
      <c r="D24" s="10">
        <f t="shared" si="1"/>
        <v>0.4909722222222222</v>
      </c>
      <c r="E24" s="2" t="str">
        <f t="shared" si="2"/>
        <v>Morning</v>
      </c>
      <c r="F24" s="1" t="str">
        <f t="shared" si="3"/>
        <v>2019</v>
      </c>
      <c r="G24" s="1" t="str">
        <f t="shared" si="4"/>
        <v>July</v>
      </c>
      <c r="H24" s="7">
        <v>1</v>
      </c>
      <c r="I24" t="str">
        <f t="shared" si="5"/>
        <v>Wednesday</v>
      </c>
      <c r="J24">
        <v>17800</v>
      </c>
      <c r="L24">
        <v>1</v>
      </c>
      <c r="M24">
        <v>1</v>
      </c>
      <c r="R24">
        <v>1</v>
      </c>
      <c r="AI24">
        <f t="shared" si="6"/>
        <v>3</v>
      </c>
    </row>
    <row r="25" spans="1:35" x14ac:dyDescent="0.25">
      <c r="A25" s="11">
        <v>43663.557638888888</v>
      </c>
      <c r="B25" s="1" t="str">
        <f t="shared" si="0"/>
        <v>07/17/19</v>
      </c>
      <c r="C25" s="19">
        <f t="shared" si="7"/>
        <v>43663</v>
      </c>
      <c r="D25" s="10">
        <f t="shared" si="1"/>
        <v>0.55763888888888891</v>
      </c>
      <c r="E25" s="2" t="str">
        <f t="shared" si="2"/>
        <v>Afternoon</v>
      </c>
      <c r="F25" s="1" t="str">
        <f t="shared" si="3"/>
        <v>2019</v>
      </c>
      <c r="G25" s="1" t="str">
        <f t="shared" si="4"/>
        <v>July</v>
      </c>
      <c r="H25" s="7">
        <v>1</v>
      </c>
      <c r="I25" t="str">
        <f t="shared" si="5"/>
        <v>Wednesday</v>
      </c>
      <c r="J25">
        <v>14800</v>
      </c>
      <c r="L25">
        <v>3</v>
      </c>
      <c r="P25">
        <v>1</v>
      </c>
      <c r="T25">
        <v>1</v>
      </c>
      <c r="AI25">
        <f t="shared" si="6"/>
        <v>5</v>
      </c>
    </row>
    <row r="26" spans="1:35" x14ac:dyDescent="0.25">
      <c r="A26" s="11">
        <v>43663.594444444447</v>
      </c>
      <c r="B26" s="1" t="str">
        <f t="shared" si="0"/>
        <v>07/17/19</v>
      </c>
      <c r="C26" s="19">
        <f t="shared" si="7"/>
        <v>43663</v>
      </c>
      <c r="D26" s="10">
        <f t="shared" si="1"/>
        <v>0.59444444444444444</v>
      </c>
      <c r="E26" s="2" t="str">
        <f t="shared" si="2"/>
        <v>Afternoon</v>
      </c>
      <c r="F26" s="1" t="str">
        <f t="shared" si="3"/>
        <v>2019</v>
      </c>
      <c r="G26" s="1" t="str">
        <f t="shared" si="4"/>
        <v>July</v>
      </c>
      <c r="H26" s="7">
        <v>1</v>
      </c>
      <c r="I26" t="str">
        <f t="shared" si="5"/>
        <v>Wednesday</v>
      </c>
      <c r="J26">
        <v>23400</v>
      </c>
      <c r="L26">
        <v>1</v>
      </c>
      <c r="N26">
        <v>2</v>
      </c>
      <c r="Y26">
        <v>1</v>
      </c>
      <c r="AC26">
        <v>1</v>
      </c>
      <c r="AI26">
        <f t="shared" si="6"/>
        <v>5</v>
      </c>
    </row>
    <row r="27" spans="1:35" x14ac:dyDescent="0.25">
      <c r="A27" s="11">
        <v>43663.688888888886</v>
      </c>
      <c r="B27" s="1" t="str">
        <f t="shared" si="0"/>
        <v>07/17/19</v>
      </c>
      <c r="C27" s="19">
        <f t="shared" si="7"/>
        <v>43663</v>
      </c>
      <c r="D27" s="10">
        <f t="shared" si="1"/>
        <v>0.68888888888888899</v>
      </c>
      <c r="E27" s="2" t="str">
        <f t="shared" si="2"/>
        <v>Evening</v>
      </c>
      <c r="F27" s="1" t="str">
        <f t="shared" si="3"/>
        <v>2019</v>
      </c>
      <c r="G27" s="1" t="str">
        <f t="shared" si="4"/>
        <v>July</v>
      </c>
      <c r="H27" s="7">
        <v>1</v>
      </c>
      <c r="I27" t="str">
        <f t="shared" si="5"/>
        <v>Wednesday</v>
      </c>
      <c r="J27">
        <v>18100</v>
      </c>
      <c r="L27">
        <v>1</v>
      </c>
      <c r="M27">
        <v>1</v>
      </c>
      <c r="AF27">
        <v>1</v>
      </c>
      <c r="AI27">
        <f t="shared" si="6"/>
        <v>3</v>
      </c>
    </row>
    <row r="28" spans="1:35" x14ac:dyDescent="0.25">
      <c r="A28" s="11">
        <v>43665.488194444442</v>
      </c>
      <c r="B28" s="1" t="str">
        <f t="shared" si="0"/>
        <v>07/19/19</v>
      </c>
      <c r="C28" s="19">
        <f t="shared" si="7"/>
        <v>43665</v>
      </c>
      <c r="D28" s="10">
        <f t="shared" si="1"/>
        <v>0.48819444444444443</v>
      </c>
      <c r="E28" s="2" t="str">
        <f t="shared" si="2"/>
        <v>Morning</v>
      </c>
      <c r="F28" s="1" t="str">
        <f t="shared" si="3"/>
        <v>2019</v>
      </c>
      <c r="G28" s="1" t="str">
        <f t="shared" si="4"/>
        <v>July</v>
      </c>
      <c r="H28" s="7">
        <v>2</v>
      </c>
      <c r="I28" t="str">
        <f t="shared" si="5"/>
        <v>Friday</v>
      </c>
      <c r="J28">
        <v>14800</v>
      </c>
      <c r="L28">
        <v>1</v>
      </c>
      <c r="P28">
        <v>1</v>
      </c>
      <c r="R28">
        <v>1</v>
      </c>
      <c r="T28">
        <v>1</v>
      </c>
      <c r="AI28">
        <f t="shared" si="6"/>
        <v>4</v>
      </c>
    </row>
    <row r="29" spans="1:35" x14ac:dyDescent="0.25">
      <c r="A29" s="11">
        <v>43665.507638888892</v>
      </c>
      <c r="B29" s="1" t="str">
        <f t="shared" si="0"/>
        <v>07/19/19</v>
      </c>
      <c r="C29" s="19">
        <f t="shared" si="7"/>
        <v>43665</v>
      </c>
      <c r="D29" s="10">
        <f t="shared" si="1"/>
        <v>0.50763888888888886</v>
      </c>
      <c r="E29" s="2" t="str">
        <f t="shared" si="2"/>
        <v>Morning</v>
      </c>
      <c r="F29" s="1" t="str">
        <f t="shared" si="3"/>
        <v>2019</v>
      </c>
      <c r="G29" s="1" t="str">
        <f t="shared" si="4"/>
        <v>July</v>
      </c>
      <c r="H29" s="7">
        <v>2</v>
      </c>
      <c r="I29" t="str">
        <f t="shared" si="5"/>
        <v>Friday</v>
      </c>
      <c r="J29">
        <v>15800</v>
      </c>
      <c r="L29">
        <v>1</v>
      </c>
      <c r="AC29">
        <v>1</v>
      </c>
      <c r="AF29">
        <v>1</v>
      </c>
      <c r="AI29">
        <f t="shared" si="6"/>
        <v>3</v>
      </c>
    </row>
    <row r="30" spans="1:35" x14ac:dyDescent="0.25">
      <c r="A30" s="11">
        <v>43665.525000000001</v>
      </c>
      <c r="B30" s="1" t="str">
        <f t="shared" si="0"/>
        <v>07/19/19</v>
      </c>
      <c r="C30" s="19">
        <f t="shared" si="7"/>
        <v>43665</v>
      </c>
      <c r="D30" s="10">
        <f t="shared" si="1"/>
        <v>0.52500000000000002</v>
      </c>
      <c r="E30" s="2" t="str">
        <f t="shared" si="2"/>
        <v>Morning</v>
      </c>
      <c r="F30" s="1" t="str">
        <f t="shared" si="3"/>
        <v>2019</v>
      </c>
      <c r="G30" s="1" t="str">
        <f t="shared" si="4"/>
        <v>July</v>
      </c>
      <c r="H30" s="7">
        <v>2</v>
      </c>
      <c r="I30" t="str">
        <f t="shared" si="5"/>
        <v>Friday</v>
      </c>
      <c r="J30">
        <v>21800</v>
      </c>
      <c r="L30">
        <v>1</v>
      </c>
      <c r="P30">
        <v>1</v>
      </c>
      <c r="R30">
        <v>2</v>
      </c>
      <c r="T30">
        <v>1</v>
      </c>
      <c r="AI30">
        <f t="shared" si="6"/>
        <v>5</v>
      </c>
    </row>
    <row r="31" spans="1:35" x14ac:dyDescent="0.25">
      <c r="A31" s="11">
        <v>43665.530555555553</v>
      </c>
      <c r="B31" s="1" t="str">
        <f t="shared" si="0"/>
        <v>07/19/19</v>
      </c>
      <c r="C31" s="19">
        <f t="shared" si="7"/>
        <v>43665</v>
      </c>
      <c r="D31" s="10">
        <f t="shared" si="1"/>
        <v>0.53055555555555556</v>
      </c>
      <c r="E31" s="2" t="str">
        <f t="shared" si="2"/>
        <v>Morning</v>
      </c>
      <c r="F31" s="1" t="str">
        <f t="shared" si="3"/>
        <v>2019</v>
      </c>
      <c r="G31" s="1" t="str">
        <f t="shared" si="4"/>
        <v>July</v>
      </c>
      <c r="H31" s="7">
        <v>2</v>
      </c>
      <c r="I31" t="str">
        <f t="shared" si="5"/>
        <v>Friday</v>
      </c>
      <c r="J31">
        <v>20600</v>
      </c>
      <c r="L31">
        <v>2</v>
      </c>
      <c r="R31">
        <v>1</v>
      </c>
      <c r="AC31">
        <v>1</v>
      </c>
      <c r="AI31">
        <f t="shared" si="6"/>
        <v>4</v>
      </c>
    </row>
    <row r="32" spans="1:35" x14ac:dyDescent="0.25">
      <c r="A32" s="11">
        <v>43665.565972222219</v>
      </c>
      <c r="B32" s="1" t="str">
        <f t="shared" si="0"/>
        <v>07/19/19</v>
      </c>
      <c r="C32" s="19">
        <f t="shared" si="7"/>
        <v>43665</v>
      </c>
      <c r="D32" s="10">
        <f t="shared" si="1"/>
        <v>0.56597222222222221</v>
      </c>
      <c r="E32" s="2" t="str">
        <f t="shared" si="2"/>
        <v>Afternoon</v>
      </c>
      <c r="F32" s="1" t="str">
        <f t="shared" si="3"/>
        <v>2019</v>
      </c>
      <c r="G32" s="1" t="str">
        <f t="shared" si="4"/>
        <v>July</v>
      </c>
      <c r="H32" s="7">
        <v>2</v>
      </c>
      <c r="I32" t="str">
        <f t="shared" si="5"/>
        <v>Friday</v>
      </c>
      <c r="J32">
        <v>14800</v>
      </c>
      <c r="L32">
        <v>1</v>
      </c>
      <c r="P32">
        <v>1</v>
      </c>
      <c r="R32">
        <v>1</v>
      </c>
      <c r="AI32">
        <f t="shared" si="6"/>
        <v>3</v>
      </c>
    </row>
    <row r="33" spans="1:35" x14ac:dyDescent="0.25">
      <c r="A33" s="11">
        <v>43665.576388888891</v>
      </c>
      <c r="B33" s="1" t="str">
        <f t="shared" si="0"/>
        <v>07/19/19</v>
      </c>
      <c r="C33" s="19">
        <f t="shared" si="7"/>
        <v>43665</v>
      </c>
      <c r="D33" s="10">
        <f t="shared" si="1"/>
        <v>0.57638888888888895</v>
      </c>
      <c r="E33" s="2" t="str">
        <f t="shared" si="2"/>
        <v>Afternoon</v>
      </c>
      <c r="F33" s="1" t="str">
        <f t="shared" si="3"/>
        <v>2019</v>
      </c>
      <c r="G33" s="1" t="str">
        <f t="shared" si="4"/>
        <v>July</v>
      </c>
      <c r="H33" s="7">
        <v>2</v>
      </c>
      <c r="I33" t="str">
        <f t="shared" si="5"/>
        <v>Friday</v>
      </c>
      <c r="J33">
        <v>15100</v>
      </c>
      <c r="L33">
        <v>2</v>
      </c>
      <c r="T33">
        <v>1</v>
      </c>
      <c r="AI33">
        <f t="shared" si="6"/>
        <v>3</v>
      </c>
    </row>
    <row r="34" spans="1:35" x14ac:dyDescent="0.25">
      <c r="A34" s="11">
        <v>43665.591666666667</v>
      </c>
      <c r="B34" s="1" t="str">
        <f t="shared" si="0"/>
        <v>07/19/19</v>
      </c>
      <c r="C34" s="19">
        <f t="shared" si="7"/>
        <v>43665</v>
      </c>
      <c r="D34" s="10">
        <f t="shared" si="1"/>
        <v>0.59166666666666667</v>
      </c>
      <c r="E34" s="2" t="str">
        <f t="shared" si="2"/>
        <v>Afternoon</v>
      </c>
      <c r="F34" s="1" t="str">
        <f t="shared" si="3"/>
        <v>2019</v>
      </c>
      <c r="G34" s="1" t="str">
        <f t="shared" si="4"/>
        <v>July</v>
      </c>
      <c r="H34" s="7">
        <v>2</v>
      </c>
      <c r="I34" t="str">
        <f t="shared" si="5"/>
        <v>Friday</v>
      </c>
      <c r="J34">
        <v>58000</v>
      </c>
      <c r="P34">
        <v>16</v>
      </c>
      <c r="AI34">
        <f t="shared" si="6"/>
        <v>16</v>
      </c>
    </row>
    <row r="35" spans="1:35" x14ac:dyDescent="0.25">
      <c r="A35" s="11">
        <v>43665.647916666669</v>
      </c>
      <c r="B35" s="1" t="str">
        <f t="shared" si="0"/>
        <v>07/19/19</v>
      </c>
      <c r="C35" s="19">
        <f t="shared" si="7"/>
        <v>43665</v>
      </c>
      <c r="D35" s="10">
        <f t="shared" si="1"/>
        <v>0.6479166666666667</v>
      </c>
      <c r="E35" s="2" t="str">
        <f t="shared" si="2"/>
        <v>Evening</v>
      </c>
      <c r="F35" s="1" t="str">
        <f t="shared" si="3"/>
        <v>2019</v>
      </c>
      <c r="G35" s="1" t="str">
        <f t="shared" si="4"/>
        <v>July</v>
      </c>
      <c r="H35" s="7">
        <v>2</v>
      </c>
      <c r="I35" t="str">
        <f t="shared" si="5"/>
        <v>Friday</v>
      </c>
      <c r="J35">
        <v>35900</v>
      </c>
      <c r="L35">
        <v>3</v>
      </c>
      <c r="P35">
        <v>3</v>
      </c>
      <c r="R35">
        <v>2</v>
      </c>
      <c r="AI35">
        <f t="shared" si="6"/>
        <v>8</v>
      </c>
    </row>
    <row r="36" spans="1:35" x14ac:dyDescent="0.25">
      <c r="A36" s="11">
        <v>43666.47152777778</v>
      </c>
      <c r="B36" s="1" t="str">
        <f t="shared" si="0"/>
        <v>07/20/19</v>
      </c>
      <c r="C36" s="19">
        <f t="shared" si="7"/>
        <v>43666</v>
      </c>
      <c r="D36" s="10">
        <f t="shared" si="1"/>
        <v>0.47152777777777777</v>
      </c>
      <c r="E36" s="2" t="str">
        <f t="shared" si="2"/>
        <v>Morning</v>
      </c>
      <c r="F36" s="1" t="str">
        <f t="shared" si="3"/>
        <v>2019</v>
      </c>
      <c r="G36" s="1" t="str">
        <f t="shared" si="4"/>
        <v>July</v>
      </c>
      <c r="H36" s="7">
        <v>2</v>
      </c>
      <c r="I36" t="str">
        <f t="shared" si="5"/>
        <v>Saturday</v>
      </c>
      <c r="J36">
        <v>15800</v>
      </c>
      <c r="L36">
        <v>1</v>
      </c>
      <c r="X36">
        <v>1</v>
      </c>
      <c r="AC36">
        <v>1</v>
      </c>
      <c r="AI36">
        <f t="shared" si="6"/>
        <v>3</v>
      </c>
    </row>
    <row r="37" spans="1:35" x14ac:dyDescent="0.25">
      <c r="A37" s="11">
        <v>43666.482638888891</v>
      </c>
      <c r="B37" s="1" t="str">
        <f t="shared" si="0"/>
        <v>07/20/19</v>
      </c>
      <c r="C37" s="19">
        <f t="shared" si="7"/>
        <v>43666</v>
      </c>
      <c r="D37" s="10">
        <f t="shared" si="1"/>
        <v>0.4826388888888889</v>
      </c>
      <c r="E37" s="2" t="str">
        <f t="shared" si="2"/>
        <v>Morning</v>
      </c>
      <c r="F37" s="1" t="str">
        <f t="shared" si="3"/>
        <v>2019</v>
      </c>
      <c r="G37" s="1" t="str">
        <f t="shared" si="4"/>
        <v>July</v>
      </c>
      <c r="H37" s="7">
        <v>2</v>
      </c>
      <c r="I37" t="str">
        <f t="shared" si="5"/>
        <v>Saturday</v>
      </c>
      <c r="J37">
        <v>18800</v>
      </c>
      <c r="L37">
        <v>1</v>
      </c>
      <c r="O37">
        <v>1</v>
      </c>
      <c r="P37">
        <v>1</v>
      </c>
      <c r="Q37">
        <v>1</v>
      </c>
      <c r="AI37">
        <f t="shared" si="6"/>
        <v>4</v>
      </c>
    </row>
    <row r="38" spans="1:35" x14ac:dyDescent="0.25">
      <c r="A38" s="11">
        <v>43666.486111111109</v>
      </c>
      <c r="B38" s="1" t="str">
        <f t="shared" si="0"/>
        <v>07/20/19</v>
      </c>
      <c r="C38" s="19">
        <f t="shared" si="7"/>
        <v>43666</v>
      </c>
      <c r="D38" s="10">
        <f t="shared" si="1"/>
        <v>0.4861111111111111</v>
      </c>
      <c r="E38" s="2" t="str">
        <f t="shared" si="2"/>
        <v>Morning</v>
      </c>
      <c r="F38" s="1" t="str">
        <f t="shared" si="3"/>
        <v>2019</v>
      </c>
      <c r="G38" s="1" t="str">
        <f t="shared" si="4"/>
        <v>July</v>
      </c>
      <c r="H38" s="7">
        <v>2</v>
      </c>
      <c r="I38" t="str">
        <f t="shared" si="5"/>
        <v>Saturday</v>
      </c>
      <c r="J38">
        <v>22800</v>
      </c>
      <c r="L38">
        <v>1</v>
      </c>
      <c r="N38">
        <v>1</v>
      </c>
      <c r="R38">
        <v>1</v>
      </c>
      <c r="T38">
        <v>1</v>
      </c>
      <c r="Y38">
        <v>1</v>
      </c>
      <c r="AG38">
        <v>1</v>
      </c>
      <c r="AI38">
        <f t="shared" si="6"/>
        <v>6</v>
      </c>
    </row>
    <row r="39" spans="1:35" x14ac:dyDescent="0.25">
      <c r="A39" s="11">
        <v>43666.488888888889</v>
      </c>
      <c r="B39" s="1" t="str">
        <f t="shared" si="0"/>
        <v>07/20/19</v>
      </c>
      <c r="C39" s="19">
        <f t="shared" si="7"/>
        <v>43666</v>
      </c>
      <c r="D39" s="10">
        <f t="shared" si="1"/>
        <v>0.48888888888888887</v>
      </c>
      <c r="E39" s="2" t="str">
        <f t="shared" si="2"/>
        <v>Morning</v>
      </c>
      <c r="F39" s="1" t="str">
        <f t="shared" si="3"/>
        <v>2019</v>
      </c>
      <c r="G39" s="1" t="str">
        <f t="shared" si="4"/>
        <v>July</v>
      </c>
      <c r="H39" s="7">
        <v>2</v>
      </c>
      <c r="I39" t="str">
        <f t="shared" si="5"/>
        <v>Saturday</v>
      </c>
      <c r="J39">
        <v>16400</v>
      </c>
      <c r="L39">
        <v>3</v>
      </c>
      <c r="AI39">
        <f t="shared" si="6"/>
        <v>3</v>
      </c>
    </row>
    <row r="40" spans="1:35" x14ac:dyDescent="0.25">
      <c r="A40" s="11">
        <v>43666.505555555559</v>
      </c>
      <c r="B40" s="1" t="str">
        <f t="shared" si="0"/>
        <v>07/20/19</v>
      </c>
      <c r="C40" s="19">
        <f t="shared" si="7"/>
        <v>43666</v>
      </c>
      <c r="D40" s="10">
        <f t="shared" si="1"/>
        <v>0.50555555555555554</v>
      </c>
      <c r="E40" s="2" t="str">
        <f t="shared" si="2"/>
        <v>Morning</v>
      </c>
      <c r="F40" s="1" t="str">
        <f t="shared" si="3"/>
        <v>2019</v>
      </c>
      <c r="G40" s="1" t="str">
        <f t="shared" si="4"/>
        <v>July</v>
      </c>
      <c r="H40" s="7">
        <v>2</v>
      </c>
      <c r="I40" t="str">
        <f t="shared" si="5"/>
        <v>Saturday</v>
      </c>
      <c r="J40">
        <v>15800</v>
      </c>
      <c r="L40">
        <v>1</v>
      </c>
      <c r="Z40">
        <v>1</v>
      </c>
      <c r="AG40">
        <v>1</v>
      </c>
      <c r="AI40">
        <f t="shared" si="6"/>
        <v>3</v>
      </c>
    </row>
    <row r="41" spans="1:35" x14ac:dyDescent="0.25">
      <c r="A41" s="11">
        <v>43666.509027777778</v>
      </c>
      <c r="B41" s="1" t="str">
        <f t="shared" si="0"/>
        <v>07/20/19</v>
      </c>
      <c r="C41" s="19">
        <f t="shared" si="7"/>
        <v>43666</v>
      </c>
      <c r="D41" s="10">
        <f t="shared" si="1"/>
        <v>0.50902777777777775</v>
      </c>
      <c r="E41" s="2" t="str">
        <f t="shared" si="2"/>
        <v>Morning</v>
      </c>
      <c r="F41" s="1" t="str">
        <f t="shared" si="3"/>
        <v>2019</v>
      </c>
      <c r="G41" s="1" t="str">
        <f t="shared" si="4"/>
        <v>July</v>
      </c>
      <c r="H41" s="7">
        <v>2</v>
      </c>
      <c r="I41" t="str">
        <f t="shared" si="5"/>
        <v>Saturday</v>
      </c>
      <c r="J41">
        <v>26300</v>
      </c>
      <c r="L41">
        <v>1</v>
      </c>
      <c r="Q41">
        <v>1</v>
      </c>
      <c r="T41">
        <v>1</v>
      </c>
      <c r="AC41">
        <v>1</v>
      </c>
      <c r="AD41">
        <v>1</v>
      </c>
      <c r="AG41">
        <v>1</v>
      </c>
      <c r="AI41">
        <f t="shared" si="6"/>
        <v>6</v>
      </c>
    </row>
    <row r="42" spans="1:35" x14ac:dyDescent="0.25">
      <c r="A42" s="11">
        <v>43666.521527777775</v>
      </c>
      <c r="B42" s="1" t="str">
        <f t="shared" si="0"/>
        <v>07/20/19</v>
      </c>
      <c r="C42" s="19">
        <f t="shared" si="7"/>
        <v>43666</v>
      </c>
      <c r="D42" s="10">
        <f t="shared" si="1"/>
        <v>0.52152777777777781</v>
      </c>
      <c r="E42" s="2" t="str">
        <f t="shared" si="2"/>
        <v>Morning</v>
      </c>
      <c r="F42" s="1" t="str">
        <f t="shared" si="3"/>
        <v>2019</v>
      </c>
      <c r="G42" s="1" t="str">
        <f t="shared" si="4"/>
        <v>July</v>
      </c>
      <c r="H42" s="7">
        <v>2</v>
      </c>
      <c r="I42" t="str">
        <f t="shared" si="5"/>
        <v>Saturday</v>
      </c>
      <c r="J42">
        <v>14800</v>
      </c>
      <c r="L42">
        <v>1</v>
      </c>
      <c r="Q42">
        <v>1</v>
      </c>
      <c r="T42">
        <v>1</v>
      </c>
      <c r="AI42">
        <f t="shared" si="6"/>
        <v>3</v>
      </c>
    </row>
    <row r="43" spans="1:35" x14ac:dyDescent="0.25">
      <c r="A43" s="11">
        <v>43666.538194444445</v>
      </c>
      <c r="B43" s="1" t="str">
        <f t="shared" si="0"/>
        <v>07/20/19</v>
      </c>
      <c r="C43" s="19">
        <f t="shared" si="7"/>
        <v>43666</v>
      </c>
      <c r="D43" s="10">
        <f t="shared" si="1"/>
        <v>0.53819444444444442</v>
      </c>
      <c r="E43" s="2" t="str">
        <f t="shared" si="2"/>
        <v>Morning</v>
      </c>
      <c r="F43" s="1" t="str">
        <f t="shared" si="3"/>
        <v>2019</v>
      </c>
      <c r="G43" s="1" t="str">
        <f t="shared" si="4"/>
        <v>July</v>
      </c>
      <c r="H43" s="7">
        <v>2</v>
      </c>
      <c r="I43" t="str">
        <f t="shared" si="5"/>
        <v>Saturday</v>
      </c>
      <c r="J43">
        <v>15800</v>
      </c>
      <c r="L43">
        <v>1</v>
      </c>
      <c r="R43">
        <v>1</v>
      </c>
      <c r="AC43">
        <v>1</v>
      </c>
      <c r="AI43">
        <f t="shared" si="6"/>
        <v>3</v>
      </c>
    </row>
    <row r="44" spans="1:35" x14ac:dyDescent="0.25">
      <c r="A44" s="11">
        <v>43666.554861111108</v>
      </c>
      <c r="B44" s="1" t="str">
        <f t="shared" si="0"/>
        <v>07/20/19</v>
      </c>
      <c r="C44" s="19">
        <f t="shared" si="7"/>
        <v>43666</v>
      </c>
      <c r="D44" s="10">
        <f t="shared" si="1"/>
        <v>0.55486111111111114</v>
      </c>
      <c r="E44" s="2" t="str">
        <f t="shared" si="2"/>
        <v>Afternoon</v>
      </c>
      <c r="F44" s="1" t="str">
        <f t="shared" si="3"/>
        <v>2019</v>
      </c>
      <c r="G44" s="1" t="str">
        <f t="shared" si="4"/>
        <v>July</v>
      </c>
      <c r="H44" s="7">
        <v>2</v>
      </c>
      <c r="I44" t="str">
        <f t="shared" si="5"/>
        <v>Saturday</v>
      </c>
      <c r="J44">
        <v>20500</v>
      </c>
      <c r="P44">
        <v>2</v>
      </c>
      <c r="R44">
        <v>1</v>
      </c>
      <c r="T44">
        <v>2</v>
      </c>
      <c r="AI44">
        <f t="shared" si="6"/>
        <v>5</v>
      </c>
    </row>
    <row r="45" spans="1:35" x14ac:dyDescent="0.25">
      <c r="A45" s="11">
        <v>43666.572222222225</v>
      </c>
      <c r="B45" s="1" t="str">
        <f t="shared" si="0"/>
        <v>07/20/19</v>
      </c>
      <c r="C45" s="19">
        <f t="shared" si="7"/>
        <v>43666</v>
      </c>
      <c r="D45" s="10">
        <f t="shared" si="1"/>
        <v>0.57222222222222219</v>
      </c>
      <c r="E45" s="2" t="str">
        <f t="shared" si="2"/>
        <v>Afternoon</v>
      </c>
      <c r="F45" s="1" t="str">
        <f t="shared" si="3"/>
        <v>2019</v>
      </c>
      <c r="G45" s="1" t="str">
        <f t="shared" si="4"/>
        <v>July</v>
      </c>
      <c r="H45" s="7">
        <v>2</v>
      </c>
      <c r="I45" t="str">
        <f t="shared" si="5"/>
        <v>Saturday</v>
      </c>
      <c r="J45">
        <v>18600</v>
      </c>
      <c r="L45">
        <v>2</v>
      </c>
      <c r="P45">
        <v>1</v>
      </c>
      <c r="T45">
        <v>1</v>
      </c>
      <c r="AI45">
        <f t="shared" si="6"/>
        <v>4</v>
      </c>
    </row>
    <row r="46" spans="1:35" x14ac:dyDescent="0.25">
      <c r="A46" s="11">
        <v>43666.580555555556</v>
      </c>
      <c r="B46" s="1" t="str">
        <f t="shared" si="0"/>
        <v>07/20/19</v>
      </c>
      <c r="C46" s="19">
        <f t="shared" si="7"/>
        <v>43666</v>
      </c>
      <c r="D46" s="10">
        <f t="shared" si="1"/>
        <v>0.5805555555555556</v>
      </c>
      <c r="E46" s="2" t="str">
        <f t="shared" si="2"/>
        <v>Afternoon</v>
      </c>
      <c r="F46" s="1" t="str">
        <f t="shared" si="3"/>
        <v>2019</v>
      </c>
      <c r="G46" s="1" t="str">
        <f t="shared" si="4"/>
        <v>July</v>
      </c>
      <c r="H46" s="7">
        <v>2</v>
      </c>
      <c r="I46" t="str">
        <f t="shared" si="5"/>
        <v>Saturday</v>
      </c>
      <c r="J46">
        <v>17800</v>
      </c>
      <c r="L46">
        <v>1</v>
      </c>
      <c r="O46">
        <v>1</v>
      </c>
      <c r="P46">
        <v>1</v>
      </c>
      <c r="T46">
        <v>1</v>
      </c>
      <c r="AI46">
        <f t="shared" si="6"/>
        <v>4</v>
      </c>
    </row>
    <row r="47" spans="1:35" x14ac:dyDescent="0.25">
      <c r="A47" s="11">
        <v>43667.463194444441</v>
      </c>
      <c r="B47" s="1" t="str">
        <f t="shared" si="0"/>
        <v>07/21/19</v>
      </c>
      <c r="C47" s="19">
        <f t="shared" si="7"/>
        <v>43667</v>
      </c>
      <c r="D47" s="10">
        <f t="shared" si="1"/>
        <v>0.46319444444444446</v>
      </c>
      <c r="E47" s="2" t="str">
        <f t="shared" si="2"/>
        <v>Morning</v>
      </c>
      <c r="F47" s="1" t="str">
        <f t="shared" si="3"/>
        <v>2019</v>
      </c>
      <c r="G47" s="1" t="str">
        <f t="shared" si="4"/>
        <v>July</v>
      </c>
      <c r="H47" s="7">
        <v>2</v>
      </c>
      <c r="I47" t="str">
        <f t="shared" si="5"/>
        <v>Sunday</v>
      </c>
      <c r="J47">
        <v>18600</v>
      </c>
      <c r="L47">
        <v>1</v>
      </c>
      <c r="P47">
        <v>1</v>
      </c>
      <c r="Y47">
        <v>1</v>
      </c>
      <c r="AG47">
        <v>1</v>
      </c>
      <c r="AI47">
        <f t="shared" si="6"/>
        <v>4</v>
      </c>
    </row>
    <row r="48" spans="1:35" x14ac:dyDescent="0.25">
      <c r="A48" s="11">
        <v>43667.487500000003</v>
      </c>
      <c r="B48" s="1" t="str">
        <f t="shared" si="0"/>
        <v>07/21/19</v>
      </c>
      <c r="C48" s="19">
        <f t="shared" si="7"/>
        <v>43667</v>
      </c>
      <c r="D48" s="10">
        <f t="shared" si="1"/>
        <v>0.48749999999999999</v>
      </c>
      <c r="E48" s="2" t="str">
        <f t="shared" si="2"/>
        <v>Morning</v>
      </c>
      <c r="F48" s="1" t="str">
        <f t="shared" si="3"/>
        <v>2019</v>
      </c>
      <c r="G48" s="1" t="str">
        <f t="shared" si="4"/>
        <v>July</v>
      </c>
      <c r="H48" s="7">
        <v>2</v>
      </c>
      <c r="I48" t="str">
        <f t="shared" si="5"/>
        <v>Sunday</v>
      </c>
      <c r="J48">
        <v>17300</v>
      </c>
      <c r="L48">
        <v>1</v>
      </c>
      <c r="M48">
        <v>1</v>
      </c>
      <c r="P48">
        <v>1</v>
      </c>
      <c r="T48">
        <v>1</v>
      </c>
      <c r="AI48">
        <f t="shared" si="6"/>
        <v>4</v>
      </c>
    </row>
    <row r="49" spans="1:35" x14ac:dyDescent="0.25">
      <c r="A49" s="11">
        <v>43667.508333333331</v>
      </c>
      <c r="B49" s="1" t="str">
        <f t="shared" si="0"/>
        <v>07/21/19</v>
      </c>
      <c r="C49" s="19">
        <f t="shared" si="7"/>
        <v>43667</v>
      </c>
      <c r="D49" s="10">
        <f t="shared" si="1"/>
        <v>0.5083333333333333</v>
      </c>
      <c r="E49" s="2" t="str">
        <f t="shared" si="2"/>
        <v>Morning</v>
      </c>
      <c r="F49" s="1" t="str">
        <f t="shared" si="3"/>
        <v>2019</v>
      </c>
      <c r="G49" s="1" t="str">
        <f t="shared" si="4"/>
        <v>July</v>
      </c>
      <c r="H49" s="7">
        <v>2</v>
      </c>
      <c r="I49" t="str">
        <f t="shared" si="5"/>
        <v>Sunday</v>
      </c>
      <c r="J49">
        <v>17800</v>
      </c>
      <c r="L49">
        <v>1</v>
      </c>
      <c r="O49">
        <v>1</v>
      </c>
      <c r="AC49">
        <v>1</v>
      </c>
      <c r="AD49">
        <v>1</v>
      </c>
      <c r="AI49">
        <f t="shared" si="6"/>
        <v>4</v>
      </c>
    </row>
    <row r="50" spans="1:35" x14ac:dyDescent="0.25">
      <c r="A50" s="11">
        <v>43667.517361111109</v>
      </c>
      <c r="B50" s="1" t="str">
        <f t="shared" si="0"/>
        <v>07/21/19</v>
      </c>
      <c r="C50" s="19">
        <f t="shared" si="7"/>
        <v>43667</v>
      </c>
      <c r="D50" s="10">
        <f t="shared" si="1"/>
        <v>0.51736111111111105</v>
      </c>
      <c r="E50" s="2" t="str">
        <f t="shared" si="2"/>
        <v>Morning</v>
      </c>
      <c r="F50" s="1" t="str">
        <f t="shared" si="3"/>
        <v>2019</v>
      </c>
      <c r="G50" s="1" t="str">
        <f t="shared" si="4"/>
        <v>July</v>
      </c>
      <c r="H50" s="7">
        <v>2</v>
      </c>
      <c r="I50" t="str">
        <f t="shared" si="5"/>
        <v>Sunday</v>
      </c>
      <c r="J50">
        <v>14800</v>
      </c>
      <c r="L50">
        <v>1</v>
      </c>
      <c r="Q50">
        <v>1</v>
      </c>
      <c r="T50">
        <v>1</v>
      </c>
      <c r="AI50">
        <f t="shared" si="6"/>
        <v>3</v>
      </c>
    </row>
    <row r="51" spans="1:35" x14ac:dyDescent="0.25">
      <c r="A51" s="11">
        <v>43667.520138888889</v>
      </c>
      <c r="B51" s="1" t="str">
        <f t="shared" si="0"/>
        <v>07/21/19</v>
      </c>
      <c r="C51" s="19">
        <f t="shared" si="7"/>
        <v>43667</v>
      </c>
      <c r="D51" s="10">
        <f t="shared" si="1"/>
        <v>0.52013888888888882</v>
      </c>
      <c r="E51" s="2" t="str">
        <f t="shared" si="2"/>
        <v>Morning</v>
      </c>
      <c r="F51" s="1" t="str">
        <f t="shared" si="3"/>
        <v>2019</v>
      </c>
      <c r="G51" s="1" t="str">
        <f t="shared" si="4"/>
        <v>July</v>
      </c>
      <c r="H51" s="7">
        <v>2</v>
      </c>
      <c r="I51" t="str">
        <f t="shared" si="5"/>
        <v>Sunday</v>
      </c>
      <c r="J51">
        <v>16100</v>
      </c>
      <c r="L51">
        <v>2</v>
      </c>
      <c r="AC51">
        <v>1</v>
      </c>
      <c r="AI51">
        <f t="shared" si="6"/>
        <v>3</v>
      </c>
    </row>
    <row r="52" spans="1:35" x14ac:dyDescent="0.25">
      <c r="A52" s="11">
        <v>43667.532638888886</v>
      </c>
      <c r="B52" s="1" t="str">
        <f t="shared" si="0"/>
        <v>07/21/19</v>
      </c>
      <c r="C52" s="19">
        <f t="shared" si="7"/>
        <v>43667</v>
      </c>
      <c r="D52" s="10">
        <f t="shared" si="1"/>
        <v>0.53263888888888888</v>
      </c>
      <c r="E52" s="2" t="str">
        <f t="shared" si="2"/>
        <v>Morning</v>
      </c>
      <c r="F52" s="1" t="str">
        <f t="shared" si="3"/>
        <v>2019</v>
      </c>
      <c r="G52" s="1" t="str">
        <f t="shared" si="4"/>
        <v>July</v>
      </c>
      <c r="H52" s="7">
        <v>2</v>
      </c>
      <c r="I52" t="str">
        <f t="shared" si="5"/>
        <v>Sunday</v>
      </c>
      <c r="J52">
        <v>21000</v>
      </c>
      <c r="M52">
        <v>1</v>
      </c>
      <c r="P52">
        <v>1</v>
      </c>
      <c r="R52">
        <v>1</v>
      </c>
      <c r="T52">
        <v>1</v>
      </c>
      <c r="AC52">
        <v>1</v>
      </c>
      <c r="AI52">
        <f t="shared" si="6"/>
        <v>5</v>
      </c>
    </row>
    <row r="53" spans="1:35" x14ac:dyDescent="0.25">
      <c r="A53" s="11">
        <v>43667.567361111112</v>
      </c>
      <c r="B53" s="1" t="str">
        <f t="shared" si="0"/>
        <v>07/21/19</v>
      </c>
      <c r="C53" s="19">
        <f t="shared" si="7"/>
        <v>43667</v>
      </c>
      <c r="D53" s="10">
        <f t="shared" si="1"/>
        <v>0.56736111111111109</v>
      </c>
      <c r="E53" s="2" t="str">
        <f t="shared" si="2"/>
        <v>Afternoon</v>
      </c>
      <c r="F53" s="1" t="str">
        <f t="shared" si="3"/>
        <v>2019</v>
      </c>
      <c r="G53" s="1" t="str">
        <f t="shared" si="4"/>
        <v>July</v>
      </c>
      <c r="H53" s="7">
        <v>2</v>
      </c>
      <c r="I53" t="str">
        <f t="shared" si="5"/>
        <v>Sunday</v>
      </c>
      <c r="J53">
        <v>19300</v>
      </c>
      <c r="L53">
        <v>1</v>
      </c>
      <c r="P53">
        <v>1</v>
      </c>
      <c r="X53">
        <v>2</v>
      </c>
      <c r="AI53">
        <f t="shared" si="6"/>
        <v>4</v>
      </c>
    </row>
    <row r="54" spans="1:35" x14ac:dyDescent="0.25">
      <c r="A54" s="11">
        <v>43667.572916666664</v>
      </c>
      <c r="B54" s="1" t="str">
        <f t="shared" si="0"/>
        <v>07/21/19</v>
      </c>
      <c r="C54" s="19">
        <f t="shared" si="7"/>
        <v>43667</v>
      </c>
      <c r="D54" s="10">
        <f t="shared" si="1"/>
        <v>0.57291666666666663</v>
      </c>
      <c r="E54" s="2" t="str">
        <f t="shared" si="2"/>
        <v>Afternoon</v>
      </c>
      <c r="F54" s="1" t="str">
        <f t="shared" si="3"/>
        <v>2019</v>
      </c>
      <c r="G54" s="1" t="str">
        <f t="shared" si="4"/>
        <v>July</v>
      </c>
      <c r="H54" s="7">
        <v>2</v>
      </c>
      <c r="I54" t="str">
        <f t="shared" si="5"/>
        <v>Sunday</v>
      </c>
      <c r="J54">
        <v>22300</v>
      </c>
      <c r="L54">
        <v>1</v>
      </c>
      <c r="O54">
        <v>2</v>
      </c>
      <c r="P54">
        <v>1</v>
      </c>
      <c r="R54">
        <v>1</v>
      </c>
      <c r="AI54">
        <f t="shared" si="6"/>
        <v>5</v>
      </c>
    </row>
    <row r="55" spans="1:35" x14ac:dyDescent="0.25">
      <c r="A55" s="11">
        <v>43667.586805555555</v>
      </c>
      <c r="B55" s="1" t="str">
        <f t="shared" si="0"/>
        <v>07/21/19</v>
      </c>
      <c r="C55" s="19">
        <f t="shared" si="7"/>
        <v>43667</v>
      </c>
      <c r="D55" s="10">
        <f t="shared" si="1"/>
        <v>0.58680555555555558</v>
      </c>
      <c r="E55" s="2" t="str">
        <f t="shared" si="2"/>
        <v>Afternoon</v>
      </c>
      <c r="F55" s="1" t="str">
        <f t="shared" si="3"/>
        <v>2019</v>
      </c>
      <c r="G55" s="1" t="str">
        <f t="shared" si="4"/>
        <v>July</v>
      </c>
      <c r="H55" s="7">
        <v>2</v>
      </c>
      <c r="I55" t="str">
        <f t="shared" si="5"/>
        <v>Sunday</v>
      </c>
      <c r="J55">
        <v>18300</v>
      </c>
      <c r="L55">
        <v>1</v>
      </c>
      <c r="M55">
        <v>1</v>
      </c>
      <c r="P55">
        <v>1</v>
      </c>
      <c r="AE55">
        <v>1</v>
      </c>
      <c r="AI55">
        <f t="shared" si="6"/>
        <v>4</v>
      </c>
    </row>
    <row r="56" spans="1:35" x14ac:dyDescent="0.25">
      <c r="A56" s="11">
        <v>43667.620138888888</v>
      </c>
      <c r="B56" s="1" t="str">
        <f t="shared" si="0"/>
        <v>07/21/19</v>
      </c>
      <c r="C56" s="19">
        <f t="shared" si="7"/>
        <v>43667</v>
      </c>
      <c r="D56" s="10">
        <f t="shared" si="1"/>
        <v>0.62013888888888891</v>
      </c>
      <c r="E56" s="2" t="str">
        <f t="shared" si="2"/>
        <v>Afternoon</v>
      </c>
      <c r="F56" s="1" t="str">
        <f t="shared" si="3"/>
        <v>2019</v>
      </c>
      <c r="G56" s="1" t="str">
        <f t="shared" si="4"/>
        <v>July</v>
      </c>
      <c r="H56" s="7">
        <v>2</v>
      </c>
      <c r="I56" t="str">
        <f t="shared" si="5"/>
        <v>Sunday</v>
      </c>
      <c r="J56">
        <v>15300</v>
      </c>
      <c r="L56">
        <v>1</v>
      </c>
      <c r="M56">
        <v>1</v>
      </c>
      <c r="N56">
        <v>1</v>
      </c>
      <c r="P56">
        <v>1</v>
      </c>
      <c r="AI56">
        <f t="shared" si="6"/>
        <v>4</v>
      </c>
    </row>
    <row r="57" spans="1:35" x14ac:dyDescent="0.25">
      <c r="A57" s="11">
        <v>43667.63958333333</v>
      </c>
      <c r="B57" s="1" t="str">
        <f t="shared" si="0"/>
        <v>07/21/19</v>
      </c>
      <c r="C57" s="19">
        <f t="shared" si="7"/>
        <v>43667</v>
      </c>
      <c r="D57" s="10">
        <f t="shared" si="1"/>
        <v>0.63958333333333328</v>
      </c>
      <c r="E57" s="2" t="str">
        <f t="shared" si="2"/>
        <v>Afternoon</v>
      </c>
      <c r="F57" s="1" t="str">
        <f t="shared" si="3"/>
        <v>2019</v>
      </c>
      <c r="G57" s="1" t="str">
        <f t="shared" si="4"/>
        <v>July</v>
      </c>
      <c r="H57" s="7">
        <v>2</v>
      </c>
      <c r="I57" t="str">
        <f t="shared" si="5"/>
        <v>Sunday</v>
      </c>
      <c r="J57">
        <v>15100</v>
      </c>
      <c r="L57">
        <v>1</v>
      </c>
      <c r="U57">
        <v>1</v>
      </c>
      <c r="Y57">
        <v>1</v>
      </c>
      <c r="AI57">
        <f t="shared" si="6"/>
        <v>3</v>
      </c>
    </row>
    <row r="58" spans="1:35" x14ac:dyDescent="0.25">
      <c r="A58" s="11">
        <v>43668.484722222223</v>
      </c>
      <c r="B58" s="1" t="str">
        <f t="shared" si="0"/>
        <v>07/22/19</v>
      </c>
      <c r="C58" s="19">
        <f t="shared" si="7"/>
        <v>43668</v>
      </c>
      <c r="D58" s="10">
        <f t="shared" si="1"/>
        <v>0.48472222222222222</v>
      </c>
      <c r="E58" s="2" t="str">
        <f t="shared" si="2"/>
        <v>Morning</v>
      </c>
      <c r="F58" s="1" t="str">
        <f t="shared" si="3"/>
        <v>2019</v>
      </c>
      <c r="G58" s="1" t="str">
        <f t="shared" si="4"/>
        <v>July</v>
      </c>
      <c r="H58" s="7">
        <v>2</v>
      </c>
      <c r="I58" t="str">
        <f t="shared" si="5"/>
        <v>Monday</v>
      </c>
      <c r="J58">
        <v>15600</v>
      </c>
      <c r="L58">
        <v>2</v>
      </c>
      <c r="O58">
        <v>1</v>
      </c>
      <c r="AI58">
        <f t="shared" si="6"/>
        <v>3</v>
      </c>
    </row>
    <row r="59" spans="1:35" x14ac:dyDescent="0.25">
      <c r="A59" s="11">
        <v>43668.511111111111</v>
      </c>
      <c r="B59" s="1" t="str">
        <f t="shared" si="0"/>
        <v>07/22/19</v>
      </c>
      <c r="C59" s="19">
        <f t="shared" si="7"/>
        <v>43668</v>
      </c>
      <c r="D59" s="10">
        <f t="shared" si="1"/>
        <v>0.51111111111111118</v>
      </c>
      <c r="E59" s="2" t="str">
        <f t="shared" si="2"/>
        <v>Morning</v>
      </c>
      <c r="F59" s="1" t="str">
        <f t="shared" si="3"/>
        <v>2019</v>
      </c>
      <c r="G59" s="1" t="str">
        <f t="shared" si="4"/>
        <v>July</v>
      </c>
      <c r="H59" s="7">
        <v>2</v>
      </c>
      <c r="I59" t="str">
        <f t="shared" si="5"/>
        <v>Monday</v>
      </c>
      <c r="J59">
        <v>19300</v>
      </c>
      <c r="L59">
        <v>1</v>
      </c>
      <c r="P59">
        <v>1</v>
      </c>
      <c r="X59">
        <v>1</v>
      </c>
      <c r="AC59">
        <v>1</v>
      </c>
      <c r="AI59">
        <f t="shared" si="6"/>
        <v>4</v>
      </c>
    </row>
    <row r="60" spans="1:35" x14ac:dyDescent="0.25">
      <c r="A60" s="11">
        <v>43668.51666666667</v>
      </c>
      <c r="B60" s="1" t="str">
        <f t="shared" si="0"/>
        <v>07/22/19</v>
      </c>
      <c r="C60" s="19">
        <f t="shared" si="7"/>
        <v>43668</v>
      </c>
      <c r="D60" s="10">
        <f t="shared" si="1"/>
        <v>0.51666666666666672</v>
      </c>
      <c r="E60" s="2" t="str">
        <f t="shared" si="2"/>
        <v>Morning</v>
      </c>
      <c r="F60" s="1" t="str">
        <f t="shared" si="3"/>
        <v>2019</v>
      </c>
      <c r="G60" s="1" t="str">
        <f t="shared" si="4"/>
        <v>July</v>
      </c>
      <c r="H60" s="7">
        <v>2</v>
      </c>
      <c r="I60" t="str">
        <f t="shared" si="5"/>
        <v>Monday</v>
      </c>
      <c r="J60">
        <v>18300</v>
      </c>
      <c r="L60">
        <v>1</v>
      </c>
      <c r="P60">
        <v>1</v>
      </c>
      <c r="T60">
        <v>1</v>
      </c>
      <c r="AC60">
        <v>1</v>
      </c>
      <c r="AI60">
        <f t="shared" si="6"/>
        <v>4</v>
      </c>
    </row>
    <row r="61" spans="1:35" x14ac:dyDescent="0.25">
      <c r="A61" s="11">
        <v>43668.52847222222</v>
      </c>
      <c r="B61" s="1" t="str">
        <f t="shared" si="0"/>
        <v>07/22/19</v>
      </c>
      <c r="C61" s="19">
        <f t="shared" si="7"/>
        <v>43668</v>
      </c>
      <c r="D61" s="10">
        <f t="shared" si="1"/>
        <v>0.52847222222222223</v>
      </c>
      <c r="E61" s="2" t="str">
        <f t="shared" si="2"/>
        <v>Morning</v>
      </c>
      <c r="F61" s="1" t="str">
        <f t="shared" si="3"/>
        <v>2019</v>
      </c>
      <c r="G61" s="1" t="str">
        <f t="shared" si="4"/>
        <v>July</v>
      </c>
      <c r="H61" s="7">
        <v>2</v>
      </c>
      <c r="I61" t="str">
        <f t="shared" si="5"/>
        <v>Monday</v>
      </c>
      <c r="J61">
        <v>18300</v>
      </c>
      <c r="L61">
        <v>1</v>
      </c>
      <c r="P61">
        <v>2</v>
      </c>
      <c r="R61">
        <v>1</v>
      </c>
      <c r="AI61">
        <f t="shared" si="6"/>
        <v>4</v>
      </c>
    </row>
    <row r="62" spans="1:35" x14ac:dyDescent="0.25">
      <c r="A62" s="11">
        <v>43668.561111111114</v>
      </c>
      <c r="B62" s="1" t="str">
        <f t="shared" si="0"/>
        <v>07/22/19</v>
      </c>
      <c r="C62" s="19">
        <f t="shared" si="7"/>
        <v>43668</v>
      </c>
      <c r="D62" s="10">
        <f t="shared" si="1"/>
        <v>0.56111111111111112</v>
      </c>
      <c r="E62" s="2" t="str">
        <f t="shared" si="2"/>
        <v>Afternoon</v>
      </c>
      <c r="F62" s="1" t="str">
        <f t="shared" si="3"/>
        <v>2019</v>
      </c>
      <c r="G62" s="1" t="str">
        <f t="shared" si="4"/>
        <v>July</v>
      </c>
      <c r="H62" s="7">
        <v>2</v>
      </c>
      <c r="I62" t="str">
        <f t="shared" si="5"/>
        <v>Monday</v>
      </c>
      <c r="J62">
        <v>16600</v>
      </c>
      <c r="L62">
        <v>2</v>
      </c>
      <c r="T62">
        <v>2</v>
      </c>
      <c r="AI62">
        <f t="shared" si="6"/>
        <v>4</v>
      </c>
    </row>
    <row r="63" spans="1:35" x14ac:dyDescent="0.25">
      <c r="A63" s="11">
        <v>43668.572222222225</v>
      </c>
      <c r="B63" s="1" t="str">
        <f t="shared" si="0"/>
        <v>07/22/19</v>
      </c>
      <c r="C63" s="19">
        <f t="shared" si="7"/>
        <v>43668</v>
      </c>
      <c r="D63" s="10">
        <f t="shared" si="1"/>
        <v>0.57222222222222219</v>
      </c>
      <c r="E63" s="2" t="str">
        <f t="shared" si="2"/>
        <v>Afternoon</v>
      </c>
      <c r="F63" s="1" t="str">
        <f t="shared" si="3"/>
        <v>2019</v>
      </c>
      <c r="G63" s="1" t="str">
        <f t="shared" si="4"/>
        <v>July</v>
      </c>
      <c r="H63" s="7">
        <v>2</v>
      </c>
      <c r="I63" t="str">
        <f t="shared" si="5"/>
        <v>Monday</v>
      </c>
      <c r="J63">
        <v>14800</v>
      </c>
      <c r="L63">
        <v>1</v>
      </c>
      <c r="T63">
        <v>1</v>
      </c>
      <c r="Z63">
        <v>1</v>
      </c>
      <c r="AI63">
        <f t="shared" si="6"/>
        <v>3</v>
      </c>
    </row>
    <row r="64" spans="1:35" x14ac:dyDescent="0.25">
      <c r="A64" s="11">
        <v>43668.615972222222</v>
      </c>
      <c r="B64" s="1" t="str">
        <f t="shared" si="0"/>
        <v>07/22/19</v>
      </c>
      <c r="C64" s="19">
        <f t="shared" si="7"/>
        <v>43668</v>
      </c>
      <c r="D64" s="10">
        <f t="shared" si="1"/>
        <v>0.61597222222222225</v>
      </c>
      <c r="E64" s="2" t="str">
        <f t="shared" si="2"/>
        <v>Afternoon</v>
      </c>
      <c r="F64" s="1" t="str">
        <f t="shared" si="3"/>
        <v>2019</v>
      </c>
      <c r="G64" s="1" t="str">
        <f t="shared" si="4"/>
        <v>July</v>
      </c>
      <c r="H64" s="7">
        <v>2</v>
      </c>
      <c r="I64" t="str">
        <f t="shared" si="5"/>
        <v>Monday</v>
      </c>
      <c r="J64">
        <v>26000</v>
      </c>
      <c r="L64">
        <v>5</v>
      </c>
      <c r="AI64">
        <f t="shared" si="6"/>
        <v>5</v>
      </c>
    </row>
    <row r="65" spans="1:35" x14ac:dyDescent="0.25">
      <c r="A65" s="11">
        <v>43668.650694444441</v>
      </c>
      <c r="B65" s="1" t="str">
        <f t="shared" si="0"/>
        <v>07/22/19</v>
      </c>
      <c r="C65" s="19">
        <f t="shared" si="7"/>
        <v>43668</v>
      </c>
      <c r="D65" s="10">
        <f t="shared" si="1"/>
        <v>0.65069444444444446</v>
      </c>
      <c r="E65" s="2" t="str">
        <f t="shared" si="2"/>
        <v>Evening</v>
      </c>
      <c r="F65" s="1" t="str">
        <f t="shared" si="3"/>
        <v>2019</v>
      </c>
      <c r="G65" s="1" t="str">
        <f t="shared" si="4"/>
        <v>July</v>
      </c>
      <c r="H65" s="7">
        <v>2</v>
      </c>
      <c r="I65" t="str">
        <f t="shared" si="5"/>
        <v>Monday</v>
      </c>
      <c r="J65">
        <v>19600</v>
      </c>
      <c r="L65">
        <v>1</v>
      </c>
      <c r="Q65">
        <v>1</v>
      </c>
      <c r="R65">
        <v>1</v>
      </c>
      <c r="Y65">
        <v>1</v>
      </c>
      <c r="AI65">
        <f t="shared" si="6"/>
        <v>4</v>
      </c>
    </row>
    <row r="66" spans="1:35" x14ac:dyDescent="0.25">
      <c r="A66" s="11">
        <v>43668.70416666667</v>
      </c>
      <c r="B66" s="1" t="str">
        <f t="shared" ref="B66:B129" si="8">TEXT(A66,"mm/dd/yy")</f>
        <v>07/22/19</v>
      </c>
      <c r="C66" s="19">
        <f t="shared" si="7"/>
        <v>43668</v>
      </c>
      <c r="D66" s="10">
        <f t="shared" ref="D66:D129" si="9">TIMEVALUE((TEXT(A66,"h:mm AM/PM")))</f>
        <v>0.70416666666666661</v>
      </c>
      <c r="E66" s="2" t="str">
        <f t="shared" ref="E66:E129" si="10">IF(D66&lt;0.541666666666667,"Morning",IF(D66&lt;0.645833333333333,"Afternoon","Evening"))</f>
        <v>Evening</v>
      </c>
      <c r="F66" s="1" t="str">
        <f t="shared" ref="F66:F129" si="11">TEXT(A66,"yyyy")</f>
        <v>2019</v>
      </c>
      <c r="G66" s="1" t="str">
        <f t="shared" ref="G66:G129" si="12">TEXT(A66,"mmmm")</f>
        <v>July</v>
      </c>
      <c r="H66" s="7">
        <v>2</v>
      </c>
      <c r="I66" t="str">
        <f t="shared" ref="I66:I129" si="13">TEXT(A66,"dddd")</f>
        <v>Monday</v>
      </c>
      <c r="J66">
        <v>18600</v>
      </c>
      <c r="L66">
        <v>1</v>
      </c>
      <c r="P66">
        <v>1</v>
      </c>
      <c r="Y66">
        <v>1</v>
      </c>
      <c r="AF66">
        <v>1</v>
      </c>
      <c r="AI66">
        <f t="shared" ref="AI66:AI129" si="14">SUM(L66:AH66)</f>
        <v>4</v>
      </c>
    </row>
    <row r="67" spans="1:35" x14ac:dyDescent="0.25">
      <c r="A67" s="11">
        <v>43670.478472222225</v>
      </c>
      <c r="B67" s="1" t="str">
        <f t="shared" si="8"/>
        <v>07/24/19</v>
      </c>
      <c r="C67" s="19">
        <f t="shared" ref="C67:C130" si="15">DATEVALUE(B67)</f>
        <v>43670</v>
      </c>
      <c r="D67" s="10">
        <f t="shared" si="9"/>
        <v>0.47847222222222219</v>
      </c>
      <c r="E67" s="2" t="str">
        <f t="shared" si="10"/>
        <v>Morning</v>
      </c>
      <c r="F67" s="1" t="str">
        <f t="shared" si="11"/>
        <v>2019</v>
      </c>
      <c r="G67" s="1" t="str">
        <f t="shared" si="12"/>
        <v>July</v>
      </c>
      <c r="H67" s="7">
        <v>2</v>
      </c>
      <c r="I67" t="str">
        <f t="shared" si="13"/>
        <v>Wednesday</v>
      </c>
      <c r="J67">
        <v>16400</v>
      </c>
      <c r="L67">
        <v>3</v>
      </c>
      <c r="AI67">
        <f t="shared" si="14"/>
        <v>3</v>
      </c>
    </row>
    <row r="68" spans="1:35" x14ac:dyDescent="0.25">
      <c r="A68" s="11">
        <v>43670.49722222222</v>
      </c>
      <c r="B68" s="1" t="str">
        <f t="shared" si="8"/>
        <v>07/24/19</v>
      </c>
      <c r="C68" s="19">
        <f t="shared" si="15"/>
        <v>43670</v>
      </c>
      <c r="D68" s="10">
        <f t="shared" si="9"/>
        <v>0.49722222222222223</v>
      </c>
      <c r="E68" s="2" t="str">
        <f t="shared" si="10"/>
        <v>Morning</v>
      </c>
      <c r="F68" s="1" t="str">
        <f t="shared" si="11"/>
        <v>2019</v>
      </c>
      <c r="G68" s="1" t="str">
        <f t="shared" si="12"/>
        <v>July</v>
      </c>
      <c r="H68" s="7">
        <v>2</v>
      </c>
      <c r="I68" t="str">
        <f t="shared" si="13"/>
        <v>Wednesday</v>
      </c>
      <c r="J68">
        <v>27100</v>
      </c>
      <c r="L68">
        <v>2</v>
      </c>
      <c r="M68">
        <v>2</v>
      </c>
      <c r="R68">
        <v>1</v>
      </c>
      <c r="AC68">
        <v>1</v>
      </c>
      <c r="AI68">
        <f t="shared" si="14"/>
        <v>6</v>
      </c>
    </row>
    <row r="69" spans="1:35" x14ac:dyDescent="0.25">
      <c r="A69" s="11">
        <v>43670.558333333334</v>
      </c>
      <c r="B69" s="1" t="str">
        <f t="shared" si="8"/>
        <v>07/24/19</v>
      </c>
      <c r="C69" s="19">
        <f t="shared" si="15"/>
        <v>43670</v>
      </c>
      <c r="D69" s="10">
        <f t="shared" si="9"/>
        <v>0.55833333333333335</v>
      </c>
      <c r="E69" s="2" t="str">
        <f t="shared" si="10"/>
        <v>Afternoon</v>
      </c>
      <c r="F69" s="1" t="str">
        <f t="shared" si="11"/>
        <v>2019</v>
      </c>
      <c r="G69" s="1" t="str">
        <f t="shared" si="12"/>
        <v>July</v>
      </c>
      <c r="H69" s="7">
        <v>2</v>
      </c>
      <c r="I69" t="str">
        <f t="shared" si="13"/>
        <v>Wednesday</v>
      </c>
      <c r="J69">
        <v>18800</v>
      </c>
      <c r="L69">
        <v>1</v>
      </c>
      <c r="M69">
        <v>1</v>
      </c>
      <c r="O69">
        <v>1</v>
      </c>
      <c r="P69">
        <v>1</v>
      </c>
      <c r="AI69">
        <f t="shared" si="14"/>
        <v>4</v>
      </c>
    </row>
    <row r="70" spans="1:35" x14ac:dyDescent="0.25">
      <c r="A70" s="11">
        <v>43670.600694444445</v>
      </c>
      <c r="B70" s="1" t="str">
        <f t="shared" si="8"/>
        <v>07/24/19</v>
      </c>
      <c r="C70" s="19">
        <f t="shared" si="15"/>
        <v>43670</v>
      </c>
      <c r="D70" s="10">
        <f t="shared" si="9"/>
        <v>0.60069444444444442</v>
      </c>
      <c r="E70" s="2" t="str">
        <f t="shared" si="10"/>
        <v>Afternoon</v>
      </c>
      <c r="F70" s="1" t="str">
        <f t="shared" si="11"/>
        <v>2019</v>
      </c>
      <c r="G70" s="1" t="str">
        <f t="shared" si="12"/>
        <v>July</v>
      </c>
      <c r="H70" s="7">
        <v>2</v>
      </c>
      <c r="I70" t="str">
        <f t="shared" si="13"/>
        <v>Wednesday</v>
      </c>
      <c r="J70">
        <v>25400</v>
      </c>
      <c r="L70">
        <v>3</v>
      </c>
      <c r="X70">
        <v>2</v>
      </c>
      <c r="AI70">
        <f t="shared" si="14"/>
        <v>5</v>
      </c>
    </row>
    <row r="71" spans="1:35" x14ac:dyDescent="0.25">
      <c r="A71" s="11">
        <v>43670.602777777778</v>
      </c>
      <c r="B71" s="1" t="str">
        <f t="shared" si="8"/>
        <v>07/24/19</v>
      </c>
      <c r="C71" s="19">
        <f t="shared" si="15"/>
        <v>43670</v>
      </c>
      <c r="D71" s="10">
        <f t="shared" si="9"/>
        <v>0.60277777777777775</v>
      </c>
      <c r="E71" s="2" t="str">
        <f t="shared" si="10"/>
        <v>Afternoon</v>
      </c>
      <c r="F71" s="1" t="str">
        <f t="shared" si="11"/>
        <v>2019</v>
      </c>
      <c r="G71" s="1" t="str">
        <f t="shared" si="12"/>
        <v>July</v>
      </c>
      <c r="H71" s="7">
        <v>2</v>
      </c>
      <c r="I71" t="str">
        <f t="shared" si="13"/>
        <v>Wednesday</v>
      </c>
      <c r="J71">
        <v>26300</v>
      </c>
      <c r="L71">
        <v>1</v>
      </c>
      <c r="M71">
        <v>2</v>
      </c>
      <c r="O71">
        <v>1</v>
      </c>
      <c r="R71">
        <v>1</v>
      </c>
      <c r="AE71">
        <v>1</v>
      </c>
      <c r="AI71">
        <f t="shared" si="14"/>
        <v>6</v>
      </c>
    </row>
    <row r="72" spans="1:35" x14ac:dyDescent="0.25">
      <c r="A72" s="11">
        <v>43670.65</v>
      </c>
      <c r="B72" s="1" t="str">
        <f t="shared" si="8"/>
        <v>07/24/19</v>
      </c>
      <c r="C72" s="19">
        <f t="shared" si="15"/>
        <v>43670</v>
      </c>
      <c r="D72" s="10">
        <f t="shared" si="9"/>
        <v>0.65</v>
      </c>
      <c r="E72" s="2" t="str">
        <f t="shared" si="10"/>
        <v>Evening</v>
      </c>
      <c r="F72" s="1" t="str">
        <f t="shared" si="11"/>
        <v>2019</v>
      </c>
      <c r="G72" s="1" t="str">
        <f t="shared" si="12"/>
        <v>July</v>
      </c>
      <c r="H72" s="7">
        <v>2</v>
      </c>
      <c r="I72" t="str">
        <f t="shared" si="13"/>
        <v>Wednesday</v>
      </c>
      <c r="J72">
        <v>16100</v>
      </c>
      <c r="L72">
        <v>2</v>
      </c>
      <c r="U72">
        <v>1</v>
      </c>
      <c r="AI72">
        <f t="shared" si="14"/>
        <v>3</v>
      </c>
    </row>
    <row r="73" spans="1:35" x14ac:dyDescent="0.25">
      <c r="A73" s="11">
        <v>43670.652777777781</v>
      </c>
      <c r="B73" s="1" t="str">
        <f t="shared" si="8"/>
        <v>07/24/19</v>
      </c>
      <c r="C73" s="19">
        <f t="shared" si="15"/>
        <v>43670</v>
      </c>
      <c r="D73" s="10">
        <f t="shared" si="9"/>
        <v>0.65277777777777779</v>
      </c>
      <c r="E73" s="2" t="str">
        <f t="shared" si="10"/>
        <v>Evening</v>
      </c>
      <c r="F73" s="1" t="str">
        <f t="shared" si="11"/>
        <v>2019</v>
      </c>
      <c r="G73" s="1" t="str">
        <f t="shared" si="12"/>
        <v>July</v>
      </c>
      <c r="H73" s="7">
        <v>2</v>
      </c>
      <c r="I73" t="str">
        <f t="shared" si="13"/>
        <v>Wednesday</v>
      </c>
      <c r="J73">
        <v>16100</v>
      </c>
      <c r="L73">
        <v>2</v>
      </c>
      <c r="R73">
        <v>1</v>
      </c>
      <c r="AI73">
        <f t="shared" si="14"/>
        <v>3</v>
      </c>
    </row>
    <row r="74" spans="1:35" x14ac:dyDescent="0.25">
      <c r="A74" s="11">
        <v>43670.668055555558</v>
      </c>
      <c r="B74" s="1" t="str">
        <f t="shared" si="8"/>
        <v>07/24/19</v>
      </c>
      <c r="C74" s="19">
        <f t="shared" si="15"/>
        <v>43670</v>
      </c>
      <c r="D74" s="10">
        <f t="shared" si="9"/>
        <v>0.66805555555555562</v>
      </c>
      <c r="E74" s="2" t="str">
        <f t="shared" si="10"/>
        <v>Evening</v>
      </c>
      <c r="F74" s="1" t="str">
        <f t="shared" si="11"/>
        <v>2019</v>
      </c>
      <c r="G74" s="1" t="str">
        <f t="shared" si="12"/>
        <v>July</v>
      </c>
      <c r="H74" s="7">
        <v>2</v>
      </c>
      <c r="I74" t="str">
        <f t="shared" si="13"/>
        <v>Wednesday</v>
      </c>
      <c r="J74">
        <v>16400</v>
      </c>
      <c r="L74">
        <v>3</v>
      </c>
      <c r="AI74">
        <f t="shared" si="14"/>
        <v>3</v>
      </c>
    </row>
    <row r="75" spans="1:35" x14ac:dyDescent="0.25">
      <c r="A75" s="11">
        <v>43670.722222222219</v>
      </c>
      <c r="B75" s="1" t="str">
        <f t="shared" si="8"/>
        <v>07/24/19</v>
      </c>
      <c r="C75" s="19">
        <f t="shared" si="15"/>
        <v>43670</v>
      </c>
      <c r="D75" s="10">
        <f t="shared" si="9"/>
        <v>0.72222222222222221</v>
      </c>
      <c r="E75" s="2" t="str">
        <f t="shared" si="10"/>
        <v>Evening</v>
      </c>
      <c r="F75" s="1" t="str">
        <f t="shared" si="11"/>
        <v>2019</v>
      </c>
      <c r="G75" s="1" t="str">
        <f t="shared" si="12"/>
        <v>July</v>
      </c>
      <c r="H75" s="7">
        <v>2</v>
      </c>
      <c r="I75" t="str">
        <f t="shared" si="13"/>
        <v>Wednesday</v>
      </c>
      <c r="J75">
        <v>15000</v>
      </c>
      <c r="T75">
        <v>1</v>
      </c>
      <c r="U75">
        <v>1</v>
      </c>
      <c r="AD75">
        <v>2</v>
      </c>
      <c r="AI75">
        <f t="shared" si="14"/>
        <v>4</v>
      </c>
    </row>
    <row r="76" spans="1:35" x14ac:dyDescent="0.25">
      <c r="A76" s="11">
        <v>43671.492361111108</v>
      </c>
      <c r="B76" s="1" t="str">
        <f t="shared" si="8"/>
        <v>07/25/19</v>
      </c>
      <c r="C76" s="19">
        <f t="shared" si="15"/>
        <v>43671</v>
      </c>
      <c r="D76" s="10">
        <f t="shared" si="9"/>
        <v>0.49236111111111108</v>
      </c>
      <c r="E76" s="2" t="str">
        <f t="shared" si="10"/>
        <v>Morning</v>
      </c>
      <c r="F76" s="1" t="str">
        <f t="shared" si="11"/>
        <v>2019</v>
      </c>
      <c r="G76" s="1" t="str">
        <f t="shared" si="12"/>
        <v>July</v>
      </c>
      <c r="H76" s="7">
        <v>3</v>
      </c>
      <c r="I76" t="str">
        <f t="shared" si="13"/>
        <v>Thursday</v>
      </c>
      <c r="J76">
        <v>18600</v>
      </c>
      <c r="L76">
        <v>1</v>
      </c>
      <c r="R76">
        <v>1</v>
      </c>
      <c r="T76">
        <v>1</v>
      </c>
      <c r="Y76">
        <v>1</v>
      </c>
      <c r="AI76">
        <f t="shared" si="14"/>
        <v>4</v>
      </c>
    </row>
    <row r="77" spans="1:35" x14ac:dyDescent="0.25">
      <c r="A77" s="11">
        <v>43671.497916666667</v>
      </c>
      <c r="B77" s="1" t="str">
        <f t="shared" si="8"/>
        <v>07/25/19</v>
      </c>
      <c r="C77" s="19">
        <f t="shared" si="15"/>
        <v>43671</v>
      </c>
      <c r="D77" s="10">
        <f t="shared" si="9"/>
        <v>0.49791666666666662</v>
      </c>
      <c r="E77" s="2" t="str">
        <f t="shared" si="10"/>
        <v>Morning</v>
      </c>
      <c r="F77" s="1" t="str">
        <f t="shared" si="11"/>
        <v>2019</v>
      </c>
      <c r="G77" s="1" t="str">
        <f t="shared" si="12"/>
        <v>July</v>
      </c>
      <c r="H77" s="7">
        <v>3</v>
      </c>
      <c r="I77" t="str">
        <f t="shared" si="13"/>
        <v>Thursday</v>
      </c>
      <c r="J77">
        <v>26800</v>
      </c>
      <c r="L77">
        <v>1</v>
      </c>
      <c r="M77">
        <v>1</v>
      </c>
      <c r="O77">
        <v>1</v>
      </c>
      <c r="P77">
        <v>1</v>
      </c>
      <c r="Q77">
        <v>1</v>
      </c>
      <c r="AE77">
        <v>1</v>
      </c>
      <c r="AI77">
        <f t="shared" si="14"/>
        <v>6</v>
      </c>
    </row>
    <row r="78" spans="1:35" x14ac:dyDescent="0.25">
      <c r="A78" s="11">
        <v>43671.500694444447</v>
      </c>
      <c r="B78" s="1" t="str">
        <f t="shared" si="8"/>
        <v>07/25/19</v>
      </c>
      <c r="C78" s="19">
        <f t="shared" si="15"/>
        <v>43671</v>
      </c>
      <c r="D78" s="10">
        <f t="shared" si="9"/>
        <v>0.50069444444444444</v>
      </c>
      <c r="E78" s="2" t="str">
        <f t="shared" si="10"/>
        <v>Morning</v>
      </c>
      <c r="F78" s="1" t="str">
        <f t="shared" si="11"/>
        <v>2019</v>
      </c>
      <c r="G78" s="1" t="str">
        <f t="shared" si="12"/>
        <v>July</v>
      </c>
      <c r="H78" s="7">
        <v>3</v>
      </c>
      <c r="I78" t="str">
        <f t="shared" si="13"/>
        <v>Thursday</v>
      </c>
      <c r="J78">
        <v>35000</v>
      </c>
      <c r="U78">
        <v>4</v>
      </c>
      <c r="AD78">
        <v>6</v>
      </c>
      <c r="AI78">
        <f t="shared" si="14"/>
        <v>10</v>
      </c>
    </row>
    <row r="79" spans="1:35" x14ac:dyDescent="0.25">
      <c r="A79" s="11">
        <v>43671.524305555555</v>
      </c>
      <c r="B79" s="1" t="str">
        <f t="shared" si="8"/>
        <v>07/25/19</v>
      </c>
      <c r="C79" s="19">
        <f t="shared" si="15"/>
        <v>43671</v>
      </c>
      <c r="D79" s="10">
        <f t="shared" si="9"/>
        <v>0.52430555555555558</v>
      </c>
      <c r="E79" s="2" t="str">
        <f t="shared" si="10"/>
        <v>Morning</v>
      </c>
      <c r="F79" s="1" t="str">
        <f t="shared" si="11"/>
        <v>2019</v>
      </c>
      <c r="G79" s="1" t="str">
        <f t="shared" si="12"/>
        <v>July</v>
      </c>
      <c r="H79" s="7">
        <v>3</v>
      </c>
      <c r="I79" t="str">
        <f t="shared" si="13"/>
        <v>Thursday</v>
      </c>
      <c r="J79">
        <v>38000</v>
      </c>
      <c r="L79">
        <v>5</v>
      </c>
      <c r="P79">
        <v>1</v>
      </c>
      <c r="T79">
        <v>1</v>
      </c>
      <c r="AD79">
        <v>2</v>
      </c>
      <c r="AI79">
        <f t="shared" si="14"/>
        <v>9</v>
      </c>
    </row>
    <row r="80" spans="1:35" x14ac:dyDescent="0.25">
      <c r="A80" s="11">
        <v>43671.542361111111</v>
      </c>
      <c r="B80" s="1" t="str">
        <f t="shared" si="8"/>
        <v>07/25/19</v>
      </c>
      <c r="C80" s="19">
        <f t="shared" si="15"/>
        <v>43671</v>
      </c>
      <c r="D80" s="10">
        <f t="shared" si="9"/>
        <v>0.54236111111111118</v>
      </c>
      <c r="E80" s="2" t="str">
        <f t="shared" si="10"/>
        <v>Afternoon</v>
      </c>
      <c r="F80" s="1" t="str">
        <f t="shared" si="11"/>
        <v>2019</v>
      </c>
      <c r="G80" s="1" t="str">
        <f t="shared" si="12"/>
        <v>July</v>
      </c>
      <c r="H80" s="7">
        <v>3</v>
      </c>
      <c r="I80" t="str">
        <f t="shared" si="13"/>
        <v>Thursday</v>
      </c>
      <c r="J80">
        <v>23100</v>
      </c>
      <c r="L80">
        <v>2</v>
      </c>
      <c r="R80">
        <v>1</v>
      </c>
      <c r="T80">
        <v>1</v>
      </c>
      <c r="AI80">
        <f t="shared" si="14"/>
        <v>4</v>
      </c>
    </row>
    <row r="81" spans="1:35" x14ac:dyDescent="0.25">
      <c r="A81" s="11">
        <v>43671.545138888891</v>
      </c>
      <c r="B81" s="1" t="str">
        <f t="shared" si="8"/>
        <v>07/25/19</v>
      </c>
      <c r="C81" s="19">
        <f t="shared" si="15"/>
        <v>43671</v>
      </c>
      <c r="D81" s="10">
        <f t="shared" si="9"/>
        <v>0.54513888888888895</v>
      </c>
      <c r="E81" s="2" t="str">
        <f t="shared" si="10"/>
        <v>Afternoon</v>
      </c>
      <c r="F81" s="1" t="str">
        <f t="shared" si="11"/>
        <v>2019</v>
      </c>
      <c r="G81" s="1" t="str">
        <f t="shared" si="12"/>
        <v>July</v>
      </c>
      <c r="H81" s="7">
        <v>3</v>
      </c>
      <c r="I81" t="str">
        <f t="shared" si="13"/>
        <v>Thursday</v>
      </c>
      <c r="J81">
        <v>17300</v>
      </c>
      <c r="T81">
        <v>2</v>
      </c>
      <c r="Y81">
        <v>1</v>
      </c>
      <c r="AF81">
        <v>1</v>
      </c>
      <c r="AI81">
        <f t="shared" si="14"/>
        <v>4</v>
      </c>
    </row>
    <row r="82" spans="1:35" x14ac:dyDescent="0.25">
      <c r="A82" s="11">
        <v>43671.569444444445</v>
      </c>
      <c r="B82" s="1" t="str">
        <f t="shared" si="8"/>
        <v>07/25/19</v>
      </c>
      <c r="C82" s="19">
        <f t="shared" si="15"/>
        <v>43671</v>
      </c>
      <c r="D82" s="10">
        <f t="shared" si="9"/>
        <v>0.56944444444444442</v>
      </c>
      <c r="E82" s="2" t="str">
        <f t="shared" si="10"/>
        <v>Afternoon</v>
      </c>
      <c r="F82" s="1" t="str">
        <f t="shared" si="11"/>
        <v>2019</v>
      </c>
      <c r="G82" s="1" t="str">
        <f t="shared" si="12"/>
        <v>July</v>
      </c>
      <c r="H82" s="7">
        <v>3</v>
      </c>
      <c r="I82" t="str">
        <f t="shared" si="13"/>
        <v>Thursday</v>
      </c>
      <c r="J82">
        <v>19600</v>
      </c>
      <c r="L82">
        <v>2</v>
      </c>
      <c r="P82">
        <v>1</v>
      </c>
      <c r="Z82">
        <v>1</v>
      </c>
      <c r="AI82">
        <f t="shared" si="14"/>
        <v>4</v>
      </c>
    </row>
    <row r="83" spans="1:35" x14ac:dyDescent="0.25">
      <c r="A83" s="11">
        <v>43671.570833333331</v>
      </c>
      <c r="B83" s="1" t="str">
        <f t="shared" si="8"/>
        <v>07/25/19</v>
      </c>
      <c r="C83" s="19">
        <f t="shared" si="15"/>
        <v>43671</v>
      </c>
      <c r="D83" s="10">
        <f t="shared" si="9"/>
        <v>0.5708333333333333</v>
      </c>
      <c r="E83" s="2" t="str">
        <f t="shared" si="10"/>
        <v>Afternoon</v>
      </c>
      <c r="F83" s="1" t="str">
        <f t="shared" si="11"/>
        <v>2019</v>
      </c>
      <c r="G83" s="1" t="str">
        <f t="shared" si="12"/>
        <v>July</v>
      </c>
      <c r="H83" s="7">
        <v>3</v>
      </c>
      <c r="I83" t="str">
        <f t="shared" si="13"/>
        <v>Thursday</v>
      </c>
      <c r="J83">
        <v>15300</v>
      </c>
      <c r="L83">
        <v>1</v>
      </c>
      <c r="O83">
        <v>1</v>
      </c>
      <c r="Z83">
        <v>1</v>
      </c>
      <c r="AI83">
        <f t="shared" si="14"/>
        <v>3</v>
      </c>
    </row>
    <row r="84" spans="1:35" x14ac:dyDescent="0.25">
      <c r="A84" s="11">
        <v>43671.591666666667</v>
      </c>
      <c r="B84" s="1" t="str">
        <f t="shared" si="8"/>
        <v>07/25/19</v>
      </c>
      <c r="C84" s="19">
        <f t="shared" si="15"/>
        <v>43671</v>
      </c>
      <c r="D84" s="10">
        <f t="shared" si="9"/>
        <v>0.59166666666666667</v>
      </c>
      <c r="E84" s="2" t="str">
        <f t="shared" si="10"/>
        <v>Afternoon</v>
      </c>
      <c r="F84" s="1" t="str">
        <f t="shared" si="11"/>
        <v>2019</v>
      </c>
      <c r="G84" s="1" t="str">
        <f t="shared" si="12"/>
        <v>July</v>
      </c>
      <c r="H84" s="7">
        <v>3</v>
      </c>
      <c r="I84" t="str">
        <f t="shared" si="13"/>
        <v>Thursday</v>
      </c>
      <c r="J84">
        <v>16100</v>
      </c>
      <c r="L84">
        <v>2</v>
      </c>
      <c r="Z84">
        <v>1</v>
      </c>
      <c r="AI84">
        <f t="shared" si="14"/>
        <v>3</v>
      </c>
    </row>
    <row r="85" spans="1:35" x14ac:dyDescent="0.25">
      <c r="A85" s="11">
        <v>43671.631249999999</v>
      </c>
      <c r="B85" s="1" t="str">
        <f t="shared" si="8"/>
        <v>07/25/19</v>
      </c>
      <c r="C85" s="19">
        <f t="shared" si="15"/>
        <v>43671</v>
      </c>
      <c r="D85" s="10">
        <f t="shared" si="9"/>
        <v>0.63124999999999998</v>
      </c>
      <c r="E85" s="2" t="str">
        <f t="shared" si="10"/>
        <v>Afternoon</v>
      </c>
      <c r="F85" s="1" t="str">
        <f t="shared" si="11"/>
        <v>2019</v>
      </c>
      <c r="G85" s="1" t="str">
        <f t="shared" si="12"/>
        <v>July</v>
      </c>
      <c r="H85" s="7">
        <v>3</v>
      </c>
      <c r="I85" t="str">
        <f t="shared" si="13"/>
        <v>Thursday</v>
      </c>
      <c r="J85">
        <v>14300</v>
      </c>
      <c r="L85">
        <v>1</v>
      </c>
      <c r="O85">
        <v>1</v>
      </c>
      <c r="P85">
        <v>1</v>
      </c>
      <c r="AI85">
        <f t="shared" si="14"/>
        <v>3</v>
      </c>
    </row>
    <row r="86" spans="1:35" x14ac:dyDescent="0.25">
      <c r="A86" s="11">
        <v>43671.664583333331</v>
      </c>
      <c r="B86" s="1" t="str">
        <f t="shared" si="8"/>
        <v>07/25/19</v>
      </c>
      <c r="C86" s="19">
        <f t="shared" si="15"/>
        <v>43671</v>
      </c>
      <c r="D86" s="10">
        <f t="shared" si="9"/>
        <v>0.6645833333333333</v>
      </c>
      <c r="E86" s="2" t="str">
        <f t="shared" si="10"/>
        <v>Evening</v>
      </c>
      <c r="F86" s="1" t="str">
        <f t="shared" si="11"/>
        <v>2019</v>
      </c>
      <c r="G86" s="1" t="str">
        <f t="shared" si="12"/>
        <v>July</v>
      </c>
      <c r="H86" s="7">
        <v>3</v>
      </c>
      <c r="I86" t="str">
        <f t="shared" si="13"/>
        <v>Thursday</v>
      </c>
      <c r="J86">
        <v>15100</v>
      </c>
      <c r="L86">
        <v>1</v>
      </c>
      <c r="U86">
        <v>1</v>
      </c>
      <c r="Y86">
        <v>1</v>
      </c>
      <c r="AI86">
        <f t="shared" si="14"/>
        <v>3</v>
      </c>
    </row>
    <row r="87" spans="1:35" x14ac:dyDescent="0.25">
      <c r="A87" s="11">
        <v>43671.668749999997</v>
      </c>
      <c r="B87" s="1" t="str">
        <f t="shared" si="8"/>
        <v>07/25/19</v>
      </c>
      <c r="C87" s="19">
        <f t="shared" si="15"/>
        <v>43671</v>
      </c>
      <c r="D87" s="10">
        <f t="shared" si="9"/>
        <v>0.66875000000000007</v>
      </c>
      <c r="E87" s="2" t="str">
        <f t="shared" si="10"/>
        <v>Evening</v>
      </c>
      <c r="F87" s="1" t="str">
        <f t="shared" si="11"/>
        <v>2019</v>
      </c>
      <c r="G87" s="1" t="str">
        <f t="shared" si="12"/>
        <v>July</v>
      </c>
      <c r="H87" s="7">
        <v>3</v>
      </c>
      <c r="I87" t="str">
        <f t="shared" si="13"/>
        <v>Thursday</v>
      </c>
      <c r="J87">
        <v>20000</v>
      </c>
      <c r="U87">
        <v>1</v>
      </c>
      <c r="Z87">
        <v>1</v>
      </c>
      <c r="AC87">
        <v>1</v>
      </c>
      <c r="AE87">
        <v>1</v>
      </c>
      <c r="AI87">
        <f t="shared" si="14"/>
        <v>4</v>
      </c>
    </row>
    <row r="88" spans="1:35" x14ac:dyDescent="0.25">
      <c r="A88" s="11">
        <v>43672.474305555559</v>
      </c>
      <c r="B88" s="1" t="str">
        <f t="shared" si="8"/>
        <v>07/26/19</v>
      </c>
      <c r="C88" s="19">
        <f t="shared" si="15"/>
        <v>43672</v>
      </c>
      <c r="D88" s="10">
        <f t="shared" si="9"/>
        <v>0.47430555555555554</v>
      </c>
      <c r="E88" s="2" t="str">
        <f t="shared" si="10"/>
        <v>Morning</v>
      </c>
      <c r="F88" s="1" t="str">
        <f t="shared" si="11"/>
        <v>2019</v>
      </c>
      <c r="G88" s="1" t="str">
        <f t="shared" si="12"/>
        <v>July</v>
      </c>
      <c r="H88" s="7">
        <v>3</v>
      </c>
      <c r="I88" t="str">
        <f t="shared" si="13"/>
        <v>Friday</v>
      </c>
      <c r="J88">
        <v>73200</v>
      </c>
      <c r="L88">
        <v>4</v>
      </c>
      <c r="M88">
        <v>3</v>
      </c>
      <c r="P88">
        <v>6</v>
      </c>
      <c r="R88">
        <v>1</v>
      </c>
      <c r="T88">
        <v>2</v>
      </c>
      <c r="Z88">
        <v>1</v>
      </c>
      <c r="AC88">
        <v>1</v>
      </c>
      <c r="AI88">
        <f t="shared" si="14"/>
        <v>18</v>
      </c>
    </row>
    <row r="89" spans="1:35" x14ac:dyDescent="0.25">
      <c r="A89" s="11">
        <v>43672.476388888892</v>
      </c>
      <c r="B89" s="1" t="str">
        <f t="shared" si="8"/>
        <v>07/26/19</v>
      </c>
      <c r="C89" s="19">
        <f t="shared" si="15"/>
        <v>43672</v>
      </c>
      <c r="D89" s="10">
        <f t="shared" si="9"/>
        <v>0.47638888888888892</v>
      </c>
      <c r="E89" s="2" t="str">
        <f t="shared" si="10"/>
        <v>Morning</v>
      </c>
      <c r="F89" s="1" t="str">
        <f t="shared" si="11"/>
        <v>2019</v>
      </c>
      <c r="G89" s="1" t="str">
        <f t="shared" si="12"/>
        <v>July</v>
      </c>
      <c r="H89" s="7">
        <v>3</v>
      </c>
      <c r="I89" t="str">
        <f t="shared" si="13"/>
        <v>Friday</v>
      </c>
      <c r="J89">
        <v>25300</v>
      </c>
      <c r="L89">
        <v>1</v>
      </c>
      <c r="M89">
        <v>1</v>
      </c>
      <c r="P89">
        <v>3</v>
      </c>
      <c r="AC89">
        <v>1</v>
      </c>
      <c r="AI89">
        <f t="shared" si="14"/>
        <v>6</v>
      </c>
    </row>
    <row r="90" spans="1:35" x14ac:dyDescent="0.25">
      <c r="A90" s="11">
        <v>43672.479861111111</v>
      </c>
      <c r="B90" s="1" t="str">
        <f t="shared" si="8"/>
        <v>07/26/19</v>
      </c>
      <c r="C90" s="19">
        <f t="shared" si="15"/>
        <v>43672</v>
      </c>
      <c r="D90" s="10">
        <f t="shared" si="9"/>
        <v>0.47986111111111113</v>
      </c>
      <c r="E90" s="2" t="str">
        <f t="shared" si="10"/>
        <v>Morning</v>
      </c>
      <c r="F90" s="1" t="str">
        <f t="shared" si="11"/>
        <v>2019</v>
      </c>
      <c r="G90" s="1" t="str">
        <f t="shared" si="12"/>
        <v>July</v>
      </c>
      <c r="H90" s="7">
        <v>3</v>
      </c>
      <c r="I90" t="str">
        <f t="shared" si="13"/>
        <v>Friday</v>
      </c>
      <c r="J90">
        <v>22800</v>
      </c>
      <c r="L90">
        <v>1</v>
      </c>
      <c r="R90">
        <v>1</v>
      </c>
      <c r="Z90">
        <v>1</v>
      </c>
      <c r="AC90">
        <v>1</v>
      </c>
      <c r="AD90">
        <v>1</v>
      </c>
      <c r="AI90">
        <f t="shared" si="14"/>
        <v>5</v>
      </c>
    </row>
    <row r="91" spans="1:35" x14ac:dyDescent="0.25">
      <c r="A91" s="11">
        <v>43672.484027777777</v>
      </c>
      <c r="B91" s="1" t="str">
        <f t="shared" si="8"/>
        <v>07/26/19</v>
      </c>
      <c r="C91" s="19">
        <f t="shared" si="15"/>
        <v>43672</v>
      </c>
      <c r="D91" s="10">
        <f t="shared" si="9"/>
        <v>0.48402777777777778</v>
      </c>
      <c r="E91" s="2" t="str">
        <f t="shared" si="10"/>
        <v>Morning</v>
      </c>
      <c r="F91" s="1" t="str">
        <f t="shared" si="11"/>
        <v>2019</v>
      </c>
      <c r="G91" s="1" t="str">
        <f t="shared" si="12"/>
        <v>July</v>
      </c>
      <c r="H91" s="7">
        <v>3</v>
      </c>
      <c r="I91" t="str">
        <f t="shared" si="13"/>
        <v>Friday</v>
      </c>
      <c r="J91">
        <v>15000</v>
      </c>
      <c r="M91">
        <v>1</v>
      </c>
      <c r="N91">
        <v>1</v>
      </c>
      <c r="P91">
        <v>1</v>
      </c>
      <c r="AC91">
        <v>1</v>
      </c>
      <c r="AI91">
        <f t="shared" si="14"/>
        <v>4</v>
      </c>
    </row>
    <row r="92" spans="1:35" x14ac:dyDescent="0.25">
      <c r="A92" s="11">
        <v>43672.496527777781</v>
      </c>
      <c r="B92" s="1" t="str">
        <f t="shared" si="8"/>
        <v>07/26/19</v>
      </c>
      <c r="C92" s="19">
        <f t="shared" si="15"/>
        <v>43672</v>
      </c>
      <c r="D92" s="10">
        <f t="shared" si="9"/>
        <v>0.49652777777777773</v>
      </c>
      <c r="E92" s="2" t="str">
        <f t="shared" si="10"/>
        <v>Morning</v>
      </c>
      <c r="F92" s="1" t="str">
        <f t="shared" si="11"/>
        <v>2019</v>
      </c>
      <c r="G92" s="1" t="str">
        <f t="shared" si="12"/>
        <v>July</v>
      </c>
      <c r="H92" s="7">
        <v>3</v>
      </c>
      <c r="I92" t="str">
        <f t="shared" si="13"/>
        <v>Friday</v>
      </c>
      <c r="J92">
        <v>20800</v>
      </c>
      <c r="L92">
        <v>1</v>
      </c>
      <c r="R92">
        <v>1</v>
      </c>
      <c r="U92">
        <v>1</v>
      </c>
      <c r="AD92">
        <v>2</v>
      </c>
      <c r="AI92">
        <f t="shared" si="14"/>
        <v>5</v>
      </c>
    </row>
    <row r="93" spans="1:35" x14ac:dyDescent="0.25">
      <c r="A93" s="11">
        <v>43672.554861111108</v>
      </c>
      <c r="B93" s="1" t="str">
        <f t="shared" si="8"/>
        <v>07/26/19</v>
      </c>
      <c r="C93" s="19">
        <f t="shared" si="15"/>
        <v>43672</v>
      </c>
      <c r="D93" s="10">
        <f t="shared" si="9"/>
        <v>0.55486111111111114</v>
      </c>
      <c r="E93" s="2" t="str">
        <f t="shared" si="10"/>
        <v>Afternoon</v>
      </c>
      <c r="F93" s="1" t="str">
        <f t="shared" si="11"/>
        <v>2019</v>
      </c>
      <c r="G93" s="1" t="str">
        <f t="shared" si="12"/>
        <v>July</v>
      </c>
      <c r="H93" s="7">
        <v>3</v>
      </c>
      <c r="I93" t="str">
        <f t="shared" si="13"/>
        <v>Friday</v>
      </c>
      <c r="J93">
        <v>25900</v>
      </c>
      <c r="L93">
        <v>3</v>
      </c>
      <c r="R93">
        <v>1</v>
      </c>
      <c r="AD93">
        <v>2</v>
      </c>
      <c r="AI93">
        <f t="shared" si="14"/>
        <v>6</v>
      </c>
    </row>
    <row r="94" spans="1:35" x14ac:dyDescent="0.25">
      <c r="A94" s="11">
        <v>43672.558333333334</v>
      </c>
      <c r="B94" s="1" t="str">
        <f t="shared" si="8"/>
        <v>07/26/19</v>
      </c>
      <c r="C94" s="19">
        <f t="shared" si="15"/>
        <v>43672</v>
      </c>
      <c r="D94" s="10">
        <f t="shared" si="9"/>
        <v>0.55833333333333335</v>
      </c>
      <c r="E94" s="2" t="str">
        <f t="shared" si="10"/>
        <v>Afternoon</v>
      </c>
      <c r="F94" s="1" t="str">
        <f t="shared" si="11"/>
        <v>2019</v>
      </c>
      <c r="G94" s="1" t="str">
        <f t="shared" si="12"/>
        <v>July</v>
      </c>
      <c r="H94" s="7">
        <v>3</v>
      </c>
      <c r="I94" t="str">
        <f t="shared" si="13"/>
        <v>Friday</v>
      </c>
      <c r="J94">
        <v>28100</v>
      </c>
      <c r="L94">
        <v>2</v>
      </c>
      <c r="O94">
        <v>1</v>
      </c>
      <c r="T94">
        <v>1</v>
      </c>
      <c r="AB94">
        <v>1</v>
      </c>
      <c r="AC94">
        <v>1</v>
      </c>
      <c r="AI94">
        <f t="shared" si="14"/>
        <v>6</v>
      </c>
    </row>
    <row r="95" spans="1:35" x14ac:dyDescent="0.25">
      <c r="A95" s="11">
        <v>43672.586805555555</v>
      </c>
      <c r="B95" s="1" t="str">
        <f t="shared" si="8"/>
        <v>07/26/19</v>
      </c>
      <c r="C95" s="19">
        <f t="shared" si="15"/>
        <v>43672</v>
      </c>
      <c r="D95" s="10">
        <f t="shared" si="9"/>
        <v>0.58680555555555558</v>
      </c>
      <c r="E95" s="2" t="str">
        <f t="shared" si="10"/>
        <v>Afternoon</v>
      </c>
      <c r="F95" s="1" t="str">
        <f t="shared" si="11"/>
        <v>2019</v>
      </c>
      <c r="G95" s="1" t="str">
        <f t="shared" si="12"/>
        <v>July</v>
      </c>
      <c r="H95" s="7">
        <v>3</v>
      </c>
      <c r="I95" t="str">
        <f t="shared" si="13"/>
        <v>Friday</v>
      </c>
      <c r="J95">
        <v>15800</v>
      </c>
      <c r="L95">
        <v>1</v>
      </c>
      <c r="X95">
        <v>1</v>
      </c>
      <c r="AF95">
        <v>1</v>
      </c>
      <c r="AI95">
        <f t="shared" si="14"/>
        <v>3</v>
      </c>
    </row>
    <row r="96" spans="1:35" x14ac:dyDescent="0.25">
      <c r="A96" s="11">
        <v>43672.6</v>
      </c>
      <c r="B96" s="1" t="str">
        <f t="shared" si="8"/>
        <v>07/26/19</v>
      </c>
      <c r="C96" s="19">
        <f t="shared" si="15"/>
        <v>43672</v>
      </c>
      <c r="D96" s="10">
        <f t="shared" si="9"/>
        <v>0.6</v>
      </c>
      <c r="E96" s="2" t="str">
        <f t="shared" si="10"/>
        <v>Afternoon</v>
      </c>
      <c r="F96" s="1" t="str">
        <f t="shared" si="11"/>
        <v>2019</v>
      </c>
      <c r="G96" s="1" t="str">
        <f t="shared" si="12"/>
        <v>July</v>
      </c>
      <c r="H96" s="7">
        <v>3</v>
      </c>
      <c r="I96" t="str">
        <f t="shared" si="13"/>
        <v>Friday</v>
      </c>
      <c r="J96">
        <v>35000</v>
      </c>
      <c r="L96">
        <v>5</v>
      </c>
      <c r="AC96">
        <v>2</v>
      </c>
      <c r="AI96">
        <f t="shared" si="14"/>
        <v>7</v>
      </c>
    </row>
    <row r="97" spans="1:35" x14ac:dyDescent="0.25">
      <c r="A97" s="11">
        <v>43672.619444444441</v>
      </c>
      <c r="B97" s="1" t="str">
        <f t="shared" si="8"/>
        <v>07/26/19</v>
      </c>
      <c r="C97" s="19">
        <f t="shared" si="15"/>
        <v>43672</v>
      </c>
      <c r="D97" s="10">
        <f t="shared" si="9"/>
        <v>0.61944444444444446</v>
      </c>
      <c r="E97" s="2" t="str">
        <f t="shared" si="10"/>
        <v>Afternoon</v>
      </c>
      <c r="F97" s="1" t="str">
        <f t="shared" si="11"/>
        <v>2019</v>
      </c>
      <c r="G97" s="1" t="str">
        <f t="shared" si="12"/>
        <v>July</v>
      </c>
      <c r="H97" s="7">
        <v>3</v>
      </c>
      <c r="I97" t="str">
        <f t="shared" si="13"/>
        <v>Friday</v>
      </c>
      <c r="J97">
        <v>22100</v>
      </c>
      <c r="L97">
        <v>1</v>
      </c>
      <c r="U97">
        <v>1</v>
      </c>
      <c r="Y97">
        <v>1</v>
      </c>
      <c r="AB97">
        <v>1</v>
      </c>
      <c r="AD97">
        <v>1</v>
      </c>
      <c r="AI97">
        <f t="shared" si="14"/>
        <v>5</v>
      </c>
    </row>
    <row r="98" spans="1:35" x14ac:dyDescent="0.25">
      <c r="A98" s="11">
        <v>43672.62222222222</v>
      </c>
      <c r="B98" s="1" t="str">
        <f t="shared" si="8"/>
        <v>07/26/19</v>
      </c>
      <c r="C98" s="19">
        <f t="shared" si="15"/>
        <v>43672</v>
      </c>
      <c r="D98" s="10">
        <f t="shared" si="9"/>
        <v>0.62222222222222223</v>
      </c>
      <c r="E98" s="2" t="str">
        <f t="shared" si="10"/>
        <v>Afternoon</v>
      </c>
      <c r="F98" s="1" t="str">
        <f t="shared" si="11"/>
        <v>2019</v>
      </c>
      <c r="G98" s="1" t="str">
        <f t="shared" si="12"/>
        <v>July</v>
      </c>
      <c r="H98" s="7">
        <v>3</v>
      </c>
      <c r="I98" t="str">
        <f t="shared" si="13"/>
        <v>Friday</v>
      </c>
      <c r="J98">
        <v>16100</v>
      </c>
      <c r="L98">
        <v>2</v>
      </c>
      <c r="Z98">
        <v>1</v>
      </c>
      <c r="AI98">
        <f t="shared" si="14"/>
        <v>3</v>
      </c>
    </row>
    <row r="99" spans="1:35" x14ac:dyDescent="0.25">
      <c r="A99" s="11">
        <v>43673.478472222225</v>
      </c>
      <c r="B99" s="1" t="str">
        <f t="shared" si="8"/>
        <v>07/27/19</v>
      </c>
      <c r="C99" s="19">
        <f t="shared" si="15"/>
        <v>43673</v>
      </c>
      <c r="D99" s="10">
        <f t="shared" si="9"/>
        <v>0.47847222222222219</v>
      </c>
      <c r="E99" s="2" t="str">
        <f t="shared" si="10"/>
        <v>Morning</v>
      </c>
      <c r="F99" s="1" t="str">
        <f t="shared" si="11"/>
        <v>2019</v>
      </c>
      <c r="G99" s="1" t="str">
        <f t="shared" si="12"/>
        <v>July</v>
      </c>
      <c r="H99" s="7">
        <v>3</v>
      </c>
      <c r="I99" t="str">
        <f t="shared" si="13"/>
        <v>Saturday</v>
      </c>
      <c r="J99">
        <v>18800</v>
      </c>
      <c r="L99">
        <v>1</v>
      </c>
      <c r="M99">
        <v>1</v>
      </c>
      <c r="O99">
        <v>1</v>
      </c>
      <c r="R99">
        <v>1</v>
      </c>
      <c r="AI99">
        <f t="shared" si="14"/>
        <v>4</v>
      </c>
    </row>
    <row r="100" spans="1:35" x14ac:dyDescent="0.25">
      <c r="A100" s="11">
        <v>43673.497916666667</v>
      </c>
      <c r="B100" s="1" t="str">
        <f t="shared" si="8"/>
        <v>07/27/19</v>
      </c>
      <c r="C100" s="19">
        <f t="shared" si="15"/>
        <v>43673</v>
      </c>
      <c r="D100" s="10">
        <f t="shared" si="9"/>
        <v>0.49791666666666662</v>
      </c>
      <c r="E100" s="2" t="str">
        <f t="shared" si="10"/>
        <v>Morning</v>
      </c>
      <c r="F100" s="1" t="str">
        <f t="shared" si="11"/>
        <v>2019</v>
      </c>
      <c r="G100" s="1" t="str">
        <f t="shared" si="12"/>
        <v>July</v>
      </c>
      <c r="H100" s="7">
        <v>3</v>
      </c>
      <c r="I100" t="str">
        <f t="shared" si="13"/>
        <v>Saturday</v>
      </c>
      <c r="J100">
        <v>21800</v>
      </c>
      <c r="L100">
        <v>1</v>
      </c>
      <c r="M100">
        <v>1</v>
      </c>
      <c r="P100">
        <v>1</v>
      </c>
      <c r="T100">
        <v>1</v>
      </c>
      <c r="Z100">
        <v>1</v>
      </c>
      <c r="AI100">
        <f t="shared" si="14"/>
        <v>5</v>
      </c>
    </row>
    <row r="101" spans="1:35" x14ac:dyDescent="0.25">
      <c r="A101" s="11">
        <v>43673.5</v>
      </c>
      <c r="B101" s="1" t="str">
        <f t="shared" si="8"/>
        <v>07/27/19</v>
      </c>
      <c r="C101" s="19">
        <f t="shared" si="15"/>
        <v>43673</v>
      </c>
      <c r="D101" s="10">
        <f t="shared" si="9"/>
        <v>0.5</v>
      </c>
      <c r="E101" s="2" t="str">
        <f t="shared" si="10"/>
        <v>Morning</v>
      </c>
      <c r="F101" s="1" t="str">
        <f t="shared" si="11"/>
        <v>2019</v>
      </c>
      <c r="G101" s="1" t="str">
        <f t="shared" si="12"/>
        <v>July</v>
      </c>
      <c r="H101" s="7">
        <v>3</v>
      </c>
      <c r="I101" t="str">
        <f t="shared" si="13"/>
        <v>Saturday</v>
      </c>
      <c r="J101">
        <v>18600</v>
      </c>
      <c r="L101">
        <v>1</v>
      </c>
      <c r="P101">
        <v>1</v>
      </c>
      <c r="Y101">
        <v>1</v>
      </c>
      <c r="AE101">
        <v>1</v>
      </c>
      <c r="AI101">
        <f t="shared" si="14"/>
        <v>4</v>
      </c>
    </row>
    <row r="102" spans="1:35" x14ac:dyDescent="0.25">
      <c r="A102" s="11">
        <v>43673.504861111112</v>
      </c>
      <c r="B102" s="1" t="str">
        <f t="shared" si="8"/>
        <v>07/27/19</v>
      </c>
      <c r="C102" s="19">
        <f t="shared" si="15"/>
        <v>43673</v>
      </c>
      <c r="D102" s="10">
        <f t="shared" si="9"/>
        <v>0.50486111111111109</v>
      </c>
      <c r="E102" s="2" t="str">
        <f t="shared" si="10"/>
        <v>Morning</v>
      </c>
      <c r="F102" s="1" t="str">
        <f t="shared" si="11"/>
        <v>2019</v>
      </c>
      <c r="G102" s="1" t="str">
        <f t="shared" si="12"/>
        <v>July</v>
      </c>
      <c r="H102" s="7">
        <v>3</v>
      </c>
      <c r="I102" t="str">
        <f t="shared" si="13"/>
        <v>Saturday</v>
      </c>
      <c r="J102">
        <v>33200</v>
      </c>
      <c r="L102">
        <v>2</v>
      </c>
      <c r="M102">
        <v>2</v>
      </c>
      <c r="T102">
        <v>2</v>
      </c>
      <c r="Y102">
        <v>2</v>
      </c>
      <c r="AI102">
        <f t="shared" si="14"/>
        <v>8</v>
      </c>
    </row>
    <row r="103" spans="1:35" x14ac:dyDescent="0.25">
      <c r="A103" s="11">
        <v>43673.513888888891</v>
      </c>
      <c r="B103" s="1" t="str">
        <f t="shared" si="8"/>
        <v>07/27/19</v>
      </c>
      <c r="C103" s="19">
        <f t="shared" si="15"/>
        <v>43673</v>
      </c>
      <c r="D103" s="10">
        <f t="shared" si="9"/>
        <v>0.51388888888888895</v>
      </c>
      <c r="E103" s="2" t="str">
        <f t="shared" si="10"/>
        <v>Morning</v>
      </c>
      <c r="F103" s="1" t="str">
        <f t="shared" si="11"/>
        <v>2019</v>
      </c>
      <c r="G103" s="1" t="str">
        <f t="shared" si="12"/>
        <v>July</v>
      </c>
      <c r="H103" s="7">
        <v>3</v>
      </c>
      <c r="I103" t="str">
        <f t="shared" si="13"/>
        <v>Saturday</v>
      </c>
      <c r="J103">
        <v>22800</v>
      </c>
      <c r="L103">
        <v>1</v>
      </c>
      <c r="P103">
        <v>1</v>
      </c>
      <c r="T103">
        <v>1</v>
      </c>
      <c r="AB103">
        <v>1</v>
      </c>
      <c r="AG103">
        <v>1</v>
      </c>
      <c r="AI103">
        <f t="shared" si="14"/>
        <v>5</v>
      </c>
    </row>
    <row r="104" spans="1:35" x14ac:dyDescent="0.25">
      <c r="A104" s="11">
        <v>43673.518055555556</v>
      </c>
      <c r="B104" s="1" t="str">
        <f t="shared" si="8"/>
        <v>07/27/19</v>
      </c>
      <c r="C104" s="19">
        <f t="shared" si="15"/>
        <v>43673</v>
      </c>
      <c r="D104" s="10">
        <f t="shared" si="9"/>
        <v>0.5180555555555556</v>
      </c>
      <c r="E104" s="2" t="str">
        <f t="shared" si="10"/>
        <v>Morning</v>
      </c>
      <c r="F104" s="1" t="str">
        <f t="shared" si="11"/>
        <v>2019</v>
      </c>
      <c r="G104" s="1" t="str">
        <f t="shared" si="12"/>
        <v>July</v>
      </c>
      <c r="H104" s="7">
        <v>3</v>
      </c>
      <c r="I104" t="str">
        <f t="shared" si="13"/>
        <v>Saturday</v>
      </c>
      <c r="J104">
        <v>17000</v>
      </c>
      <c r="L104">
        <v>1</v>
      </c>
      <c r="P104">
        <v>3</v>
      </c>
      <c r="AI104">
        <f t="shared" si="14"/>
        <v>4</v>
      </c>
    </row>
    <row r="105" spans="1:35" x14ac:dyDescent="0.25">
      <c r="A105" s="11">
        <v>43673.529861111114</v>
      </c>
      <c r="B105" s="1" t="str">
        <f t="shared" si="8"/>
        <v>07/27/19</v>
      </c>
      <c r="C105" s="19">
        <f t="shared" si="15"/>
        <v>43673</v>
      </c>
      <c r="D105" s="10">
        <f t="shared" si="9"/>
        <v>0.52986111111111112</v>
      </c>
      <c r="E105" s="2" t="str">
        <f t="shared" si="10"/>
        <v>Morning</v>
      </c>
      <c r="F105" s="1" t="str">
        <f t="shared" si="11"/>
        <v>2019</v>
      </c>
      <c r="G105" s="1" t="str">
        <f t="shared" si="12"/>
        <v>July</v>
      </c>
      <c r="H105" s="7">
        <v>3</v>
      </c>
      <c r="I105" t="str">
        <f t="shared" si="13"/>
        <v>Saturday</v>
      </c>
      <c r="J105">
        <v>16400</v>
      </c>
      <c r="L105">
        <v>1</v>
      </c>
      <c r="M105">
        <v>1</v>
      </c>
      <c r="Z105">
        <v>1</v>
      </c>
      <c r="AI105">
        <f t="shared" si="14"/>
        <v>3</v>
      </c>
    </row>
    <row r="106" spans="1:35" x14ac:dyDescent="0.25">
      <c r="A106" s="11">
        <v>43673.576388888891</v>
      </c>
      <c r="B106" s="1" t="str">
        <f t="shared" si="8"/>
        <v>07/27/19</v>
      </c>
      <c r="C106" s="19">
        <f t="shared" si="15"/>
        <v>43673</v>
      </c>
      <c r="D106" s="10">
        <f t="shared" si="9"/>
        <v>0.57638888888888895</v>
      </c>
      <c r="E106" s="2" t="str">
        <f t="shared" si="10"/>
        <v>Afternoon</v>
      </c>
      <c r="F106" s="1" t="str">
        <f t="shared" si="11"/>
        <v>2019</v>
      </c>
      <c r="G106" s="1" t="str">
        <f t="shared" si="12"/>
        <v>July</v>
      </c>
      <c r="H106" s="7">
        <v>3</v>
      </c>
      <c r="I106" t="str">
        <f t="shared" si="13"/>
        <v>Saturday</v>
      </c>
      <c r="J106">
        <v>14800</v>
      </c>
      <c r="L106">
        <v>1</v>
      </c>
      <c r="M106">
        <v>1</v>
      </c>
      <c r="Z106">
        <v>1</v>
      </c>
      <c r="AI106">
        <f t="shared" si="14"/>
        <v>3</v>
      </c>
    </row>
    <row r="107" spans="1:35" x14ac:dyDescent="0.25">
      <c r="A107" s="11">
        <v>43673.586805555555</v>
      </c>
      <c r="B107" s="1" t="str">
        <f t="shared" si="8"/>
        <v>07/27/19</v>
      </c>
      <c r="C107" s="19">
        <f t="shared" si="15"/>
        <v>43673</v>
      </c>
      <c r="D107" s="10">
        <f t="shared" si="9"/>
        <v>0.58680555555555558</v>
      </c>
      <c r="E107" s="2" t="str">
        <f t="shared" si="10"/>
        <v>Afternoon</v>
      </c>
      <c r="F107" s="1" t="str">
        <f t="shared" si="11"/>
        <v>2019</v>
      </c>
      <c r="G107" s="1" t="str">
        <f t="shared" si="12"/>
        <v>July</v>
      </c>
      <c r="H107" s="7">
        <v>3</v>
      </c>
      <c r="I107" t="str">
        <f t="shared" si="13"/>
        <v>Saturday</v>
      </c>
      <c r="J107">
        <v>32600</v>
      </c>
      <c r="L107">
        <v>1</v>
      </c>
      <c r="M107">
        <v>1</v>
      </c>
      <c r="N107">
        <v>1</v>
      </c>
      <c r="Y107">
        <v>1</v>
      </c>
      <c r="AB107">
        <v>1</v>
      </c>
      <c r="AC107">
        <v>1</v>
      </c>
      <c r="AD107">
        <v>1</v>
      </c>
      <c r="AE107">
        <v>1</v>
      </c>
      <c r="AI107">
        <f t="shared" si="14"/>
        <v>8</v>
      </c>
    </row>
    <row r="108" spans="1:35" x14ac:dyDescent="0.25">
      <c r="A108" s="11">
        <v>43674.468055555553</v>
      </c>
      <c r="B108" s="1" t="str">
        <f t="shared" si="8"/>
        <v>07/28/19</v>
      </c>
      <c r="C108" s="19">
        <f t="shared" si="15"/>
        <v>43674</v>
      </c>
      <c r="D108" s="10">
        <f t="shared" si="9"/>
        <v>0.4680555555555555</v>
      </c>
      <c r="E108" s="2" t="str">
        <f t="shared" si="10"/>
        <v>Morning</v>
      </c>
      <c r="F108" s="1" t="str">
        <f t="shared" si="11"/>
        <v>2019</v>
      </c>
      <c r="G108" s="1" t="str">
        <f t="shared" si="12"/>
        <v>July</v>
      </c>
      <c r="H108" s="7">
        <v>3</v>
      </c>
      <c r="I108" t="str">
        <f t="shared" si="13"/>
        <v>Sunday</v>
      </c>
      <c r="J108">
        <v>15800</v>
      </c>
      <c r="L108">
        <v>1</v>
      </c>
      <c r="R108">
        <v>1</v>
      </c>
      <c r="Z108">
        <v>1</v>
      </c>
      <c r="AI108">
        <f t="shared" si="14"/>
        <v>3</v>
      </c>
    </row>
    <row r="109" spans="1:35" x14ac:dyDescent="0.25">
      <c r="A109" s="11">
        <v>43674.470138888886</v>
      </c>
      <c r="B109" s="1" t="str">
        <f t="shared" si="8"/>
        <v>07/28/19</v>
      </c>
      <c r="C109" s="19">
        <f t="shared" si="15"/>
        <v>43674</v>
      </c>
      <c r="D109" s="10">
        <f t="shared" si="9"/>
        <v>0.47013888888888888</v>
      </c>
      <c r="E109" s="2" t="str">
        <f t="shared" si="10"/>
        <v>Morning</v>
      </c>
      <c r="F109" s="1" t="str">
        <f t="shared" si="11"/>
        <v>2019</v>
      </c>
      <c r="G109" s="1" t="str">
        <f t="shared" si="12"/>
        <v>July</v>
      </c>
      <c r="H109" s="7">
        <v>3</v>
      </c>
      <c r="I109" t="str">
        <f t="shared" si="13"/>
        <v>Sunday</v>
      </c>
      <c r="J109">
        <v>17300</v>
      </c>
      <c r="L109">
        <v>1</v>
      </c>
      <c r="P109">
        <v>1</v>
      </c>
      <c r="AC109">
        <v>1</v>
      </c>
      <c r="AD109">
        <v>1</v>
      </c>
      <c r="AI109">
        <f t="shared" si="14"/>
        <v>4</v>
      </c>
    </row>
    <row r="110" spans="1:35" x14ac:dyDescent="0.25">
      <c r="A110" s="11">
        <v>43674.506944444445</v>
      </c>
      <c r="B110" s="1" t="str">
        <f t="shared" si="8"/>
        <v>07/28/19</v>
      </c>
      <c r="C110" s="19">
        <f t="shared" si="15"/>
        <v>43674</v>
      </c>
      <c r="D110" s="10">
        <f t="shared" si="9"/>
        <v>0.50694444444444442</v>
      </c>
      <c r="E110" s="2" t="str">
        <f t="shared" si="10"/>
        <v>Morning</v>
      </c>
      <c r="F110" s="1" t="str">
        <f t="shared" si="11"/>
        <v>2019</v>
      </c>
      <c r="G110" s="1" t="str">
        <f t="shared" si="12"/>
        <v>July</v>
      </c>
      <c r="H110" s="7">
        <v>3</v>
      </c>
      <c r="I110" t="str">
        <f t="shared" si="13"/>
        <v>Sunday</v>
      </c>
      <c r="J110">
        <v>14800</v>
      </c>
      <c r="L110">
        <v>1</v>
      </c>
      <c r="M110">
        <v>1</v>
      </c>
      <c r="Z110">
        <v>1</v>
      </c>
      <c r="AI110">
        <f t="shared" si="14"/>
        <v>3</v>
      </c>
    </row>
    <row r="111" spans="1:35" x14ac:dyDescent="0.25">
      <c r="A111" s="11">
        <v>43674.51458333333</v>
      </c>
      <c r="B111" s="1" t="str">
        <f t="shared" si="8"/>
        <v>07/28/19</v>
      </c>
      <c r="C111" s="19">
        <f t="shared" si="15"/>
        <v>43674</v>
      </c>
      <c r="D111" s="10">
        <f t="shared" si="9"/>
        <v>0.51458333333333328</v>
      </c>
      <c r="E111" s="2" t="str">
        <f t="shared" si="10"/>
        <v>Morning</v>
      </c>
      <c r="F111" s="1" t="str">
        <f t="shared" si="11"/>
        <v>2019</v>
      </c>
      <c r="G111" s="1" t="str">
        <f t="shared" si="12"/>
        <v>July</v>
      </c>
      <c r="H111" s="7">
        <v>3</v>
      </c>
      <c r="I111" t="str">
        <f t="shared" si="13"/>
        <v>Sunday</v>
      </c>
      <c r="J111">
        <v>14800</v>
      </c>
      <c r="L111">
        <v>1</v>
      </c>
      <c r="R111">
        <v>1</v>
      </c>
      <c r="T111">
        <v>1</v>
      </c>
      <c r="AI111">
        <f t="shared" si="14"/>
        <v>3</v>
      </c>
    </row>
    <row r="112" spans="1:35" x14ac:dyDescent="0.25">
      <c r="A112" s="11">
        <v>43674.532638888886</v>
      </c>
      <c r="B112" s="1" t="str">
        <f t="shared" si="8"/>
        <v>07/28/19</v>
      </c>
      <c r="C112" s="19">
        <f t="shared" si="15"/>
        <v>43674</v>
      </c>
      <c r="D112" s="10">
        <f t="shared" si="9"/>
        <v>0.53263888888888888</v>
      </c>
      <c r="E112" s="2" t="str">
        <f t="shared" si="10"/>
        <v>Morning</v>
      </c>
      <c r="F112" s="1" t="str">
        <f t="shared" si="11"/>
        <v>2019</v>
      </c>
      <c r="G112" s="1" t="str">
        <f t="shared" si="12"/>
        <v>July</v>
      </c>
      <c r="H112" s="7">
        <v>3</v>
      </c>
      <c r="I112" t="str">
        <f t="shared" si="13"/>
        <v>Sunday</v>
      </c>
      <c r="J112">
        <v>14300</v>
      </c>
      <c r="L112">
        <v>1</v>
      </c>
      <c r="O112">
        <v>1</v>
      </c>
      <c r="T112">
        <v>1</v>
      </c>
      <c r="AI112">
        <f t="shared" si="14"/>
        <v>3</v>
      </c>
    </row>
    <row r="113" spans="1:35" x14ac:dyDescent="0.25">
      <c r="A113" s="11">
        <v>43674.533333333333</v>
      </c>
      <c r="B113" s="1" t="str">
        <f t="shared" si="8"/>
        <v>07/28/19</v>
      </c>
      <c r="C113" s="19">
        <f t="shared" si="15"/>
        <v>43674</v>
      </c>
      <c r="D113" s="10">
        <f t="shared" si="9"/>
        <v>0.53333333333333333</v>
      </c>
      <c r="E113" s="2" t="str">
        <f t="shared" si="10"/>
        <v>Morning</v>
      </c>
      <c r="F113" s="1" t="str">
        <f t="shared" si="11"/>
        <v>2019</v>
      </c>
      <c r="G113" s="1" t="str">
        <f t="shared" si="12"/>
        <v>July</v>
      </c>
      <c r="H113" s="7">
        <v>3</v>
      </c>
      <c r="I113" t="str">
        <f t="shared" si="13"/>
        <v>Sunday</v>
      </c>
      <c r="J113">
        <v>14800</v>
      </c>
      <c r="L113">
        <v>1</v>
      </c>
      <c r="P113">
        <v>1</v>
      </c>
      <c r="R113">
        <v>1</v>
      </c>
      <c r="AI113">
        <f t="shared" si="14"/>
        <v>3</v>
      </c>
    </row>
    <row r="114" spans="1:35" x14ac:dyDescent="0.25">
      <c r="A114" s="11">
        <v>43674.550694444442</v>
      </c>
      <c r="B114" s="1" t="str">
        <f t="shared" si="8"/>
        <v>07/28/19</v>
      </c>
      <c r="C114" s="19">
        <f t="shared" si="15"/>
        <v>43674</v>
      </c>
      <c r="D114" s="10">
        <f t="shared" si="9"/>
        <v>0.55069444444444449</v>
      </c>
      <c r="E114" s="2" t="str">
        <f t="shared" si="10"/>
        <v>Afternoon</v>
      </c>
      <c r="F114" s="1" t="str">
        <f t="shared" si="11"/>
        <v>2019</v>
      </c>
      <c r="G114" s="1" t="str">
        <f t="shared" si="12"/>
        <v>July</v>
      </c>
      <c r="H114" s="7">
        <v>3</v>
      </c>
      <c r="I114" t="str">
        <f t="shared" si="13"/>
        <v>Sunday</v>
      </c>
      <c r="J114">
        <v>25600</v>
      </c>
      <c r="L114">
        <v>2</v>
      </c>
      <c r="M114">
        <v>1</v>
      </c>
      <c r="P114">
        <v>2</v>
      </c>
      <c r="AD114">
        <v>1</v>
      </c>
      <c r="AI114">
        <f t="shared" si="14"/>
        <v>6</v>
      </c>
    </row>
    <row r="115" spans="1:35" x14ac:dyDescent="0.25">
      <c r="A115" s="11">
        <v>43674.551388888889</v>
      </c>
      <c r="B115" s="1" t="str">
        <f t="shared" si="8"/>
        <v>07/28/19</v>
      </c>
      <c r="C115" s="19">
        <f t="shared" si="15"/>
        <v>43674</v>
      </c>
      <c r="D115" s="10">
        <f t="shared" si="9"/>
        <v>0.55138888888888882</v>
      </c>
      <c r="E115" s="2" t="str">
        <f t="shared" si="10"/>
        <v>Afternoon</v>
      </c>
      <c r="F115" s="1" t="str">
        <f t="shared" si="11"/>
        <v>2019</v>
      </c>
      <c r="G115" s="1" t="str">
        <f t="shared" si="12"/>
        <v>July</v>
      </c>
      <c r="H115" s="7">
        <v>3</v>
      </c>
      <c r="I115" t="str">
        <f t="shared" si="13"/>
        <v>Sunday</v>
      </c>
      <c r="J115">
        <v>19500</v>
      </c>
      <c r="M115">
        <v>1</v>
      </c>
      <c r="N115">
        <v>1</v>
      </c>
      <c r="T115">
        <v>1</v>
      </c>
      <c r="Z115">
        <v>1</v>
      </c>
      <c r="AF115">
        <v>1</v>
      </c>
      <c r="AI115">
        <f t="shared" si="14"/>
        <v>5</v>
      </c>
    </row>
    <row r="116" spans="1:35" x14ac:dyDescent="0.25">
      <c r="A116" s="11">
        <v>43675.463888888888</v>
      </c>
      <c r="B116" s="1" t="str">
        <f t="shared" si="8"/>
        <v>07/29/19</v>
      </c>
      <c r="C116" s="19">
        <f t="shared" si="15"/>
        <v>43675</v>
      </c>
      <c r="D116" s="10">
        <f t="shared" si="9"/>
        <v>0.46388888888888885</v>
      </c>
      <c r="E116" s="2" t="str">
        <f t="shared" si="10"/>
        <v>Morning</v>
      </c>
      <c r="F116" s="1" t="str">
        <f t="shared" si="11"/>
        <v>2019</v>
      </c>
      <c r="G116" s="1" t="str">
        <f t="shared" si="12"/>
        <v>July</v>
      </c>
      <c r="H116" s="7">
        <v>3</v>
      </c>
      <c r="I116" t="str">
        <f t="shared" si="13"/>
        <v>Monday</v>
      </c>
      <c r="J116">
        <v>24800</v>
      </c>
      <c r="L116">
        <v>1</v>
      </c>
      <c r="P116">
        <v>3</v>
      </c>
      <c r="AD116">
        <v>3</v>
      </c>
      <c r="AI116">
        <f t="shared" si="14"/>
        <v>7</v>
      </c>
    </row>
    <row r="117" spans="1:35" x14ac:dyDescent="0.25">
      <c r="A117" s="11">
        <v>43675.466666666667</v>
      </c>
      <c r="B117" s="1" t="str">
        <f t="shared" si="8"/>
        <v>07/29/19</v>
      </c>
      <c r="C117" s="19">
        <f t="shared" si="15"/>
        <v>43675</v>
      </c>
      <c r="D117" s="10">
        <f t="shared" si="9"/>
        <v>0.46666666666666662</v>
      </c>
      <c r="E117" s="2" t="str">
        <f t="shared" si="10"/>
        <v>Morning</v>
      </c>
      <c r="F117" s="1" t="str">
        <f t="shared" si="11"/>
        <v>2019</v>
      </c>
      <c r="G117" s="1" t="str">
        <f t="shared" si="12"/>
        <v>July</v>
      </c>
      <c r="H117" s="7">
        <v>3</v>
      </c>
      <c r="I117" t="str">
        <f t="shared" si="13"/>
        <v>Monday</v>
      </c>
      <c r="J117">
        <v>24100</v>
      </c>
      <c r="L117">
        <v>2</v>
      </c>
      <c r="P117">
        <v>1</v>
      </c>
      <c r="R117">
        <v>1</v>
      </c>
      <c r="AC117">
        <v>1</v>
      </c>
      <c r="AI117">
        <f t="shared" si="14"/>
        <v>5</v>
      </c>
    </row>
    <row r="118" spans="1:35" x14ac:dyDescent="0.25">
      <c r="A118" s="11">
        <v>43675.48541666667</v>
      </c>
      <c r="B118" s="1" t="str">
        <f t="shared" si="8"/>
        <v>07/29/19</v>
      </c>
      <c r="C118" s="19">
        <f t="shared" si="15"/>
        <v>43675</v>
      </c>
      <c r="D118" s="10">
        <f t="shared" si="9"/>
        <v>0.48541666666666666</v>
      </c>
      <c r="E118" s="2" t="str">
        <f t="shared" si="10"/>
        <v>Morning</v>
      </c>
      <c r="F118" s="1" t="str">
        <f t="shared" si="11"/>
        <v>2019</v>
      </c>
      <c r="G118" s="1" t="str">
        <f t="shared" si="12"/>
        <v>July</v>
      </c>
      <c r="H118" s="7">
        <v>3</v>
      </c>
      <c r="I118" t="str">
        <f t="shared" si="13"/>
        <v>Monday</v>
      </c>
      <c r="J118">
        <v>14800</v>
      </c>
      <c r="L118">
        <v>1</v>
      </c>
      <c r="T118">
        <v>1</v>
      </c>
      <c r="Z118">
        <v>1</v>
      </c>
      <c r="AI118">
        <f t="shared" si="14"/>
        <v>3</v>
      </c>
    </row>
    <row r="119" spans="1:35" x14ac:dyDescent="0.25">
      <c r="A119" s="11">
        <v>43675.501388888886</v>
      </c>
      <c r="B119" s="1" t="str">
        <f t="shared" si="8"/>
        <v>07/29/19</v>
      </c>
      <c r="C119" s="19">
        <f t="shared" si="15"/>
        <v>43675</v>
      </c>
      <c r="D119" s="10">
        <f t="shared" si="9"/>
        <v>0.50138888888888888</v>
      </c>
      <c r="E119" s="2" t="str">
        <f t="shared" si="10"/>
        <v>Morning</v>
      </c>
      <c r="F119" s="1" t="str">
        <f t="shared" si="11"/>
        <v>2019</v>
      </c>
      <c r="G119" s="1" t="str">
        <f t="shared" si="12"/>
        <v>July</v>
      </c>
      <c r="H119" s="7">
        <v>3</v>
      </c>
      <c r="I119" t="str">
        <f t="shared" si="13"/>
        <v>Monday</v>
      </c>
      <c r="J119">
        <v>14800</v>
      </c>
      <c r="L119">
        <v>1</v>
      </c>
      <c r="T119">
        <v>1</v>
      </c>
      <c r="AC119">
        <v>1</v>
      </c>
      <c r="AI119">
        <f t="shared" si="14"/>
        <v>3</v>
      </c>
    </row>
    <row r="120" spans="1:35" x14ac:dyDescent="0.25">
      <c r="A120" s="11">
        <v>43675.510416666664</v>
      </c>
      <c r="B120" s="1" t="str">
        <f t="shared" si="8"/>
        <v>07/29/19</v>
      </c>
      <c r="C120" s="19">
        <f t="shared" si="15"/>
        <v>43675</v>
      </c>
      <c r="D120" s="10">
        <f t="shared" si="9"/>
        <v>0.51041666666666663</v>
      </c>
      <c r="E120" s="2" t="str">
        <f t="shared" si="10"/>
        <v>Morning</v>
      </c>
      <c r="F120" s="1" t="str">
        <f t="shared" si="11"/>
        <v>2019</v>
      </c>
      <c r="G120" s="1" t="str">
        <f t="shared" si="12"/>
        <v>July</v>
      </c>
      <c r="H120" s="7">
        <v>3</v>
      </c>
      <c r="I120" t="str">
        <f t="shared" si="13"/>
        <v>Monday</v>
      </c>
      <c r="J120">
        <v>18300</v>
      </c>
      <c r="L120">
        <v>1</v>
      </c>
      <c r="P120">
        <v>1</v>
      </c>
      <c r="T120">
        <v>1</v>
      </c>
      <c r="AC120">
        <v>1</v>
      </c>
      <c r="AI120">
        <f t="shared" si="14"/>
        <v>4</v>
      </c>
    </row>
    <row r="121" spans="1:35" x14ac:dyDescent="0.25">
      <c r="A121" s="11">
        <v>43675.515277777777</v>
      </c>
      <c r="B121" s="1" t="str">
        <f t="shared" si="8"/>
        <v>07/29/19</v>
      </c>
      <c r="C121" s="19">
        <f t="shared" si="15"/>
        <v>43675</v>
      </c>
      <c r="D121" s="10">
        <f t="shared" si="9"/>
        <v>0.51527777777777783</v>
      </c>
      <c r="E121" s="2" t="str">
        <f t="shared" si="10"/>
        <v>Morning</v>
      </c>
      <c r="F121" s="1" t="str">
        <f t="shared" si="11"/>
        <v>2019</v>
      </c>
      <c r="G121" s="1" t="str">
        <f t="shared" si="12"/>
        <v>July</v>
      </c>
      <c r="H121" s="7">
        <v>3</v>
      </c>
      <c r="I121" t="str">
        <f t="shared" si="13"/>
        <v>Monday</v>
      </c>
      <c r="J121">
        <v>27900</v>
      </c>
      <c r="L121">
        <v>3</v>
      </c>
      <c r="M121">
        <v>1</v>
      </c>
      <c r="T121">
        <v>1</v>
      </c>
      <c r="AC121">
        <v>1</v>
      </c>
      <c r="AI121">
        <f t="shared" si="14"/>
        <v>6</v>
      </c>
    </row>
    <row r="122" spans="1:35" x14ac:dyDescent="0.25">
      <c r="A122" s="11">
        <v>43675.537499999999</v>
      </c>
      <c r="B122" s="1" t="str">
        <f t="shared" si="8"/>
        <v>07/29/19</v>
      </c>
      <c r="C122" s="19">
        <f t="shared" si="15"/>
        <v>43675</v>
      </c>
      <c r="D122" s="10">
        <f t="shared" si="9"/>
        <v>0.53749999999999998</v>
      </c>
      <c r="E122" s="2" t="str">
        <f t="shared" si="10"/>
        <v>Morning</v>
      </c>
      <c r="F122" s="1" t="str">
        <f t="shared" si="11"/>
        <v>2019</v>
      </c>
      <c r="G122" s="1" t="str">
        <f t="shared" si="12"/>
        <v>July</v>
      </c>
      <c r="H122" s="7">
        <v>3</v>
      </c>
      <c r="I122" t="str">
        <f t="shared" si="13"/>
        <v>Monday</v>
      </c>
      <c r="J122">
        <v>15800</v>
      </c>
      <c r="L122">
        <v>1</v>
      </c>
      <c r="U122">
        <v>1</v>
      </c>
      <c r="AC122">
        <v>1</v>
      </c>
      <c r="AI122">
        <f t="shared" si="14"/>
        <v>3</v>
      </c>
    </row>
    <row r="123" spans="1:35" x14ac:dyDescent="0.25">
      <c r="A123" s="11">
        <v>43675.559027777781</v>
      </c>
      <c r="B123" s="1" t="str">
        <f t="shared" si="8"/>
        <v>07/29/19</v>
      </c>
      <c r="C123" s="19">
        <f t="shared" si="15"/>
        <v>43675</v>
      </c>
      <c r="D123" s="10">
        <f t="shared" si="9"/>
        <v>0.55902777777777779</v>
      </c>
      <c r="E123" s="2" t="str">
        <f t="shared" si="10"/>
        <v>Afternoon</v>
      </c>
      <c r="F123" s="1" t="str">
        <f t="shared" si="11"/>
        <v>2019</v>
      </c>
      <c r="G123" s="1" t="str">
        <f t="shared" si="12"/>
        <v>July</v>
      </c>
      <c r="H123" s="7">
        <v>3</v>
      </c>
      <c r="I123" t="str">
        <f t="shared" si="13"/>
        <v>Monday</v>
      </c>
      <c r="J123">
        <v>18100</v>
      </c>
      <c r="L123">
        <v>1</v>
      </c>
      <c r="O123">
        <v>1</v>
      </c>
      <c r="P123">
        <v>1</v>
      </c>
      <c r="Y123">
        <v>1</v>
      </c>
      <c r="AI123">
        <f t="shared" si="14"/>
        <v>4</v>
      </c>
    </row>
    <row r="124" spans="1:35" x14ac:dyDescent="0.25">
      <c r="A124" s="11">
        <v>43675.566666666666</v>
      </c>
      <c r="B124" s="1" t="str">
        <f t="shared" si="8"/>
        <v>07/29/19</v>
      </c>
      <c r="C124" s="19">
        <f t="shared" si="15"/>
        <v>43675</v>
      </c>
      <c r="D124" s="10">
        <f t="shared" si="9"/>
        <v>0.56666666666666665</v>
      </c>
      <c r="E124" s="2" t="str">
        <f t="shared" si="10"/>
        <v>Afternoon</v>
      </c>
      <c r="F124" s="1" t="str">
        <f t="shared" si="11"/>
        <v>2019</v>
      </c>
      <c r="G124" s="1" t="str">
        <f t="shared" si="12"/>
        <v>July</v>
      </c>
      <c r="H124" s="7">
        <v>3</v>
      </c>
      <c r="I124" t="str">
        <f t="shared" si="13"/>
        <v>Monday</v>
      </c>
      <c r="J124">
        <v>28000</v>
      </c>
      <c r="P124">
        <v>1</v>
      </c>
      <c r="U124">
        <v>1</v>
      </c>
      <c r="X124">
        <v>1</v>
      </c>
      <c r="Z124">
        <v>1</v>
      </c>
      <c r="AE124">
        <v>1</v>
      </c>
      <c r="AI124">
        <f t="shared" si="14"/>
        <v>5</v>
      </c>
    </row>
    <row r="125" spans="1:35" x14ac:dyDescent="0.25">
      <c r="A125" s="11">
        <v>43675.578472222223</v>
      </c>
      <c r="B125" s="1" t="str">
        <f t="shared" si="8"/>
        <v>07/29/19</v>
      </c>
      <c r="C125" s="19">
        <f t="shared" si="15"/>
        <v>43675</v>
      </c>
      <c r="D125" s="10">
        <f t="shared" si="9"/>
        <v>0.57847222222222217</v>
      </c>
      <c r="E125" s="2" t="str">
        <f t="shared" si="10"/>
        <v>Afternoon</v>
      </c>
      <c r="F125" s="1" t="str">
        <f t="shared" si="11"/>
        <v>2019</v>
      </c>
      <c r="G125" s="1" t="str">
        <f t="shared" si="12"/>
        <v>July</v>
      </c>
      <c r="H125" s="7">
        <v>3</v>
      </c>
      <c r="I125" t="str">
        <f t="shared" si="13"/>
        <v>Monday</v>
      </c>
      <c r="J125">
        <v>28000</v>
      </c>
      <c r="O125">
        <v>2</v>
      </c>
      <c r="R125">
        <v>1</v>
      </c>
      <c r="U125">
        <v>1</v>
      </c>
      <c r="Z125">
        <v>1</v>
      </c>
      <c r="AE125">
        <v>1</v>
      </c>
      <c r="AI125">
        <f t="shared" si="14"/>
        <v>6</v>
      </c>
    </row>
    <row r="126" spans="1:35" x14ac:dyDescent="0.25">
      <c r="A126" s="11">
        <v>43677.464583333334</v>
      </c>
      <c r="B126" s="1" t="str">
        <f t="shared" si="8"/>
        <v>07/31/19</v>
      </c>
      <c r="C126" s="19">
        <f t="shared" si="15"/>
        <v>43677</v>
      </c>
      <c r="D126" s="10">
        <f t="shared" si="9"/>
        <v>0.46458333333333335</v>
      </c>
      <c r="E126" s="2" t="str">
        <f t="shared" si="10"/>
        <v>Morning</v>
      </c>
      <c r="F126" s="1" t="str">
        <f t="shared" si="11"/>
        <v>2019</v>
      </c>
      <c r="G126" s="1" t="str">
        <f t="shared" si="12"/>
        <v>July</v>
      </c>
      <c r="H126" s="7">
        <v>3</v>
      </c>
      <c r="I126" t="str">
        <f t="shared" si="13"/>
        <v>Wednesday</v>
      </c>
      <c r="J126">
        <v>15600</v>
      </c>
      <c r="L126">
        <v>2</v>
      </c>
      <c r="O126">
        <v>1</v>
      </c>
      <c r="AI126">
        <f t="shared" si="14"/>
        <v>3</v>
      </c>
    </row>
    <row r="127" spans="1:35" x14ac:dyDescent="0.25">
      <c r="A127" s="11">
        <v>43677.475694444445</v>
      </c>
      <c r="B127" s="1" t="str">
        <f t="shared" si="8"/>
        <v>07/31/19</v>
      </c>
      <c r="C127" s="19">
        <f t="shared" si="15"/>
        <v>43677</v>
      </c>
      <c r="D127" s="10">
        <f t="shared" si="9"/>
        <v>0.47569444444444442</v>
      </c>
      <c r="E127" s="2" t="str">
        <f t="shared" si="10"/>
        <v>Morning</v>
      </c>
      <c r="F127" s="1" t="str">
        <f t="shared" si="11"/>
        <v>2019</v>
      </c>
      <c r="G127" s="1" t="str">
        <f t="shared" si="12"/>
        <v>July</v>
      </c>
      <c r="H127" s="7">
        <v>3</v>
      </c>
      <c r="I127" t="str">
        <f t="shared" si="13"/>
        <v>Wednesday</v>
      </c>
      <c r="J127">
        <v>30100</v>
      </c>
      <c r="L127">
        <v>2</v>
      </c>
      <c r="M127">
        <v>1</v>
      </c>
      <c r="P127">
        <v>2</v>
      </c>
      <c r="T127">
        <v>1</v>
      </c>
      <c r="Z127">
        <v>1</v>
      </c>
      <c r="AI127">
        <f t="shared" si="14"/>
        <v>7</v>
      </c>
    </row>
    <row r="128" spans="1:35" x14ac:dyDescent="0.25">
      <c r="A128" s="11">
        <v>43677.484722222223</v>
      </c>
      <c r="B128" s="1" t="str">
        <f t="shared" si="8"/>
        <v>07/31/19</v>
      </c>
      <c r="C128" s="19">
        <f t="shared" si="15"/>
        <v>43677</v>
      </c>
      <c r="D128" s="10">
        <f t="shared" si="9"/>
        <v>0.48472222222222222</v>
      </c>
      <c r="E128" s="2" t="str">
        <f t="shared" si="10"/>
        <v>Morning</v>
      </c>
      <c r="F128" s="1" t="str">
        <f t="shared" si="11"/>
        <v>2019</v>
      </c>
      <c r="G128" s="1" t="str">
        <f t="shared" si="12"/>
        <v>July</v>
      </c>
      <c r="H128" s="7">
        <v>3</v>
      </c>
      <c r="I128" t="str">
        <f t="shared" si="13"/>
        <v>Wednesday</v>
      </c>
      <c r="J128">
        <v>23300</v>
      </c>
      <c r="L128">
        <v>1</v>
      </c>
      <c r="M128">
        <v>1</v>
      </c>
      <c r="N128">
        <v>1</v>
      </c>
      <c r="P128">
        <v>1</v>
      </c>
      <c r="T128">
        <v>1</v>
      </c>
      <c r="U128">
        <v>1</v>
      </c>
      <c r="AI128">
        <f t="shared" si="14"/>
        <v>6</v>
      </c>
    </row>
    <row r="129" spans="1:35" x14ac:dyDescent="0.25">
      <c r="A129" s="11">
        <v>43677.488888888889</v>
      </c>
      <c r="B129" s="1" t="str">
        <f t="shared" si="8"/>
        <v>07/31/19</v>
      </c>
      <c r="C129" s="19">
        <f t="shared" si="15"/>
        <v>43677</v>
      </c>
      <c r="D129" s="10">
        <f t="shared" si="9"/>
        <v>0.48888888888888887</v>
      </c>
      <c r="E129" s="2" t="str">
        <f t="shared" si="10"/>
        <v>Morning</v>
      </c>
      <c r="F129" s="1" t="str">
        <f t="shared" si="11"/>
        <v>2019</v>
      </c>
      <c r="G129" s="1" t="str">
        <f t="shared" si="12"/>
        <v>July</v>
      </c>
      <c r="H129" s="7">
        <v>3</v>
      </c>
      <c r="I129" t="str">
        <f t="shared" si="13"/>
        <v>Wednesday</v>
      </c>
      <c r="J129">
        <v>30200</v>
      </c>
      <c r="L129">
        <v>2</v>
      </c>
      <c r="O129">
        <v>1</v>
      </c>
      <c r="T129">
        <v>2</v>
      </c>
      <c r="Y129">
        <v>2</v>
      </c>
      <c r="AI129">
        <f t="shared" si="14"/>
        <v>7</v>
      </c>
    </row>
    <row r="130" spans="1:35" x14ac:dyDescent="0.25">
      <c r="A130" s="11">
        <v>43677.533333333333</v>
      </c>
      <c r="B130" s="1" t="str">
        <f t="shared" ref="B130:B193" si="16">TEXT(A130,"mm/dd/yy")</f>
        <v>07/31/19</v>
      </c>
      <c r="C130" s="19">
        <f t="shared" si="15"/>
        <v>43677</v>
      </c>
      <c r="D130" s="10">
        <f t="shared" ref="D130:D193" si="17">TIMEVALUE((TEXT(A130,"h:mm AM/PM")))</f>
        <v>0.53333333333333333</v>
      </c>
      <c r="E130" s="2" t="str">
        <f t="shared" ref="E130:E193" si="18">IF(D130&lt;0.541666666666667,"Morning",IF(D130&lt;0.645833333333333,"Afternoon","Evening"))</f>
        <v>Morning</v>
      </c>
      <c r="F130" s="1" t="str">
        <f t="shared" ref="F130:F193" si="19">TEXT(A130,"yyyy")</f>
        <v>2019</v>
      </c>
      <c r="G130" s="1" t="str">
        <f t="shared" ref="G130:G193" si="20">TEXT(A130,"mmmm")</f>
        <v>July</v>
      </c>
      <c r="H130" s="7">
        <v>3</v>
      </c>
      <c r="I130" t="str">
        <f t="shared" ref="I130:I193" si="21">TEXT(A130,"dddd")</f>
        <v>Wednesday</v>
      </c>
      <c r="J130">
        <v>15100</v>
      </c>
      <c r="L130">
        <v>2</v>
      </c>
      <c r="M130">
        <v>1</v>
      </c>
      <c r="AI130">
        <f t="shared" ref="AI130:AI193" si="22">SUM(L130:AH130)</f>
        <v>3</v>
      </c>
    </row>
    <row r="131" spans="1:35" x14ac:dyDescent="0.25">
      <c r="A131" s="11">
        <v>43677.554166666669</v>
      </c>
      <c r="B131" s="1" t="str">
        <f t="shared" si="16"/>
        <v>07/31/19</v>
      </c>
      <c r="C131" s="19">
        <f t="shared" ref="C131:C194" si="23">DATEVALUE(B131)</f>
        <v>43677</v>
      </c>
      <c r="D131" s="10">
        <f t="shared" si="17"/>
        <v>0.5541666666666667</v>
      </c>
      <c r="E131" s="2" t="str">
        <f t="shared" si="18"/>
        <v>Afternoon</v>
      </c>
      <c r="F131" s="1" t="str">
        <f t="shared" si="19"/>
        <v>2019</v>
      </c>
      <c r="G131" s="1" t="str">
        <f t="shared" si="20"/>
        <v>July</v>
      </c>
      <c r="H131" s="7">
        <v>3</v>
      </c>
      <c r="I131" t="str">
        <f t="shared" si="21"/>
        <v>Wednesday</v>
      </c>
      <c r="J131">
        <v>27300</v>
      </c>
      <c r="L131">
        <v>1</v>
      </c>
      <c r="M131">
        <v>1</v>
      </c>
      <c r="O131">
        <v>2</v>
      </c>
      <c r="Z131">
        <v>1</v>
      </c>
      <c r="AE131">
        <v>1</v>
      </c>
      <c r="AI131">
        <f t="shared" si="22"/>
        <v>6</v>
      </c>
    </row>
    <row r="132" spans="1:35" x14ac:dyDescent="0.25">
      <c r="A132" s="11">
        <v>43677.554861111108</v>
      </c>
      <c r="B132" s="1" t="str">
        <f t="shared" si="16"/>
        <v>07/31/19</v>
      </c>
      <c r="C132" s="19">
        <f t="shared" si="23"/>
        <v>43677</v>
      </c>
      <c r="D132" s="10">
        <f t="shared" si="17"/>
        <v>0.55486111111111114</v>
      </c>
      <c r="E132" s="2" t="str">
        <f t="shared" si="18"/>
        <v>Afternoon</v>
      </c>
      <c r="F132" s="1" t="str">
        <f t="shared" si="19"/>
        <v>2019</v>
      </c>
      <c r="G132" s="1" t="str">
        <f t="shared" si="20"/>
        <v>July</v>
      </c>
      <c r="H132" s="7">
        <v>3</v>
      </c>
      <c r="I132" t="str">
        <f t="shared" si="21"/>
        <v>Wednesday</v>
      </c>
      <c r="J132">
        <v>15300</v>
      </c>
      <c r="L132">
        <v>1</v>
      </c>
      <c r="O132">
        <v>1</v>
      </c>
      <c r="R132">
        <v>1</v>
      </c>
      <c r="AI132">
        <f t="shared" si="22"/>
        <v>3</v>
      </c>
    </row>
    <row r="133" spans="1:35" x14ac:dyDescent="0.25">
      <c r="A133" s="11">
        <v>43677.561805555553</v>
      </c>
      <c r="B133" s="1" t="str">
        <f t="shared" si="16"/>
        <v>07/31/19</v>
      </c>
      <c r="C133" s="19">
        <f t="shared" si="23"/>
        <v>43677</v>
      </c>
      <c r="D133" s="10">
        <f t="shared" si="17"/>
        <v>0.56180555555555556</v>
      </c>
      <c r="E133" s="2" t="str">
        <f t="shared" si="18"/>
        <v>Afternoon</v>
      </c>
      <c r="F133" s="1" t="str">
        <f t="shared" si="19"/>
        <v>2019</v>
      </c>
      <c r="G133" s="1" t="str">
        <f t="shared" si="20"/>
        <v>July</v>
      </c>
      <c r="H133" s="7">
        <v>3</v>
      </c>
      <c r="I133" t="str">
        <f t="shared" si="21"/>
        <v>Wednesday</v>
      </c>
      <c r="J133">
        <v>16100</v>
      </c>
      <c r="L133">
        <v>1</v>
      </c>
      <c r="Y133">
        <v>1</v>
      </c>
      <c r="Z133">
        <v>1</v>
      </c>
      <c r="AI133">
        <f t="shared" si="22"/>
        <v>3</v>
      </c>
    </row>
    <row r="134" spans="1:35" x14ac:dyDescent="0.25">
      <c r="A134" s="11">
        <v>43677.57916666667</v>
      </c>
      <c r="B134" s="1" t="str">
        <f t="shared" si="16"/>
        <v>07/31/19</v>
      </c>
      <c r="C134" s="19">
        <f t="shared" si="23"/>
        <v>43677</v>
      </c>
      <c r="D134" s="10">
        <f t="shared" si="17"/>
        <v>0.57916666666666672</v>
      </c>
      <c r="E134" s="2" t="str">
        <f t="shared" si="18"/>
        <v>Afternoon</v>
      </c>
      <c r="F134" s="1" t="str">
        <f t="shared" si="19"/>
        <v>2019</v>
      </c>
      <c r="G134" s="1" t="str">
        <f t="shared" si="20"/>
        <v>July</v>
      </c>
      <c r="H134" s="7">
        <v>3</v>
      </c>
      <c r="I134" t="str">
        <f t="shared" si="21"/>
        <v>Wednesday</v>
      </c>
      <c r="J134">
        <v>15100</v>
      </c>
      <c r="L134">
        <v>1</v>
      </c>
      <c r="X134">
        <v>1</v>
      </c>
      <c r="Y134">
        <v>1</v>
      </c>
      <c r="AI134">
        <f t="shared" si="22"/>
        <v>3</v>
      </c>
    </row>
    <row r="135" spans="1:35" x14ac:dyDescent="0.25">
      <c r="A135" s="11">
        <v>43677.581944444442</v>
      </c>
      <c r="B135" s="1" t="str">
        <f t="shared" si="16"/>
        <v>07/31/19</v>
      </c>
      <c r="C135" s="19">
        <f t="shared" si="23"/>
        <v>43677</v>
      </c>
      <c r="D135" s="10">
        <f t="shared" si="17"/>
        <v>0.58194444444444449</v>
      </c>
      <c r="E135" s="2" t="str">
        <f t="shared" si="18"/>
        <v>Afternoon</v>
      </c>
      <c r="F135" s="1" t="str">
        <f t="shared" si="19"/>
        <v>2019</v>
      </c>
      <c r="G135" s="1" t="str">
        <f t="shared" si="20"/>
        <v>July</v>
      </c>
      <c r="H135" s="7">
        <v>3</v>
      </c>
      <c r="I135" t="str">
        <f t="shared" si="21"/>
        <v>Wednesday</v>
      </c>
      <c r="J135">
        <v>15800</v>
      </c>
      <c r="L135">
        <v>1</v>
      </c>
      <c r="R135">
        <v>1</v>
      </c>
      <c r="Z135">
        <v>1</v>
      </c>
      <c r="AI135">
        <f t="shared" si="22"/>
        <v>3</v>
      </c>
    </row>
    <row r="136" spans="1:35" x14ac:dyDescent="0.25">
      <c r="A136" s="11">
        <v>43678.460416666669</v>
      </c>
      <c r="B136" s="1" t="str">
        <f t="shared" si="16"/>
        <v>08/01/19</v>
      </c>
      <c r="C136" s="19">
        <f t="shared" si="23"/>
        <v>43678</v>
      </c>
      <c r="D136" s="10">
        <f t="shared" si="17"/>
        <v>0.4604166666666667</v>
      </c>
      <c r="E136" s="2" t="str">
        <f t="shared" si="18"/>
        <v>Morning</v>
      </c>
      <c r="F136" s="1" t="str">
        <f t="shared" si="19"/>
        <v>2019</v>
      </c>
      <c r="G136" s="1" t="str">
        <f t="shared" si="20"/>
        <v>August</v>
      </c>
      <c r="H136" s="7">
        <v>4</v>
      </c>
      <c r="I136" t="str">
        <f t="shared" si="21"/>
        <v>Thursday</v>
      </c>
      <c r="J136">
        <v>14500</v>
      </c>
      <c r="R136">
        <v>1</v>
      </c>
      <c r="T136">
        <v>1</v>
      </c>
      <c r="Z136">
        <v>1</v>
      </c>
      <c r="AI136">
        <f t="shared" si="22"/>
        <v>3</v>
      </c>
    </row>
    <row r="137" spans="1:35" x14ac:dyDescent="0.25">
      <c r="A137" s="11">
        <v>43678.470138888886</v>
      </c>
      <c r="B137" s="1" t="str">
        <f t="shared" si="16"/>
        <v>08/01/19</v>
      </c>
      <c r="C137" s="19">
        <f t="shared" si="23"/>
        <v>43678</v>
      </c>
      <c r="D137" s="10">
        <f t="shared" si="17"/>
        <v>0.47013888888888888</v>
      </c>
      <c r="E137" s="2" t="str">
        <f t="shared" si="18"/>
        <v>Morning</v>
      </c>
      <c r="F137" s="1" t="str">
        <f t="shared" si="19"/>
        <v>2019</v>
      </c>
      <c r="G137" s="1" t="str">
        <f t="shared" si="20"/>
        <v>August</v>
      </c>
      <c r="H137" s="7">
        <v>4</v>
      </c>
      <c r="I137" t="str">
        <f t="shared" si="21"/>
        <v>Thursday</v>
      </c>
      <c r="J137">
        <v>13100</v>
      </c>
      <c r="L137">
        <v>2</v>
      </c>
      <c r="T137">
        <v>1</v>
      </c>
      <c r="AI137">
        <f t="shared" si="22"/>
        <v>3</v>
      </c>
    </row>
    <row r="138" spans="1:35" x14ac:dyDescent="0.25">
      <c r="A138" s="11">
        <v>43678.475694444445</v>
      </c>
      <c r="B138" s="1" t="str">
        <f t="shared" si="16"/>
        <v>08/01/19</v>
      </c>
      <c r="C138" s="19">
        <f t="shared" si="23"/>
        <v>43678</v>
      </c>
      <c r="D138" s="10">
        <f t="shared" si="17"/>
        <v>0.47569444444444442</v>
      </c>
      <c r="E138" s="2" t="str">
        <f t="shared" si="18"/>
        <v>Morning</v>
      </c>
      <c r="F138" s="1" t="str">
        <f t="shared" si="19"/>
        <v>2019</v>
      </c>
      <c r="G138" s="1" t="str">
        <f t="shared" si="20"/>
        <v>August</v>
      </c>
      <c r="H138" s="7">
        <v>4</v>
      </c>
      <c r="I138" t="str">
        <f t="shared" si="21"/>
        <v>Thursday</v>
      </c>
      <c r="J138">
        <v>16100</v>
      </c>
      <c r="L138">
        <v>2</v>
      </c>
      <c r="Z138">
        <v>1</v>
      </c>
      <c r="AI138">
        <f t="shared" si="22"/>
        <v>3</v>
      </c>
    </row>
    <row r="139" spans="1:35" x14ac:dyDescent="0.25">
      <c r="A139" s="11">
        <v>43678.493055555555</v>
      </c>
      <c r="B139" s="1" t="str">
        <f t="shared" si="16"/>
        <v>08/01/19</v>
      </c>
      <c r="C139" s="19">
        <f t="shared" si="23"/>
        <v>43678</v>
      </c>
      <c r="D139" s="10">
        <f t="shared" si="17"/>
        <v>0.49305555555555558</v>
      </c>
      <c r="E139" s="2" t="str">
        <f t="shared" si="18"/>
        <v>Morning</v>
      </c>
      <c r="F139" s="1" t="str">
        <f t="shared" si="19"/>
        <v>2019</v>
      </c>
      <c r="G139" s="1" t="str">
        <f t="shared" si="20"/>
        <v>August</v>
      </c>
      <c r="H139" s="7">
        <v>4</v>
      </c>
      <c r="I139" t="str">
        <f t="shared" si="21"/>
        <v>Thursday</v>
      </c>
      <c r="J139">
        <v>14800</v>
      </c>
      <c r="L139">
        <v>1</v>
      </c>
      <c r="P139">
        <v>1</v>
      </c>
      <c r="AC139">
        <v>1</v>
      </c>
      <c r="AI139">
        <f t="shared" si="22"/>
        <v>3</v>
      </c>
    </row>
    <row r="140" spans="1:35" x14ac:dyDescent="0.25">
      <c r="A140" s="11">
        <v>43678.501388888886</v>
      </c>
      <c r="B140" s="1" t="str">
        <f t="shared" si="16"/>
        <v>08/01/19</v>
      </c>
      <c r="C140" s="19">
        <f t="shared" si="23"/>
        <v>43678</v>
      </c>
      <c r="D140" s="10">
        <f t="shared" si="17"/>
        <v>0.50138888888888888</v>
      </c>
      <c r="E140" s="2" t="str">
        <f t="shared" si="18"/>
        <v>Morning</v>
      </c>
      <c r="F140" s="1" t="str">
        <f t="shared" si="19"/>
        <v>2019</v>
      </c>
      <c r="G140" s="1" t="str">
        <f t="shared" si="20"/>
        <v>August</v>
      </c>
      <c r="H140" s="7">
        <v>4</v>
      </c>
      <c r="I140" t="str">
        <f t="shared" si="21"/>
        <v>Thursday</v>
      </c>
      <c r="J140">
        <v>21100</v>
      </c>
      <c r="L140">
        <v>2</v>
      </c>
      <c r="M140">
        <v>1</v>
      </c>
      <c r="P140">
        <v>1</v>
      </c>
      <c r="Z140">
        <v>1</v>
      </c>
      <c r="AI140">
        <f t="shared" si="22"/>
        <v>5</v>
      </c>
    </row>
    <row r="141" spans="1:35" x14ac:dyDescent="0.25">
      <c r="A141" s="11">
        <v>43678.510416666664</v>
      </c>
      <c r="B141" s="1" t="str">
        <f t="shared" si="16"/>
        <v>08/01/19</v>
      </c>
      <c r="C141" s="19">
        <f t="shared" si="23"/>
        <v>43678</v>
      </c>
      <c r="D141" s="10">
        <f t="shared" si="17"/>
        <v>0.51041666666666663</v>
      </c>
      <c r="E141" s="2" t="str">
        <f t="shared" si="18"/>
        <v>Morning</v>
      </c>
      <c r="F141" s="1" t="str">
        <f t="shared" si="19"/>
        <v>2019</v>
      </c>
      <c r="G141" s="1" t="str">
        <f t="shared" si="20"/>
        <v>August</v>
      </c>
      <c r="H141" s="7">
        <v>4</v>
      </c>
      <c r="I141" t="str">
        <f t="shared" si="21"/>
        <v>Thursday</v>
      </c>
      <c r="J141">
        <v>20600</v>
      </c>
      <c r="L141">
        <v>2</v>
      </c>
      <c r="R141">
        <v>1</v>
      </c>
      <c r="AC141">
        <v>1</v>
      </c>
      <c r="AI141">
        <f t="shared" si="22"/>
        <v>4</v>
      </c>
    </row>
    <row r="142" spans="1:35" x14ac:dyDescent="0.25">
      <c r="A142" s="11">
        <v>43678.51666666667</v>
      </c>
      <c r="B142" s="1" t="str">
        <f t="shared" si="16"/>
        <v>08/01/19</v>
      </c>
      <c r="C142" s="19">
        <f t="shared" si="23"/>
        <v>43678</v>
      </c>
      <c r="D142" s="10">
        <f t="shared" si="17"/>
        <v>0.51666666666666672</v>
      </c>
      <c r="E142" s="2" t="str">
        <f t="shared" si="18"/>
        <v>Morning</v>
      </c>
      <c r="F142" s="1" t="str">
        <f t="shared" si="19"/>
        <v>2019</v>
      </c>
      <c r="G142" s="1" t="str">
        <f t="shared" si="20"/>
        <v>August</v>
      </c>
      <c r="H142" s="7">
        <v>4</v>
      </c>
      <c r="I142" t="str">
        <f t="shared" si="21"/>
        <v>Thursday</v>
      </c>
      <c r="J142">
        <v>32600</v>
      </c>
      <c r="L142">
        <v>1</v>
      </c>
      <c r="M142">
        <v>2</v>
      </c>
      <c r="P142">
        <v>2</v>
      </c>
      <c r="R142">
        <v>1</v>
      </c>
      <c r="T142">
        <v>1</v>
      </c>
      <c r="Y142">
        <v>1</v>
      </c>
      <c r="AI142">
        <f t="shared" si="22"/>
        <v>8</v>
      </c>
    </row>
    <row r="143" spans="1:35" x14ac:dyDescent="0.25">
      <c r="A143" s="11">
        <v>43678.526388888888</v>
      </c>
      <c r="B143" s="1" t="str">
        <f t="shared" si="16"/>
        <v>08/01/19</v>
      </c>
      <c r="C143" s="19">
        <f t="shared" si="23"/>
        <v>43678</v>
      </c>
      <c r="D143" s="10">
        <f t="shared" si="17"/>
        <v>0.52638888888888891</v>
      </c>
      <c r="E143" s="2" t="str">
        <f t="shared" si="18"/>
        <v>Morning</v>
      </c>
      <c r="F143" s="1" t="str">
        <f t="shared" si="19"/>
        <v>2019</v>
      </c>
      <c r="G143" s="1" t="str">
        <f t="shared" si="20"/>
        <v>August</v>
      </c>
      <c r="H143" s="7">
        <v>4</v>
      </c>
      <c r="I143" t="str">
        <f t="shared" si="21"/>
        <v>Thursday</v>
      </c>
      <c r="J143">
        <v>14500</v>
      </c>
      <c r="M143">
        <v>1</v>
      </c>
      <c r="X143">
        <v>1</v>
      </c>
      <c r="Z143">
        <v>1</v>
      </c>
      <c r="AI143">
        <f t="shared" si="22"/>
        <v>3</v>
      </c>
    </row>
    <row r="144" spans="1:35" x14ac:dyDescent="0.25">
      <c r="A144" s="11">
        <v>43678.567361111112</v>
      </c>
      <c r="B144" s="1" t="str">
        <f t="shared" si="16"/>
        <v>08/01/19</v>
      </c>
      <c r="C144" s="19">
        <f t="shared" si="23"/>
        <v>43678</v>
      </c>
      <c r="D144" s="10">
        <f t="shared" si="17"/>
        <v>0.56736111111111109</v>
      </c>
      <c r="E144" s="2" t="str">
        <f t="shared" si="18"/>
        <v>Afternoon</v>
      </c>
      <c r="F144" s="1" t="str">
        <f t="shared" si="19"/>
        <v>2019</v>
      </c>
      <c r="G144" s="1" t="str">
        <f t="shared" si="20"/>
        <v>August</v>
      </c>
      <c r="H144" s="7">
        <v>4</v>
      </c>
      <c r="I144" t="str">
        <f t="shared" si="21"/>
        <v>Thursday</v>
      </c>
      <c r="J144">
        <v>15100</v>
      </c>
      <c r="L144">
        <v>2</v>
      </c>
      <c r="P144">
        <v>1</v>
      </c>
      <c r="AI144">
        <f t="shared" si="22"/>
        <v>3</v>
      </c>
    </row>
    <row r="145" spans="1:35" x14ac:dyDescent="0.25">
      <c r="A145" s="11">
        <v>43678.568749999999</v>
      </c>
      <c r="B145" s="1" t="str">
        <f t="shared" si="16"/>
        <v>08/01/19</v>
      </c>
      <c r="C145" s="19">
        <f t="shared" si="23"/>
        <v>43678</v>
      </c>
      <c r="D145" s="10">
        <f t="shared" si="17"/>
        <v>0.56874999999999998</v>
      </c>
      <c r="E145" s="2" t="str">
        <f t="shared" si="18"/>
        <v>Afternoon</v>
      </c>
      <c r="F145" s="1" t="str">
        <f t="shared" si="19"/>
        <v>2019</v>
      </c>
      <c r="G145" s="1" t="str">
        <f t="shared" si="20"/>
        <v>August</v>
      </c>
      <c r="H145" s="7">
        <v>4</v>
      </c>
      <c r="I145" t="str">
        <f t="shared" si="21"/>
        <v>Thursday</v>
      </c>
      <c r="J145">
        <v>15000</v>
      </c>
      <c r="M145">
        <v>1</v>
      </c>
      <c r="N145">
        <v>1</v>
      </c>
      <c r="T145">
        <v>1</v>
      </c>
      <c r="X145">
        <v>1</v>
      </c>
      <c r="AI145">
        <f t="shared" si="22"/>
        <v>4</v>
      </c>
    </row>
    <row r="146" spans="1:35" x14ac:dyDescent="0.25">
      <c r="A146" s="11">
        <v>43678.595138888886</v>
      </c>
      <c r="B146" s="1" t="str">
        <f t="shared" si="16"/>
        <v>08/01/19</v>
      </c>
      <c r="C146" s="19">
        <f t="shared" si="23"/>
        <v>43678</v>
      </c>
      <c r="D146" s="10">
        <f t="shared" si="17"/>
        <v>0.59513888888888888</v>
      </c>
      <c r="E146" s="2" t="str">
        <f t="shared" si="18"/>
        <v>Afternoon</v>
      </c>
      <c r="F146" s="1" t="str">
        <f t="shared" si="19"/>
        <v>2019</v>
      </c>
      <c r="G146" s="1" t="str">
        <f t="shared" si="20"/>
        <v>August</v>
      </c>
      <c r="H146" s="7">
        <v>4</v>
      </c>
      <c r="I146" t="str">
        <f t="shared" si="21"/>
        <v>Thursday</v>
      </c>
      <c r="J146">
        <v>14800</v>
      </c>
      <c r="L146">
        <v>1</v>
      </c>
      <c r="R146">
        <v>1</v>
      </c>
      <c r="T146">
        <v>1</v>
      </c>
      <c r="AI146">
        <f t="shared" si="22"/>
        <v>3</v>
      </c>
    </row>
    <row r="147" spans="1:35" x14ac:dyDescent="0.25">
      <c r="A147" s="11">
        <v>43678.62222222222</v>
      </c>
      <c r="B147" s="1" t="str">
        <f t="shared" si="16"/>
        <v>08/01/19</v>
      </c>
      <c r="C147" s="19">
        <f t="shared" si="23"/>
        <v>43678</v>
      </c>
      <c r="D147" s="10">
        <f t="shared" si="17"/>
        <v>0.62222222222222223</v>
      </c>
      <c r="E147" s="2" t="str">
        <f t="shared" si="18"/>
        <v>Afternoon</v>
      </c>
      <c r="F147" s="1" t="str">
        <f t="shared" si="19"/>
        <v>2019</v>
      </c>
      <c r="G147" s="1" t="str">
        <f t="shared" si="20"/>
        <v>August</v>
      </c>
      <c r="H147" s="7">
        <v>4</v>
      </c>
      <c r="I147" t="str">
        <f t="shared" si="21"/>
        <v>Thursday</v>
      </c>
      <c r="J147">
        <v>23000</v>
      </c>
      <c r="P147">
        <v>4</v>
      </c>
      <c r="T147">
        <v>2</v>
      </c>
      <c r="AI147">
        <f t="shared" si="22"/>
        <v>6</v>
      </c>
    </row>
    <row r="148" spans="1:35" x14ac:dyDescent="0.25">
      <c r="A148" s="11">
        <v>43679.460416666669</v>
      </c>
      <c r="B148" s="1" t="str">
        <f t="shared" si="16"/>
        <v>08/02/19</v>
      </c>
      <c r="C148" s="19">
        <f t="shared" si="23"/>
        <v>43679</v>
      </c>
      <c r="D148" s="10">
        <f t="shared" si="17"/>
        <v>0.4604166666666667</v>
      </c>
      <c r="E148" s="2" t="str">
        <f t="shared" si="18"/>
        <v>Morning</v>
      </c>
      <c r="F148" s="1" t="str">
        <f t="shared" si="19"/>
        <v>2019</v>
      </c>
      <c r="G148" s="1" t="str">
        <f t="shared" si="20"/>
        <v>August</v>
      </c>
      <c r="H148" s="7">
        <v>4</v>
      </c>
      <c r="I148" t="str">
        <f t="shared" si="21"/>
        <v>Friday</v>
      </c>
      <c r="J148">
        <v>19900</v>
      </c>
      <c r="L148">
        <v>3</v>
      </c>
      <c r="T148">
        <v>1</v>
      </c>
      <c r="AI148">
        <f t="shared" si="22"/>
        <v>4</v>
      </c>
    </row>
    <row r="149" spans="1:35" x14ac:dyDescent="0.25">
      <c r="A149" s="11">
        <v>43679.461111111108</v>
      </c>
      <c r="B149" s="1" t="str">
        <f t="shared" si="16"/>
        <v>08/02/19</v>
      </c>
      <c r="C149" s="19">
        <f t="shared" si="23"/>
        <v>43679</v>
      </c>
      <c r="D149" s="10">
        <f t="shared" si="17"/>
        <v>0.46111111111111108</v>
      </c>
      <c r="E149" s="2" t="str">
        <f t="shared" si="18"/>
        <v>Morning</v>
      </c>
      <c r="F149" s="1" t="str">
        <f t="shared" si="19"/>
        <v>2019</v>
      </c>
      <c r="G149" s="1" t="str">
        <f t="shared" si="20"/>
        <v>August</v>
      </c>
      <c r="H149" s="7">
        <v>4</v>
      </c>
      <c r="I149" t="str">
        <f t="shared" si="21"/>
        <v>Friday</v>
      </c>
      <c r="J149">
        <v>14100</v>
      </c>
      <c r="L149">
        <v>1</v>
      </c>
      <c r="M149">
        <v>1</v>
      </c>
      <c r="Y149">
        <v>1</v>
      </c>
      <c r="AI149">
        <f t="shared" si="22"/>
        <v>3</v>
      </c>
    </row>
    <row r="150" spans="1:35" x14ac:dyDescent="0.25">
      <c r="A150" s="11">
        <v>43679.462500000001</v>
      </c>
      <c r="B150" s="1" t="str">
        <f t="shared" si="16"/>
        <v>08/02/19</v>
      </c>
      <c r="C150" s="19">
        <f t="shared" si="23"/>
        <v>43679</v>
      </c>
      <c r="D150" s="10">
        <f t="shared" si="17"/>
        <v>0.46249999999999997</v>
      </c>
      <c r="E150" s="2" t="str">
        <f t="shared" si="18"/>
        <v>Morning</v>
      </c>
      <c r="F150" s="1" t="str">
        <f t="shared" si="19"/>
        <v>2019</v>
      </c>
      <c r="G150" s="1" t="str">
        <f t="shared" si="20"/>
        <v>August</v>
      </c>
      <c r="H150" s="7">
        <v>4</v>
      </c>
      <c r="I150" t="str">
        <f t="shared" si="21"/>
        <v>Friday</v>
      </c>
      <c r="J150">
        <v>18000</v>
      </c>
      <c r="L150">
        <v>3</v>
      </c>
      <c r="R150">
        <v>1</v>
      </c>
      <c r="Z150">
        <v>1</v>
      </c>
      <c r="AC150">
        <v>1</v>
      </c>
      <c r="AD150">
        <v>1</v>
      </c>
      <c r="AI150">
        <f t="shared" si="22"/>
        <v>7</v>
      </c>
    </row>
    <row r="151" spans="1:35" x14ac:dyDescent="0.25">
      <c r="A151" s="11">
        <v>43679.47152777778</v>
      </c>
      <c r="B151" s="1" t="str">
        <f t="shared" si="16"/>
        <v>08/02/19</v>
      </c>
      <c r="C151" s="19">
        <f t="shared" si="23"/>
        <v>43679</v>
      </c>
      <c r="D151" s="10">
        <f t="shared" si="17"/>
        <v>0.47152777777777777</v>
      </c>
      <c r="E151" s="2" t="str">
        <f t="shared" si="18"/>
        <v>Morning</v>
      </c>
      <c r="F151" s="1" t="str">
        <f t="shared" si="19"/>
        <v>2019</v>
      </c>
      <c r="G151" s="1" t="str">
        <f t="shared" si="20"/>
        <v>August</v>
      </c>
      <c r="H151" s="7">
        <v>4</v>
      </c>
      <c r="I151" t="str">
        <f t="shared" si="21"/>
        <v>Friday</v>
      </c>
      <c r="J151">
        <v>16400</v>
      </c>
      <c r="L151">
        <v>3</v>
      </c>
      <c r="AI151">
        <f t="shared" si="22"/>
        <v>3</v>
      </c>
    </row>
    <row r="152" spans="1:35" x14ac:dyDescent="0.25">
      <c r="A152" s="11">
        <v>43679.479861111111</v>
      </c>
      <c r="B152" s="1" t="str">
        <f t="shared" si="16"/>
        <v>08/02/19</v>
      </c>
      <c r="C152" s="19">
        <f t="shared" si="23"/>
        <v>43679</v>
      </c>
      <c r="D152" s="10">
        <f t="shared" si="17"/>
        <v>0.47986111111111113</v>
      </c>
      <c r="E152" s="2" t="str">
        <f t="shared" si="18"/>
        <v>Morning</v>
      </c>
      <c r="F152" s="1" t="str">
        <f t="shared" si="19"/>
        <v>2019</v>
      </c>
      <c r="G152" s="1" t="str">
        <f t="shared" si="20"/>
        <v>August</v>
      </c>
      <c r="H152" s="7">
        <v>4</v>
      </c>
      <c r="I152" t="str">
        <f t="shared" si="21"/>
        <v>Friday</v>
      </c>
      <c r="J152">
        <v>17300</v>
      </c>
      <c r="L152">
        <v>1</v>
      </c>
      <c r="M152">
        <v>1</v>
      </c>
      <c r="AD152">
        <v>1</v>
      </c>
      <c r="AF152">
        <v>1</v>
      </c>
      <c r="AI152">
        <f t="shared" si="22"/>
        <v>4</v>
      </c>
    </row>
    <row r="153" spans="1:35" x14ac:dyDescent="0.25">
      <c r="A153" s="11">
        <v>43679.497916666667</v>
      </c>
      <c r="B153" s="1" t="str">
        <f t="shared" si="16"/>
        <v>08/02/19</v>
      </c>
      <c r="C153" s="19">
        <f t="shared" si="23"/>
        <v>43679</v>
      </c>
      <c r="D153" s="10">
        <f t="shared" si="17"/>
        <v>0.49791666666666662</v>
      </c>
      <c r="E153" s="2" t="str">
        <f t="shared" si="18"/>
        <v>Morning</v>
      </c>
      <c r="F153" s="1" t="str">
        <f t="shared" si="19"/>
        <v>2019</v>
      </c>
      <c r="G153" s="1" t="str">
        <f t="shared" si="20"/>
        <v>August</v>
      </c>
      <c r="H153" s="7">
        <v>4</v>
      </c>
      <c r="I153" t="str">
        <f t="shared" si="21"/>
        <v>Friday</v>
      </c>
      <c r="J153">
        <v>30800</v>
      </c>
      <c r="L153">
        <v>6</v>
      </c>
      <c r="AI153">
        <f t="shared" si="22"/>
        <v>6</v>
      </c>
    </row>
    <row r="154" spans="1:35" x14ac:dyDescent="0.25">
      <c r="A154" s="11">
        <v>43679.51458333333</v>
      </c>
      <c r="B154" s="1" t="str">
        <f t="shared" si="16"/>
        <v>08/02/19</v>
      </c>
      <c r="C154" s="19">
        <f t="shared" si="23"/>
        <v>43679</v>
      </c>
      <c r="D154" s="10">
        <f t="shared" si="17"/>
        <v>0.51458333333333328</v>
      </c>
      <c r="E154" s="2" t="str">
        <f t="shared" si="18"/>
        <v>Morning</v>
      </c>
      <c r="F154" s="1" t="str">
        <f t="shared" si="19"/>
        <v>2019</v>
      </c>
      <c r="G154" s="1" t="str">
        <f t="shared" si="20"/>
        <v>August</v>
      </c>
      <c r="H154" s="7">
        <v>4</v>
      </c>
      <c r="I154" t="str">
        <f t="shared" si="21"/>
        <v>Friday</v>
      </c>
      <c r="J154">
        <v>15800</v>
      </c>
      <c r="L154">
        <v>1</v>
      </c>
      <c r="Q154">
        <v>1</v>
      </c>
      <c r="R154">
        <v>1</v>
      </c>
      <c r="AI154">
        <f t="shared" si="22"/>
        <v>3</v>
      </c>
    </row>
    <row r="155" spans="1:35" x14ac:dyDescent="0.25">
      <c r="A155" s="11">
        <v>43679.521527777775</v>
      </c>
      <c r="B155" s="1" t="str">
        <f t="shared" si="16"/>
        <v>08/02/19</v>
      </c>
      <c r="C155" s="19">
        <f t="shared" si="23"/>
        <v>43679</v>
      </c>
      <c r="D155" s="10">
        <f t="shared" si="17"/>
        <v>0.52152777777777781</v>
      </c>
      <c r="E155" s="2" t="str">
        <f t="shared" si="18"/>
        <v>Morning</v>
      </c>
      <c r="F155" s="1" t="str">
        <f t="shared" si="19"/>
        <v>2019</v>
      </c>
      <c r="G155" s="1" t="str">
        <f t="shared" si="20"/>
        <v>August</v>
      </c>
      <c r="H155" s="7">
        <v>4</v>
      </c>
      <c r="I155" t="str">
        <f t="shared" si="21"/>
        <v>Friday</v>
      </c>
      <c r="J155">
        <v>19900</v>
      </c>
      <c r="L155">
        <v>2</v>
      </c>
      <c r="Y155">
        <v>1</v>
      </c>
      <c r="AC155">
        <v>1</v>
      </c>
      <c r="AI155">
        <f t="shared" si="22"/>
        <v>4</v>
      </c>
    </row>
    <row r="156" spans="1:35" x14ac:dyDescent="0.25">
      <c r="A156" s="11">
        <v>43679.535416666666</v>
      </c>
      <c r="B156" s="1" t="str">
        <f t="shared" si="16"/>
        <v>08/02/19</v>
      </c>
      <c r="C156" s="19">
        <f t="shared" si="23"/>
        <v>43679</v>
      </c>
      <c r="D156" s="10">
        <f t="shared" si="17"/>
        <v>0.53541666666666665</v>
      </c>
      <c r="E156" s="2" t="str">
        <f t="shared" si="18"/>
        <v>Morning</v>
      </c>
      <c r="F156" s="1" t="str">
        <f t="shared" si="19"/>
        <v>2019</v>
      </c>
      <c r="G156" s="1" t="str">
        <f t="shared" si="20"/>
        <v>August</v>
      </c>
      <c r="H156" s="7">
        <v>4</v>
      </c>
      <c r="I156" t="str">
        <f t="shared" si="21"/>
        <v>Friday</v>
      </c>
      <c r="J156">
        <v>15800</v>
      </c>
      <c r="L156">
        <v>1</v>
      </c>
      <c r="M156">
        <v>1</v>
      </c>
      <c r="R156">
        <v>1</v>
      </c>
      <c r="AI156">
        <f t="shared" si="22"/>
        <v>3</v>
      </c>
    </row>
    <row r="157" spans="1:35" x14ac:dyDescent="0.25">
      <c r="A157" s="11">
        <v>43680.459722222222</v>
      </c>
      <c r="B157" s="1" t="str">
        <f t="shared" si="16"/>
        <v>08/03/19</v>
      </c>
      <c r="C157" s="19">
        <f t="shared" si="23"/>
        <v>43680</v>
      </c>
      <c r="D157" s="10">
        <f t="shared" si="17"/>
        <v>0.4597222222222222</v>
      </c>
      <c r="E157" s="2" t="str">
        <f t="shared" si="18"/>
        <v>Morning</v>
      </c>
      <c r="F157" s="1" t="str">
        <f t="shared" si="19"/>
        <v>2019</v>
      </c>
      <c r="G157" s="1" t="str">
        <f t="shared" si="20"/>
        <v>August</v>
      </c>
      <c r="H157" s="7">
        <v>4</v>
      </c>
      <c r="I157" t="str">
        <f t="shared" si="21"/>
        <v>Saturday</v>
      </c>
      <c r="J157">
        <v>26000</v>
      </c>
      <c r="L157">
        <v>5</v>
      </c>
      <c r="AI157">
        <f t="shared" si="22"/>
        <v>5</v>
      </c>
    </row>
    <row r="158" spans="1:35" x14ac:dyDescent="0.25">
      <c r="A158" s="11">
        <v>43680.460416666669</v>
      </c>
      <c r="B158" s="1" t="str">
        <f t="shared" si="16"/>
        <v>08/03/19</v>
      </c>
      <c r="C158" s="19">
        <f t="shared" si="23"/>
        <v>43680</v>
      </c>
      <c r="D158" s="10">
        <f t="shared" si="17"/>
        <v>0.4604166666666667</v>
      </c>
      <c r="E158" s="2" t="str">
        <f t="shared" si="18"/>
        <v>Morning</v>
      </c>
      <c r="F158" s="1" t="str">
        <f t="shared" si="19"/>
        <v>2019</v>
      </c>
      <c r="G158" s="1" t="str">
        <f t="shared" si="20"/>
        <v>August</v>
      </c>
      <c r="H158" s="7">
        <v>4</v>
      </c>
      <c r="I158" t="str">
        <f t="shared" si="21"/>
        <v>Saturday</v>
      </c>
      <c r="J158">
        <v>26100</v>
      </c>
      <c r="L158">
        <v>2</v>
      </c>
      <c r="M158">
        <v>1</v>
      </c>
      <c r="T158">
        <v>1</v>
      </c>
      <c r="AD158">
        <v>3</v>
      </c>
      <c r="AI158">
        <f t="shared" si="22"/>
        <v>7</v>
      </c>
    </row>
    <row r="159" spans="1:35" x14ac:dyDescent="0.25">
      <c r="A159" s="11">
        <v>43680.460416666669</v>
      </c>
      <c r="B159" s="1" t="str">
        <f t="shared" si="16"/>
        <v>08/03/19</v>
      </c>
      <c r="C159" s="19">
        <f t="shared" si="23"/>
        <v>43680</v>
      </c>
      <c r="D159" s="10">
        <f t="shared" si="17"/>
        <v>0.4604166666666667</v>
      </c>
      <c r="E159" s="2" t="str">
        <f t="shared" si="18"/>
        <v>Morning</v>
      </c>
      <c r="F159" s="1" t="str">
        <f t="shared" si="19"/>
        <v>2019</v>
      </c>
      <c r="G159" s="1" t="str">
        <f t="shared" si="20"/>
        <v>August</v>
      </c>
      <c r="H159" s="7">
        <v>4</v>
      </c>
      <c r="I159" t="str">
        <f t="shared" si="21"/>
        <v>Saturday</v>
      </c>
      <c r="J159">
        <v>16000</v>
      </c>
      <c r="P159">
        <v>2</v>
      </c>
      <c r="T159">
        <v>2</v>
      </c>
      <c r="AI159">
        <f t="shared" si="22"/>
        <v>4</v>
      </c>
    </row>
    <row r="160" spans="1:35" x14ac:dyDescent="0.25">
      <c r="A160" s="11">
        <v>43680.461805555555</v>
      </c>
      <c r="B160" s="1" t="str">
        <f t="shared" si="16"/>
        <v>08/03/19</v>
      </c>
      <c r="C160" s="19">
        <f t="shared" si="23"/>
        <v>43680</v>
      </c>
      <c r="D160" s="10">
        <f t="shared" si="17"/>
        <v>0.46180555555555558</v>
      </c>
      <c r="E160" s="2" t="str">
        <f t="shared" si="18"/>
        <v>Morning</v>
      </c>
      <c r="F160" s="1" t="str">
        <f t="shared" si="19"/>
        <v>2019</v>
      </c>
      <c r="G160" s="1" t="str">
        <f t="shared" si="20"/>
        <v>August</v>
      </c>
      <c r="H160" s="7">
        <v>4</v>
      </c>
      <c r="I160" t="str">
        <f t="shared" si="21"/>
        <v>Saturday</v>
      </c>
      <c r="J160">
        <v>29100</v>
      </c>
      <c r="L160">
        <v>1</v>
      </c>
      <c r="P160">
        <v>1</v>
      </c>
      <c r="T160">
        <v>1</v>
      </c>
      <c r="U160">
        <v>1</v>
      </c>
      <c r="Y160">
        <v>1</v>
      </c>
      <c r="AC160">
        <v>1</v>
      </c>
      <c r="AD160">
        <v>1</v>
      </c>
      <c r="AI160">
        <f t="shared" si="22"/>
        <v>7</v>
      </c>
    </row>
    <row r="161" spans="1:35" x14ac:dyDescent="0.25">
      <c r="A161" s="11">
        <v>43680.462500000001</v>
      </c>
      <c r="B161" s="1" t="str">
        <f t="shared" si="16"/>
        <v>08/03/19</v>
      </c>
      <c r="C161" s="19">
        <f t="shared" si="23"/>
        <v>43680</v>
      </c>
      <c r="D161" s="10">
        <f t="shared" si="17"/>
        <v>0.46249999999999997</v>
      </c>
      <c r="E161" s="2" t="str">
        <f t="shared" si="18"/>
        <v>Morning</v>
      </c>
      <c r="F161" s="1" t="str">
        <f t="shared" si="19"/>
        <v>2019</v>
      </c>
      <c r="G161" s="1" t="str">
        <f t="shared" si="20"/>
        <v>August</v>
      </c>
      <c r="H161" s="7">
        <v>4</v>
      </c>
      <c r="I161" t="str">
        <f t="shared" si="21"/>
        <v>Saturday</v>
      </c>
      <c r="J161">
        <v>16800</v>
      </c>
      <c r="L161">
        <v>1</v>
      </c>
      <c r="M161">
        <v>1</v>
      </c>
      <c r="N161">
        <v>1</v>
      </c>
      <c r="AD161">
        <v>2</v>
      </c>
      <c r="AI161">
        <f t="shared" si="22"/>
        <v>5</v>
      </c>
    </row>
    <row r="162" spans="1:35" x14ac:dyDescent="0.25">
      <c r="A162" s="11">
        <v>43680.463888888888</v>
      </c>
      <c r="B162" s="1" t="str">
        <f t="shared" si="16"/>
        <v>08/03/19</v>
      </c>
      <c r="C162" s="19">
        <f t="shared" si="23"/>
        <v>43680</v>
      </c>
      <c r="D162" s="10">
        <f t="shared" si="17"/>
        <v>0.46388888888888885</v>
      </c>
      <c r="E162" s="2" t="str">
        <f t="shared" si="18"/>
        <v>Morning</v>
      </c>
      <c r="F162" s="1" t="str">
        <f t="shared" si="19"/>
        <v>2019</v>
      </c>
      <c r="G162" s="1" t="str">
        <f t="shared" si="20"/>
        <v>August</v>
      </c>
      <c r="H162" s="7">
        <v>4</v>
      </c>
      <c r="I162" t="str">
        <f t="shared" si="21"/>
        <v>Saturday</v>
      </c>
      <c r="J162">
        <v>22800</v>
      </c>
      <c r="M162">
        <v>1</v>
      </c>
      <c r="P162">
        <v>1</v>
      </c>
      <c r="Y162">
        <v>1</v>
      </c>
      <c r="AD162">
        <v>4</v>
      </c>
      <c r="AI162">
        <f t="shared" si="22"/>
        <v>7</v>
      </c>
    </row>
    <row r="163" spans="1:35" x14ac:dyDescent="0.25">
      <c r="A163" s="11">
        <v>43680.472222222219</v>
      </c>
      <c r="B163" s="1" t="str">
        <f t="shared" si="16"/>
        <v>08/03/19</v>
      </c>
      <c r="C163" s="19">
        <f t="shared" si="23"/>
        <v>43680</v>
      </c>
      <c r="D163" s="10">
        <f t="shared" si="17"/>
        <v>0.47222222222222227</v>
      </c>
      <c r="E163" s="2" t="str">
        <f t="shared" si="18"/>
        <v>Morning</v>
      </c>
      <c r="F163" s="1" t="str">
        <f t="shared" si="19"/>
        <v>2019</v>
      </c>
      <c r="G163" s="1" t="str">
        <f t="shared" si="20"/>
        <v>August</v>
      </c>
      <c r="H163" s="7">
        <v>4</v>
      </c>
      <c r="I163" t="str">
        <f t="shared" si="21"/>
        <v>Saturday</v>
      </c>
      <c r="J163">
        <v>16600</v>
      </c>
      <c r="L163">
        <v>1</v>
      </c>
      <c r="P163">
        <v>1</v>
      </c>
      <c r="Y163">
        <v>1</v>
      </c>
      <c r="AD163">
        <v>1</v>
      </c>
      <c r="AI163">
        <f t="shared" si="22"/>
        <v>4</v>
      </c>
    </row>
    <row r="164" spans="1:35" x14ac:dyDescent="0.25">
      <c r="A164" s="11">
        <v>43680.495138888888</v>
      </c>
      <c r="B164" s="1" t="str">
        <f t="shared" si="16"/>
        <v>08/03/19</v>
      </c>
      <c r="C164" s="19">
        <f t="shared" si="23"/>
        <v>43680</v>
      </c>
      <c r="D164" s="10">
        <f t="shared" si="17"/>
        <v>0.49513888888888885</v>
      </c>
      <c r="E164" s="2" t="str">
        <f t="shared" si="18"/>
        <v>Morning</v>
      </c>
      <c r="F164" s="1" t="str">
        <f t="shared" si="19"/>
        <v>2019</v>
      </c>
      <c r="G164" s="1" t="str">
        <f t="shared" si="20"/>
        <v>August</v>
      </c>
      <c r="H164" s="7">
        <v>4</v>
      </c>
      <c r="I164" t="str">
        <f t="shared" si="21"/>
        <v>Saturday</v>
      </c>
      <c r="J164">
        <v>18800</v>
      </c>
      <c r="L164">
        <v>1</v>
      </c>
      <c r="M164">
        <v>1</v>
      </c>
      <c r="P164">
        <v>1</v>
      </c>
      <c r="AD164">
        <v>2</v>
      </c>
      <c r="AI164">
        <f t="shared" si="22"/>
        <v>5</v>
      </c>
    </row>
    <row r="165" spans="1:35" x14ac:dyDescent="0.25">
      <c r="A165" s="11">
        <v>43680.504166666666</v>
      </c>
      <c r="B165" s="1" t="str">
        <f t="shared" si="16"/>
        <v>08/03/19</v>
      </c>
      <c r="C165" s="19">
        <f t="shared" si="23"/>
        <v>43680</v>
      </c>
      <c r="D165" s="10">
        <f t="shared" si="17"/>
        <v>0.50416666666666665</v>
      </c>
      <c r="E165" s="2" t="str">
        <f t="shared" si="18"/>
        <v>Morning</v>
      </c>
      <c r="F165" s="1" t="str">
        <f t="shared" si="19"/>
        <v>2019</v>
      </c>
      <c r="G165" s="1" t="str">
        <f t="shared" si="20"/>
        <v>August</v>
      </c>
      <c r="H165" s="7">
        <v>4</v>
      </c>
      <c r="I165" t="str">
        <f t="shared" si="21"/>
        <v>Saturday</v>
      </c>
      <c r="J165">
        <v>16400</v>
      </c>
      <c r="L165">
        <v>3</v>
      </c>
      <c r="AI165">
        <f t="shared" si="22"/>
        <v>3</v>
      </c>
    </row>
    <row r="166" spans="1:35" x14ac:dyDescent="0.25">
      <c r="A166" s="11">
        <v>43680.530555555553</v>
      </c>
      <c r="B166" s="1" t="str">
        <f t="shared" si="16"/>
        <v>08/03/19</v>
      </c>
      <c r="C166" s="19">
        <f t="shared" si="23"/>
        <v>43680</v>
      </c>
      <c r="D166" s="10">
        <f t="shared" si="17"/>
        <v>0.53055555555555556</v>
      </c>
      <c r="E166" s="2" t="str">
        <f t="shared" si="18"/>
        <v>Morning</v>
      </c>
      <c r="F166" s="1" t="str">
        <f t="shared" si="19"/>
        <v>2019</v>
      </c>
      <c r="G166" s="1" t="str">
        <f t="shared" si="20"/>
        <v>August</v>
      </c>
      <c r="H166" s="7">
        <v>4</v>
      </c>
      <c r="I166" t="str">
        <f t="shared" si="21"/>
        <v>Saturday</v>
      </c>
      <c r="J166">
        <v>19300</v>
      </c>
      <c r="L166">
        <v>1</v>
      </c>
      <c r="M166">
        <v>1</v>
      </c>
      <c r="X166">
        <v>1</v>
      </c>
      <c r="AC166">
        <v>1</v>
      </c>
      <c r="AI166">
        <f t="shared" si="22"/>
        <v>4</v>
      </c>
    </row>
    <row r="167" spans="1:35" x14ac:dyDescent="0.25">
      <c r="A167" s="11">
        <v>43680.54583333333</v>
      </c>
      <c r="B167" s="1" t="str">
        <f t="shared" si="16"/>
        <v>08/03/19</v>
      </c>
      <c r="C167" s="19">
        <f t="shared" si="23"/>
        <v>43680</v>
      </c>
      <c r="D167" s="10">
        <f t="shared" si="17"/>
        <v>0.54583333333333328</v>
      </c>
      <c r="E167" s="2" t="str">
        <f t="shared" si="18"/>
        <v>Afternoon</v>
      </c>
      <c r="F167" s="1" t="str">
        <f t="shared" si="19"/>
        <v>2019</v>
      </c>
      <c r="G167" s="1" t="str">
        <f t="shared" si="20"/>
        <v>August</v>
      </c>
      <c r="H167" s="7">
        <v>4</v>
      </c>
      <c r="I167" t="str">
        <f t="shared" si="21"/>
        <v>Saturday</v>
      </c>
      <c r="J167">
        <v>16400</v>
      </c>
      <c r="L167">
        <v>3</v>
      </c>
      <c r="AI167">
        <f t="shared" si="22"/>
        <v>3</v>
      </c>
    </row>
    <row r="168" spans="1:35" x14ac:dyDescent="0.25">
      <c r="A168" s="11">
        <v>43680.554166666669</v>
      </c>
      <c r="B168" s="1" t="str">
        <f t="shared" si="16"/>
        <v>08/03/19</v>
      </c>
      <c r="C168" s="19">
        <f t="shared" si="23"/>
        <v>43680</v>
      </c>
      <c r="D168" s="10">
        <f t="shared" si="17"/>
        <v>0.5541666666666667</v>
      </c>
      <c r="E168" s="2" t="str">
        <f t="shared" si="18"/>
        <v>Afternoon</v>
      </c>
      <c r="F168" s="1" t="str">
        <f t="shared" si="19"/>
        <v>2019</v>
      </c>
      <c r="G168" s="1" t="str">
        <f t="shared" si="20"/>
        <v>August</v>
      </c>
      <c r="H168" s="7">
        <v>4</v>
      </c>
      <c r="I168" t="str">
        <f t="shared" si="21"/>
        <v>Saturday</v>
      </c>
      <c r="J168">
        <v>18300</v>
      </c>
      <c r="L168">
        <v>1</v>
      </c>
      <c r="O168">
        <v>2</v>
      </c>
      <c r="P168">
        <v>1</v>
      </c>
      <c r="AI168">
        <f t="shared" si="22"/>
        <v>4</v>
      </c>
    </row>
    <row r="169" spans="1:35" x14ac:dyDescent="0.25">
      <c r="A169" s="11">
        <v>43680.555555555555</v>
      </c>
      <c r="B169" s="1" t="str">
        <f t="shared" si="16"/>
        <v>08/03/19</v>
      </c>
      <c r="C169" s="19">
        <f t="shared" si="23"/>
        <v>43680</v>
      </c>
      <c r="D169" s="10">
        <f t="shared" si="17"/>
        <v>0.55555555555555558</v>
      </c>
      <c r="E169" s="2" t="str">
        <f t="shared" si="18"/>
        <v>Afternoon</v>
      </c>
      <c r="F169" s="1" t="str">
        <f t="shared" si="19"/>
        <v>2019</v>
      </c>
      <c r="G169" s="1" t="str">
        <f t="shared" si="20"/>
        <v>August</v>
      </c>
      <c r="H169" s="7">
        <v>4</v>
      </c>
      <c r="I169" t="str">
        <f t="shared" si="21"/>
        <v>Saturday</v>
      </c>
      <c r="J169">
        <v>16300</v>
      </c>
      <c r="L169">
        <v>1</v>
      </c>
      <c r="N169">
        <v>1</v>
      </c>
      <c r="P169">
        <v>1</v>
      </c>
      <c r="AC169">
        <v>1</v>
      </c>
      <c r="AI169">
        <f t="shared" si="22"/>
        <v>4</v>
      </c>
    </row>
    <row r="170" spans="1:35" x14ac:dyDescent="0.25">
      <c r="A170" s="11">
        <v>43680.570833333331</v>
      </c>
      <c r="B170" s="1" t="str">
        <f t="shared" si="16"/>
        <v>08/03/19</v>
      </c>
      <c r="C170" s="19">
        <f t="shared" si="23"/>
        <v>43680</v>
      </c>
      <c r="D170" s="10">
        <f t="shared" si="17"/>
        <v>0.5708333333333333</v>
      </c>
      <c r="E170" s="2" t="str">
        <f t="shared" si="18"/>
        <v>Afternoon</v>
      </c>
      <c r="F170" s="1" t="str">
        <f t="shared" si="19"/>
        <v>2019</v>
      </c>
      <c r="G170" s="1" t="str">
        <f t="shared" si="20"/>
        <v>August</v>
      </c>
      <c r="H170" s="7">
        <v>4</v>
      </c>
      <c r="I170" t="str">
        <f t="shared" si="21"/>
        <v>Saturday</v>
      </c>
      <c r="J170">
        <v>15800</v>
      </c>
      <c r="L170">
        <v>1</v>
      </c>
      <c r="U170">
        <v>2</v>
      </c>
      <c r="AI170">
        <f t="shared" si="22"/>
        <v>3</v>
      </c>
    </row>
    <row r="171" spans="1:35" x14ac:dyDescent="0.25">
      <c r="A171" s="11">
        <v>43680.629861111112</v>
      </c>
      <c r="B171" s="1" t="str">
        <f t="shared" si="16"/>
        <v>08/03/19</v>
      </c>
      <c r="C171" s="19">
        <f t="shared" si="23"/>
        <v>43680</v>
      </c>
      <c r="D171" s="10">
        <f t="shared" si="17"/>
        <v>0.62986111111111109</v>
      </c>
      <c r="E171" s="2" t="str">
        <f t="shared" si="18"/>
        <v>Afternoon</v>
      </c>
      <c r="F171" s="1" t="str">
        <f t="shared" si="19"/>
        <v>2019</v>
      </c>
      <c r="G171" s="1" t="str">
        <f t="shared" si="20"/>
        <v>August</v>
      </c>
      <c r="H171" s="7">
        <v>4</v>
      </c>
      <c r="I171" t="str">
        <f t="shared" si="21"/>
        <v>Saturday</v>
      </c>
      <c r="J171">
        <v>17900</v>
      </c>
      <c r="L171">
        <v>3</v>
      </c>
      <c r="N171">
        <v>1</v>
      </c>
      <c r="AI171">
        <f t="shared" si="22"/>
        <v>4</v>
      </c>
    </row>
    <row r="172" spans="1:35" x14ac:dyDescent="0.25">
      <c r="A172" s="11">
        <v>43680.661805555559</v>
      </c>
      <c r="B172" s="1" t="str">
        <f t="shared" si="16"/>
        <v>08/03/19</v>
      </c>
      <c r="C172" s="19">
        <f t="shared" si="23"/>
        <v>43680</v>
      </c>
      <c r="D172" s="10">
        <f t="shared" si="17"/>
        <v>0.66180555555555554</v>
      </c>
      <c r="E172" s="2" t="str">
        <f t="shared" si="18"/>
        <v>Evening</v>
      </c>
      <c r="F172" s="1" t="str">
        <f t="shared" si="19"/>
        <v>2019</v>
      </c>
      <c r="G172" s="1" t="str">
        <f t="shared" si="20"/>
        <v>August</v>
      </c>
      <c r="H172" s="7">
        <v>4</v>
      </c>
      <c r="I172" t="str">
        <f t="shared" si="21"/>
        <v>Saturday</v>
      </c>
      <c r="J172">
        <v>16400</v>
      </c>
      <c r="L172">
        <v>3</v>
      </c>
      <c r="AI172">
        <f t="shared" si="22"/>
        <v>3</v>
      </c>
    </row>
    <row r="173" spans="1:35" x14ac:dyDescent="0.25">
      <c r="A173" s="11">
        <v>43681.459722222222</v>
      </c>
      <c r="B173" s="1" t="str">
        <f t="shared" si="16"/>
        <v>08/04/19</v>
      </c>
      <c r="C173" s="19">
        <f t="shared" si="23"/>
        <v>43681</v>
      </c>
      <c r="D173" s="10">
        <f t="shared" si="17"/>
        <v>0.4597222222222222</v>
      </c>
      <c r="E173" s="2" t="str">
        <f t="shared" si="18"/>
        <v>Morning</v>
      </c>
      <c r="F173" s="1" t="str">
        <f t="shared" si="19"/>
        <v>2019</v>
      </c>
      <c r="G173" s="1" t="str">
        <f t="shared" si="20"/>
        <v>August</v>
      </c>
      <c r="H173" s="7">
        <v>4</v>
      </c>
      <c r="I173" t="str">
        <f t="shared" si="21"/>
        <v>Sunday</v>
      </c>
      <c r="J173">
        <v>34800</v>
      </c>
      <c r="L173">
        <v>1</v>
      </c>
      <c r="M173">
        <v>1</v>
      </c>
      <c r="O173">
        <v>2</v>
      </c>
      <c r="P173">
        <v>2</v>
      </c>
      <c r="T173">
        <v>2</v>
      </c>
      <c r="AD173">
        <v>1</v>
      </c>
      <c r="AI173">
        <f t="shared" si="22"/>
        <v>9</v>
      </c>
    </row>
    <row r="174" spans="1:35" x14ac:dyDescent="0.25">
      <c r="A174" s="11">
        <v>43681.461111111108</v>
      </c>
      <c r="B174" s="1" t="str">
        <f t="shared" si="16"/>
        <v>08/04/19</v>
      </c>
      <c r="C174" s="19">
        <f t="shared" si="23"/>
        <v>43681</v>
      </c>
      <c r="D174" s="10">
        <f t="shared" si="17"/>
        <v>0.46111111111111108</v>
      </c>
      <c r="E174" s="2" t="str">
        <f t="shared" si="18"/>
        <v>Morning</v>
      </c>
      <c r="F174" s="1" t="str">
        <f t="shared" si="19"/>
        <v>2019</v>
      </c>
      <c r="G174" s="1" t="str">
        <f t="shared" si="20"/>
        <v>August</v>
      </c>
      <c r="H174" s="7">
        <v>4</v>
      </c>
      <c r="I174" t="str">
        <f t="shared" si="21"/>
        <v>Sunday</v>
      </c>
      <c r="J174">
        <v>31600</v>
      </c>
      <c r="L174">
        <v>2</v>
      </c>
      <c r="M174">
        <v>1</v>
      </c>
      <c r="P174">
        <v>1</v>
      </c>
      <c r="T174">
        <v>1</v>
      </c>
      <c r="AC174">
        <v>1</v>
      </c>
      <c r="AD174">
        <v>2</v>
      </c>
      <c r="AI174">
        <f t="shared" si="22"/>
        <v>8</v>
      </c>
    </row>
    <row r="175" spans="1:35" x14ac:dyDescent="0.25">
      <c r="A175" s="11">
        <v>43681.463194444441</v>
      </c>
      <c r="B175" s="1" t="str">
        <f t="shared" si="16"/>
        <v>08/04/19</v>
      </c>
      <c r="C175" s="19">
        <f t="shared" si="23"/>
        <v>43681</v>
      </c>
      <c r="D175" s="10">
        <f t="shared" si="17"/>
        <v>0.46319444444444446</v>
      </c>
      <c r="E175" s="2" t="str">
        <f t="shared" si="18"/>
        <v>Morning</v>
      </c>
      <c r="F175" s="1" t="str">
        <f t="shared" si="19"/>
        <v>2019</v>
      </c>
      <c r="G175" s="1" t="str">
        <f t="shared" si="20"/>
        <v>August</v>
      </c>
      <c r="H175" s="7">
        <v>4</v>
      </c>
      <c r="I175" t="str">
        <f t="shared" si="21"/>
        <v>Sunday</v>
      </c>
      <c r="J175">
        <v>19300</v>
      </c>
      <c r="L175">
        <v>1</v>
      </c>
      <c r="M175">
        <v>1</v>
      </c>
      <c r="R175">
        <v>1</v>
      </c>
      <c r="X175">
        <v>1</v>
      </c>
      <c r="AI175">
        <f t="shared" si="22"/>
        <v>4</v>
      </c>
    </row>
    <row r="176" spans="1:35" x14ac:dyDescent="0.25">
      <c r="A176" s="11">
        <v>43681.463194444441</v>
      </c>
      <c r="B176" s="1" t="str">
        <f t="shared" si="16"/>
        <v>08/04/19</v>
      </c>
      <c r="C176" s="19">
        <f t="shared" si="23"/>
        <v>43681</v>
      </c>
      <c r="D176" s="10">
        <f t="shared" si="17"/>
        <v>0.46319444444444446</v>
      </c>
      <c r="E176" s="2" t="str">
        <f t="shared" si="18"/>
        <v>Morning</v>
      </c>
      <c r="F176" s="1" t="str">
        <f t="shared" si="19"/>
        <v>2019</v>
      </c>
      <c r="G176" s="1" t="str">
        <f t="shared" si="20"/>
        <v>August</v>
      </c>
      <c r="H176" s="7">
        <v>4</v>
      </c>
      <c r="I176" t="str">
        <f t="shared" si="21"/>
        <v>Sunday</v>
      </c>
      <c r="J176">
        <v>16400</v>
      </c>
      <c r="L176">
        <v>3</v>
      </c>
      <c r="AI176">
        <f t="shared" si="22"/>
        <v>3</v>
      </c>
    </row>
    <row r="177" spans="1:35" x14ac:dyDescent="0.25">
      <c r="A177" s="11">
        <v>43681.486805555556</v>
      </c>
      <c r="B177" s="1" t="str">
        <f t="shared" si="16"/>
        <v>08/04/19</v>
      </c>
      <c r="C177" s="19">
        <f t="shared" si="23"/>
        <v>43681</v>
      </c>
      <c r="D177" s="10">
        <f t="shared" si="17"/>
        <v>0.48680555555555555</v>
      </c>
      <c r="E177" s="2" t="str">
        <f t="shared" si="18"/>
        <v>Morning</v>
      </c>
      <c r="F177" s="1" t="str">
        <f t="shared" si="19"/>
        <v>2019</v>
      </c>
      <c r="G177" s="1" t="str">
        <f t="shared" si="20"/>
        <v>August</v>
      </c>
      <c r="H177" s="7">
        <v>4</v>
      </c>
      <c r="I177" t="str">
        <f t="shared" si="21"/>
        <v>Sunday</v>
      </c>
      <c r="J177">
        <v>24300</v>
      </c>
      <c r="L177">
        <v>1</v>
      </c>
      <c r="M177">
        <v>1</v>
      </c>
      <c r="N177">
        <v>1</v>
      </c>
      <c r="R177">
        <v>1</v>
      </c>
      <c r="T177">
        <v>1</v>
      </c>
      <c r="AD177">
        <v>1</v>
      </c>
      <c r="AI177">
        <f t="shared" si="22"/>
        <v>6</v>
      </c>
    </row>
    <row r="178" spans="1:35" x14ac:dyDescent="0.25">
      <c r="A178" s="11">
        <v>43681.494444444441</v>
      </c>
      <c r="B178" s="1" t="str">
        <f t="shared" si="16"/>
        <v>08/04/19</v>
      </c>
      <c r="C178" s="19">
        <f t="shared" si="23"/>
        <v>43681</v>
      </c>
      <c r="D178" s="10">
        <f t="shared" si="17"/>
        <v>0.49444444444444446</v>
      </c>
      <c r="E178" s="2" t="str">
        <f t="shared" si="18"/>
        <v>Morning</v>
      </c>
      <c r="F178" s="1" t="str">
        <f t="shared" si="19"/>
        <v>2019</v>
      </c>
      <c r="G178" s="1" t="str">
        <f t="shared" si="20"/>
        <v>August</v>
      </c>
      <c r="H178" s="7">
        <v>4</v>
      </c>
      <c r="I178" t="str">
        <f t="shared" si="21"/>
        <v>Sunday</v>
      </c>
      <c r="J178">
        <v>22100</v>
      </c>
      <c r="L178">
        <v>2</v>
      </c>
      <c r="P178">
        <v>1</v>
      </c>
      <c r="AC178">
        <v>1</v>
      </c>
      <c r="AD178">
        <v>1</v>
      </c>
      <c r="AI178">
        <f t="shared" si="22"/>
        <v>5</v>
      </c>
    </row>
    <row r="179" spans="1:35" x14ac:dyDescent="0.25">
      <c r="A179" s="11">
        <v>43681.518750000003</v>
      </c>
      <c r="B179" s="1" t="str">
        <f t="shared" si="16"/>
        <v>08/04/19</v>
      </c>
      <c r="C179" s="19">
        <f t="shared" si="23"/>
        <v>43681</v>
      </c>
      <c r="D179" s="10">
        <f t="shared" si="17"/>
        <v>0.51874999999999993</v>
      </c>
      <c r="E179" s="2" t="str">
        <f t="shared" si="18"/>
        <v>Morning</v>
      </c>
      <c r="F179" s="1" t="str">
        <f t="shared" si="19"/>
        <v>2019</v>
      </c>
      <c r="G179" s="1" t="str">
        <f t="shared" si="20"/>
        <v>August</v>
      </c>
      <c r="H179" s="7">
        <v>4</v>
      </c>
      <c r="I179" t="str">
        <f t="shared" si="21"/>
        <v>Sunday</v>
      </c>
      <c r="J179">
        <v>14800</v>
      </c>
      <c r="L179">
        <v>1</v>
      </c>
      <c r="M179">
        <v>1</v>
      </c>
      <c r="AC179">
        <v>1</v>
      </c>
      <c r="AI179">
        <f t="shared" si="22"/>
        <v>3</v>
      </c>
    </row>
    <row r="180" spans="1:35" x14ac:dyDescent="0.25">
      <c r="A180" s="11">
        <v>43681.520833333336</v>
      </c>
      <c r="B180" s="1" t="str">
        <f t="shared" si="16"/>
        <v>08/04/19</v>
      </c>
      <c r="C180" s="19">
        <f t="shared" si="23"/>
        <v>43681</v>
      </c>
      <c r="D180" s="10">
        <f t="shared" si="17"/>
        <v>0.52083333333333337</v>
      </c>
      <c r="E180" s="2" t="str">
        <f t="shared" si="18"/>
        <v>Morning</v>
      </c>
      <c r="F180" s="1" t="str">
        <f t="shared" si="19"/>
        <v>2019</v>
      </c>
      <c r="G180" s="1" t="str">
        <f t="shared" si="20"/>
        <v>August</v>
      </c>
      <c r="H180" s="7">
        <v>4</v>
      </c>
      <c r="I180" t="str">
        <f t="shared" si="21"/>
        <v>Sunday</v>
      </c>
      <c r="J180">
        <v>19500</v>
      </c>
      <c r="M180">
        <v>1</v>
      </c>
      <c r="P180">
        <v>2</v>
      </c>
      <c r="T180">
        <v>1</v>
      </c>
      <c r="AI180">
        <f t="shared" si="22"/>
        <v>4</v>
      </c>
    </row>
    <row r="181" spans="1:35" x14ac:dyDescent="0.25">
      <c r="A181" s="11">
        <v>43681.524305555555</v>
      </c>
      <c r="B181" s="1" t="str">
        <f t="shared" si="16"/>
        <v>08/04/19</v>
      </c>
      <c r="C181" s="19">
        <f t="shared" si="23"/>
        <v>43681</v>
      </c>
      <c r="D181" s="10">
        <f t="shared" si="17"/>
        <v>0.52430555555555558</v>
      </c>
      <c r="E181" s="2" t="str">
        <f t="shared" si="18"/>
        <v>Morning</v>
      </c>
      <c r="F181" s="1" t="str">
        <f t="shared" si="19"/>
        <v>2019</v>
      </c>
      <c r="G181" s="1" t="str">
        <f t="shared" si="20"/>
        <v>August</v>
      </c>
      <c r="H181" s="7">
        <v>4</v>
      </c>
      <c r="I181" t="str">
        <f t="shared" si="21"/>
        <v>Sunday</v>
      </c>
      <c r="J181">
        <v>20600</v>
      </c>
      <c r="L181">
        <v>2</v>
      </c>
      <c r="Z181">
        <v>1</v>
      </c>
      <c r="AC181">
        <v>1</v>
      </c>
      <c r="AI181">
        <f t="shared" si="22"/>
        <v>4</v>
      </c>
    </row>
    <row r="182" spans="1:35" x14ac:dyDescent="0.25">
      <c r="A182" s="11">
        <v>43681.527083333334</v>
      </c>
      <c r="B182" s="1" t="str">
        <f t="shared" si="16"/>
        <v>08/04/19</v>
      </c>
      <c r="C182" s="19">
        <f t="shared" si="23"/>
        <v>43681</v>
      </c>
      <c r="D182" s="10">
        <f t="shared" si="17"/>
        <v>0.52708333333333335</v>
      </c>
      <c r="E182" s="2" t="str">
        <f t="shared" si="18"/>
        <v>Morning</v>
      </c>
      <c r="F182" s="1" t="str">
        <f t="shared" si="19"/>
        <v>2019</v>
      </c>
      <c r="G182" s="1" t="str">
        <f t="shared" si="20"/>
        <v>August</v>
      </c>
      <c r="H182" s="7">
        <v>4</v>
      </c>
      <c r="I182" t="str">
        <f t="shared" si="21"/>
        <v>Sunday</v>
      </c>
      <c r="J182">
        <v>17800</v>
      </c>
      <c r="M182">
        <v>1</v>
      </c>
      <c r="N182">
        <v>1</v>
      </c>
      <c r="U182">
        <v>1</v>
      </c>
      <c r="Y182">
        <v>1</v>
      </c>
      <c r="AD182">
        <v>1</v>
      </c>
      <c r="AI182">
        <f t="shared" si="22"/>
        <v>5</v>
      </c>
    </row>
    <row r="183" spans="1:35" x14ac:dyDescent="0.25">
      <c r="A183" s="11">
        <v>43682.46597222222</v>
      </c>
      <c r="B183" s="1" t="str">
        <f t="shared" si="16"/>
        <v>08/05/19</v>
      </c>
      <c r="C183" s="19">
        <f t="shared" si="23"/>
        <v>43682</v>
      </c>
      <c r="D183" s="10">
        <f t="shared" si="17"/>
        <v>0.46597222222222223</v>
      </c>
      <c r="E183" s="2" t="str">
        <f t="shared" si="18"/>
        <v>Morning</v>
      </c>
      <c r="F183" s="1" t="str">
        <f t="shared" si="19"/>
        <v>2019</v>
      </c>
      <c r="G183" s="1" t="str">
        <f t="shared" si="20"/>
        <v>August</v>
      </c>
      <c r="H183" s="7">
        <v>4</v>
      </c>
      <c r="I183" t="str">
        <f t="shared" si="21"/>
        <v>Monday</v>
      </c>
      <c r="J183">
        <v>16300</v>
      </c>
      <c r="L183">
        <v>1</v>
      </c>
      <c r="R183">
        <v>1</v>
      </c>
      <c r="AD183">
        <v>2</v>
      </c>
      <c r="AI183">
        <f t="shared" si="22"/>
        <v>4</v>
      </c>
    </row>
    <row r="184" spans="1:35" x14ac:dyDescent="0.25">
      <c r="A184" s="11">
        <v>43682.469444444447</v>
      </c>
      <c r="B184" s="1" t="str">
        <f t="shared" si="16"/>
        <v>08/05/19</v>
      </c>
      <c r="C184" s="19">
        <f t="shared" si="23"/>
        <v>43682</v>
      </c>
      <c r="D184" s="10">
        <f t="shared" si="17"/>
        <v>0.4694444444444445</v>
      </c>
      <c r="E184" s="2" t="str">
        <f t="shared" si="18"/>
        <v>Morning</v>
      </c>
      <c r="F184" s="1" t="str">
        <f t="shared" si="19"/>
        <v>2019</v>
      </c>
      <c r="G184" s="1" t="str">
        <f t="shared" si="20"/>
        <v>August</v>
      </c>
      <c r="H184" s="7">
        <v>4</v>
      </c>
      <c r="I184" t="str">
        <f t="shared" si="21"/>
        <v>Monday</v>
      </c>
      <c r="J184">
        <v>23100</v>
      </c>
      <c r="L184">
        <v>2</v>
      </c>
      <c r="X184">
        <v>1</v>
      </c>
      <c r="AC184">
        <v>1</v>
      </c>
      <c r="AD184">
        <v>1</v>
      </c>
      <c r="AI184">
        <f t="shared" si="22"/>
        <v>5</v>
      </c>
    </row>
    <row r="185" spans="1:35" x14ac:dyDescent="0.25">
      <c r="A185" s="11">
        <v>43682.470833333333</v>
      </c>
      <c r="B185" s="1" t="str">
        <f t="shared" si="16"/>
        <v>08/05/19</v>
      </c>
      <c r="C185" s="19">
        <f t="shared" si="23"/>
        <v>43682</v>
      </c>
      <c r="D185" s="10">
        <f t="shared" si="17"/>
        <v>0.47083333333333338</v>
      </c>
      <c r="E185" s="2" t="str">
        <f t="shared" si="18"/>
        <v>Morning</v>
      </c>
      <c r="F185" s="1" t="str">
        <f t="shared" si="19"/>
        <v>2019</v>
      </c>
      <c r="G185" s="1" t="str">
        <f t="shared" si="20"/>
        <v>August</v>
      </c>
      <c r="H185" s="7">
        <v>4</v>
      </c>
      <c r="I185" t="str">
        <f t="shared" si="21"/>
        <v>Monday</v>
      </c>
      <c r="J185">
        <v>31400</v>
      </c>
      <c r="L185">
        <v>2</v>
      </c>
      <c r="R185">
        <v>1</v>
      </c>
      <c r="T185">
        <v>1</v>
      </c>
      <c r="Y185">
        <v>1</v>
      </c>
      <c r="Z185">
        <v>1</v>
      </c>
      <c r="AD185">
        <v>1</v>
      </c>
      <c r="AI185">
        <f t="shared" si="22"/>
        <v>7</v>
      </c>
    </row>
    <row r="186" spans="1:35" x14ac:dyDescent="0.25">
      <c r="A186" s="11">
        <v>43682.480555555558</v>
      </c>
      <c r="B186" s="1" t="str">
        <f t="shared" si="16"/>
        <v>08/05/19</v>
      </c>
      <c r="C186" s="19">
        <f t="shared" si="23"/>
        <v>43682</v>
      </c>
      <c r="D186" s="10">
        <f t="shared" si="17"/>
        <v>0.48055555555555557</v>
      </c>
      <c r="E186" s="2" t="str">
        <f t="shared" si="18"/>
        <v>Morning</v>
      </c>
      <c r="F186" s="1" t="str">
        <f t="shared" si="19"/>
        <v>2019</v>
      </c>
      <c r="G186" s="1" t="str">
        <f t="shared" si="20"/>
        <v>August</v>
      </c>
      <c r="H186" s="7">
        <v>4</v>
      </c>
      <c r="I186" t="str">
        <f t="shared" si="21"/>
        <v>Monday</v>
      </c>
      <c r="J186">
        <v>17000</v>
      </c>
      <c r="T186">
        <v>1</v>
      </c>
      <c r="U186">
        <v>2</v>
      </c>
      <c r="AD186">
        <v>1</v>
      </c>
      <c r="AI186">
        <f t="shared" si="22"/>
        <v>4</v>
      </c>
    </row>
    <row r="187" spans="1:35" x14ac:dyDescent="0.25">
      <c r="A187" s="11">
        <v>43682.499305555553</v>
      </c>
      <c r="B187" s="1" t="str">
        <f t="shared" si="16"/>
        <v>08/05/19</v>
      </c>
      <c r="C187" s="19">
        <f t="shared" si="23"/>
        <v>43682</v>
      </c>
      <c r="D187" s="10">
        <f t="shared" si="17"/>
        <v>0.4993055555555555</v>
      </c>
      <c r="E187" s="2" t="str">
        <f t="shared" si="18"/>
        <v>Morning</v>
      </c>
      <c r="F187" s="1" t="str">
        <f t="shared" si="19"/>
        <v>2019</v>
      </c>
      <c r="G187" s="1" t="str">
        <f t="shared" si="20"/>
        <v>August</v>
      </c>
      <c r="H187" s="7">
        <v>4</v>
      </c>
      <c r="I187" t="str">
        <f t="shared" si="21"/>
        <v>Monday</v>
      </c>
      <c r="J187">
        <v>22300</v>
      </c>
      <c r="L187">
        <v>1</v>
      </c>
      <c r="M187">
        <v>1</v>
      </c>
      <c r="N187">
        <v>1</v>
      </c>
      <c r="T187">
        <v>1</v>
      </c>
      <c r="Z187">
        <v>1</v>
      </c>
      <c r="AD187">
        <v>1</v>
      </c>
      <c r="AI187">
        <f t="shared" si="22"/>
        <v>6</v>
      </c>
    </row>
    <row r="188" spans="1:35" x14ac:dyDescent="0.25">
      <c r="A188" s="11">
        <v>43682.509722222225</v>
      </c>
      <c r="B188" s="1" t="str">
        <f t="shared" si="16"/>
        <v>08/05/19</v>
      </c>
      <c r="C188" s="19">
        <f t="shared" si="23"/>
        <v>43682</v>
      </c>
      <c r="D188" s="10">
        <f t="shared" si="17"/>
        <v>0.50972222222222219</v>
      </c>
      <c r="E188" s="2" t="str">
        <f t="shared" si="18"/>
        <v>Morning</v>
      </c>
      <c r="F188" s="1" t="str">
        <f t="shared" si="19"/>
        <v>2019</v>
      </c>
      <c r="G188" s="1" t="str">
        <f t="shared" si="20"/>
        <v>August</v>
      </c>
      <c r="H188" s="7">
        <v>4</v>
      </c>
      <c r="I188" t="str">
        <f t="shared" si="21"/>
        <v>Monday</v>
      </c>
      <c r="J188">
        <v>26600</v>
      </c>
      <c r="L188">
        <v>2</v>
      </c>
      <c r="M188">
        <v>1</v>
      </c>
      <c r="P188">
        <v>1</v>
      </c>
      <c r="R188">
        <v>1</v>
      </c>
      <c r="T188">
        <v>1</v>
      </c>
      <c r="AI188">
        <f t="shared" si="22"/>
        <v>6</v>
      </c>
    </row>
    <row r="189" spans="1:35" x14ac:dyDescent="0.25">
      <c r="A189" s="11">
        <v>43682.509722222225</v>
      </c>
      <c r="B189" s="1" t="str">
        <f t="shared" si="16"/>
        <v>08/05/19</v>
      </c>
      <c r="C189" s="19">
        <f t="shared" si="23"/>
        <v>43682</v>
      </c>
      <c r="D189" s="10">
        <f t="shared" si="17"/>
        <v>0.50972222222222219</v>
      </c>
      <c r="E189" s="2" t="str">
        <f t="shared" si="18"/>
        <v>Morning</v>
      </c>
      <c r="F189" s="1" t="str">
        <f t="shared" si="19"/>
        <v>2019</v>
      </c>
      <c r="G189" s="1" t="str">
        <f t="shared" si="20"/>
        <v>August</v>
      </c>
      <c r="H189" s="7">
        <v>4</v>
      </c>
      <c r="I189" t="str">
        <f t="shared" si="21"/>
        <v>Monday</v>
      </c>
      <c r="J189">
        <v>14800</v>
      </c>
      <c r="L189">
        <v>1</v>
      </c>
      <c r="M189">
        <v>1</v>
      </c>
      <c r="Z189">
        <v>1</v>
      </c>
      <c r="AI189">
        <f t="shared" si="22"/>
        <v>3</v>
      </c>
    </row>
    <row r="190" spans="1:35" x14ac:dyDescent="0.25">
      <c r="A190" s="11">
        <v>43682.529166666667</v>
      </c>
      <c r="B190" s="1" t="str">
        <f t="shared" si="16"/>
        <v>08/05/19</v>
      </c>
      <c r="C190" s="19">
        <f t="shared" si="23"/>
        <v>43682</v>
      </c>
      <c r="D190" s="10">
        <f t="shared" si="17"/>
        <v>0.52916666666666667</v>
      </c>
      <c r="E190" s="2" t="str">
        <f t="shared" si="18"/>
        <v>Morning</v>
      </c>
      <c r="F190" s="1" t="str">
        <f t="shared" si="19"/>
        <v>2019</v>
      </c>
      <c r="G190" s="1" t="str">
        <f t="shared" si="20"/>
        <v>August</v>
      </c>
      <c r="H190" s="7">
        <v>4</v>
      </c>
      <c r="I190" t="str">
        <f t="shared" si="21"/>
        <v>Monday</v>
      </c>
      <c r="J190">
        <v>19600</v>
      </c>
      <c r="L190">
        <v>2</v>
      </c>
      <c r="R190">
        <v>1</v>
      </c>
      <c r="T190">
        <v>1</v>
      </c>
      <c r="AI190">
        <f t="shared" si="22"/>
        <v>4</v>
      </c>
    </row>
    <row r="191" spans="1:35" x14ac:dyDescent="0.25">
      <c r="A191" s="11">
        <v>43682.53402777778</v>
      </c>
      <c r="B191" s="1" t="str">
        <f t="shared" si="16"/>
        <v>08/05/19</v>
      </c>
      <c r="C191" s="19">
        <f t="shared" si="23"/>
        <v>43682</v>
      </c>
      <c r="D191" s="10">
        <f t="shared" si="17"/>
        <v>0.53402777777777777</v>
      </c>
      <c r="E191" s="2" t="str">
        <f t="shared" si="18"/>
        <v>Morning</v>
      </c>
      <c r="F191" s="1" t="str">
        <f t="shared" si="19"/>
        <v>2019</v>
      </c>
      <c r="G191" s="1" t="str">
        <f t="shared" si="20"/>
        <v>August</v>
      </c>
      <c r="H191" s="7">
        <v>4</v>
      </c>
      <c r="I191" t="str">
        <f t="shared" si="21"/>
        <v>Monday</v>
      </c>
      <c r="J191">
        <v>49300</v>
      </c>
      <c r="L191">
        <v>1</v>
      </c>
      <c r="M191">
        <v>1</v>
      </c>
      <c r="N191">
        <v>1</v>
      </c>
      <c r="P191">
        <v>1</v>
      </c>
      <c r="Q191">
        <v>1</v>
      </c>
      <c r="T191">
        <v>1</v>
      </c>
      <c r="AB191">
        <v>1</v>
      </c>
      <c r="AE191">
        <v>3</v>
      </c>
      <c r="AF191">
        <v>1</v>
      </c>
      <c r="AI191">
        <f t="shared" si="22"/>
        <v>11</v>
      </c>
    </row>
    <row r="192" spans="1:35" x14ac:dyDescent="0.25">
      <c r="A192" s="11">
        <v>43682.57916666667</v>
      </c>
      <c r="B192" s="1" t="str">
        <f t="shared" si="16"/>
        <v>08/05/19</v>
      </c>
      <c r="C192" s="19">
        <f t="shared" si="23"/>
        <v>43682</v>
      </c>
      <c r="D192" s="10">
        <f t="shared" si="17"/>
        <v>0.57916666666666672</v>
      </c>
      <c r="E192" s="2" t="str">
        <f t="shared" si="18"/>
        <v>Afternoon</v>
      </c>
      <c r="F192" s="1" t="str">
        <f t="shared" si="19"/>
        <v>2019</v>
      </c>
      <c r="G192" s="1" t="str">
        <f t="shared" si="20"/>
        <v>August</v>
      </c>
      <c r="H192" s="7">
        <v>4</v>
      </c>
      <c r="I192" t="str">
        <f t="shared" si="21"/>
        <v>Monday</v>
      </c>
      <c r="J192">
        <v>19800</v>
      </c>
      <c r="L192">
        <v>1</v>
      </c>
      <c r="M192">
        <v>1</v>
      </c>
      <c r="N192">
        <v>1</v>
      </c>
      <c r="P192">
        <v>1</v>
      </c>
      <c r="Q192">
        <v>1</v>
      </c>
      <c r="AI192">
        <f t="shared" si="22"/>
        <v>5</v>
      </c>
    </row>
    <row r="193" spans="1:35" x14ac:dyDescent="0.25">
      <c r="A193" s="11">
        <v>43682.600694444445</v>
      </c>
      <c r="B193" s="1" t="str">
        <f t="shared" si="16"/>
        <v>08/05/19</v>
      </c>
      <c r="C193" s="19">
        <f t="shared" si="23"/>
        <v>43682</v>
      </c>
      <c r="D193" s="10">
        <f t="shared" si="17"/>
        <v>0.60069444444444442</v>
      </c>
      <c r="E193" s="2" t="str">
        <f t="shared" si="18"/>
        <v>Afternoon</v>
      </c>
      <c r="F193" s="1" t="str">
        <f t="shared" si="19"/>
        <v>2019</v>
      </c>
      <c r="G193" s="1" t="str">
        <f t="shared" si="20"/>
        <v>August</v>
      </c>
      <c r="H193" s="7">
        <v>4</v>
      </c>
      <c r="I193" t="str">
        <f t="shared" si="21"/>
        <v>Monday</v>
      </c>
      <c r="J193">
        <v>20800</v>
      </c>
      <c r="L193">
        <v>1</v>
      </c>
      <c r="M193">
        <v>1</v>
      </c>
      <c r="Q193">
        <v>1</v>
      </c>
      <c r="AD193">
        <v>1</v>
      </c>
      <c r="AI193">
        <f t="shared" si="22"/>
        <v>4</v>
      </c>
    </row>
    <row r="194" spans="1:35" x14ac:dyDescent="0.25">
      <c r="A194" s="11">
        <v>43682.620138888888</v>
      </c>
      <c r="B194" s="1" t="str">
        <f t="shared" ref="B194:B257" si="24">TEXT(A194,"mm/dd/yy")</f>
        <v>08/05/19</v>
      </c>
      <c r="C194" s="19">
        <f t="shared" si="23"/>
        <v>43682</v>
      </c>
      <c r="D194" s="10">
        <f t="shared" ref="D194:D257" si="25">TIMEVALUE((TEXT(A194,"h:mm AM/PM")))</f>
        <v>0.62013888888888891</v>
      </c>
      <c r="E194" s="2" t="str">
        <f t="shared" ref="E194:E257" si="26">IF(D194&lt;0.541666666666667,"Morning",IF(D194&lt;0.645833333333333,"Afternoon","Evening"))</f>
        <v>Afternoon</v>
      </c>
      <c r="F194" s="1" t="str">
        <f t="shared" ref="F194:F257" si="27">TEXT(A194,"yyyy")</f>
        <v>2019</v>
      </c>
      <c r="G194" s="1" t="str">
        <f t="shared" ref="G194:G257" si="28">TEXT(A194,"mmmm")</f>
        <v>August</v>
      </c>
      <c r="H194" s="7">
        <v>4</v>
      </c>
      <c r="I194" t="str">
        <f t="shared" ref="I194:I257" si="29">TEXT(A194,"dddd")</f>
        <v>Monday</v>
      </c>
      <c r="J194">
        <v>16300</v>
      </c>
      <c r="L194">
        <v>1</v>
      </c>
      <c r="P194">
        <v>2</v>
      </c>
      <c r="AD194">
        <v>1</v>
      </c>
      <c r="AI194">
        <f t="shared" ref="AI194:AI257" si="30">SUM(L194:AH194)</f>
        <v>4</v>
      </c>
    </row>
    <row r="195" spans="1:35" x14ac:dyDescent="0.25">
      <c r="A195" s="11">
        <v>43684.460416666669</v>
      </c>
      <c r="B195" s="1" t="str">
        <f t="shared" si="24"/>
        <v>08/07/19</v>
      </c>
      <c r="C195" s="19">
        <f t="shared" ref="C195:C258" si="31">DATEVALUE(B195)</f>
        <v>43684</v>
      </c>
      <c r="D195" s="10">
        <f t="shared" si="25"/>
        <v>0.4604166666666667</v>
      </c>
      <c r="E195" s="2" t="str">
        <f t="shared" si="26"/>
        <v>Morning</v>
      </c>
      <c r="F195" s="1" t="str">
        <f t="shared" si="27"/>
        <v>2019</v>
      </c>
      <c r="G195" s="1" t="str">
        <f t="shared" si="28"/>
        <v>August</v>
      </c>
      <c r="H195" s="7">
        <v>4</v>
      </c>
      <c r="I195" t="str">
        <f t="shared" si="29"/>
        <v>Wednesday</v>
      </c>
      <c r="J195">
        <v>16300</v>
      </c>
      <c r="L195">
        <v>1</v>
      </c>
      <c r="P195">
        <v>2</v>
      </c>
      <c r="AD195">
        <v>1</v>
      </c>
      <c r="AI195">
        <f t="shared" si="30"/>
        <v>4</v>
      </c>
    </row>
    <row r="196" spans="1:35" x14ac:dyDescent="0.25">
      <c r="A196" s="11">
        <v>43684.465277777781</v>
      </c>
      <c r="B196" s="1" t="str">
        <f t="shared" si="24"/>
        <v>08/07/19</v>
      </c>
      <c r="C196" s="19">
        <f t="shared" si="31"/>
        <v>43684</v>
      </c>
      <c r="D196" s="10">
        <f t="shared" si="25"/>
        <v>0.46527777777777773</v>
      </c>
      <c r="E196" s="2" t="str">
        <f t="shared" si="26"/>
        <v>Morning</v>
      </c>
      <c r="F196" s="1" t="str">
        <f t="shared" si="27"/>
        <v>2019</v>
      </c>
      <c r="G196" s="1" t="str">
        <f t="shared" si="28"/>
        <v>August</v>
      </c>
      <c r="H196" s="7">
        <v>4</v>
      </c>
      <c r="I196" t="str">
        <f t="shared" si="29"/>
        <v>Wednesday</v>
      </c>
      <c r="J196">
        <v>21200</v>
      </c>
      <c r="L196">
        <v>4</v>
      </c>
      <c r="AI196">
        <f t="shared" si="30"/>
        <v>4</v>
      </c>
    </row>
    <row r="197" spans="1:35" x14ac:dyDescent="0.25">
      <c r="A197" s="11">
        <v>43684.511805555558</v>
      </c>
      <c r="B197" s="1" t="str">
        <f t="shared" si="24"/>
        <v>08/07/19</v>
      </c>
      <c r="C197" s="19">
        <f t="shared" si="31"/>
        <v>43684</v>
      </c>
      <c r="D197" s="10">
        <f t="shared" si="25"/>
        <v>0.51180555555555551</v>
      </c>
      <c r="E197" s="2" t="str">
        <f t="shared" si="26"/>
        <v>Morning</v>
      </c>
      <c r="F197" s="1" t="str">
        <f t="shared" si="27"/>
        <v>2019</v>
      </c>
      <c r="G197" s="1" t="str">
        <f t="shared" si="28"/>
        <v>August</v>
      </c>
      <c r="H197" s="7">
        <v>4</v>
      </c>
      <c r="I197" t="str">
        <f t="shared" si="29"/>
        <v>Wednesday</v>
      </c>
      <c r="J197">
        <v>15300</v>
      </c>
      <c r="P197">
        <v>1</v>
      </c>
      <c r="T197">
        <v>1</v>
      </c>
      <c r="Y197">
        <v>1</v>
      </c>
      <c r="AD197">
        <v>1</v>
      </c>
      <c r="AI197">
        <f t="shared" si="30"/>
        <v>4</v>
      </c>
    </row>
    <row r="198" spans="1:35" x14ac:dyDescent="0.25">
      <c r="A198" s="11">
        <v>43684.513888888891</v>
      </c>
      <c r="B198" s="1" t="str">
        <f t="shared" si="24"/>
        <v>08/07/19</v>
      </c>
      <c r="C198" s="19">
        <f t="shared" si="31"/>
        <v>43684</v>
      </c>
      <c r="D198" s="10">
        <f t="shared" si="25"/>
        <v>0.51388888888888895</v>
      </c>
      <c r="E198" s="2" t="str">
        <f t="shared" si="26"/>
        <v>Morning</v>
      </c>
      <c r="F198" s="1" t="str">
        <f t="shared" si="27"/>
        <v>2019</v>
      </c>
      <c r="G198" s="1" t="str">
        <f t="shared" si="28"/>
        <v>August</v>
      </c>
      <c r="H198" s="7">
        <v>4</v>
      </c>
      <c r="I198" t="str">
        <f t="shared" si="29"/>
        <v>Wednesday</v>
      </c>
      <c r="J198">
        <v>27300</v>
      </c>
      <c r="L198">
        <v>1</v>
      </c>
      <c r="P198">
        <v>1</v>
      </c>
      <c r="Q198">
        <v>1</v>
      </c>
      <c r="R198">
        <v>1</v>
      </c>
      <c r="T198">
        <v>1</v>
      </c>
      <c r="AE198">
        <v>1</v>
      </c>
      <c r="AI198">
        <f t="shared" si="30"/>
        <v>6</v>
      </c>
    </row>
    <row r="199" spans="1:35" x14ac:dyDescent="0.25">
      <c r="A199" s="11">
        <v>43684.519444444442</v>
      </c>
      <c r="B199" s="1" t="str">
        <f t="shared" si="24"/>
        <v>08/07/19</v>
      </c>
      <c r="C199" s="19">
        <f t="shared" si="31"/>
        <v>43684</v>
      </c>
      <c r="D199" s="10">
        <f t="shared" si="25"/>
        <v>0.51944444444444449</v>
      </c>
      <c r="E199" s="2" t="str">
        <f t="shared" si="26"/>
        <v>Morning</v>
      </c>
      <c r="F199" s="1" t="str">
        <f t="shared" si="27"/>
        <v>2019</v>
      </c>
      <c r="G199" s="1" t="str">
        <f t="shared" si="28"/>
        <v>August</v>
      </c>
      <c r="H199" s="7">
        <v>4</v>
      </c>
      <c r="I199" t="str">
        <f t="shared" si="29"/>
        <v>Wednesday</v>
      </c>
      <c r="J199">
        <v>16100</v>
      </c>
      <c r="L199">
        <v>2</v>
      </c>
      <c r="AC199">
        <v>1</v>
      </c>
      <c r="AI199">
        <f t="shared" si="30"/>
        <v>3</v>
      </c>
    </row>
    <row r="200" spans="1:35" x14ac:dyDescent="0.25">
      <c r="A200" s="11">
        <v>43684.561111111114</v>
      </c>
      <c r="B200" s="1" t="str">
        <f t="shared" si="24"/>
        <v>08/07/19</v>
      </c>
      <c r="C200" s="19">
        <f t="shared" si="31"/>
        <v>43684</v>
      </c>
      <c r="D200" s="10">
        <f t="shared" si="25"/>
        <v>0.56111111111111112</v>
      </c>
      <c r="E200" s="2" t="str">
        <f t="shared" si="26"/>
        <v>Afternoon</v>
      </c>
      <c r="F200" s="1" t="str">
        <f t="shared" si="27"/>
        <v>2019</v>
      </c>
      <c r="G200" s="1" t="str">
        <f t="shared" si="28"/>
        <v>August</v>
      </c>
      <c r="H200" s="7">
        <v>4</v>
      </c>
      <c r="I200" t="str">
        <f t="shared" si="29"/>
        <v>Wednesday</v>
      </c>
      <c r="J200">
        <v>17600</v>
      </c>
      <c r="L200">
        <v>1</v>
      </c>
      <c r="P200">
        <v>2</v>
      </c>
      <c r="Y200">
        <v>1</v>
      </c>
      <c r="AI200">
        <f t="shared" si="30"/>
        <v>4</v>
      </c>
    </row>
    <row r="201" spans="1:35" x14ac:dyDescent="0.25">
      <c r="A201" s="11">
        <v>43684.564583333333</v>
      </c>
      <c r="B201" s="1" t="str">
        <f t="shared" si="24"/>
        <v>08/07/19</v>
      </c>
      <c r="C201" s="19">
        <f t="shared" si="31"/>
        <v>43684</v>
      </c>
      <c r="D201" s="10">
        <f t="shared" si="25"/>
        <v>0.56458333333333333</v>
      </c>
      <c r="E201" s="2" t="str">
        <f t="shared" si="26"/>
        <v>Afternoon</v>
      </c>
      <c r="F201" s="1" t="str">
        <f t="shared" si="27"/>
        <v>2019</v>
      </c>
      <c r="G201" s="1" t="str">
        <f t="shared" si="28"/>
        <v>August</v>
      </c>
      <c r="H201" s="7">
        <v>4</v>
      </c>
      <c r="I201" t="str">
        <f t="shared" si="29"/>
        <v>Wednesday</v>
      </c>
      <c r="J201">
        <v>19500</v>
      </c>
      <c r="M201">
        <v>3</v>
      </c>
      <c r="T201">
        <v>2</v>
      </c>
      <c r="AI201">
        <f t="shared" si="30"/>
        <v>5</v>
      </c>
    </row>
    <row r="202" spans="1:35" x14ac:dyDescent="0.25">
      <c r="A202" s="11">
        <v>43684.582638888889</v>
      </c>
      <c r="B202" s="1" t="str">
        <f t="shared" si="24"/>
        <v>08/07/19</v>
      </c>
      <c r="C202" s="19">
        <f t="shared" si="31"/>
        <v>43684</v>
      </c>
      <c r="D202" s="10">
        <f t="shared" si="25"/>
        <v>0.58263888888888882</v>
      </c>
      <c r="E202" s="2" t="str">
        <f t="shared" si="26"/>
        <v>Afternoon</v>
      </c>
      <c r="F202" s="1" t="str">
        <f t="shared" si="27"/>
        <v>2019</v>
      </c>
      <c r="G202" s="1" t="str">
        <f t="shared" si="28"/>
        <v>August</v>
      </c>
      <c r="H202" s="7">
        <v>4</v>
      </c>
      <c r="I202" t="str">
        <f t="shared" si="29"/>
        <v>Wednesday</v>
      </c>
      <c r="J202">
        <v>14800</v>
      </c>
      <c r="L202">
        <v>1</v>
      </c>
      <c r="O202">
        <v>2</v>
      </c>
      <c r="AI202">
        <f t="shared" si="30"/>
        <v>3</v>
      </c>
    </row>
    <row r="203" spans="1:35" x14ac:dyDescent="0.25">
      <c r="A203" s="11">
        <v>43684.586805555555</v>
      </c>
      <c r="B203" s="1" t="str">
        <f t="shared" si="24"/>
        <v>08/07/19</v>
      </c>
      <c r="C203" s="19">
        <f t="shared" si="31"/>
        <v>43684</v>
      </c>
      <c r="D203" s="10">
        <f t="shared" si="25"/>
        <v>0.58680555555555558</v>
      </c>
      <c r="E203" s="2" t="str">
        <f t="shared" si="26"/>
        <v>Afternoon</v>
      </c>
      <c r="F203" s="1" t="str">
        <f t="shared" si="27"/>
        <v>2019</v>
      </c>
      <c r="G203" s="1" t="str">
        <f t="shared" si="28"/>
        <v>August</v>
      </c>
      <c r="H203" s="7">
        <v>4</v>
      </c>
      <c r="I203" t="str">
        <f t="shared" si="29"/>
        <v>Wednesday</v>
      </c>
      <c r="J203">
        <v>15000</v>
      </c>
      <c r="M203">
        <v>1</v>
      </c>
      <c r="N203">
        <v>1</v>
      </c>
      <c r="P203">
        <v>1</v>
      </c>
      <c r="AC203">
        <v>1</v>
      </c>
      <c r="AI203">
        <f t="shared" si="30"/>
        <v>4</v>
      </c>
    </row>
    <row r="204" spans="1:35" x14ac:dyDescent="0.25">
      <c r="A204" s="11">
        <v>43684.587500000001</v>
      </c>
      <c r="B204" s="1" t="str">
        <f t="shared" si="24"/>
        <v>08/07/19</v>
      </c>
      <c r="C204" s="19">
        <f t="shared" si="31"/>
        <v>43684</v>
      </c>
      <c r="D204" s="10">
        <f t="shared" si="25"/>
        <v>0.58750000000000002</v>
      </c>
      <c r="E204" s="2" t="str">
        <f t="shared" si="26"/>
        <v>Afternoon</v>
      </c>
      <c r="F204" s="1" t="str">
        <f t="shared" si="27"/>
        <v>2019</v>
      </c>
      <c r="G204" s="1" t="str">
        <f t="shared" si="28"/>
        <v>August</v>
      </c>
      <c r="H204" s="7">
        <v>4</v>
      </c>
      <c r="I204" t="str">
        <f t="shared" si="29"/>
        <v>Wednesday</v>
      </c>
      <c r="J204">
        <v>14100</v>
      </c>
      <c r="L204">
        <v>2</v>
      </c>
      <c r="AD204">
        <v>1</v>
      </c>
      <c r="AI204">
        <f t="shared" si="30"/>
        <v>3</v>
      </c>
    </row>
    <row r="205" spans="1:35" x14ac:dyDescent="0.25">
      <c r="A205" s="11">
        <v>43684.618055555555</v>
      </c>
      <c r="B205" s="1" t="str">
        <f t="shared" si="24"/>
        <v>08/07/19</v>
      </c>
      <c r="C205" s="19">
        <f t="shared" si="31"/>
        <v>43684</v>
      </c>
      <c r="D205" s="10">
        <f t="shared" si="25"/>
        <v>0.61805555555555558</v>
      </c>
      <c r="E205" s="2" t="str">
        <f t="shared" si="26"/>
        <v>Afternoon</v>
      </c>
      <c r="F205" s="1" t="str">
        <f t="shared" si="27"/>
        <v>2019</v>
      </c>
      <c r="G205" s="1" t="str">
        <f t="shared" si="28"/>
        <v>August</v>
      </c>
      <c r="H205" s="7">
        <v>4</v>
      </c>
      <c r="I205" t="str">
        <f t="shared" si="29"/>
        <v>Wednesday</v>
      </c>
      <c r="J205">
        <v>23800</v>
      </c>
      <c r="L205">
        <v>1</v>
      </c>
      <c r="M205">
        <v>1</v>
      </c>
      <c r="Q205">
        <v>1</v>
      </c>
      <c r="R205">
        <v>1</v>
      </c>
      <c r="X205">
        <v>1</v>
      </c>
      <c r="AI205">
        <f t="shared" si="30"/>
        <v>5</v>
      </c>
    </row>
    <row r="206" spans="1:35" x14ac:dyDescent="0.25">
      <c r="A206" s="11">
        <v>43685.463194444441</v>
      </c>
      <c r="B206" s="1" t="str">
        <f t="shared" si="24"/>
        <v>08/08/19</v>
      </c>
      <c r="C206" s="19">
        <f t="shared" si="31"/>
        <v>43685</v>
      </c>
      <c r="D206" s="10">
        <f t="shared" si="25"/>
        <v>0.46319444444444446</v>
      </c>
      <c r="E206" s="2" t="str">
        <f t="shared" si="26"/>
        <v>Morning</v>
      </c>
      <c r="F206" s="1" t="str">
        <f t="shared" si="27"/>
        <v>2019</v>
      </c>
      <c r="G206" s="1" t="str">
        <f t="shared" si="28"/>
        <v>August</v>
      </c>
      <c r="H206" s="7">
        <v>5</v>
      </c>
      <c r="I206" t="str">
        <f t="shared" si="29"/>
        <v>Thursday</v>
      </c>
      <c r="J206">
        <v>16100</v>
      </c>
      <c r="L206">
        <v>2</v>
      </c>
      <c r="M206">
        <v>1</v>
      </c>
      <c r="AI206">
        <f t="shared" si="30"/>
        <v>3</v>
      </c>
    </row>
    <row r="207" spans="1:35" x14ac:dyDescent="0.25">
      <c r="A207" s="11">
        <v>43685.464583333334</v>
      </c>
      <c r="B207" s="1" t="str">
        <f t="shared" si="24"/>
        <v>08/08/19</v>
      </c>
      <c r="C207" s="19">
        <f t="shared" si="31"/>
        <v>43685</v>
      </c>
      <c r="D207" s="10">
        <f t="shared" si="25"/>
        <v>0.46458333333333335</v>
      </c>
      <c r="E207" s="2" t="str">
        <f t="shared" si="26"/>
        <v>Morning</v>
      </c>
      <c r="F207" s="1" t="str">
        <f t="shared" si="27"/>
        <v>2019</v>
      </c>
      <c r="G207" s="1" t="str">
        <f t="shared" si="28"/>
        <v>August</v>
      </c>
      <c r="H207" s="7">
        <v>5</v>
      </c>
      <c r="I207" t="str">
        <f t="shared" si="29"/>
        <v>Thursday</v>
      </c>
      <c r="J207">
        <v>16400</v>
      </c>
      <c r="L207">
        <v>3</v>
      </c>
      <c r="AI207">
        <f t="shared" si="30"/>
        <v>3</v>
      </c>
    </row>
    <row r="208" spans="1:35" x14ac:dyDescent="0.25">
      <c r="A208" s="11">
        <v>43685.473611111112</v>
      </c>
      <c r="B208" s="1" t="str">
        <f t="shared" si="24"/>
        <v>08/08/19</v>
      </c>
      <c r="C208" s="19">
        <f t="shared" si="31"/>
        <v>43685</v>
      </c>
      <c r="D208" s="10">
        <f t="shared" si="25"/>
        <v>0.47361111111111115</v>
      </c>
      <c r="E208" s="2" t="str">
        <f t="shared" si="26"/>
        <v>Morning</v>
      </c>
      <c r="F208" s="1" t="str">
        <f t="shared" si="27"/>
        <v>2019</v>
      </c>
      <c r="G208" s="1" t="str">
        <f t="shared" si="28"/>
        <v>August</v>
      </c>
      <c r="H208" s="7">
        <v>5</v>
      </c>
      <c r="I208" t="str">
        <f t="shared" si="29"/>
        <v>Thursday</v>
      </c>
      <c r="J208">
        <v>20300</v>
      </c>
      <c r="L208">
        <v>1</v>
      </c>
      <c r="Z208">
        <v>1</v>
      </c>
      <c r="AC208">
        <v>2</v>
      </c>
      <c r="AI208">
        <f t="shared" si="30"/>
        <v>4</v>
      </c>
    </row>
    <row r="209" spans="1:35" x14ac:dyDescent="0.25">
      <c r="A209" s="11">
        <v>43685.502083333333</v>
      </c>
      <c r="B209" s="1" t="str">
        <f t="shared" si="24"/>
        <v>08/08/19</v>
      </c>
      <c r="C209" s="19">
        <f t="shared" si="31"/>
        <v>43685</v>
      </c>
      <c r="D209" s="10">
        <f t="shared" si="25"/>
        <v>0.50208333333333333</v>
      </c>
      <c r="E209" s="2" t="str">
        <f t="shared" si="26"/>
        <v>Morning</v>
      </c>
      <c r="F209" s="1" t="str">
        <f t="shared" si="27"/>
        <v>2019</v>
      </c>
      <c r="G209" s="1" t="str">
        <f t="shared" si="28"/>
        <v>August</v>
      </c>
      <c r="H209" s="7">
        <v>5</v>
      </c>
      <c r="I209" t="str">
        <f t="shared" si="29"/>
        <v>Thursday</v>
      </c>
      <c r="J209">
        <v>16500</v>
      </c>
      <c r="M209">
        <v>1</v>
      </c>
      <c r="N209">
        <v>1</v>
      </c>
      <c r="R209">
        <v>1</v>
      </c>
      <c r="AD209">
        <v>1</v>
      </c>
      <c r="AI209">
        <f t="shared" si="30"/>
        <v>4</v>
      </c>
    </row>
    <row r="210" spans="1:35" x14ac:dyDescent="0.25">
      <c r="A210" s="11">
        <v>43685.509027777778</v>
      </c>
      <c r="B210" s="1" t="str">
        <f t="shared" si="24"/>
        <v>08/08/19</v>
      </c>
      <c r="C210" s="19">
        <f t="shared" si="31"/>
        <v>43685</v>
      </c>
      <c r="D210" s="10">
        <f t="shared" si="25"/>
        <v>0.50902777777777775</v>
      </c>
      <c r="E210" s="2" t="str">
        <f t="shared" si="26"/>
        <v>Morning</v>
      </c>
      <c r="F210" s="1" t="str">
        <f t="shared" si="27"/>
        <v>2019</v>
      </c>
      <c r="G210" s="1" t="str">
        <f t="shared" si="28"/>
        <v>August</v>
      </c>
      <c r="H210" s="7">
        <v>5</v>
      </c>
      <c r="I210" t="str">
        <f t="shared" si="29"/>
        <v>Thursday</v>
      </c>
      <c r="J210">
        <v>15100</v>
      </c>
      <c r="L210">
        <v>2</v>
      </c>
      <c r="T210">
        <v>1</v>
      </c>
      <c r="AI210">
        <f t="shared" si="30"/>
        <v>3</v>
      </c>
    </row>
    <row r="211" spans="1:35" x14ac:dyDescent="0.25">
      <c r="A211" s="11">
        <v>43685.527083333334</v>
      </c>
      <c r="B211" s="1" t="str">
        <f t="shared" si="24"/>
        <v>08/08/19</v>
      </c>
      <c r="C211" s="19">
        <f t="shared" si="31"/>
        <v>43685</v>
      </c>
      <c r="D211" s="10">
        <f t="shared" si="25"/>
        <v>0.52708333333333335</v>
      </c>
      <c r="E211" s="2" t="str">
        <f t="shared" si="26"/>
        <v>Morning</v>
      </c>
      <c r="F211" s="1" t="str">
        <f t="shared" si="27"/>
        <v>2019</v>
      </c>
      <c r="G211" s="1" t="str">
        <f t="shared" si="28"/>
        <v>August</v>
      </c>
      <c r="H211" s="7">
        <v>5</v>
      </c>
      <c r="I211" t="str">
        <f t="shared" si="29"/>
        <v>Thursday</v>
      </c>
      <c r="J211">
        <v>15300</v>
      </c>
      <c r="L211">
        <v>1</v>
      </c>
      <c r="M211">
        <v>1</v>
      </c>
      <c r="AD211">
        <v>2</v>
      </c>
      <c r="AI211">
        <f t="shared" si="30"/>
        <v>4</v>
      </c>
    </row>
    <row r="212" spans="1:35" x14ac:dyDescent="0.25">
      <c r="A212" s="11">
        <v>43685.538888888892</v>
      </c>
      <c r="B212" s="1" t="str">
        <f t="shared" si="24"/>
        <v>08/08/19</v>
      </c>
      <c r="C212" s="19">
        <f t="shared" si="31"/>
        <v>43685</v>
      </c>
      <c r="D212" s="10">
        <f t="shared" si="25"/>
        <v>0.53888888888888886</v>
      </c>
      <c r="E212" s="2" t="str">
        <f t="shared" si="26"/>
        <v>Morning</v>
      </c>
      <c r="F212" s="1" t="str">
        <f t="shared" si="27"/>
        <v>2019</v>
      </c>
      <c r="G212" s="1" t="str">
        <f t="shared" si="28"/>
        <v>August</v>
      </c>
      <c r="H212" s="7">
        <v>5</v>
      </c>
      <c r="I212" t="str">
        <f t="shared" si="29"/>
        <v>Thursday</v>
      </c>
      <c r="J212">
        <v>16000</v>
      </c>
      <c r="M212">
        <v>1</v>
      </c>
      <c r="P212">
        <v>1</v>
      </c>
      <c r="Z212">
        <v>1</v>
      </c>
      <c r="AD212">
        <v>1</v>
      </c>
      <c r="AI212">
        <f t="shared" si="30"/>
        <v>4</v>
      </c>
    </row>
    <row r="213" spans="1:35" x14ac:dyDescent="0.25">
      <c r="A213" s="11">
        <v>43685.556944444441</v>
      </c>
      <c r="B213" s="1" t="str">
        <f t="shared" si="24"/>
        <v>08/08/19</v>
      </c>
      <c r="C213" s="19">
        <f t="shared" si="31"/>
        <v>43685</v>
      </c>
      <c r="D213" s="10">
        <f t="shared" si="25"/>
        <v>0.55694444444444446</v>
      </c>
      <c r="E213" s="2" t="str">
        <f t="shared" si="26"/>
        <v>Afternoon</v>
      </c>
      <c r="F213" s="1" t="str">
        <f t="shared" si="27"/>
        <v>2019</v>
      </c>
      <c r="G213" s="1" t="str">
        <f t="shared" si="28"/>
        <v>August</v>
      </c>
      <c r="H213" s="7">
        <v>5</v>
      </c>
      <c r="I213" t="str">
        <f t="shared" si="29"/>
        <v>Thursday</v>
      </c>
      <c r="J213">
        <v>15800</v>
      </c>
      <c r="L213">
        <v>1</v>
      </c>
      <c r="R213">
        <v>1</v>
      </c>
      <c r="AE213">
        <v>1</v>
      </c>
      <c r="AI213">
        <f t="shared" si="30"/>
        <v>3</v>
      </c>
    </row>
    <row r="214" spans="1:35" x14ac:dyDescent="0.25">
      <c r="A214" s="11">
        <v>43685.55972222222</v>
      </c>
      <c r="B214" s="1" t="str">
        <f t="shared" si="24"/>
        <v>08/08/19</v>
      </c>
      <c r="C214" s="19">
        <f t="shared" si="31"/>
        <v>43685</v>
      </c>
      <c r="D214" s="10">
        <f t="shared" si="25"/>
        <v>0.55972222222222223</v>
      </c>
      <c r="E214" s="2" t="str">
        <f t="shared" si="26"/>
        <v>Afternoon</v>
      </c>
      <c r="F214" s="1" t="str">
        <f t="shared" si="27"/>
        <v>2019</v>
      </c>
      <c r="G214" s="1" t="str">
        <f t="shared" si="28"/>
        <v>August</v>
      </c>
      <c r="H214" s="7">
        <v>5</v>
      </c>
      <c r="I214" t="str">
        <f t="shared" si="29"/>
        <v>Thursday</v>
      </c>
      <c r="J214">
        <v>17300</v>
      </c>
      <c r="L214">
        <v>1</v>
      </c>
      <c r="P214">
        <v>1</v>
      </c>
      <c r="T214">
        <v>2</v>
      </c>
      <c r="AI214">
        <f t="shared" si="30"/>
        <v>4</v>
      </c>
    </row>
    <row r="215" spans="1:35" x14ac:dyDescent="0.25">
      <c r="A215" s="11">
        <v>43685.566666666666</v>
      </c>
      <c r="B215" s="1" t="str">
        <f t="shared" si="24"/>
        <v>08/08/19</v>
      </c>
      <c r="C215" s="19">
        <f t="shared" si="31"/>
        <v>43685</v>
      </c>
      <c r="D215" s="10">
        <f t="shared" si="25"/>
        <v>0.56666666666666665</v>
      </c>
      <c r="E215" s="2" t="str">
        <f t="shared" si="26"/>
        <v>Afternoon</v>
      </c>
      <c r="F215" s="1" t="str">
        <f t="shared" si="27"/>
        <v>2019</v>
      </c>
      <c r="G215" s="1" t="str">
        <f t="shared" si="28"/>
        <v>August</v>
      </c>
      <c r="H215" s="7">
        <v>5</v>
      </c>
      <c r="I215" t="str">
        <f t="shared" si="29"/>
        <v>Thursday</v>
      </c>
      <c r="J215">
        <v>33200</v>
      </c>
      <c r="L215">
        <v>2</v>
      </c>
      <c r="R215">
        <v>2</v>
      </c>
      <c r="Y215">
        <v>2</v>
      </c>
      <c r="AD215">
        <v>2</v>
      </c>
      <c r="AI215">
        <f t="shared" si="30"/>
        <v>8</v>
      </c>
    </row>
    <row r="216" spans="1:35" x14ac:dyDescent="0.25">
      <c r="A216" s="11">
        <v>43685.579861111109</v>
      </c>
      <c r="B216" s="1" t="str">
        <f t="shared" si="24"/>
        <v>08/08/19</v>
      </c>
      <c r="C216" s="19">
        <f t="shared" si="31"/>
        <v>43685</v>
      </c>
      <c r="D216" s="10">
        <f t="shared" si="25"/>
        <v>0.57986111111111105</v>
      </c>
      <c r="E216" s="2" t="str">
        <f t="shared" si="26"/>
        <v>Afternoon</v>
      </c>
      <c r="F216" s="1" t="str">
        <f t="shared" si="27"/>
        <v>2019</v>
      </c>
      <c r="G216" s="1" t="str">
        <f t="shared" si="28"/>
        <v>August</v>
      </c>
      <c r="H216" s="7">
        <v>5</v>
      </c>
      <c r="I216" t="str">
        <f t="shared" si="29"/>
        <v>Thursday</v>
      </c>
      <c r="J216">
        <v>22300</v>
      </c>
      <c r="O216">
        <v>1</v>
      </c>
      <c r="P216">
        <v>1</v>
      </c>
      <c r="Q216">
        <v>1</v>
      </c>
      <c r="Y216">
        <v>1</v>
      </c>
      <c r="Z216">
        <v>1</v>
      </c>
      <c r="AI216">
        <f t="shared" si="30"/>
        <v>5</v>
      </c>
    </row>
    <row r="217" spans="1:35" x14ac:dyDescent="0.25">
      <c r="A217" s="11">
        <v>43685.581250000003</v>
      </c>
      <c r="B217" s="1" t="str">
        <f t="shared" si="24"/>
        <v>08/08/19</v>
      </c>
      <c r="C217" s="19">
        <f t="shared" si="31"/>
        <v>43685</v>
      </c>
      <c r="D217" s="10">
        <f t="shared" si="25"/>
        <v>0.58124999999999993</v>
      </c>
      <c r="E217" s="2" t="str">
        <f t="shared" si="26"/>
        <v>Afternoon</v>
      </c>
      <c r="F217" s="1" t="str">
        <f t="shared" si="27"/>
        <v>2019</v>
      </c>
      <c r="G217" s="1" t="str">
        <f t="shared" si="28"/>
        <v>August</v>
      </c>
      <c r="H217" s="7">
        <v>5</v>
      </c>
      <c r="I217" t="str">
        <f t="shared" si="29"/>
        <v>Thursday</v>
      </c>
      <c r="J217">
        <v>32400</v>
      </c>
      <c r="L217">
        <v>3</v>
      </c>
      <c r="P217">
        <v>2</v>
      </c>
      <c r="AC217">
        <v>2</v>
      </c>
      <c r="AI217">
        <f t="shared" si="30"/>
        <v>7</v>
      </c>
    </row>
    <row r="218" spans="1:35" x14ac:dyDescent="0.25">
      <c r="A218" s="11">
        <v>43685.59097222222</v>
      </c>
      <c r="B218" s="1" t="str">
        <f t="shared" si="24"/>
        <v>08/08/19</v>
      </c>
      <c r="C218" s="19">
        <f t="shared" si="31"/>
        <v>43685</v>
      </c>
      <c r="D218" s="10">
        <f t="shared" si="25"/>
        <v>0.59097222222222223</v>
      </c>
      <c r="E218" s="2" t="str">
        <f t="shared" si="26"/>
        <v>Afternoon</v>
      </c>
      <c r="F218" s="1" t="str">
        <f t="shared" si="27"/>
        <v>2019</v>
      </c>
      <c r="G218" s="1" t="str">
        <f t="shared" si="28"/>
        <v>August</v>
      </c>
      <c r="H218" s="7">
        <v>5</v>
      </c>
      <c r="I218" t="str">
        <f t="shared" si="29"/>
        <v>Thursday</v>
      </c>
      <c r="J218">
        <v>16100</v>
      </c>
      <c r="L218">
        <v>2</v>
      </c>
      <c r="Z218">
        <v>1</v>
      </c>
      <c r="AI218">
        <f t="shared" si="30"/>
        <v>3</v>
      </c>
    </row>
    <row r="219" spans="1:35" x14ac:dyDescent="0.25">
      <c r="A219" s="11">
        <v>43685.619444444441</v>
      </c>
      <c r="B219" s="1" t="str">
        <f t="shared" si="24"/>
        <v>08/08/19</v>
      </c>
      <c r="C219" s="19">
        <f t="shared" si="31"/>
        <v>43685</v>
      </c>
      <c r="D219" s="10">
        <f t="shared" si="25"/>
        <v>0.61944444444444446</v>
      </c>
      <c r="E219" s="2" t="str">
        <f t="shared" si="26"/>
        <v>Afternoon</v>
      </c>
      <c r="F219" s="1" t="str">
        <f t="shared" si="27"/>
        <v>2019</v>
      </c>
      <c r="G219" s="1" t="str">
        <f t="shared" si="28"/>
        <v>August</v>
      </c>
      <c r="H219" s="7">
        <v>5</v>
      </c>
      <c r="I219" t="str">
        <f t="shared" si="29"/>
        <v>Thursday</v>
      </c>
      <c r="J219">
        <v>17000</v>
      </c>
      <c r="M219">
        <v>1</v>
      </c>
      <c r="N219">
        <v>2</v>
      </c>
      <c r="O219">
        <v>1</v>
      </c>
      <c r="AC219">
        <v>1</v>
      </c>
      <c r="AI219">
        <f t="shared" si="30"/>
        <v>5</v>
      </c>
    </row>
    <row r="220" spans="1:35" x14ac:dyDescent="0.25">
      <c r="A220" s="11">
        <v>43685.623611111114</v>
      </c>
      <c r="B220" s="1" t="str">
        <f t="shared" si="24"/>
        <v>08/08/19</v>
      </c>
      <c r="C220" s="19">
        <f t="shared" si="31"/>
        <v>43685</v>
      </c>
      <c r="D220" s="10">
        <f t="shared" si="25"/>
        <v>0.62361111111111112</v>
      </c>
      <c r="E220" s="2" t="str">
        <f t="shared" si="26"/>
        <v>Afternoon</v>
      </c>
      <c r="F220" s="1" t="str">
        <f t="shared" si="27"/>
        <v>2019</v>
      </c>
      <c r="G220" s="1" t="str">
        <f t="shared" si="28"/>
        <v>August</v>
      </c>
      <c r="H220" s="7">
        <v>5</v>
      </c>
      <c r="I220" t="str">
        <f t="shared" si="29"/>
        <v>Thursday</v>
      </c>
      <c r="J220">
        <v>20500</v>
      </c>
      <c r="M220">
        <v>1</v>
      </c>
      <c r="N220">
        <v>2</v>
      </c>
      <c r="AD220">
        <v>3</v>
      </c>
      <c r="AE220">
        <v>1</v>
      </c>
      <c r="AI220">
        <f t="shared" si="30"/>
        <v>7</v>
      </c>
    </row>
    <row r="221" spans="1:35" x14ac:dyDescent="0.25">
      <c r="A221" s="11">
        <v>43686.481944444444</v>
      </c>
      <c r="B221" s="1" t="str">
        <f t="shared" si="24"/>
        <v>08/09/19</v>
      </c>
      <c r="C221" s="19">
        <f t="shared" si="31"/>
        <v>43686</v>
      </c>
      <c r="D221" s="10">
        <f t="shared" si="25"/>
        <v>0.48194444444444445</v>
      </c>
      <c r="E221" s="2" t="str">
        <f t="shared" si="26"/>
        <v>Morning</v>
      </c>
      <c r="F221" s="1" t="str">
        <f t="shared" si="27"/>
        <v>2019</v>
      </c>
      <c r="G221" s="1" t="str">
        <f t="shared" si="28"/>
        <v>August</v>
      </c>
      <c r="H221" s="7">
        <v>5</v>
      </c>
      <c r="I221" t="str">
        <f t="shared" si="29"/>
        <v>Friday</v>
      </c>
      <c r="J221">
        <v>17000</v>
      </c>
      <c r="P221">
        <v>2</v>
      </c>
      <c r="T221">
        <v>1</v>
      </c>
      <c r="AC221">
        <v>1</v>
      </c>
      <c r="AI221">
        <f t="shared" si="30"/>
        <v>4</v>
      </c>
    </row>
    <row r="222" spans="1:35" x14ac:dyDescent="0.25">
      <c r="A222" s="11">
        <v>43686.521527777775</v>
      </c>
      <c r="B222" s="1" t="str">
        <f t="shared" si="24"/>
        <v>08/09/19</v>
      </c>
      <c r="C222" s="19">
        <f t="shared" si="31"/>
        <v>43686</v>
      </c>
      <c r="D222" s="10">
        <f t="shared" si="25"/>
        <v>0.52152777777777781</v>
      </c>
      <c r="E222" s="2" t="str">
        <f t="shared" si="26"/>
        <v>Morning</v>
      </c>
      <c r="F222" s="1" t="str">
        <f t="shared" si="27"/>
        <v>2019</v>
      </c>
      <c r="G222" s="1" t="str">
        <f t="shared" si="28"/>
        <v>August</v>
      </c>
      <c r="H222" s="7">
        <v>5</v>
      </c>
      <c r="I222" t="str">
        <f t="shared" si="29"/>
        <v>Friday</v>
      </c>
      <c r="J222">
        <v>18600</v>
      </c>
      <c r="L222">
        <v>1</v>
      </c>
      <c r="P222">
        <v>1</v>
      </c>
      <c r="X222">
        <v>1</v>
      </c>
      <c r="Y222">
        <v>1</v>
      </c>
      <c r="AI222">
        <f t="shared" si="30"/>
        <v>4</v>
      </c>
    </row>
    <row r="223" spans="1:35" x14ac:dyDescent="0.25">
      <c r="A223" s="11">
        <v>43686.640277777777</v>
      </c>
      <c r="B223" s="1" t="str">
        <f t="shared" si="24"/>
        <v>08/09/19</v>
      </c>
      <c r="C223" s="19">
        <f t="shared" si="31"/>
        <v>43686</v>
      </c>
      <c r="D223" s="10">
        <f t="shared" si="25"/>
        <v>0.64027777777777783</v>
      </c>
      <c r="E223" s="2" t="str">
        <f t="shared" si="26"/>
        <v>Afternoon</v>
      </c>
      <c r="F223" s="1" t="str">
        <f t="shared" si="27"/>
        <v>2019</v>
      </c>
      <c r="G223" s="1" t="str">
        <f t="shared" si="28"/>
        <v>August</v>
      </c>
      <c r="H223" s="7">
        <v>5</v>
      </c>
      <c r="I223" t="str">
        <f t="shared" si="29"/>
        <v>Friday</v>
      </c>
      <c r="J223">
        <v>35800</v>
      </c>
      <c r="L223">
        <v>6</v>
      </c>
      <c r="P223">
        <v>2</v>
      </c>
      <c r="AI223">
        <f t="shared" si="30"/>
        <v>8</v>
      </c>
    </row>
    <row r="224" spans="1:35" x14ac:dyDescent="0.25">
      <c r="A224" s="11">
        <v>43686.640277777777</v>
      </c>
      <c r="B224" s="1" t="str">
        <f t="shared" si="24"/>
        <v>08/09/19</v>
      </c>
      <c r="C224" s="19">
        <f t="shared" si="31"/>
        <v>43686</v>
      </c>
      <c r="D224" s="10">
        <f t="shared" si="25"/>
        <v>0.64027777777777783</v>
      </c>
      <c r="E224" s="2" t="str">
        <f t="shared" si="26"/>
        <v>Afternoon</v>
      </c>
      <c r="F224" s="1" t="str">
        <f t="shared" si="27"/>
        <v>2019</v>
      </c>
      <c r="G224" s="1" t="str">
        <f t="shared" si="28"/>
        <v>August</v>
      </c>
      <c r="H224" s="7">
        <v>5</v>
      </c>
      <c r="I224" t="str">
        <f t="shared" si="29"/>
        <v>Friday</v>
      </c>
      <c r="J224">
        <v>26000</v>
      </c>
      <c r="L224">
        <v>5</v>
      </c>
      <c r="AI224">
        <f t="shared" si="30"/>
        <v>5</v>
      </c>
    </row>
    <row r="225" spans="1:35" x14ac:dyDescent="0.25">
      <c r="A225" s="11">
        <v>43686.645833333336</v>
      </c>
      <c r="B225" s="1" t="str">
        <f t="shared" si="24"/>
        <v>08/09/19</v>
      </c>
      <c r="C225" s="19">
        <f t="shared" si="31"/>
        <v>43686</v>
      </c>
      <c r="D225" s="10">
        <f t="shared" si="25"/>
        <v>0.64583333333333337</v>
      </c>
      <c r="E225" s="2" t="str">
        <f t="shared" si="26"/>
        <v>Evening</v>
      </c>
      <c r="F225" s="1" t="str">
        <f t="shared" si="27"/>
        <v>2019</v>
      </c>
      <c r="G225" s="1" t="str">
        <f t="shared" si="28"/>
        <v>August</v>
      </c>
      <c r="H225" s="7">
        <v>5</v>
      </c>
      <c r="I225" t="str">
        <f t="shared" si="29"/>
        <v>Friday</v>
      </c>
      <c r="J225">
        <v>15100</v>
      </c>
      <c r="L225">
        <v>1</v>
      </c>
      <c r="Y225">
        <v>1</v>
      </c>
      <c r="AE225">
        <v>1</v>
      </c>
      <c r="AI225">
        <f t="shared" si="30"/>
        <v>3</v>
      </c>
    </row>
    <row r="226" spans="1:35" x14ac:dyDescent="0.25">
      <c r="A226" s="11">
        <v>43687.459027777775</v>
      </c>
      <c r="B226" s="1" t="str">
        <f t="shared" si="24"/>
        <v>08/10/19</v>
      </c>
      <c r="C226" s="19">
        <f t="shared" si="31"/>
        <v>43687</v>
      </c>
      <c r="D226" s="10">
        <f t="shared" si="25"/>
        <v>0.45902777777777781</v>
      </c>
      <c r="E226" s="2" t="str">
        <f t="shared" si="26"/>
        <v>Morning</v>
      </c>
      <c r="F226" s="1" t="str">
        <f t="shared" si="27"/>
        <v>2019</v>
      </c>
      <c r="G226" s="1" t="str">
        <f t="shared" si="28"/>
        <v>August</v>
      </c>
      <c r="H226" s="7">
        <v>5</v>
      </c>
      <c r="I226" t="str">
        <f t="shared" si="29"/>
        <v>Saturday</v>
      </c>
      <c r="J226">
        <v>19600</v>
      </c>
      <c r="L226">
        <v>2</v>
      </c>
      <c r="R226">
        <v>1</v>
      </c>
      <c r="T226">
        <v>1</v>
      </c>
      <c r="AI226">
        <f t="shared" si="30"/>
        <v>4</v>
      </c>
    </row>
    <row r="227" spans="1:35" x14ac:dyDescent="0.25">
      <c r="A227" s="11">
        <v>43687.459722222222</v>
      </c>
      <c r="B227" s="1" t="str">
        <f t="shared" si="24"/>
        <v>08/10/19</v>
      </c>
      <c r="C227" s="19">
        <f t="shared" si="31"/>
        <v>43687</v>
      </c>
      <c r="D227" s="10">
        <f t="shared" si="25"/>
        <v>0.4597222222222222</v>
      </c>
      <c r="E227" s="2" t="str">
        <f t="shared" si="26"/>
        <v>Morning</v>
      </c>
      <c r="F227" s="1" t="str">
        <f t="shared" si="27"/>
        <v>2019</v>
      </c>
      <c r="G227" s="1" t="str">
        <f t="shared" si="28"/>
        <v>August</v>
      </c>
      <c r="H227" s="7">
        <v>5</v>
      </c>
      <c r="I227" t="str">
        <f t="shared" si="29"/>
        <v>Saturday</v>
      </c>
      <c r="J227">
        <v>15300</v>
      </c>
      <c r="L227">
        <v>1</v>
      </c>
      <c r="O227">
        <v>1</v>
      </c>
      <c r="Z227">
        <v>1</v>
      </c>
      <c r="AI227">
        <f t="shared" si="30"/>
        <v>3</v>
      </c>
    </row>
    <row r="228" spans="1:35" x14ac:dyDescent="0.25">
      <c r="A228" s="11">
        <v>43687.460416666669</v>
      </c>
      <c r="B228" s="1" t="str">
        <f t="shared" si="24"/>
        <v>08/10/19</v>
      </c>
      <c r="C228" s="19">
        <f t="shared" si="31"/>
        <v>43687</v>
      </c>
      <c r="D228" s="10">
        <f t="shared" si="25"/>
        <v>0.4604166666666667</v>
      </c>
      <c r="E228" s="2" t="str">
        <f t="shared" si="26"/>
        <v>Morning</v>
      </c>
      <c r="F228" s="1" t="str">
        <f t="shared" si="27"/>
        <v>2019</v>
      </c>
      <c r="G228" s="1" t="str">
        <f t="shared" si="28"/>
        <v>August</v>
      </c>
      <c r="H228" s="7">
        <v>5</v>
      </c>
      <c r="I228" t="str">
        <f t="shared" si="29"/>
        <v>Saturday</v>
      </c>
      <c r="J228">
        <v>19100</v>
      </c>
      <c r="L228">
        <v>1</v>
      </c>
      <c r="T228">
        <v>1</v>
      </c>
      <c r="Y228">
        <v>1</v>
      </c>
      <c r="Z228">
        <v>1</v>
      </c>
      <c r="AD228">
        <v>1</v>
      </c>
      <c r="AI228">
        <f t="shared" si="30"/>
        <v>5</v>
      </c>
    </row>
    <row r="229" spans="1:35" x14ac:dyDescent="0.25">
      <c r="A229" s="11">
        <v>43687.461805555555</v>
      </c>
      <c r="B229" s="1" t="str">
        <f t="shared" si="24"/>
        <v>08/10/19</v>
      </c>
      <c r="C229" s="19">
        <f t="shared" si="31"/>
        <v>43687</v>
      </c>
      <c r="D229" s="10">
        <f t="shared" si="25"/>
        <v>0.46180555555555558</v>
      </c>
      <c r="E229" s="2" t="str">
        <f t="shared" si="26"/>
        <v>Morning</v>
      </c>
      <c r="F229" s="1" t="str">
        <f t="shared" si="27"/>
        <v>2019</v>
      </c>
      <c r="G229" s="1" t="str">
        <f t="shared" si="28"/>
        <v>August</v>
      </c>
      <c r="H229" s="7">
        <v>5</v>
      </c>
      <c r="I229" t="str">
        <f t="shared" si="29"/>
        <v>Saturday</v>
      </c>
      <c r="J229">
        <v>28600</v>
      </c>
      <c r="L229">
        <v>2</v>
      </c>
      <c r="M229">
        <v>1</v>
      </c>
      <c r="R229">
        <v>1</v>
      </c>
      <c r="Z229">
        <v>1</v>
      </c>
      <c r="AC229">
        <v>1</v>
      </c>
      <c r="AI229">
        <f t="shared" si="30"/>
        <v>6</v>
      </c>
    </row>
    <row r="230" spans="1:35" x14ac:dyDescent="0.25">
      <c r="A230" s="11">
        <v>43687.464583333334</v>
      </c>
      <c r="B230" s="1" t="str">
        <f t="shared" si="24"/>
        <v>08/10/19</v>
      </c>
      <c r="C230" s="19">
        <f t="shared" si="31"/>
        <v>43687</v>
      </c>
      <c r="D230" s="10">
        <f t="shared" si="25"/>
        <v>0.46458333333333335</v>
      </c>
      <c r="E230" s="2" t="str">
        <f t="shared" si="26"/>
        <v>Morning</v>
      </c>
      <c r="F230" s="1" t="str">
        <f t="shared" si="27"/>
        <v>2019</v>
      </c>
      <c r="G230" s="1" t="str">
        <f t="shared" si="28"/>
        <v>August</v>
      </c>
      <c r="H230" s="7">
        <v>5</v>
      </c>
      <c r="I230" t="str">
        <f t="shared" si="29"/>
        <v>Saturday</v>
      </c>
      <c r="J230">
        <v>17300</v>
      </c>
      <c r="L230">
        <v>1</v>
      </c>
      <c r="P230">
        <v>1</v>
      </c>
      <c r="T230">
        <v>2</v>
      </c>
      <c r="AI230">
        <f t="shared" si="30"/>
        <v>4</v>
      </c>
    </row>
    <row r="231" spans="1:35" x14ac:dyDescent="0.25">
      <c r="A231" s="11">
        <v>43687.477083333331</v>
      </c>
      <c r="B231" s="1" t="str">
        <f t="shared" si="24"/>
        <v>08/10/19</v>
      </c>
      <c r="C231" s="19">
        <f t="shared" si="31"/>
        <v>43687</v>
      </c>
      <c r="D231" s="10">
        <f t="shared" si="25"/>
        <v>0.4770833333333333</v>
      </c>
      <c r="E231" s="2" t="str">
        <f t="shared" si="26"/>
        <v>Morning</v>
      </c>
      <c r="F231" s="1" t="str">
        <f t="shared" si="27"/>
        <v>2019</v>
      </c>
      <c r="G231" s="1" t="str">
        <f t="shared" si="28"/>
        <v>August</v>
      </c>
      <c r="H231" s="7">
        <v>5</v>
      </c>
      <c r="I231" t="str">
        <f t="shared" si="29"/>
        <v>Saturday</v>
      </c>
      <c r="J231">
        <v>36800</v>
      </c>
      <c r="L231">
        <v>1</v>
      </c>
      <c r="M231">
        <v>1</v>
      </c>
      <c r="P231">
        <v>1</v>
      </c>
      <c r="T231">
        <v>1</v>
      </c>
      <c r="U231">
        <v>1</v>
      </c>
      <c r="Z231">
        <v>1</v>
      </c>
      <c r="AD231">
        <v>2</v>
      </c>
      <c r="AE231">
        <v>1</v>
      </c>
      <c r="AI231">
        <f t="shared" si="30"/>
        <v>9</v>
      </c>
    </row>
    <row r="232" spans="1:35" x14ac:dyDescent="0.25">
      <c r="A232" s="11">
        <v>43687.484722222223</v>
      </c>
      <c r="B232" s="1" t="str">
        <f t="shared" si="24"/>
        <v>08/10/19</v>
      </c>
      <c r="C232" s="19">
        <f t="shared" si="31"/>
        <v>43687</v>
      </c>
      <c r="D232" s="10">
        <f t="shared" si="25"/>
        <v>0.48472222222222222</v>
      </c>
      <c r="E232" s="2" t="str">
        <f t="shared" si="26"/>
        <v>Morning</v>
      </c>
      <c r="F232" s="1" t="str">
        <f t="shared" si="27"/>
        <v>2019</v>
      </c>
      <c r="G232" s="1" t="str">
        <f t="shared" si="28"/>
        <v>August</v>
      </c>
      <c r="H232" s="7">
        <v>5</v>
      </c>
      <c r="I232" t="str">
        <f t="shared" si="29"/>
        <v>Saturday</v>
      </c>
      <c r="J232">
        <v>25300</v>
      </c>
      <c r="L232">
        <v>1</v>
      </c>
      <c r="M232">
        <v>1</v>
      </c>
      <c r="P232">
        <v>1</v>
      </c>
      <c r="R232">
        <v>1</v>
      </c>
      <c r="AD232">
        <v>1</v>
      </c>
      <c r="AI232">
        <f t="shared" si="30"/>
        <v>5</v>
      </c>
    </row>
    <row r="233" spans="1:35" x14ac:dyDescent="0.25">
      <c r="A233" s="11">
        <v>43687.511805555558</v>
      </c>
      <c r="B233" s="1" t="str">
        <f t="shared" si="24"/>
        <v>08/10/19</v>
      </c>
      <c r="C233" s="19">
        <f t="shared" si="31"/>
        <v>43687</v>
      </c>
      <c r="D233" s="10">
        <f t="shared" si="25"/>
        <v>0.51180555555555551</v>
      </c>
      <c r="E233" s="2" t="str">
        <f t="shared" si="26"/>
        <v>Morning</v>
      </c>
      <c r="F233" s="1" t="str">
        <f t="shared" si="27"/>
        <v>2019</v>
      </c>
      <c r="G233" s="1" t="str">
        <f t="shared" si="28"/>
        <v>August</v>
      </c>
      <c r="H233" s="7">
        <v>5</v>
      </c>
      <c r="I233" t="str">
        <f t="shared" si="29"/>
        <v>Saturday</v>
      </c>
      <c r="J233">
        <v>46200</v>
      </c>
      <c r="L233">
        <v>4</v>
      </c>
      <c r="T233">
        <v>2</v>
      </c>
      <c r="U233">
        <v>1</v>
      </c>
      <c r="Z233">
        <v>2</v>
      </c>
      <c r="AC233">
        <v>1</v>
      </c>
      <c r="AI233">
        <f t="shared" si="30"/>
        <v>10</v>
      </c>
    </row>
    <row r="234" spans="1:35" x14ac:dyDescent="0.25">
      <c r="A234" s="11">
        <v>43687.54791666667</v>
      </c>
      <c r="B234" s="1" t="str">
        <f t="shared" si="24"/>
        <v>08/10/19</v>
      </c>
      <c r="C234" s="19">
        <f t="shared" si="31"/>
        <v>43687</v>
      </c>
      <c r="D234" s="10">
        <f t="shared" si="25"/>
        <v>0.54791666666666672</v>
      </c>
      <c r="E234" s="2" t="str">
        <f t="shared" si="26"/>
        <v>Afternoon</v>
      </c>
      <c r="F234" s="1" t="str">
        <f t="shared" si="27"/>
        <v>2019</v>
      </c>
      <c r="G234" s="1" t="str">
        <f t="shared" si="28"/>
        <v>August</v>
      </c>
      <c r="H234" s="7">
        <v>5</v>
      </c>
      <c r="I234" t="str">
        <f t="shared" si="29"/>
        <v>Saturday</v>
      </c>
      <c r="J234">
        <v>30200</v>
      </c>
      <c r="L234">
        <v>4</v>
      </c>
      <c r="R234">
        <v>2</v>
      </c>
      <c r="AI234">
        <f t="shared" si="30"/>
        <v>6</v>
      </c>
    </row>
    <row r="235" spans="1:35" x14ac:dyDescent="0.25">
      <c r="A235" s="11">
        <v>43687.552083333336</v>
      </c>
      <c r="B235" s="1" t="str">
        <f t="shared" si="24"/>
        <v>08/10/19</v>
      </c>
      <c r="C235" s="19">
        <f t="shared" si="31"/>
        <v>43687</v>
      </c>
      <c r="D235" s="10">
        <f t="shared" si="25"/>
        <v>0.55208333333333337</v>
      </c>
      <c r="E235" s="2" t="str">
        <f t="shared" si="26"/>
        <v>Afternoon</v>
      </c>
      <c r="F235" s="1" t="str">
        <f t="shared" si="27"/>
        <v>2019</v>
      </c>
      <c r="G235" s="1" t="str">
        <f t="shared" si="28"/>
        <v>August</v>
      </c>
      <c r="H235" s="7">
        <v>5</v>
      </c>
      <c r="I235" t="str">
        <f t="shared" si="29"/>
        <v>Saturday</v>
      </c>
      <c r="J235">
        <v>16600</v>
      </c>
      <c r="L235">
        <v>1</v>
      </c>
      <c r="P235">
        <v>1</v>
      </c>
      <c r="Y235">
        <v>1</v>
      </c>
      <c r="AD235">
        <v>1</v>
      </c>
      <c r="AI235">
        <f t="shared" si="30"/>
        <v>4</v>
      </c>
    </row>
    <row r="236" spans="1:35" x14ac:dyDescent="0.25">
      <c r="A236" s="11">
        <v>43687.556944444441</v>
      </c>
      <c r="B236" s="1" t="str">
        <f t="shared" si="24"/>
        <v>08/10/19</v>
      </c>
      <c r="C236" s="19">
        <f t="shared" si="31"/>
        <v>43687</v>
      </c>
      <c r="D236" s="10">
        <f t="shared" si="25"/>
        <v>0.55694444444444446</v>
      </c>
      <c r="E236" s="2" t="str">
        <f t="shared" si="26"/>
        <v>Afternoon</v>
      </c>
      <c r="F236" s="1" t="str">
        <f t="shared" si="27"/>
        <v>2019</v>
      </c>
      <c r="G236" s="1" t="str">
        <f t="shared" si="28"/>
        <v>August</v>
      </c>
      <c r="H236" s="7">
        <v>5</v>
      </c>
      <c r="I236" t="str">
        <f t="shared" si="29"/>
        <v>Saturday</v>
      </c>
      <c r="J236">
        <v>21200</v>
      </c>
      <c r="L236">
        <v>4</v>
      </c>
      <c r="AI236">
        <f t="shared" si="30"/>
        <v>4</v>
      </c>
    </row>
    <row r="237" spans="1:35" x14ac:dyDescent="0.25">
      <c r="A237" s="11">
        <v>43687.563194444447</v>
      </c>
      <c r="B237" s="1" t="str">
        <f t="shared" si="24"/>
        <v>08/10/19</v>
      </c>
      <c r="C237" s="19">
        <f t="shared" si="31"/>
        <v>43687</v>
      </c>
      <c r="D237" s="10">
        <f t="shared" si="25"/>
        <v>0.56319444444444444</v>
      </c>
      <c r="E237" s="2" t="str">
        <f t="shared" si="26"/>
        <v>Afternoon</v>
      </c>
      <c r="F237" s="1" t="str">
        <f t="shared" si="27"/>
        <v>2019</v>
      </c>
      <c r="G237" s="1" t="str">
        <f t="shared" si="28"/>
        <v>August</v>
      </c>
      <c r="H237" s="7">
        <v>5</v>
      </c>
      <c r="I237" t="str">
        <f t="shared" si="29"/>
        <v>Saturday</v>
      </c>
      <c r="J237">
        <v>24400</v>
      </c>
      <c r="L237">
        <v>3</v>
      </c>
      <c r="P237">
        <v>1</v>
      </c>
      <c r="R237">
        <v>1</v>
      </c>
      <c r="AI237">
        <f t="shared" si="30"/>
        <v>5</v>
      </c>
    </row>
    <row r="238" spans="1:35" x14ac:dyDescent="0.25">
      <c r="A238" s="11">
        <v>43688.459027777775</v>
      </c>
      <c r="B238" s="1" t="str">
        <f t="shared" si="24"/>
        <v>08/11/19</v>
      </c>
      <c r="C238" s="19">
        <f t="shared" si="31"/>
        <v>43688</v>
      </c>
      <c r="D238" s="10">
        <f t="shared" si="25"/>
        <v>0.45902777777777781</v>
      </c>
      <c r="E238" s="2" t="str">
        <f t="shared" si="26"/>
        <v>Morning</v>
      </c>
      <c r="F238" s="1" t="str">
        <f t="shared" si="27"/>
        <v>2019</v>
      </c>
      <c r="G238" s="1" t="str">
        <f t="shared" si="28"/>
        <v>August</v>
      </c>
      <c r="H238" s="7">
        <v>5</v>
      </c>
      <c r="I238" t="str">
        <f t="shared" si="29"/>
        <v>Sunday</v>
      </c>
      <c r="J238">
        <v>21800</v>
      </c>
      <c r="L238">
        <v>1</v>
      </c>
      <c r="M238">
        <v>1</v>
      </c>
      <c r="P238">
        <v>1</v>
      </c>
      <c r="T238">
        <v>1</v>
      </c>
      <c r="Z238">
        <v>1</v>
      </c>
      <c r="AI238">
        <f t="shared" si="30"/>
        <v>5</v>
      </c>
    </row>
    <row r="239" spans="1:35" x14ac:dyDescent="0.25">
      <c r="A239" s="11">
        <v>43688.459722222222</v>
      </c>
      <c r="B239" s="1" t="str">
        <f t="shared" si="24"/>
        <v>08/11/19</v>
      </c>
      <c r="C239" s="19">
        <f t="shared" si="31"/>
        <v>43688</v>
      </c>
      <c r="D239" s="10">
        <f t="shared" si="25"/>
        <v>0.4597222222222222</v>
      </c>
      <c r="E239" s="2" t="str">
        <f t="shared" si="26"/>
        <v>Morning</v>
      </c>
      <c r="F239" s="1" t="str">
        <f t="shared" si="27"/>
        <v>2019</v>
      </c>
      <c r="G239" s="1" t="str">
        <f t="shared" si="28"/>
        <v>August</v>
      </c>
      <c r="H239" s="7">
        <v>5</v>
      </c>
      <c r="I239" t="str">
        <f t="shared" si="29"/>
        <v>Sunday</v>
      </c>
      <c r="J239">
        <v>16800</v>
      </c>
      <c r="L239">
        <v>1</v>
      </c>
      <c r="O239">
        <v>1</v>
      </c>
      <c r="T239">
        <v>1</v>
      </c>
      <c r="AD239">
        <v>1</v>
      </c>
      <c r="AI239">
        <f t="shared" si="30"/>
        <v>4</v>
      </c>
    </row>
    <row r="240" spans="1:35" x14ac:dyDescent="0.25">
      <c r="A240" s="11">
        <v>43688.460416666669</v>
      </c>
      <c r="B240" s="1" t="str">
        <f t="shared" si="24"/>
        <v>08/11/19</v>
      </c>
      <c r="C240" s="19">
        <f t="shared" si="31"/>
        <v>43688</v>
      </c>
      <c r="D240" s="10">
        <f t="shared" si="25"/>
        <v>0.4604166666666667</v>
      </c>
      <c r="E240" s="2" t="str">
        <f t="shared" si="26"/>
        <v>Morning</v>
      </c>
      <c r="F240" s="1" t="str">
        <f t="shared" si="27"/>
        <v>2019</v>
      </c>
      <c r="G240" s="1" t="str">
        <f t="shared" si="28"/>
        <v>August</v>
      </c>
      <c r="H240" s="7">
        <v>5</v>
      </c>
      <c r="I240" t="str">
        <f t="shared" si="29"/>
        <v>Sunday</v>
      </c>
      <c r="J240">
        <v>16000</v>
      </c>
      <c r="P240">
        <v>1</v>
      </c>
      <c r="T240">
        <v>1</v>
      </c>
      <c r="AC240">
        <v>1</v>
      </c>
      <c r="AD240">
        <v>1</v>
      </c>
      <c r="AI240">
        <f t="shared" si="30"/>
        <v>4</v>
      </c>
    </row>
    <row r="241" spans="1:35" x14ac:dyDescent="0.25">
      <c r="A241" s="11">
        <v>43688.463888888888</v>
      </c>
      <c r="B241" s="1" t="str">
        <f t="shared" si="24"/>
        <v>08/11/19</v>
      </c>
      <c r="C241" s="19">
        <f t="shared" si="31"/>
        <v>43688</v>
      </c>
      <c r="D241" s="10">
        <f t="shared" si="25"/>
        <v>0.46388888888888885</v>
      </c>
      <c r="E241" s="2" t="str">
        <f t="shared" si="26"/>
        <v>Morning</v>
      </c>
      <c r="F241" s="1" t="str">
        <f t="shared" si="27"/>
        <v>2019</v>
      </c>
      <c r="G241" s="1" t="str">
        <f t="shared" si="28"/>
        <v>August</v>
      </c>
      <c r="H241" s="7">
        <v>5</v>
      </c>
      <c r="I241" t="str">
        <f t="shared" si="29"/>
        <v>Sunday</v>
      </c>
      <c r="J241">
        <v>22800</v>
      </c>
      <c r="L241">
        <v>1</v>
      </c>
      <c r="R241">
        <v>1</v>
      </c>
      <c r="Z241">
        <v>1</v>
      </c>
      <c r="AC241">
        <v>1</v>
      </c>
      <c r="AD241">
        <v>1</v>
      </c>
      <c r="AI241">
        <f t="shared" si="30"/>
        <v>5</v>
      </c>
    </row>
    <row r="242" spans="1:35" x14ac:dyDescent="0.25">
      <c r="A242" s="11">
        <v>43688.463888888888</v>
      </c>
      <c r="B242" s="1" t="str">
        <f t="shared" si="24"/>
        <v>08/11/19</v>
      </c>
      <c r="C242" s="19">
        <f t="shared" si="31"/>
        <v>43688</v>
      </c>
      <c r="D242" s="10">
        <f t="shared" si="25"/>
        <v>0.46388888888888885</v>
      </c>
      <c r="E242" s="2" t="str">
        <f t="shared" si="26"/>
        <v>Morning</v>
      </c>
      <c r="F242" s="1" t="str">
        <f t="shared" si="27"/>
        <v>2019</v>
      </c>
      <c r="G242" s="1" t="str">
        <f t="shared" si="28"/>
        <v>August</v>
      </c>
      <c r="H242" s="7">
        <v>5</v>
      </c>
      <c r="I242" t="str">
        <f t="shared" si="29"/>
        <v>Sunday</v>
      </c>
      <c r="J242">
        <v>17800</v>
      </c>
      <c r="L242">
        <v>1</v>
      </c>
      <c r="O242">
        <v>1</v>
      </c>
      <c r="R242">
        <v>1</v>
      </c>
      <c r="AD242">
        <v>1</v>
      </c>
      <c r="AI242">
        <f t="shared" si="30"/>
        <v>4</v>
      </c>
    </row>
    <row r="243" spans="1:35" x14ac:dyDescent="0.25">
      <c r="A243" s="11">
        <v>43688.484027777777</v>
      </c>
      <c r="B243" s="1" t="str">
        <f t="shared" si="24"/>
        <v>08/11/19</v>
      </c>
      <c r="C243" s="19">
        <f t="shared" si="31"/>
        <v>43688</v>
      </c>
      <c r="D243" s="10">
        <f t="shared" si="25"/>
        <v>0.48402777777777778</v>
      </c>
      <c r="E243" s="2" t="str">
        <f t="shared" si="26"/>
        <v>Morning</v>
      </c>
      <c r="F243" s="1" t="str">
        <f t="shared" si="27"/>
        <v>2019</v>
      </c>
      <c r="G243" s="1" t="str">
        <f t="shared" si="28"/>
        <v>August</v>
      </c>
      <c r="H243" s="7">
        <v>5</v>
      </c>
      <c r="I243" t="str">
        <f t="shared" si="29"/>
        <v>Sunday</v>
      </c>
      <c r="J243">
        <v>15800</v>
      </c>
      <c r="L243">
        <v>1</v>
      </c>
      <c r="Z243">
        <v>1</v>
      </c>
      <c r="AE243">
        <v>1</v>
      </c>
      <c r="AI243">
        <f t="shared" si="30"/>
        <v>3</v>
      </c>
    </row>
    <row r="244" spans="1:35" x14ac:dyDescent="0.25">
      <c r="A244" s="11">
        <v>43688.486111111109</v>
      </c>
      <c r="B244" s="1" t="str">
        <f t="shared" si="24"/>
        <v>08/11/19</v>
      </c>
      <c r="C244" s="19">
        <f t="shared" si="31"/>
        <v>43688</v>
      </c>
      <c r="D244" s="10">
        <f t="shared" si="25"/>
        <v>0.4861111111111111</v>
      </c>
      <c r="E244" s="2" t="str">
        <f t="shared" si="26"/>
        <v>Morning</v>
      </c>
      <c r="F244" s="1" t="str">
        <f t="shared" si="27"/>
        <v>2019</v>
      </c>
      <c r="G244" s="1" t="str">
        <f t="shared" si="28"/>
        <v>August</v>
      </c>
      <c r="H244" s="7">
        <v>5</v>
      </c>
      <c r="I244" t="str">
        <f t="shared" si="29"/>
        <v>Sunday</v>
      </c>
      <c r="J244">
        <v>38900</v>
      </c>
      <c r="L244">
        <v>3</v>
      </c>
      <c r="P244">
        <v>2</v>
      </c>
      <c r="R244">
        <v>1</v>
      </c>
      <c r="T244">
        <v>2</v>
      </c>
      <c r="U244">
        <v>1</v>
      </c>
      <c r="AI244">
        <f t="shared" si="30"/>
        <v>9</v>
      </c>
    </row>
    <row r="245" spans="1:35" x14ac:dyDescent="0.25">
      <c r="A245" s="11">
        <v>43688.490277777775</v>
      </c>
      <c r="B245" s="1" t="str">
        <f t="shared" si="24"/>
        <v>08/11/19</v>
      </c>
      <c r="C245" s="19">
        <f t="shared" si="31"/>
        <v>43688</v>
      </c>
      <c r="D245" s="10">
        <f t="shared" si="25"/>
        <v>0.49027777777777781</v>
      </c>
      <c r="E245" s="2" t="str">
        <f t="shared" si="26"/>
        <v>Morning</v>
      </c>
      <c r="F245" s="1" t="str">
        <f t="shared" si="27"/>
        <v>2019</v>
      </c>
      <c r="G245" s="1" t="str">
        <f t="shared" si="28"/>
        <v>August</v>
      </c>
      <c r="H245" s="7">
        <v>5</v>
      </c>
      <c r="I245" t="str">
        <f t="shared" si="29"/>
        <v>Sunday</v>
      </c>
      <c r="J245">
        <v>19600</v>
      </c>
      <c r="L245">
        <v>2</v>
      </c>
      <c r="M245">
        <v>1</v>
      </c>
      <c r="U245">
        <v>1</v>
      </c>
      <c r="AI245">
        <f t="shared" si="30"/>
        <v>4</v>
      </c>
    </row>
    <row r="246" spans="1:35" x14ac:dyDescent="0.25">
      <c r="A246" s="11">
        <v>43688.493055555555</v>
      </c>
      <c r="B246" s="1" t="str">
        <f t="shared" si="24"/>
        <v>08/11/19</v>
      </c>
      <c r="C246" s="19">
        <f t="shared" si="31"/>
        <v>43688</v>
      </c>
      <c r="D246" s="10">
        <f t="shared" si="25"/>
        <v>0.49305555555555558</v>
      </c>
      <c r="E246" s="2" t="str">
        <f t="shared" si="26"/>
        <v>Morning</v>
      </c>
      <c r="F246" s="1" t="str">
        <f t="shared" si="27"/>
        <v>2019</v>
      </c>
      <c r="G246" s="1" t="str">
        <f t="shared" si="28"/>
        <v>August</v>
      </c>
      <c r="H246" s="7">
        <v>5</v>
      </c>
      <c r="I246" t="str">
        <f t="shared" si="29"/>
        <v>Sunday</v>
      </c>
      <c r="J246">
        <v>15300</v>
      </c>
      <c r="L246">
        <v>1</v>
      </c>
      <c r="M246">
        <v>1</v>
      </c>
      <c r="N246">
        <v>1</v>
      </c>
      <c r="T246">
        <v>1</v>
      </c>
      <c r="AI246">
        <f t="shared" si="30"/>
        <v>4</v>
      </c>
    </row>
    <row r="247" spans="1:35" x14ac:dyDescent="0.25">
      <c r="A247" s="11">
        <v>43688.498611111114</v>
      </c>
      <c r="B247" s="1" t="str">
        <f t="shared" si="24"/>
        <v>08/11/19</v>
      </c>
      <c r="C247" s="19">
        <f t="shared" si="31"/>
        <v>43688</v>
      </c>
      <c r="D247" s="10">
        <f t="shared" si="25"/>
        <v>0.49861111111111112</v>
      </c>
      <c r="E247" s="2" t="str">
        <f t="shared" si="26"/>
        <v>Morning</v>
      </c>
      <c r="F247" s="1" t="str">
        <f t="shared" si="27"/>
        <v>2019</v>
      </c>
      <c r="G247" s="1" t="str">
        <f t="shared" si="28"/>
        <v>August</v>
      </c>
      <c r="H247" s="7">
        <v>5</v>
      </c>
      <c r="I247" t="str">
        <f t="shared" si="29"/>
        <v>Sunday</v>
      </c>
      <c r="J247">
        <v>27900</v>
      </c>
      <c r="L247">
        <v>3</v>
      </c>
      <c r="M247">
        <v>1</v>
      </c>
      <c r="T247">
        <v>1</v>
      </c>
      <c r="AC247">
        <v>1</v>
      </c>
      <c r="AI247">
        <f t="shared" si="30"/>
        <v>6</v>
      </c>
    </row>
    <row r="248" spans="1:35" x14ac:dyDescent="0.25">
      <c r="A248" s="11">
        <v>43688.540277777778</v>
      </c>
      <c r="B248" s="1" t="str">
        <f t="shared" si="24"/>
        <v>08/11/19</v>
      </c>
      <c r="C248" s="19">
        <f t="shared" si="31"/>
        <v>43688</v>
      </c>
      <c r="D248" s="10">
        <f t="shared" si="25"/>
        <v>0.54027777777777775</v>
      </c>
      <c r="E248" s="2" t="str">
        <f t="shared" si="26"/>
        <v>Morning</v>
      </c>
      <c r="F248" s="1" t="str">
        <f t="shared" si="27"/>
        <v>2019</v>
      </c>
      <c r="G248" s="1" t="str">
        <f t="shared" si="28"/>
        <v>August</v>
      </c>
      <c r="H248" s="7">
        <v>5</v>
      </c>
      <c r="I248" t="str">
        <f t="shared" si="29"/>
        <v>Sunday</v>
      </c>
      <c r="J248">
        <v>15800</v>
      </c>
      <c r="L248">
        <v>1</v>
      </c>
      <c r="Q248">
        <v>1</v>
      </c>
      <c r="Z248">
        <v>1</v>
      </c>
      <c r="AI248">
        <f t="shared" si="30"/>
        <v>3</v>
      </c>
    </row>
    <row r="249" spans="1:35" x14ac:dyDescent="0.25">
      <c r="A249" s="11">
        <v>43688.551388888889</v>
      </c>
      <c r="B249" s="1" t="str">
        <f t="shared" si="24"/>
        <v>08/11/19</v>
      </c>
      <c r="C249" s="19">
        <f t="shared" si="31"/>
        <v>43688</v>
      </c>
      <c r="D249" s="10">
        <f t="shared" si="25"/>
        <v>0.55138888888888882</v>
      </c>
      <c r="E249" s="2" t="str">
        <f t="shared" si="26"/>
        <v>Afternoon</v>
      </c>
      <c r="F249" s="1" t="str">
        <f t="shared" si="27"/>
        <v>2019</v>
      </c>
      <c r="G249" s="1" t="str">
        <f t="shared" si="28"/>
        <v>August</v>
      </c>
      <c r="H249" s="7">
        <v>5</v>
      </c>
      <c r="I249" t="str">
        <f t="shared" si="29"/>
        <v>Sunday</v>
      </c>
      <c r="J249">
        <v>19300</v>
      </c>
      <c r="L249">
        <v>1</v>
      </c>
      <c r="T249">
        <v>1</v>
      </c>
      <c r="Z249">
        <v>1</v>
      </c>
      <c r="AF249">
        <v>1</v>
      </c>
      <c r="AI249">
        <f t="shared" si="30"/>
        <v>4</v>
      </c>
    </row>
    <row r="250" spans="1:35" x14ac:dyDescent="0.25">
      <c r="A250" s="11">
        <v>43688.556250000001</v>
      </c>
      <c r="B250" s="1" t="str">
        <f t="shared" si="24"/>
        <v>08/11/19</v>
      </c>
      <c r="C250" s="19">
        <f t="shared" si="31"/>
        <v>43688</v>
      </c>
      <c r="D250" s="10">
        <f t="shared" si="25"/>
        <v>0.55625000000000002</v>
      </c>
      <c r="E250" s="2" t="str">
        <f t="shared" si="26"/>
        <v>Afternoon</v>
      </c>
      <c r="F250" s="1" t="str">
        <f t="shared" si="27"/>
        <v>2019</v>
      </c>
      <c r="G250" s="1" t="str">
        <f t="shared" si="28"/>
        <v>August</v>
      </c>
      <c r="H250" s="7">
        <v>5</v>
      </c>
      <c r="I250" t="str">
        <f t="shared" si="29"/>
        <v>Sunday</v>
      </c>
      <c r="J250">
        <v>23100</v>
      </c>
      <c r="L250">
        <v>2</v>
      </c>
      <c r="Z250">
        <v>1</v>
      </c>
      <c r="AD250">
        <v>1</v>
      </c>
      <c r="AG250">
        <v>1</v>
      </c>
      <c r="AI250">
        <f t="shared" si="30"/>
        <v>5</v>
      </c>
    </row>
    <row r="251" spans="1:35" x14ac:dyDescent="0.25">
      <c r="A251" s="11">
        <v>43688.560416666667</v>
      </c>
      <c r="B251" s="1" t="str">
        <f t="shared" si="24"/>
        <v>08/11/19</v>
      </c>
      <c r="C251" s="19">
        <f t="shared" si="31"/>
        <v>43688</v>
      </c>
      <c r="D251" s="10">
        <f t="shared" si="25"/>
        <v>0.56041666666666667</v>
      </c>
      <c r="E251" s="2" t="str">
        <f t="shared" si="26"/>
        <v>Afternoon</v>
      </c>
      <c r="F251" s="1" t="str">
        <f t="shared" si="27"/>
        <v>2019</v>
      </c>
      <c r="G251" s="1" t="str">
        <f t="shared" si="28"/>
        <v>August</v>
      </c>
      <c r="H251" s="7">
        <v>5</v>
      </c>
      <c r="I251" t="str">
        <f t="shared" si="29"/>
        <v>Sunday</v>
      </c>
      <c r="J251">
        <v>17300</v>
      </c>
      <c r="L251">
        <v>1</v>
      </c>
      <c r="Q251">
        <v>1</v>
      </c>
      <c r="T251">
        <v>1</v>
      </c>
      <c r="AD251">
        <v>1</v>
      </c>
      <c r="AI251">
        <f t="shared" si="30"/>
        <v>4</v>
      </c>
    </row>
    <row r="252" spans="1:35" x14ac:dyDescent="0.25">
      <c r="A252" s="11">
        <v>43689.461805555555</v>
      </c>
      <c r="B252" s="1" t="str">
        <f t="shared" si="24"/>
        <v>08/12/19</v>
      </c>
      <c r="C252" s="19">
        <f t="shared" si="31"/>
        <v>43689</v>
      </c>
      <c r="D252" s="10">
        <f t="shared" si="25"/>
        <v>0.46180555555555558</v>
      </c>
      <c r="E252" s="2" t="str">
        <f t="shared" si="26"/>
        <v>Morning</v>
      </c>
      <c r="F252" s="1" t="str">
        <f t="shared" si="27"/>
        <v>2019</v>
      </c>
      <c r="G252" s="1" t="str">
        <f t="shared" si="28"/>
        <v>August</v>
      </c>
      <c r="H252" s="7">
        <v>5</v>
      </c>
      <c r="I252" t="str">
        <f t="shared" si="29"/>
        <v>Monday</v>
      </c>
      <c r="J252">
        <v>28400</v>
      </c>
      <c r="L252">
        <v>2</v>
      </c>
      <c r="P252">
        <v>1</v>
      </c>
      <c r="T252">
        <v>2</v>
      </c>
      <c r="Y252">
        <v>1</v>
      </c>
      <c r="AD252">
        <v>1</v>
      </c>
      <c r="AI252">
        <f t="shared" si="30"/>
        <v>7</v>
      </c>
    </row>
    <row r="253" spans="1:35" x14ac:dyDescent="0.25">
      <c r="A253" s="11">
        <v>43689.463888888888</v>
      </c>
      <c r="B253" s="1" t="str">
        <f t="shared" si="24"/>
        <v>08/12/19</v>
      </c>
      <c r="C253" s="19">
        <f t="shared" si="31"/>
        <v>43689</v>
      </c>
      <c r="D253" s="10">
        <f t="shared" si="25"/>
        <v>0.46388888888888885</v>
      </c>
      <c r="E253" s="2" t="str">
        <f t="shared" si="26"/>
        <v>Morning</v>
      </c>
      <c r="F253" s="1" t="str">
        <f t="shared" si="27"/>
        <v>2019</v>
      </c>
      <c r="G253" s="1" t="str">
        <f t="shared" si="28"/>
        <v>August</v>
      </c>
      <c r="H253" s="7">
        <v>5</v>
      </c>
      <c r="I253" t="str">
        <f t="shared" si="29"/>
        <v>Monday</v>
      </c>
      <c r="J253">
        <v>20800</v>
      </c>
      <c r="L253">
        <v>1</v>
      </c>
      <c r="P253">
        <v>1</v>
      </c>
      <c r="R253">
        <v>1</v>
      </c>
      <c r="AI253">
        <f t="shared" si="30"/>
        <v>3</v>
      </c>
    </row>
    <row r="254" spans="1:35" x14ac:dyDescent="0.25">
      <c r="A254" s="11">
        <v>43689.491666666669</v>
      </c>
      <c r="B254" s="1" t="str">
        <f t="shared" si="24"/>
        <v>08/12/19</v>
      </c>
      <c r="C254" s="19">
        <f t="shared" si="31"/>
        <v>43689</v>
      </c>
      <c r="D254" s="10">
        <f t="shared" si="25"/>
        <v>0.4916666666666667</v>
      </c>
      <c r="E254" s="2" t="str">
        <f t="shared" si="26"/>
        <v>Morning</v>
      </c>
      <c r="F254" s="1" t="str">
        <f t="shared" si="27"/>
        <v>2019</v>
      </c>
      <c r="G254" s="1" t="str">
        <f t="shared" si="28"/>
        <v>August</v>
      </c>
      <c r="H254" s="7">
        <v>5</v>
      </c>
      <c r="I254" t="str">
        <f t="shared" si="29"/>
        <v>Monday</v>
      </c>
      <c r="J254">
        <v>16300</v>
      </c>
      <c r="L254">
        <v>1</v>
      </c>
      <c r="M254">
        <v>1</v>
      </c>
      <c r="P254">
        <v>1</v>
      </c>
      <c r="AD254">
        <v>1</v>
      </c>
      <c r="AI254">
        <f t="shared" si="30"/>
        <v>4</v>
      </c>
    </row>
    <row r="255" spans="1:35" x14ac:dyDescent="0.25">
      <c r="A255" s="11">
        <v>43689.527083333334</v>
      </c>
      <c r="B255" s="1" t="str">
        <f t="shared" si="24"/>
        <v>08/12/19</v>
      </c>
      <c r="C255" s="19">
        <f t="shared" si="31"/>
        <v>43689</v>
      </c>
      <c r="D255" s="10">
        <f t="shared" si="25"/>
        <v>0.52708333333333335</v>
      </c>
      <c r="E255" s="2" t="str">
        <f t="shared" si="26"/>
        <v>Morning</v>
      </c>
      <c r="F255" s="1" t="str">
        <f t="shared" si="27"/>
        <v>2019</v>
      </c>
      <c r="G255" s="1" t="str">
        <f t="shared" si="28"/>
        <v>August</v>
      </c>
      <c r="H255" s="7">
        <v>5</v>
      </c>
      <c r="I255" t="str">
        <f t="shared" si="29"/>
        <v>Monday</v>
      </c>
      <c r="J255">
        <v>24300</v>
      </c>
      <c r="K255" t="s">
        <v>33</v>
      </c>
      <c r="L255">
        <v>1</v>
      </c>
      <c r="M255">
        <v>2</v>
      </c>
      <c r="P255">
        <v>3</v>
      </c>
      <c r="AI255">
        <f t="shared" si="30"/>
        <v>6</v>
      </c>
    </row>
    <row r="256" spans="1:35" x14ac:dyDescent="0.25">
      <c r="A256" s="11">
        <v>43689.52847222222</v>
      </c>
      <c r="B256" s="1" t="str">
        <f t="shared" si="24"/>
        <v>08/12/19</v>
      </c>
      <c r="C256" s="19">
        <f t="shared" si="31"/>
        <v>43689</v>
      </c>
      <c r="D256" s="10">
        <f t="shared" si="25"/>
        <v>0.52847222222222223</v>
      </c>
      <c r="E256" s="2" t="str">
        <f t="shared" si="26"/>
        <v>Morning</v>
      </c>
      <c r="F256" s="1" t="str">
        <f t="shared" si="27"/>
        <v>2019</v>
      </c>
      <c r="G256" s="1" t="str">
        <f t="shared" si="28"/>
        <v>August</v>
      </c>
      <c r="H256" s="7">
        <v>5</v>
      </c>
      <c r="I256" t="str">
        <f t="shared" si="29"/>
        <v>Monday</v>
      </c>
      <c r="J256">
        <v>15800</v>
      </c>
      <c r="K256" t="s">
        <v>33</v>
      </c>
      <c r="L256">
        <v>1</v>
      </c>
      <c r="Z256">
        <v>1</v>
      </c>
      <c r="AC256">
        <v>1</v>
      </c>
      <c r="AI256">
        <f t="shared" si="30"/>
        <v>3</v>
      </c>
    </row>
    <row r="257" spans="1:35" x14ac:dyDescent="0.25">
      <c r="A257" s="11">
        <v>43689.533333333333</v>
      </c>
      <c r="B257" s="1" t="str">
        <f t="shared" si="24"/>
        <v>08/12/19</v>
      </c>
      <c r="C257" s="19">
        <f t="shared" si="31"/>
        <v>43689</v>
      </c>
      <c r="D257" s="10">
        <f t="shared" si="25"/>
        <v>0.53333333333333333</v>
      </c>
      <c r="E257" s="2" t="str">
        <f t="shared" si="26"/>
        <v>Morning</v>
      </c>
      <c r="F257" s="1" t="str">
        <f t="shared" si="27"/>
        <v>2019</v>
      </c>
      <c r="G257" s="1" t="str">
        <f t="shared" si="28"/>
        <v>August</v>
      </c>
      <c r="H257" s="7">
        <v>5</v>
      </c>
      <c r="I257" t="str">
        <f t="shared" si="29"/>
        <v>Monday</v>
      </c>
      <c r="J257">
        <v>14800</v>
      </c>
      <c r="K257" t="s">
        <v>34</v>
      </c>
      <c r="L257">
        <v>1</v>
      </c>
      <c r="Q257">
        <v>1</v>
      </c>
      <c r="T257">
        <v>1</v>
      </c>
      <c r="AI257">
        <f t="shared" si="30"/>
        <v>3</v>
      </c>
    </row>
    <row r="258" spans="1:35" x14ac:dyDescent="0.25">
      <c r="A258" s="11">
        <v>43689.536805555559</v>
      </c>
      <c r="B258" s="1" t="str">
        <f t="shared" ref="B258:B321" si="32">TEXT(A258,"mm/dd/yy")</f>
        <v>08/12/19</v>
      </c>
      <c r="C258" s="19">
        <f t="shared" si="31"/>
        <v>43689</v>
      </c>
      <c r="D258" s="10">
        <f t="shared" ref="D258:D321" si="33">TIMEVALUE((TEXT(A258,"h:mm AM/PM")))</f>
        <v>0.53680555555555554</v>
      </c>
      <c r="E258" s="2" t="str">
        <f t="shared" ref="E258:E321" si="34">IF(D258&lt;0.541666666666667,"Morning",IF(D258&lt;0.645833333333333,"Afternoon","Evening"))</f>
        <v>Morning</v>
      </c>
      <c r="F258" s="1" t="str">
        <f t="shared" ref="F258:F321" si="35">TEXT(A258,"yyyy")</f>
        <v>2019</v>
      </c>
      <c r="G258" s="1" t="str">
        <f t="shared" ref="G258:G321" si="36">TEXT(A258,"mmmm")</f>
        <v>August</v>
      </c>
      <c r="H258" s="7">
        <v>5</v>
      </c>
      <c r="I258" t="str">
        <f t="shared" ref="I258:I321" si="37">TEXT(A258,"dddd")</f>
        <v>Monday</v>
      </c>
      <c r="J258">
        <v>16300</v>
      </c>
      <c r="K258" t="s">
        <v>34</v>
      </c>
      <c r="L258">
        <v>1</v>
      </c>
      <c r="U258">
        <v>1</v>
      </c>
      <c r="AD258">
        <v>2</v>
      </c>
      <c r="AI258">
        <f t="shared" ref="AI258:AI321" si="38">SUM(L258:AH258)</f>
        <v>4</v>
      </c>
    </row>
    <row r="259" spans="1:35" x14ac:dyDescent="0.25">
      <c r="A259" s="11">
        <v>43689.560416666667</v>
      </c>
      <c r="B259" s="1" t="str">
        <f t="shared" si="32"/>
        <v>08/12/19</v>
      </c>
      <c r="C259" s="19">
        <f t="shared" ref="C259:C322" si="39">DATEVALUE(B259)</f>
        <v>43689</v>
      </c>
      <c r="D259" s="10">
        <f t="shared" si="33"/>
        <v>0.56041666666666667</v>
      </c>
      <c r="E259" s="2" t="str">
        <f t="shared" si="34"/>
        <v>Afternoon</v>
      </c>
      <c r="F259" s="1" t="str">
        <f t="shared" si="35"/>
        <v>2019</v>
      </c>
      <c r="G259" s="1" t="str">
        <f t="shared" si="36"/>
        <v>August</v>
      </c>
      <c r="H259" s="7">
        <v>5</v>
      </c>
      <c r="I259" t="str">
        <f t="shared" si="37"/>
        <v>Monday</v>
      </c>
      <c r="J259">
        <v>18300</v>
      </c>
      <c r="K259" t="s">
        <v>35</v>
      </c>
      <c r="L259">
        <v>1</v>
      </c>
      <c r="M259">
        <v>1</v>
      </c>
      <c r="T259">
        <v>1</v>
      </c>
      <c r="U259">
        <v>1</v>
      </c>
      <c r="AI259">
        <f t="shared" si="38"/>
        <v>4</v>
      </c>
    </row>
    <row r="260" spans="1:35" x14ac:dyDescent="0.25">
      <c r="A260" s="11">
        <v>43689.580555555556</v>
      </c>
      <c r="B260" s="1" t="str">
        <f t="shared" si="32"/>
        <v>08/12/19</v>
      </c>
      <c r="C260" s="19">
        <f t="shared" si="39"/>
        <v>43689</v>
      </c>
      <c r="D260" s="10">
        <f t="shared" si="33"/>
        <v>0.5805555555555556</v>
      </c>
      <c r="E260" s="2" t="str">
        <f t="shared" si="34"/>
        <v>Afternoon</v>
      </c>
      <c r="F260" s="1" t="str">
        <f t="shared" si="35"/>
        <v>2019</v>
      </c>
      <c r="G260" s="1" t="str">
        <f t="shared" si="36"/>
        <v>August</v>
      </c>
      <c r="H260" s="7">
        <v>5</v>
      </c>
      <c r="I260" t="str">
        <f t="shared" si="37"/>
        <v>Monday</v>
      </c>
      <c r="J260">
        <v>19100</v>
      </c>
      <c r="K260" t="s">
        <v>36</v>
      </c>
      <c r="L260">
        <v>2</v>
      </c>
      <c r="O260">
        <v>1</v>
      </c>
      <c r="P260">
        <v>1</v>
      </c>
      <c r="AI260">
        <f t="shared" si="38"/>
        <v>4</v>
      </c>
    </row>
    <row r="261" spans="1:35" x14ac:dyDescent="0.25">
      <c r="A261" s="11">
        <v>43689.588888888888</v>
      </c>
      <c r="B261" s="1" t="str">
        <f t="shared" si="32"/>
        <v>08/12/19</v>
      </c>
      <c r="C261" s="19">
        <f t="shared" si="39"/>
        <v>43689</v>
      </c>
      <c r="D261" s="10">
        <f t="shared" si="33"/>
        <v>0.58888888888888891</v>
      </c>
      <c r="E261" s="2" t="str">
        <f t="shared" si="34"/>
        <v>Afternoon</v>
      </c>
      <c r="F261" s="1" t="str">
        <f t="shared" si="35"/>
        <v>2019</v>
      </c>
      <c r="G261" s="1" t="str">
        <f t="shared" si="36"/>
        <v>August</v>
      </c>
      <c r="H261" s="7">
        <v>5</v>
      </c>
      <c r="I261" t="str">
        <f t="shared" si="37"/>
        <v>Monday</v>
      </c>
      <c r="J261">
        <v>32100</v>
      </c>
      <c r="K261" t="s">
        <v>34</v>
      </c>
      <c r="L261">
        <v>1</v>
      </c>
      <c r="O261">
        <v>2</v>
      </c>
      <c r="Y261">
        <v>1</v>
      </c>
      <c r="Z261">
        <v>1</v>
      </c>
      <c r="AE261">
        <v>1</v>
      </c>
      <c r="AG261">
        <v>1</v>
      </c>
      <c r="AI261">
        <f t="shared" si="38"/>
        <v>7</v>
      </c>
    </row>
    <row r="262" spans="1:35" x14ac:dyDescent="0.25">
      <c r="A262" s="11">
        <v>43689.625694444447</v>
      </c>
      <c r="B262" s="1" t="str">
        <f t="shared" si="32"/>
        <v>08/12/19</v>
      </c>
      <c r="C262" s="19">
        <f t="shared" si="39"/>
        <v>43689</v>
      </c>
      <c r="D262" s="10">
        <f t="shared" si="33"/>
        <v>0.62569444444444444</v>
      </c>
      <c r="E262" s="2" t="str">
        <f t="shared" si="34"/>
        <v>Afternoon</v>
      </c>
      <c r="F262" s="1" t="str">
        <f t="shared" si="35"/>
        <v>2019</v>
      </c>
      <c r="G262" s="1" t="str">
        <f t="shared" si="36"/>
        <v>August</v>
      </c>
      <c r="H262" s="7">
        <v>5</v>
      </c>
      <c r="I262" t="str">
        <f t="shared" si="37"/>
        <v>Monday</v>
      </c>
      <c r="J262">
        <v>26000</v>
      </c>
      <c r="K262" t="s">
        <v>37</v>
      </c>
      <c r="L262">
        <v>5</v>
      </c>
      <c r="AI262">
        <f t="shared" si="38"/>
        <v>5</v>
      </c>
    </row>
    <row r="263" spans="1:35" x14ac:dyDescent="0.25">
      <c r="A263" s="11">
        <v>43691.460416666669</v>
      </c>
      <c r="B263" s="1" t="str">
        <f t="shared" si="32"/>
        <v>08/14/19</v>
      </c>
      <c r="C263" s="19">
        <f t="shared" si="39"/>
        <v>43691</v>
      </c>
      <c r="D263" s="10">
        <f t="shared" si="33"/>
        <v>0.4604166666666667</v>
      </c>
      <c r="E263" s="2" t="str">
        <f t="shared" si="34"/>
        <v>Morning</v>
      </c>
      <c r="F263" s="1" t="str">
        <f t="shared" si="35"/>
        <v>2019</v>
      </c>
      <c r="G263" s="1" t="str">
        <f t="shared" si="36"/>
        <v>August</v>
      </c>
      <c r="H263" s="7">
        <v>5</v>
      </c>
      <c r="I263" t="str">
        <f t="shared" si="37"/>
        <v>Wednesday</v>
      </c>
      <c r="J263">
        <v>41200</v>
      </c>
      <c r="K263" t="s">
        <v>38</v>
      </c>
      <c r="L263">
        <v>4</v>
      </c>
      <c r="M263">
        <v>1</v>
      </c>
      <c r="N263">
        <v>1</v>
      </c>
      <c r="P263">
        <v>2</v>
      </c>
      <c r="T263">
        <v>1</v>
      </c>
      <c r="Z263">
        <v>1</v>
      </c>
      <c r="AI263">
        <f t="shared" si="38"/>
        <v>10</v>
      </c>
    </row>
    <row r="264" spans="1:35" x14ac:dyDescent="0.25">
      <c r="A264" s="11">
        <v>43691.460416666669</v>
      </c>
      <c r="B264" s="1" t="str">
        <f t="shared" si="32"/>
        <v>08/14/19</v>
      </c>
      <c r="C264" s="19">
        <f t="shared" si="39"/>
        <v>43691</v>
      </c>
      <c r="D264" s="10">
        <f t="shared" si="33"/>
        <v>0.4604166666666667</v>
      </c>
      <c r="E264" s="2" t="str">
        <f t="shared" si="34"/>
        <v>Morning</v>
      </c>
      <c r="F264" s="1" t="str">
        <f t="shared" si="35"/>
        <v>2019</v>
      </c>
      <c r="G264" s="1" t="str">
        <f t="shared" si="36"/>
        <v>August</v>
      </c>
      <c r="H264" s="7">
        <v>5</v>
      </c>
      <c r="I264" t="str">
        <f t="shared" si="37"/>
        <v>Wednesday</v>
      </c>
      <c r="J264">
        <v>17800</v>
      </c>
      <c r="K264" t="s">
        <v>39</v>
      </c>
      <c r="L264">
        <v>1</v>
      </c>
      <c r="M264">
        <v>1</v>
      </c>
      <c r="N264">
        <v>1</v>
      </c>
      <c r="P264">
        <v>1</v>
      </c>
      <c r="AD264">
        <v>1</v>
      </c>
      <c r="AI264">
        <f t="shared" si="38"/>
        <v>5</v>
      </c>
    </row>
    <row r="265" spans="1:35" x14ac:dyDescent="0.25">
      <c r="A265" s="11">
        <v>43691.461111111108</v>
      </c>
      <c r="B265" s="1" t="str">
        <f t="shared" si="32"/>
        <v>08/14/19</v>
      </c>
      <c r="C265" s="19">
        <f t="shared" si="39"/>
        <v>43691</v>
      </c>
      <c r="D265" s="10">
        <f t="shared" si="33"/>
        <v>0.46111111111111108</v>
      </c>
      <c r="E265" s="2" t="str">
        <f t="shared" si="34"/>
        <v>Morning</v>
      </c>
      <c r="F265" s="1" t="str">
        <f t="shared" si="35"/>
        <v>2019</v>
      </c>
      <c r="G265" s="1" t="str">
        <f t="shared" si="36"/>
        <v>August</v>
      </c>
      <c r="H265" s="7">
        <v>5</v>
      </c>
      <c r="I265" t="str">
        <f t="shared" si="37"/>
        <v>Wednesday</v>
      </c>
      <c r="J265">
        <v>18300</v>
      </c>
      <c r="K265" t="s">
        <v>33</v>
      </c>
      <c r="L265">
        <v>1</v>
      </c>
      <c r="U265">
        <v>1</v>
      </c>
      <c r="Z265">
        <v>1</v>
      </c>
      <c r="AD265">
        <v>1</v>
      </c>
      <c r="AI265">
        <f t="shared" si="38"/>
        <v>4</v>
      </c>
    </row>
    <row r="266" spans="1:35" x14ac:dyDescent="0.25">
      <c r="A266" s="11">
        <v>43691.463194444441</v>
      </c>
      <c r="B266" s="1" t="str">
        <f t="shared" si="32"/>
        <v>08/14/19</v>
      </c>
      <c r="C266" s="19">
        <f t="shared" si="39"/>
        <v>43691</v>
      </c>
      <c r="D266" s="10">
        <f t="shared" si="33"/>
        <v>0.46319444444444446</v>
      </c>
      <c r="E266" s="2" t="str">
        <f t="shared" si="34"/>
        <v>Morning</v>
      </c>
      <c r="F266" s="1" t="str">
        <f t="shared" si="35"/>
        <v>2019</v>
      </c>
      <c r="G266" s="1" t="str">
        <f t="shared" si="36"/>
        <v>August</v>
      </c>
      <c r="H266" s="7">
        <v>5</v>
      </c>
      <c r="I266" t="str">
        <f t="shared" si="37"/>
        <v>Wednesday</v>
      </c>
      <c r="J266">
        <v>17300</v>
      </c>
      <c r="K266" t="s">
        <v>39</v>
      </c>
      <c r="L266">
        <v>1</v>
      </c>
      <c r="P266">
        <v>1</v>
      </c>
      <c r="U266">
        <v>1</v>
      </c>
      <c r="AD266">
        <v>1</v>
      </c>
      <c r="AI266">
        <f t="shared" si="38"/>
        <v>4</v>
      </c>
    </row>
    <row r="267" spans="1:35" x14ac:dyDescent="0.25">
      <c r="A267" s="11">
        <v>43691.469444444447</v>
      </c>
      <c r="B267" s="1" t="str">
        <f t="shared" si="32"/>
        <v>08/14/19</v>
      </c>
      <c r="C267" s="19">
        <f t="shared" si="39"/>
        <v>43691</v>
      </c>
      <c r="D267" s="10">
        <f t="shared" si="33"/>
        <v>0.4694444444444445</v>
      </c>
      <c r="E267" s="2" t="str">
        <f t="shared" si="34"/>
        <v>Morning</v>
      </c>
      <c r="F267" s="1" t="str">
        <f t="shared" si="35"/>
        <v>2019</v>
      </c>
      <c r="G267" s="1" t="str">
        <f t="shared" si="36"/>
        <v>August</v>
      </c>
      <c r="H267" s="7">
        <v>5</v>
      </c>
      <c r="I267" t="str">
        <f t="shared" si="37"/>
        <v>Wednesday</v>
      </c>
      <c r="J267">
        <v>65600</v>
      </c>
      <c r="K267" t="s">
        <v>38</v>
      </c>
      <c r="L267">
        <v>6</v>
      </c>
      <c r="M267">
        <v>1</v>
      </c>
      <c r="R267">
        <v>1</v>
      </c>
      <c r="T267">
        <v>1</v>
      </c>
      <c r="Y267">
        <v>1</v>
      </c>
      <c r="Z267">
        <v>2</v>
      </c>
      <c r="AI267">
        <f t="shared" si="38"/>
        <v>12</v>
      </c>
    </row>
    <row r="268" spans="1:35" x14ac:dyDescent="0.25">
      <c r="A268" s="11">
        <v>43691.473611111112</v>
      </c>
      <c r="B268" s="1" t="str">
        <f t="shared" si="32"/>
        <v>08/14/19</v>
      </c>
      <c r="C268" s="19">
        <f t="shared" si="39"/>
        <v>43691</v>
      </c>
      <c r="D268" s="10">
        <f t="shared" si="33"/>
        <v>0.47361111111111115</v>
      </c>
      <c r="E268" s="2" t="str">
        <f t="shared" si="34"/>
        <v>Morning</v>
      </c>
      <c r="F268" s="1" t="str">
        <f t="shared" si="35"/>
        <v>2019</v>
      </c>
      <c r="G268" s="1" t="str">
        <f t="shared" si="36"/>
        <v>August</v>
      </c>
      <c r="H268" s="7">
        <v>5</v>
      </c>
      <c r="I268" t="str">
        <f t="shared" si="37"/>
        <v>Wednesday</v>
      </c>
      <c r="J268">
        <v>29000</v>
      </c>
      <c r="K268" t="s">
        <v>39</v>
      </c>
      <c r="O268">
        <v>1</v>
      </c>
      <c r="P268">
        <v>3</v>
      </c>
      <c r="T268">
        <v>1</v>
      </c>
      <c r="U268">
        <v>1</v>
      </c>
      <c r="AE268">
        <v>1</v>
      </c>
      <c r="AI268">
        <f t="shared" si="38"/>
        <v>7</v>
      </c>
    </row>
    <row r="269" spans="1:35" x14ac:dyDescent="0.25">
      <c r="A269" s="11">
        <v>43691.475694444445</v>
      </c>
      <c r="B269" s="1" t="str">
        <f t="shared" si="32"/>
        <v>08/14/19</v>
      </c>
      <c r="C269" s="19">
        <f t="shared" si="39"/>
        <v>43691</v>
      </c>
      <c r="D269" s="10">
        <f t="shared" si="33"/>
        <v>0.47569444444444442</v>
      </c>
      <c r="E269" s="2" t="str">
        <f t="shared" si="34"/>
        <v>Morning</v>
      </c>
      <c r="F269" s="1" t="str">
        <f t="shared" si="35"/>
        <v>2019</v>
      </c>
      <c r="G269" s="1" t="str">
        <f t="shared" si="36"/>
        <v>August</v>
      </c>
      <c r="H269" s="7">
        <v>5</v>
      </c>
      <c r="I269" t="str">
        <f t="shared" si="37"/>
        <v>Wednesday</v>
      </c>
      <c r="J269">
        <v>27300</v>
      </c>
      <c r="K269" t="s">
        <v>34</v>
      </c>
      <c r="L269">
        <v>1</v>
      </c>
      <c r="M269">
        <v>1</v>
      </c>
      <c r="N269">
        <v>1</v>
      </c>
      <c r="O269">
        <v>1</v>
      </c>
      <c r="P269">
        <v>1</v>
      </c>
      <c r="T269">
        <v>1</v>
      </c>
      <c r="AB269">
        <v>1</v>
      </c>
      <c r="AI269">
        <f t="shared" si="38"/>
        <v>7</v>
      </c>
    </row>
    <row r="270" spans="1:35" x14ac:dyDescent="0.25">
      <c r="A270" s="11">
        <v>43691.479861111111</v>
      </c>
      <c r="B270" s="1" t="str">
        <f t="shared" si="32"/>
        <v>08/14/19</v>
      </c>
      <c r="C270" s="19">
        <f t="shared" si="39"/>
        <v>43691</v>
      </c>
      <c r="D270" s="10">
        <f t="shared" si="33"/>
        <v>0.47986111111111113</v>
      </c>
      <c r="E270" s="2" t="str">
        <f t="shared" si="34"/>
        <v>Morning</v>
      </c>
      <c r="F270" s="1" t="str">
        <f t="shared" si="35"/>
        <v>2019</v>
      </c>
      <c r="G270" s="1" t="str">
        <f t="shared" si="36"/>
        <v>August</v>
      </c>
      <c r="H270" s="7">
        <v>5</v>
      </c>
      <c r="I270" t="str">
        <f t="shared" si="37"/>
        <v>Wednesday</v>
      </c>
      <c r="J270">
        <v>22300</v>
      </c>
      <c r="K270" t="s">
        <v>36</v>
      </c>
      <c r="L270">
        <v>1</v>
      </c>
      <c r="M270">
        <v>1</v>
      </c>
      <c r="P270">
        <v>1</v>
      </c>
      <c r="S270">
        <v>1</v>
      </c>
      <c r="U270">
        <v>1</v>
      </c>
      <c r="AI270">
        <f t="shared" si="38"/>
        <v>5</v>
      </c>
    </row>
    <row r="271" spans="1:35" x14ac:dyDescent="0.25">
      <c r="A271" s="11">
        <v>43691.486805555556</v>
      </c>
      <c r="B271" s="1" t="str">
        <f t="shared" si="32"/>
        <v>08/14/19</v>
      </c>
      <c r="C271" s="19">
        <f t="shared" si="39"/>
        <v>43691</v>
      </c>
      <c r="D271" s="10">
        <f t="shared" si="33"/>
        <v>0.48680555555555555</v>
      </c>
      <c r="E271" s="2" t="str">
        <f t="shared" si="34"/>
        <v>Morning</v>
      </c>
      <c r="F271" s="1" t="str">
        <f t="shared" si="35"/>
        <v>2019</v>
      </c>
      <c r="G271" s="1" t="str">
        <f t="shared" si="36"/>
        <v>August</v>
      </c>
      <c r="H271" s="7">
        <v>5</v>
      </c>
      <c r="I271" t="str">
        <f t="shared" si="37"/>
        <v>Wednesday</v>
      </c>
      <c r="J271">
        <v>14300</v>
      </c>
      <c r="K271" t="s">
        <v>39</v>
      </c>
      <c r="L271">
        <v>1</v>
      </c>
      <c r="O271">
        <v>1</v>
      </c>
      <c r="P271">
        <v>1</v>
      </c>
      <c r="AI271">
        <f t="shared" si="38"/>
        <v>3</v>
      </c>
    </row>
    <row r="272" spans="1:35" x14ac:dyDescent="0.25">
      <c r="A272" s="11">
        <v>43691.510416666664</v>
      </c>
      <c r="B272" s="1" t="str">
        <f t="shared" si="32"/>
        <v>08/14/19</v>
      </c>
      <c r="C272" s="19">
        <f t="shared" si="39"/>
        <v>43691</v>
      </c>
      <c r="D272" s="10">
        <f t="shared" si="33"/>
        <v>0.51041666666666663</v>
      </c>
      <c r="E272" s="2" t="str">
        <f t="shared" si="34"/>
        <v>Morning</v>
      </c>
      <c r="F272" s="1" t="str">
        <f t="shared" si="35"/>
        <v>2019</v>
      </c>
      <c r="G272" s="1" t="str">
        <f t="shared" si="36"/>
        <v>August</v>
      </c>
      <c r="H272" s="7">
        <v>5</v>
      </c>
      <c r="I272" t="str">
        <f t="shared" si="37"/>
        <v>Wednesday</v>
      </c>
      <c r="J272">
        <v>16400</v>
      </c>
      <c r="K272" t="s">
        <v>40</v>
      </c>
      <c r="L272">
        <v>3</v>
      </c>
      <c r="AI272">
        <f t="shared" si="38"/>
        <v>3</v>
      </c>
    </row>
    <row r="273" spans="1:35" x14ac:dyDescent="0.25">
      <c r="A273" s="11">
        <v>43692.460416666669</v>
      </c>
      <c r="B273" s="1" t="str">
        <f t="shared" si="32"/>
        <v>08/15/19</v>
      </c>
      <c r="C273" s="19">
        <f t="shared" si="39"/>
        <v>43692</v>
      </c>
      <c r="D273" s="10">
        <f t="shared" si="33"/>
        <v>0.4604166666666667</v>
      </c>
      <c r="E273" s="2" t="str">
        <f t="shared" si="34"/>
        <v>Morning</v>
      </c>
      <c r="F273" s="1" t="str">
        <f t="shared" si="35"/>
        <v>2019</v>
      </c>
      <c r="G273" s="1" t="str">
        <f t="shared" si="36"/>
        <v>August</v>
      </c>
      <c r="H273" s="7">
        <v>6</v>
      </c>
      <c r="I273" t="str">
        <f t="shared" si="37"/>
        <v>Thursday</v>
      </c>
      <c r="J273">
        <v>24100</v>
      </c>
      <c r="K273" t="s">
        <v>40</v>
      </c>
      <c r="L273">
        <v>2</v>
      </c>
      <c r="M273">
        <v>1</v>
      </c>
      <c r="Q273">
        <v>1</v>
      </c>
      <c r="R273">
        <v>1</v>
      </c>
      <c r="AI273">
        <f t="shared" si="38"/>
        <v>5</v>
      </c>
    </row>
    <row r="274" spans="1:35" x14ac:dyDescent="0.25">
      <c r="A274" s="11">
        <v>43692.462500000001</v>
      </c>
      <c r="B274" s="1" t="str">
        <f t="shared" si="32"/>
        <v>08/15/19</v>
      </c>
      <c r="C274" s="19">
        <f t="shared" si="39"/>
        <v>43692</v>
      </c>
      <c r="D274" s="10">
        <f t="shared" si="33"/>
        <v>0.46249999999999997</v>
      </c>
      <c r="E274" s="2" t="str">
        <f t="shared" si="34"/>
        <v>Morning</v>
      </c>
      <c r="F274" s="1" t="str">
        <f t="shared" si="35"/>
        <v>2019</v>
      </c>
      <c r="G274" s="1" t="str">
        <f t="shared" si="36"/>
        <v>August</v>
      </c>
      <c r="H274" s="7">
        <v>6</v>
      </c>
      <c r="I274" t="str">
        <f t="shared" si="37"/>
        <v>Thursday</v>
      </c>
      <c r="J274">
        <v>17300</v>
      </c>
      <c r="K274" t="s">
        <v>36</v>
      </c>
      <c r="L274">
        <v>1</v>
      </c>
      <c r="M274">
        <v>1</v>
      </c>
      <c r="R274">
        <v>1</v>
      </c>
      <c r="AD274">
        <v>1</v>
      </c>
      <c r="AI274">
        <f t="shared" si="38"/>
        <v>4</v>
      </c>
    </row>
    <row r="275" spans="1:35" x14ac:dyDescent="0.25">
      <c r="A275" s="11">
        <v>43692.46875</v>
      </c>
      <c r="B275" s="1" t="str">
        <f t="shared" si="32"/>
        <v>08/15/19</v>
      </c>
      <c r="C275" s="19">
        <f t="shared" si="39"/>
        <v>43692</v>
      </c>
      <c r="D275" s="10">
        <f t="shared" si="33"/>
        <v>0.46875</v>
      </c>
      <c r="E275" s="2" t="str">
        <f t="shared" si="34"/>
        <v>Morning</v>
      </c>
      <c r="F275" s="1" t="str">
        <f t="shared" si="35"/>
        <v>2019</v>
      </c>
      <c r="G275" s="1" t="str">
        <f t="shared" si="36"/>
        <v>August</v>
      </c>
      <c r="H275" s="7">
        <v>6</v>
      </c>
      <c r="I275" t="str">
        <f t="shared" si="37"/>
        <v>Thursday</v>
      </c>
      <c r="J275">
        <v>16100</v>
      </c>
      <c r="K275" t="s">
        <v>41</v>
      </c>
      <c r="L275">
        <v>2</v>
      </c>
      <c r="P275">
        <v>1</v>
      </c>
      <c r="AI275">
        <f t="shared" si="38"/>
        <v>3</v>
      </c>
    </row>
    <row r="276" spans="1:35" x14ac:dyDescent="0.25">
      <c r="A276" s="11">
        <v>43692.474305555559</v>
      </c>
      <c r="B276" s="1" t="str">
        <f t="shared" si="32"/>
        <v>08/15/19</v>
      </c>
      <c r="C276" s="19">
        <f t="shared" si="39"/>
        <v>43692</v>
      </c>
      <c r="D276" s="10">
        <f t="shared" si="33"/>
        <v>0.47430555555555554</v>
      </c>
      <c r="E276" s="2" t="str">
        <f t="shared" si="34"/>
        <v>Morning</v>
      </c>
      <c r="F276" s="1" t="str">
        <f t="shared" si="35"/>
        <v>2019</v>
      </c>
      <c r="G276" s="1" t="str">
        <f t="shared" si="36"/>
        <v>August</v>
      </c>
      <c r="H276" s="7">
        <v>6</v>
      </c>
      <c r="I276" t="str">
        <f t="shared" si="37"/>
        <v>Thursday</v>
      </c>
      <c r="J276">
        <v>22100</v>
      </c>
      <c r="K276" t="s">
        <v>42</v>
      </c>
      <c r="L276">
        <v>2</v>
      </c>
      <c r="M276">
        <v>1</v>
      </c>
      <c r="P276">
        <v>1</v>
      </c>
      <c r="AI276">
        <f t="shared" si="38"/>
        <v>4</v>
      </c>
    </row>
    <row r="277" spans="1:35" x14ac:dyDescent="0.25">
      <c r="A277" s="11">
        <v>43692.492361111108</v>
      </c>
      <c r="B277" s="1" t="str">
        <f t="shared" si="32"/>
        <v>08/15/19</v>
      </c>
      <c r="C277" s="19">
        <f t="shared" si="39"/>
        <v>43692</v>
      </c>
      <c r="D277" s="10">
        <f t="shared" si="33"/>
        <v>0.49236111111111108</v>
      </c>
      <c r="E277" s="2" t="str">
        <f t="shared" si="34"/>
        <v>Morning</v>
      </c>
      <c r="F277" s="1" t="str">
        <f t="shared" si="35"/>
        <v>2019</v>
      </c>
      <c r="G277" s="1" t="str">
        <f t="shared" si="36"/>
        <v>August</v>
      </c>
      <c r="H277" s="7">
        <v>6</v>
      </c>
      <c r="I277" t="str">
        <f t="shared" si="37"/>
        <v>Thursday</v>
      </c>
      <c r="J277">
        <v>15100</v>
      </c>
      <c r="K277" t="s">
        <v>42</v>
      </c>
      <c r="L277">
        <v>1</v>
      </c>
      <c r="Y277">
        <v>1</v>
      </c>
      <c r="AC277">
        <v>1</v>
      </c>
      <c r="AI277">
        <f t="shared" si="38"/>
        <v>3</v>
      </c>
    </row>
    <row r="278" spans="1:35" x14ac:dyDescent="0.25">
      <c r="A278" s="11">
        <v>43692.493055555555</v>
      </c>
      <c r="B278" s="1" t="str">
        <f t="shared" si="32"/>
        <v>08/15/19</v>
      </c>
      <c r="C278" s="19">
        <f t="shared" si="39"/>
        <v>43692</v>
      </c>
      <c r="D278" s="10">
        <f t="shared" si="33"/>
        <v>0.49305555555555558</v>
      </c>
      <c r="E278" s="2" t="str">
        <f t="shared" si="34"/>
        <v>Morning</v>
      </c>
      <c r="F278" s="1" t="str">
        <f t="shared" si="35"/>
        <v>2019</v>
      </c>
      <c r="G278" s="1" t="str">
        <f t="shared" si="36"/>
        <v>August</v>
      </c>
      <c r="H278" s="7">
        <v>6</v>
      </c>
      <c r="I278" t="str">
        <f t="shared" si="37"/>
        <v>Thursday</v>
      </c>
      <c r="J278">
        <v>58000</v>
      </c>
      <c r="K278" t="s">
        <v>42</v>
      </c>
      <c r="P278">
        <v>16</v>
      </c>
      <c r="AI278">
        <f t="shared" si="38"/>
        <v>16</v>
      </c>
    </row>
    <row r="279" spans="1:35" x14ac:dyDescent="0.25">
      <c r="A279" s="11">
        <v>43692.495138888888</v>
      </c>
      <c r="B279" s="1" t="str">
        <f t="shared" si="32"/>
        <v>08/15/19</v>
      </c>
      <c r="C279" s="19">
        <f t="shared" si="39"/>
        <v>43692</v>
      </c>
      <c r="D279" s="10">
        <f t="shared" si="33"/>
        <v>0.49513888888888885</v>
      </c>
      <c r="E279" s="2" t="str">
        <f t="shared" si="34"/>
        <v>Morning</v>
      </c>
      <c r="F279" s="1" t="str">
        <f t="shared" si="35"/>
        <v>2019</v>
      </c>
      <c r="G279" s="1" t="str">
        <f t="shared" si="36"/>
        <v>August</v>
      </c>
      <c r="H279" s="7">
        <v>6</v>
      </c>
      <c r="I279" t="str">
        <f t="shared" si="37"/>
        <v>Thursday</v>
      </c>
      <c r="J279">
        <v>15000</v>
      </c>
      <c r="K279" t="s">
        <v>35</v>
      </c>
      <c r="O279">
        <v>1</v>
      </c>
      <c r="AC279">
        <v>1</v>
      </c>
      <c r="AE279">
        <v>1</v>
      </c>
      <c r="AI279">
        <f t="shared" si="38"/>
        <v>3</v>
      </c>
    </row>
    <row r="280" spans="1:35" x14ac:dyDescent="0.25">
      <c r="A280" s="11">
        <v>43692.5</v>
      </c>
      <c r="B280" s="1" t="str">
        <f t="shared" si="32"/>
        <v>08/15/19</v>
      </c>
      <c r="C280" s="19">
        <f t="shared" si="39"/>
        <v>43692</v>
      </c>
      <c r="D280" s="10">
        <f t="shared" si="33"/>
        <v>0.5</v>
      </c>
      <c r="E280" s="2" t="str">
        <f t="shared" si="34"/>
        <v>Morning</v>
      </c>
      <c r="F280" s="1" t="str">
        <f t="shared" si="35"/>
        <v>2019</v>
      </c>
      <c r="G280" s="1" t="str">
        <f t="shared" si="36"/>
        <v>August</v>
      </c>
      <c r="H280" s="7">
        <v>6</v>
      </c>
      <c r="I280" t="str">
        <f t="shared" si="37"/>
        <v>Thursday</v>
      </c>
      <c r="J280">
        <v>18900</v>
      </c>
      <c r="K280" t="s">
        <v>43</v>
      </c>
      <c r="L280">
        <v>2</v>
      </c>
      <c r="T280">
        <v>1</v>
      </c>
      <c r="Y280">
        <v>1</v>
      </c>
      <c r="AI280">
        <f t="shared" si="38"/>
        <v>4</v>
      </c>
    </row>
    <row r="281" spans="1:35" x14ac:dyDescent="0.25">
      <c r="A281" s="11">
        <v>43692.512499999997</v>
      </c>
      <c r="B281" s="1" t="str">
        <f t="shared" si="32"/>
        <v>08/15/19</v>
      </c>
      <c r="C281" s="19">
        <f t="shared" si="39"/>
        <v>43692</v>
      </c>
      <c r="D281" s="10">
        <f t="shared" si="33"/>
        <v>0.51250000000000007</v>
      </c>
      <c r="E281" s="2" t="str">
        <f t="shared" si="34"/>
        <v>Morning</v>
      </c>
      <c r="F281" s="1" t="str">
        <f t="shared" si="35"/>
        <v>2019</v>
      </c>
      <c r="G281" s="1" t="str">
        <f t="shared" si="36"/>
        <v>August</v>
      </c>
      <c r="H281" s="7">
        <v>6</v>
      </c>
      <c r="I281" t="str">
        <f t="shared" si="37"/>
        <v>Thursday</v>
      </c>
      <c r="J281">
        <v>16400</v>
      </c>
      <c r="K281" t="s">
        <v>39</v>
      </c>
      <c r="L281">
        <v>3</v>
      </c>
      <c r="AI281">
        <f t="shared" si="38"/>
        <v>3</v>
      </c>
    </row>
    <row r="282" spans="1:35" x14ac:dyDescent="0.25">
      <c r="A282" s="11">
        <v>43693.461805555555</v>
      </c>
      <c r="B282" s="1" t="str">
        <f t="shared" si="32"/>
        <v>08/16/19</v>
      </c>
      <c r="C282" s="19">
        <f t="shared" si="39"/>
        <v>43693</v>
      </c>
      <c r="D282" s="10">
        <f t="shared" si="33"/>
        <v>0.46180555555555558</v>
      </c>
      <c r="E282" s="2" t="str">
        <f t="shared" si="34"/>
        <v>Morning</v>
      </c>
      <c r="F282" s="1" t="str">
        <f t="shared" si="35"/>
        <v>2019</v>
      </c>
      <c r="G282" s="1" t="str">
        <f t="shared" si="36"/>
        <v>August</v>
      </c>
      <c r="H282" s="7">
        <v>6</v>
      </c>
      <c r="I282" t="str">
        <f t="shared" si="37"/>
        <v>Friday</v>
      </c>
      <c r="J282">
        <v>14800</v>
      </c>
      <c r="K282" t="s">
        <v>35</v>
      </c>
      <c r="L282">
        <v>1</v>
      </c>
      <c r="P282">
        <v>1</v>
      </c>
      <c r="Z282">
        <v>1</v>
      </c>
      <c r="AI282">
        <f t="shared" si="38"/>
        <v>3</v>
      </c>
    </row>
    <row r="283" spans="1:35" x14ac:dyDescent="0.25">
      <c r="A283" s="11">
        <v>43693.495833333334</v>
      </c>
      <c r="B283" s="1" t="str">
        <f t="shared" si="32"/>
        <v>08/16/19</v>
      </c>
      <c r="C283" s="19">
        <f t="shared" si="39"/>
        <v>43693</v>
      </c>
      <c r="D283" s="10">
        <f t="shared" si="33"/>
        <v>0.49583333333333335</v>
      </c>
      <c r="E283" s="2" t="str">
        <f t="shared" si="34"/>
        <v>Morning</v>
      </c>
      <c r="F283" s="1" t="str">
        <f t="shared" si="35"/>
        <v>2019</v>
      </c>
      <c r="G283" s="1" t="str">
        <f t="shared" si="36"/>
        <v>August</v>
      </c>
      <c r="H283" s="7">
        <v>6</v>
      </c>
      <c r="I283" t="str">
        <f t="shared" si="37"/>
        <v>Friday</v>
      </c>
      <c r="J283">
        <v>17800</v>
      </c>
      <c r="K283" t="s">
        <v>44</v>
      </c>
      <c r="L283">
        <v>1</v>
      </c>
      <c r="R283">
        <v>1</v>
      </c>
      <c r="S283">
        <v>1</v>
      </c>
      <c r="AD283">
        <v>1</v>
      </c>
      <c r="AI283">
        <f t="shared" si="38"/>
        <v>4</v>
      </c>
    </row>
    <row r="284" spans="1:35" x14ac:dyDescent="0.25">
      <c r="A284" s="11">
        <v>43693.495833333334</v>
      </c>
      <c r="B284" s="1" t="str">
        <f t="shared" si="32"/>
        <v>08/16/19</v>
      </c>
      <c r="C284" s="19">
        <f t="shared" si="39"/>
        <v>43693</v>
      </c>
      <c r="D284" s="10">
        <f t="shared" si="33"/>
        <v>0.49583333333333335</v>
      </c>
      <c r="E284" s="2" t="str">
        <f t="shared" si="34"/>
        <v>Morning</v>
      </c>
      <c r="F284" s="1" t="str">
        <f t="shared" si="35"/>
        <v>2019</v>
      </c>
      <c r="G284" s="1" t="str">
        <f t="shared" si="36"/>
        <v>August</v>
      </c>
      <c r="H284" s="7">
        <v>6</v>
      </c>
      <c r="I284" t="str">
        <f t="shared" si="37"/>
        <v>Friday</v>
      </c>
      <c r="J284">
        <v>15100</v>
      </c>
      <c r="K284" t="s">
        <v>38</v>
      </c>
      <c r="L284">
        <v>1</v>
      </c>
      <c r="T284">
        <v>1</v>
      </c>
      <c r="AI284">
        <f t="shared" si="38"/>
        <v>2</v>
      </c>
    </row>
    <row r="285" spans="1:35" x14ac:dyDescent="0.25">
      <c r="A285" s="11">
        <v>43693.504861111112</v>
      </c>
      <c r="B285" s="1" t="str">
        <f t="shared" si="32"/>
        <v>08/16/19</v>
      </c>
      <c r="C285" s="19">
        <f t="shared" si="39"/>
        <v>43693</v>
      </c>
      <c r="D285" s="10">
        <f t="shared" si="33"/>
        <v>0.50486111111111109</v>
      </c>
      <c r="E285" s="2" t="str">
        <f t="shared" si="34"/>
        <v>Morning</v>
      </c>
      <c r="F285" s="1" t="str">
        <f t="shared" si="35"/>
        <v>2019</v>
      </c>
      <c r="G285" s="1" t="str">
        <f t="shared" si="36"/>
        <v>August</v>
      </c>
      <c r="H285" s="7">
        <v>6</v>
      </c>
      <c r="I285" t="str">
        <f t="shared" si="37"/>
        <v>Friday</v>
      </c>
      <c r="J285">
        <v>14100</v>
      </c>
      <c r="K285" t="s">
        <v>45</v>
      </c>
      <c r="L285">
        <v>2</v>
      </c>
      <c r="AD285">
        <v>1</v>
      </c>
      <c r="AI285">
        <f t="shared" si="38"/>
        <v>3</v>
      </c>
    </row>
    <row r="286" spans="1:35" x14ac:dyDescent="0.25">
      <c r="A286" s="11">
        <v>43693.53402777778</v>
      </c>
      <c r="B286" s="1" t="str">
        <f t="shared" si="32"/>
        <v>08/16/19</v>
      </c>
      <c r="C286" s="19">
        <f t="shared" si="39"/>
        <v>43693</v>
      </c>
      <c r="D286" s="10">
        <f t="shared" si="33"/>
        <v>0.53402777777777777</v>
      </c>
      <c r="E286" s="2" t="str">
        <f t="shared" si="34"/>
        <v>Morning</v>
      </c>
      <c r="F286" s="1" t="str">
        <f t="shared" si="35"/>
        <v>2019</v>
      </c>
      <c r="G286" s="1" t="str">
        <f t="shared" si="36"/>
        <v>August</v>
      </c>
      <c r="H286" s="7">
        <v>6</v>
      </c>
      <c r="I286" t="str">
        <f t="shared" si="37"/>
        <v>Friday</v>
      </c>
      <c r="J286">
        <v>18300</v>
      </c>
      <c r="K286" t="s">
        <v>41</v>
      </c>
      <c r="L286">
        <v>1</v>
      </c>
      <c r="M286">
        <v>1</v>
      </c>
      <c r="AD286">
        <v>1</v>
      </c>
      <c r="AF286">
        <v>1</v>
      </c>
      <c r="AI286">
        <f t="shared" si="38"/>
        <v>4</v>
      </c>
    </row>
    <row r="287" spans="1:35" x14ac:dyDescent="0.25">
      <c r="A287" s="11">
        <v>43693.560416666667</v>
      </c>
      <c r="B287" s="1" t="str">
        <f t="shared" si="32"/>
        <v>08/16/19</v>
      </c>
      <c r="C287" s="19">
        <f t="shared" si="39"/>
        <v>43693</v>
      </c>
      <c r="D287" s="10">
        <f t="shared" si="33"/>
        <v>0.56041666666666667</v>
      </c>
      <c r="E287" s="2" t="str">
        <f t="shared" si="34"/>
        <v>Afternoon</v>
      </c>
      <c r="F287" s="1" t="str">
        <f t="shared" si="35"/>
        <v>2019</v>
      </c>
      <c r="G287" s="1" t="str">
        <f t="shared" si="36"/>
        <v>August</v>
      </c>
      <c r="H287" s="7">
        <v>6</v>
      </c>
      <c r="I287" t="str">
        <f t="shared" si="37"/>
        <v>Friday</v>
      </c>
      <c r="J287">
        <v>15800</v>
      </c>
      <c r="K287" t="s">
        <v>39</v>
      </c>
      <c r="L287">
        <v>1</v>
      </c>
      <c r="U287">
        <v>1</v>
      </c>
      <c r="AC287">
        <v>1</v>
      </c>
      <c r="AI287">
        <f t="shared" si="38"/>
        <v>3</v>
      </c>
    </row>
    <row r="288" spans="1:35" x14ac:dyDescent="0.25">
      <c r="A288" s="11">
        <v>43694.459027777775</v>
      </c>
      <c r="B288" s="1" t="str">
        <f t="shared" si="32"/>
        <v>08/17/19</v>
      </c>
      <c r="C288" s="19">
        <f t="shared" si="39"/>
        <v>43694</v>
      </c>
      <c r="D288" s="10">
        <f t="shared" si="33"/>
        <v>0.45902777777777781</v>
      </c>
      <c r="E288" s="2" t="str">
        <f t="shared" si="34"/>
        <v>Morning</v>
      </c>
      <c r="F288" s="1" t="str">
        <f t="shared" si="35"/>
        <v>2019</v>
      </c>
      <c r="G288" s="1" t="str">
        <f t="shared" si="36"/>
        <v>August</v>
      </c>
      <c r="H288" s="7">
        <v>6</v>
      </c>
      <c r="I288" t="str">
        <f t="shared" si="37"/>
        <v>Saturday</v>
      </c>
      <c r="J288">
        <v>20100</v>
      </c>
      <c r="K288" t="s">
        <v>39</v>
      </c>
      <c r="L288">
        <v>2</v>
      </c>
      <c r="M288">
        <v>1</v>
      </c>
      <c r="N288">
        <v>1</v>
      </c>
      <c r="AI288">
        <f t="shared" si="38"/>
        <v>4</v>
      </c>
    </row>
    <row r="289" spans="1:35" x14ac:dyDescent="0.25">
      <c r="A289" s="11">
        <v>43694.460416666669</v>
      </c>
      <c r="B289" s="1" t="str">
        <f t="shared" si="32"/>
        <v>08/17/19</v>
      </c>
      <c r="C289" s="19">
        <f t="shared" si="39"/>
        <v>43694</v>
      </c>
      <c r="D289" s="10">
        <f t="shared" si="33"/>
        <v>0.4604166666666667</v>
      </c>
      <c r="E289" s="2" t="str">
        <f t="shared" si="34"/>
        <v>Morning</v>
      </c>
      <c r="F289" s="1" t="str">
        <f t="shared" si="35"/>
        <v>2019</v>
      </c>
      <c r="G289" s="1" t="str">
        <f t="shared" si="36"/>
        <v>August</v>
      </c>
      <c r="H289" s="7">
        <v>6</v>
      </c>
      <c r="I289" t="str">
        <f t="shared" si="37"/>
        <v>Saturday</v>
      </c>
      <c r="J289">
        <v>18300</v>
      </c>
      <c r="K289" t="s">
        <v>37</v>
      </c>
      <c r="L289">
        <v>1</v>
      </c>
      <c r="P289">
        <v>1</v>
      </c>
      <c r="Q289">
        <v>1</v>
      </c>
      <c r="T289">
        <v>1</v>
      </c>
      <c r="AI289">
        <f t="shared" si="38"/>
        <v>4</v>
      </c>
    </row>
    <row r="290" spans="1:35" x14ac:dyDescent="0.25">
      <c r="A290" s="11">
        <v>43694.470138888886</v>
      </c>
      <c r="B290" s="1" t="str">
        <f t="shared" si="32"/>
        <v>08/17/19</v>
      </c>
      <c r="C290" s="19">
        <f t="shared" si="39"/>
        <v>43694</v>
      </c>
      <c r="D290" s="10">
        <f t="shared" si="33"/>
        <v>0.47013888888888888</v>
      </c>
      <c r="E290" s="2" t="str">
        <f t="shared" si="34"/>
        <v>Morning</v>
      </c>
      <c r="F290" s="1" t="str">
        <f t="shared" si="35"/>
        <v>2019</v>
      </c>
      <c r="G290" s="1" t="str">
        <f t="shared" si="36"/>
        <v>August</v>
      </c>
      <c r="H290" s="7">
        <v>6</v>
      </c>
      <c r="I290" t="str">
        <f t="shared" si="37"/>
        <v>Saturday</v>
      </c>
      <c r="J290">
        <v>24100</v>
      </c>
      <c r="K290" t="s">
        <v>37</v>
      </c>
      <c r="L290">
        <v>2</v>
      </c>
      <c r="S290">
        <v>1</v>
      </c>
      <c r="AH290">
        <v>1</v>
      </c>
      <c r="AI290">
        <f t="shared" si="38"/>
        <v>4</v>
      </c>
    </row>
    <row r="291" spans="1:35" x14ac:dyDescent="0.25">
      <c r="A291" s="11">
        <v>43694.479166666664</v>
      </c>
      <c r="B291" s="1" t="str">
        <f t="shared" si="32"/>
        <v>08/17/19</v>
      </c>
      <c r="C291" s="19">
        <f t="shared" si="39"/>
        <v>43694</v>
      </c>
      <c r="D291" s="10">
        <f t="shared" si="33"/>
        <v>0.47916666666666669</v>
      </c>
      <c r="E291" s="2" t="str">
        <f t="shared" si="34"/>
        <v>Morning</v>
      </c>
      <c r="F291" s="1" t="str">
        <f t="shared" si="35"/>
        <v>2019</v>
      </c>
      <c r="G291" s="1" t="str">
        <f t="shared" si="36"/>
        <v>August</v>
      </c>
      <c r="H291" s="7">
        <v>6</v>
      </c>
      <c r="I291" t="str">
        <f t="shared" si="37"/>
        <v>Saturday</v>
      </c>
      <c r="J291">
        <v>24300</v>
      </c>
      <c r="K291" t="s">
        <v>39</v>
      </c>
      <c r="L291">
        <v>1</v>
      </c>
      <c r="O291">
        <v>1</v>
      </c>
      <c r="R291">
        <v>1</v>
      </c>
      <c r="Z291">
        <v>1</v>
      </c>
      <c r="AC291">
        <v>1</v>
      </c>
      <c r="AI291">
        <f t="shared" si="38"/>
        <v>5</v>
      </c>
    </row>
    <row r="292" spans="1:35" x14ac:dyDescent="0.25">
      <c r="A292" s="11">
        <v>43694.520138888889</v>
      </c>
      <c r="B292" s="1" t="str">
        <f t="shared" si="32"/>
        <v>08/17/19</v>
      </c>
      <c r="C292" s="19">
        <f t="shared" si="39"/>
        <v>43694</v>
      </c>
      <c r="D292" s="10">
        <f t="shared" si="33"/>
        <v>0.52013888888888882</v>
      </c>
      <c r="E292" s="2" t="str">
        <f t="shared" si="34"/>
        <v>Morning</v>
      </c>
      <c r="F292" s="1" t="str">
        <f t="shared" si="35"/>
        <v>2019</v>
      </c>
      <c r="G292" s="1" t="str">
        <f t="shared" si="36"/>
        <v>August</v>
      </c>
      <c r="H292" s="7">
        <v>6</v>
      </c>
      <c r="I292" t="str">
        <f t="shared" si="37"/>
        <v>Saturday</v>
      </c>
      <c r="J292">
        <v>14800</v>
      </c>
      <c r="K292" t="s">
        <v>39</v>
      </c>
      <c r="L292">
        <v>1</v>
      </c>
      <c r="M292">
        <v>1</v>
      </c>
      <c r="R292">
        <v>1</v>
      </c>
      <c r="AI292">
        <f t="shared" si="38"/>
        <v>3</v>
      </c>
    </row>
    <row r="293" spans="1:35" x14ac:dyDescent="0.25">
      <c r="A293" s="11">
        <v>43694.527777777781</v>
      </c>
      <c r="B293" s="1" t="str">
        <f t="shared" si="32"/>
        <v>08/17/19</v>
      </c>
      <c r="C293" s="19">
        <f t="shared" si="39"/>
        <v>43694</v>
      </c>
      <c r="D293" s="10">
        <f t="shared" si="33"/>
        <v>0.52777777777777779</v>
      </c>
      <c r="E293" s="2" t="str">
        <f t="shared" si="34"/>
        <v>Morning</v>
      </c>
      <c r="F293" s="1" t="str">
        <f t="shared" si="35"/>
        <v>2019</v>
      </c>
      <c r="G293" s="1" t="str">
        <f t="shared" si="36"/>
        <v>August</v>
      </c>
      <c r="H293" s="7">
        <v>6</v>
      </c>
      <c r="I293" t="str">
        <f t="shared" si="37"/>
        <v>Saturday</v>
      </c>
      <c r="J293">
        <v>18800</v>
      </c>
      <c r="K293" t="s">
        <v>40</v>
      </c>
      <c r="L293">
        <v>1</v>
      </c>
      <c r="O293">
        <v>1</v>
      </c>
      <c r="T293">
        <v>1</v>
      </c>
      <c r="AE293">
        <v>1</v>
      </c>
      <c r="AI293">
        <f t="shared" si="38"/>
        <v>4</v>
      </c>
    </row>
    <row r="294" spans="1:35" x14ac:dyDescent="0.25">
      <c r="A294" s="11">
        <v>43694.539583333331</v>
      </c>
      <c r="B294" s="1" t="str">
        <f t="shared" si="32"/>
        <v>08/17/19</v>
      </c>
      <c r="C294" s="19">
        <f t="shared" si="39"/>
        <v>43694</v>
      </c>
      <c r="D294" s="10">
        <f t="shared" si="33"/>
        <v>0.5395833333333333</v>
      </c>
      <c r="E294" s="2" t="str">
        <f t="shared" si="34"/>
        <v>Morning</v>
      </c>
      <c r="F294" s="1" t="str">
        <f t="shared" si="35"/>
        <v>2019</v>
      </c>
      <c r="G294" s="1" t="str">
        <f t="shared" si="36"/>
        <v>August</v>
      </c>
      <c r="H294" s="7">
        <v>6</v>
      </c>
      <c r="I294" t="str">
        <f t="shared" si="37"/>
        <v>Saturday</v>
      </c>
      <c r="J294">
        <v>29600</v>
      </c>
      <c r="K294" t="s">
        <v>39</v>
      </c>
      <c r="L294">
        <v>2</v>
      </c>
      <c r="M294">
        <v>1</v>
      </c>
      <c r="N294">
        <v>2</v>
      </c>
      <c r="P294">
        <v>1</v>
      </c>
      <c r="T294">
        <v>1</v>
      </c>
      <c r="U294">
        <v>1</v>
      </c>
      <c r="AI294">
        <f t="shared" si="38"/>
        <v>8</v>
      </c>
    </row>
    <row r="295" spans="1:35" x14ac:dyDescent="0.25">
      <c r="A295" s="11">
        <v>43694.543055555558</v>
      </c>
      <c r="B295" s="1" t="str">
        <f t="shared" si="32"/>
        <v>08/17/19</v>
      </c>
      <c r="C295" s="19">
        <f t="shared" si="39"/>
        <v>43694</v>
      </c>
      <c r="D295" s="10">
        <f t="shared" si="33"/>
        <v>0.54305555555555551</v>
      </c>
      <c r="E295" s="2" t="str">
        <f t="shared" si="34"/>
        <v>Afternoon</v>
      </c>
      <c r="F295" s="1" t="str">
        <f t="shared" si="35"/>
        <v>2019</v>
      </c>
      <c r="G295" s="1" t="str">
        <f t="shared" si="36"/>
        <v>August</v>
      </c>
      <c r="H295" s="7">
        <v>6</v>
      </c>
      <c r="I295" t="str">
        <f t="shared" si="37"/>
        <v>Saturday</v>
      </c>
      <c r="J295">
        <v>19800</v>
      </c>
      <c r="K295" t="s">
        <v>36</v>
      </c>
      <c r="L295">
        <v>1</v>
      </c>
      <c r="M295">
        <v>1</v>
      </c>
      <c r="N295">
        <v>1</v>
      </c>
      <c r="P295">
        <v>1</v>
      </c>
      <c r="Z295">
        <v>1</v>
      </c>
      <c r="AI295">
        <f t="shared" si="38"/>
        <v>5</v>
      </c>
    </row>
    <row r="296" spans="1:35" x14ac:dyDescent="0.25">
      <c r="A296" s="11">
        <v>43694.554861111108</v>
      </c>
      <c r="B296" s="1" t="str">
        <f t="shared" si="32"/>
        <v>08/17/19</v>
      </c>
      <c r="C296" s="19">
        <f t="shared" si="39"/>
        <v>43694</v>
      </c>
      <c r="D296" s="10">
        <f t="shared" si="33"/>
        <v>0.55486111111111114</v>
      </c>
      <c r="E296" s="2" t="str">
        <f t="shared" si="34"/>
        <v>Afternoon</v>
      </c>
      <c r="F296" s="1" t="str">
        <f t="shared" si="35"/>
        <v>2019</v>
      </c>
      <c r="G296" s="1" t="str">
        <f t="shared" si="36"/>
        <v>August</v>
      </c>
      <c r="H296" s="7">
        <v>6</v>
      </c>
      <c r="I296" t="str">
        <f t="shared" si="37"/>
        <v>Saturday</v>
      </c>
      <c r="J296">
        <v>20300</v>
      </c>
      <c r="K296" t="s">
        <v>45</v>
      </c>
      <c r="L296">
        <v>1</v>
      </c>
      <c r="M296">
        <v>1</v>
      </c>
      <c r="N296">
        <v>1</v>
      </c>
      <c r="O296">
        <v>1</v>
      </c>
      <c r="R296">
        <v>1</v>
      </c>
      <c r="AI296">
        <f t="shared" si="38"/>
        <v>5</v>
      </c>
    </row>
    <row r="297" spans="1:35" x14ac:dyDescent="0.25">
      <c r="A297" s="11">
        <v>43694.568055555559</v>
      </c>
      <c r="B297" s="1" t="str">
        <f t="shared" si="32"/>
        <v>08/17/19</v>
      </c>
      <c r="C297" s="19">
        <f t="shared" si="39"/>
        <v>43694</v>
      </c>
      <c r="D297" s="10">
        <f t="shared" si="33"/>
        <v>0.56805555555555554</v>
      </c>
      <c r="E297" s="2" t="str">
        <f t="shared" si="34"/>
        <v>Afternoon</v>
      </c>
      <c r="F297" s="1" t="str">
        <f t="shared" si="35"/>
        <v>2019</v>
      </c>
      <c r="G297" s="1" t="str">
        <f t="shared" si="36"/>
        <v>August</v>
      </c>
      <c r="H297" s="7">
        <v>6</v>
      </c>
      <c r="I297" t="str">
        <f t="shared" si="37"/>
        <v>Saturday</v>
      </c>
      <c r="J297">
        <v>32600</v>
      </c>
      <c r="K297" t="s">
        <v>34</v>
      </c>
      <c r="L297">
        <v>2</v>
      </c>
      <c r="M297">
        <v>1</v>
      </c>
      <c r="N297">
        <v>1</v>
      </c>
      <c r="R297">
        <v>2</v>
      </c>
      <c r="T297">
        <v>1</v>
      </c>
      <c r="AI297">
        <f t="shared" si="38"/>
        <v>7</v>
      </c>
    </row>
    <row r="298" spans="1:35" x14ac:dyDescent="0.25">
      <c r="A298" s="11">
        <v>43694.588194444441</v>
      </c>
      <c r="B298" s="1" t="str">
        <f t="shared" si="32"/>
        <v>08/17/19</v>
      </c>
      <c r="C298" s="19">
        <f t="shared" si="39"/>
        <v>43694</v>
      </c>
      <c r="D298" s="10">
        <f t="shared" si="33"/>
        <v>0.58819444444444446</v>
      </c>
      <c r="E298" s="2" t="str">
        <f t="shared" si="34"/>
        <v>Afternoon</v>
      </c>
      <c r="F298" s="1" t="str">
        <f t="shared" si="35"/>
        <v>2019</v>
      </c>
      <c r="G298" s="1" t="str">
        <f t="shared" si="36"/>
        <v>August</v>
      </c>
      <c r="H298" s="7">
        <v>6</v>
      </c>
      <c r="I298" t="str">
        <f t="shared" si="37"/>
        <v>Saturday</v>
      </c>
      <c r="J298">
        <v>19000</v>
      </c>
      <c r="K298" t="s">
        <v>43</v>
      </c>
      <c r="R298">
        <v>1</v>
      </c>
      <c r="AC298">
        <v>1</v>
      </c>
      <c r="AH298">
        <v>2</v>
      </c>
      <c r="AI298">
        <f t="shared" si="38"/>
        <v>4</v>
      </c>
    </row>
    <row r="299" spans="1:35" x14ac:dyDescent="0.25">
      <c r="A299" s="11">
        <v>43695.459027777775</v>
      </c>
      <c r="B299" s="1" t="str">
        <f t="shared" si="32"/>
        <v>08/18/19</v>
      </c>
      <c r="C299" s="19">
        <f t="shared" si="39"/>
        <v>43695</v>
      </c>
      <c r="D299" s="10">
        <f t="shared" si="33"/>
        <v>0.45902777777777781</v>
      </c>
      <c r="E299" s="2" t="str">
        <f t="shared" si="34"/>
        <v>Morning</v>
      </c>
      <c r="F299" s="1" t="str">
        <f t="shared" si="35"/>
        <v>2019</v>
      </c>
      <c r="G299" s="1" t="str">
        <f t="shared" si="36"/>
        <v>August</v>
      </c>
      <c r="H299" s="7">
        <v>6</v>
      </c>
      <c r="I299" t="str">
        <f t="shared" si="37"/>
        <v>Sunday</v>
      </c>
      <c r="J299">
        <v>17300</v>
      </c>
      <c r="K299" t="s">
        <v>35</v>
      </c>
      <c r="L299">
        <v>1</v>
      </c>
      <c r="P299">
        <v>2</v>
      </c>
      <c r="T299">
        <v>1</v>
      </c>
      <c r="AI299">
        <f t="shared" si="38"/>
        <v>4</v>
      </c>
    </row>
    <row r="300" spans="1:35" x14ac:dyDescent="0.25">
      <c r="A300" s="11">
        <v>43695.462500000001</v>
      </c>
      <c r="B300" s="1" t="str">
        <f t="shared" si="32"/>
        <v>08/18/19</v>
      </c>
      <c r="C300" s="19">
        <f t="shared" si="39"/>
        <v>43695</v>
      </c>
      <c r="D300" s="10">
        <f t="shared" si="33"/>
        <v>0.46249999999999997</v>
      </c>
      <c r="E300" s="2" t="str">
        <f t="shared" si="34"/>
        <v>Morning</v>
      </c>
      <c r="F300" s="1" t="str">
        <f t="shared" si="35"/>
        <v>2019</v>
      </c>
      <c r="G300" s="1" t="str">
        <f t="shared" si="36"/>
        <v>August</v>
      </c>
      <c r="H300" s="7">
        <v>6</v>
      </c>
      <c r="I300" t="str">
        <f t="shared" si="37"/>
        <v>Sunday</v>
      </c>
      <c r="J300">
        <v>36900</v>
      </c>
      <c r="K300" t="s">
        <v>46</v>
      </c>
      <c r="L300">
        <v>3</v>
      </c>
      <c r="P300">
        <v>2</v>
      </c>
      <c r="U300">
        <v>1</v>
      </c>
      <c r="Z300">
        <v>2</v>
      </c>
      <c r="AI300">
        <f t="shared" si="38"/>
        <v>8</v>
      </c>
    </row>
    <row r="301" spans="1:35" x14ac:dyDescent="0.25">
      <c r="A301" s="11">
        <v>43695.464583333334</v>
      </c>
      <c r="B301" s="1" t="str">
        <f t="shared" si="32"/>
        <v>08/18/19</v>
      </c>
      <c r="C301" s="19">
        <f t="shared" si="39"/>
        <v>43695</v>
      </c>
      <c r="D301" s="10">
        <f t="shared" si="33"/>
        <v>0.46458333333333335</v>
      </c>
      <c r="E301" s="2" t="str">
        <f t="shared" si="34"/>
        <v>Morning</v>
      </c>
      <c r="F301" s="1" t="str">
        <f t="shared" si="35"/>
        <v>2019</v>
      </c>
      <c r="G301" s="1" t="str">
        <f t="shared" si="36"/>
        <v>August</v>
      </c>
      <c r="H301" s="7">
        <v>6</v>
      </c>
      <c r="I301" t="str">
        <f t="shared" si="37"/>
        <v>Sunday</v>
      </c>
      <c r="J301">
        <v>26600</v>
      </c>
      <c r="K301" t="s">
        <v>47</v>
      </c>
      <c r="L301">
        <v>2</v>
      </c>
      <c r="R301">
        <v>1</v>
      </c>
      <c r="T301">
        <v>1</v>
      </c>
      <c r="AC301">
        <v>1</v>
      </c>
      <c r="AD301">
        <v>1</v>
      </c>
      <c r="AI301">
        <f t="shared" si="38"/>
        <v>6</v>
      </c>
    </row>
    <row r="302" spans="1:35" x14ac:dyDescent="0.25">
      <c r="A302" s="11">
        <v>43695.464583333334</v>
      </c>
      <c r="B302" s="1" t="str">
        <f t="shared" si="32"/>
        <v>08/18/19</v>
      </c>
      <c r="C302" s="19">
        <f t="shared" si="39"/>
        <v>43695</v>
      </c>
      <c r="D302" s="10">
        <f t="shared" si="33"/>
        <v>0.46458333333333335</v>
      </c>
      <c r="E302" s="2" t="str">
        <f t="shared" si="34"/>
        <v>Morning</v>
      </c>
      <c r="F302" s="1" t="str">
        <f t="shared" si="35"/>
        <v>2019</v>
      </c>
      <c r="G302" s="1" t="str">
        <f t="shared" si="36"/>
        <v>August</v>
      </c>
      <c r="H302" s="7">
        <v>6</v>
      </c>
      <c r="I302" t="str">
        <f t="shared" si="37"/>
        <v>Sunday</v>
      </c>
      <c r="J302">
        <v>22800</v>
      </c>
      <c r="K302" t="s">
        <v>34</v>
      </c>
      <c r="L302">
        <v>1</v>
      </c>
      <c r="P302">
        <v>1</v>
      </c>
      <c r="T302">
        <v>1</v>
      </c>
      <c r="U302">
        <v>1</v>
      </c>
      <c r="Z302">
        <v>1</v>
      </c>
      <c r="AI302">
        <f t="shared" si="38"/>
        <v>5</v>
      </c>
    </row>
    <row r="303" spans="1:35" x14ac:dyDescent="0.25">
      <c r="A303" s="11">
        <v>43695.474305555559</v>
      </c>
      <c r="B303" s="1" t="str">
        <f t="shared" si="32"/>
        <v>08/18/19</v>
      </c>
      <c r="C303" s="19">
        <f t="shared" si="39"/>
        <v>43695</v>
      </c>
      <c r="D303" s="10">
        <f t="shared" si="33"/>
        <v>0.47430555555555554</v>
      </c>
      <c r="E303" s="2" t="str">
        <f t="shared" si="34"/>
        <v>Morning</v>
      </c>
      <c r="F303" s="1" t="str">
        <f t="shared" si="35"/>
        <v>2019</v>
      </c>
      <c r="G303" s="1" t="str">
        <f t="shared" si="36"/>
        <v>August</v>
      </c>
      <c r="H303" s="7">
        <v>6</v>
      </c>
      <c r="I303" t="str">
        <f t="shared" si="37"/>
        <v>Sunday</v>
      </c>
      <c r="J303">
        <v>17800</v>
      </c>
      <c r="K303" t="s">
        <v>40</v>
      </c>
      <c r="L303">
        <v>1</v>
      </c>
      <c r="O303">
        <v>1</v>
      </c>
      <c r="AC303">
        <v>1</v>
      </c>
      <c r="AD303">
        <v>1</v>
      </c>
      <c r="AI303">
        <f t="shared" si="38"/>
        <v>4</v>
      </c>
    </row>
    <row r="304" spans="1:35" x14ac:dyDescent="0.25">
      <c r="A304" s="11">
        <v>43695.477083333331</v>
      </c>
      <c r="B304" s="1" t="str">
        <f t="shared" si="32"/>
        <v>08/18/19</v>
      </c>
      <c r="C304" s="19">
        <f t="shared" si="39"/>
        <v>43695</v>
      </c>
      <c r="D304" s="10">
        <f t="shared" si="33"/>
        <v>0.4770833333333333</v>
      </c>
      <c r="E304" s="2" t="str">
        <f t="shared" si="34"/>
        <v>Morning</v>
      </c>
      <c r="F304" s="1" t="str">
        <f t="shared" si="35"/>
        <v>2019</v>
      </c>
      <c r="G304" s="1" t="str">
        <f t="shared" si="36"/>
        <v>August</v>
      </c>
      <c r="H304" s="7">
        <v>6</v>
      </c>
      <c r="I304" t="str">
        <f t="shared" si="37"/>
        <v>Sunday</v>
      </c>
      <c r="J304">
        <v>14100</v>
      </c>
      <c r="K304" t="s">
        <v>45</v>
      </c>
      <c r="L304">
        <v>2</v>
      </c>
      <c r="AD304">
        <v>1</v>
      </c>
      <c r="AI304">
        <f t="shared" si="38"/>
        <v>3</v>
      </c>
    </row>
    <row r="305" spans="1:35" x14ac:dyDescent="0.25">
      <c r="A305" s="11">
        <v>43695.50277777778</v>
      </c>
      <c r="B305" s="1" t="str">
        <f t="shared" si="32"/>
        <v>08/18/19</v>
      </c>
      <c r="C305" s="19">
        <f t="shared" si="39"/>
        <v>43695</v>
      </c>
      <c r="D305" s="10">
        <f t="shared" si="33"/>
        <v>0.50277777777777777</v>
      </c>
      <c r="E305" s="2" t="str">
        <f t="shared" si="34"/>
        <v>Morning</v>
      </c>
      <c r="F305" s="1" t="str">
        <f t="shared" si="35"/>
        <v>2019</v>
      </c>
      <c r="G305" s="1" t="str">
        <f t="shared" si="36"/>
        <v>August</v>
      </c>
      <c r="H305" s="7">
        <v>6</v>
      </c>
      <c r="I305" t="str">
        <f t="shared" si="37"/>
        <v>Sunday</v>
      </c>
      <c r="J305">
        <v>20000</v>
      </c>
      <c r="K305" t="s">
        <v>36</v>
      </c>
      <c r="R305">
        <v>1</v>
      </c>
      <c r="U305">
        <v>1</v>
      </c>
      <c r="Z305">
        <v>1</v>
      </c>
      <c r="AC305">
        <v>1</v>
      </c>
      <c r="AI305">
        <f t="shared" si="38"/>
        <v>4</v>
      </c>
    </row>
    <row r="306" spans="1:35" x14ac:dyDescent="0.25">
      <c r="A306" s="11">
        <v>43695.515277777777</v>
      </c>
      <c r="B306" s="1" t="str">
        <f t="shared" si="32"/>
        <v>08/18/19</v>
      </c>
      <c r="C306" s="19">
        <f t="shared" si="39"/>
        <v>43695</v>
      </c>
      <c r="D306" s="10">
        <f t="shared" si="33"/>
        <v>0.51527777777777783</v>
      </c>
      <c r="E306" s="2" t="str">
        <f t="shared" si="34"/>
        <v>Morning</v>
      </c>
      <c r="F306" s="1" t="str">
        <f t="shared" si="35"/>
        <v>2019</v>
      </c>
      <c r="G306" s="1" t="str">
        <f t="shared" si="36"/>
        <v>August</v>
      </c>
      <c r="H306" s="7">
        <v>6</v>
      </c>
      <c r="I306" t="str">
        <f t="shared" si="37"/>
        <v>Sunday</v>
      </c>
      <c r="J306">
        <v>15000</v>
      </c>
      <c r="K306" t="s">
        <v>35</v>
      </c>
      <c r="M306">
        <v>1</v>
      </c>
      <c r="N306">
        <v>1</v>
      </c>
      <c r="T306">
        <v>1</v>
      </c>
      <c r="Z306">
        <v>1</v>
      </c>
      <c r="AI306">
        <f t="shared" si="38"/>
        <v>4</v>
      </c>
    </row>
    <row r="307" spans="1:35" x14ac:dyDescent="0.25">
      <c r="A307" s="11">
        <v>43695.51666666667</v>
      </c>
      <c r="B307" s="1" t="str">
        <f t="shared" si="32"/>
        <v>08/18/19</v>
      </c>
      <c r="C307" s="19">
        <f t="shared" si="39"/>
        <v>43695</v>
      </c>
      <c r="D307" s="10">
        <f t="shared" si="33"/>
        <v>0.51666666666666672</v>
      </c>
      <c r="E307" s="2" t="str">
        <f t="shared" si="34"/>
        <v>Morning</v>
      </c>
      <c r="F307" s="1" t="str">
        <f t="shared" si="35"/>
        <v>2019</v>
      </c>
      <c r="G307" s="1" t="str">
        <f t="shared" si="36"/>
        <v>August</v>
      </c>
      <c r="H307" s="7">
        <v>6</v>
      </c>
      <c r="I307" t="str">
        <f t="shared" si="37"/>
        <v>Sunday</v>
      </c>
      <c r="J307">
        <v>16000</v>
      </c>
      <c r="K307" t="s">
        <v>36</v>
      </c>
      <c r="P307">
        <v>1</v>
      </c>
      <c r="T307">
        <v>1</v>
      </c>
      <c r="U307">
        <v>1</v>
      </c>
      <c r="AD307">
        <v>1</v>
      </c>
      <c r="AI307">
        <f t="shared" si="38"/>
        <v>4</v>
      </c>
    </row>
    <row r="308" spans="1:35" x14ac:dyDescent="0.25">
      <c r="A308" s="11">
        <v>43695.527777777781</v>
      </c>
      <c r="B308" s="1" t="str">
        <f t="shared" si="32"/>
        <v>08/18/19</v>
      </c>
      <c r="C308" s="19">
        <f t="shared" si="39"/>
        <v>43695</v>
      </c>
      <c r="D308" s="10">
        <f t="shared" si="33"/>
        <v>0.52777777777777779</v>
      </c>
      <c r="E308" s="2" t="str">
        <f t="shared" si="34"/>
        <v>Morning</v>
      </c>
      <c r="F308" s="1" t="str">
        <f t="shared" si="35"/>
        <v>2019</v>
      </c>
      <c r="G308" s="1" t="str">
        <f t="shared" si="36"/>
        <v>August</v>
      </c>
      <c r="H308" s="7">
        <v>6</v>
      </c>
      <c r="I308" t="str">
        <f t="shared" si="37"/>
        <v>Sunday</v>
      </c>
      <c r="J308">
        <v>16300</v>
      </c>
      <c r="K308" t="s">
        <v>41</v>
      </c>
      <c r="L308">
        <v>1</v>
      </c>
      <c r="Q308">
        <v>1</v>
      </c>
      <c r="S308">
        <v>1</v>
      </c>
      <c r="AI308">
        <f t="shared" si="38"/>
        <v>3</v>
      </c>
    </row>
    <row r="309" spans="1:35" x14ac:dyDescent="0.25">
      <c r="A309" s="11">
        <v>43695.534722222219</v>
      </c>
      <c r="B309" s="1" t="str">
        <f t="shared" si="32"/>
        <v>08/18/19</v>
      </c>
      <c r="C309" s="19">
        <f t="shared" si="39"/>
        <v>43695</v>
      </c>
      <c r="D309" s="10">
        <f t="shared" si="33"/>
        <v>0.53472222222222221</v>
      </c>
      <c r="E309" s="2" t="str">
        <f t="shared" si="34"/>
        <v>Morning</v>
      </c>
      <c r="F309" s="1" t="str">
        <f t="shared" si="35"/>
        <v>2019</v>
      </c>
      <c r="G309" s="1" t="str">
        <f t="shared" si="36"/>
        <v>August</v>
      </c>
      <c r="H309" s="7">
        <v>6</v>
      </c>
      <c r="I309" t="str">
        <f t="shared" si="37"/>
        <v>Sunday</v>
      </c>
      <c r="J309">
        <v>23800</v>
      </c>
      <c r="K309" t="s">
        <v>45</v>
      </c>
      <c r="L309">
        <v>1</v>
      </c>
      <c r="R309">
        <v>1</v>
      </c>
      <c r="T309">
        <v>1</v>
      </c>
      <c r="Z309">
        <v>1</v>
      </c>
      <c r="AC309">
        <v>1</v>
      </c>
      <c r="AI309">
        <f t="shared" si="38"/>
        <v>5</v>
      </c>
    </row>
    <row r="310" spans="1:35" x14ac:dyDescent="0.25">
      <c r="A310" s="11">
        <v>43695.54583333333</v>
      </c>
      <c r="B310" s="1" t="str">
        <f t="shared" si="32"/>
        <v>08/18/19</v>
      </c>
      <c r="C310" s="19">
        <f t="shared" si="39"/>
        <v>43695</v>
      </c>
      <c r="D310" s="10">
        <f t="shared" si="33"/>
        <v>0.54583333333333328</v>
      </c>
      <c r="E310" s="2" t="str">
        <f t="shared" si="34"/>
        <v>Afternoon</v>
      </c>
      <c r="F310" s="1" t="str">
        <f t="shared" si="35"/>
        <v>2019</v>
      </c>
      <c r="G310" s="1" t="str">
        <f t="shared" si="36"/>
        <v>August</v>
      </c>
      <c r="H310" s="7">
        <v>6</v>
      </c>
      <c r="I310" t="str">
        <f t="shared" si="37"/>
        <v>Sunday</v>
      </c>
      <c r="J310">
        <v>14300</v>
      </c>
      <c r="K310" t="s">
        <v>39</v>
      </c>
      <c r="L310">
        <v>1</v>
      </c>
      <c r="P310">
        <v>1</v>
      </c>
      <c r="S310">
        <v>1</v>
      </c>
      <c r="AI310">
        <f t="shared" si="38"/>
        <v>3</v>
      </c>
    </row>
    <row r="311" spans="1:35" x14ac:dyDescent="0.25">
      <c r="A311" s="11">
        <v>43695.561805555553</v>
      </c>
      <c r="B311" s="1" t="str">
        <f t="shared" si="32"/>
        <v>08/18/19</v>
      </c>
      <c r="C311" s="19">
        <f t="shared" si="39"/>
        <v>43695</v>
      </c>
      <c r="D311" s="10">
        <f t="shared" si="33"/>
        <v>0.56180555555555556</v>
      </c>
      <c r="E311" s="2" t="str">
        <f t="shared" si="34"/>
        <v>Afternoon</v>
      </c>
      <c r="F311" s="1" t="str">
        <f t="shared" si="35"/>
        <v>2019</v>
      </c>
      <c r="G311" s="1" t="str">
        <f t="shared" si="36"/>
        <v>August</v>
      </c>
      <c r="H311" s="7">
        <v>6</v>
      </c>
      <c r="I311" t="str">
        <f t="shared" si="37"/>
        <v>Sunday</v>
      </c>
      <c r="J311">
        <v>14800</v>
      </c>
      <c r="K311" t="s">
        <v>46</v>
      </c>
      <c r="L311">
        <v>1</v>
      </c>
      <c r="P311">
        <v>1</v>
      </c>
      <c r="Z311">
        <v>1</v>
      </c>
      <c r="AI311">
        <f t="shared" si="38"/>
        <v>3</v>
      </c>
    </row>
    <row r="312" spans="1:35" x14ac:dyDescent="0.25">
      <c r="A312" s="11">
        <v>43695.5625</v>
      </c>
      <c r="B312" s="1" t="str">
        <f t="shared" si="32"/>
        <v>08/18/19</v>
      </c>
      <c r="C312" s="19">
        <f t="shared" si="39"/>
        <v>43695</v>
      </c>
      <c r="D312" s="10">
        <f t="shared" si="33"/>
        <v>0.5625</v>
      </c>
      <c r="E312" s="2" t="str">
        <f t="shared" si="34"/>
        <v>Afternoon</v>
      </c>
      <c r="F312" s="1" t="str">
        <f t="shared" si="35"/>
        <v>2019</v>
      </c>
      <c r="G312" s="1" t="str">
        <f t="shared" si="36"/>
        <v>August</v>
      </c>
      <c r="H312" s="7">
        <v>6</v>
      </c>
      <c r="I312" t="str">
        <f t="shared" si="37"/>
        <v>Sunday</v>
      </c>
      <c r="J312">
        <v>36100</v>
      </c>
      <c r="K312" t="s">
        <v>40</v>
      </c>
      <c r="L312">
        <v>2</v>
      </c>
      <c r="O312">
        <v>1</v>
      </c>
      <c r="P312">
        <v>2</v>
      </c>
      <c r="AE312">
        <v>3</v>
      </c>
      <c r="AI312">
        <f t="shared" si="38"/>
        <v>8</v>
      </c>
    </row>
    <row r="313" spans="1:35" x14ac:dyDescent="0.25">
      <c r="A313" s="11">
        <v>43695.61041666667</v>
      </c>
      <c r="B313" s="1" t="str">
        <f t="shared" si="32"/>
        <v>08/18/19</v>
      </c>
      <c r="C313" s="19">
        <f t="shared" si="39"/>
        <v>43695</v>
      </c>
      <c r="D313" s="10">
        <f t="shared" si="33"/>
        <v>0.61041666666666672</v>
      </c>
      <c r="E313" s="2" t="str">
        <f t="shared" si="34"/>
        <v>Afternoon</v>
      </c>
      <c r="F313" s="1" t="str">
        <f t="shared" si="35"/>
        <v>2019</v>
      </c>
      <c r="G313" s="1" t="str">
        <f t="shared" si="36"/>
        <v>August</v>
      </c>
      <c r="H313" s="7">
        <v>6</v>
      </c>
      <c r="I313" t="str">
        <f t="shared" si="37"/>
        <v>Sunday</v>
      </c>
      <c r="J313">
        <v>23000</v>
      </c>
      <c r="K313" t="s">
        <v>40</v>
      </c>
      <c r="M313">
        <v>1</v>
      </c>
      <c r="Q313">
        <v>1</v>
      </c>
      <c r="R313">
        <v>1</v>
      </c>
      <c r="S313">
        <v>1</v>
      </c>
      <c r="AC313">
        <v>1</v>
      </c>
      <c r="AI313">
        <f t="shared" si="38"/>
        <v>5</v>
      </c>
    </row>
    <row r="314" spans="1:35" x14ac:dyDescent="0.25">
      <c r="A314" s="11">
        <v>43696.478472222225</v>
      </c>
      <c r="B314" s="1" t="str">
        <f t="shared" si="32"/>
        <v>08/19/19</v>
      </c>
      <c r="C314" s="19">
        <f t="shared" si="39"/>
        <v>43696</v>
      </c>
      <c r="D314" s="10">
        <f t="shared" si="33"/>
        <v>0.47847222222222219</v>
      </c>
      <c r="E314" s="2" t="str">
        <f t="shared" si="34"/>
        <v>Morning</v>
      </c>
      <c r="F314" s="1" t="str">
        <f t="shared" si="35"/>
        <v>2019</v>
      </c>
      <c r="G314" s="1" t="str">
        <f t="shared" si="36"/>
        <v>August</v>
      </c>
      <c r="H314" s="7">
        <v>6</v>
      </c>
      <c r="I314" t="str">
        <f t="shared" si="37"/>
        <v>Monday</v>
      </c>
      <c r="J314">
        <v>22800</v>
      </c>
      <c r="K314" t="s">
        <v>39</v>
      </c>
      <c r="L314">
        <v>1</v>
      </c>
      <c r="O314">
        <v>2</v>
      </c>
      <c r="P314">
        <v>1</v>
      </c>
      <c r="U314">
        <v>1</v>
      </c>
      <c r="AI314">
        <f t="shared" si="38"/>
        <v>5</v>
      </c>
    </row>
    <row r="315" spans="1:35" x14ac:dyDescent="0.25">
      <c r="A315" s="11">
        <v>43696.499305555553</v>
      </c>
      <c r="B315" s="1" t="str">
        <f t="shared" si="32"/>
        <v>08/19/19</v>
      </c>
      <c r="C315" s="19">
        <f t="shared" si="39"/>
        <v>43696</v>
      </c>
      <c r="D315" s="10">
        <f t="shared" si="33"/>
        <v>0.4993055555555555</v>
      </c>
      <c r="E315" s="2" t="str">
        <f t="shared" si="34"/>
        <v>Morning</v>
      </c>
      <c r="F315" s="1" t="str">
        <f t="shared" si="35"/>
        <v>2019</v>
      </c>
      <c r="G315" s="1" t="str">
        <f t="shared" si="36"/>
        <v>August</v>
      </c>
      <c r="H315" s="7">
        <v>6</v>
      </c>
      <c r="I315" t="str">
        <f t="shared" si="37"/>
        <v>Monday</v>
      </c>
      <c r="J315">
        <v>16800</v>
      </c>
      <c r="K315" t="s">
        <v>36</v>
      </c>
      <c r="L315">
        <v>1</v>
      </c>
      <c r="M315">
        <v>1</v>
      </c>
      <c r="AD315">
        <v>1</v>
      </c>
      <c r="AH315">
        <v>1</v>
      </c>
      <c r="AI315">
        <f t="shared" si="38"/>
        <v>4</v>
      </c>
    </row>
    <row r="316" spans="1:35" x14ac:dyDescent="0.25">
      <c r="A316" s="11">
        <v>43696.505555555559</v>
      </c>
      <c r="B316" s="1" t="str">
        <f t="shared" si="32"/>
        <v>08/19/19</v>
      </c>
      <c r="C316" s="19">
        <f t="shared" si="39"/>
        <v>43696</v>
      </c>
      <c r="D316" s="10">
        <f t="shared" si="33"/>
        <v>0.50555555555555554</v>
      </c>
      <c r="E316" s="2" t="str">
        <f t="shared" si="34"/>
        <v>Morning</v>
      </c>
      <c r="F316" s="1" t="str">
        <f t="shared" si="35"/>
        <v>2019</v>
      </c>
      <c r="G316" s="1" t="str">
        <f t="shared" si="36"/>
        <v>August</v>
      </c>
      <c r="H316" s="7">
        <v>6</v>
      </c>
      <c r="I316" t="str">
        <f t="shared" si="37"/>
        <v>Monday</v>
      </c>
      <c r="J316">
        <v>21300</v>
      </c>
      <c r="K316" t="s">
        <v>41</v>
      </c>
      <c r="L316">
        <v>1</v>
      </c>
      <c r="U316">
        <v>1</v>
      </c>
      <c r="Z316">
        <v>1</v>
      </c>
      <c r="AC316">
        <v>1</v>
      </c>
      <c r="AI316">
        <f t="shared" si="38"/>
        <v>4</v>
      </c>
    </row>
    <row r="317" spans="1:35" x14ac:dyDescent="0.25">
      <c r="A317" s="11">
        <v>43696.506944444445</v>
      </c>
      <c r="B317" s="1" t="str">
        <f t="shared" si="32"/>
        <v>08/19/19</v>
      </c>
      <c r="C317" s="19">
        <f t="shared" si="39"/>
        <v>43696</v>
      </c>
      <c r="D317" s="10">
        <f t="shared" si="33"/>
        <v>0.50694444444444442</v>
      </c>
      <c r="E317" s="2" t="str">
        <f t="shared" si="34"/>
        <v>Morning</v>
      </c>
      <c r="F317" s="1" t="str">
        <f t="shared" si="35"/>
        <v>2019</v>
      </c>
      <c r="G317" s="1" t="str">
        <f t="shared" si="36"/>
        <v>August</v>
      </c>
      <c r="H317" s="7">
        <v>6</v>
      </c>
      <c r="I317" t="str">
        <f t="shared" si="37"/>
        <v>Monday</v>
      </c>
      <c r="J317">
        <v>19300</v>
      </c>
      <c r="K317" t="s">
        <v>35</v>
      </c>
      <c r="L317">
        <v>1</v>
      </c>
      <c r="M317">
        <v>1</v>
      </c>
      <c r="Z317">
        <v>1</v>
      </c>
      <c r="AC317">
        <v>1</v>
      </c>
      <c r="AI317">
        <f t="shared" si="38"/>
        <v>4</v>
      </c>
    </row>
    <row r="318" spans="1:35" x14ac:dyDescent="0.25">
      <c r="A318" s="11">
        <v>43696.51458333333</v>
      </c>
      <c r="B318" s="1" t="str">
        <f t="shared" si="32"/>
        <v>08/19/19</v>
      </c>
      <c r="C318" s="19">
        <f t="shared" si="39"/>
        <v>43696</v>
      </c>
      <c r="D318" s="10">
        <f t="shared" si="33"/>
        <v>0.51458333333333328</v>
      </c>
      <c r="E318" s="2" t="str">
        <f t="shared" si="34"/>
        <v>Morning</v>
      </c>
      <c r="F318" s="1" t="str">
        <f t="shared" si="35"/>
        <v>2019</v>
      </c>
      <c r="G318" s="1" t="str">
        <f t="shared" si="36"/>
        <v>August</v>
      </c>
      <c r="H318" s="7">
        <v>6</v>
      </c>
      <c r="I318" t="str">
        <f t="shared" si="37"/>
        <v>Monday</v>
      </c>
      <c r="J318">
        <v>15800</v>
      </c>
      <c r="K318" t="s">
        <v>35</v>
      </c>
      <c r="L318">
        <v>1</v>
      </c>
      <c r="M318">
        <v>1</v>
      </c>
      <c r="N318">
        <v>1</v>
      </c>
      <c r="S318">
        <v>1</v>
      </c>
      <c r="Z318">
        <v>1</v>
      </c>
      <c r="AC318">
        <v>1</v>
      </c>
      <c r="AI318">
        <f t="shared" si="38"/>
        <v>6</v>
      </c>
    </row>
    <row r="319" spans="1:35" x14ac:dyDescent="0.25">
      <c r="A319" s="11">
        <v>43696.523611111108</v>
      </c>
      <c r="B319" s="1" t="str">
        <f t="shared" si="32"/>
        <v>08/19/19</v>
      </c>
      <c r="C319" s="19">
        <f t="shared" si="39"/>
        <v>43696</v>
      </c>
      <c r="D319" s="10">
        <f t="shared" si="33"/>
        <v>0.52361111111111114</v>
      </c>
      <c r="E319" s="2" t="str">
        <f t="shared" si="34"/>
        <v>Morning</v>
      </c>
      <c r="F319" s="1" t="str">
        <f t="shared" si="35"/>
        <v>2019</v>
      </c>
      <c r="G319" s="1" t="str">
        <f t="shared" si="36"/>
        <v>August</v>
      </c>
      <c r="H319" s="7">
        <v>6</v>
      </c>
      <c r="I319" t="str">
        <f t="shared" si="37"/>
        <v>Monday</v>
      </c>
      <c r="J319">
        <v>23600</v>
      </c>
      <c r="K319" t="s">
        <v>40</v>
      </c>
      <c r="L319">
        <v>1</v>
      </c>
      <c r="M319">
        <v>1</v>
      </c>
      <c r="N319">
        <v>1</v>
      </c>
      <c r="Q319">
        <v>1</v>
      </c>
      <c r="T319">
        <v>1</v>
      </c>
      <c r="Y319">
        <v>1</v>
      </c>
      <c r="AI319">
        <f t="shared" si="38"/>
        <v>6</v>
      </c>
    </row>
    <row r="320" spans="1:35" x14ac:dyDescent="0.25">
      <c r="A320" s="11">
        <v>43696.54583333333</v>
      </c>
      <c r="B320" s="1" t="str">
        <f t="shared" si="32"/>
        <v>08/19/19</v>
      </c>
      <c r="C320" s="19">
        <f t="shared" si="39"/>
        <v>43696</v>
      </c>
      <c r="D320" s="10">
        <f t="shared" si="33"/>
        <v>0.54583333333333328</v>
      </c>
      <c r="E320" s="2" t="str">
        <f t="shared" si="34"/>
        <v>Afternoon</v>
      </c>
      <c r="F320" s="1" t="str">
        <f t="shared" si="35"/>
        <v>2019</v>
      </c>
      <c r="G320" s="1" t="str">
        <f t="shared" si="36"/>
        <v>August</v>
      </c>
      <c r="H320" s="7">
        <v>6</v>
      </c>
      <c r="I320" t="str">
        <f t="shared" si="37"/>
        <v>Monday</v>
      </c>
      <c r="J320">
        <v>19300</v>
      </c>
      <c r="K320" t="s">
        <v>39</v>
      </c>
      <c r="L320">
        <v>1</v>
      </c>
      <c r="M320">
        <v>1</v>
      </c>
      <c r="R320">
        <v>2</v>
      </c>
      <c r="AI320">
        <f t="shared" si="38"/>
        <v>4</v>
      </c>
    </row>
    <row r="321" spans="1:35" x14ac:dyDescent="0.25">
      <c r="A321" s="11">
        <v>43696.558333333334</v>
      </c>
      <c r="B321" s="1" t="str">
        <f t="shared" si="32"/>
        <v>08/19/19</v>
      </c>
      <c r="C321" s="19">
        <f t="shared" si="39"/>
        <v>43696</v>
      </c>
      <c r="D321" s="10">
        <f t="shared" si="33"/>
        <v>0.55833333333333335</v>
      </c>
      <c r="E321" s="2" t="str">
        <f t="shared" si="34"/>
        <v>Afternoon</v>
      </c>
      <c r="F321" s="1" t="str">
        <f t="shared" si="35"/>
        <v>2019</v>
      </c>
      <c r="G321" s="1" t="str">
        <f t="shared" si="36"/>
        <v>August</v>
      </c>
      <c r="H321" s="7">
        <v>6</v>
      </c>
      <c r="I321" t="str">
        <f t="shared" si="37"/>
        <v>Monday</v>
      </c>
      <c r="J321">
        <v>14800</v>
      </c>
      <c r="K321" t="s">
        <v>34</v>
      </c>
      <c r="L321">
        <v>1</v>
      </c>
      <c r="O321">
        <v>1</v>
      </c>
      <c r="S321">
        <v>1</v>
      </c>
      <c r="AI321">
        <f t="shared" si="38"/>
        <v>3</v>
      </c>
    </row>
    <row r="322" spans="1:35" x14ac:dyDescent="0.25">
      <c r="A322" s="11">
        <v>43696.578472222223</v>
      </c>
      <c r="B322" s="1" t="str">
        <f t="shared" ref="B322:B385" si="40">TEXT(A322,"mm/dd/yy")</f>
        <v>08/19/19</v>
      </c>
      <c r="C322" s="19">
        <f t="shared" si="39"/>
        <v>43696</v>
      </c>
      <c r="D322" s="10">
        <f t="shared" ref="D322:D385" si="41">TIMEVALUE((TEXT(A322,"h:mm AM/PM")))</f>
        <v>0.57847222222222217</v>
      </c>
      <c r="E322" s="2" t="str">
        <f t="shared" ref="E322:E385" si="42">IF(D322&lt;0.541666666666667,"Morning",IF(D322&lt;0.645833333333333,"Afternoon","Evening"))</f>
        <v>Afternoon</v>
      </c>
      <c r="F322" s="1" t="str">
        <f t="shared" ref="F322:F385" si="43">TEXT(A322,"yyyy")</f>
        <v>2019</v>
      </c>
      <c r="G322" s="1" t="str">
        <f t="shared" ref="G322:G385" si="44">TEXT(A322,"mmmm")</f>
        <v>August</v>
      </c>
      <c r="H322" s="7">
        <v>6</v>
      </c>
      <c r="I322" t="str">
        <f t="shared" ref="I322:I385" si="45">TEXT(A322,"dddd")</f>
        <v>Monday</v>
      </c>
      <c r="J322">
        <v>24300</v>
      </c>
      <c r="K322" t="s">
        <v>34</v>
      </c>
      <c r="L322">
        <v>1</v>
      </c>
      <c r="O322">
        <v>1</v>
      </c>
      <c r="R322">
        <v>1</v>
      </c>
      <c r="X322">
        <v>1</v>
      </c>
      <c r="Z322">
        <v>1</v>
      </c>
      <c r="AI322">
        <f t="shared" ref="AI322:AI385" si="46">SUM(L322:AH322)</f>
        <v>5</v>
      </c>
    </row>
    <row r="323" spans="1:35" x14ac:dyDescent="0.25">
      <c r="A323" s="11">
        <v>43696.594444444447</v>
      </c>
      <c r="B323" s="1" t="str">
        <f t="shared" si="40"/>
        <v>08/19/19</v>
      </c>
      <c r="C323" s="19">
        <f t="shared" ref="C323:C386" si="47">DATEVALUE(B323)</f>
        <v>43696</v>
      </c>
      <c r="D323" s="10">
        <f t="shared" si="41"/>
        <v>0.59444444444444444</v>
      </c>
      <c r="E323" s="2" t="str">
        <f t="shared" si="42"/>
        <v>Afternoon</v>
      </c>
      <c r="F323" s="1" t="str">
        <f t="shared" si="43"/>
        <v>2019</v>
      </c>
      <c r="G323" s="1" t="str">
        <f t="shared" si="44"/>
        <v>August</v>
      </c>
      <c r="H323" s="7">
        <v>6</v>
      </c>
      <c r="I323" t="str">
        <f t="shared" si="45"/>
        <v>Monday</v>
      </c>
      <c r="J323">
        <v>23800</v>
      </c>
      <c r="K323" t="s">
        <v>37</v>
      </c>
      <c r="L323">
        <v>1</v>
      </c>
      <c r="R323">
        <v>1</v>
      </c>
      <c r="T323">
        <v>1</v>
      </c>
      <c r="Z323">
        <v>1</v>
      </c>
      <c r="AC323">
        <v>1</v>
      </c>
      <c r="AI323">
        <f t="shared" si="46"/>
        <v>5</v>
      </c>
    </row>
    <row r="324" spans="1:35" x14ac:dyDescent="0.25">
      <c r="A324" s="11">
        <v>43696.597222222219</v>
      </c>
      <c r="B324" s="1" t="str">
        <f t="shared" si="40"/>
        <v>08/19/19</v>
      </c>
      <c r="C324" s="19">
        <f t="shared" si="47"/>
        <v>43696</v>
      </c>
      <c r="D324" s="10">
        <f t="shared" si="41"/>
        <v>0.59722222222222221</v>
      </c>
      <c r="E324" s="2" t="str">
        <f t="shared" si="42"/>
        <v>Afternoon</v>
      </c>
      <c r="F324" s="1" t="str">
        <f t="shared" si="43"/>
        <v>2019</v>
      </c>
      <c r="G324" s="1" t="str">
        <f t="shared" si="44"/>
        <v>August</v>
      </c>
      <c r="H324" s="7">
        <v>6</v>
      </c>
      <c r="I324" t="str">
        <f t="shared" si="45"/>
        <v>Monday</v>
      </c>
      <c r="J324">
        <v>15300</v>
      </c>
      <c r="K324" t="s">
        <v>33</v>
      </c>
      <c r="L324">
        <v>1</v>
      </c>
      <c r="O324">
        <v>1</v>
      </c>
      <c r="R324">
        <v>1</v>
      </c>
      <c r="AI324">
        <f t="shared" si="46"/>
        <v>3</v>
      </c>
    </row>
    <row r="325" spans="1:35" x14ac:dyDescent="0.25">
      <c r="A325" s="11">
        <v>43696.634722222225</v>
      </c>
      <c r="B325" s="1" t="str">
        <f t="shared" si="40"/>
        <v>08/19/19</v>
      </c>
      <c r="C325" s="19">
        <f t="shared" si="47"/>
        <v>43696</v>
      </c>
      <c r="D325" s="10">
        <f t="shared" si="41"/>
        <v>0.63472222222222219</v>
      </c>
      <c r="E325" s="2" t="str">
        <f t="shared" si="42"/>
        <v>Afternoon</v>
      </c>
      <c r="F325" s="1" t="str">
        <f t="shared" si="43"/>
        <v>2019</v>
      </c>
      <c r="G325" s="1" t="str">
        <f t="shared" si="44"/>
        <v>August</v>
      </c>
      <c r="H325" s="7">
        <v>6</v>
      </c>
      <c r="I325" t="str">
        <f t="shared" si="45"/>
        <v>Monday</v>
      </c>
      <c r="J325">
        <v>15300</v>
      </c>
      <c r="K325" t="s">
        <v>40</v>
      </c>
      <c r="M325">
        <v>1</v>
      </c>
      <c r="N325">
        <v>1</v>
      </c>
      <c r="U325">
        <v>1</v>
      </c>
      <c r="Y325">
        <v>1</v>
      </c>
      <c r="AI325">
        <f t="shared" si="46"/>
        <v>4</v>
      </c>
    </row>
    <row r="326" spans="1:35" x14ac:dyDescent="0.25">
      <c r="A326" s="11">
        <v>43696.643750000003</v>
      </c>
      <c r="B326" s="1" t="str">
        <f t="shared" si="40"/>
        <v>08/19/19</v>
      </c>
      <c r="C326" s="19">
        <f t="shared" si="47"/>
        <v>43696</v>
      </c>
      <c r="D326" s="10">
        <f t="shared" si="41"/>
        <v>0.64374999999999993</v>
      </c>
      <c r="E326" s="2" t="str">
        <f t="shared" si="42"/>
        <v>Afternoon</v>
      </c>
      <c r="F326" s="1" t="str">
        <f t="shared" si="43"/>
        <v>2019</v>
      </c>
      <c r="G326" s="1" t="str">
        <f t="shared" si="44"/>
        <v>August</v>
      </c>
      <c r="H326" s="7">
        <v>6</v>
      </c>
      <c r="I326" t="str">
        <f t="shared" si="45"/>
        <v>Monday</v>
      </c>
      <c r="J326">
        <v>21600</v>
      </c>
      <c r="K326" t="s">
        <v>41</v>
      </c>
      <c r="L326">
        <v>2</v>
      </c>
      <c r="R326">
        <v>2</v>
      </c>
      <c r="AI326">
        <f t="shared" si="46"/>
        <v>4</v>
      </c>
    </row>
    <row r="327" spans="1:35" x14ac:dyDescent="0.25">
      <c r="A327" s="11">
        <v>43696.645833333336</v>
      </c>
      <c r="B327" s="1" t="str">
        <f t="shared" si="40"/>
        <v>08/19/19</v>
      </c>
      <c r="C327" s="19">
        <f t="shared" si="47"/>
        <v>43696</v>
      </c>
      <c r="D327" s="10">
        <f t="shared" si="41"/>
        <v>0.64583333333333337</v>
      </c>
      <c r="E327" s="2" t="str">
        <f t="shared" si="42"/>
        <v>Evening</v>
      </c>
      <c r="F327" s="1" t="str">
        <f t="shared" si="43"/>
        <v>2019</v>
      </c>
      <c r="G327" s="1" t="str">
        <f t="shared" si="44"/>
        <v>August</v>
      </c>
      <c r="H327" s="7">
        <v>6</v>
      </c>
      <c r="I327" t="str">
        <f t="shared" si="45"/>
        <v>Monday</v>
      </c>
      <c r="J327">
        <v>18800</v>
      </c>
      <c r="K327" t="s">
        <v>48</v>
      </c>
      <c r="L327">
        <v>1</v>
      </c>
      <c r="P327">
        <v>1</v>
      </c>
      <c r="AC327">
        <v>1</v>
      </c>
      <c r="AH327">
        <v>1</v>
      </c>
      <c r="AI327">
        <f t="shared" si="46"/>
        <v>4</v>
      </c>
    </row>
    <row r="328" spans="1:35" x14ac:dyDescent="0.25">
      <c r="A328" s="11">
        <v>43698.459722222222</v>
      </c>
      <c r="B328" s="1" t="str">
        <f t="shared" si="40"/>
        <v>08/21/19</v>
      </c>
      <c r="C328" s="19">
        <f t="shared" si="47"/>
        <v>43698</v>
      </c>
      <c r="D328" s="10">
        <f t="shared" si="41"/>
        <v>0.4597222222222222</v>
      </c>
      <c r="E328" s="2" t="str">
        <f t="shared" si="42"/>
        <v>Morning</v>
      </c>
      <c r="F328" s="1" t="str">
        <f t="shared" si="43"/>
        <v>2019</v>
      </c>
      <c r="G328" s="1" t="str">
        <f t="shared" si="44"/>
        <v>August</v>
      </c>
      <c r="H328" s="7">
        <v>6</v>
      </c>
      <c r="I328" t="str">
        <f t="shared" si="45"/>
        <v>Wednesday</v>
      </c>
      <c r="J328">
        <v>19900</v>
      </c>
      <c r="K328" t="s">
        <v>40</v>
      </c>
      <c r="L328">
        <v>3</v>
      </c>
      <c r="P328">
        <v>1</v>
      </c>
      <c r="AI328">
        <f t="shared" si="46"/>
        <v>4</v>
      </c>
    </row>
    <row r="329" spans="1:35" x14ac:dyDescent="0.25">
      <c r="A329" s="11">
        <v>43698.461111111108</v>
      </c>
      <c r="B329" s="1" t="str">
        <f t="shared" si="40"/>
        <v>08/21/19</v>
      </c>
      <c r="C329" s="19">
        <f t="shared" si="47"/>
        <v>43698</v>
      </c>
      <c r="D329" s="10">
        <f t="shared" si="41"/>
        <v>0.46111111111111108</v>
      </c>
      <c r="E329" s="2" t="str">
        <f t="shared" si="42"/>
        <v>Morning</v>
      </c>
      <c r="F329" s="1" t="str">
        <f t="shared" si="43"/>
        <v>2019</v>
      </c>
      <c r="G329" s="1" t="str">
        <f t="shared" si="44"/>
        <v>August</v>
      </c>
      <c r="H329" s="7">
        <v>6</v>
      </c>
      <c r="I329" t="str">
        <f t="shared" si="45"/>
        <v>Wednesday</v>
      </c>
      <c r="J329">
        <v>18800</v>
      </c>
      <c r="K329" t="s">
        <v>37</v>
      </c>
      <c r="L329">
        <v>1</v>
      </c>
      <c r="O329">
        <v>1</v>
      </c>
      <c r="P329">
        <v>1</v>
      </c>
      <c r="Z329">
        <v>1</v>
      </c>
      <c r="AI329">
        <f t="shared" si="46"/>
        <v>4</v>
      </c>
    </row>
    <row r="330" spans="1:35" x14ac:dyDescent="0.25">
      <c r="A330" s="11">
        <v>43698.463194444441</v>
      </c>
      <c r="B330" s="1" t="str">
        <f t="shared" si="40"/>
        <v>08/21/19</v>
      </c>
      <c r="C330" s="19">
        <f t="shared" si="47"/>
        <v>43698</v>
      </c>
      <c r="D330" s="10">
        <f t="shared" si="41"/>
        <v>0.46319444444444446</v>
      </c>
      <c r="E330" s="2" t="str">
        <f t="shared" si="42"/>
        <v>Morning</v>
      </c>
      <c r="F330" s="1" t="str">
        <f t="shared" si="43"/>
        <v>2019</v>
      </c>
      <c r="G330" s="1" t="str">
        <f t="shared" si="44"/>
        <v>August</v>
      </c>
      <c r="H330" s="7">
        <v>6</v>
      </c>
      <c r="I330" t="str">
        <f t="shared" si="45"/>
        <v>Wednesday</v>
      </c>
      <c r="J330">
        <v>15300</v>
      </c>
      <c r="K330" t="s">
        <v>42</v>
      </c>
      <c r="L330">
        <v>1</v>
      </c>
      <c r="T330">
        <v>1</v>
      </c>
      <c r="AD330">
        <v>2</v>
      </c>
      <c r="AI330">
        <f t="shared" si="46"/>
        <v>4</v>
      </c>
    </row>
    <row r="331" spans="1:35" x14ac:dyDescent="0.25">
      <c r="A331" s="11">
        <v>43698.477777777778</v>
      </c>
      <c r="B331" s="1" t="str">
        <f t="shared" si="40"/>
        <v>08/21/19</v>
      </c>
      <c r="C331" s="19">
        <f t="shared" si="47"/>
        <v>43698</v>
      </c>
      <c r="D331" s="10">
        <f t="shared" si="41"/>
        <v>0.4777777777777778</v>
      </c>
      <c r="E331" s="2" t="str">
        <f t="shared" si="42"/>
        <v>Morning</v>
      </c>
      <c r="F331" s="1" t="str">
        <f t="shared" si="43"/>
        <v>2019</v>
      </c>
      <c r="G331" s="1" t="str">
        <f t="shared" si="44"/>
        <v>August</v>
      </c>
      <c r="H331" s="7">
        <v>6</v>
      </c>
      <c r="I331" t="str">
        <f t="shared" si="45"/>
        <v>Wednesday</v>
      </c>
      <c r="J331">
        <v>54000</v>
      </c>
      <c r="K331" t="s">
        <v>47</v>
      </c>
      <c r="L331">
        <v>5</v>
      </c>
      <c r="M331">
        <v>3</v>
      </c>
      <c r="P331">
        <v>1</v>
      </c>
      <c r="AI331">
        <f t="shared" si="46"/>
        <v>9</v>
      </c>
    </row>
    <row r="332" spans="1:35" x14ac:dyDescent="0.25">
      <c r="A332" s="11">
        <v>43698.509027777778</v>
      </c>
      <c r="B332" s="1" t="str">
        <f t="shared" si="40"/>
        <v>08/21/19</v>
      </c>
      <c r="C332" s="19">
        <f t="shared" si="47"/>
        <v>43698</v>
      </c>
      <c r="D332" s="10">
        <f t="shared" si="41"/>
        <v>0.50902777777777775</v>
      </c>
      <c r="E332" s="2" t="str">
        <f t="shared" si="42"/>
        <v>Morning</v>
      </c>
      <c r="F332" s="1" t="str">
        <f t="shared" si="43"/>
        <v>2019</v>
      </c>
      <c r="G332" s="1" t="str">
        <f t="shared" si="44"/>
        <v>August</v>
      </c>
      <c r="H332" s="7">
        <v>6</v>
      </c>
      <c r="I332" t="str">
        <f t="shared" si="45"/>
        <v>Wednesday</v>
      </c>
      <c r="J332">
        <v>18300</v>
      </c>
      <c r="K332" t="s">
        <v>35</v>
      </c>
      <c r="L332">
        <v>1</v>
      </c>
      <c r="R332">
        <v>1</v>
      </c>
      <c r="AC332">
        <v>1</v>
      </c>
      <c r="AD332">
        <v>1</v>
      </c>
      <c r="AI332">
        <f t="shared" si="46"/>
        <v>4</v>
      </c>
    </row>
    <row r="333" spans="1:35" x14ac:dyDescent="0.25">
      <c r="A333" s="11">
        <v>43698.513194444444</v>
      </c>
      <c r="B333" s="1" t="str">
        <f t="shared" si="40"/>
        <v>08/21/19</v>
      </c>
      <c r="C333" s="19">
        <f t="shared" si="47"/>
        <v>43698</v>
      </c>
      <c r="D333" s="10">
        <f t="shared" si="41"/>
        <v>0.5131944444444444</v>
      </c>
      <c r="E333" s="2" t="str">
        <f t="shared" si="42"/>
        <v>Morning</v>
      </c>
      <c r="F333" s="1" t="str">
        <f t="shared" si="43"/>
        <v>2019</v>
      </c>
      <c r="G333" s="1" t="str">
        <f t="shared" si="44"/>
        <v>August</v>
      </c>
      <c r="H333" s="7">
        <v>6</v>
      </c>
      <c r="I333" t="str">
        <f t="shared" si="45"/>
        <v>Wednesday</v>
      </c>
      <c r="J333">
        <v>16100</v>
      </c>
      <c r="K333" t="s">
        <v>40</v>
      </c>
      <c r="L333">
        <v>2</v>
      </c>
      <c r="Z333">
        <v>1</v>
      </c>
      <c r="AI333">
        <f t="shared" si="46"/>
        <v>3</v>
      </c>
    </row>
    <row r="334" spans="1:35" x14ac:dyDescent="0.25">
      <c r="A334" s="11">
        <v>43698.520138888889</v>
      </c>
      <c r="B334" s="1" t="str">
        <f t="shared" si="40"/>
        <v>08/21/19</v>
      </c>
      <c r="C334" s="19">
        <f t="shared" si="47"/>
        <v>43698</v>
      </c>
      <c r="D334" s="10">
        <f t="shared" si="41"/>
        <v>0.52013888888888882</v>
      </c>
      <c r="E334" s="2" t="str">
        <f t="shared" si="42"/>
        <v>Morning</v>
      </c>
      <c r="F334" s="1" t="str">
        <f t="shared" si="43"/>
        <v>2019</v>
      </c>
      <c r="G334" s="1" t="str">
        <f t="shared" si="44"/>
        <v>August</v>
      </c>
      <c r="H334" s="7">
        <v>6</v>
      </c>
      <c r="I334" t="str">
        <f t="shared" si="45"/>
        <v>Wednesday</v>
      </c>
      <c r="J334">
        <v>19300</v>
      </c>
      <c r="K334" t="s">
        <v>34</v>
      </c>
      <c r="L334">
        <v>1</v>
      </c>
      <c r="T334">
        <v>1</v>
      </c>
      <c r="Z334">
        <v>1</v>
      </c>
      <c r="AB334">
        <v>1</v>
      </c>
      <c r="AI334">
        <f t="shared" si="46"/>
        <v>4</v>
      </c>
    </row>
    <row r="335" spans="1:35" x14ac:dyDescent="0.25">
      <c r="A335" s="11">
        <v>43698.535416666666</v>
      </c>
      <c r="B335" s="1" t="str">
        <f t="shared" si="40"/>
        <v>08/21/19</v>
      </c>
      <c r="C335" s="19">
        <f t="shared" si="47"/>
        <v>43698</v>
      </c>
      <c r="D335" s="10">
        <f t="shared" si="41"/>
        <v>0.53541666666666665</v>
      </c>
      <c r="E335" s="2" t="str">
        <f t="shared" si="42"/>
        <v>Morning</v>
      </c>
      <c r="F335" s="1" t="str">
        <f t="shared" si="43"/>
        <v>2019</v>
      </c>
      <c r="G335" s="1" t="str">
        <f t="shared" si="44"/>
        <v>August</v>
      </c>
      <c r="H335" s="7">
        <v>6</v>
      </c>
      <c r="I335" t="str">
        <f t="shared" si="45"/>
        <v>Wednesday</v>
      </c>
      <c r="J335">
        <v>17500</v>
      </c>
      <c r="K335" t="s">
        <v>40</v>
      </c>
      <c r="M335">
        <v>1</v>
      </c>
      <c r="P335">
        <v>1</v>
      </c>
      <c r="Q335">
        <v>1</v>
      </c>
      <c r="AH335">
        <v>1</v>
      </c>
      <c r="AI335">
        <f t="shared" si="46"/>
        <v>4</v>
      </c>
    </row>
    <row r="336" spans="1:35" x14ac:dyDescent="0.25">
      <c r="A336" s="11">
        <v>43698.542361111111</v>
      </c>
      <c r="B336" s="1" t="str">
        <f t="shared" si="40"/>
        <v>08/21/19</v>
      </c>
      <c r="C336" s="19">
        <f t="shared" si="47"/>
        <v>43698</v>
      </c>
      <c r="D336" s="10">
        <f t="shared" si="41"/>
        <v>0.54236111111111118</v>
      </c>
      <c r="E336" s="2" t="str">
        <f t="shared" si="42"/>
        <v>Afternoon</v>
      </c>
      <c r="F336" s="1" t="str">
        <f t="shared" si="43"/>
        <v>2019</v>
      </c>
      <c r="G336" s="1" t="str">
        <f t="shared" si="44"/>
        <v>August</v>
      </c>
      <c r="H336" s="7">
        <v>6</v>
      </c>
      <c r="I336" t="str">
        <f t="shared" si="45"/>
        <v>Wednesday</v>
      </c>
      <c r="J336">
        <v>15800</v>
      </c>
      <c r="K336" t="s">
        <v>38</v>
      </c>
      <c r="L336">
        <v>1</v>
      </c>
      <c r="O336">
        <v>1</v>
      </c>
      <c r="AD336">
        <v>2</v>
      </c>
      <c r="AI336">
        <f t="shared" si="46"/>
        <v>4</v>
      </c>
    </row>
    <row r="337" spans="1:35" x14ac:dyDescent="0.25">
      <c r="A337" s="11">
        <v>43698.552083333336</v>
      </c>
      <c r="B337" s="1" t="str">
        <f t="shared" si="40"/>
        <v>08/21/19</v>
      </c>
      <c r="C337" s="19">
        <f t="shared" si="47"/>
        <v>43698</v>
      </c>
      <c r="D337" s="10">
        <f t="shared" si="41"/>
        <v>0.55208333333333337</v>
      </c>
      <c r="E337" s="2" t="str">
        <f t="shared" si="42"/>
        <v>Afternoon</v>
      </c>
      <c r="F337" s="1" t="str">
        <f t="shared" si="43"/>
        <v>2019</v>
      </c>
      <c r="G337" s="1" t="str">
        <f t="shared" si="44"/>
        <v>August</v>
      </c>
      <c r="H337" s="7">
        <v>6</v>
      </c>
      <c r="I337" t="str">
        <f t="shared" si="45"/>
        <v>Wednesday</v>
      </c>
      <c r="J337">
        <v>17000</v>
      </c>
      <c r="K337" t="s">
        <v>35</v>
      </c>
      <c r="P337">
        <v>2</v>
      </c>
      <c r="R337">
        <v>1</v>
      </c>
      <c r="T337">
        <v>1</v>
      </c>
      <c r="AI337">
        <f t="shared" si="46"/>
        <v>4</v>
      </c>
    </row>
    <row r="338" spans="1:35" x14ac:dyDescent="0.25">
      <c r="A338" s="11">
        <v>43698.55972222222</v>
      </c>
      <c r="B338" s="1" t="str">
        <f t="shared" si="40"/>
        <v>08/21/19</v>
      </c>
      <c r="C338" s="19">
        <f t="shared" si="47"/>
        <v>43698</v>
      </c>
      <c r="D338" s="10">
        <f t="shared" si="41"/>
        <v>0.55972222222222223</v>
      </c>
      <c r="E338" s="2" t="str">
        <f t="shared" si="42"/>
        <v>Afternoon</v>
      </c>
      <c r="F338" s="1" t="str">
        <f t="shared" si="43"/>
        <v>2019</v>
      </c>
      <c r="G338" s="1" t="str">
        <f t="shared" si="44"/>
        <v>August</v>
      </c>
      <c r="H338" s="7">
        <v>6</v>
      </c>
      <c r="I338" t="str">
        <f t="shared" si="45"/>
        <v>Wednesday</v>
      </c>
      <c r="J338">
        <v>15600</v>
      </c>
      <c r="K338" t="s">
        <v>49</v>
      </c>
      <c r="L338">
        <v>1</v>
      </c>
      <c r="Y338">
        <v>1</v>
      </c>
      <c r="AB338">
        <v>1</v>
      </c>
      <c r="AD338">
        <v>1</v>
      </c>
      <c r="AI338">
        <f t="shared" si="46"/>
        <v>4</v>
      </c>
    </row>
    <row r="339" spans="1:35" x14ac:dyDescent="0.25">
      <c r="A339" s="11">
        <v>43698.571527777778</v>
      </c>
      <c r="B339" s="1" t="str">
        <f t="shared" si="40"/>
        <v>08/21/19</v>
      </c>
      <c r="C339" s="19">
        <f t="shared" si="47"/>
        <v>43698</v>
      </c>
      <c r="D339" s="10">
        <f t="shared" si="41"/>
        <v>0.57152777777777775</v>
      </c>
      <c r="E339" s="2" t="str">
        <f t="shared" si="42"/>
        <v>Afternoon</v>
      </c>
      <c r="F339" s="1" t="str">
        <f t="shared" si="43"/>
        <v>2019</v>
      </c>
      <c r="G339" s="1" t="str">
        <f t="shared" si="44"/>
        <v>August</v>
      </c>
      <c r="H339" s="7">
        <v>6</v>
      </c>
      <c r="I339" t="str">
        <f t="shared" si="45"/>
        <v>Wednesday</v>
      </c>
      <c r="J339">
        <v>21100</v>
      </c>
      <c r="K339" t="s">
        <v>41</v>
      </c>
      <c r="L339">
        <v>2</v>
      </c>
      <c r="O339">
        <v>1</v>
      </c>
      <c r="X339">
        <v>1</v>
      </c>
      <c r="AI339">
        <f t="shared" si="46"/>
        <v>4</v>
      </c>
    </row>
    <row r="340" spans="1:35" x14ac:dyDescent="0.25">
      <c r="A340" s="11">
        <v>43698.59097222222</v>
      </c>
      <c r="B340" s="1" t="str">
        <f t="shared" si="40"/>
        <v>08/21/19</v>
      </c>
      <c r="C340" s="19">
        <f t="shared" si="47"/>
        <v>43698</v>
      </c>
      <c r="D340" s="10">
        <f t="shared" si="41"/>
        <v>0.59097222222222223</v>
      </c>
      <c r="E340" s="2" t="str">
        <f t="shared" si="42"/>
        <v>Afternoon</v>
      </c>
      <c r="F340" s="1" t="str">
        <f t="shared" si="43"/>
        <v>2019</v>
      </c>
      <c r="G340" s="1" t="str">
        <f t="shared" si="44"/>
        <v>August</v>
      </c>
      <c r="H340" s="7">
        <v>6</v>
      </c>
      <c r="I340" t="str">
        <f t="shared" si="45"/>
        <v>Wednesday</v>
      </c>
      <c r="J340">
        <v>25000</v>
      </c>
      <c r="K340" t="s">
        <v>35</v>
      </c>
      <c r="M340">
        <v>1</v>
      </c>
      <c r="P340">
        <v>2</v>
      </c>
      <c r="T340">
        <v>1</v>
      </c>
      <c r="U340">
        <v>1</v>
      </c>
      <c r="AC340">
        <v>1</v>
      </c>
      <c r="AI340">
        <f t="shared" si="46"/>
        <v>6</v>
      </c>
    </row>
    <row r="341" spans="1:35" x14ac:dyDescent="0.25">
      <c r="A341" s="11">
        <v>43698.609722222223</v>
      </c>
      <c r="B341" s="1" t="str">
        <f t="shared" si="40"/>
        <v>08/21/19</v>
      </c>
      <c r="C341" s="19">
        <f t="shared" si="47"/>
        <v>43698</v>
      </c>
      <c r="D341" s="10">
        <f t="shared" si="41"/>
        <v>0.60972222222222217</v>
      </c>
      <c r="E341" s="2" t="str">
        <f t="shared" si="42"/>
        <v>Afternoon</v>
      </c>
      <c r="F341" s="1" t="str">
        <f t="shared" si="43"/>
        <v>2019</v>
      </c>
      <c r="G341" s="1" t="str">
        <f t="shared" si="44"/>
        <v>August</v>
      </c>
      <c r="H341" s="7">
        <v>6</v>
      </c>
      <c r="I341" t="str">
        <f t="shared" si="45"/>
        <v>Wednesday</v>
      </c>
      <c r="J341">
        <v>23000</v>
      </c>
      <c r="K341" t="s">
        <v>39</v>
      </c>
      <c r="M341">
        <v>1</v>
      </c>
      <c r="U341">
        <v>1</v>
      </c>
      <c r="AC341">
        <v>1</v>
      </c>
      <c r="AF341">
        <v>1</v>
      </c>
      <c r="AH341">
        <v>1</v>
      </c>
      <c r="AI341">
        <f t="shared" si="46"/>
        <v>5</v>
      </c>
    </row>
    <row r="342" spans="1:35" x14ac:dyDescent="0.25">
      <c r="A342" s="11">
        <v>43699.491666666669</v>
      </c>
      <c r="B342" s="1" t="str">
        <f t="shared" si="40"/>
        <v>08/22/19</v>
      </c>
      <c r="C342" s="19">
        <f t="shared" si="47"/>
        <v>43699</v>
      </c>
      <c r="D342" s="10">
        <f t="shared" si="41"/>
        <v>0.4916666666666667</v>
      </c>
      <c r="E342" s="2" t="str">
        <f t="shared" si="42"/>
        <v>Morning</v>
      </c>
      <c r="F342" s="1" t="str">
        <f t="shared" si="43"/>
        <v>2019</v>
      </c>
      <c r="G342" s="1" t="str">
        <f t="shared" si="44"/>
        <v>August</v>
      </c>
      <c r="H342" s="7">
        <v>7</v>
      </c>
      <c r="I342" t="str">
        <f t="shared" si="45"/>
        <v>Thursday</v>
      </c>
      <c r="J342">
        <v>14800</v>
      </c>
      <c r="K342" t="s">
        <v>40</v>
      </c>
      <c r="L342">
        <v>1</v>
      </c>
      <c r="P342">
        <v>1</v>
      </c>
      <c r="Q342">
        <v>1</v>
      </c>
      <c r="AI342">
        <f t="shared" si="46"/>
        <v>3</v>
      </c>
    </row>
    <row r="343" spans="1:35" x14ac:dyDescent="0.25">
      <c r="A343" s="11">
        <v>43699.505555555559</v>
      </c>
      <c r="B343" s="1" t="str">
        <f t="shared" si="40"/>
        <v>08/22/19</v>
      </c>
      <c r="C343" s="19">
        <f t="shared" si="47"/>
        <v>43699</v>
      </c>
      <c r="D343" s="10">
        <f t="shared" si="41"/>
        <v>0.50555555555555554</v>
      </c>
      <c r="E343" s="2" t="str">
        <f t="shared" si="42"/>
        <v>Morning</v>
      </c>
      <c r="F343" s="1" t="str">
        <f t="shared" si="43"/>
        <v>2019</v>
      </c>
      <c r="G343" s="1" t="str">
        <f t="shared" si="44"/>
        <v>August</v>
      </c>
      <c r="H343" s="7">
        <v>7</v>
      </c>
      <c r="I343" t="str">
        <f t="shared" si="45"/>
        <v>Thursday</v>
      </c>
      <c r="J343">
        <v>23300</v>
      </c>
      <c r="K343" t="s">
        <v>46</v>
      </c>
      <c r="L343">
        <v>1</v>
      </c>
      <c r="P343">
        <v>1</v>
      </c>
      <c r="R343">
        <v>1</v>
      </c>
      <c r="S343">
        <v>1</v>
      </c>
      <c r="U343">
        <v>1</v>
      </c>
      <c r="AI343">
        <f t="shared" si="46"/>
        <v>5</v>
      </c>
    </row>
    <row r="344" spans="1:35" x14ac:dyDescent="0.25">
      <c r="A344" s="11">
        <v>43699.508333333331</v>
      </c>
      <c r="B344" s="1" t="str">
        <f t="shared" si="40"/>
        <v>08/22/19</v>
      </c>
      <c r="C344" s="19">
        <f t="shared" si="47"/>
        <v>43699</v>
      </c>
      <c r="D344" s="10">
        <f t="shared" si="41"/>
        <v>0.5083333333333333</v>
      </c>
      <c r="E344" s="2" t="str">
        <f t="shared" si="42"/>
        <v>Morning</v>
      </c>
      <c r="F344" s="1" t="str">
        <f t="shared" si="43"/>
        <v>2019</v>
      </c>
      <c r="G344" s="1" t="str">
        <f t="shared" si="44"/>
        <v>August</v>
      </c>
      <c r="H344" s="7">
        <v>7</v>
      </c>
      <c r="I344" t="str">
        <f t="shared" si="45"/>
        <v>Thursday</v>
      </c>
      <c r="J344">
        <v>15800</v>
      </c>
      <c r="K344" t="s">
        <v>46</v>
      </c>
      <c r="L344">
        <v>1</v>
      </c>
      <c r="R344">
        <v>1</v>
      </c>
      <c r="Z344">
        <v>1</v>
      </c>
      <c r="AI344">
        <f t="shared" si="46"/>
        <v>3</v>
      </c>
    </row>
    <row r="345" spans="1:35" x14ac:dyDescent="0.25">
      <c r="A345" s="11">
        <v>43699.538194444445</v>
      </c>
      <c r="B345" s="1" t="str">
        <f t="shared" si="40"/>
        <v>08/22/19</v>
      </c>
      <c r="C345" s="19">
        <f t="shared" si="47"/>
        <v>43699</v>
      </c>
      <c r="D345" s="10">
        <f t="shared" si="41"/>
        <v>0.53819444444444442</v>
      </c>
      <c r="E345" s="2" t="str">
        <f t="shared" si="42"/>
        <v>Morning</v>
      </c>
      <c r="F345" s="1" t="str">
        <f t="shared" si="43"/>
        <v>2019</v>
      </c>
      <c r="G345" s="1" t="str">
        <f t="shared" si="44"/>
        <v>August</v>
      </c>
      <c r="H345" s="7">
        <v>7</v>
      </c>
      <c r="I345" t="str">
        <f t="shared" si="45"/>
        <v>Thursday</v>
      </c>
      <c r="J345">
        <v>16400</v>
      </c>
      <c r="K345" t="s">
        <v>37</v>
      </c>
      <c r="L345">
        <v>3</v>
      </c>
      <c r="AI345">
        <f t="shared" si="46"/>
        <v>3</v>
      </c>
    </row>
    <row r="346" spans="1:35" x14ac:dyDescent="0.25">
      <c r="A346" s="11">
        <v>43699.546527777777</v>
      </c>
      <c r="B346" s="1" t="str">
        <f t="shared" si="40"/>
        <v>08/22/19</v>
      </c>
      <c r="C346" s="19">
        <f t="shared" si="47"/>
        <v>43699</v>
      </c>
      <c r="D346" s="10">
        <f t="shared" si="41"/>
        <v>0.54652777777777783</v>
      </c>
      <c r="E346" s="2" t="str">
        <f t="shared" si="42"/>
        <v>Afternoon</v>
      </c>
      <c r="F346" s="1" t="str">
        <f t="shared" si="43"/>
        <v>2019</v>
      </c>
      <c r="G346" s="1" t="str">
        <f t="shared" si="44"/>
        <v>August</v>
      </c>
      <c r="H346" s="7">
        <v>7</v>
      </c>
      <c r="I346" t="str">
        <f t="shared" si="45"/>
        <v>Thursday</v>
      </c>
      <c r="J346">
        <v>26600</v>
      </c>
      <c r="K346" t="s">
        <v>40</v>
      </c>
      <c r="L346">
        <v>2</v>
      </c>
      <c r="P346">
        <v>1</v>
      </c>
      <c r="T346">
        <v>2</v>
      </c>
      <c r="AC346">
        <v>1</v>
      </c>
      <c r="AI346">
        <f t="shared" si="46"/>
        <v>6</v>
      </c>
    </row>
    <row r="347" spans="1:35" x14ac:dyDescent="0.25">
      <c r="A347" s="11">
        <v>43699.575694444444</v>
      </c>
      <c r="B347" s="1" t="str">
        <f t="shared" si="40"/>
        <v>08/22/19</v>
      </c>
      <c r="C347" s="19">
        <f t="shared" si="47"/>
        <v>43699</v>
      </c>
      <c r="D347" s="10">
        <f t="shared" si="41"/>
        <v>0.5756944444444444</v>
      </c>
      <c r="E347" s="2" t="str">
        <f t="shared" si="42"/>
        <v>Afternoon</v>
      </c>
      <c r="F347" s="1" t="str">
        <f t="shared" si="43"/>
        <v>2019</v>
      </c>
      <c r="G347" s="1" t="str">
        <f t="shared" si="44"/>
        <v>August</v>
      </c>
      <c r="H347" s="7">
        <v>7</v>
      </c>
      <c r="I347" t="str">
        <f t="shared" si="45"/>
        <v>Thursday</v>
      </c>
      <c r="J347">
        <v>23400</v>
      </c>
      <c r="K347" t="s">
        <v>34</v>
      </c>
      <c r="L347">
        <v>3</v>
      </c>
      <c r="T347">
        <v>2</v>
      </c>
      <c r="AI347">
        <f t="shared" si="46"/>
        <v>5</v>
      </c>
    </row>
    <row r="348" spans="1:35" x14ac:dyDescent="0.25">
      <c r="A348" s="11">
        <v>43699.595138888886</v>
      </c>
      <c r="B348" s="1" t="str">
        <f t="shared" si="40"/>
        <v>08/22/19</v>
      </c>
      <c r="C348" s="19">
        <f t="shared" si="47"/>
        <v>43699</v>
      </c>
      <c r="D348" s="10">
        <f t="shared" si="41"/>
        <v>0.59513888888888888</v>
      </c>
      <c r="E348" s="2" t="str">
        <f t="shared" si="42"/>
        <v>Afternoon</v>
      </c>
      <c r="F348" s="1" t="str">
        <f t="shared" si="43"/>
        <v>2019</v>
      </c>
      <c r="G348" s="1" t="str">
        <f t="shared" si="44"/>
        <v>August</v>
      </c>
      <c r="H348" s="7">
        <v>7</v>
      </c>
      <c r="I348" t="str">
        <f t="shared" si="45"/>
        <v>Thursday</v>
      </c>
      <c r="J348">
        <v>20600</v>
      </c>
      <c r="K348" t="s">
        <v>46</v>
      </c>
      <c r="L348">
        <v>2</v>
      </c>
      <c r="Z348">
        <v>1</v>
      </c>
      <c r="AF348">
        <v>1</v>
      </c>
      <c r="AI348">
        <f t="shared" si="46"/>
        <v>4</v>
      </c>
    </row>
    <row r="349" spans="1:35" x14ac:dyDescent="0.25">
      <c r="A349" s="11">
        <v>43699.607638888891</v>
      </c>
      <c r="B349" s="1" t="str">
        <f t="shared" si="40"/>
        <v>08/22/19</v>
      </c>
      <c r="C349" s="19">
        <f t="shared" si="47"/>
        <v>43699</v>
      </c>
      <c r="D349" s="10">
        <f t="shared" si="41"/>
        <v>0.60763888888888895</v>
      </c>
      <c r="E349" s="2" t="str">
        <f t="shared" si="42"/>
        <v>Afternoon</v>
      </c>
      <c r="F349" s="1" t="str">
        <f t="shared" si="43"/>
        <v>2019</v>
      </c>
      <c r="G349" s="1" t="str">
        <f t="shared" si="44"/>
        <v>August</v>
      </c>
      <c r="H349" s="7">
        <v>7</v>
      </c>
      <c r="I349" t="str">
        <f t="shared" si="45"/>
        <v>Thursday</v>
      </c>
      <c r="J349">
        <v>15800</v>
      </c>
      <c r="K349" t="s">
        <v>34</v>
      </c>
      <c r="L349">
        <v>1</v>
      </c>
      <c r="Q349">
        <v>1</v>
      </c>
      <c r="R349">
        <v>1</v>
      </c>
      <c r="AI349">
        <f t="shared" si="46"/>
        <v>3</v>
      </c>
    </row>
    <row r="350" spans="1:35" x14ac:dyDescent="0.25">
      <c r="A350" s="11">
        <v>43699.64166666667</v>
      </c>
      <c r="B350" s="1" t="str">
        <f t="shared" si="40"/>
        <v>08/22/19</v>
      </c>
      <c r="C350" s="19">
        <f t="shared" si="47"/>
        <v>43699</v>
      </c>
      <c r="D350" s="10">
        <f t="shared" si="41"/>
        <v>0.64166666666666672</v>
      </c>
      <c r="E350" s="2" t="str">
        <f t="shared" si="42"/>
        <v>Afternoon</v>
      </c>
      <c r="F350" s="1" t="str">
        <f t="shared" si="43"/>
        <v>2019</v>
      </c>
      <c r="G350" s="1" t="str">
        <f t="shared" si="44"/>
        <v>August</v>
      </c>
      <c r="H350" s="7">
        <v>7</v>
      </c>
      <c r="I350" t="str">
        <f t="shared" si="45"/>
        <v>Thursday</v>
      </c>
      <c r="J350">
        <v>26000</v>
      </c>
      <c r="K350" t="s">
        <v>39</v>
      </c>
      <c r="P350">
        <v>1</v>
      </c>
      <c r="R350">
        <v>1</v>
      </c>
      <c r="Z350">
        <v>1</v>
      </c>
      <c r="AC350">
        <v>1</v>
      </c>
      <c r="AD350">
        <v>1</v>
      </c>
      <c r="AI350">
        <f t="shared" si="46"/>
        <v>5</v>
      </c>
    </row>
    <row r="351" spans="1:35" x14ac:dyDescent="0.25">
      <c r="A351" s="11">
        <v>43700.477777777778</v>
      </c>
      <c r="B351" s="1" t="str">
        <f t="shared" si="40"/>
        <v>08/23/19</v>
      </c>
      <c r="C351" s="19">
        <f t="shared" si="47"/>
        <v>43700</v>
      </c>
      <c r="D351" s="10">
        <f t="shared" si="41"/>
        <v>0.4777777777777778</v>
      </c>
      <c r="E351" s="2" t="str">
        <f t="shared" si="42"/>
        <v>Morning</v>
      </c>
      <c r="F351" s="1" t="str">
        <f t="shared" si="43"/>
        <v>2019</v>
      </c>
      <c r="G351" s="1" t="str">
        <f t="shared" si="44"/>
        <v>August</v>
      </c>
      <c r="H351" s="7">
        <v>7</v>
      </c>
      <c r="I351" t="str">
        <f t="shared" si="45"/>
        <v>Friday</v>
      </c>
      <c r="J351">
        <v>42200</v>
      </c>
      <c r="K351" t="s">
        <v>39</v>
      </c>
      <c r="L351">
        <v>4</v>
      </c>
      <c r="M351">
        <v>3</v>
      </c>
      <c r="P351">
        <v>3</v>
      </c>
      <c r="AI351">
        <f t="shared" si="46"/>
        <v>10</v>
      </c>
    </row>
    <row r="352" spans="1:35" x14ac:dyDescent="0.25">
      <c r="A352" s="11">
        <v>43700.495138888888</v>
      </c>
      <c r="B352" s="1" t="str">
        <f t="shared" si="40"/>
        <v>08/23/19</v>
      </c>
      <c r="C352" s="19">
        <f t="shared" si="47"/>
        <v>43700</v>
      </c>
      <c r="D352" s="10">
        <f t="shared" si="41"/>
        <v>0.49513888888888885</v>
      </c>
      <c r="E352" s="2" t="str">
        <f t="shared" si="42"/>
        <v>Morning</v>
      </c>
      <c r="F352" s="1" t="str">
        <f t="shared" si="43"/>
        <v>2019</v>
      </c>
      <c r="G352" s="1" t="str">
        <f t="shared" si="44"/>
        <v>August</v>
      </c>
      <c r="H352" s="7">
        <v>7</v>
      </c>
      <c r="I352" t="str">
        <f t="shared" si="45"/>
        <v>Friday</v>
      </c>
      <c r="J352">
        <v>57700</v>
      </c>
      <c r="K352" t="s">
        <v>38</v>
      </c>
      <c r="L352">
        <v>9</v>
      </c>
      <c r="T352">
        <v>1</v>
      </c>
      <c r="Z352">
        <v>1</v>
      </c>
      <c r="AC352">
        <v>1</v>
      </c>
      <c r="AI352">
        <f t="shared" si="46"/>
        <v>12</v>
      </c>
    </row>
    <row r="353" spans="1:35" x14ac:dyDescent="0.25">
      <c r="A353" s="11">
        <v>43700.529166666667</v>
      </c>
      <c r="B353" s="1" t="str">
        <f t="shared" si="40"/>
        <v>08/23/19</v>
      </c>
      <c r="C353" s="19">
        <f t="shared" si="47"/>
        <v>43700</v>
      </c>
      <c r="D353" s="10">
        <f t="shared" si="41"/>
        <v>0.52916666666666667</v>
      </c>
      <c r="E353" s="2" t="str">
        <f t="shared" si="42"/>
        <v>Morning</v>
      </c>
      <c r="F353" s="1" t="str">
        <f t="shared" si="43"/>
        <v>2019</v>
      </c>
      <c r="G353" s="1" t="str">
        <f t="shared" si="44"/>
        <v>August</v>
      </c>
      <c r="H353" s="7">
        <v>7</v>
      </c>
      <c r="I353" t="str">
        <f t="shared" si="45"/>
        <v>Friday</v>
      </c>
      <c r="J353">
        <v>14100</v>
      </c>
      <c r="K353" t="s">
        <v>46</v>
      </c>
      <c r="L353">
        <v>1</v>
      </c>
      <c r="P353">
        <v>1</v>
      </c>
      <c r="Y353">
        <v>1</v>
      </c>
      <c r="AI353">
        <f t="shared" si="46"/>
        <v>3</v>
      </c>
    </row>
    <row r="354" spans="1:35" x14ac:dyDescent="0.25">
      <c r="A354" s="11">
        <v>43700.532638888886</v>
      </c>
      <c r="B354" s="1" t="str">
        <f t="shared" si="40"/>
        <v>08/23/19</v>
      </c>
      <c r="C354" s="19">
        <f t="shared" si="47"/>
        <v>43700</v>
      </c>
      <c r="D354" s="10">
        <f t="shared" si="41"/>
        <v>0.53263888888888888</v>
      </c>
      <c r="E354" s="2" t="str">
        <f t="shared" si="42"/>
        <v>Morning</v>
      </c>
      <c r="F354" s="1" t="str">
        <f t="shared" si="43"/>
        <v>2019</v>
      </c>
      <c r="G354" s="1" t="str">
        <f t="shared" si="44"/>
        <v>August</v>
      </c>
      <c r="H354" s="7">
        <v>7</v>
      </c>
      <c r="I354" t="str">
        <f t="shared" si="45"/>
        <v>Friday</v>
      </c>
      <c r="J354">
        <v>19800</v>
      </c>
      <c r="K354" t="s">
        <v>46</v>
      </c>
      <c r="L354">
        <v>1</v>
      </c>
      <c r="O354">
        <v>1</v>
      </c>
      <c r="U354">
        <v>1</v>
      </c>
      <c r="AC354">
        <v>1</v>
      </c>
      <c r="AI354">
        <f t="shared" si="46"/>
        <v>4</v>
      </c>
    </row>
    <row r="355" spans="1:35" x14ac:dyDescent="0.25">
      <c r="A355" s="11">
        <v>43700.647222222222</v>
      </c>
      <c r="B355" s="1" t="str">
        <f t="shared" si="40"/>
        <v>08/23/19</v>
      </c>
      <c r="C355" s="19">
        <f t="shared" si="47"/>
        <v>43700</v>
      </c>
      <c r="D355" s="10">
        <f t="shared" si="41"/>
        <v>0.64722222222222225</v>
      </c>
      <c r="E355" s="2" t="str">
        <f t="shared" si="42"/>
        <v>Evening</v>
      </c>
      <c r="F355" s="1" t="str">
        <f t="shared" si="43"/>
        <v>2019</v>
      </c>
      <c r="G355" s="1" t="str">
        <f t="shared" si="44"/>
        <v>August</v>
      </c>
      <c r="H355" s="7">
        <v>7</v>
      </c>
      <c r="I355" t="str">
        <f t="shared" si="45"/>
        <v>Friday</v>
      </c>
      <c r="J355">
        <v>22000</v>
      </c>
      <c r="K355" t="s">
        <v>40</v>
      </c>
      <c r="P355">
        <v>1</v>
      </c>
      <c r="S355">
        <v>1</v>
      </c>
      <c r="T355">
        <v>1</v>
      </c>
      <c r="X355">
        <v>1</v>
      </c>
      <c r="AE355">
        <v>1</v>
      </c>
      <c r="AI355">
        <f t="shared" si="46"/>
        <v>5</v>
      </c>
    </row>
    <row r="356" spans="1:35" x14ac:dyDescent="0.25">
      <c r="A356" s="11">
        <v>43701.462500000001</v>
      </c>
      <c r="B356" s="1" t="str">
        <f t="shared" si="40"/>
        <v>08/24/19</v>
      </c>
      <c r="C356" s="19">
        <f t="shared" si="47"/>
        <v>43701</v>
      </c>
      <c r="D356" s="10">
        <f t="shared" si="41"/>
        <v>0.46249999999999997</v>
      </c>
      <c r="E356" s="2" t="str">
        <f t="shared" si="42"/>
        <v>Morning</v>
      </c>
      <c r="F356" s="1" t="str">
        <f t="shared" si="43"/>
        <v>2019</v>
      </c>
      <c r="G356" s="1" t="str">
        <f t="shared" si="44"/>
        <v>August</v>
      </c>
      <c r="H356" s="7">
        <v>7</v>
      </c>
      <c r="I356" t="str">
        <f t="shared" si="45"/>
        <v>Saturday</v>
      </c>
      <c r="J356">
        <v>16000</v>
      </c>
      <c r="K356" t="s">
        <v>34</v>
      </c>
      <c r="P356">
        <v>2</v>
      </c>
      <c r="T356">
        <v>2</v>
      </c>
      <c r="AI356">
        <f t="shared" si="46"/>
        <v>4</v>
      </c>
    </row>
    <row r="357" spans="1:35" x14ac:dyDescent="0.25">
      <c r="A357" s="11">
        <v>43701.464583333334</v>
      </c>
      <c r="B357" s="1" t="str">
        <f t="shared" si="40"/>
        <v>08/24/19</v>
      </c>
      <c r="C357" s="19">
        <f t="shared" si="47"/>
        <v>43701</v>
      </c>
      <c r="D357" s="10">
        <f t="shared" si="41"/>
        <v>0.46458333333333335</v>
      </c>
      <c r="E357" s="2" t="str">
        <f t="shared" si="42"/>
        <v>Morning</v>
      </c>
      <c r="F357" s="1" t="str">
        <f t="shared" si="43"/>
        <v>2019</v>
      </c>
      <c r="G357" s="1" t="str">
        <f t="shared" si="44"/>
        <v>August</v>
      </c>
      <c r="H357" s="7">
        <v>7</v>
      </c>
      <c r="I357" t="str">
        <f t="shared" si="45"/>
        <v>Saturday</v>
      </c>
      <c r="J357">
        <v>20100</v>
      </c>
      <c r="K357" t="s">
        <v>34</v>
      </c>
      <c r="L357">
        <v>1</v>
      </c>
      <c r="Y357">
        <v>1</v>
      </c>
      <c r="AC357">
        <v>1</v>
      </c>
      <c r="AD357">
        <v>2</v>
      </c>
      <c r="AI357">
        <f t="shared" si="46"/>
        <v>5</v>
      </c>
    </row>
    <row r="358" spans="1:35" x14ac:dyDescent="0.25">
      <c r="A358" s="11">
        <v>43701.467361111114</v>
      </c>
      <c r="B358" s="1" t="str">
        <f t="shared" si="40"/>
        <v>08/24/19</v>
      </c>
      <c r="C358" s="19">
        <f t="shared" si="47"/>
        <v>43701</v>
      </c>
      <c r="D358" s="10">
        <f t="shared" si="41"/>
        <v>0.46736111111111112</v>
      </c>
      <c r="E358" s="2" t="str">
        <f t="shared" si="42"/>
        <v>Morning</v>
      </c>
      <c r="F358" s="1" t="str">
        <f t="shared" si="43"/>
        <v>2019</v>
      </c>
      <c r="G358" s="1" t="str">
        <f t="shared" si="44"/>
        <v>August</v>
      </c>
      <c r="H358" s="7">
        <v>7</v>
      </c>
      <c r="I358" t="str">
        <f t="shared" si="45"/>
        <v>Saturday</v>
      </c>
      <c r="J358">
        <v>25600</v>
      </c>
      <c r="K358" t="s">
        <v>46</v>
      </c>
      <c r="L358">
        <v>1</v>
      </c>
      <c r="M358">
        <v>1</v>
      </c>
      <c r="R358">
        <v>1</v>
      </c>
      <c r="Y358">
        <v>1</v>
      </c>
      <c r="AD358">
        <v>1</v>
      </c>
      <c r="AF358">
        <v>1</v>
      </c>
      <c r="AI358">
        <f t="shared" si="46"/>
        <v>6</v>
      </c>
    </row>
    <row r="359" spans="1:35" x14ac:dyDescent="0.25">
      <c r="A359" s="11">
        <v>43701.468055555553</v>
      </c>
      <c r="B359" s="1" t="str">
        <f t="shared" si="40"/>
        <v>08/24/19</v>
      </c>
      <c r="C359" s="19">
        <f t="shared" si="47"/>
        <v>43701</v>
      </c>
      <c r="D359" s="10">
        <f t="shared" si="41"/>
        <v>0.4680555555555555</v>
      </c>
      <c r="E359" s="2" t="str">
        <f t="shared" si="42"/>
        <v>Morning</v>
      </c>
      <c r="F359" s="1" t="str">
        <f t="shared" si="43"/>
        <v>2019</v>
      </c>
      <c r="G359" s="1" t="str">
        <f t="shared" si="44"/>
        <v>August</v>
      </c>
      <c r="H359" s="7">
        <v>7</v>
      </c>
      <c r="I359" t="str">
        <f t="shared" si="45"/>
        <v>Saturday</v>
      </c>
      <c r="J359">
        <v>23100</v>
      </c>
      <c r="K359" t="s">
        <v>39</v>
      </c>
      <c r="L359">
        <v>2</v>
      </c>
      <c r="M359">
        <v>1</v>
      </c>
      <c r="P359">
        <v>1</v>
      </c>
      <c r="R359">
        <v>1</v>
      </c>
      <c r="AI359">
        <f t="shared" si="46"/>
        <v>5</v>
      </c>
    </row>
    <row r="360" spans="1:35" x14ac:dyDescent="0.25">
      <c r="A360" s="11">
        <v>43701.468055555553</v>
      </c>
      <c r="B360" s="1" t="str">
        <f t="shared" si="40"/>
        <v>08/24/19</v>
      </c>
      <c r="C360" s="19">
        <f t="shared" si="47"/>
        <v>43701</v>
      </c>
      <c r="D360" s="10">
        <f t="shared" si="41"/>
        <v>0.4680555555555555</v>
      </c>
      <c r="E360" s="2" t="str">
        <f t="shared" si="42"/>
        <v>Morning</v>
      </c>
      <c r="F360" s="1" t="str">
        <f t="shared" si="43"/>
        <v>2019</v>
      </c>
      <c r="G360" s="1" t="str">
        <f t="shared" si="44"/>
        <v>August</v>
      </c>
      <c r="H360" s="7">
        <v>7</v>
      </c>
      <c r="I360" t="str">
        <f t="shared" si="45"/>
        <v>Saturday</v>
      </c>
      <c r="J360">
        <v>17300</v>
      </c>
      <c r="K360" t="s">
        <v>40</v>
      </c>
      <c r="L360">
        <v>1</v>
      </c>
      <c r="M360">
        <v>1</v>
      </c>
      <c r="P360">
        <v>1</v>
      </c>
      <c r="T360">
        <v>1</v>
      </c>
      <c r="AI360">
        <f t="shared" si="46"/>
        <v>4</v>
      </c>
    </row>
    <row r="361" spans="1:35" x14ac:dyDescent="0.25">
      <c r="A361" s="11">
        <v>43701.470833333333</v>
      </c>
      <c r="B361" s="1" t="str">
        <f t="shared" si="40"/>
        <v>08/24/19</v>
      </c>
      <c r="C361" s="19">
        <f t="shared" si="47"/>
        <v>43701</v>
      </c>
      <c r="D361" s="10">
        <f t="shared" si="41"/>
        <v>0.47083333333333338</v>
      </c>
      <c r="E361" s="2" t="str">
        <f t="shared" si="42"/>
        <v>Morning</v>
      </c>
      <c r="F361" s="1" t="str">
        <f t="shared" si="43"/>
        <v>2019</v>
      </c>
      <c r="G361" s="1" t="str">
        <f t="shared" si="44"/>
        <v>August</v>
      </c>
      <c r="H361" s="7">
        <v>7</v>
      </c>
      <c r="I361" t="str">
        <f t="shared" si="45"/>
        <v>Saturday</v>
      </c>
      <c r="J361">
        <v>24900</v>
      </c>
      <c r="K361" t="s">
        <v>40</v>
      </c>
      <c r="L361">
        <v>3</v>
      </c>
      <c r="P361">
        <v>1</v>
      </c>
      <c r="AD361">
        <v>2</v>
      </c>
      <c r="AI361">
        <f t="shared" si="46"/>
        <v>6</v>
      </c>
    </row>
    <row r="362" spans="1:35" x14ac:dyDescent="0.25">
      <c r="A362" s="11">
        <v>43701.47152777778</v>
      </c>
      <c r="B362" s="1" t="str">
        <f t="shared" si="40"/>
        <v>08/24/19</v>
      </c>
      <c r="C362" s="19">
        <f t="shared" si="47"/>
        <v>43701</v>
      </c>
      <c r="D362" s="10">
        <f t="shared" si="41"/>
        <v>0.47152777777777777</v>
      </c>
      <c r="E362" s="2" t="str">
        <f t="shared" si="42"/>
        <v>Morning</v>
      </c>
      <c r="F362" s="1" t="str">
        <f t="shared" si="43"/>
        <v>2019</v>
      </c>
      <c r="G362" s="1" t="str">
        <f t="shared" si="44"/>
        <v>August</v>
      </c>
      <c r="H362" s="7">
        <v>7</v>
      </c>
      <c r="I362" t="str">
        <f t="shared" si="45"/>
        <v>Saturday</v>
      </c>
      <c r="J362">
        <v>17300</v>
      </c>
      <c r="K362" t="s">
        <v>42</v>
      </c>
      <c r="L362">
        <v>1</v>
      </c>
      <c r="P362">
        <v>3</v>
      </c>
      <c r="AI362">
        <f t="shared" si="46"/>
        <v>4</v>
      </c>
    </row>
    <row r="363" spans="1:35" x14ac:dyDescent="0.25">
      <c r="A363" s="11">
        <v>43701.487500000003</v>
      </c>
      <c r="B363" s="1" t="str">
        <f t="shared" si="40"/>
        <v>08/24/19</v>
      </c>
      <c r="C363" s="19">
        <f t="shared" si="47"/>
        <v>43701</v>
      </c>
      <c r="D363" s="10">
        <f t="shared" si="41"/>
        <v>0.48749999999999999</v>
      </c>
      <c r="E363" s="2" t="str">
        <f t="shared" si="42"/>
        <v>Morning</v>
      </c>
      <c r="F363" s="1" t="str">
        <f t="shared" si="43"/>
        <v>2019</v>
      </c>
      <c r="G363" s="1" t="str">
        <f t="shared" si="44"/>
        <v>August</v>
      </c>
      <c r="H363" s="7">
        <v>7</v>
      </c>
      <c r="I363" t="str">
        <f t="shared" si="45"/>
        <v>Saturday</v>
      </c>
      <c r="J363">
        <v>14300</v>
      </c>
      <c r="K363" t="s">
        <v>34</v>
      </c>
      <c r="L363">
        <v>1</v>
      </c>
      <c r="O363">
        <v>1</v>
      </c>
      <c r="P363">
        <v>1</v>
      </c>
      <c r="AI363">
        <f t="shared" si="46"/>
        <v>3</v>
      </c>
    </row>
    <row r="364" spans="1:35" x14ac:dyDescent="0.25">
      <c r="A364" s="11">
        <v>43701.493750000001</v>
      </c>
      <c r="B364" s="1" t="str">
        <f t="shared" si="40"/>
        <v>08/24/19</v>
      </c>
      <c r="C364" s="19">
        <f t="shared" si="47"/>
        <v>43701</v>
      </c>
      <c r="D364" s="10">
        <f t="shared" si="41"/>
        <v>0.49374999999999997</v>
      </c>
      <c r="E364" s="2" t="str">
        <f t="shared" si="42"/>
        <v>Morning</v>
      </c>
      <c r="F364" s="1" t="str">
        <f t="shared" si="43"/>
        <v>2019</v>
      </c>
      <c r="G364" s="1" t="str">
        <f t="shared" si="44"/>
        <v>August</v>
      </c>
      <c r="H364" s="7">
        <v>7</v>
      </c>
      <c r="I364" t="str">
        <f t="shared" si="45"/>
        <v>Saturday</v>
      </c>
      <c r="J364">
        <v>15600</v>
      </c>
      <c r="K364" t="s">
        <v>40</v>
      </c>
      <c r="L364">
        <v>2</v>
      </c>
      <c r="S364">
        <v>1</v>
      </c>
      <c r="AI364">
        <f t="shared" si="46"/>
        <v>3</v>
      </c>
    </row>
    <row r="365" spans="1:35" x14ac:dyDescent="0.25">
      <c r="A365" s="11">
        <v>43701.496527777781</v>
      </c>
      <c r="B365" s="1" t="str">
        <f t="shared" si="40"/>
        <v>08/24/19</v>
      </c>
      <c r="C365" s="19">
        <f t="shared" si="47"/>
        <v>43701</v>
      </c>
      <c r="D365" s="10">
        <f t="shared" si="41"/>
        <v>0.49652777777777773</v>
      </c>
      <c r="E365" s="2" t="str">
        <f t="shared" si="42"/>
        <v>Morning</v>
      </c>
      <c r="F365" s="1" t="str">
        <f t="shared" si="43"/>
        <v>2019</v>
      </c>
      <c r="G365" s="1" t="str">
        <f t="shared" si="44"/>
        <v>August</v>
      </c>
      <c r="H365" s="7">
        <v>7</v>
      </c>
      <c r="I365" t="str">
        <f t="shared" si="45"/>
        <v>Saturday</v>
      </c>
      <c r="J365">
        <v>20800</v>
      </c>
      <c r="K365" t="s">
        <v>39</v>
      </c>
      <c r="M365">
        <v>1</v>
      </c>
      <c r="P365">
        <v>2</v>
      </c>
      <c r="Q365">
        <v>1</v>
      </c>
      <c r="Y365">
        <v>1</v>
      </c>
      <c r="AI365">
        <f t="shared" si="46"/>
        <v>5</v>
      </c>
    </row>
    <row r="366" spans="1:35" x14ac:dyDescent="0.25">
      <c r="A366" s="11">
        <v>43701.519444444442</v>
      </c>
      <c r="B366" s="1" t="str">
        <f t="shared" si="40"/>
        <v>08/24/19</v>
      </c>
      <c r="C366" s="19">
        <f t="shared" si="47"/>
        <v>43701</v>
      </c>
      <c r="D366" s="10">
        <f t="shared" si="41"/>
        <v>0.51944444444444449</v>
      </c>
      <c r="E366" s="2" t="str">
        <f t="shared" si="42"/>
        <v>Morning</v>
      </c>
      <c r="F366" s="1" t="str">
        <f t="shared" si="43"/>
        <v>2019</v>
      </c>
      <c r="G366" s="1" t="str">
        <f t="shared" si="44"/>
        <v>August</v>
      </c>
      <c r="H366" s="7">
        <v>7</v>
      </c>
      <c r="I366" t="str">
        <f t="shared" si="45"/>
        <v>Saturday</v>
      </c>
      <c r="J366">
        <v>15800</v>
      </c>
      <c r="K366" t="s">
        <v>37</v>
      </c>
      <c r="L366">
        <v>1</v>
      </c>
      <c r="Z366">
        <v>1</v>
      </c>
      <c r="AC366">
        <v>1</v>
      </c>
      <c r="AI366">
        <f t="shared" si="46"/>
        <v>3</v>
      </c>
    </row>
    <row r="367" spans="1:35" x14ac:dyDescent="0.25">
      <c r="A367" s="11">
        <v>43701.538888888892</v>
      </c>
      <c r="B367" s="1" t="str">
        <f t="shared" si="40"/>
        <v>08/24/19</v>
      </c>
      <c r="C367" s="19">
        <f t="shared" si="47"/>
        <v>43701</v>
      </c>
      <c r="D367" s="10">
        <f t="shared" si="41"/>
        <v>0.53888888888888886</v>
      </c>
      <c r="E367" s="2" t="str">
        <f t="shared" si="42"/>
        <v>Morning</v>
      </c>
      <c r="F367" s="1" t="str">
        <f t="shared" si="43"/>
        <v>2019</v>
      </c>
      <c r="G367" s="1" t="str">
        <f t="shared" si="44"/>
        <v>August</v>
      </c>
      <c r="H367" s="7">
        <v>7</v>
      </c>
      <c r="I367" t="str">
        <f t="shared" si="45"/>
        <v>Saturday</v>
      </c>
      <c r="J367">
        <v>23300</v>
      </c>
      <c r="K367" t="s">
        <v>41</v>
      </c>
      <c r="L367">
        <v>1</v>
      </c>
      <c r="M367">
        <v>2</v>
      </c>
      <c r="S367">
        <v>1</v>
      </c>
      <c r="U367">
        <v>1</v>
      </c>
      <c r="AI367">
        <f t="shared" si="46"/>
        <v>5</v>
      </c>
    </row>
    <row r="368" spans="1:35" x14ac:dyDescent="0.25">
      <c r="A368" s="11">
        <v>43701.546527777777</v>
      </c>
      <c r="B368" s="1" t="str">
        <f t="shared" si="40"/>
        <v>08/24/19</v>
      </c>
      <c r="C368" s="19">
        <f t="shared" si="47"/>
        <v>43701</v>
      </c>
      <c r="D368" s="10">
        <f t="shared" si="41"/>
        <v>0.54652777777777783</v>
      </c>
      <c r="E368" s="2" t="str">
        <f t="shared" si="42"/>
        <v>Afternoon</v>
      </c>
      <c r="F368" s="1" t="str">
        <f t="shared" si="43"/>
        <v>2019</v>
      </c>
      <c r="G368" s="1" t="str">
        <f t="shared" si="44"/>
        <v>August</v>
      </c>
      <c r="H368" s="7">
        <v>7</v>
      </c>
      <c r="I368" t="str">
        <f t="shared" si="45"/>
        <v>Saturday</v>
      </c>
      <c r="J368">
        <v>14800</v>
      </c>
      <c r="K368" t="s">
        <v>33</v>
      </c>
      <c r="L368">
        <v>1</v>
      </c>
      <c r="M368">
        <v>1</v>
      </c>
      <c r="Q368">
        <v>1</v>
      </c>
      <c r="AI368">
        <f t="shared" si="46"/>
        <v>3</v>
      </c>
    </row>
    <row r="369" spans="1:35" x14ac:dyDescent="0.25">
      <c r="A369" s="11">
        <v>43701.592361111114</v>
      </c>
      <c r="B369" s="1" t="str">
        <f t="shared" si="40"/>
        <v>08/24/19</v>
      </c>
      <c r="C369" s="19">
        <f t="shared" si="47"/>
        <v>43701</v>
      </c>
      <c r="D369" s="10">
        <f t="shared" si="41"/>
        <v>0.59236111111111112</v>
      </c>
      <c r="E369" s="2" t="str">
        <f t="shared" si="42"/>
        <v>Afternoon</v>
      </c>
      <c r="F369" s="1" t="str">
        <f t="shared" si="43"/>
        <v>2019</v>
      </c>
      <c r="G369" s="1" t="str">
        <f t="shared" si="44"/>
        <v>August</v>
      </c>
      <c r="H369" s="7">
        <v>7</v>
      </c>
      <c r="I369" t="str">
        <f t="shared" si="45"/>
        <v>Saturday</v>
      </c>
      <c r="J369">
        <v>15300</v>
      </c>
      <c r="K369" t="s">
        <v>35</v>
      </c>
      <c r="L369">
        <v>1</v>
      </c>
      <c r="U369">
        <v>1</v>
      </c>
      <c r="AH369">
        <v>1</v>
      </c>
      <c r="AI369">
        <f t="shared" si="46"/>
        <v>3</v>
      </c>
    </row>
    <row r="370" spans="1:35" x14ac:dyDescent="0.25">
      <c r="A370" s="11">
        <v>43702.459722222222</v>
      </c>
      <c r="B370" s="1" t="str">
        <f t="shared" si="40"/>
        <v>08/25/19</v>
      </c>
      <c r="C370" s="19">
        <f t="shared" si="47"/>
        <v>43702</v>
      </c>
      <c r="D370" s="10">
        <f t="shared" si="41"/>
        <v>0.4597222222222222</v>
      </c>
      <c r="E370" s="2" t="str">
        <f t="shared" si="42"/>
        <v>Morning</v>
      </c>
      <c r="F370" s="1" t="str">
        <f t="shared" si="43"/>
        <v>2019</v>
      </c>
      <c r="G370" s="1" t="str">
        <f t="shared" si="44"/>
        <v>August</v>
      </c>
      <c r="H370" s="7">
        <v>7</v>
      </c>
      <c r="I370" t="str">
        <f t="shared" si="45"/>
        <v>Sunday</v>
      </c>
      <c r="J370">
        <v>16400</v>
      </c>
      <c r="K370" t="s">
        <v>46</v>
      </c>
      <c r="L370">
        <v>3</v>
      </c>
      <c r="AI370">
        <f t="shared" si="46"/>
        <v>3</v>
      </c>
    </row>
    <row r="371" spans="1:35" x14ac:dyDescent="0.25">
      <c r="A371" s="11">
        <v>43702.461111111108</v>
      </c>
      <c r="B371" s="1" t="str">
        <f t="shared" si="40"/>
        <v>08/25/19</v>
      </c>
      <c r="C371" s="19">
        <f t="shared" si="47"/>
        <v>43702</v>
      </c>
      <c r="D371" s="10">
        <f t="shared" si="41"/>
        <v>0.46111111111111108</v>
      </c>
      <c r="E371" s="2" t="str">
        <f t="shared" si="42"/>
        <v>Morning</v>
      </c>
      <c r="F371" s="1" t="str">
        <f t="shared" si="43"/>
        <v>2019</v>
      </c>
      <c r="G371" s="1" t="str">
        <f t="shared" si="44"/>
        <v>August</v>
      </c>
      <c r="H371" s="7">
        <v>7</v>
      </c>
      <c r="I371" t="str">
        <f t="shared" si="45"/>
        <v>Sunday</v>
      </c>
      <c r="J371">
        <v>15300</v>
      </c>
      <c r="K371" t="s">
        <v>37</v>
      </c>
      <c r="L371">
        <v>1</v>
      </c>
      <c r="O371">
        <v>1</v>
      </c>
      <c r="R371">
        <v>1</v>
      </c>
      <c r="AI371">
        <f t="shared" si="46"/>
        <v>3</v>
      </c>
    </row>
    <row r="372" spans="1:35" x14ac:dyDescent="0.25">
      <c r="A372" s="11">
        <v>43702.462500000001</v>
      </c>
      <c r="B372" s="1" t="str">
        <f t="shared" si="40"/>
        <v>08/25/19</v>
      </c>
      <c r="C372" s="19">
        <f t="shared" si="47"/>
        <v>43702</v>
      </c>
      <c r="D372" s="10">
        <f t="shared" si="41"/>
        <v>0.46249999999999997</v>
      </c>
      <c r="E372" s="2" t="str">
        <f t="shared" si="42"/>
        <v>Morning</v>
      </c>
      <c r="F372" s="1" t="str">
        <f t="shared" si="43"/>
        <v>2019</v>
      </c>
      <c r="G372" s="1" t="str">
        <f t="shared" si="44"/>
        <v>August</v>
      </c>
      <c r="H372" s="7">
        <v>7</v>
      </c>
      <c r="I372" t="str">
        <f t="shared" si="45"/>
        <v>Sunday</v>
      </c>
      <c r="J372">
        <v>17300</v>
      </c>
      <c r="K372" t="s">
        <v>39</v>
      </c>
      <c r="L372">
        <v>1</v>
      </c>
      <c r="T372">
        <v>1</v>
      </c>
      <c r="U372">
        <v>1</v>
      </c>
      <c r="AD372">
        <v>1</v>
      </c>
      <c r="AI372">
        <f t="shared" si="46"/>
        <v>4</v>
      </c>
    </row>
    <row r="373" spans="1:35" x14ac:dyDescent="0.25">
      <c r="A373" s="11">
        <v>43702.470833333333</v>
      </c>
      <c r="B373" s="1" t="str">
        <f t="shared" si="40"/>
        <v>08/25/19</v>
      </c>
      <c r="C373" s="19">
        <f t="shared" si="47"/>
        <v>43702</v>
      </c>
      <c r="D373" s="10">
        <f t="shared" si="41"/>
        <v>0.47083333333333338</v>
      </c>
      <c r="E373" s="2" t="str">
        <f t="shared" si="42"/>
        <v>Morning</v>
      </c>
      <c r="F373" s="1" t="str">
        <f t="shared" si="43"/>
        <v>2019</v>
      </c>
      <c r="G373" s="1" t="str">
        <f t="shared" si="44"/>
        <v>August</v>
      </c>
      <c r="H373" s="7">
        <v>7</v>
      </c>
      <c r="I373" t="str">
        <f t="shared" si="45"/>
        <v>Sunday</v>
      </c>
      <c r="J373">
        <v>15300</v>
      </c>
      <c r="K373" t="s">
        <v>39</v>
      </c>
      <c r="L373">
        <v>1</v>
      </c>
      <c r="M373">
        <v>1</v>
      </c>
      <c r="AD373">
        <v>2</v>
      </c>
      <c r="AI373">
        <f t="shared" si="46"/>
        <v>4</v>
      </c>
    </row>
    <row r="374" spans="1:35" x14ac:dyDescent="0.25">
      <c r="A374" s="11">
        <v>43702.495138888888</v>
      </c>
      <c r="B374" s="1" t="str">
        <f t="shared" si="40"/>
        <v>08/25/19</v>
      </c>
      <c r="C374" s="19">
        <f t="shared" si="47"/>
        <v>43702</v>
      </c>
      <c r="D374" s="10">
        <f t="shared" si="41"/>
        <v>0.49513888888888885</v>
      </c>
      <c r="E374" s="2" t="str">
        <f t="shared" si="42"/>
        <v>Morning</v>
      </c>
      <c r="F374" s="1" t="str">
        <f t="shared" si="43"/>
        <v>2019</v>
      </c>
      <c r="G374" s="1" t="str">
        <f t="shared" si="44"/>
        <v>August</v>
      </c>
      <c r="H374" s="7">
        <v>7</v>
      </c>
      <c r="I374" t="str">
        <f t="shared" si="45"/>
        <v>Sunday</v>
      </c>
      <c r="J374">
        <v>15300</v>
      </c>
      <c r="K374" t="s">
        <v>37</v>
      </c>
      <c r="L374">
        <v>1</v>
      </c>
      <c r="M374">
        <v>1</v>
      </c>
      <c r="N374">
        <v>1</v>
      </c>
      <c r="P374">
        <v>1</v>
      </c>
      <c r="AI374">
        <f t="shared" si="46"/>
        <v>4</v>
      </c>
    </row>
    <row r="375" spans="1:35" x14ac:dyDescent="0.25">
      <c r="A375" s="11">
        <v>43702.501388888886</v>
      </c>
      <c r="B375" s="1" t="str">
        <f t="shared" si="40"/>
        <v>08/25/19</v>
      </c>
      <c r="C375" s="19">
        <f t="shared" si="47"/>
        <v>43702</v>
      </c>
      <c r="D375" s="10">
        <f t="shared" si="41"/>
        <v>0.50138888888888888</v>
      </c>
      <c r="E375" s="2" t="str">
        <f t="shared" si="42"/>
        <v>Morning</v>
      </c>
      <c r="F375" s="1" t="str">
        <f t="shared" si="43"/>
        <v>2019</v>
      </c>
      <c r="G375" s="1" t="str">
        <f t="shared" si="44"/>
        <v>August</v>
      </c>
      <c r="H375" s="7">
        <v>7</v>
      </c>
      <c r="I375" t="str">
        <f t="shared" si="45"/>
        <v>Sunday</v>
      </c>
      <c r="J375">
        <v>15800</v>
      </c>
      <c r="K375" t="s">
        <v>36</v>
      </c>
      <c r="L375">
        <v>1</v>
      </c>
      <c r="R375">
        <v>1</v>
      </c>
      <c r="Z375">
        <v>1</v>
      </c>
      <c r="AI375">
        <f t="shared" si="46"/>
        <v>3</v>
      </c>
    </row>
    <row r="376" spans="1:35" x14ac:dyDescent="0.25">
      <c r="A376" s="11">
        <v>43702.503472222219</v>
      </c>
      <c r="B376" s="1" t="str">
        <f t="shared" si="40"/>
        <v>08/25/19</v>
      </c>
      <c r="C376" s="19">
        <f t="shared" si="47"/>
        <v>43702</v>
      </c>
      <c r="D376" s="10">
        <f t="shared" si="41"/>
        <v>0.50347222222222221</v>
      </c>
      <c r="E376" s="2" t="str">
        <f t="shared" si="42"/>
        <v>Morning</v>
      </c>
      <c r="F376" s="1" t="str">
        <f t="shared" si="43"/>
        <v>2019</v>
      </c>
      <c r="G376" s="1" t="str">
        <f t="shared" si="44"/>
        <v>August</v>
      </c>
      <c r="H376" s="7">
        <v>7</v>
      </c>
      <c r="I376" t="str">
        <f t="shared" si="45"/>
        <v>Sunday</v>
      </c>
      <c r="J376">
        <v>22100</v>
      </c>
      <c r="K376" t="s">
        <v>34</v>
      </c>
      <c r="L376">
        <v>2</v>
      </c>
      <c r="T376">
        <v>3</v>
      </c>
      <c r="AI376">
        <f t="shared" si="46"/>
        <v>5</v>
      </c>
    </row>
    <row r="377" spans="1:35" x14ac:dyDescent="0.25">
      <c r="A377" s="11">
        <v>43702.503472222219</v>
      </c>
      <c r="B377" s="1" t="str">
        <f t="shared" si="40"/>
        <v>08/25/19</v>
      </c>
      <c r="C377" s="19">
        <f t="shared" si="47"/>
        <v>43702</v>
      </c>
      <c r="D377" s="10">
        <f t="shared" si="41"/>
        <v>0.50347222222222221</v>
      </c>
      <c r="E377" s="2" t="str">
        <f t="shared" si="42"/>
        <v>Morning</v>
      </c>
      <c r="F377" s="1" t="str">
        <f t="shared" si="43"/>
        <v>2019</v>
      </c>
      <c r="G377" s="1" t="str">
        <f t="shared" si="44"/>
        <v>August</v>
      </c>
      <c r="H377" s="7">
        <v>7</v>
      </c>
      <c r="I377" t="str">
        <f t="shared" si="45"/>
        <v>Sunday</v>
      </c>
      <c r="J377">
        <v>14100</v>
      </c>
      <c r="K377" t="s">
        <v>35</v>
      </c>
      <c r="L377">
        <v>2</v>
      </c>
      <c r="AD377">
        <v>1</v>
      </c>
      <c r="AI377">
        <f t="shared" si="46"/>
        <v>3</v>
      </c>
    </row>
    <row r="378" spans="1:35" x14ac:dyDescent="0.25">
      <c r="A378" s="11">
        <v>43702.515972222223</v>
      </c>
      <c r="B378" s="1" t="str">
        <f t="shared" si="40"/>
        <v>08/25/19</v>
      </c>
      <c r="C378" s="19">
        <f t="shared" si="47"/>
        <v>43702</v>
      </c>
      <c r="D378" s="10">
        <f t="shared" si="41"/>
        <v>0.51597222222222217</v>
      </c>
      <c r="E378" s="2" t="str">
        <f t="shared" si="42"/>
        <v>Morning</v>
      </c>
      <c r="F378" s="1" t="str">
        <f t="shared" si="43"/>
        <v>2019</v>
      </c>
      <c r="G378" s="1" t="str">
        <f t="shared" si="44"/>
        <v>August</v>
      </c>
      <c r="H378" s="7">
        <v>7</v>
      </c>
      <c r="I378" t="str">
        <f t="shared" si="45"/>
        <v>Sunday</v>
      </c>
      <c r="J378">
        <v>25300</v>
      </c>
      <c r="K378" t="s">
        <v>40</v>
      </c>
      <c r="L378">
        <v>1</v>
      </c>
      <c r="P378">
        <v>1</v>
      </c>
      <c r="Q378">
        <v>1</v>
      </c>
      <c r="T378">
        <v>1</v>
      </c>
      <c r="AD378">
        <v>1</v>
      </c>
      <c r="AE378">
        <v>1</v>
      </c>
      <c r="AI378">
        <f t="shared" si="46"/>
        <v>6</v>
      </c>
    </row>
    <row r="379" spans="1:35" x14ac:dyDescent="0.25">
      <c r="A379" s="11">
        <v>43702.529861111114</v>
      </c>
      <c r="B379" s="1" t="str">
        <f t="shared" si="40"/>
        <v>08/25/19</v>
      </c>
      <c r="C379" s="19">
        <f t="shared" si="47"/>
        <v>43702</v>
      </c>
      <c r="D379" s="10">
        <f t="shared" si="41"/>
        <v>0.52986111111111112</v>
      </c>
      <c r="E379" s="2" t="str">
        <f t="shared" si="42"/>
        <v>Morning</v>
      </c>
      <c r="F379" s="1" t="str">
        <f t="shared" si="43"/>
        <v>2019</v>
      </c>
      <c r="G379" s="1" t="str">
        <f t="shared" si="44"/>
        <v>August</v>
      </c>
      <c r="H379" s="7">
        <v>7</v>
      </c>
      <c r="I379" t="str">
        <f t="shared" si="45"/>
        <v>Sunday</v>
      </c>
      <c r="J379">
        <v>17400</v>
      </c>
      <c r="K379" t="s">
        <v>41</v>
      </c>
      <c r="L379">
        <v>3</v>
      </c>
      <c r="AI379">
        <f t="shared" si="46"/>
        <v>3</v>
      </c>
    </row>
    <row r="380" spans="1:35" x14ac:dyDescent="0.25">
      <c r="A380" s="11">
        <v>43702.533333333333</v>
      </c>
      <c r="B380" s="1" t="str">
        <f t="shared" si="40"/>
        <v>08/25/19</v>
      </c>
      <c r="C380" s="19">
        <f t="shared" si="47"/>
        <v>43702</v>
      </c>
      <c r="D380" s="10">
        <f t="shared" si="41"/>
        <v>0.53333333333333333</v>
      </c>
      <c r="E380" s="2" t="str">
        <f t="shared" si="42"/>
        <v>Morning</v>
      </c>
      <c r="F380" s="1" t="str">
        <f t="shared" si="43"/>
        <v>2019</v>
      </c>
      <c r="G380" s="1" t="str">
        <f t="shared" si="44"/>
        <v>August</v>
      </c>
      <c r="H380" s="7">
        <v>7</v>
      </c>
      <c r="I380" t="str">
        <f t="shared" si="45"/>
        <v>Sunday</v>
      </c>
      <c r="J380">
        <v>15100</v>
      </c>
      <c r="K380" t="s">
        <v>38</v>
      </c>
      <c r="L380">
        <v>1</v>
      </c>
      <c r="R380">
        <v>1</v>
      </c>
      <c r="Y380">
        <v>1</v>
      </c>
      <c r="AI380">
        <f t="shared" si="46"/>
        <v>3</v>
      </c>
    </row>
    <row r="381" spans="1:35" x14ac:dyDescent="0.25">
      <c r="A381" s="11">
        <v>43702.550694444442</v>
      </c>
      <c r="B381" s="1" t="str">
        <f t="shared" si="40"/>
        <v>08/25/19</v>
      </c>
      <c r="C381" s="19">
        <f t="shared" si="47"/>
        <v>43702</v>
      </c>
      <c r="D381" s="10">
        <f t="shared" si="41"/>
        <v>0.55069444444444449</v>
      </c>
      <c r="E381" s="2" t="str">
        <f t="shared" si="42"/>
        <v>Afternoon</v>
      </c>
      <c r="F381" s="1" t="str">
        <f t="shared" si="43"/>
        <v>2019</v>
      </c>
      <c r="G381" s="1" t="str">
        <f t="shared" si="44"/>
        <v>August</v>
      </c>
      <c r="H381" s="7">
        <v>7</v>
      </c>
      <c r="I381" t="str">
        <f t="shared" si="45"/>
        <v>Sunday</v>
      </c>
      <c r="J381">
        <v>15600</v>
      </c>
      <c r="K381" t="s">
        <v>38</v>
      </c>
      <c r="L381">
        <v>2</v>
      </c>
      <c r="S381">
        <v>1</v>
      </c>
      <c r="AI381">
        <f t="shared" si="46"/>
        <v>3</v>
      </c>
    </row>
    <row r="382" spans="1:35" x14ac:dyDescent="0.25">
      <c r="A382" s="11">
        <v>43703.469444444447</v>
      </c>
      <c r="B382" s="1" t="str">
        <f t="shared" si="40"/>
        <v>08/26/19</v>
      </c>
      <c r="C382" s="19">
        <f t="shared" si="47"/>
        <v>43703</v>
      </c>
      <c r="D382" s="10">
        <f t="shared" si="41"/>
        <v>0.4694444444444445</v>
      </c>
      <c r="E382" s="2" t="str">
        <f t="shared" si="42"/>
        <v>Morning</v>
      </c>
      <c r="F382" s="1" t="str">
        <f t="shared" si="43"/>
        <v>2019</v>
      </c>
      <c r="G382" s="1" t="str">
        <f t="shared" si="44"/>
        <v>August</v>
      </c>
      <c r="H382" s="7">
        <v>7</v>
      </c>
      <c r="I382" t="str">
        <f t="shared" si="45"/>
        <v>Monday</v>
      </c>
      <c r="J382">
        <v>17800</v>
      </c>
      <c r="K382" t="s">
        <v>46</v>
      </c>
      <c r="L382">
        <v>1</v>
      </c>
      <c r="O382">
        <v>1</v>
      </c>
      <c r="Z382">
        <v>1</v>
      </c>
      <c r="AD382">
        <v>1</v>
      </c>
      <c r="AI382">
        <f t="shared" si="46"/>
        <v>4</v>
      </c>
    </row>
    <row r="383" spans="1:35" x14ac:dyDescent="0.25">
      <c r="A383" s="11">
        <v>43703.470138888886</v>
      </c>
      <c r="B383" s="1" t="str">
        <f t="shared" si="40"/>
        <v>08/26/19</v>
      </c>
      <c r="C383" s="19">
        <f t="shared" si="47"/>
        <v>43703</v>
      </c>
      <c r="D383" s="10">
        <f t="shared" si="41"/>
        <v>0.47013888888888888</v>
      </c>
      <c r="E383" s="2" t="str">
        <f t="shared" si="42"/>
        <v>Morning</v>
      </c>
      <c r="F383" s="1" t="str">
        <f t="shared" si="43"/>
        <v>2019</v>
      </c>
      <c r="G383" s="1" t="str">
        <f t="shared" si="44"/>
        <v>August</v>
      </c>
      <c r="H383" s="7">
        <v>7</v>
      </c>
      <c r="I383" t="str">
        <f t="shared" si="45"/>
        <v>Monday</v>
      </c>
      <c r="J383">
        <v>19900</v>
      </c>
      <c r="K383" t="s">
        <v>39</v>
      </c>
      <c r="L383">
        <v>3</v>
      </c>
      <c r="M383">
        <v>1</v>
      </c>
      <c r="AI383">
        <f t="shared" si="46"/>
        <v>4</v>
      </c>
    </row>
    <row r="384" spans="1:35" x14ac:dyDescent="0.25">
      <c r="A384" s="11">
        <v>43703.479166666664</v>
      </c>
      <c r="B384" s="1" t="str">
        <f t="shared" si="40"/>
        <v>08/26/19</v>
      </c>
      <c r="C384" s="19">
        <f t="shared" si="47"/>
        <v>43703</v>
      </c>
      <c r="D384" s="10">
        <f t="shared" si="41"/>
        <v>0.47916666666666669</v>
      </c>
      <c r="E384" s="2" t="str">
        <f t="shared" si="42"/>
        <v>Morning</v>
      </c>
      <c r="F384" s="1" t="str">
        <f t="shared" si="43"/>
        <v>2019</v>
      </c>
      <c r="G384" s="1" t="str">
        <f t="shared" si="44"/>
        <v>August</v>
      </c>
      <c r="H384" s="7">
        <v>7</v>
      </c>
      <c r="I384" t="str">
        <f t="shared" si="45"/>
        <v>Monday</v>
      </c>
      <c r="J384">
        <v>18000</v>
      </c>
      <c r="K384" t="s">
        <v>39</v>
      </c>
      <c r="P384">
        <v>1</v>
      </c>
      <c r="S384">
        <v>1</v>
      </c>
      <c r="T384">
        <v>1</v>
      </c>
      <c r="AD384">
        <v>2</v>
      </c>
      <c r="AI384">
        <f t="shared" si="46"/>
        <v>5</v>
      </c>
    </row>
    <row r="385" spans="1:35" x14ac:dyDescent="0.25">
      <c r="A385" s="11">
        <v>43703.492361111108</v>
      </c>
      <c r="B385" s="1" t="str">
        <f t="shared" si="40"/>
        <v>08/26/19</v>
      </c>
      <c r="C385" s="19">
        <f t="shared" si="47"/>
        <v>43703</v>
      </c>
      <c r="D385" s="10">
        <f t="shared" si="41"/>
        <v>0.49236111111111108</v>
      </c>
      <c r="E385" s="2" t="str">
        <f t="shared" si="42"/>
        <v>Morning</v>
      </c>
      <c r="F385" s="1" t="str">
        <f t="shared" si="43"/>
        <v>2019</v>
      </c>
      <c r="G385" s="1" t="str">
        <f t="shared" si="44"/>
        <v>August</v>
      </c>
      <c r="H385" s="7">
        <v>7</v>
      </c>
      <c r="I385" t="str">
        <f t="shared" si="45"/>
        <v>Monday</v>
      </c>
      <c r="J385">
        <v>15500</v>
      </c>
      <c r="K385" t="s">
        <v>39</v>
      </c>
      <c r="R385">
        <v>2</v>
      </c>
      <c r="Z385">
        <v>1</v>
      </c>
      <c r="AI385">
        <f t="shared" si="46"/>
        <v>3</v>
      </c>
    </row>
    <row r="386" spans="1:35" x14ac:dyDescent="0.25">
      <c r="A386" s="11">
        <v>43703.503472222219</v>
      </c>
      <c r="B386" s="1" t="str">
        <f t="shared" ref="B386:B449" si="48">TEXT(A386,"mm/dd/yy")</f>
        <v>08/26/19</v>
      </c>
      <c r="C386" s="19">
        <f t="shared" si="47"/>
        <v>43703</v>
      </c>
      <c r="D386" s="10">
        <f t="shared" ref="D386:D449" si="49">TIMEVALUE((TEXT(A386,"h:mm AM/PM")))</f>
        <v>0.50347222222222221</v>
      </c>
      <c r="E386" s="2" t="str">
        <f t="shared" ref="E386:E449" si="50">IF(D386&lt;0.541666666666667,"Morning",IF(D386&lt;0.645833333333333,"Afternoon","Evening"))</f>
        <v>Morning</v>
      </c>
      <c r="F386" s="1" t="str">
        <f t="shared" ref="F386:F449" si="51">TEXT(A386,"yyyy")</f>
        <v>2019</v>
      </c>
      <c r="G386" s="1" t="str">
        <f t="shared" ref="G386:G449" si="52">TEXT(A386,"mmmm")</f>
        <v>August</v>
      </c>
      <c r="H386" s="7">
        <v>7</v>
      </c>
      <c r="I386" t="str">
        <f t="shared" ref="I386:I449" si="53">TEXT(A386,"dddd")</f>
        <v>Monday</v>
      </c>
      <c r="J386">
        <v>14800</v>
      </c>
      <c r="K386" t="s">
        <v>39</v>
      </c>
      <c r="L386">
        <v>1</v>
      </c>
      <c r="P386">
        <v>1</v>
      </c>
      <c r="R386">
        <v>1</v>
      </c>
      <c r="AI386">
        <f t="shared" ref="AI386:AI449" si="54">SUM(L386:AH386)</f>
        <v>3</v>
      </c>
    </row>
    <row r="387" spans="1:35" x14ac:dyDescent="0.25">
      <c r="A387" s="11">
        <v>43703.600694444445</v>
      </c>
      <c r="B387" s="1" t="str">
        <f t="shared" si="48"/>
        <v>08/26/19</v>
      </c>
      <c r="C387" s="19">
        <f t="shared" ref="C387:C450" si="55">DATEVALUE(B387)</f>
        <v>43703</v>
      </c>
      <c r="D387" s="10">
        <f t="shared" si="49"/>
        <v>0.60069444444444442</v>
      </c>
      <c r="E387" s="2" t="str">
        <f t="shared" si="50"/>
        <v>Afternoon</v>
      </c>
      <c r="F387" s="1" t="str">
        <f t="shared" si="51"/>
        <v>2019</v>
      </c>
      <c r="G387" s="1" t="str">
        <f t="shared" si="52"/>
        <v>August</v>
      </c>
      <c r="H387" s="7">
        <v>7</v>
      </c>
      <c r="I387" t="str">
        <f t="shared" si="53"/>
        <v>Monday</v>
      </c>
      <c r="J387">
        <v>15300</v>
      </c>
      <c r="K387" t="s">
        <v>46</v>
      </c>
      <c r="L387">
        <v>1</v>
      </c>
      <c r="S387">
        <v>1</v>
      </c>
      <c r="Z387">
        <v>1</v>
      </c>
      <c r="AI387">
        <f t="shared" si="54"/>
        <v>3</v>
      </c>
    </row>
    <row r="388" spans="1:35" x14ac:dyDescent="0.25">
      <c r="A388" s="11">
        <v>43703.658333333333</v>
      </c>
      <c r="B388" s="1" t="str">
        <f t="shared" si="48"/>
        <v>08/26/19</v>
      </c>
      <c r="C388" s="19">
        <f t="shared" si="55"/>
        <v>43703</v>
      </c>
      <c r="D388" s="10">
        <f t="shared" si="49"/>
        <v>0.65833333333333333</v>
      </c>
      <c r="E388" s="2" t="str">
        <f t="shared" si="50"/>
        <v>Evening</v>
      </c>
      <c r="F388" s="1" t="str">
        <f t="shared" si="51"/>
        <v>2019</v>
      </c>
      <c r="G388" s="1" t="str">
        <f t="shared" si="52"/>
        <v>August</v>
      </c>
      <c r="H388" s="7">
        <v>7</v>
      </c>
      <c r="I388" t="str">
        <f t="shared" si="53"/>
        <v>Monday</v>
      </c>
      <c r="J388">
        <v>21600</v>
      </c>
      <c r="K388" t="s">
        <v>41</v>
      </c>
      <c r="L388">
        <v>2</v>
      </c>
      <c r="R388">
        <v>2</v>
      </c>
      <c r="AI388">
        <f t="shared" si="54"/>
        <v>4</v>
      </c>
    </row>
    <row r="389" spans="1:35" x14ac:dyDescent="0.25">
      <c r="A389" s="11">
        <v>43703.67083333333</v>
      </c>
      <c r="B389" s="1" t="str">
        <f t="shared" si="48"/>
        <v>08/26/19</v>
      </c>
      <c r="C389" s="19">
        <f t="shared" si="55"/>
        <v>43703</v>
      </c>
      <c r="D389" s="10">
        <f t="shared" si="49"/>
        <v>0.67083333333333339</v>
      </c>
      <c r="E389" s="2" t="str">
        <f t="shared" si="50"/>
        <v>Evening</v>
      </c>
      <c r="F389" s="1" t="str">
        <f t="shared" si="51"/>
        <v>2019</v>
      </c>
      <c r="G389" s="1" t="str">
        <f t="shared" si="52"/>
        <v>August</v>
      </c>
      <c r="H389" s="7">
        <v>7</v>
      </c>
      <c r="I389" t="str">
        <f t="shared" si="53"/>
        <v>Monday</v>
      </c>
      <c r="J389">
        <v>14000</v>
      </c>
      <c r="K389" t="s">
        <v>35</v>
      </c>
      <c r="O389">
        <v>1</v>
      </c>
      <c r="S389">
        <v>2</v>
      </c>
      <c r="AI389">
        <f t="shared" si="54"/>
        <v>3</v>
      </c>
    </row>
    <row r="390" spans="1:35" x14ac:dyDescent="0.25">
      <c r="A390" s="11">
        <v>43703.674305555556</v>
      </c>
      <c r="B390" s="1" t="str">
        <f t="shared" si="48"/>
        <v>08/26/19</v>
      </c>
      <c r="C390" s="19">
        <f t="shared" si="55"/>
        <v>43703</v>
      </c>
      <c r="D390" s="10">
        <f t="shared" si="49"/>
        <v>0.6743055555555556</v>
      </c>
      <c r="E390" s="2" t="str">
        <f t="shared" si="50"/>
        <v>Evening</v>
      </c>
      <c r="F390" s="1" t="str">
        <f t="shared" si="51"/>
        <v>2019</v>
      </c>
      <c r="G390" s="1" t="str">
        <f t="shared" si="52"/>
        <v>August</v>
      </c>
      <c r="H390" s="7">
        <v>7</v>
      </c>
      <c r="I390" t="str">
        <f t="shared" si="53"/>
        <v>Monday</v>
      </c>
      <c r="J390">
        <v>22800</v>
      </c>
      <c r="K390" t="s">
        <v>40</v>
      </c>
      <c r="L390">
        <v>1</v>
      </c>
      <c r="R390">
        <v>1</v>
      </c>
      <c r="U390">
        <v>1</v>
      </c>
      <c r="AC390">
        <v>1</v>
      </c>
      <c r="AD390">
        <v>1</v>
      </c>
      <c r="AI390">
        <f t="shared" si="54"/>
        <v>5</v>
      </c>
    </row>
    <row r="391" spans="1:35" x14ac:dyDescent="0.25">
      <c r="A391" s="11">
        <v>43705.47152777778</v>
      </c>
      <c r="B391" s="1" t="str">
        <f t="shared" si="48"/>
        <v>08/28/19</v>
      </c>
      <c r="C391" s="19">
        <f t="shared" si="55"/>
        <v>43705</v>
      </c>
      <c r="D391" s="10">
        <f t="shared" si="49"/>
        <v>0.47152777777777777</v>
      </c>
      <c r="E391" s="2" t="str">
        <f t="shared" si="50"/>
        <v>Morning</v>
      </c>
      <c r="F391" s="1" t="str">
        <f t="shared" si="51"/>
        <v>2019</v>
      </c>
      <c r="G391" s="1" t="str">
        <f t="shared" si="52"/>
        <v>August</v>
      </c>
      <c r="H391" s="7">
        <v>7</v>
      </c>
      <c r="I391" t="str">
        <f t="shared" si="53"/>
        <v>Wednesday</v>
      </c>
      <c r="J391">
        <v>16300</v>
      </c>
      <c r="K391" t="s">
        <v>36</v>
      </c>
      <c r="L391">
        <v>1</v>
      </c>
      <c r="M391">
        <v>1</v>
      </c>
      <c r="P391">
        <v>1</v>
      </c>
      <c r="AD391">
        <v>1</v>
      </c>
      <c r="AI391">
        <f t="shared" si="54"/>
        <v>4</v>
      </c>
    </row>
    <row r="392" spans="1:35" x14ac:dyDescent="0.25">
      <c r="A392" s="11">
        <v>43705.479166666664</v>
      </c>
      <c r="B392" s="1" t="str">
        <f t="shared" si="48"/>
        <v>08/28/19</v>
      </c>
      <c r="C392" s="19">
        <f t="shared" si="55"/>
        <v>43705</v>
      </c>
      <c r="D392" s="10">
        <f t="shared" si="49"/>
        <v>0.47916666666666669</v>
      </c>
      <c r="E392" s="2" t="str">
        <f t="shared" si="50"/>
        <v>Morning</v>
      </c>
      <c r="F392" s="1" t="str">
        <f t="shared" si="51"/>
        <v>2019</v>
      </c>
      <c r="G392" s="1" t="str">
        <f t="shared" si="52"/>
        <v>August</v>
      </c>
      <c r="H392" s="7">
        <v>7</v>
      </c>
      <c r="I392" t="str">
        <f t="shared" si="53"/>
        <v>Wednesday</v>
      </c>
      <c r="J392">
        <v>34100</v>
      </c>
      <c r="K392" t="s">
        <v>40</v>
      </c>
      <c r="L392">
        <v>2</v>
      </c>
      <c r="R392">
        <v>2</v>
      </c>
      <c r="X392">
        <v>3</v>
      </c>
      <c r="AI392">
        <f t="shared" si="54"/>
        <v>7</v>
      </c>
    </row>
    <row r="393" spans="1:35" x14ac:dyDescent="0.25">
      <c r="A393" s="11">
        <v>43705.513888888891</v>
      </c>
      <c r="B393" s="1" t="str">
        <f t="shared" si="48"/>
        <v>08/28/19</v>
      </c>
      <c r="C393" s="19">
        <f t="shared" si="55"/>
        <v>43705</v>
      </c>
      <c r="D393" s="10">
        <f t="shared" si="49"/>
        <v>0.51388888888888895</v>
      </c>
      <c r="E393" s="2" t="str">
        <f t="shared" si="50"/>
        <v>Morning</v>
      </c>
      <c r="F393" s="1" t="str">
        <f t="shared" si="51"/>
        <v>2019</v>
      </c>
      <c r="G393" s="1" t="str">
        <f t="shared" si="52"/>
        <v>August</v>
      </c>
      <c r="H393" s="7">
        <v>7</v>
      </c>
      <c r="I393" t="str">
        <f t="shared" si="53"/>
        <v>Wednesday</v>
      </c>
      <c r="J393">
        <v>30400</v>
      </c>
      <c r="K393" t="s">
        <v>42</v>
      </c>
      <c r="L393">
        <v>3</v>
      </c>
      <c r="P393">
        <v>2</v>
      </c>
      <c r="T393">
        <v>2</v>
      </c>
      <c r="AI393">
        <f t="shared" si="54"/>
        <v>7</v>
      </c>
    </row>
    <row r="394" spans="1:35" x14ac:dyDescent="0.25">
      <c r="A394" s="11">
        <v>43705.51666666667</v>
      </c>
      <c r="B394" s="1" t="str">
        <f t="shared" si="48"/>
        <v>08/28/19</v>
      </c>
      <c r="C394" s="19">
        <f t="shared" si="55"/>
        <v>43705</v>
      </c>
      <c r="D394" s="10">
        <f t="shared" si="49"/>
        <v>0.51666666666666672</v>
      </c>
      <c r="E394" s="2" t="str">
        <f t="shared" si="50"/>
        <v>Morning</v>
      </c>
      <c r="F394" s="1" t="str">
        <f t="shared" si="51"/>
        <v>2019</v>
      </c>
      <c r="G394" s="1" t="str">
        <f t="shared" si="52"/>
        <v>August</v>
      </c>
      <c r="H394" s="7">
        <v>7</v>
      </c>
      <c r="I394" t="str">
        <f t="shared" si="53"/>
        <v>Wednesday</v>
      </c>
      <c r="J394">
        <v>18000</v>
      </c>
      <c r="K394" t="s">
        <v>40</v>
      </c>
      <c r="R394">
        <v>1</v>
      </c>
      <c r="X394">
        <v>1</v>
      </c>
      <c r="Z394">
        <v>1</v>
      </c>
      <c r="AD394">
        <v>1</v>
      </c>
      <c r="AI394">
        <f t="shared" si="54"/>
        <v>4</v>
      </c>
    </row>
    <row r="395" spans="1:35" x14ac:dyDescent="0.25">
      <c r="A395" s="11">
        <v>43705.531944444447</v>
      </c>
      <c r="B395" s="1" t="str">
        <f t="shared" si="48"/>
        <v>08/28/19</v>
      </c>
      <c r="C395" s="19">
        <f t="shared" si="55"/>
        <v>43705</v>
      </c>
      <c r="D395" s="10">
        <f t="shared" si="49"/>
        <v>0.53194444444444444</v>
      </c>
      <c r="E395" s="2" t="str">
        <f t="shared" si="50"/>
        <v>Morning</v>
      </c>
      <c r="F395" s="1" t="str">
        <f t="shared" si="51"/>
        <v>2019</v>
      </c>
      <c r="G395" s="1" t="str">
        <f t="shared" si="52"/>
        <v>August</v>
      </c>
      <c r="H395" s="7">
        <v>7</v>
      </c>
      <c r="I395" t="str">
        <f t="shared" si="53"/>
        <v>Wednesday</v>
      </c>
      <c r="J395">
        <v>18600</v>
      </c>
      <c r="K395" t="s">
        <v>43</v>
      </c>
      <c r="L395">
        <v>2</v>
      </c>
      <c r="P395">
        <v>2</v>
      </c>
      <c r="AI395">
        <f t="shared" si="54"/>
        <v>4</v>
      </c>
    </row>
    <row r="396" spans="1:35" x14ac:dyDescent="0.25">
      <c r="A396" s="11">
        <v>43705.570833333331</v>
      </c>
      <c r="B396" s="1" t="str">
        <f t="shared" si="48"/>
        <v>08/28/19</v>
      </c>
      <c r="C396" s="19">
        <f t="shared" si="55"/>
        <v>43705</v>
      </c>
      <c r="D396" s="10">
        <f t="shared" si="49"/>
        <v>0.5708333333333333</v>
      </c>
      <c r="E396" s="2" t="str">
        <f t="shared" si="50"/>
        <v>Afternoon</v>
      </c>
      <c r="F396" s="1" t="str">
        <f t="shared" si="51"/>
        <v>2019</v>
      </c>
      <c r="G396" s="1" t="str">
        <f t="shared" si="52"/>
        <v>August</v>
      </c>
      <c r="H396" s="7">
        <v>7</v>
      </c>
      <c r="I396" t="str">
        <f t="shared" si="53"/>
        <v>Wednesday</v>
      </c>
      <c r="J396">
        <v>14800</v>
      </c>
      <c r="K396" t="s">
        <v>36</v>
      </c>
      <c r="L396">
        <v>1</v>
      </c>
      <c r="T396">
        <v>1</v>
      </c>
      <c r="Z396">
        <v>1</v>
      </c>
      <c r="AI396">
        <f t="shared" si="54"/>
        <v>3</v>
      </c>
    </row>
    <row r="397" spans="1:35" x14ac:dyDescent="0.25">
      <c r="A397" s="11">
        <v>43705.581250000003</v>
      </c>
      <c r="B397" s="1" t="str">
        <f t="shared" si="48"/>
        <v>08/28/19</v>
      </c>
      <c r="C397" s="19">
        <f t="shared" si="55"/>
        <v>43705</v>
      </c>
      <c r="D397" s="10">
        <f t="shared" si="49"/>
        <v>0.58124999999999993</v>
      </c>
      <c r="E397" s="2" t="str">
        <f t="shared" si="50"/>
        <v>Afternoon</v>
      </c>
      <c r="F397" s="1" t="str">
        <f t="shared" si="51"/>
        <v>2019</v>
      </c>
      <c r="G397" s="1" t="str">
        <f t="shared" si="52"/>
        <v>August</v>
      </c>
      <c r="H397" s="7">
        <v>7</v>
      </c>
      <c r="I397" t="str">
        <f t="shared" si="53"/>
        <v>Wednesday</v>
      </c>
      <c r="J397">
        <v>33400</v>
      </c>
      <c r="K397" t="s">
        <v>35</v>
      </c>
      <c r="L397">
        <v>3</v>
      </c>
      <c r="O397">
        <v>2</v>
      </c>
      <c r="Q397">
        <v>1</v>
      </c>
      <c r="U397">
        <v>1</v>
      </c>
      <c r="AI397">
        <f t="shared" si="54"/>
        <v>7</v>
      </c>
    </row>
    <row r="398" spans="1:35" x14ac:dyDescent="0.25">
      <c r="A398" s="11">
        <v>43705.586805555555</v>
      </c>
      <c r="B398" s="1" t="str">
        <f t="shared" si="48"/>
        <v>08/28/19</v>
      </c>
      <c r="C398" s="19">
        <f t="shared" si="55"/>
        <v>43705</v>
      </c>
      <c r="D398" s="10">
        <f t="shared" si="49"/>
        <v>0.58680555555555558</v>
      </c>
      <c r="E398" s="2" t="str">
        <f t="shared" si="50"/>
        <v>Afternoon</v>
      </c>
      <c r="F398" s="1" t="str">
        <f t="shared" si="51"/>
        <v>2019</v>
      </c>
      <c r="G398" s="1" t="str">
        <f t="shared" si="52"/>
        <v>August</v>
      </c>
      <c r="H398" s="7">
        <v>7</v>
      </c>
      <c r="I398" t="str">
        <f t="shared" si="53"/>
        <v>Wednesday</v>
      </c>
      <c r="J398">
        <v>19300</v>
      </c>
      <c r="K398" t="s">
        <v>40</v>
      </c>
      <c r="L398">
        <v>1</v>
      </c>
      <c r="M398">
        <v>1</v>
      </c>
      <c r="Q398">
        <v>1</v>
      </c>
      <c r="Z398">
        <v>1</v>
      </c>
      <c r="AI398">
        <f t="shared" si="54"/>
        <v>4</v>
      </c>
    </row>
    <row r="399" spans="1:35" x14ac:dyDescent="0.25">
      <c r="A399" s="11">
        <v>43706.461111111108</v>
      </c>
      <c r="B399" s="1" t="str">
        <f t="shared" si="48"/>
        <v>08/29/19</v>
      </c>
      <c r="C399" s="19">
        <f t="shared" si="55"/>
        <v>43706</v>
      </c>
      <c r="D399" s="10">
        <f t="shared" si="49"/>
        <v>0.46111111111111108</v>
      </c>
      <c r="E399" s="2" t="str">
        <f t="shared" si="50"/>
        <v>Morning</v>
      </c>
      <c r="F399" s="1" t="str">
        <f t="shared" si="51"/>
        <v>2019</v>
      </c>
      <c r="G399" s="1" t="str">
        <f t="shared" si="52"/>
        <v>August</v>
      </c>
      <c r="H399" s="7">
        <v>8</v>
      </c>
      <c r="I399" t="str">
        <f t="shared" si="53"/>
        <v>Thursday</v>
      </c>
      <c r="J399">
        <v>22300</v>
      </c>
      <c r="K399" t="s">
        <v>44</v>
      </c>
      <c r="L399">
        <v>1</v>
      </c>
      <c r="M399">
        <v>2</v>
      </c>
      <c r="T399">
        <v>1</v>
      </c>
      <c r="AD399">
        <v>2</v>
      </c>
      <c r="AI399">
        <f t="shared" si="54"/>
        <v>6</v>
      </c>
    </row>
    <row r="400" spans="1:35" x14ac:dyDescent="0.25">
      <c r="A400" s="11">
        <v>43706.517361111109</v>
      </c>
      <c r="B400" s="1" t="str">
        <f t="shared" si="48"/>
        <v>08/29/19</v>
      </c>
      <c r="C400" s="19">
        <f t="shared" si="55"/>
        <v>43706</v>
      </c>
      <c r="D400" s="10">
        <f t="shared" si="49"/>
        <v>0.51736111111111105</v>
      </c>
      <c r="E400" s="2" t="str">
        <f t="shared" si="50"/>
        <v>Morning</v>
      </c>
      <c r="F400" s="1" t="str">
        <f t="shared" si="51"/>
        <v>2019</v>
      </c>
      <c r="G400" s="1" t="str">
        <f t="shared" si="52"/>
        <v>August</v>
      </c>
      <c r="H400" s="7">
        <v>8</v>
      </c>
      <c r="I400" t="str">
        <f t="shared" si="53"/>
        <v>Thursday</v>
      </c>
      <c r="J400">
        <v>18300</v>
      </c>
      <c r="K400" t="s">
        <v>40</v>
      </c>
      <c r="L400">
        <v>1</v>
      </c>
      <c r="P400">
        <v>2</v>
      </c>
      <c r="X400">
        <v>1</v>
      </c>
      <c r="AI400">
        <f t="shared" si="54"/>
        <v>4</v>
      </c>
    </row>
    <row r="401" spans="1:35" x14ac:dyDescent="0.25">
      <c r="A401" s="11">
        <v>43706.524305555555</v>
      </c>
      <c r="B401" s="1" t="str">
        <f t="shared" si="48"/>
        <v>08/29/19</v>
      </c>
      <c r="C401" s="19">
        <f t="shared" si="55"/>
        <v>43706</v>
      </c>
      <c r="D401" s="10">
        <f t="shared" si="49"/>
        <v>0.52430555555555558</v>
      </c>
      <c r="E401" s="2" t="str">
        <f t="shared" si="50"/>
        <v>Morning</v>
      </c>
      <c r="F401" s="1" t="str">
        <f t="shared" si="51"/>
        <v>2019</v>
      </c>
      <c r="G401" s="1" t="str">
        <f t="shared" si="52"/>
        <v>August</v>
      </c>
      <c r="H401" s="7">
        <v>8</v>
      </c>
      <c r="I401" t="str">
        <f t="shared" si="53"/>
        <v>Thursday</v>
      </c>
      <c r="J401">
        <v>16100</v>
      </c>
      <c r="K401" t="s">
        <v>39</v>
      </c>
      <c r="L401">
        <v>2</v>
      </c>
      <c r="U401">
        <v>1</v>
      </c>
      <c r="AI401">
        <f t="shared" si="54"/>
        <v>3</v>
      </c>
    </row>
    <row r="402" spans="1:35" x14ac:dyDescent="0.25">
      <c r="A402" s="11">
        <v>43706.55</v>
      </c>
      <c r="B402" s="1" t="str">
        <f t="shared" si="48"/>
        <v>08/29/19</v>
      </c>
      <c r="C402" s="19">
        <f t="shared" si="55"/>
        <v>43706</v>
      </c>
      <c r="D402" s="10">
        <f t="shared" si="49"/>
        <v>0.54999999999999993</v>
      </c>
      <c r="E402" s="2" t="str">
        <f t="shared" si="50"/>
        <v>Afternoon</v>
      </c>
      <c r="F402" s="1" t="str">
        <f t="shared" si="51"/>
        <v>2019</v>
      </c>
      <c r="G402" s="1" t="str">
        <f t="shared" si="52"/>
        <v>August</v>
      </c>
      <c r="H402" s="7">
        <v>8</v>
      </c>
      <c r="I402" t="str">
        <f t="shared" si="53"/>
        <v>Thursday</v>
      </c>
      <c r="J402">
        <v>24000</v>
      </c>
      <c r="K402" t="s">
        <v>34</v>
      </c>
      <c r="O402">
        <v>1</v>
      </c>
      <c r="AE402">
        <v>2</v>
      </c>
      <c r="AF402">
        <v>2</v>
      </c>
      <c r="AI402">
        <f t="shared" si="54"/>
        <v>5</v>
      </c>
    </row>
    <row r="403" spans="1:35" x14ac:dyDescent="0.25">
      <c r="A403" s="11">
        <v>43706.561111111114</v>
      </c>
      <c r="B403" s="1" t="str">
        <f t="shared" si="48"/>
        <v>08/29/19</v>
      </c>
      <c r="C403" s="19">
        <f t="shared" si="55"/>
        <v>43706</v>
      </c>
      <c r="D403" s="10">
        <f t="shared" si="49"/>
        <v>0.56111111111111112</v>
      </c>
      <c r="E403" s="2" t="str">
        <f t="shared" si="50"/>
        <v>Afternoon</v>
      </c>
      <c r="F403" s="1" t="str">
        <f t="shared" si="51"/>
        <v>2019</v>
      </c>
      <c r="G403" s="1" t="str">
        <f t="shared" si="52"/>
        <v>August</v>
      </c>
      <c r="H403" s="7">
        <v>8</v>
      </c>
      <c r="I403" t="str">
        <f t="shared" si="53"/>
        <v>Thursday</v>
      </c>
      <c r="J403">
        <v>53800</v>
      </c>
      <c r="K403" t="s">
        <v>34</v>
      </c>
      <c r="L403">
        <v>6</v>
      </c>
      <c r="M403">
        <v>2</v>
      </c>
      <c r="O403">
        <v>2</v>
      </c>
      <c r="P403">
        <v>1</v>
      </c>
      <c r="U403">
        <v>1</v>
      </c>
      <c r="AI403">
        <f t="shared" si="54"/>
        <v>12</v>
      </c>
    </row>
    <row r="404" spans="1:35" x14ac:dyDescent="0.25">
      <c r="A404" s="11">
        <v>43706.584027777775</v>
      </c>
      <c r="B404" s="1" t="str">
        <f t="shared" si="48"/>
        <v>08/29/19</v>
      </c>
      <c r="C404" s="19">
        <f t="shared" si="55"/>
        <v>43706</v>
      </c>
      <c r="D404" s="10">
        <f t="shared" si="49"/>
        <v>0.58402777777777781</v>
      </c>
      <c r="E404" s="2" t="str">
        <f t="shared" si="50"/>
        <v>Afternoon</v>
      </c>
      <c r="F404" s="1" t="str">
        <f t="shared" si="51"/>
        <v>2019</v>
      </c>
      <c r="G404" s="1" t="str">
        <f t="shared" si="52"/>
        <v>August</v>
      </c>
      <c r="H404" s="7">
        <v>8</v>
      </c>
      <c r="I404" t="str">
        <f t="shared" si="53"/>
        <v>Thursday</v>
      </c>
      <c r="J404">
        <v>30800</v>
      </c>
      <c r="K404" t="s">
        <v>43</v>
      </c>
      <c r="L404">
        <v>6</v>
      </c>
      <c r="AI404">
        <f t="shared" si="54"/>
        <v>6</v>
      </c>
    </row>
    <row r="405" spans="1:35" x14ac:dyDescent="0.25">
      <c r="A405" s="11">
        <v>43706.604861111111</v>
      </c>
      <c r="B405" s="1" t="str">
        <f t="shared" si="48"/>
        <v>08/29/19</v>
      </c>
      <c r="C405" s="19">
        <f t="shared" si="55"/>
        <v>43706</v>
      </c>
      <c r="D405" s="10">
        <f t="shared" si="49"/>
        <v>0.60486111111111118</v>
      </c>
      <c r="E405" s="2" t="str">
        <f t="shared" si="50"/>
        <v>Afternoon</v>
      </c>
      <c r="F405" s="1" t="str">
        <f t="shared" si="51"/>
        <v>2019</v>
      </c>
      <c r="G405" s="1" t="str">
        <f t="shared" si="52"/>
        <v>August</v>
      </c>
      <c r="H405" s="7">
        <v>8</v>
      </c>
      <c r="I405" t="str">
        <f t="shared" si="53"/>
        <v>Thursday</v>
      </c>
      <c r="J405">
        <v>15500</v>
      </c>
      <c r="K405" t="s">
        <v>41</v>
      </c>
      <c r="P405">
        <v>1</v>
      </c>
      <c r="Q405">
        <v>1</v>
      </c>
      <c r="AC405">
        <v>1</v>
      </c>
      <c r="AI405">
        <f t="shared" si="54"/>
        <v>3</v>
      </c>
    </row>
    <row r="406" spans="1:35" x14ac:dyDescent="0.25">
      <c r="A406" s="11">
        <v>43706.630555555559</v>
      </c>
      <c r="B406" s="1" t="str">
        <f t="shared" si="48"/>
        <v>08/29/19</v>
      </c>
      <c r="C406" s="19">
        <f t="shared" si="55"/>
        <v>43706</v>
      </c>
      <c r="D406" s="10">
        <f t="shared" si="49"/>
        <v>0.63055555555555554</v>
      </c>
      <c r="E406" s="2" t="str">
        <f t="shared" si="50"/>
        <v>Afternoon</v>
      </c>
      <c r="F406" s="1" t="str">
        <f t="shared" si="51"/>
        <v>2019</v>
      </c>
      <c r="G406" s="1" t="str">
        <f t="shared" si="52"/>
        <v>August</v>
      </c>
      <c r="H406" s="7">
        <v>8</v>
      </c>
      <c r="I406" t="str">
        <f t="shared" si="53"/>
        <v>Thursday</v>
      </c>
      <c r="J406">
        <v>15000</v>
      </c>
      <c r="K406" t="s">
        <v>34</v>
      </c>
      <c r="P406">
        <v>1</v>
      </c>
      <c r="AD406">
        <v>2</v>
      </c>
      <c r="AE406">
        <v>1</v>
      </c>
      <c r="AI406">
        <f t="shared" si="54"/>
        <v>4</v>
      </c>
    </row>
    <row r="407" spans="1:35" x14ac:dyDescent="0.25">
      <c r="A407" s="11">
        <v>43706.677083333336</v>
      </c>
      <c r="B407" s="1" t="str">
        <f t="shared" si="48"/>
        <v>08/29/19</v>
      </c>
      <c r="C407" s="19">
        <f t="shared" si="55"/>
        <v>43706</v>
      </c>
      <c r="D407" s="10">
        <f t="shared" si="49"/>
        <v>0.67708333333333337</v>
      </c>
      <c r="E407" s="2" t="str">
        <f t="shared" si="50"/>
        <v>Evening</v>
      </c>
      <c r="F407" s="1" t="str">
        <f t="shared" si="51"/>
        <v>2019</v>
      </c>
      <c r="G407" s="1" t="str">
        <f t="shared" si="52"/>
        <v>August</v>
      </c>
      <c r="H407" s="7">
        <v>8</v>
      </c>
      <c r="I407" t="str">
        <f t="shared" si="53"/>
        <v>Thursday</v>
      </c>
      <c r="J407">
        <v>19000</v>
      </c>
      <c r="K407" t="s">
        <v>35</v>
      </c>
      <c r="M407">
        <v>1</v>
      </c>
      <c r="N407">
        <v>1</v>
      </c>
      <c r="T407">
        <v>1</v>
      </c>
      <c r="AC407">
        <v>1</v>
      </c>
      <c r="AH407">
        <v>1</v>
      </c>
      <c r="AI407">
        <f t="shared" si="54"/>
        <v>5</v>
      </c>
    </row>
    <row r="408" spans="1:35" x14ac:dyDescent="0.25">
      <c r="A408" s="11">
        <v>43706.697916666664</v>
      </c>
      <c r="B408" s="1" t="str">
        <f t="shared" si="48"/>
        <v>08/29/19</v>
      </c>
      <c r="C408" s="19">
        <f t="shared" si="55"/>
        <v>43706</v>
      </c>
      <c r="D408" s="10">
        <f t="shared" si="49"/>
        <v>0.69791666666666663</v>
      </c>
      <c r="E408" s="2" t="str">
        <f t="shared" si="50"/>
        <v>Evening</v>
      </c>
      <c r="F408" s="1" t="str">
        <f t="shared" si="51"/>
        <v>2019</v>
      </c>
      <c r="G408" s="1" t="str">
        <f t="shared" si="52"/>
        <v>August</v>
      </c>
      <c r="H408" s="7">
        <v>8</v>
      </c>
      <c r="I408" t="str">
        <f t="shared" si="53"/>
        <v>Thursday</v>
      </c>
      <c r="J408">
        <v>24300</v>
      </c>
      <c r="K408" t="s">
        <v>46</v>
      </c>
      <c r="L408">
        <v>1</v>
      </c>
      <c r="R408">
        <v>1</v>
      </c>
      <c r="S408">
        <v>1</v>
      </c>
      <c r="U408">
        <v>1</v>
      </c>
      <c r="Z408">
        <v>1</v>
      </c>
      <c r="AI408">
        <f t="shared" si="54"/>
        <v>5</v>
      </c>
    </row>
    <row r="409" spans="1:35" x14ac:dyDescent="0.25">
      <c r="A409" s="11">
        <v>43706.698611111111</v>
      </c>
      <c r="B409" s="1" t="str">
        <f t="shared" si="48"/>
        <v>08/29/19</v>
      </c>
      <c r="C409" s="19">
        <f t="shared" si="55"/>
        <v>43706</v>
      </c>
      <c r="D409" s="10">
        <f t="shared" si="49"/>
        <v>0.69861111111111107</v>
      </c>
      <c r="E409" s="2" t="str">
        <f t="shared" si="50"/>
        <v>Evening</v>
      </c>
      <c r="F409" s="1" t="str">
        <f t="shared" si="51"/>
        <v>2019</v>
      </c>
      <c r="G409" s="1" t="str">
        <f t="shared" si="52"/>
        <v>August</v>
      </c>
      <c r="H409" s="7">
        <v>8</v>
      </c>
      <c r="I409" t="str">
        <f t="shared" si="53"/>
        <v>Thursday</v>
      </c>
      <c r="J409">
        <v>15100</v>
      </c>
      <c r="K409" t="s">
        <v>45</v>
      </c>
      <c r="L409">
        <v>1</v>
      </c>
      <c r="Y409">
        <v>1</v>
      </c>
      <c r="Z409">
        <v>1</v>
      </c>
      <c r="AI409">
        <f t="shared" si="54"/>
        <v>3</v>
      </c>
    </row>
    <row r="410" spans="1:35" x14ac:dyDescent="0.25">
      <c r="A410" s="11">
        <v>43707.465277777781</v>
      </c>
      <c r="B410" s="1" t="str">
        <f t="shared" si="48"/>
        <v>08/30/19</v>
      </c>
      <c r="C410" s="19">
        <f t="shared" si="55"/>
        <v>43707</v>
      </c>
      <c r="D410" s="10">
        <f t="shared" si="49"/>
        <v>0.46527777777777773</v>
      </c>
      <c r="E410" s="2" t="str">
        <f t="shared" si="50"/>
        <v>Morning</v>
      </c>
      <c r="F410" s="1" t="str">
        <f t="shared" si="51"/>
        <v>2019</v>
      </c>
      <c r="G410" s="1" t="str">
        <f t="shared" si="52"/>
        <v>August</v>
      </c>
      <c r="H410" s="7">
        <v>8</v>
      </c>
      <c r="I410" t="str">
        <f t="shared" si="53"/>
        <v>Friday</v>
      </c>
      <c r="J410">
        <v>16400</v>
      </c>
      <c r="K410" t="s">
        <v>47</v>
      </c>
      <c r="L410">
        <v>3</v>
      </c>
      <c r="AI410">
        <f t="shared" si="54"/>
        <v>3</v>
      </c>
    </row>
    <row r="411" spans="1:35" x14ac:dyDescent="0.25">
      <c r="A411" s="11">
        <v>43707.469444444447</v>
      </c>
      <c r="B411" s="1" t="str">
        <f t="shared" si="48"/>
        <v>08/30/19</v>
      </c>
      <c r="C411" s="19">
        <f t="shared" si="55"/>
        <v>43707</v>
      </c>
      <c r="D411" s="10">
        <f t="shared" si="49"/>
        <v>0.4694444444444445</v>
      </c>
      <c r="E411" s="2" t="str">
        <f t="shared" si="50"/>
        <v>Morning</v>
      </c>
      <c r="F411" s="1" t="str">
        <f t="shared" si="51"/>
        <v>2019</v>
      </c>
      <c r="G411" s="1" t="str">
        <f t="shared" si="52"/>
        <v>August</v>
      </c>
      <c r="H411" s="7">
        <v>8</v>
      </c>
      <c r="I411" t="str">
        <f t="shared" si="53"/>
        <v>Friday</v>
      </c>
      <c r="J411">
        <v>14800</v>
      </c>
      <c r="K411" t="s">
        <v>39</v>
      </c>
      <c r="L411">
        <v>1</v>
      </c>
      <c r="M411">
        <v>1</v>
      </c>
      <c r="AE411">
        <v>1</v>
      </c>
      <c r="AI411">
        <f t="shared" si="54"/>
        <v>3</v>
      </c>
    </row>
    <row r="412" spans="1:35" x14ac:dyDescent="0.25">
      <c r="A412" s="11">
        <v>43707.470833333333</v>
      </c>
      <c r="B412" s="1" t="str">
        <f t="shared" si="48"/>
        <v>08/30/19</v>
      </c>
      <c r="C412" s="19">
        <f t="shared" si="55"/>
        <v>43707</v>
      </c>
      <c r="D412" s="10">
        <f t="shared" si="49"/>
        <v>0.47083333333333338</v>
      </c>
      <c r="E412" s="2" t="str">
        <f t="shared" si="50"/>
        <v>Morning</v>
      </c>
      <c r="F412" s="1" t="str">
        <f t="shared" si="51"/>
        <v>2019</v>
      </c>
      <c r="G412" s="1" t="str">
        <f t="shared" si="52"/>
        <v>August</v>
      </c>
      <c r="H412" s="7">
        <v>8</v>
      </c>
      <c r="I412" t="str">
        <f t="shared" si="53"/>
        <v>Friday</v>
      </c>
      <c r="J412">
        <v>39300</v>
      </c>
      <c r="K412" t="s">
        <v>34</v>
      </c>
      <c r="L412">
        <v>6</v>
      </c>
      <c r="O412">
        <v>1</v>
      </c>
      <c r="AC412">
        <v>1</v>
      </c>
      <c r="AI412">
        <f t="shared" si="54"/>
        <v>8</v>
      </c>
    </row>
    <row r="413" spans="1:35" x14ac:dyDescent="0.25">
      <c r="A413" s="11">
        <v>43707.48333333333</v>
      </c>
      <c r="B413" s="1" t="str">
        <f t="shared" si="48"/>
        <v>08/30/19</v>
      </c>
      <c r="C413" s="19">
        <f t="shared" si="55"/>
        <v>43707</v>
      </c>
      <c r="D413" s="10">
        <f t="shared" si="49"/>
        <v>0.48333333333333334</v>
      </c>
      <c r="E413" s="2" t="str">
        <f t="shared" si="50"/>
        <v>Morning</v>
      </c>
      <c r="F413" s="1" t="str">
        <f t="shared" si="51"/>
        <v>2019</v>
      </c>
      <c r="G413" s="1" t="str">
        <f t="shared" si="52"/>
        <v>August</v>
      </c>
      <c r="H413" s="7">
        <v>8</v>
      </c>
      <c r="I413" t="str">
        <f t="shared" si="53"/>
        <v>Friday</v>
      </c>
      <c r="J413">
        <v>20600</v>
      </c>
      <c r="K413" t="s">
        <v>35</v>
      </c>
      <c r="L413">
        <v>2</v>
      </c>
      <c r="AC413">
        <v>2</v>
      </c>
      <c r="AI413">
        <f t="shared" si="54"/>
        <v>4</v>
      </c>
    </row>
    <row r="414" spans="1:35" x14ac:dyDescent="0.25">
      <c r="A414" s="11">
        <v>43707.548611111109</v>
      </c>
      <c r="B414" s="1" t="str">
        <f t="shared" si="48"/>
        <v>08/30/19</v>
      </c>
      <c r="C414" s="19">
        <f t="shared" si="55"/>
        <v>43707</v>
      </c>
      <c r="D414" s="10">
        <f t="shared" si="49"/>
        <v>0.54861111111111105</v>
      </c>
      <c r="E414" s="2" t="str">
        <f t="shared" si="50"/>
        <v>Afternoon</v>
      </c>
      <c r="F414" s="1" t="str">
        <f t="shared" si="51"/>
        <v>2019</v>
      </c>
      <c r="G414" s="1" t="str">
        <f t="shared" si="52"/>
        <v>August</v>
      </c>
      <c r="H414" s="7">
        <v>8</v>
      </c>
      <c r="I414" t="str">
        <f t="shared" si="53"/>
        <v>Friday</v>
      </c>
      <c r="J414">
        <v>14300</v>
      </c>
      <c r="K414" t="s">
        <v>34</v>
      </c>
      <c r="L414">
        <v>1</v>
      </c>
      <c r="O414">
        <v>1</v>
      </c>
      <c r="P414">
        <v>1</v>
      </c>
      <c r="AI414">
        <f t="shared" si="54"/>
        <v>3</v>
      </c>
    </row>
    <row r="415" spans="1:35" x14ac:dyDescent="0.25">
      <c r="A415" s="11">
        <v>43707.592361111114</v>
      </c>
      <c r="B415" s="1" t="str">
        <f t="shared" si="48"/>
        <v>08/30/19</v>
      </c>
      <c r="C415" s="19">
        <f t="shared" si="55"/>
        <v>43707</v>
      </c>
      <c r="D415" s="10">
        <f t="shared" si="49"/>
        <v>0.59236111111111112</v>
      </c>
      <c r="E415" s="2" t="str">
        <f t="shared" si="50"/>
        <v>Afternoon</v>
      </c>
      <c r="F415" s="1" t="str">
        <f t="shared" si="51"/>
        <v>2019</v>
      </c>
      <c r="G415" s="1" t="str">
        <f t="shared" si="52"/>
        <v>August</v>
      </c>
      <c r="H415" s="7">
        <v>8</v>
      </c>
      <c r="I415" t="str">
        <f t="shared" si="53"/>
        <v>Friday</v>
      </c>
      <c r="J415">
        <v>16000</v>
      </c>
      <c r="K415" t="s">
        <v>39</v>
      </c>
      <c r="P415">
        <v>1</v>
      </c>
      <c r="T415">
        <v>1</v>
      </c>
      <c r="Z415">
        <v>1</v>
      </c>
      <c r="AD415">
        <v>1</v>
      </c>
      <c r="AI415">
        <f t="shared" si="54"/>
        <v>4</v>
      </c>
    </row>
    <row r="416" spans="1:35" x14ac:dyDescent="0.25">
      <c r="A416" s="11">
        <v>43707.604166666664</v>
      </c>
      <c r="B416" s="1" t="str">
        <f t="shared" si="48"/>
        <v>08/30/19</v>
      </c>
      <c r="C416" s="19">
        <f t="shared" si="55"/>
        <v>43707</v>
      </c>
      <c r="D416" s="10">
        <f t="shared" si="49"/>
        <v>0.60416666666666663</v>
      </c>
      <c r="E416" s="2" t="str">
        <f t="shared" si="50"/>
        <v>Afternoon</v>
      </c>
      <c r="F416" s="1" t="str">
        <f t="shared" si="51"/>
        <v>2019</v>
      </c>
      <c r="G416" s="1" t="str">
        <f t="shared" si="52"/>
        <v>August</v>
      </c>
      <c r="H416" s="7">
        <v>8</v>
      </c>
      <c r="I416" t="str">
        <f t="shared" si="53"/>
        <v>Friday</v>
      </c>
      <c r="J416">
        <v>21200</v>
      </c>
      <c r="K416" t="s">
        <v>39</v>
      </c>
      <c r="L416">
        <v>4</v>
      </c>
      <c r="AI416">
        <f t="shared" si="54"/>
        <v>4</v>
      </c>
    </row>
    <row r="417" spans="1:35" x14ac:dyDescent="0.25">
      <c r="A417" s="11">
        <v>43707.625</v>
      </c>
      <c r="B417" s="1" t="str">
        <f t="shared" si="48"/>
        <v>08/30/19</v>
      </c>
      <c r="C417" s="19">
        <f t="shared" si="55"/>
        <v>43707</v>
      </c>
      <c r="D417" s="10">
        <f t="shared" si="49"/>
        <v>0.625</v>
      </c>
      <c r="E417" s="2" t="str">
        <f t="shared" si="50"/>
        <v>Afternoon</v>
      </c>
      <c r="F417" s="1" t="str">
        <f t="shared" si="51"/>
        <v>2019</v>
      </c>
      <c r="G417" s="1" t="str">
        <f t="shared" si="52"/>
        <v>August</v>
      </c>
      <c r="H417" s="7">
        <v>8</v>
      </c>
      <c r="I417" t="str">
        <f t="shared" si="53"/>
        <v>Friday</v>
      </c>
      <c r="J417">
        <v>23100</v>
      </c>
      <c r="K417" t="s">
        <v>34</v>
      </c>
      <c r="L417">
        <v>2</v>
      </c>
      <c r="T417">
        <v>2</v>
      </c>
      <c r="AC417">
        <v>1</v>
      </c>
      <c r="AI417">
        <f t="shared" si="54"/>
        <v>5</v>
      </c>
    </row>
    <row r="418" spans="1:35" x14ac:dyDescent="0.25">
      <c r="A418" s="11">
        <v>43707.628472222219</v>
      </c>
      <c r="B418" s="1" t="str">
        <f t="shared" si="48"/>
        <v>08/30/19</v>
      </c>
      <c r="C418" s="19">
        <f t="shared" si="55"/>
        <v>43707</v>
      </c>
      <c r="D418" s="10">
        <f t="shared" si="49"/>
        <v>0.62847222222222221</v>
      </c>
      <c r="E418" s="2" t="str">
        <f t="shared" si="50"/>
        <v>Afternoon</v>
      </c>
      <c r="F418" s="1" t="str">
        <f t="shared" si="51"/>
        <v>2019</v>
      </c>
      <c r="G418" s="1" t="str">
        <f t="shared" si="52"/>
        <v>August</v>
      </c>
      <c r="H418" s="7">
        <v>8</v>
      </c>
      <c r="I418" t="str">
        <f t="shared" si="53"/>
        <v>Friday</v>
      </c>
      <c r="J418">
        <v>28800</v>
      </c>
      <c r="K418" t="s">
        <v>39</v>
      </c>
      <c r="L418">
        <v>1</v>
      </c>
      <c r="M418">
        <v>1</v>
      </c>
      <c r="N418">
        <v>1</v>
      </c>
      <c r="T418">
        <v>1</v>
      </c>
      <c r="AE418">
        <v>1</v>
      </c>
      <c r="AI418">
        <f t="shared" si="54"/>
        <v>5</v>
      </c>
    </row>
    <row r="419" spans="1:35" x14ac:dyDescent="0.25">
      <c r="A419" s="11">
        <v>43707.642361111109</v>
      </c>
      <c r="B419" s="1" t="str">
        <f t="shared" si="48"/>
        <v>08/30/19</v>
      </c>
      <c r="C419" s="19">
        <f t="shared" si="55"/>
        <v>43707</v>
      </c>
      <c r="D419" s="10">
        <f t="shared" si="49"/>
        <v>0.64236111111111105</v>
      </c>
      <c r="E419" s="2" t="str">
        <f t="shared" si="50"/>
        <v>Afternoon</v>
      </c>
      <c r="F419" s="1" t="str">
        <f t="shared" si="51"/>
        <v>2019</v>
      </c>
      <c r="G419" s="1" t="str">
        <f t="shared" si="52"/>
        <v>August</v>
      </c>
      <c r="H419" s="7">
        <v>8</v>
      </c>
      <c r="I419" t="str">
        <f t="shared" si="53"/>
        <v>Friday</v>
      </c>
      <c r="J419">
        <v>28300</v>
      </c>
      <c r="K419" t="s">
        <v>34</v>
      </c>
      <c r="L419">
        <v>1</v>
      </c>
      <c r="O419">
        <v>2</v>
      </c>
      <c r="Q419">
        <v>2</v>
      </c>
      <c r="AB419">
        <v>1</v>
      </c>
      <c r="AI419">
        <f t="shared" si="54"/>
        <v>6</v>
      </c>
    </row>
    <row r="420" spans="1:35" x14ac:dyDescent="0.25">
      <c r="A420" s="11">
        <v>43707.652083333334</v>
      </c>
      <c r="B420" s="1" t="str">
        <f t="shared" si="48"/>
        <v>08/30/19</v>
      </c>
      <c r="C420" s="19">
        <f t="shared" si="55"/>
        <v>43707</v>
      </c>
      <c r="D420" s="10">
        <f t="shared" si="49"/>
        <v>0.65208333333333335</v>
      </c>
      <c r="E420" s="2" t="str">
        <f t="shared" si="50"/>
        <v>Evening</v>
      </c>
      <c r="F420" s="1" t="str">
        <f t="shared" si="51"/>
        <v>2019</v>
      </c>
      <c r="G420" s="1" t="str">
        <f t="shared" si="52"/>
        <v>August</v>
      </c>
      <c r="H420" s="7">
        <v>8</v>
      </c>
      <c r="I420" t="str">
        <f t="shared" si="53"/>
        <v>Friday</v>
      </c>
      <c r="J420">
        <v>15500</v>
      </c>
      <c r="K420" t="s">
        <v>39</v>
      </c>
      <c r="R420">
        <v>2</v>
      </c>
      <c r="U420">
        <v>1</v>
      </c>
      <c r="AI420">
        <f t="shared" si="54"/>
        <v>3</v>
      </c>
    </row>
    <row r="421" spans="1:35" x14ac:dyDescent="0.25">
      <c r="A421" s="11">
        <v>43707.679166666669</v>
      </c>
      <c r="B421" s="1" t="str">
        <f t="shared" si="48"/>
        <v>08/30/19</v>
      </c>
      <c r="C421" s="19">
        <f t="shared" si="55"/>
        <v>43707</v>
      </c>
      <c r="D421" s="10">
        <f t="shared" si="49"/>
        <v>0.6791666666666667</v>
      </c>
      <c r="E421" s="2" t="str">
        <f t="shared" si="50"/>
        <v>Evening</v>
      </c>
      <c r="F421" s="1" t="str">
        <f t="shared" si="51"/>
        <v>2019</v>
      </c>
      <c r="G421" s="1" t="str">
        <f t="shared" si="52"/>
        <v>August</v>
      </c>
      <c r="H421" s="7">
        <v>8</v>
      </c>
      <c r="I421" t="str">
        <f t="shared" si="53"/>
        <v>Friday</v>
      </c>
      <c r="J421">
        <v>18800</v>
      </c>
      <c r="K421" t="s">
        <v>39</v>
      </c>
      <c r="L421">
        <v>1</v>
      </c>
      <c r="M421">
        <v>1</v>
      </c>
      <c r="O421">
        <v>1</v>
      </c>
      <c r="R421">
        <v>1</v>
      </c>
      <c r="AI421">
        <f t="shared" si="54"/>
        <v>4</v>
      </c>
    </row>
    <row r="422" spans="1:35" x14ac:dyDescent="0.25">
      <c r="A422" s="11">
        <v>43708.46875</v>
      </c>
      <c r="B422" s="1" t="str">
        <f t="shared" si="48"/>
        <v>08/31/19</v>
      </c>
      <c r="C422" s="19">
        <f t="shared" si="55"/>
        <v>43708</v>
      </c>
      <c r="D422" s="10">
        <f t="shared" si="49"/>
        <v>0.46875</v>
      </c>
      <c r="E422" s="2" t="str">
        <f t="shared" si="50"/>
        <v>Morning</v>
      </c>
      <c r="F422" s="1" t="str">
        <f t="shared" si="51"/>
        <v>2019</v>
      </c>
      <c r="G422" s="1" t="str">
        <f t="shared" si="52"/>
        <v>August</v>
      </c>
      <c r="H422" s="7">
        <v>8</v>
      </c>
      <c r="I422" t="str">
        <f t="shared" si="53"/>
        <v>Saturday</v>
      </c>
      <c r="J422">
        <v>18600</v>
      </c>
      <c r="K422" t="s">
        <v>46</v>
      </c>
      <c r="L422">
        <v>1</v>
      </c>
      <c r="R422">
        <v>1</v>
      </c>
      <c r="T422">
        <v>1</v>
      </c>
      <c r="Y422">
        <v>1</v>
      </c>
      <c r="AI422">
        <f t="shared" si="54"/>
        <v>4</v>
      </c>
    </row>
    <row r="423" spans="1:35" x14ac:dyDescent="0.25">
      <c r="A423" s="11">
        <v>43708.472222222219</v>
      </c>
      <c r="B423" s="1" t="str">
        <f t="shared" si="48"/>
        <v>08/31/19</v>
      </c>
      <c r="C423" s="19">
        <f t="shared" si="55"/>
        <v>43708</v>
      </c>
      <c r="D423" s="10">
        <f t="shared" si="49"/>
        <v>0.47222222222222227</v>
      </c>
      <c r="E423" s="2" t="str">
        <f t="shared" si="50"/>
        <v>Morning</v>
      </c>
      <c r="F423" s="1" t="str">
        <f t="shared" si="51"/>
        <v>2019</v>
      </c>
      <c r="G423" s="1" t="str">
        <f t="shared" si="52"/>
        <v>August</v>
      </c>
      <c r="H423" s="7">
        <v>8</v>
      </c>
      <c r="I423" t="str">
        <f t="shared" si="53"/>
        <v>Saturday</v>
      </c>
      <c r="J423">
        <v>16300</v>
      </c>
      <c r="K423" t="s">
        <v>38</v>
      </c>
      <c r="L423">
        <v>1</v>
      </c>
      <c r="P423">
        <v>1</v>
      </c>
      <c r="T423">
        <v>1</v>
      </c>
      <c r="AD423">
        <v>1</v>
      </c>
      <c r="AI423">
        <f t="shared" si="54"/>
        <v>4</v>
      </c>
    </row>
    <row r="424" spans="1:35" x14ac:dyDescent="0.25">
      <c r="A424" s="11">
        <v>43708.484027777777</v>
      </c>
      <c r="B424" s="1" t="str">
        <f t="shared" si="48"/>
        <v>08/31/19</v>
      </c>
      <c r="C424" s="19">
        <f t="shared" si="55"/>
        <v>43708</v>
      </c>
      <c r="D424" s="10">
        <f t="shared" si="49"/>
        <v>0.48402777777777778</v>
      </c>
      <c r="E424" s="2" t="str">
        <f t="shared" si="50"/>
        <v>Morning</v>
      </c>
      <c r="F424" s="1" t="str">
        <f t="shared" si="51"/>
        <v>2019</v>
      </c>
      <c r="G424" s="1" t="str">
        <f t="shared" si="52"/>
        <v>August</v>
      </c>
      <c r="H424" s="7">
        <v>8</v>
      </c>
      <c r="I424" t="str">
        <f t="shared" si="53"/>
        <v>Saturday</v>
      </c>
      <c r="J424">
        <v>14800</v>
      </c>
      <c r="K424" t="s">
        <v>40</v>
      </c>
      <c r="L424">
        <v>1</v>
      </c>
      <c r="M424">
        <v>1</v>
      </c>
      <c r="R424">
        <v>1</v>
      </c>
      <c r="AI424">
        <f t="shared" si="54"/>
        <v>3</v>
      </c>
    </row>
    <row r="425" spans="1:35" x14ac:dyDescent="0.25">
      <c r="A425" s="11">
        <v>43708.521527777775</v>
      </c>
      <c r="B425" s="1" t="str">
        <f t="shared" si="48"/>
        <v>08/31/19</v>
      </c>
      <c r="C425" s="19">
        <f t="shared" si="55"/>
        <v>43708</v>
      </c>
      <c r="D425" s="10">
        <f t="shared" si="49"/>
        <v>0.52152777777777781</v>
      </c>
      <c r="E425" s="2" t="str">
        <f t="shared" si="50"/>
        <v>Morning</v>
      </c>
      <c r="F425" s="1" t="str">
        <f t="shared" si="51"/>
        <v>2019</v>
      </c>
      <c r="G425" s="1" t="str">
        <f t="shared" si="52"/>
        <v>August</v>
      </c>
      <c r="H425" s="7">
        <v>8</v>
      </c>
      <c r="I425" t="str">
        <f t="shared" si="53"/>
        <v>Saturday</v>
      </c>
      <c r="J425">
        <v>16300</v>
      </c>
      <c r="K425" t="s">
        <v>38</v>
      </c>
      <c r="L425">
        <v>1</v>
      </c>
      <c r="P425">
        <v>1</v>
      </c>
      <c r="T425">
        <v>1</v>
      </c>
      <c r="AD425">
        <v>1</v>
      </c>
      <c r="AI425">
        <f t="shared" si="54"/>
        <v>4</v>
      </c>
    </row>
    <row r="426" spans="1:35" x14ac:dyDescent="0.25">
      <c r="A426" s="11">
        <v>43708.523611111108</v>
      </c>
      <c r="B426" s="1" t="str">
        <f t="shared" si="48"/>
        <v>08/31/19</v>
      </c>
      <c r="C426" s="19">
        <f t="shared" si="55"/>
        <v>43708</v>
      </c>
      <c r="D426" s="10">
        <f t="shared" si="49"/>
        <v>0.52361111111111114</v>
      </c>
      <c r="E426" s="2" t="str">
        <f t="shared" si="50"/>
        <v>Morning</v>
      </c>
      <c r="F426" s="1" t="str">
        <f t="shared" si="51"/>
        <v>2019</v>
      </c>
      <c r="G426" s="1" t="str">
        <f t="shared" si="52"/>
        <v>August</v>
      </c>
      <c r="H426" s="7">
        <v>8</v>
      </c>
      <c r="I426" t="str">
        <f t="shared" si="53"/>
        <v>Saturday</v>
      </c>
      <c r="J426">
        <v>14800</v>
      </c>
      <c r="K426" t="s">
        <v>34</v>
      </c>
      <c r="L426">
        <v>1</v>
      </c>
      <c r="R426">
        <v>1</v>
      </c>
      <c r="T426">
        <v>1</v>
      </c>
      <c r="AI426">
        <f t="shared" si="54"/>
        <v>3</v>
      </c>
    </row>
    <row r="427" spans="1:35" x14ac:dyDescent="0.25">
      <c r="A427" s="11">
        <v>43708.552777777775</v>
      </c>
      <c r="B427" s="1" t="str">
        <f t="shared" si="48"/>
        <v>08/31/19</v>
      </c>
      <c r="C427" s="19">
        <f t="shared" si="55"/>
        <v>43708</v>
      </c>
      <c r="D427" s="10">
        <f t="shared" si="49"/>
        <v>0.55277777777777781</v>
      </c>
      <c r="E427" s="2" t="str">
        <f t="shared" si="50"/>
        <v>Afternoon</v>
      </c>
      <c r="F427" s="1" t="str">
        <f t="shared" si="51"/>
        <v>2019</v>
      </c>
      <c r="G427" s="1" t="str">
        <f t="shared" si="52"/>
        <v>August</v>
      </c>
      <c r="H427" s="7">
        <v>8</v>
      </c>
      <c r="I427" t="str">
        <f t="shared" si="53"/>
        <v>Saturday</v>
      </c>
      <c r="J427">
        <v>16000</v>
      </c>
      <c r="K427" t="s">
        <v>39</v>
      </c>
      <c r="M427">
        <v>4</v>
      </c>
      <c r="AI427">
        <f t="shared" si="54"/>
        <v>4</v>
      </c>
    </row>
    <row r="428" spans="1:35" x14ac:dyDescent="0.25">
      <c r="A428" s="11">
        <v>43708.618055555555</v>
      </c>
      <c r="B428" s="1" t="str">
        <f t="shared" si="48"/>
        <v>08/31/19</v>
      </c>
      <c r="C428" s="19">
        <f t="shared" si="55"/>
        <v>43708</v>
      </c>
      <c r="D428" s="10">
        <f t="shared" si="49"/>
        <v>0.61805555555555558</v>
      </c>
      <c r="E428" s="2" t="str">
        <f t="shared" si="50"/>
        <v>Afternoon</v>
      </c>
      <c r="F428" s="1" t="str">
        <f t="shared" si="51"/>
        <v>2019</v>
      </c>
      <c r="G428" s="1" t="str">
        <f t="shared" si="52"/>
        <v>August</v>
      </c>
      <c r="H428" s="7">
        <v>8</v>
      </c>
      <c r="I428" t="str">
        <f t="shared" si="53"/>
        <v>Saturday</v>
      </c>
      <c r="J428">
        <v>16100</v>
      </c>
      <c r="K428" t="s">
        <v>40</v>
      </c>
      <c r="L428">
        <v>2</v>
      </c>
      <c r="X428">
        <v>1</v>
      </c>
      <c r="AI428">
        <f t="shared" si="54"/>
        <v>3</v>
      </c>
    </row>
    <row r="429" spans="1:35" x14ac:dyDescent="0.25">
      <c r="A429" s="11">
        <v>43708.643750000003</v>
      </c>
      <c r="B429" s="1" t="str">
        <f t="shared" si="48"/>
        <v>08/31/19</v>
      </c>
      <c r="C429" s="19">
        <f t="shared" si="55"/>
        <v>43708</v>
      </c>
      <c r="D429" s="10">
        <f t="shared" si="49"/>
        <v>0.64374999999999993</v>
      </c>
      <c r="E429" s="2" t="str">
        <f t="shared" si="50"/>
        <v>Afternoon</v>
      </c>
      <c r="F429" s="1" t="str">
        <f t="shared" si="51"/>
        <v>2019</v>
      </c>
      <c r="G429" s="1" t="str">
        <f t="shared" si="52"/>
        <v>August</v>
      </c>
      <c r="H429" s="7">
        <v>8</v>
      </c>
      <c r="I429" t="str">
        <f t="shared" si="53"/>
        <v>Saturday</v>
      </c>
      <c r="J429">
        <v>14100</v>
      </c>
      <c r="K429" t="s">
        <v>49</v>
      </c>
      <c r="L429">
        <v>2</v>
      </c>
      <c r="Q429">
        <v>1</v>
      </c>
      <c r="AI429">
        <f t="shared" si="54"/>
        <v>3</v>
      </c>
    </row>
    <row r="430" spans="1:35" x14ac:dyDescent="0.25">
      <c r="A430" s="11">
        <v>43709.461805555555</v>
      </c>
      <c r="B430" s="1" t="str">
        <f t="shared" si="48"/>
        <v>09/01/19</v>
      </c>
      <c r="C430" s="19">
        <f t="shared" si="55"/>
        <v>43709</v>
      </c>
      <c r="D430" s="10">
        <f t="shared" si="49"/>
        <v>0.46180555555555558</v>
      </c>
      <c r="E430" s="2" t="str">
        <f t="shared" si="50"/>
        <v>Morning</v>
      </c>
      <c r="F430" s="1" t="str">
        <f t="shared" si="51"/>
        <v>2019</v>
      </c>
      <c r="G430" s="1" t="str">
        <f t="shared" si="52"/>
        <v>September</v>
      </c>
      <c r="H430" s="7">
        <v>8</v>
      </c>
      <c r="I430" t="str">
        <f t="shared" si="53"/>
        <v>Sunday</v>
      </c>
      <c r="J430">
        <v>23300</v>
      </c>
      <c r="K430" t="s">
        <v>35</v>
      </c>
      <c r="L430">
        <v>1</v>
      </c>
      <c r="S430">
        <v>1</v>
      </c>
      <c r="T430">
        <v>1</v>
      </c>
      <c r="U430">
        <v>1</v>
      </c>
      <c r="Z430">
        <v>1</v>
      </c>
      <c r="AI430">
        <f t="shared" si="54"/>
        <v>5</v>
      </c>
    </row>
    <row r="431" spans="1:35" x14ac:dyDescent="0.25">
      <c r="A431" s="11">
        <v>43709.473611111112</v>
      </c>
      <c r="B431" s="1" t="str">
        <f t="shared" si="48"/>
        <v>09/01/19</v>
      </c>
      <c r="C431" s="19">
        <f t="shared" si="55"/>
        <v>43709</v>
      </c>
      <c r="D431" s="10">
        <f t="shared" si="49"/>
        <v>0.47361111111111115</v>
      </c>
      <c r="E431" s="2" t="str">
        <f t="shared" si="50"/>
        <v>Morning</v>
      </c>
      <c r="F431" s="1" t="str">
        <f t="shared" si="51"/>
        <v>2019</v>
      </c>
      <c r="G431" s="1" t="str">
        <f t="shared" si="52"/>
        <v>September</v>
      </c>
      <c r="H431" s="7">
        <v>8</v>
      </c>
      <c r="I431" t="str">
        <f t="shared" si="53"/>
        <v>Sunday</v>
      </c>
      <c r="J431">
        <v>14800</v>
      </c>
      <c r="K431" t="s">
        <v>39</v>
      </c>
      <c r="L431">
        <v>1</v>
      </c>
      <c r="T431">
        <v>1</v>
      </c>
      <c r="AC431">
        <v>1</v>
      </c>
      <c r="AI431">
        <f t="shared" si="54"/>
        <v>3</v>
      </c>
    </row>
    <row r="432" spans="1:35" x14ac:dyDescent="0.25">
      <c r="A432" s="11">
        <v>43709.486111111109</v>
      </c>
      <c r="B432" s="1" t="str">
        <f t="shared" si="48"/>
        <v>09/01/19</v>
      </c>
      <c r="C432" s="19">
        <f t="shared" si="55"/>
        <v>43709</v>
      </c>
      <c r="D432" s="10">
        <f t="shared" si="49"/>
        <v>0.4861111111111111</v>
      </c>
      <c r="E432" s="2" t="str">
        <f t="shared" si="50"/>
        <v>Morning</v>
      </c>
      <c r="F432" s="1" t="str">
        <f t="shared" si="51"/>
        <v>2019</v>
      </c>
      <c r="G432" s="1" t="str">
        <f t="shared" si="52"/>
        <v>September</v>
      </c>
      <c r="H432" s="7">
        <v>8</v>
      </c>
      <c r="I432" t="str">
        <f t="shared" si="53"/>
        <v>Sunday</v>
      </c>
      <c r="J432">
        <v>22100</v>
      </c>
      <c r="K432" t="s">
        <v>35</v>
      </c>
      <c r="L432">
        <v>2</v>
      </c>
      <c r="M432">
        <v>1</v>
      </c>
      <c r="P432">
        <v>1</v>
      </c>
      <c r="T432">
        <v>1</v>
      </c>
      <c r="AI432">
        <f t="shared" si="54"/>
        <v>5</v>
      </c>
    </row>
    <row r="433" spans="1:35" x14ac:dyDescent="0.25">
      <c r="A433" s="11">
        <v>43709.50277777778</v>
      </c>
      <c r="B433" s="1" t="str">
        <f t="shared" si="48"/>
        <v>09/01/19</v>
      </c>
      <c r="C433" s="19">
        <f t="shared" si="55"/>
        <v>43709</v>
      </c>
      <c r="D433" s="10">
        <f t="shared" si="49"/>
        <v>0.50277777777777777</v>
      </c>
      <c r="E433" s="2" t="str">
        <f t="shared" si="50"/>
        <v>Morning</v>
      </c>
      <c r="F433" s="1" t="str">
        <f t="shared" si="51"/>
        <v>2019</v>
      </c>
      <c r="G433" s="1" t="str">
        <f t="shared" si="52"/>
        <v>September</v>
      </c>
      <c r="H433" s="7">
        <v>8</v>
      </c>
      <c r="I433" t="str">
        <f t="shared" si="53"/>
        <v>Sunday</v>
      </c>
      <c r="J433">
        <v>19600</v>
      </c>
      <c r="K433" t="s">
        <v>33</v>
      </c>
      <c r="L433">
        <v>2</v>
      </c>
      <c r="Q433">
        <v>1</v>
      </c>
      <c r="T433">
        <v>1</v>
      </c>
      <c r="AI433">
        <f t="shared" si="54"/>
        <v>4</v>
      </c>
    </row>
    <row r="434" spans="1:35" x14ac:dyDescent="0.25">
      <c r="A434" s="11">
        <v>43709.504861111112</v>
      </c>
      <c r="B434" s="1" t="str">
        <f t="shared" si="48"/>
        <v>09/01/19</v>
      </c>
      <c r="C434" s="19">
        <f t="shared" si="55"/>
        <v>43709</v>
      </c>
      <c r="D434" s="10">
        <f t="shared" si="49"/>
        <v>0.50486111111111109</v>
      </c>
      <c r="E434" s="2" t="str">
        <f t="shared" si="50"/>
        <v>Morning</v>
      </c>
      <c r="F434" s="1" t="str">
        <f t="shared" si="51"/>
        <v>2019</v>
      </c>
      <c r="G434" s="1" t="str">
        <f t="shared" si="52"/>
        <v>September</v>
      </c>
      <c r="H434" s="7">
        <v>8</v>
      </c>
      <c r="I434" t="str">
        <f t="shared" si="53"/>
        <v>Sunday</v>
      </c>
      <c r="J434">
        <v>16600</v>
      </c>
      <c r="K434" t="s">
        <v>36</v>
      </c>
      <c r="L434">
        <v>2</v>
      </c>
      <c r="M434">
        <v>1</v>
      </c>
      <c r="N434">
        <v>1</v>
      </c>
      <c r="AI434">
        <f t="shared" si="54"/>
        <v>4</v>
      </c>
    </row>
    <row r="435" spans="1:35" x14ac:dyDescent="0.25">
      <c r="A435" s="11">
        <v>43709.517361111109</v>
      </c>
      <c r="B435" s="1" t="str">
        <f t="shared" si="48"/>
        <v>09/01/19</v>
      </c>
      <c r="C435" s="19">
        <f t="shared" si="55"/>
        <v>43709</v>
      </c>
      <c r="D435" s="10">
        <f t="shared" si="49"/>
        <v>0.51736111111111105</v>
      </c>
      <c r="E435" s="2" t="str">
        <f t="shared" si="50"/>
        <v>Morning</v>
      </c>
      <c r="F435" s="1" t="str">
        <f t="shared" si="51"/>
        <v>2019</v>
      </c>
      <c r="G435" s="1" t="str">
        <f t="shared" si="52"/>
        <v>September</v>
      </c>
      <c r="H435" s="7">
        <v>8</v>
      </c>
      <c r="I435" t="str">
        <f t="shared" si="53"/>
        <v>Sunday</v>
      </c>
      <c r="J435">
        <v>22900</v>
      </c>
      <c r="K435" t="s">
        <v>43</v>
      </c>
      <c r="L435">
        <v>2</v>
      </c>
      <c r="M435">
        <v>1</v>
      </c>
      <c r="S435">
        <v>1</v>
      </c>
      <c r="Y435">
        <v>1</v>
      </c>
      <c r="AI435">
        <f t="shared" si="54"/>
        <v>5</v>
      </c>
    </row>
    <row r="436" spans="1:35" x14ac:dyDescent="0.25">
      <c r="A436" s="11">
        <v>43709.527083333334</v>
      </c>
      <c r="B436" s="1" t="str">
        <f t="shared" si="48"/>
        <v>09/01/19</v>
      </c>
      <c r="C436" s="19">
        <f t="shared" si="55"/>
        <v>43709</v>
      </c>
      <c r="D436" s="10">
        <f t="shared" si="49"/>
        <v>0.52708333333333335</v>
      </c>
      <c r="E436" s="2" t="str">
        <f t="shared" si="50"/>
        <v>Morning</v>
      </c>
      <c r="F436" s="1" t="str">
        <f t="shared" si="51"/>
        <v>2019</v>
      </c>
      <c r="G436" s="1" t="str">
        <f t="shared" si="52"/>
        <v>September</v>
      </c>
      <c r="H436" s="7">
        <v>8</v>
      </c>
      <c r="I436" t="str">
        <f t="shared" si="53"/>
        <v>Sunday</v>
      </c>
      <c r="J436">
        <v>28300</v>
      </c>
      <c r="K436" t="s">
        <v>40</v>
      </c>
      <c r="L436">
        <v>1</v>
      </c>
      <c r="M436">
        <v>1</v>
      </c>
      <c r="S436">
        <v>1</v>
      </c>
      <c r="T436">
        <v>1</v>
      </c>
      <c r="AC436">
        <v>2</v>
      </c>
      <c r="AI436">
        <f t="shared" si="54"/>
        <v>6</v>
      </c>
    </row>
    <row r="437" spans="1:35" x14ac:dyDescent="0.25">
      <c r="A437" s="11">
        <v>43709.580555555556</v>
      </c>
      <c r="B437" s="1" t="str">
        <f t="shared" si="48"/>
        <v>09/01/19</v>
      </c>
      <c r="C437" s="19">
        <f t="shared" si="55"/>
        <v>43709</v>
      </c>
      <c r="D437" s="10">
        <f t="shared" si="49"/>
        <v>0.5805555555555556</v>
      </c>
      <c r="E437" s="2" t="str">
        <f t="shared" si="50"/>
        <v>Afternoon</v>
      </c>
      <c r="F437" s="1" t="str">
        <f t="shared" si="51"/>
        <v>2019</v>
      </c>
      <c r="G437" s="1" t="str">
        <f t="shared" si="52"/>
        <v>September</v>
      </c>
      <c r="H437" s="7">
        <v>8</v>
      </c>
      <c r="I437" t="str">
        <f t="shared" si="53"/>
        <v>Sunday</v>
      </c>
      <c r="J437">
        <v>14800</v>
      </c>
      <c r="K437" t="s">
        <v>36</v>
      </c>
      <c r="R437">
        <v>1</v>
      </c>
      <c r="Y437">
        <v>1</v>
      </c>
      <c r="AC437">
        <v>1</v>
      </c>
      <c r="AI437">
        <f t="shared" si="54"/>
        <v>3</v>
      </c>
    </row>
    <row r="438" spans="1:35" x14ac:dyDescent="0.25">
      <c r="A438" s="11">
        <v>43709.586805555555</v>
      </c>
      <c r="B438" s="1" t="str">
        <f t="shared" si="48"/>
        <v>09/01/19</v>
      </c>
      <c r="C438" s="19">
        <f t="shared" si="55"/>
        <v>43709</v>
      </c>
      <c r="D438" s="10">
        <f t="shared" si="49"/>
        <v>0.58680555555555558</v>
      </c>
      <c r="E438" s="2" t="str">
        <f t="shared" si="50"/>
        <v>Afternoon</v>
      </c>
      <c r="F438" s="1" t="str">
        <f t="shared" si="51"/>
        <v>2019</v>
      </c>
      <c r="G438" s="1" t="str">
        <f t="shared" si="52"/>
        <v>September</v>
      </c>
      <c r="H438" s="7">
        <v>8</v>
      </c>
      <c r="I438" t="str">
        <f t="shared" si="53"/>
        <v>Sunday</v>
      </c>
      <c r="J438">
        <v>33100</v>
      </c>
      <c r="K438" t="s">
        <v>36</v>
      </c>
      <c r="L438">
        <v>1</v>
      </c>
      <c r="O438">
        <v>2</v>
      </c>
      <c r="P438">
        <v>1</v>
      </c>
      <c r="S438">
        <v>1</v>
      </c>
      <c r="T438">
        <v>2</v>
      </c>
      <c r="Y438">
        <v>1</v>
      </c>
      <c r="AI438">
        <f t="shared" si="54"/>
        <v>8</v>
      </c>
    </row>
    <row r="439" spans="1:35" x14ac:dyDescent="0.25">
      <c r="A439" s="11">
        <v>43709.607638888891</v>
      </c>
      <c r="B439" s="1" t="str">
        <f t="shared" si="48"/>
        <v>09/01/19</v>
      </c>
      <c r="C439" s="19">
        <f t="shared" si="55"/>
        <v>43709</v>
      </c>
      <c r="D439" s="10">
        <f t="shared" si="49"/>
        <v>0.60763888888888895</v>
      </c>
      <c r="E439" s="2" t="str">
        <f t="shared" si="50"/>
        <v>Afternoon</v>
      </c>
      <c r="F439" s="1" t="str">
        <f t="shared" si="51"/>
        <v>2019</v>
      </c>
      <c r="G439" s="1" t="str">
        <f t="shared" si="52"/>
        <v>September</v>
      </c>
      <c r="H439" s="7">
        <v>8</v>
      </c>
      <c r="I439" t="str">
        <f t="shared" si="53"/>
        <v>Sunday</v>
      </c>
      <c r="J439">
        <v>14800</v>
      </c>
      <c r="K439" t="s">
        <v>33</v>
      </c>
      <c r="L439">
        <v>1</v>
      </c>
      <c r="P439">
        <v>1</v>
      </c>
      <c r="Z439">
        <v>1</v>
      </c>
      <c r="AI439">
        <f t="shared" si="54"/>
        <v>3</v>
      </c>
    </row>
    <row r="440" spans="1:35" x14ac:dyDescent="0.25">
      <c r="A440" s="11">
        <v>43709.613194444442</v>
      </c>
      <c r="B440" s="1" t="str">
        <f t="shared" si="48"/>
        <v>09/01/19</v>
      </c>
      <c r="C440" s="19">
        <f t="shared" si="55"/>
        <v>43709</v>
      </c>
      <c r="D440" s="10">
        <f t="shared" si="49"/>
        <v>0.61319444444444449</v>
      </c>
      <c r="E440" s="2" t="str">
        <f t="shared" si="50"/>
        <v>Afternoon</v>
      </c>
      <c r="F440" s="1" t="str">
        <f t="shared" si="51"/>
        <v>2019</v>
      </c>
      <c r="G440" s="1" t="str">
        <f t="shared" si="52"/>
        <v>September</v>
      </c>
      <c r="H440" s="7">
        <v>8</v>
      </c>
      <c r="I440" t="str">
        <f t="shared" si="53"/>
        <v>Sunday</v>
      </c>
      <c r="J440">
        <v>15800</v>
      </c>
      <c r="K440" t="s">
        <v>46</v>
      </c>
      <c r="L440">
        <v>1</v>
      </c>
      <c r="U440">
        <v>1</v>
      </c>
      <c r="AE440">
        <v>1</v>
      </c>
      <c r="AI440">
        <f t="shared" si="54"/>
        <v>3</v>
      </c>
    </row>
    <row r="441" spans="1:35" x14ac:dyDescent="0.25">
      <c r="A441" s="11">
        <v>43709.62777777778</v>
      </c>
      <c r="B441" s="1" t="str">
        <f t="shared" si="48"/>
        <v>09/01/19</v>
      </c>
      <c r="C441" s="19">
        <f t="shared" si="55"/>
        <v>43709</v>
      </c>
      <c r="D441" s="10">
        <f t="shared" si="49"/>
        <v>0.62777777777777777</v>
      </c>
      <c r="E441" s="2" t="str">
        <f t="shared" si="50"/>
        <v>Afternoon</v>
      </c>
      <c r="F441" s="1" t="str">
        <f t="shared" si="51"/>
        <v>2019</v>
      </c>
      <c r="G441" s="1" t="str">
        <f t="shared" si="52"/>
        <v>September</v>
      </c>
      <c r="H441" s="7">
        <v>8</v>
      </c>
      <c r="I441" t="str">
        <f t="shared" si="53"/>
        <v>Sunday</v>
      </c>
      <c r="J441">
        <v>16100</v>
      </c>
      <c r="K441" t="s">
        <v>37</v>
      </c>
      <c r="L441">
        <v>2</v>
      </c>
      <c r="AC441">
        <v>1</v>
      </c>
      <c r="AI441">
        <f t="shared" si="54"/>
        <v>3</v>
      </c>
    </row>
    <row r="442" spans="1:35" x14ac:dyDescent="0.25">
      <c r="A442" s="11">
        <v>43710.508333333331</v>
      </c>
      <c r="B442" s="1" t="str">
        <f t="shared" si="48"/>
        <v>09/02/19</v>
      </c>
      <c r="C442" s="19">
        <f t="shared" si="55"/>
        <v>43710</v>
      </c>
      <c r="D442" s="10">
        <f t="shared" si="49"/>
        <v>0.5083333333333333</v>
      </c>
      <c r="E442" s="2" t="str">
        <f t="shared" si="50"/>
        <v>Morning</v>
      </c>
      <c r="F442" s="1" t="str">
        <f t="shared" si="51"/>
        <v>2019</v>
      </c>
      <c r="G442" s="1" t="str">
        <f t="shared" si="52"/>
        <v>September</v>
      </c>
      <c r="H442" s="7">
        <v>8</v>
      </c>
      <c r="I442" t="str">
        <f t="shared" si="53"/>
        <v>Monday</v>
      </c>
      <c r="J442">
        <v>31400</v>
      </c>
      <c r="K442" t="s">
        <v>48</v>
      </c>
      <c r="L442">
        <v>3</v>
      </c>
      <c r="P442">
        <v>1</v>
      </c>
      <c r="Z442">
        <v>1</v>
      </c>
      <c r="AC442">
        <v>1</v>
      </c>
      <c r="AD442">
        <v>1</v>
      </c>
      <c r="AI442">
        <f t="shared" si="54"/>
        <v>7</v>
      </c>
    </row>
    <row r="443" spans="1:35" x14ac:dyDescent="0.25">
      <c r="A443" s="11">
        <v>43710.595138888886</v>
      </c>
      <c r="B443" s="1" t="str">
        <f t="shared" si="48"/>
        <v>09/02/19</v>
      </c>
      <c r="C443" s="19">
        <f t="shared" si="55"/>
        <v>43710</v>
      </c>
      <c r="D443" s="10">
        <f t="shared" si="49"/>
        <v>0.59513888888888888</v>
      </c>
      <c r="E443" s="2" t="str">
        <f t="shared" si="50"/>
        <v>Afternoon</v>
      </c>
      <c r="F443" s="1" t="str">
        <f t="shared" si="51"/>
        <v>2019</v>
      </c>
      <c r="G443" s="1" t="str">
        <f t="shared" si="52"/>
        <v>September</v>
      </c>
      <c r="H443" s="7">
        <v>8</v>
      </c>
      <c r="I443" t="str">
        <f t="shared" si="53"/>
        <v>Monday</v>
      </c>
      <c r="J443">
        <v>20300</v>
      </c>
      <c r="K443" t="s">
        <v>40</v>
      </c>
      <c r="L443">
        <v>1</v>
      </c>
      <c r="R443">
        <v>1</v>
      </c>
      <c r="AE443">
        <v>1</v>
      </c>
      <c r="AF443">
        <v>1</v>
      </c>
      <c r="AI443">
        <f t="shared" si="54"/>
        <v>4</v>
      </c>
    </row>
    <row r="444" spans="1:35" x14ac:dyDescent="0.25">
      <c r="A444" s="11">
        <v>43710.604166666664</v>
      </c>
      <c r="B444" s="1" t="str">
        <f t="shared" si="48"/>
        <v>09/02/19</v>
      </c>
      <c r="C444" s="19">
        <f t="shared" si="55"/>
        <v>43710</v>
      </c>
      <c r="D444" s="10">
        <f t="shared" si="49"/>
        <v>0.60416666666666663</v>
      </c>
      <c r="E444" s="2" t="str">
        <f t="shared" si="50"/>
        <v>Afternoon</v>
      </c>
      <c r="F444" s="1" t="str">
        <f t="shared" si="51"/>
        <v>2019</v>
      </c>
      <c r="G444" s="1" t="str">
        <f t="shared" si="52"/>
        <v>September</v>
      </c>
      <c r="H444" s="7">
        <v>8</v>
      </c>
      <c r="I444" t="str">
        <f t="shared" si="53"/>
        <v>Monday</v>
      </c>
      <c r="J444">
        <v>24300</v>
      </c>
      <c r="K444" t="s">
        <v>39</v>
      </c>
      <c r="L444">
        <v>1</v>
      </c>
      <c r="S444">
        <v>1</v>
      </c>
      <c r="U444">
        <v>2</v>
      </c>
      <c r="Z444">
        <v>1</v>
      </c>
      <c r="AI444">
        <f t="shared" si="54"/>
        <v>5</v>
      </c>
    </row>
    <row r="445" spans="1:35" x14ac:dyDescent="0.25">
      <c r="A445" s="11">
        <v>43710.634027777778</v>
      </c>
      <c r="B445" s="1" t="str">
        <f t="shared" si="48"/>
        <v>09/02/19</v>
      </c>
      <c r="C445" s="19">
        <f t="shared" si="55"/>
        <v>43710</v>
      </c>
      <c r="D445" s="10">
        <f t="shared" si="49"/>
        <v>0.63402777777777775</v>
      </c>
      <c r="E445" s="2" t="str">
        <f t="shared" si="50"/>
        <v>Afternoon</v>
      </c>
      <c r="F445" s="1" t="str">
        <f t="shared" si="51"/>
        <v>2019</v>
      </c>
      <c r="G445" s="1" t="str">
        <f t="shared" si="52"/>
        <v>September</v>
      </c>
      <c r="H445" s="7">
        <v>8</v>
      </c>
      <c r="I445" t="str">
        <f t="shared" si="53"/>
        <v>Monday</v>
      </c>
      <c r="J445">
        <v>23500</v>
      </c>
      <c r="K445" t="s">
        <v>39</v>
      </c>
      <c r="P445">
        <v>1</v>
      </c>
      <c r="R445">
        <v>2</v>
      </c>
      <c r="U445">
        <v>1</v>
      </c>
      <c r="Z445">
        <v>2</v>
      </c>
      <c r="AD445">
        <v>1</v>
      </c>
      <c r="AE445">
        <v>1</v>
      </c>
      <c r="AI445">
        <f t="shared" si="54"/>
        <v>8</v>
      </c>
    </row>
    <row r="446" spans="1:35" x14ac:dyDescent="0.25">
      <c r="A446" s="11">
        <v>43710.636111111111</v>
      </c>
      <c r="B446" s="1" t="str">
        <f t="shared" si="48"/>
        <v>09/02/19</v>
      </c>
      <c r="C446" s="19">
        <f t="shared" si="55"/>
        <v>43710</v>
      </c>
      <c r="D446" s="10">
        <f t="shared" si="49"/>
        <v>0.63611111111111118</v>
      </c>
      <c r="E446" s="2" t="str">
        <f t="shared" si="50"/>
        <v>Afternoon</v>
      </c>
      <c r="F446" s="1" t="str">
        <f t="shared" si="51"/>
        <v>2019</v>
      </c>
      <c r="G446" s="1" t="str">
        <f t="shared" si="52"/>
        <v>September</v>
      </c>
      <c r="H446" s="7">
        <v>8</v>
      </c>
      <c r="I446" t="str">
        <f t="shared" si="53"/>
        <v>Monday</v>
      </c>
      <c r="J446">
        <v>18300</v>
      </c>
      <c r="K446" t="s">
        <v>34</v>
      </c>
      <c r="L446">
        <v>1</v>
      </c>
      <c r="AI446">
        <f t="shared" si="54"/>
        <v>1</v>
      </c>
    </row>
    <row r="447" spans="1:35" x14ac:dyDescent="0.25">
      <c r="A447" s="11">
        <v>43710.64166666667</v>
      </c>
      <c r="B447" s="1" t="str">
        <f t="shared" si="48"/>
        <v>09/02/19</v>
      </c>
      <c r="C447" s="19">
        <f t="shared" si="55"/>
        <v>43710</v>
      </c>
      <c r="D447" s="10">
        <f t="shared" si="49"/>
        <v>0.64166666666666672</v>
      </c>
      <c r="E447" s="2" t="str">
        <f t="shared" si="50"/>
        <v>Afternoon</v>
      </c>
      <c r="F447" s="1" t="str">
        <f t="shared" si="51"/>
        <v>2019</v>
      </c>
      <c r="G447" s="1" t="str">
        <f t="shared" si="52"/>
        <v>September</v>
      </c>
      <c r="H447" s="7">
        <v>8</v>
      </c>
      <c r="I447" t="str">
        <f t="shared" si="53"/>
        <v>Monday</v>
      </c>
      <c r="J447">
        <v>15000</v>
      </c>
      <c r="K447" t="s">
        <v>40</v>
      </c>
      <c r="S447">
        <v>1</v>
      </c>
      <c r="U447">
        <v>1</v>
      </c>
      <c r="Z447">
        <v>1</v>
      </c>
      <c r="AI447">
        <f t="shared" si="54"/>
        <v>3</v>
      </c>
    </row>
    <row r="448" spans="1:35" x14ac:dyDescent="0.25">
      <c r="A448" s="11">
        <v>43712.492361111108</v>
      </c>
      <c r="B448" s="1" t="str">
        <f t="shared" si="48"/>
        <v>09/04/19</v>
      </c>
      <c r="C448" s="19">
        <f t="shared" si="55"/>
        <v>43712</v>
      </c>
      <c r="D448" s="10">
        <f t="shared" si="49"/>
        <v>0.49236111111111108</v>
      </c>
      <c r="E448" s="2" t="str">
        <f t="shared" si="50"/>
        <v>Morning</v>
      </c>
      <c r="F448" s="1" t="str">
        <f t="shared" si="51"/>
        <v>2019</v>
      </c>
      <c r="G448" s="1" t="str">
        <f t="shared" si="52"/>
        <v>September</v>
      </c>
      <c r="H448" s="7">
        <v>8</v>
      </c>
      <c r="I448" t="str">
        <f t="shared" si="53"/>
        <v>Wednesday</v>
      </c>
      <c r="J448">
        <v>23000</v>
      </c>
      <c r="K448" t="s">
        <v>40</v>
      </c>
      <c r="O448">
        <v>1</v>
      </c>
      <c r="Q448">
        <v>1</v>
      </c>
      <c r="R448">
        <v>1</v>
      </c>
      <c r="T448">
        <v>1</v>
      </c>
      <c r="AC448">
        <v>1</v>
      </c>
      <c r="AI448">
        <f t="shared" si="54"/>
        <v>5</v>
      </c>
    </row>
    <row r="449" spans="1:35" x14ac:dyDescent="0.25">
      <c r="A449" s="11">
        <v>43712.50277777778</v>
      </c>
      <c r="B449" s="1" t="str">
        <f t="shared" si="48"/>
        <v>09/04/19</v>
      </c>
      <c r="C449" s="19">
        <f t="shared" si="55"/>
        <v>43712</v>
      </c>
      <c r="D449" s="10">
        <f t="shared" si="49"/>
        <v>0.50277777777777777</v>
      </c>
      <c r="E449" s="2" t="str">
        <f t="shared" si="50"/>
        <v>Morning</v>
      </c>
      <c r="F449" s="1" t="str">
        <f t="shared" si="51"/>
        <v>2019</v>
      </c>
      <c r="G449" s="1" t="str">
        <f t="shared" si="52"/>
        <v>September</v>
      </c>
      <c r="H449" s="7">
        <v>8</v>
      </c>
      <c r="I449" t="str">
        <f t="shared" si="53"/>
        <v>Wednesday</v>
      </c>
      <c r="J449">
        <v>14800</v>
      </c>
      <c r="K449" t="s">
        <v>34</v>
      </c>
      <c r="L449">
        <v>1</v>
      </c>
      <c r="O449">
        <v>1</v>
      </c>
      <c r="S449">
        <v>1</v>
      </c>
      <c r="AI449">
        <f t="shared" si="54"/>
        <v>3</v>
      </c>
    </row>
    <row r="450" spans="1:35" x14ac:dyDescent="0.25">
      <c r="A450" s="11">
        <v>43712.504166666666</v>
      </c>
      <c r="B450" s="1" t="str">
        <f t="shared" ref="B450:B513" si="56">TEXT(A450,"mm/dd/yy")</f>
        <v>09/04/19</v>
      </c>
      <c r="C450" s="19">
        <f t="shared" si="55"/>
        <v>43712</v>
      </c>
      <c r="D450" s="10">
        <f t="shared" ref="D450:D513" si="57">TIMEVALUE((TEXT(A450,"h:mm AM/PM")))</f>
        <v>0.50416666666666665</v>
      </c>
      <c r="E450" s="2" t="str">
        <f t="shared" ref="E450:E513" si="58">IF(D450&lt;0.541666666666667,"Morning",IF(D450&lt;0.645833333333333,"Afternoon","Evening"))</f>
        <v>Morning</v>
      </c>
      <c r="F450" s="1" t="str">
        <f t="shared" ref="F450:F513" si="59">TEXT(A450,"yyyy")</f>
        <v>2019</v>
      </c>
      <c r="G450" s="1" t="str">
        <f t="shared" ref="G450:G513" si="60">TEXT(A450,"mmmm")</f>
        <v>September</v>
      </c>
      <c r="H450" s="7">
        <v>8</v>
      </c>
      <c r="I450" t="str">
        <f t="shared" ref="I450:I513" si="61">TEXT(A450,"dddd")</f>
        <v>Wednesday</v>
      </c>
      <c r="J450">
        <v>18600</v>
      </c>
      <c r="K450" t="s">
        <v>35</v>
      </c>
      <c r="L450">
        <v>1</v>
      </c>
      <c r="P450">
        <v>1</v>
      </c>
      <c r="R450">
        <v>1</v>
      </c>
      <c r="Y450">
        <v>1</v>
      </c>
      <c r="AI450">
        <f t="shared" ref="AI450:AI513" si="62">SUM(L450:AH450)</f>
        <v>4</v>
      </c>
    </row>
    <row r="451" spans="1:35" x14ac:dyDescent="0.25">
      <c r="A451" s="11">
        <v>43712.521527777775</v>
      </c>
      <c r="B451" s="1" t="str">
        <f t="shared" si="56"/>
        <v>09/04/19</v>
      </c>
      <c r="C451" s="19">
        <f t="shared" ref="C451:C514" si="63">DATEVALUE(B451)</f>
        <v>43712</v>
      </c>
      <c r="D451" s="10">
        <f t="shared" si="57"/>
        <v>0.52152777777777781</v>
      </c>
      <c r="E451" s="2" t="str">
        <f t="shared" si="58"/>
        <v>Morning</v>
      </c>
      <c r="F451" s="1" t="str">
        <f t="shared" si="59"/>
        <v>2019</v>
      </c>
      <c r="G451" s="1" t="str">
        <f t="shared" si="60"/>
        <v>September</v>
      </c>
      <c r="H451" s="7">
        <v>8</v>
      </c>
      <c r="I451" t="str">
        <f t="shared" si="61"/>
        <v>Wednesday</v>
      </c>
      <c r="J451">
        <v>18600</v>
      </c>
      <c r="K451" t="s">
        <v>40</v>
      </c>
      <c r="L451">
        <v>1</v>
      </c>
      <c r="P451">
        <v>1</v>
      </c>
      <c r="X451">
        <v>1</v>
      </c>
      <c r="Y451">
        <v>1</v>
      </c>
      <c r="AI451">
        <f t="shared" si="62"/>
        <v>4</v>
      </c>
    </row>
    <row r="452" spans="1:35" x14ac:dyDescent="0.25">
      <c r="A452" s="11">
        <v>43712.540277777778</v>
      </c>
      <c r="B452" s="1" t="str">
        <f t="shared" si="56"/>
        <v>09/04/19</v>
      </c>
      <c r="C452" s="19">
        <f t="shared" si="63"/>
        <v>43712</v>
      </c>
      <c r="D452" s="10">
        <f t="shared" si="57"/>
        <v>0.54027777777777775</v>
      </c>
      <c r="E452" s="2" t="str">
        <f t="shared" si="58"/>
        <v>Morning</v>
      </c>
      <c r="F452" s="1" t="str">
        <f t="shared" si="59"/>
        <v>2019</v>
      </c>
      <c r="G452" s="1" t="str">
        <f t="shared" si="60"/>
        <v>September</v>
      </c>
      <c r="H452" s="7">
        <v>8</v>
      </c>
      <c r="I452" t="str">
        <f t="shared" si="61"/>
        <v>Wednesday</v>
      </c>
      <c r="J452">
        <v>17000</v>
      </c>
      <c r="K452" t="s">
        <v>39</v>
      </c>
      <c r="M452">
        <v>1</v>
      </c>
      <c r="P452">
        <v>1</v>
      </c>
      <c r="T452">
        <v>1</v>
      </c>
      <c r="Z452">
        <v>1</v>
      </c>
      <c r="AI452">
        <f t="shared" si="62"/>
        <v>4</v>
      </c>
    </row>
    <row r="453" spans="1:35" x14ac:dyDescent="0.25">
      <c r="A453" s="11">
        <v>43712.554861111108</v>
      </c>
      <c r="B453" s="1" t="str">
        <f t="shared" si="56"/>
        <v>09/04/19</v>
      </c>
      <c r="C453" s="19">
        <f t="shared" si="63"/>
        <v>43712</v>
      </c>
      <c r="D453" s="10">
        <f t="shared" si="57"/>
        <v>0.55486111111111114</v>
      </c>
      <c r="E453" s="2" t="str">
        <f t="shared" si="58"/>
        <v>Afternoon</v>
      </c>
      <c r="F453" s="1" t="str">
        <f t="shared" si="59"/>
        <v>2019</v>
      </c>
      <c r="G453" s="1" t="str">
        <f t="shared" si="60"/>
        <v>September</v>
      </c>
      <c r="H453" s="7">
        <v>8</v>
      </c>
      <c r="I453" t="str">
        <f t="shared" si="61"/>
        <v>Wednesday</v>
      </c>
      <c r="J453">
        <v>19300</v>
      </c>
      <c r="K453" t="s">
        <v>34</v>
      </c>
      <c r="L453">
        <v>1</v>
      </c>
      <c r="P453">
        <v>1</v>
      </c>
      <c r="AD453">
        <v>2</v>
      </c>
      <c r="AH453">
        <v>1</v>
      </c>
      <c r="AI453">
        <f t="shared" si="62"/>
        <v>5</v>
      </c>
    </row>
    <row r="454" spans="1:35" x14ac:dyDescent="0.25">
      <c r="A454" s="11">
        <v>43712.563194444447</v>
      </c>
      <c r="B454" s="1" t="str">
        <f t="shared" si="56"/>
        <v>09/04/19</v>
      </c>
      <c r="C454" s="19">
        <f t="shared" si="63"/>
        <v>43712</v>
      </c>
      <c r="D454" s="10">
        <f t="shared" si="57"/>
        <v>0.56319444444444444</v>
      </c>
      <c r="E454" s="2" t="str">
        <f t="shared" si="58"/>
        <v>Afternoon</v>
      </c>
      <c r="F454" s="1" t="str">
        <f t="shared" si="59"/>
        <v>2019</v>
      </c>
      <c r="G454" s="1" t="str">
        <f t="shared" si="60"/>
        <v>September</v>
      </c>
      <c r="H454" s="7">
        <v>8</v>
      </c>
      <c r="I454" t="str">
        <f t="shared" si="61"/>
        <v>Wednesday</v>
      </c>
      <c r="J454">
        <v>15300</v>
      </c>
      <c r="K454" t="s">
        <v>46</v>
      </c>
      <c r="L454">
        <v>1</v>
      </c>
      <c r="O454">
        <v>1</v>
      </c>
      <c r="R454">
        <v>1</v>
      </c>
      <c r="AI454">
        <f t="shared" si="62"/>
        <v>3</v>
      </c>
    </row>
    <row r="455" spans="1:35" x14ac:dyDescent="0.25">
      <c r="A455" s="11">
        <v>43712.570833333331</v>
      </c>
      <c r="B455" s="1" t="str">
        <f t="shared" si="56"/>
        <v>09/04/19</v>
      </c>
      <c r="C455" s="19">
        <f t="shared" si="63"/>
        <v>43712</v>
      </c>
      <c r="D455" s="10">
        <f t="shared" si="57"/>
        <v>0.5708333333333333</v>
      </c>
      <c r="E455" s="2" t="str">
        <f t="shared" si="58"/>
        <v>Afternoon</v>
      </c>
      <c r="F455" s="1" t="str">
        <f t="shared" si="59"/>
        <v>2019</v>
      </c>
      <c r="G455" s="1" t="str">
        <f t="shared" si="60"/>
        <v>September</v>
      </c>
      <c r="H455" s="7">
        <v>8</v>
      </c>
      <c r="I455" t="str">
        <f t="shared" si="61"/>
        <v>Wednesday</v>
      </c>
      <c r="J455">
        <v>27700</v>
      </c>
      <c r="K455" t="s">
        <v>48</v>
      </c>
      <c r="L455">
        <v>3</v>
      </c>
      <c r="S455">
        <v>1</v>
      </c>
      <c r="T455">
        <v>1</v>
      </c>
      <c r="Y455">
        <v>1</v>
      </c>
      <c r="AI455">
        <f t="shared" si="62"/>
        <v>6</v>
      </c>
    </row>
    <row r="456" spans="1:35" x14ac:dyDescent="0.25">
      <c r="A456" s="11">
        <v>43712.578472222223</v>
      </c>
      <c r="B456" s="1" t="str">
        <f t="shared" si="56"/>
        <v>09/04/19</v>
      </c>
      <c r="C456" s="19">
        <f t="shared" si="63"/>
        <v>43712</v>
      </c>
      <c r="D456" s="10">
        <f t="shared" si="57"/>
        <v>0.57847222222222217</v>
      </c>
      <c r="E456" s="2" t="str">
        <f t="shared" si="58"/>
        <v>Afternoon</v>
      </c>
      <c r="F456" s="1" t="str">
        <f t="shared" si="59"/>
        <v>2019</v>
      </c>
      <c r="G456" s="1" t="str">
        <f t="shared" si="60"/>
        <v>September</v>
      </c>
      <c r="H456" s="7">
        <v>8</v>
      </c>
      <c r="I456" t="str">
        <f t="shared" si="61"/>
        <v>Wednesday</v>
      </c>
      <c r="J456">
        <v>22800</v>
      </c>
      <c r="K456" t="s">
        <v>40</v>
      </c>
      <c r="L456">
        <v>1</v>
      </c>
      <c r="M456">
        <v>1</v>
      </c>
      <c r="N456">
        <v>1</v>
      </c>
      <c r="P456">
        <v>1</v>
      </c>
      <c r="S456">
        <v>1</v>
      </c>
      <c r="T456">
        <v>1</v>
      </c>
      <c r="AI456">
        <f t="shared" si="62"/>
        <v>6</v>
      </c>
    </row>
    <row r="457" spans="1:35" x14ac:dyDescent="0.25">
      <c r="A457" s="11">
        <v>43712.619444444441</v>
      </c>
      <c r="B457" s="1" t="str">
        <f t="shared" si="56"/>
        <v>09/04/19</v>
      </c>
      <c r="C457" s="19">
        <f t="shared" si="63"/>
        <v>43712</v>
      </c>
      <c r="D457" s="10">
        <f t="shared" si="57"/>
        <v>0.61944444444444446</v>
      </c>
      <c r="E457" s="2" t="str">
        <f t="shared" si="58"/>
        <v>Afternoon</v>
      </c>
      <c r="F457" s="1" t="str">
        <f t="shared" si="59"/>
        <v>2019</v>
      </c>
      <c r="G457" s="1" t="str">
        <f t="shared" si="60"/>
        <v>September</v>
      </c>
      <c r="H457" s="7">
        <v>8</v>
      </c>
      <c r="I457" t="str">
        <f t="shared" si="61"/>
        <v>Wednesday</v>
      </c>
      <c r="J457">
        <v>25600</v>
      </c>
      <c r="K457" t="s">
        <v>46</v>
      </c>
      <c r="P457">
        <v>2</v>
      </c>
      <c r="R457">
        <v>1</v>
      </c>
      <c r="Y457">
        <v>2</v>
      </c>
      <c r="AC457">
        <v>1</v>
      </c>
      <c r="AI457">
        <f t="shared" si="62"/>
        <v>6</v>
      </c>
    </row>
    <row r="458" spans="1:35" x14ac:dyDescent="0.25">
      <c r="A458" s="11">
        <v>43712.620833333334</v>
      </c>
      <c r="B458" s="1" t="str">
        <f t="shared" si="56"/>
        <v>09/04/19</v>
      </c>
      <c r="C458" s="19">
        <f t="shared" si="63"/>
        <v>43712</v>
      </c>
      <c r="D458" s="10">
        <f t="shared" si="57"/>
        <v>0.62083333333333335</v>
      </c>
      <c r="E458" s="2" t="str">
        <f t="shared" si="58"/>
        <v>Afternoon</v>
      </c>
      <c r="F458" s="1" t="str">
        <f t="shared" si="59"/>
        <v>2019</v>
      </c>
      <c r="G458" s="1" t="str">
        <f t="shared" si="60"/>
        <v>September</v>
      </c>
      <c r="H458" s="7">
        <v>8</v>
      </c>
      <c r="I458" t="str">
        <f t="shared" si="61"/>
        <v>Wednesday</v>
      </c>
      <c r="J458">
        <v>14800</v>
      </c>
      <c r="K458" t="s">
        <v>46</v>
      </c>
      <c r="L458">
        <v>1</v>
      </c>
      <c r="M458">
        <v>1</v>
      </c>
      <c r="R458">
        <v>1</v>
      </c>
      <c r="AI458">
        <f t="shared" si="62"/>
        <v>3</v>
      </c>
    </row>
    <row r="459" spans="1:35" x14ac:dyDescent="0.25">
      <c r="A459" s="11">
        <v>43712.643055555556</v>
      </c>
      <c r="B459" s="1" t="str">
        <f t="shared" si="56"/>
        <v>09/04/19</v>
      </c>
      <c r="C459" s="19">
        <f t="shared" si="63"/>
        <v>43712</v>
      </c>
      <c r="D459" s="10">
        <f t="shared" si="57"/>
        <v>0.6430555555555556</v>
      </c>
      <c r="E459" s="2" t="str">
        <f t="shared" si="58"/>
        <v>Afternoon</v>
      </c>
      <c r="F459" s="1" t="str">
        <f t="shared" si="59"/>
        <v>2019</v>
      </c>
      <c r="G459" s="1" t="str">
        <f t="shared" si="60"/>
        <v>September</v>
      </c>
      <c r="H459" s="7">
        <v>8</v>
      </c>
      <c r="I459" t="str">
        <f t="shared" si="61"/>
        <v>Wednesday</v>
      </c>
      <c r="J459">
        <v>41100</v>
      </c>
      <c r="K459" t="s">
        <v>44</v>
      </c>
      <c r="L459">
        <v>2</v>
      </c>
      <c r="M459">
        <v>2</v>
      </c>
      <c r="N459">
        <v>2</v>
      </c>
      <c r="O459">
        <v>2</v>
      </c>
      <c r="T459">
        <v>2</v>
      </c>
      <c r="X459">
        <v>1</v>
      </c>
      <c r="AI459">
        <f t="shared" si="62"/>
        <v>11</v>
      </c>
    </row>
    <row r="460" spans="1:35" x14ac:dyDescent="0.25">
      <c r="A460" s="11">
        <v>43712.686111111114</v>
      </c>
      <c r="B460" s="1" t="str">
        <f t="shared" si="56"/>
        <v>09/04/19</v>
      </c>
      <c r="C460" s="19">
        <f t="shared" si="63"/>
        <v>43712</v>
      </c>
      <c r="D460" s="10">
        <f t="shared" si="57"/>
        <v>0.68611111111111101</v>
      </c>
      <c r="E460" s="2" t="str">
        <f t="shared" si="58"/>
        <v>Evening</v>
      </c>
      <c r="F460" s="1" t="str">
        <f t="shared" si="59"/>
        <v>2019</v>
      </c>
      <c r="G460" s="1" t="str">
        <f t="shared" si="60"/>
        <v>September</v>
      </c>
      <c r="H460" s="7">
        <v>8</v>
      </c>
      <c r="I460" t="str">
        <f t="shared" si="61"/>
        <v>Wednesday</v>
      </c>
      <c r="J460">
        <v>18600</v>
      </c>
      <c r="K460" t="s">
        <v>39</v>
      </c>
      <c r="L460">
        <v>2</v>
      </c>
      <c r="P460">
        <v>2</v>
      </c>
      <c r="AI460">
        <f t="shared" si="62"/>
        <v>4</v>
      </c>
    </row>
    <row r="461" spans="1:35" x14ac:dyDescent="0.25">
      <c r="A461" s="11">
        <v>43713.46875</v>
      </c>
      <c r="B461" s="1" t="str">
        <f t="shared" si="56"/>
        <v>09/05/19</v>
      </c>
      <c r="C461" s="19">
        <f t="shared" si="63"/>
        <v>43713</v>
      </c>
      <c r="D461" s="10">
        <f t="shared" si="57"/>
        <v>0.46875</v>
      </c>
      <c r="E461" s="2" t="str">
        <f t="shared" si="58"/>
        <v>Morning</v>
      </c>
      <c r="F461" s="1" t="str">
        <f t="shared" si="59"/>
        <v>2019</v>
      </c>
      <c r="G461" s="1" t="str">
        <f t="shared" si="60"/>
        <v>September</v>
      </c>
      <c r="H461" s="7">
        <v>9</v>
      </c>
      <c r="I461" t="str">
        <f t="shared" si="61"/>
        <v>Thursday</v>
      </c>
      <c r="J461">
        <v>27700</v>
      </c>
      <c r="K461" t="s">
        <v>39</v>
      </c>
      <c r="L461">
        <v>4</v>
      </c>
      <c r="S461">
        <v>1</v>
      </c>
      <c r="AD461">
        <v>1</v>
      </c>
      <c r="AI461">
        <f t="shared" si="62"/>
        <v>6</v>
      </c>
    </row>
    <row r="462" spans="1:35" x14ac:dyDescent="0.25">
      <c r="A462" s="11">
        <v>43713.477083333331</v>
      </c>
      <c r="B462" s="1" t="str">
        <f t="shared" si="56"/>
        <v>09/05/19</v>
      </c>
      <c r="C462" s="19">
        <f t="shared" si="63"/>
        <v>43713</v>
      </c>
      <c r="D462" s="10">
        <f t="shared" si="57"/>
        <v>0.4770833333333333</v>
      </c>
      <c r="E462" s="2" t="str">
        <f t="shared" si="58"/>
        <v>Morning</v>
      </c>
      <c r="F462" s="1" t="str">
        <f t="shared" si="59"/>
        <v>2019</v>
      </c>
      <c r="G462" s="1" t="str">
        <f t="shared" si="60"/>
        <v>September</v>
      </c>
      <c r="H462" s="7">
        <v>9</v>
      </c>
      <c r="I462" t="str">
        <f t="shared" si="61"/>
        <v>Thursday</v>
      </c>
      <c r="J462">
        <v>21800</v>
      </c>
      <c r="K462" t="s">
        <v>43</v>
      </c>
      <c r="L462">
        <v>1</v>
      </c>
      <c r="M462">
        <v>2</v>
      </c>
      <c r="P462">
        <v>1</v>
      </c>
      <c r="AC462">
        <v>1</v>
      </c>
      <c r="AI462">
        <f t="shared" si="62"/>
        <v>5</v>
      </c>
    </row>
    <row r="463" spans="1:35" x14ac:dyDescent="0.25">
      <c r="A463" s="11">
        <v>43713.490972222222</v>
      </c>
      <c r="B463" s="1" t="str">
        <f t="shared" si="56"/>
        <v>09/05/19</v>
      </c>
      <c r="C463" s="19">
        <f t="shared" si="63"/>
        <v>43713</v>
      </c>
      <c r="D463" s="10">
        <f t="shared" si="57"/>
        <v>0.4909722222222222</v>
      </c>
      <c r="E463" s="2" t="str">
        <f t="shared" si="58"/>
        <v>Morning</v>
      </c>
      <c r="F463" s="1" t="str">
        <f t="shared" si="59"/>
        <v>2019</v>
      </c>
      <c r="G463" s="1" t="str">
        <f t="shared" si="60"/>
        <v>September</v>
      </c>
      <c r="H463" s="7">
        <v>9</v>
      </c>
      <c r="I463" t="str">
        <f t="shared" si="61"/>
        <v>Thursday</v>
      </c>
      <c r="J463">
        <v>15100</v>
      </c>
      <c r="K463" t="s">
        <v>42</v>
      </c>
      <c r="L463">
        <v>2</v>
      </c>
      <c r="M463">
        <v>1</v>
      </c>
      <c r="AI463">
        <f t="shared" si="62"/>
        <v>3</v>
      </c>
    </row>
    <row r="464" spans="1:35" x14ac:dyDescent="0.25">
      <c r="A464" s="11">
        <v>43713.508333333331</v>
      </c>
      <c r="B464" s="1" t="str">
        <f t="shared" si="56"/>
        <v>09/05/19</v>
      </c>
      <c r="C464" s="19">
        <f t="shared" si="63"/>
        <v>43713</v>
      </c>
      <c r="D464" s="10">
        <f t="shared" si="57"/>
        <v>0.5083333333333333</v>
      </c>
      <c r="E464" s="2" t="str">
        <f t="shared" si="58"/>
        <v>Morning</v>
      </c>
      <c r="F464" s="1" t="str">
        <f t="shared" si="59"/>
        <v>2019</v>
      </c>
      <c r="G464" s="1" t="str">
        <f t="shared" si="60"/>
        <v>September</v>
      </c>
      <c r="H464" s="7">
        <v>9</v>
      </c>
      <c r="I464" t="str">
        <f t="shared" si="61"/>
        <v>Thursday</v>
      </c>
      <c r="J464">
        <v>19600</v>
      </c>
      <c r="K464" t="s">
        <v>35</v>
      </c>
      <c r="L464">
        <v>1</v>
      </c>
      <c r="Y464">
        <v>1</v>
      </c>
      <c r="AC464">
        <v>1</v>
      </c>
      <c r="AE464">
        <v>1</v>
      </c>
      <c r="AI464">
        <f t="shared" si="62"/>
        <v>4</v>
      </c>
    </row>
    <row r="465" spans="1:35" x14ac:dyDescent="0.25">
      <c r="A465" s="11">
        <v>43713.51458333333</v>
      </c>
      <c r="B465" s="1" t="str">
        <f t="shared" si="56"/>
        <v>09/05/19</v>
      </c>
      <c r="C465" s="19">
        <f t="shared" si="63"/>
        <v>43713</v>
      </c>
      <c r="D465" s="10">
        <f t="shared" si="57"/>
        <v>0.51458333333333328</v>
      </c>
      <c r="E465" s="2" t="str">
        <f t="shared" si="58"/>
        <v>Morning</v>
      </c>
      <c r="F465" s="1" t="str">
        <f t="shared" si="59"/>
        <v>2019</v>
      </c>
      <c r="G465" s="1" t="str">
        <f t="shared" si="60"/>
        <v>September</v>
      </c>
      <c r="H465" s="7">
        <v>9</v>
      </c>
      <c r="I465" t="str">
        <f t="shared" si="61"/>
        <v>Thursday</v>
      </c>
      <c r="J465">
        <v>16400</v>
      </c>
      <c r="K465" t="s">
        <v>45</v>
      </c>
      <c r="L465">
        <v>3</v>
      </c>
      <c r="AI465">
        <f t="shared" si="62"/>
        <v>3</v>
      </c>
    </row>
    <row r="466" spans="1:35" x14ac:dyDescent="0.25">
      <c r="A466" s="11">
        <v>43713.51666666667</v>
      </c>
      <c r="B466" s="1" t="str">
        <f t="shared" si="56"/>
        <v>09/05/19</v>
      </c>
      <c r="C466" s="19">
        <f t="shared" si="63"/>
        <v>43713</v>
      </c>
      <c r="D466" s="10">
        <f t="shared" si="57"/>
        <v>0.51666666666666672</v>
      </c>
      <c r="E466" s="2" t="str">
        <f t="shared" si="58"/>
        <v>Morning</v>
      </c>
      <c r="F466" s="1" t="str">
        <f t="shared" si="59"/>
        <v>2019</v>
      </c>
      <c r="G466" s="1" t="str">
        <f t="shared" si="60"/>
        <v>September</v>
      </c>
      <c r="H466" s="7">
        <v>9</v>
      </c>
      <c r="I466" t="str">
        <f t="shared" si="61"/>
        <v>Thursday</v>
      </c>
      <c r="J466">
        <v>17600</v>
      </c>
      <c r="K466" t="s">
        <v>36</v>
      </c>
      <c r="L466">
        <v>2</v>
      </c>
      <c r="T466">
        <v>1</v>
      </c>
      <c r="AD466">
        <v>1</v>
      </c>
      <c r="AI466">
        <f t="shared" si="62"/>
        <v>4</v>
      </c>
    </row>
    <row r="467" spans="1:35" x14ac:dyDescent="0.25">
      <c r="A467" s="11">
        <v>43713.5625</v>
      </c>
      <c r="B467" s="1" t="str">
        <f t="shared" si="56"/>
        <v>09/05/19</v>
      </c>
      <c r="C467" s="19">
        <f t="shared" si="63"/>
        <v>43713</v>
      </c>
      <c r="D467" s="10">
        <f t="shared" si="57"/>
        <v>0.5625</v>
      </c>
      <c r="E467" s="2" t="str">
        <f t="shared" si="58"/>
        <v>Afternoon</v>
      </c>
      <c r="F467" s="1" t="str">
        <f t="shared" si="59"/>
        <v>2019</v>
      </c>
      <c r="G467" s="1" t="str">
        <f t="shared" si="60"/>
        <v>September</v>
      </c>
      <c r="H467" s="7">
        <v>9</v>
      </c>
      <c r="I467" t="str">
        <f t="shared" si="61"/>
        <v>Thursday</v>
      </c>
      <c r="J467">
        <v>15600</v>
      </c>
      <c r="K467" t="s">
        <v>38</v>
      </c>
      <c r="L467">
        <v>2</v>
      </c>
      <c r="O467">
        <v>1</v>
      </c>
      <c r="AI467">
        <f t="shared" si="62"/>
        <v>3</v>
      </c>
    </row>
    <row r="468" spans="1:35" x14ac:dyDescent="0.25">
      <c r="A468" s="11">
        <v>43713.575694444444</v>
      </c>
      <c r="B468" s="1" t="str">
        <f t="shared" si="56"/>
        <v>09/05/19</v>
      </c>
      <c r="C468" s="19">
        <f t="shared" si="63"/>
        <v>43713</v>
      </c>
      <c r="D468" s="10">
        <f t="shared" si="57"/>
        <v>0.5756944444444444</v>
      </c>
      <c r="E468" s="2" t="str">
        <f t="shared" si="58"/>
        <v>Afternoon</v>
      </c>
      <c r="F468" s="1" t="str">
        <f t="shared" si="59"/>
        <v>2019</v>
      </c>
      <c r="G468" s="1" t="str">
        <f t="shared" si="60"/>
        <v>September</v>
      </c>
      <c r="H468" s="7">
        <v>9</v>
      </c>
      <c r="I468" t="str">
        <f t="shared" si="61"/>
        <v>Thursday</v>
      </c>
      <c r="J468">
        <v>20900</v>
      </c>
      <c r="K468" t="s">
        <v>41</v>
      </c>
      <c r="L468">
        <v>2</v>
      </c>
      <c r="R468">
        <v>1</v>
      </c>
      <c r="Y468">
        <v>1</v>
      </c>
      <c r="AI468">
        <f t="shared" si="62"/>
        <v>4</v>
      </c>
    </row>
    <row r="469" spans="1:35" x14ac:dyDescent="0.25">
      <c r="A469" s="11">
        <v>43713.604166666664</v>
      </c>
      <c r="B469" s="1" t="str">
        <f t="shared" si="56"/>
        <v>09/05/19</v>
      </c>
      <c r="C469" s="19">
        <f t="shared" si="63"/>
        <v>43713</v>
      </c>
      <c r="D469" s="10">
        <f t="shared" si="57"/>
        <v>0.60416666666666663</v>
      </c>
      <c r="E469" s="2" t="str">
        <f t="shared" si="58"/>
        <v>Afternoon</v>
      </c>
      <c r="F469" s="1" t="str">
        <f t="shared" si="59"/>
        <v>2019</v>
      </c>
      <c r="G469" s="1" t="str">
        <f t="shared" si="60"/>
        <v>September</v>
      </c>
      <c r="H469" s="7">
        <v>9</v>
      </c>
      <c r="I469" t="str">
        <f t="shared" si="61"/>
        <v>Thursday</v>
      </c>
      <c r="J469">
        <v>29200</v>
      </c>
      <c r="K469" t="s">
        <v>41</v>
      </c>
      <c r="L469">
        <v>4</v>
      </c>
      <c r="M469">
        <v>1</v>
      </c>
      <c r="T469">
        <v>1</v>
      </c>
      <c r="AI469">
        <f t="shared" si="62"/>
        <v>6</v>
      </c>
    </row>
    <row r="470" spans="1:35" x14ac:dyDescent="0.25">
      <c r="A470" s="11">
        <v>43713.615277777775</v>
      </c>
      <c r="B470" s="1" t="str">
        <f t="shared" si="56"/>
        <v>09/05/19</v>
      </c>
      <c r="C470" s="19">
        <f t="shared" si="63"/>
        <v>43713</v>
      </c>
      <c r="D470" s="10">
        <f t="shared" si="57"/>
        <v>0.61527777777777781</v>
      </c>
      <c r="E470" s="2" t="str">
        <f t="shared" si="58"/>
        <v>Afternoon</v>
      </c>
      <c r="F470" s="1" t="str">
        <f t="shared" si="59"/>
        <v>2019</v>
      </c>
      <c r="G470" s="1" t="str">
        <f t="shared" si="60"/>
        <v>September</v>
      </c>
      <c r="H470" s="7">
        <v>9</v>
      </c>
      <c r="I470" t="str">
        <f t="shared" si="61"/>
        <v>Thursday</v>
      </c>
      <c r="J470">
        <v>18800</v>
      </c>
      <c r="K470" t="s">
        <v>39</v>
      </c>
      <c r="L470">
        <v>1</v>
      </c>
      <c r="M470">
        <v>1</v>
      </c>
      <c r="R470">
        <v>1</v>
      </c>
      <c r="S470">
        <v>1</v>
      </c>
      <c r="AI470">
        <f t="shared" si="62"/>
        <v>4</v>
      </c>
    </row>
    <row r="471" spans="1:35" x14ac:dyDescent="0.25">
      <c r="A471" s="11">
        <v>43713.652083333334</v>
      </c>
      <c r="B471" s="1" t="str">
        <f t="shared" si="56"/>
        <v>09/05/19</v>
      </c>
      <c r="C471" s="19">
        <f t="shared" si="63"/>
        <v>43713</v>
      </c>
      <c r="D471" s="10">
        <f t="shared" si="57"/>
        <v>0.65208333333333335</v>
      </c>
      <c r="E471" s="2" t="str">
        <f t="shared" si="58"/>
        <v>Evening</v>
      </c>
      <c r="F471" s="1" t="str">
        <f t="shared" si="59"/>
        <v>2019</v>
      </c>
      <c r="G471" s="1" t="str">
        <f t="shared" si="60"/>
        <v>September</v>
      </c>
      <c r="H471" s="7">
        <v>9</v>
      </c>
      <c r="I471" t="str">
        <f t="shared" si="61"/>
        <v>Thursday</v>
      </c>
      <c r="J471">
        <v>16100</v>
      </c>
      <c r="K471" t="s">
        <v>36</v>
      </c>
      <c r="L471">
        <v>2</v>
      </c>
      <c r="X471">
        <v>1</v>
      </c>
      <c r="AI471">
        <f t="shared" si="62"/>
        <v>3</v>
      </c>
    </row>
    <row r="472" spans="1:35" x14ac:dyDescent="0.25">
      <c r="A472" s="11">
        <v>43713.656944444447</v>
      </c>
      <c r="B472" s="1" t="str">
        <f t="shared" si="56"/>
        <v>09/05/19</v>
      </c>
      <c r="C472" s="19">
        <f t="shared" si="63"/>
        <v>43713</v>
      </c>
      <c r="D472" s="10">
        <f t="shared" si="57"/>
        <v>0.65694444444444444</v>
      </c>
      <c r="E472" s="2" t="str">
        <f t="shared" si="58"/>
        <v>Evening</v>
      </c>
      <c r="F472" s="1" t="str">
        <f t="shared" si="59"/>
        <v>2019</v>
      </c>
      <c r="G472" s="1" t="str">
        <f t="shared" si="60"/>
        <v>September</v>
      </c>
      <c r="H472" s="7">
        <v>9</v>
      </c>
      <c r="I472" t="str">
        <f t="shared" si="61"/>
        <v>Thursday</v>
      </c>
      <c r="J472">
        <v>14800</v>
      </c>
      <c r="K472" t="s">
        <v>35</v>
      </c>
      <c r="L472">
        <v>1</v>
      </c>
      <c r="R472">
        <v>1</v>
      </c>
      <c r="T472">
        <v>1</v>
      </c>
      <c r="AI472">
        <f t="shared" si="62"/>
        <v>3</v>
      </c>
    </row>
    <row r="473" spans="1:35" x14ac:dyDescent="0.25">
      <c r="A473" s="11">
        <v>43713.659722222219</v>
      </c>
      <c r="B473" s="1" t="str">
        <f t="shared" si="56"/>
        <v>09/05/19</v>
      </c>
      <c r="C473" s="19">
        <f t="shared" si="63"/>
        <v>43713</v>
      </c>
      <c r="D473" s="10">
        <f t="shared" si="57"/>
        <v>0.65972222222222221</v>
      </c>
      <c r="E473" s="2" t="str">
        <f t="shared" si="58"/>
        <v>Evening</v>
      </c>
      <c r="F473" s="1" t="str">
        <f t="shared" si="59"/>
        <v>2019</v>
      </c>
      <c r="G473" s="1" t="str">
        <f t="shared" si="60"/>
        <v>September</v>
      </c>
      <c r="H473" s="7">
        <v>9</v>
      </c>
      <c r="I473" t="str">
        <f t="shared" si="61"/>
        <v>Thursday</v>
      </c>
      <c r="J473">
        <v>14100</v>
      </c>
      <c r="K473" t="s">
        <v>37</v>
      </c>
      <c r="L473">
        <v>2</v>
      </c>
      <c r="AD473">
        <v>1</v>
      </c>
      <c r="AI473">
        <f t="shared" si="62"/>
        <v>3</v>
      </c>
    </row>
    <row r="474" spans="1:35" x14ac:dyDescent="0.25">
      <c r="A474" s="11">
        <v>43714.468055555553</v>
      </c>
      <c r="B474" s="1" t="str">
        <f t="shared" si="56"/>
        <v>09/06/19</v>
      </c>
      <c r="C474" s="19">
        <f t="shared" si="63"/>
        <v>43714</v>
      </c>
      <c r="D474" s="10">
        <f t="shared" si="57"/>
        <v>0.4680555555555555</v>
      </c>
      <c r="E474" s="2" t="str">
        <f t="shared" si="58"/>
        <v>Morning</v>
      </c>
      <c r="F474" s="1" t="str">
        <f t="shared" si="59"/>
        <v>2019</v>
      </c>
      <c r="G474" s="1" t="str">
        <f t="shared" si="60"/>
        <v>September</v>
      </c>
      <c r="H474" s="7">
        <v>9</v>
      </c>
      <c r="I474" t="str">
        <f t="shared" si="61"/>
        <v>Friday</v>
      </c>
      <c r="J474">
        <v>16300</v>
      </c>
      <c r="K474" t="s">
        <v>42</v>
      </c>
      <c r="L474">
        <v>1</v>
      </c>
      <c r="P474">
        <v>2</v>
      </c>
      <c r="AD474">
        <v>1</v>
      </c>
      <c r="AI474">
        <f t="shared" si="62"/>
        <v>4</v>
      </c>
    </row>
    <row r="475" spans="1:35" x14ac:dyDescent="0.25">
      <c r="A475" s="11">
        <v>43714.479166666664</v>
      </c>
      <c r="B475" s="1" t="str">
        <f t="shared" si="56"/>
        <v>09/06/19</v>
      </c>
      <c r="C475" s="19">
        <f t="shared" si="63"/>
        <v>43714</v>
      </c>
      <c r="D475" s="10">
        <f t="shared" si="57"/>
        <v>0.47916666666666669</v>
      </c>
      <c r="E475" s="2" t="str">
        <f t="shared" si="58"/>
        <v>Morning</v>
      </c>
      <c r="F475" s="1" t="str">
        <f t="shared" si="59"/>
        <v>2019</v>
      </c>
      <c r="G475" s="1" t="str">
        <f t="shared" si="60"/>
        <v>September</v>
      </c>
      <c r="H475" s="7">
        <v>9</v>
      </c>
      <c r="I475" t="str">
        <f t="shared" si="61"/>
        <v>Friday</v>
      </c>
      <c r="J475">
        <v>14800</v>
      </c>
      <c r="K475" t="s">
        <v>35</v>
      </c>
      <c r="L475">
        <v>1</v>
      </c>
      <c r="R475">
        <v>1</v>
      </c>
      <c r="T475">
        <v>1</v>
      </c>
      <c r="AI475">
        <f t="shared" si="62"/>
        <v>3</v>
      </c>
    </row>
    <row r="476" spans="1:35" x14ac:dyDescent="0.25">
      <c r="A476" s="11">
        <v>43714.506249999999</v>
      </c>
      <c r="B476" s="1" t="str">
        <f t="shared" si="56"/>
        <v>09/06/19</v>
      </c>
      <c r="C476" s="19">
        <f t="shared" si="63"/>
        <v>43714</v>
      </c>
      <c r="D476" s="10">
        <f t="shared" si="57"/>
        <v>0.50624999999999998</v>
      </c>
      <c r="E476" s="2" t="str">
        <f t="shared" si="58"/>
        <v>Morning</v>
      </c>
      <c r="F476" s="1" t="str">
        <f t="shared" si="59"/>
        <v>2019</v>
      </c>
      <c r="G476" s="1" t="str">
        <f t="shared" si="60"/>
        <v>September</v>
      </c>
      <c r="H476" s="7">
        <v>9</v>
      </c>
      <c r="I476" t="str">
        <f t="shared" si="61"/>
        <v>Friday</v>
      </c>
      <c r="J476">
        <v>15300</v>
      </c>
      <c r="K476" t="s">
        <v>35</v>
      </c>
      <c r="L476">
        <v>1</v>
      </c>
      <c r="M476">
        <v>1</v>
      </c>
      <c r="N476">
        <v>1</v>
      </c>
      <c r="T476">
        <v>1</v>
      </c>
      <c r="AI476">
        <f t="shared" si="62"/>
        <v>4</v>
      </c>
    </row>
    <row r="477" spans="1:35" x14ac:dyDescent="0.25">
      <c r="A477" s="11">
        <v>43714.573611111111</v>
      </c>
      <c r="B477" s="1" t="str">
        <f t="shared" si="56"/>
        <v>09/06/19</v>
      </c>
      <c r="C477" s="19">
        <f t="shared" si="63"/>
        <v>43714</v>
      </c>
      <c r="D477" s="10">
        <f t="shared" si="57"/>
        <v>0.57361111111111118</v>
      </c>
      <c r="E477" s="2" t="str">
        <f t="shared" si="58"/>
        <v>Afternoon</v>
      </c>
      <c r="F477" s="1" t="str">
        <f t="shared" si="59"/>
        <v>2019</v>
      </c>
      <c r="G477" s="1" t="str">
        <f t="shared" si="60"/>
        <v>September</v>
      </c>
      <c r="H477" s="7">
        <v>9</v>
      </c>
      <c r="I477" t="str">
        <f t="shared" si="61"/>
        <v>Friday</v>
      </c>
      <c r="J477">
        <v>19800</v>
      </c>
      <c r="K477" t="s">
        <v>39</v>
      </c>
      <c r="L477">
        <v>1</v>
      </c>
      <c r="R477">
        <v>1</v>
      </c>
      <c r="S477">
        <v>1</v>
      </c>
      <c r="Z477">
        <v>1</v>
      </c>
      <c r="AI477">
        <f t="shared" si="62"/>
        <v>4</v>
      </c>
    </row>
    <row r="478" spans="1:35" x14ac:dyDescent="0.25">
      <c r="A478" s="11">
        <v>43714.629166666666</v>
      </c>
      <c r="B478" s="1" t="str">
        <f t="shared" si="56"/>
        <v>09/06/19</v>
      </c>
      <c r="C478" s="19">
        <f t="shared" si="63"/>
        <v>43714</v>
      </c>
      <c r="D478" s="10">
        <f t="shared" si="57"/>
        <v>0.62916666666666665</v>
      </c>
      <c r="E478" s="2" t="str">
        <f t="shared" si="58"/>
        <v>Afternoon</v>
      </c>
      <c r="F478" s="1" t="str">
        <f t="shared" si="59"/>
        <v>2019</v>
      </c>
      <c r="G478" s="1" t="str">
        <f t="shared" si="60"/>
        <v>September</v>
      </c>
      <c r="H478" s="7">
        <v>9</v>
      </c>
      <c r="I478" t="str">
        <f t="shared" si="61"/>
        <v>Friday</v>
      </c>
      <c r="J478">
        <v>15800</v>
      </c>
      <c r="K478" t="s">
        <v>39</v>
      </c>
      <c r="L478">
        <v>4</v>
      </c>
      <c r="Y478">
        <v>1</v>
      </c>
      <c r="AI478">
        <f t="shared" si="62"/>
        <v>5</v>
      </c>
    </row>
    <row r="479" spans="1:35" x14ac:dyDescent="0.25">
      <c r="A479" s="11">
        <v>43714.686805555553</v>
      </c>
      <c r="B479" s="1" t="str">
        <f t="shared" si="56"/>
        <v>09/06/19</v>
      </c>
      <c r="C479" s="19">
        <f t="shared" si="63"/>
        <v>43714</v>
      </c>
      <c r="D479" s="10">
        <f t="shared" si="57"/>
        <v>0.68680555555555556</v>
      </c>
      <c r="E479" s="2" t="str">
        <f t="shared" si="58"/>
        <v>Evening</v>
      </c>
      <c r="F479" s="1" t="str">
        <f t="shared" si="59"/>
        <v>2019</v>
      </c>
      <c r="G479" s="1" t="str">
        <f t="shared" si="60"/>
        <v>September</v>
      </c>
      <c r="H479" s="7">
        <v>9</v>
      </c>
      <c r="I479" t="str">
        <f t="shared" si="61"/>
        <v>Friday</v>
      </c>
      <c r="J479">
        <v>39700</v>
      </c>
      <c r="K479" t="s">
        <v>37</v>
      </c>
      <c r="L479">
        <v>2</v>
      </c>
      <c r="P479">
        <v>2</v>
      </c>
      <c r="U479">
        <v>2</v>
      </c>
      <c r="Y479">
        <v>2</v>
      </c>
      <c r="AC479">
        <v>1</v>
      </c>
      <c r="AI479">
        <f t="shared" si="62"/>
        <v>9</v>
      </c>
    </row>
    <row r="480" spans="1:35" x14ac:dyDescent="0.25">
      <c r="A480" s="11">
        <v>43715.462500000001</v>
      </c>
      <c r="B480" s="1" t="str">
        <f t="shared" si="56"/>
        <v>09/07/19</v>
      </c>
      <c r="C480" s="19">
        <f t="shared" si="63"/>
        <v>43715</v>
      </c>
      <c r="D480" s="10">
        <f t="shared" si="57"/>
        <v>0.46249999999999997</v>
      </c>
      <c r="E480" s="2" t="str">
        <f t="shared" si="58"/>
        <v>Morning</v>
      </c>
      <c r="F480" s="1" t="str">
        <f t="shared" si="59"/>
        <v>2019</v>
      </c>
      <c r="G480" s="1" t="str">
        <f t="shared" si="60"/>
        <v>September</v>
      </c>
      <c r="H480" s="7">
        <v>9</v>
      </c>
      <c r="I480" t="str">
        <f t="shared" si="61"/>
        <v>Saturday</v>
      </c>
      <c r="J480">
        <v>18600</v>
      </c>
      <c r="K480" t="s">
        <v>36</v>
      </c>
      <c r="Y480">
        <v>2</v>
      </c>
      <c r="AC480">
        <v>2</v>
      </c>
      <c r="AI480">
        <f t="shared" si="62"/>
        <v>4</v>
      </c>
    </row>
    <row r="481" spans="1:35" x14ac:dyDescent="0.25">
      <c r="A481" s="11">
        <v>43715.465277777781</v>
      </c>
      <c r="B481" s="1" t="str">
        <f t="shared" si="56"/>
        <v>09/07/19</v>
      </c>
      <c r="C481" s="19">
        <f t="shared" si="63"/>
        <v>43715</v>
      </c>
      <c r="D481" s="10">
        <f t="shared" si="57"/>
        <v>0.46527777777777773</v>
      </c>
      <c r="E481" s="2" t="str">
        <f t="shared" si="58"/>
        <v>Morning</v>
      </c>
      <c r="F481" s="1" t="str">
        <f t="shared" si="59"/>
        <v>2019</v>
      </c>
      <c r="G481" s="1" t="str">
        <f t="shared" si="60"/>
        <v>September</v>
      </c>
      <c r="H481" s="7">
        <v>9</v>
      </c>
      <c r="I481" t="str">
        <f t="shared" si="61"/>
        <v>Saturday</v>
      </c>
      <c r="J481">
        <v>23600</v>
      </c>
      <c r="K481" t="s">
        <v>40</v>
      </c>
      <c r="L481">
        <v>2</v>
      </c>
      <c r="O481">
        <v>1</v>
      </c>
      <c r="P481">
        <v>1</v>
      </c>
      <c r="AE481">
        <v>1</v>
      </c>
      <c r="AI481">
        <f t="shared" si="62"/>
        <v>5</v>
      </c>
    </row>
    <row r="482" spans="1:35" x14ac:dyDescent="0.25">
      <c r="A482" s="11">
        <v>43715.46875</v>
      </c>
      <c r="B482" s="1" t="str">
        <f t="shared" si="56"/>
        <v>09/07/19</v>
      </c>
      <c r="C482" s="19">
        <f t="shared" si="63"/>
        <v>43715</v>
      </c>
      <c r="D482" s="10">
        <f t="shared" si="57"/>
        <v>0.46875</v>
      </c>
      <c r="E482" s="2" t="str">
        <f t="shared" si="58"/>
        <v>Morning</v>
      </c>
      <c r="F482" s="1" t="str">
        <f t="shared" si="59"/>
        <v>2019</v>
      </c>
      <c r="G482" s="1" t="str">
        <f t="shared" si="60"/>
        <v>September</v>
      </c>
      <c r="H482" s="7">
        <v>9</v>
      </c>
      <c r="I482" t="str">
        <f t="shared" si="61"/>
        <v>Saturday</v>
      </c>
      <c r="J482">
        <v>19800</v>
      </c>
      <c r="K482" t="s">
        <v>40</v>
      </c>
      <c r="L482">
        <v>1</v>
      </c>
      <c r="M482">
        <v>2</v>
      </c>
      <c r="N482">
        <v>1</v>
      </c>
      <c r="R482">
        <v>1</v>
      </c>
      <c r="AI482">
        <f t="shared" si="62"/>
        <v>5</v>
      </c>
    </row>
    <row r="483" spans="1:35" x14ac:dyDescent="0.25">
      <c r="A483" s="11">
        <v>43715.470833333333</v>
      </c>
      <c r="B483" s="1" t="str">
        <f t="shared" si="56"/>
        <v>09/07/19</v>
      </c>
      <c r="C483" s="19">
        <f t="shared" si="63"/>
        <v>43715</v>
      </c>
      <c r="D483" s="10">
        <f t="shared" si="57"/>
        <v>0.47083333333333338</v>
      </c>
      <c r="E483" s="2" t="str">
        <f t="shared" si="58"/>
        <v>Morning</v>
      </c>
      <c r="F483" s="1" t="str">
        <f t="shared" si="59"/>
        <v>2019</v>
      </c>
      <c r="G483" s="1" t="str">
        <f t="shared" si="60"/>
        <v>September</v>
      </c>
      <c r="H483" s="7">
        <v>9</v>
      </c>
      <c r="I483" t="str">
        <f t="shared" si="61"/>
        <v>Saturday</v>
      </c>
      <c r="J483">
        <v>14100</v>
      </c>
      <c r="K483" t="s">
        <v>49</v>
      </c>
      <c r="L483">
        <v>2</v>
      </c>
      <c r="AC483">
        <v>1</v>
      </c>
      <c r="AI483">
        <f t="shared" si="62"/>
        <v>3</v>
      </c>
    </row>
    <row r="484" spans="1:35" x14ac:dyDescent="0.25">
      <c r="A484" s="11">
        <v>43715.486111111109</v>
      </c>
      <c r="B484" s="1" t="str">
        <f t="shared" si="56"/>
        <v>09/07/19</v>
      </c>
      <c r="C484" s="19">
        <f t="shared" si="63"/>
        <v>43715</v>
      </c>
      <c r="D484" s="10">
        <f t="shared" si="57"/>
        <v>0.4861111111111111</v>
      </c>
      <c r="E484" s="2" t="str">
        <f t="shared" si="58"/>
        <v>Morning</v>
      </c>
      <c r="F484" s="1" t="str">
        <f t="shared" si="59"/>
        <v>2019</v>
      </c>
      <c r="G484" s="1" t="str">
        <f t="shared" si="60"/>
        <v>September</v>
      </c>
      <c r="H484" s="7">
        <v>9</v>
      </c>
      <c r="I484" t="str">
        <f t="shared" si="61"/>
        <v>Saturday</v>
      </c>
      <c r="J484">
        <v>14800</v>
      </c>
      <c r="K484" t="s">
        <v>39</v>
      </c>
      <c r="L484">
        <v>1</v>
      </c>
      <c r="P484">
        <v>1</v>
      </c>
      <c r="R484">
        <v>1</v>
      </c>
      <c r="AI484">
        <f t="shared" si="62"/>
        <v>3</v>
      </c>
    </row>
    <row r="485" spans="1:35" x14ac:dyDescent="0.25">
      <c r="A485" s="11">
        <v>43715.487500000003</v>
      </c>
      <c r="B485" s="1" t="str">
        <f t="shared" si="56"/>
        <v>09/07/19</v>
      </c>
      <c r="C485" s="19">
        <f t="shared" si="63"/>
        <v>43715</v>
      </c>
      <c r="D485" s="10">
        <f t="shared" si="57"/>
        <v>0.48749999999999999</v>
      </c>
      <c r="E485" s="2" t="str">
        <f t="shared" si="58"/>
        <v>Morning</v>
      </c>
      <c r="F485" s="1" t="str">
        <f t="shared" si="59"/>
        <v>2019</v>
      </c>
      <c r="G485" s="1" t="str">
        <f t="shared" si="60"/>
        <v>September</v>
      </c>
      <c r="H485" s="7">
        <v>9</v>
      </c>
      <c r="I485" t="str">
        <f t="shared" si="61"/>
        <v>Saturday</v>
      </c>
      <c r="J485">
        <v>18800</v>
      </c>
      <c r="K485" t="s">
        <v>34</v>
      </c>
      <c r="L485">
        <v>1</v>
      </c>
      <c r="P485">
        <v>1</v>
      </c>
      <c r="S485">
        <v>1</v>
      </c>
      <c r="Z485">
        <v>1</v>
      </c>
      <c r="AI485">
        <f t="shared" si="62"/>
        <v>4</v>
      </c>
    </row>
    <row r="486" spans="1:35" x14ac:dyDescent="0.25">
      <c r="A486" s="11">
        <v>43715.490972222222</v>
      </c>
      <c r="B486" s="1" t="str">
        <f t="shared" si="56"/>
        <v>09/07/19</v>
      </c>
      <c r="C486" s="19">
        <f t="shared" si="63"/>
        <v>43715</v>
      </c>
      <c r="D486" s="10">
        <f t="shared" si="57"/>
        <v>0.4909722222222222</v>
      </c>
      <c r="E486" s="2" t="str">
        <f t="shared" si="58"/>
        <v>Morning</v>
      </c>
      <c r="F486" s="1" t="str">
        <f t="shared" si="59"/>
        <v>2019</v>
      </c>
      <c r="G486" s="1" t="str">
        <f t="shared" si="60"/>
        <v>September</v>
      </c>
      <c r="H486" s="7">
        <v>9</v>
      </c>
      <c r="I486" t="str">
        <f t="shared" si="61"/>
        <v>Saturday</v>
      </c>
      <c r="J486">
        <v>22500</v>
      </c>
      <c r="K486" t="s">
        <v>35</v>
      </c>
      <c r="M486">
        <v>1</v>
      </c>
      <c r="P486">
        <v>1</v>
      </c>
      <c r="R486">
        <v>2</v>
      </c>
      <c r="U486">
        <v>1</v>
      </c>
      <c r="AI486">
        <f t="shared" si="62"/>
        <v>5</v>
      </c>
    </row>
    <row r="487" spans="1:35" x14ac:dyDescent="0.25">
      <c r="A487" s="11">
        <v>43715.497916666667</v>
      </c>
      <c r="B487" s="1" t="str">
        <f t="shared" si="56"/>
        <v>09/07/19</v>
      </c>
      <c r="C487" s="19">
        <f t="shared" si="63"/>
        <v>43715</v>
      </c>
      <c r="D487" s="10">
        <f t="shared" si="57"/>
        <v>0.49791666666666662</v>
      </c>
      <c r="E487" s="2" t="str">
        <f t="shared" si="58"/>
        <v>Morning</v>
      </c>
      <c r="F487" s="1" t="str">
        <f t="shared" si="59"/>
        <v>2019</v>
      </c>
      <c r="G487" s="1" t="str">
        <f t="shared" si="60"/>
        <v>September</v>
      </c>
      <c r="H487" s="7">
        <v>9</v>
      </c>
      <c r="I487" t="str">
        <f t="shared" si="61"/>
        <v>Saturday</v>
      </c>
      <c r="J487">
        <v>22800</v>
      </c>
      <c r="K487" t="s">
        <v>36</v>
      </c>
      <c r="O487">
        <v>2</v>
      </c>
      <c r="U487">
        <v>2</v>
      </c>
      <c r="Y487">
        <v>1</v>
      </c>
      <c r="AI487">
        <f t="shared" si="62"/>
        <v>5</v>
      </c>
    </row>
    <row r="488" spans="1:35" x14ac:dyDescent="0.25">
      <c r="A488" s="11">
        <v>43715.5</v>
      </c>
      <c r="B488" s="1" t="str">
        <f t="shared" si="56"/>
        <v>09/07/19</v>
      </c>
      <c r="C488" s="19">
        <f t="shared" si="63"/>
        <v>43715</v>
      </c>
      <c r="D488" s="10">
        <f t="shared" si="57"/>
        <v>0.5</v>
      </c>
      <c r="E488" s="2" t="str">
        <f t="shared" si="58"/>
        <v>Morning</v>
      </c>
      <c r="F488" s="1" t="str">
        <f t="shared" si="59"/>
        <v>2019</v>
      </c>
      <c r="G488" s="1" t="str">
        <f t="shared" si="60"/>
        <v>September</v>
      </c>
      <c r="H488" s="7">
        <v>9</v>
      </c>
      <c r="I488" t="str">
        <f t="shared" si="61"/>
        <v>Saturday</v>
      </c>
      <c r="J488">
        <v>15300</v>
      </c>
      <c r="K488" t="s">
        <v>36</v>
      </c>
      <c r="L488">
        <v>1</v>
      </c>
      <c r="S488">
        <v>1</v>
      </c>
      <c r="AC488">
        <v>1</v>
      </c>
      <c r="AI488">
        <f t="shared" si="62"/>
        <v>3</v>
      </c>
    </row>
    <row r="489" spans="1:35" x14ac:dyDescent="0.25">
      <c r="A489" s="11">
        <v>43715.503472222219</v>
      </c>
      <c r="B489" s="1" t="str">
        <f t="shared" si="56"/>
        <v>09/07/19</v>
      </c>
      <c r="C489" s="19">
        <f t="shared" si="63"/>
        <v>43715</v>
      </c>
      <c r="D489" s="10">
        <f t="shared" si="57"/>
        <v>0.50347222222222221</v>
      </c>
      <c r="E489" s="2" t="str">
        <f t="shared" si="58"/>
        <v>Morning</v>
      </c>
      <c r="F489" s="1" t="str">
        <f t="shared" si="59"/>
        <v>2019</v>
      </c>
      <c r="G489" s="1" t="str">
        <f t="shared" si="60"/>
        <v>September</v>
      </c>
      <c r="H489" s="7">
        <v>9</v>
      </c>
      <c r="I489" t="str">
        <f t="shared" si="61"/>
        <v>Saturday</v>
      </c>
      <c r="J489">
        <v>18600</v>
      </c>
      <c r="K489" t="s">
        <v>40</v>
      </c>
      <c r="L489">
        <v>1</v>
      </c>
      <c r="M489">
        <v>1</v>
      </c>
      <c r="Y489">
        <v>1</v>
      </c>
      <c r="Z489">
        <v>1</v>
      </c>
      <c r="AI489">
        <f t="shared" si="62"/>
        <v>4</v>
      </c>
    </row>
    <row r="490" spans="1:35" x14ac:dyDescent="0.25">
      <c r="A490" s="11">
        <v>43715.527083333334</v>
      </c>
      <c r="B490" s="1" t="str">
        <f t="shared" si="56"/>
        <v>09/07/19</v>
      </c>
      <c r="C490" s="19">
        <f t="shared" si="63"/>
        <v>43715</v>
      </c>
      <c r="D490" s="10">
        <f t="shared" si="57"/>
        <v>0.52708333333333335</v>
      </c>
      <c r="E490" s="2" t="str">
        <f t="shared" si="58"/>
        <v>Morning</v>
      </c>
      <c r="F490" s="1" t="str">
        <f t="shared" si="59"/>
        <v>2019</v>
      </c>
      <c r="G490" s="1" t="str">
        <f t="shared" si="60"/>
        <v>September</v>
      </c>
      <c r="H490" s="7">
        <v>9</v>
      </c>
      <c r="I490" t="str">
        <f t="shared" si="61"/>
        <v>Saturday</v>
      </c>
      <c r="J490">
        <v>15100</v>
      </c>
      <c r="K490" t="s">
        <v>33</v>
      </c>
      <c r="L490">
        <v>2</v>
      </c>
      <c r="M490">
        <v>1</v>
      </c>
      <c r="AI490">
        <f t="shared" si="62"/>
        <v>3</v>
      </c>
    </row>
    <row r="491" spans="1:35" x14ac:dyDescent="0.25">
      <c r="A491" s="11">
        <v>43715.640277777777</v>
      </c>
      <c r="B491" s="1" t="str">
        <f t="shared" si="56"/>
        <v>09/07/19</v>
      </c>
      <c r="C491" s="19">
        <f t="shared" si="63"/>
        <v>43715</v>
      </c>
      <c r="D491" s="10">
        <f t="shared" si="57"/>
        <v>0.64027777777777783</v>
      </c>
      <c r="E491" s="2" t="str">
        <f t="shared" si="58"/>
        <v>Afternoon</v>
      </c>
      <c r="F491" s="1" t="str">
        <f t="shared" si="59"/>
        <v>2019</v>
      </c>
      <c r="G491" s="1" t="str">
        <f t="shared" si="60"/>
        <v>September</v>
      </c>
      <c r="H491" s="7">
        <v>9</v>
      </c>
      <c r="I491" t="str">
        <f t="shared" si="61"/>
        <v>Saturday</v>
      </c>
      <c r="J491">
        <v>26300</v>
      </c>
      <c r="K491" t="s">
        <v>35</v>
      </c>
      <c r="M491">
        <v>2</v>
      </c>
      <c r="N491">
        <v>3</v>
      </c>
      <c r="X491">
        <v>1</v>
      </c>
      <c r="Y491">
        <v>1</v>
      </c>
      <c r="AC491">
        <v>1</v>
      </c>
      <c r="AI491">
        <f t="shared" si="62"/>
        <v>8</v>
      </c>
    </row>
    <row r="492" spans="1:35" x14ac:dyDescent="0.25">
      <c r="A492" s="11">
        <v>43715.675000000003</v>
      </c>
      <c r="B492" s="1" t="str">
        <f t="shared" si="56"/>
        <v>09/07/19</v>
      </c>
      <c r="C492" s="19">
        <f t="shared" si="63"/>
        <v>43715</v>
      </c>
      <c r="D492" s="10">
        <f t="shared" si="57"/>
        <v>0.67499999999999993</v>
      </c>
      <c r="E492" s="2" t="str">
        <f t="shared" si="58"/>
        <v>Evening</v>
      </c>
      <c r="F492" s="1" t="str">
        <f t="shared" si="59"/>
        <v>2019</v>
      </c>
      <c r="G492" s="1" t="str">
        <f t="shared" si="60"/>
        <v>September</v>
      </c>
      <c r="H492" s="7">
        <v>9</v>
      </c>
      <c r="I492" t="str">
        <f t="shared" si="61"/>
        <v>Saturday</v>
      </c>
      <c r="J492">
        <v>27500</v>
      </c>
      <c r="K492" t="s">
        <v>34</v>
      </c>
      <c r="L492">
        <v>3</v>
      </c>
      <c r="M492">
        <v>1</v>
      </c>
      <c r="Y492">
        <v>2</v>
      </c>
      <c r="AI492">
        <f t="shared" si="62"/>
        <v>6</v>
      </c>
    </row>
    <row r="493" spans="1:35" x14ac:dyDescent="0.25">
      <c r="A493" s="11">
        <v>43715.682638888888</v>
      </c>
      <c r="B493" s="1" t="str">
        <f t="shared" si="56"/>
        <v>09/07/19</v>
      </c>
      <c r="C493" s="19">
        <f t="shared" si="63"/>
        <v>43715</v>
      </c>
      <c r="D493" s="10">
        <f t="shared" si="57"/>
        <v>0.68263888888888891</v>
      </c>
      <c r="E493" s="2" t="str">
        <f t="shared" si="58"/>
        <v>Evening</v>
      </c>
      <c r="F493" s="1" t="str">
        <f t="shared" si="59"/>
        <v>2019</v>
      </c>
      <c r="G493" s="1" t="str">
        <f t="shared" si="60"/>
        <v>September</v>
      </c>
      <c r="H493" s="7">
        <v>9</v>
      </c>
      <c r="I493" t="str">
        <f t="shared" si="61"/>
        <v>Saturday</v>
      </c>
      <c r="J493">
        <v>27400</v>
      </c>
      <c r="K493" t="s">
        <v>35</v>
      </c>
      <c r="L493">
        <v>3</v>
      </c>
      <c r="M493">
        <v>1</v>
      </c>
      <c r="P493">
        <v>1</v>
      </c>
      <c r="AH493">
        <v>1</v>
      </c>
      <c r="AI493">
        <f t="shared" si="62"/>
        <v>6</v>
      </c>
    </row>
    <row r="494" spans="1:35" x14ac:dyDescent="0.25">
      <c r="A494" s="11">
        <v>43716.463888888888</v>
      </c>
      <c r="B494" s="1" t="str">
        <f t="shared" si="56"/>
        <v>09/08/19</v>
      </c>
      <c r="C494" s="19">
        <f t="shared" si="63"/>
        <v>43716</v>
      </c>
      <c r="D494" s="10">
        <f t="shared" si="57"/>
        <v>0.46388888888888885</v>
      </c>
      <c r="E494" s="2" t="str">
        <f t="shared" si="58"/>
        <v>Morning</v>
      </c>
      <c r="F494" s="1" t="str">
        <f t="shared" si="59"/>
        <v>2019</v>
      </c>
      <c r="G494" s="1" t="str">
        <f t="shared" si="60"/>
        <v>September</v>
      </c>
      <c r="H494" s="7">
        <v>9</v>
      </c>
      <c r="I494" t="str">
        <f t="shared" si="61"/>
        <v>Sunday</v>
      </c>
      <c r="J494">
        <v>25100</v>
      </c>
      <c r="K494" t="s">
        <v>40</v>
      </c>
      <c r="L494">
        <v>2</v>
      </c>
      <c r="U494">
        <v>1</v>
      </c>
      <c r="AE494">
        <v>2</v>
      </c>
      <c r="AI494">
        <f t="shared" si="62"/>
        <v>5</v>
      </c>
    </row>
    <row r="495" spans="1:35" x14ac:dyDescent="0.25">
      <c r="A495" s="11">
        <v>43716.477083333331</v>
      </c>
      <c r="B495" s="1" t="str">
        <f t="shared" si="56"/>
        <v>09/08/19</v>
      </c>
      <c r="C495" s="19">
        <f t="shared" si="63"/>
        <v>43716</v>
      </c>
      <c r="D495" s="10">
        <f t="shared" si="57"/>
        <v>0.4770833333333333</v>
      </c>
      <c r="E495" s="2" t="str">
        <f t="shared" si="58"/>
        <v>Morning</v>
      </c>
      <c r="F495" s="1" t="str">
        <f t="shared" si="59"/>
        <v>2019</v>
      </c>
      <c r="G495" s="1" t="str">
        <f t="shared" si="60"/>
        <v>September</v>
      </c>
      <c r="H495" s="7">
        <v>9</v>
      </c>
      <c r="I495" t="str">
        <f t="shared" si="61"/>
        <v>Sunday</v>
      </c>
      <c r="J495">
        <v>14800</v>
      </c>
      <c r="K495" t="s">
        <v>33</v>
      </c>
      <c r="L495">
        <v>1</v>
      </c>
      <c r="R495">
        <v>1</v>
      </c>
      <c r="T495">
        <v>1</v>
      </c>
      <c r="AI495">
        <f t="shared" si="62"/>
        <v>3</v>
      </c>
    </row>
    <row r="496" spans="1:35" x14ac:dyDescent="0.25">
      <c r="A496" s="11">
        <v>43716.484027777777</v>
      </c>
      <c r="B496" s="1" t="str">
        <f t="shared" si="56"/>
        <v>09/08/19</v>
      </c>
      <c r="C496" s="19">
        <f t="shared" si="63"/>
        <v>43716</v>
      </c>
      <c r="D496" s="10">
        <f t="shared" si="57"/>
        <v>0.48402777777777778</v>
      </c>
      <c r="E496" s="2" t="str">
        <f t="shared" si="58"/>
        <v>Morning</v>
      </c>
      <c r="F496" s="1" t="str">
        <f t="shared" si="59"/>
        <v>2019</v>
      </c>
      <c r="G496" s="1" t="str">
        <f t="shared" si="60"/>
        <v>September</v>
      </c>
      <c r="H496" s="7">
        <v>9</v>
      </c>
      <c r="I496" t="str">
        <f t="shared" si="61"/>
        <v>Sunday</v>
      </c>
      <c r="J496">
        <v>26000</v>
      </c>
      <c r="K496" t="s">
        <v>35</v>
      </c>
      <c r="M496">
        <v>1</v>
      </c>
      <c r="P496">
        <v>2</v>
      </c>
      <c r="R496">
        <v>1</v>
      </c>
      <c r="X496">
        <v>1</v>
      </c>
      <c r="AB496">
        <v>1</v>
      </c>
      <c r="AI496">
        <f t="shared" si="62"/>
        <v>6</v>
      </c>
    </row>
    <row r="497" spans="1:35" x14ac:dyDescent="0.25">
      <c r="A497" s="11">
        <v>43716.49722222222</v>
      </c>
      <c r="B497" s="1" t="str">
        <f t="shared" si="56"/>
        <v>09/08/19</v>
      </c>
      <c r="C497" s="19">
        <f t="shared" si="63"/>
        <v>43716</v>
      </c>
      <c r="D497" s="10">
        <f t="shared" si="57"/>
        <v>0.49722222222222223</v>
      </c>
      <c r="E497" s="2" t="str">
        <f t="shared" si="58"/>
        <v>Morning</v>
      </c>
      <c r="F497" s="1" t="str">
        <f t="shared" si="59"/>
        <v>2019</v>
      </c>
      <c r="G497" s="1" t="str">
        <f t="shared" si="60"/>
        <v>September</v>
      </c>
      <c r="H497" s="7">
        <v>9</v>
      </c>
      <c r="I497" t="str">
        <f t="shared" si="61"/>
        <v>Sunday</v>
      </c>
      <c r="J497">
        <v>16400</v>
      </c>
      <c r="K497" t="s">
        <v>38</v>
      </c>
      <c r="L497">
        <v>3</v>
      </c>
      <c r="AI497">
        <f t="shared" si="62"/>
        <v>3</v>
      </c>
    </row>
    <row r="498" spans="1:35" x14ac:dyDescent="0.25">
      <c r="A498" s="11">
        <v>43717.466666666667</v>
      </c>
      <c r="B498" s="1" t="str">
        <f t="shared" si="56"/>
        <v>09/09/19</v>
      </c>
      <c r="C498" s="19">
        <f t="shared" si="63"/>
        <v>43717</v>
      </c>
      <c r="D498" s="10">
        <f t="shared" si="57"/>
        <v>0.46666666666666662</v>
      </c>
      <c r="E498" s="2" t="str">
        <f t="shared" si="58"/>
        <v>Morning</v>
      </c>
      <c r="F498" s="1" t="str">
        <f t="shared" si="59"/>
        <v>2019</v>
      </c>
      <c r="G498" s="1" t="str">
        <f t="shared" si="60"/>
        <v>September</v>
      </c>
      <c r="H498" s="7">
        <v>9</v>
      </c>
      <c r="I498" t="str">
        <f t="shared" si="61"/>
        <v>Monday</v>
      </c>
      <c r="J498">
        <v>23100</v>
      </c>
      <c r="K498" t="s">
        <v>37</v>
      </c>
      <c r="L498">
        <v>1</v>
      </c>
      <c r="P498">
        <v>1</v>
      </c>
      <c r="R498">
        <v>1</v>
      </c>
      <c r="Y498">
        <v>1</v>
      </c>
      <c r="Z498">
        <v>1</v>
      </c>
      <c r="AI498">
        <f t="shared" si="62"/>
        <v>5</v>
      </c>
    </row>
    <row r="499" spans="1:35" x14ac:dyDescent="0.25">
      <c r="A499" s="11">
        <v>43717.50277777778</v>
      </c>
      <c r="B499" s="1" t="str">
        <f t="shared" si="56"/>
        <v>09/09/19</v>
      </c>
      <c r="C499" s="19">
        <f t="shared" si="63"/>
        <v>43717</v>
      </c>
      <c r="D499" s="10">
        <f t="shared" si="57"/>
        <v>0.50277777777777777</v>
      </c>
      <c r="E499" s="2" t="str">
        <f t="shared" si="58"/>
        <v>Morning</v>
      </c>
      <c r="F499" s="1" t="str">
        <f t="shared" si="59"/>
        <v>2019</v>
      </c>
      <c r="G499" s="1" t="str">
        <f t="shared" si="60"/>
        <v>September</v>
      </c>
      <c r="H499" s="7">
        <v>9</v>
      </c>
      <c r="I499" t="str">
        <f t="shared" si="61"/>
        <v>Monday</v>
      </c>
      <c r="J499">
        <v>22600</v>
      </c>
      <c r="K499" t="s">
        <v>39</v>
      </c>
      <c r="L499">
        <v>2</v>
      </c>
      <c r="M499">
        <v>1</v>
      </c>
      <c r="S499">
        <v>1</v>
      </c>
      <c r="T499">
        <v>1</v>
      </c>
      <c r="AI499">
        <f t="shared" si="62"/>
        <v>5</v>
      </c>
    </row>
    <row r="500" spans="1:35" x14ac:dyDescent="0.25">
      <c r="A500" s="11">
        <v>43717.542361111111</v>
      </c>
      <c r="B500" s="1" t="str">
        <f t="shared" si="56"/>
        <v>09/09/19</v>
      </c>
      <c r="C500" s="19">
        <f t="shared" si="63"/>
        <v>43717</v>
      </c>
      <c r="D500" s="10">
        <f t="shared" si="57"/>
        <v>0.54236111111111118</v>
      </c>
      <c r="E500" s="2" t="str">
        <f t="shared" si="58"/>
        <v>Afternoon</v>
      </c>
      <c r="F500" s="1" t="str">
        <f t="shared" si="59"/>
        <v>2019</v>
      </c>
      <c r="G500" s="1" t="str">
        <f t="shared" si="60"/>
        <v>September</v>
      </c>
      <c r="H500" s="7">
        <v>9</v>
      </c>
      <c r="I500" t="str">
        <f t="shared" si="61"/>
        <v>Monday</v>
      </c>
      <c r="J500">
        <v>14800</v>
      </c>
      <c r="K500" t="s">
        <v>40</v>
      </c>
      <c r="L500">
        <v>1</v>
      </c>
      <c r="P500">
        <v>1</v>
      </c>
      <c r="Z500">
        <v>1</v>
      </c>
      <c r="AI500">
        <f t="shared" si="62"/>
        <v>3</v>
      </c>
    </row>
    <row r="501" spans="1:35" x14ac:dyDescent="0.25">
      <c r="A501" s="11">
        <v>43717.55</v>
      </c>
      <c r="B501" s="1" t="str">
        <f t="shared" si="56"/>
        <v>09/09/19</v>
      </c>
      <c r="C501" s="19">
        <f t="shared" si="63"/>
        <v>43717</v>
      </c>
      <c r="D501" s="10">
        <f t="shared" si="57"/>
        <v>0.54999999999999993</v>
      </c>
      <c r="E501" s="2" t="str">
        <f t="shared" si="58"/>
        <v>Afternoon</v>
      </c>
      <c r="F501" s="1" t="str">
        <f t="shared" si="59"/>
        <v>2019</v>
      </c>
      <c r="G501" s="1" t="str">
        <f t="shared" si="60"/>
        <v>September</v>
      </c>
      <c r="H501" s="7">
        <v>9</v>
      </c>
      <c r="I501" t="str">
        <f t="shared" si="61"/>
        <v>Monday</v>
      </c>
      <c r="J501">
        <v>14800</v>
      </c>
      <c r="K501" t="s">
        <v>36</v>
      </c>
      <c r="L501">
        <v>1</v>
      </c>
      <c r="M501">
        <v>1</v>
      </c>
      <c r="Q501">
        <v>1</v>
      </c>
      <c r="AI501">
        <f t="shared" si="62"/>
        <v>3</v>
      </c>
    </row>
    <row r="502" spans="1:35" x14ac:dyDescent="0.25">
      <c r="A502" s="11">
        <v>43717.557638888888</v>
      </c>
      <c r="B502" s="1" t="str">
        <f t="shared" si="56"/>
        <v>09/09/19</v>
      </c>
      <c r="C502" s="19">
        <f t="shared" si="63"/>
        <v>43717</v>
      </c>
      <c r="D502" s="10">
        <f t="shared" si="57"/>
        <v>0.55763888888888891</v>
      </c>
      <c r="E502" s="2" t="str">
        <f t="shared" si="58"/>
        <v>Afternoon</v>
      </c>
      <c r="F502" s="1" t="str">
        <f t="shared" si="59"/>
        <v>2019</v>
      </c>
      <c r="G502" s="1" t="str">
        <f t="shared" si="60"/>
        <v>September</v>
      </c>
      <c r="H502" s="7">
        <v>9</v>
      </c>
      <c r="I502" t="str">
        <f t="shared" si="61"/>
        <v>Monday</v>
      </c>
      <c r="J502">
        <v>21000</v>
      </c>
      <c r="K502" t="s">
        <v>41</v>
      </c>
      <c r="M502">
        <v>1</v>
      </c>
      <c r="N502">
        <v>1</v>
      </c>
      <c r="O502">
        <v>1</v>
      </c>
      <c r="R502">
        <v>1</v>
      </c>
      <c r="X502">
        <v>1</v>
      </c>
      <c r="AI502">
        <f t="shared" si="62"/>
        <v>5</v>
      </c>
    </row>
    <row r="503" spans="1:35" x14ac:dyDescent="0.25">
      <c r="A503" s="11">
        <v>43717.595138888886</v>
      </c>
      <c r="B503" s="1" t="str">
        <f t="shared" si="56"/>
        <v>09/09/19</v>
      </c>
      <c r="C503" s="19">
        <f t="shared" si="63"/>
        <v>43717</v>
      </c>
      <c r="D503" s="10">
        <f t="shared" si="57"/>
        <v>0.59513888888888888</v>
      </c>
      <c r="E503" s="2" t="str">
        <f t="shared" si="58"/>
        <v>Afternoon</v>
      </c>
      <c r="F503" s="1" t="str">
        <f t="shared" si="59"/>
        <v>2019</v>
      </c>
      <c r="G503" s="1" t="str">
        <f t="shared" si="60"/>
        <v>September</v>
      </c>
      <c r="H503" s="7">
        <v>9</v>
      </c>
      <c r="I503" t="str">
        <f t="shared" si="61"/>
        <v>Monday</v>
      </c>
      <c r="J503">
        <v>18800</v>
      </c>
      <c r="K503" t="s">
        <v>41</v>
      </c>
      <c r="L503">
        <v>1</v>
      </c>
      <c r="M503">
        <v>1</v>
      </c>
      <c r="O503">
        <v>1</v>
      </c>
      <c r="T503">
        <v>1</v>
      </c>
      <c r="AI503">
        <f t="shared" si="62"/>
        <v>4</v>
      </c>
    </row>
    <row r="504" spans="1:35" x14ac:dyDescent="0.25">
      <c r="A504" s="11">
        <v>43717.613888888889</v>
      </c>
      <c r="B504" s="1" t="str">
        <f t="shared" si="56"/>
        <v>09/09/19</v>
      </c>
      <c r="C504" s="19">
        <f t="shared" si="63"/>
        <v>43717</v>
      </c>
      <c r="D504" s="10">
        <f t="shared" si="57"/>
        <v>0.61388888888888882</v>
      </c>
      <c r="E504" s="2" t="str">
        <f t="shared" si="58"/>
        <v>Afternoon</v>
      </c>
      <c r="F504" s="1" t="str">
        <f t="shared" si="59"/>
        <v>2019</v>
      </c>
      <c r="G504" s="1" t="str">
        <f t="shared" si="60"/>
        <v>September</v>
      </c>
      <c r="H504" s="7">
        <v>9</v>
      </c>
      <c r="I504" t="str">
        <f t="shared" si="61"/>
        <v>Monday</v>
      </c>
      <c r="J504">
        <v>15100</v>
      </c>
      <c r="K504" t="s">
        <v>48</v>
      </c>
      <c r="L504">
        <v>2</v>
      </c>
      <c r="T504">
        <v>1</v>
      </c>
      <c r="AI504">
        <f t="shared" si="62"/>
        <v>3</v>
      </c>
    </row>
    <row r="505" spans="1:35" x14ac:dyDescent="0.25">
      <c r="A505" s="11">
        <v>43717.617361111108</v>
      </c>
      <c r="B505" s="1" t="str">
        <f t="shared" si="56"/>
        <v>09/09/19</v>
      </c>
      <c r="C505" s="19">
        <f t="shared" si="63"/>
        <v>43717</v>
      </c>
      <c r="D505" s="10">
        <f t="shared" si="57"/>
        <v>0.61736111111111114</v>
      </c>
      <c r="E505" s="2" t="str">
        <f t="shared" si="58"/>
        <v>Afternoon</v>
      </c>
      <c r="F505" s="1" t="str">
        <f t="shared" si="59"/>
        <v>2019</v>
      </c>
      <c r="G505" s="1" t="str">
        <f t="shared" si="60"/>
        <v>September</v>
      </c>
      <c r="H505" s="7">
        <v>9</v>
      </c>
      <c r="I505" t="str">
        <f t="shared" si="61"/>
        <v>Monday</v>
      </c>
      <c r="J505">
        <v>24100</v>
      </c>
      <c r="K505" t="s">
        <v>40</v>
      </c>
      <c r="L505">
        <v>3</v>
      </c>
      <c r="S505">
        <v>1</v>
      </c>
      <c r="AI505">
        <f t="shared" si="62"/>
        <v>4</v>
      </c>
    </row>
    <row r="506" spans="1:35" x14ac:dyDescent="0.25">
      <c r="A506" s="11">
        <v>43717.654166666667</v>
      </c>
      <c r="B506" s="1" t="str">
        <f t="shared" si="56"/>
        <v>09/09/19</v>
      </c>
      <c r="C506" s="19">
        <f t="shared" si="63"/>
        <v>43717</v>
      </c>
      <c r="D506" s="10">
        <f t="shared" si="57"/>
        <v>0.65416666666666667</v>
      </c>
      <c r="E506" s="2" t="str">
        <f t="shared" si="58"/>
        <v>Evening</v>
      </c>
      <c r="F506" s="1" t="str">
        <f t="shared" si="59"/>
        <v>2019</v>
      </c>
      <c r="G506" s="1" t="str">
        <f t="shared" si="60"/>
        <v>September</v>
      </c>
      <c r="H506" s="7">
        <v>9</v>
      </c>
      <c r="I506" t="str">
        <f t="shared" si="61"/>
        <v>Monday</v>
      </c>
      <c r="J506">
        <v>21800</v>
      </c>
      <c r="K506" t="s">
        <v>39</v>
      </c>
      <c r="L506">
        <v>1</v>
      </c>
      <c r="M506">
        <v>1</v>
      </c>
      <c r="P506">
        <v>2</v>
      </c>
      <c r="Z506">
        <v>1</v>
      </c>
      <c r="AI506">
        <f t="shared" si="62"/>
        <v>5</v>
      </c>
    </row>
    <row r="507" spans="1:35" x14ac:dyDescent="0.25">
      <c r="A507" s="11">
        <v>43717.654166666667</v>
      </c>
      <c r="B507" s="1" t="str">
        <f t="shared" si="56"/>
        <v>09/09/19</v>
      </c>
      <c r="C507" s="19">
        <f t="shared" si="63"/>
        <v>43717</v>
      </c>
      <c r="D507" s="10">
        <f t="shared" si="57"/>
        <v>0.65416666666666667</v>
      </c>
      <c r="E507" s="2" t="str">
        <f t="shared" si="58"/>
        <v>Evening</v>
      </c>
      <c r="F507" s="1" t="str">
        <f t="shared" si="59"/>
        <v>2019</v>
      </c>
      <c r="G507" s="1" t="str">
        <f t="shared" si="60"/>
        <v>September</v>
      </c>
      <c r="H507" s="7">
        <v>9</v>
      </c>
      <c r="I507" t="str">
        <f t="shared" si="61"/>
        <v>Monday</v>
      </c>
      <c r="J507">
        <v>20400</v>
      </c>
      <c r="K507" t="s">
        <v>40</v>
      </c>
      <c r="L507">
        <v>3</v>
      </c>
      <c r="S507">
        <v>1</v>
      </c>
      <c r="AI507">
        <f t="shared" si="62"/>
        <v>4</v>
      </c>
    </row>
    <row r="508" spans="1:35" x14ac:dyDescent="0.25">
      <c r="A508" s="11">
        <v>43717.667361111111</v>
      </c>
      <c r="B508" s="1" t="str">
        <f t="shared" si="56"/>
        <v>09/09/19</v>
      </c>
      <c r="C508" s="19">
        <f t="shared" si="63"/>
        <v>43717</v>
      </c>
      <c r="D508" s="10">
        <f t="shared" si="57"/>
        <v>0.66736111111111107</v>
      </c>
      <c r="E508" s="2" t="str">
        <f t="shared" si="58"/>
        <v>Evening</v>
      </c>
      <c r="F508" s="1" t="str">
        <f t="shared" si="59"/>
        <v>2019</v>
      </c>
      <c r="G508" s="1" t="str">
        <f t="shared" si="60"/>
        <v>September</v>
      </c>
      <c r="H508" s="7">
        <v>9</v>
      </c>
      <c r="I508" t="str">
        <f t="shared" si="61"/>
        <v>Monday</v>
      </c>
      <c r="J508">
        <v>18600</v>
      </c>
      <c r="K508" t="s">
        <v>42</v>
      </c>
      <c r="L508">
        <v>2</v>
      </c>
      <c r="P508">
        <v>2</v>
      </c>
      <c r="AI508">
        <f t="shared" si="62"/>
        <v>4</v>
      </c>
    </row>
    <row r="509" spans="1:35" x14ac:dyDescent="0.25">
      <c r="A509" s="11">
        <v>43719.467361111114</v>
      </c>
      <c r="B509" s="1" t="str">
        <f t="shared" si="56"/>
        <v>09/11/19</v>
      </c>
      <c r="C509" s="19">
        <f t="shared" si="63"/>
        <v>43719</v>
      </c>
      <c r="D509" s="10">
        <f t="shared" si="57"/>
        <v>0.46736111111111112</v>
      </c>
      <c r="E509" s="2" t="str">
        <f t="shared" si="58"/>
        <v>Morning</v>
      </c>
      <c r="F509" s="1" t="str">
        <f t="shared" si="59"/>
        <v>2019</v>
      </c>
      <c r="G509" s="1" t="str">
        <f t="shared" si="60"/>
        <v>September</v>
      </c>
      <c r="H509" s="7">
        <v>9</v>
      </c>
      <c r="I509" t="str">
        <f t="shared" si="61"/>
        <v>Wednesday</v>
      </c>
      <c r="J509">
        <v>42300</v>
      </c>
      <c r="K509" t="s">
        <v>38</v>
      </c>
      <c r="L509">
        <v>6</v>
      </c>
      <c r="R509">
        <v>1</v>
      </c>
      <c r="Z509">
        <v>1</v>
      </c>
      <c r="AD509">
        <v>1</v>
      </c>
      <c r="AI509">
        <f t="shared" si="62"/>
        <v>9</v>
      </c>
    </row>
    <row r="510" spans="1:35" x14ac:dyDescent="0.25">
      <c r="A510" s="11">
        <v>43719.475694444445</v>
      </c>
      <c r="B510" s="1" t="str">
        <f t="shared" si="56"/>
        <v>09/11/19</v>
      </c>
      <c r="C510" s="19">
        <f t="shared" si="63"/>
        <v>43719</v>
      </c>
      <c r="D510" s="10">
        <f t="shared" si="57"/>
        <v>0.47569444444444442</v>
      </c>
      <c r="E510" s="2" t="str">
        <f t="shared" si="58"/>
        <v>Morning</v>
      </c>
      <c r="F510" s="1" t="str">
        <f t="shared" si="59"/>
        <v>2019</v>
      </c>
      <c r="G510" s="1" t="str">
        <f t="shared" si="60"/>
        <v>September</v>
      </c>
      <c r="H510" s="7">
        <v>9</v>
      </c>
      <c r="I510" t="str">
        <f t="shared" si="61"/>
        <v>Wednesday</v>
      </c>
      <c r="J510">
        <v>15600</v>
      </c>
      <c r="K510" t="s">
        <v>39</v>
      </c>
      <c r="L510">
        <v>2</v>
      </c>
      <c r="S510">
        <v>1</v>
      </c>
      <c r="AI510">
        <f t="shared" si="62"/>
        <v>3</v>
      </c>
    </row>
    <row r="511" spans="1:35" x14ac:dyDescent="0.25">
      <c r="A511" s="11">
        <v>43719.54583333333</v>
      </c>
      <c r="B511" s="1" t="str">
        <f t="shared" si="56"/>
        <v>09/11/19</v>
      </c>
      <c r="C511" s="19">
        <f t="shared" si="63"/>
        <v>43719</v>
      </c>
      <c r="D511" s="10">
        <f t="shared" si="57"/>
        <v>0.54583333333333328</v>
      </c>
      <c r="E511" s="2" t="str">
        <f t="shared" si="58"/>
        <v>Afternoon</v>
      </c>
      <c r="F511" s="1" t="str">
        <f t="shared" si="59"/>
        <v>2019</v>
      </c>
      <c r="G511" s="1" t="str">
        <f t="shared" si="60"/>
        <v>September</v>
      </c>
      <c r="H511" s="7">
        <v>9</v>
      </c>
      <c r="I511" t="str">
        <f t="shared" si="61"/>
        <v>Wednesday</v>
      </c>
      <c r="J511">
        <v>14300</v>
      </c>
      <c r="K511" t="s">
        <v>34</v>
      </c>
      <c r="L511">
        <v>1</v>
      </c>
      <c r="O511">
        <v>1</v>
      </c>
      <c r="T511">
        <v>1</v>
      </c>
      <c r="AI511">
        <f t="shared" si="62"/>
        <v>3</v>
      </c>
    </row>
    <row r="512" spans="1:35" x14ac:dyDescent="0.25">
      <c r="A512" s="11">
        <v>43719.547222222223</v>
      </c>
      <c r="B512" s="1" t="str">
        <f t="shared" si="56"/>
        <v>09/11/19</v>
      </c>
      <c r="C512" s="19">
        <f t="shared" si="63"/>
        <v>43719</v>
      </c>
      <c r="D512" s="10">
        <f t="shared" si="57"/>
        <v>0.54722222222222217</v>
      </c>
      <c r="E512" s="2" t="str">
        <f t="shared" si="58"/>
        <v>Afternoon</v>
      </c>
      <c r="F512" s="1" t="str">
        <f t="shared" si="59"/>
        <v>2019</v>
      </c>
      <c r="G512" s="1" t="str">
        <f t="shared" si="60"/>
        <v>September</v>
      </c>
      <c r="H512" s="7">
        <v>9</v>
      </c>
      <c r="I512" t="str">
        <f t="shared" si="61"/>
        <v>Wednesday</v>
      </c>
      <c r="J512">
        <v>24400</v>
      </c>
      <c r="K512" t="s">
        <v>44</v>
      </c>
      <c r="L512">
        <v>3</v>
      </c>
      <c r="M512">
        <v>1</v>
      </c>
      <c r="Q512">
        <v>1</v>
      </c>
      <c r="AI512">
        <f t="shared" si="62"/>
        <v>5</v>
      </c>
    </row>
    <row r="513" spans="1:35" x14ac:dyDescent="0.25">
      <c r="A513" s="11">
        <v>43719.556250000001</v>
      </c>
      <c r="B513" s="1" t="str">
        <f t="shared" si="56"/>
        <v>09/11/19</v>
      </c>
      <c r="C513" s="19">
        <f t="shared" si="63"/>
        <v>43719</v>
      </c>
      <c r="D513" s="10">
        <f t="shared" si="57"/>
        <v>0.55625000000000002</v>
      </c>
      <c r="E513" s="2" t="str">
        <f t="shared" si="58"/>
        <v>Afternoon</v>
      </c>
      <c r="F513" s="1" t="str">
        <f t="shared" si="59"/>
        <v>2019</v>
      </c>
      <c r="G513" s="1" t="str">
        <f t="shared" si="60"/>
        <v>September</v>
      </c>
      <c r="H513" s="7">
        <v>9</v>
      </c>
      <c r="I513" t="str">
        <f t="shared" si="61"/>
        <v>Wednesday</v>
      </c>
      <c r="J513">
        <v>33400</v>
      </c>
      <c r="K513" t="s">
        <v>41</v>
      </c>
      <c r="L513">
        <v>3</v>
      </c>
      <c r="P513">
        <v>1</v>
      </c>
      <c r="S513">
        <v>2</v>
      </c>
      <c r="AC513">
        <v>1</v>
      </c>
      <c r="AI513">
        <f t="shared" si="62"/>
        <v>7</v>
      </c>
    </row>
    <row r="514" spans="1:35" x14ac:dyDescent="0.25">
      <c r="A514" s="11">
        <v>43719.598611111112</v>
      </c>
      <c r="B514" s="1" t="str">
        <f t="shared" ref="B514:B577" si="64">TEXT(A514,"mm/dd/yy")</f>
        <v>09/11/19</v>
      </c>
      <c r="C514" s="19">
        <f t="shared" si="63"/>
        <v>43719</v>
      </c>
      <c r="D514" s="10">
        <f t="shared" ref="D514:D577" si="65">TIMEVALUE((TEXT(A514,"h:mm AM/PM")))</f>
        <v>0.59861111111111109</v>
      </c>
      <c r="E514" s="2" t="str">
        <f t="shared" ref="E514:E577" si="66">IF(D514&lt;0.541666666666667,"Morning",IF(D514&lt;0.645833333333333,"Afternoon","Evening"))</f>
        <v>Afternoon</v>
      </c>
      <c r="F514" s="1" t="str">
        <f t="shared" ref="F514:F577" si="67">TEXT(A514,"yyyy")</f>
        <v>2019</v>
      </c>
      <c r="G514" s="1" t="str">
        <f t="shared" ref="G514:G577" si="68">TEXT(A514,"mmmm")</f>
        <v>September</v>
      </c>
      <c r="H514" s="7">
        <v>9</v>
      </c>
      <c r="I514" t="str">
        <f t="shared" ref="I514:I577" si="69">TEXT(A514,"dddd")</f>
        <v>Wednesday</v>
      </c>
      <c r="J514">
        <v>15300</v>
      </c>
      <c r="K514" t="s">
        <v>40</v>
      </c>
      <c r="L514">
        <v>1</v>
      </c>
      <c r="O514">
        <v>1</v>
      </c>
      <c r="AC514">
        <v>1</v>
      </c>
      <c r="AI514">
        <f t="shared" ref="AI514:AI577" si="70">SUM(L514:AH514)</f>
        <v>3</v>
      </c>
    </row>
    <row r="515" spans="1:35" x14ac:dyDescent="0.25">
      <c r="A515" s="11">
        <v>43719.616666666669</v>
      </c>
      <c r="B515" s="1" t="str">
        <f t="shared" si="64"/>
        <v>09/11/19</v>
      </c>
      <c r="C515" s="19">
        <f t="shared" ref="C515:C578" si="71">DATEVALUE(B515)</f>
        <v>43719</v>
      </c>
      <c r="D515" s="10">
        <f t="shared" si="65"/>
        <v>0.6166666666666667</v>
      </c>
      <c r="E515" s="2" t="str">
        <f t="shared" si="66"/>
        <v>Afternoon</v>
      </c>
      <c r="F515" s="1" t="str">
        <f t="shared" si="67"/>
        <v>2019</v>
      </c>
      <c r="G515" s="1" t="str">
        <f t="shared" si="68"/>
        <v>September</v>
      </c>
      <c r="H515" s="7">
        <v>9</v>
      </c>
      <c r="I515" t="str">
        <f t="shared" si="69"/>
        <v>Wednesday</v>
      </c>
      <c r="J515">
        <v>16300</v>
      </c>
      <c r="K515" t="s">
        <v>37</v>
      </c>
      <c r="L515">
        <v>1</v>
      </c>
      <c r="P515">
        <v>1</v>
      </c>
      <c r="T515">
        <v>1</v>
      </c>
      <c r="AD515">
        <v>1</v>
      </c>
      <c r="AI515">
        <f t="shared" si="70"/>
        <v>4</v>
      </c>
    </row>
    <row r="516" spans="1:35" x14ac:dyDescent="0.25">
      <c r="A516" s="11">
        <v>43719.622916666667</v>
      </c>
      <c r="B516" s="1" t="str">
        <f t="shared" si="64"/>
        <v>09/11/19</v>
      </c>
      <c r="C516" s="19">
        <f t="shared" si="71"/>
        <v>43719</v>
      </c>
      <c r="D516" s="10">
        <f t="shared" si="65"/>
        <v>0.62291666666666667</v>
      </c>
      <c r="E516" s="2" t="str">
        <f t="shared" si="66"/>
        <v>Afternoon</v>
      </c>
      <c r="F516" s="1" t="str">
        <f t="shared" si="67"/>
        <v>2019</v>
      </c>
      <c r="G516" s="1" t="str">
        <f t="shared" si="68"/>
        <v>September</v>
      </c>
      <c r="H516" s="7">
        <v>9</v>
      </c>
      <c r="I516" t="str">
        <f t="shared" si="69"/>
        <v>Wednesday</v>
      </c>
      <c r="J516">
        <v>24600</v>
      </c>
      <c r="K516" t="s">
        <v>35</v>
      </c>
      <c r="L516">
        <v>1</v>
      </c>
      <c r="M516">
        <v>1</v>
      </c>
      <c r="N516">
        <v>1</v>
      </c>
      <c r="X516">
        <v>1</v>
      </c>
      <c r="Y516">
        <v>1</v>
      </c>
      <c r="AC516">
        <v>1</v>
      </c>
      <c r="AI516">
        <f t="shared" si="70"/>
        <v>6</v>
      </c>
    </row>
    <row r="517" spans="1:35" x14ac:dyDescent="0.25">
      <c r="A517" s="11">
        <v>43719.644444444442</v>
      </c>
      <c r="B517" s="1" t="str">
        <f t="shared" si="64"/>
        <v>09/11/19</v>
      </c>
      <c r="C517" s="19">
        <f t="shared" si="71"/>
        <v>43719</v>
      </c>
      <c r="D517" s="10">
        <f t="shared" si="65"/>
        <v>0.64444444444444449</v>
      </c>
      <c r="E517" s="2" t="str">
        <f t="shared" si="66"/>
        <v>Afternoon</v>
      </c>
      <c r="F517" s="1" t="str">
        <f t="shared" si="67"/>
        <v>2019</v>
      </c>
      <c r="G517" s="1" t="str">
        <f t="shared" si="68"/>
        <v>September</v>
      </c>
      <c r="H517" s="7">
        <v>9</v>
      </c>
      <c r="I517" t="str">
        <f t="shared" si="69"/>
        <v>Wednesday</v>
      </c>
      <c r="J517">
        <v>16400</v>
      </c>
      <c r="K517" t="s">
        <v>39</v>
      </c>
      <c r="L517">
        <v>3</v>
      </c>
      <c r="AI517">
        <f t="shared" si="70"/>
        <v>3</v>
      </c>
    </row>
    <row r="518" spans="1:35" x14ac:dyDescent="0.25">
      <c r="A518" s="11">
        <v>43719.645833333336</v>
      </c>
      <c r="B518" s="1" t="str">
        <f t="shared" si="64"/>
        <v>09/11/19</v>
      </c>
      <c r="C518" s="19">
        <f t="shared" si="71"/>
        <v>43719</v>
      </c>
      <c r="D518" s="10">
        <f t="shared" si="65"/>
        <v>0.64583333333333337</v>
      </c>
      <c r="E518" s="2" t="str">
        <f t="shared" si="66"/>
        <v>Evening</v>
      </c>
      <c r="F518" s="1" t="str">
        <f t="shared" si="67"/>
        <v>2019</v>
      </c>
      <c r="G518" s="1" t="str">
        <f t="shared" si="68"/>
        <v>September</v>
      </c>
      <c r="H518" s="7">
        <v>9</v>
      </c>
      <c r="I518" t="str">
        <f t="shared" si="69"/>
        <v>Wednesday</v>
      </c>
      <c r="J518">
        <v>15100</v>
      </c>
      <c r="K518" t="s">
        <v>39</v>
      </c>
      <c r="L518">
        <v>1</v>
      </c>
      <c r="R518">
        <v>1</v>
      </c>
      <c r="Y518">
        <v>1</v>
      </c>
      <c r="AI518">
        <f t="shared" si="70"/>
        <v>3</v>
      </c>
    </row>
    <row r="519" spans="1:35" x14ac:dyDescent="0.25">
      <c r="A519" s="11">
        <v>43720.467361111114</v>
      </c>
      <c r="B519" s="1" t="str">
        <f t="shared" si="64"/>
        <v>09/12/19</v>
      </c>
      <c r="C519" s="19">
        <f t="shared" si="71"/>
        <v>43720</v>
      </c>
      <c r="D519" s="10">
        <f t="shared" si="65"/>
        <v>0.46736111111111112</v>
      </c>
      <c r="E519" s="2" t="str">
        <f t="shared" si="66"/>
        <v>Morning</v>
      </c>
      <c r="F519" s="1" t="str">
        <f t="shared" si="67"/>
        <v>2019</v>
      </c>
      <c r="G519" s="1" t="str">
        <f t="shared" si="68"/>
        <v>September</v>
      </c>
      <c r="H519" s="7">
        <v>10</v>
      </c>
      <c r="I519" t="str">
        <f t="shared" si="69"/>
        <v>Thursday</v>
      </c>
      <c r="J519">
        <v>15000</v>
      </c>
      <c r="K519" t="s">
        <v>46</v>
      </c>
      <c r="S519">
        <v>1</v>
      </c>
      <c r="U519">
        <v>1</v>
      </c>
      <c r="AE519">
        <v>1</v>
      </c>
      <c r="AI519">
        <f t="shared" si="70"/>
        <v>3</v>
      </c>
    </row>
    <row r="520" spans="1:35" x14ac:dyDescent="0.25">
      <c r="A520" s="11">
        <v>43720.469444444447</v>
      </c>
      <c r="B520" s="1" t="str">
        <f t="shared" si="64"/>
        <v>09/12/19</v>
      </c>
      <c r="C520" s="19">
        <f t="shared" si="71"/>
        <v>43720</v>
      </c>
      <c r="D520" s="10">
        <f t="shared" si="65"/>
        <v>0.4694444444444445</v>
      </c>
      <c r="E520" s="2" t="str">
        <f t="shared" si="66"/>
        <v>Morning</v>
      </c>
      <c r="F520" s="1" t="str">
        <f t="shared" si="67"/>
        <v>2019</v>
      </c>
      <c r="G520" s="1" t="str">
        <f t="shared" si="68"/>
        <v>September</v>
      </c>
      <c r="H520" s="7">
        <v>10</v>
      </c>
      <c r="I520" t="str">
        <f t="shared" si="69"/>
        <v>Thursday</v>
      </c>
      <c r="J520">
        <v>15800</v>
      </c>
      <c r="K520" t="s">
        <v>35</v>
      </c>
      <c r="L520">
        <v>1</v>
      </c>
      <c r="O520">
        <v>1</v>
      </c>
      <c r="AD520">
        <v>2</v>
      </c>
      <c r="AI520">
        <f t="shared" si="70"/>
        <v>4</v>
      </c>
    </row>
    <row r="521" spans="1:35" x14ac:dyDescent="0.25">
      <c r="A521" s="11">
        <v>43720.5</v>
      </c>
      <c r="B521" s="1" t="str">
        <f t="shared" si="64"/>
        <v>09/12/19</v>
      </c>
      <c r="C521" s="19">
        <f t="shared" si="71"/>
        <v>43720</v>
      </c>
      <c r="D521" s="10">
        <f t="shared" si="65"/>
        <v>0.5</v>
      </c>
      <c r="E521" s="2" t="str">
        <f t="shared" si="66"/>
        <v>Morning</v>
      </c>
      <c r="F521" s="1" t="str">
        <f t="shared" si="67"/>
        <v>2019</v>
      </c>
      <c r="G521" s="1" t="str">
        <f t="shared" si="68"/>
        <v>September</v>
      </c>
      <c r="H521" s="7">
        <v>10</v>
      </c>
      <c r="I521" t="str">
        <f t="shared" si="69"/>
        <v>Thursday</v>
      </c>
      <c r="J521">
        <v>14300</v>
      </c>
      <c r="K521" t="s">
        <v>34</v>
      </c>
      <c r="L521">
        <v>1</v>
      </c>
      <c r="P521">
        <v>1</v>
      </c>
      <c r="S521">
        <v>1</v>
      </c>
      <c r="AI521">
        <f t="shared" si="70"/>
        <v>3</v>
      </c>
    </row>
    <row r="522" spans="1:35" x14ac:dyDescent="0.25">
      <c r="A522" s="11">
        <v>43720.500694444447</v>
      </c>
      <c r="B522" s="1" t="str">
        <f t="shared" si="64"/>
        <v>09/12/19</v>
      </c>
      <c r="C522" s="19">
        <f t="shared" si="71"/>
        <v>43720</v>
      </c>
      <c r="D522" s="10">
        <f t="shared" si="65"/>
        <v>0.50069444444444444</v>
      </c>
      <c r="E522" s="2" t="str">
        <f t="shared" si="66"/>
        <v>Morning</v>
      </c>
      <c r="F522" s="1" t="str">
        <f t="shared" si="67"/>
        <v>2019</v>
      </c>
      <c r="G522" s="1" t="str">
        <f t="shared" si="68"/>
        <v>September</v>
      </c>
      <c r="H522" s="7">
        <v>10</v>
      </c>
      <c r="I522" t="str">
        <f t="shared" si="69"/>
        <v>Thursday</v>
      </c>
      <c r="J522">
        <v>19800</v>
      </c>
      <c r="K522" t="s">
        <v>35</v>
      </c>
      <c r="L522">
        <v>1</v>
      </c>
      <c r="M522">
        <v>1</v>
      </c>
      <c r="N522">
        <v>1</v>
      </c>
      <c r="O522">
        <v>1</v>
      </c>
      <c r="S522">
        <v>1</v>
      </c>
      <c r="AI522">
        <f t="shared" si="70"/>
        <v>5</v>
      </c>
    </row>
    <row r="523" spans="1:35" x14ac:dyDescent="0.25">
      <c r="A523" s="11">
        <v>43720.518055555556</v>
      </c>
      <c r="B523" s="1" t="str">
        <f t="shared" si="64"/>
        <v>09/12/19</v>
      </c>
      <c r="C523" s="19">
        <f t="shared" si="71"/>
        <v>43720</v>
      </c>
      <c r="D523" s="10">
        <f t="shared" si="65"/>
        <v>0.5180555555555556</v>
      </c>
      <c r="E523" s="2" t="str">
        <f t="shared" si="66"/>
        <v>Morning</v>
      </c>
      <c r="F523" s="1" t="str">
        <f t="shared" si="67"/>
        <v>2019</v>
      </c>
      <c r="G523" s="1" t="str">
        <f t="shared" si="68"/>
        <v>September</v>
      </c>
      <c r="H523" s="7">
        <v>10</v>
      </c>
      <c r="I523" t="str">
        <f t="shared" si="69"/>
        <v>Thursday</v>
      </c>
      <c r="J523">
        <v>16400</v>
      </c>
      <c r="K523" t="s">
        <v>38</v>
      </c>
      <c r="L523">
        <v>3</v>
      </c>
      <c r="AI523">
        <f t="shared" si="70"/>
        <v>3</v>
      </c>
    </row>
    <row r="524" spans="1:35" x14ac:dyDescent="0.25">
      <c r="A524" s="11">
        <v>43720.527777777781</v>
      </c>
      <c r="B524" s="1" t="str">
        <f t="shared" si="64"/>
        <v>09/12/19</v>
      </c>
      <c r="C524" s="19">
        <f t="shared" si="71"/>
        <v>43720</v>
      </c>
      <c r="D524" s="10">
        <f t="shared" si="65"/>
        <v>0.52777777777777779</v>
      </c>
      <c r="E524" s="2" t="str">
        <f t="shared" si="66"/>
        <v>Morning</v>
      </c>
      <c r="F524" s="1" t="str">
        <f t="shared" si="67"/>
        <v>2019</v>
      </c>
      <c r="G524" s="1" t="str">
        <f t="shared" si="68"/>
        <v>September</v>
      </c>
      <c r="H524" s="7">
        <v>10</v>
      </c>
      <c r="I524" t="str">
        <f t="shared" si="69"/>
        <v>Thursday</v>
      </c>
      <c r="J524">
        <v>23300</v>
      </c>
      <c r="K524" t="s">
        <v>34</v>
      </c>
      <c r="L524">
        <v>1</v>
      </c>
      <c r="O524">
        <v>2</v>
      </c>
      <c r="R524">
        <v>1</v>
      </c>
      <c r="S524">
        <v>1</v>
      </c>
      <c r="AI524">
        <f t="shared" si="70"/>
        <v>5</v>
      </c>
    </row>
    <row r="525" spans="1:35" x14ac:dyDescent="0.25">
      <c r="A525" s="11">
        <v>43720.53125</v>
      </c>
      <c r="B525" s="1" t="str">
        <f t="shared" si="64"/>
        <v>09/12/19</v>
      </c>
      <c r="C525" s="19">
        <f t="shared" si="71"/>
        <v>43720</v>
      </c>
      <c r="D525" s="10">
        <f t="shared" si="65"/>
        <v>0.53125</v>
      </c>
      <c r="E525" s="2" t="str">
        <f t="shared" si="66"/>
        <v>Morning</v>
      </c>
      <c r="F525" s="1" t="str">
        <f t="shared" si="67"/>
        <v>2019</v>
      </c>
      <c r="G525" s="1" t="str">
        <f t="shared" si="68"/>
        <v>September</v>
      </c>
      <c r="H525" s="7">
        <v>10</v>
      </c>
      <c r="I525" t="str">
        <f t="shared" si="69"/>
        <v>Thursday</v>
      </c>
      <c r="J525">
        <v>22100</v>
      </c>
      <c r="K525" t="s">
        <v>35</v>
      </c>
      <c r="L525">
        <v>2</v>
      </c>
      <c r="P525">
        <v>1</v>
      </c>
      <c r="T525">
        <v>2</v>
      </c>
      <c r="AI525">
        <f t="shared" si="70"/>
        <v>5</v>
      </c>
    </row>
    <row r="526" spans="1:35" x14ac:dyDescent="0.25">
      <c r="A526" s="11">
        <v>43720.559027777781</v>
      </c>
      <c r="B526" s="1" t="str">
        <f t="shared" si="64"/>
        <v>09/12/19</v>
      </c>
      <c r="C526" s="19">
        <f t="shared" si="71"/>
        <v>43720</v>
      </c>
      <c r="D526" s="10">
        <f t="shared" si="65"/>
        <v>0.55902777777777779</v>
      </c>
      <c r="E526" s="2" t="str">
        <f t="shared" si="66"/>
        <v>Afternoon</v>
      </c>
      <c r="F526" s="1" t="str">
        <f t="shared" si="67"/>
        <v>2019</v>
      </c>
      <c r="G526" s="1" t="str">
        <f t="shared" si="68"/>
        <v>September</v>
      </c>
      <c r="H526" s="7">
        <v>10</v>
      </c>
      <c r="I526" t="str">
        <f t="shared" si="69"/>
        <v>Thursday</v>
      </c>
      <c r="J526">
        <v>15100</v>
      </c>
      <c r="K526" t="s">
        <v>40</v>
      </c>
      <c r="L526">
        <v>2</v>
      </c>
      <c r="P526">
        <v>1</v>
      </c>
      <c r="AI526">
        <f t="shared" si="70"/>
        <v>3</v>
      </c>
    </row>
    <row r="527" spans="1:35" x14ac:dyDescent="0.25">
      <c r="A527" s="11">
        <v>43720.571527777778</v>
      </c>
      <c r="B527" s="1" t="str">
        <f t="shared" si="64"/>
        <v>09/12/19</v>
      </c>
      <c r="C527" s="19">
        <f t="shared" si="71"/>
        <v>43720</v>
      </c>
      <c r="D527" s="10">
        <f t="shared" si="65"/>
        <v>0.57152777777777775</v>
      </c>
      <c r="E527" s="2" t="str">
        <f t="shared" si="66"/>
        <v>Afternoon</v>
      </c>
      <c r="F527" s="1" t="str">
        <f t="shared" si="67"/>
        <v>2019</v>
      </c>
      <c r="G527" s="1" t="str">
        <f t="shared" si="68"/>
        <v>September</v>
      </c>
      <c r="H527" s="7">
        <v>10</v>
      </c>
      <c r="I527" t="str">
        <f t="shared" si="69"/>
        <v>Thursday</v>
      </c>
      <c r="J527">
        <v>15800</v>
      </c>
      <c r="K527" t="s">
        <v>34</v>
      </c>
      <c r="L527">
        <v>1</v>
      </c>
      <c r="S527">
        <v>1</v>
      </c>
      <c r="AD527">
        <v>2</v>
      </c>
      <c r="AI527">
        <f t="shared" si="70"/>
        <v>4</v>
      </c>
    </row>
    <row r="528" spans="1:35" x14ac:dyDescent="0.25">
      <c r="A528" s="11">
        <v>43720.57708333333</v>
      </c>
      <c r="B528" s="1" t="str">
        <f t="shared" si="64"/>
        <v>09/12/19</v>
      </c>
      <c r="C528" s="19">
        <f t="shared" si="71"/>
        <v>43720</v>
      </c>
      <c r="D528" s="10">
        <f t="shared" si="65"/>
        <v>0.57708333333333328</v>
      </c>
      <c r="E528" s="2" t="str">
        <f t="shared" si="66"/>
        <v>Afternoon</v>
      </c>
      <c r="F528" s="1" t="str">
        <f t="shared" si="67"/>
        <v>2019</v>
      </c>
      <c r="G528" s="1" t="str">
        <f t="shared" si="68"/>
        <v>September</v>
      </c>
      <c r="H528" s="7">
        <v>10</v>
      </c>
      <c r="I528" t="str">
        <f t="shared" si="69"/>
        <v>Thursday</v>
      </c>
      <c r="J528">
        <v>27600</v>
      </c>
      <c r="K528" t="s">
        <v>46</v>
      </c>
      <c r="L528">
        <v>2</v>
      </c>
      <c r="M528">
        <v>1</v>
      </c>
      <c r="P528">
        <v>1</v>
      </c>
      <c r="R528">
        <v>1</v>
      </c>
      <c r="AC528">
        <v>1</v>
      </c>
      <c r="AI528">
        <f t="shared" si="70"/>
        <v>6</v>
      </c>
    </row>
    <row r="529" spans="1:35" x14ac:dyDescent="0.25">
      <c r="A529" s="11">
        <v>43722.463194444441</v>
      </c>
      <c r="B529" s="1" t="str">
        <f t="shared" si="64"/>
        <v>09/14/19</v>
      </c>
      <c r="C529" s="19">
        <f t="shared" si="71"/>
        <v>43722</v>
      </c>
      <c r="D529" s="10">
        <f t="shared" si="65"/>
        <v>0.46319444444444446</v>
      </c>
      <c r="E529" s="2" t="str">
        <f t="shared" si="66"/>
        <v>Morning</v>
      </c>
      <c r="F529" s="1" t="str">
        <f t="shared" si="67"/>
        <v>2019</v>
      </c>
      <c r="G529" s="1" t="str">
        <f t="shared" si="68"/>
        <v>September</v>
      </c>
      <c r="H529" s="7">
        <v>10</v>
      </c>
      <c r="I529" t="str">
        <f t="shared" si="69"/>
        <v>Saturday</v>
      </c>
      <c r="J529">
        <v>22800</v>
      </c>
      <c r="K529" t="s">
        <v>39</v>
      </c>
      <c r="L529">
        <v>1</v>
      </c>
      <c r="P529">
        <v>1</v>
      </c>
      <c r="T529">
        <v>1</v>
      </c>
      <c r="U529">
        <v>1</v>
      </c>
      <c r="Z529">
        <v>1</v>
      </c>
      <c r="AI529">
        <f t="shared" si="70"/>
        <v>5</v>
      </c>
    </row>
    <row r="530" spans="1:35" x14ac:dyDescent="0.25">
      <c r="A530" s="11">
        <v>43722.46875</v>
      </c>
      <c r="B530" s="1" t="str">
        <f t="shared" si="64"/>
        <v>09/14/19</v>
      </c>
      <c r="C530" s="19">
        <f t="shared" si="71"/>
        <v>43722</v>
      </c>
      <c r="D530" s="10">
        <f t="shared" si="65"/>
        <v>0.46875</v>
      </c>
      <c r="E530" s="2" t="str">
        <f t="shared" si="66"/>
        <v>Morning</v>
      </c>
      <c r="F530" s="1" t="str">
        <f t="shared" si="67"/>
        <v>2019</v>
      </c>
      <c r="G530" s="1" t="str">
        <f t="shared" si="68"/>
        <v>September</v>
      </c>
      <c r="H530" s="7">
        <v>10</v>
      </c>
      <c r="I530" t="str">
        <f t="shared" si="69"/>
        <v>Saturday</v>
      </c>
      <c r="J530">
        <v>19500</v>
      </c>
      <c r="K530" t="s">
        <v>39</v>
      </c>
      <c r="P530">
        <v>3</v>
      </c>
      <c r="Z530">
        <v>1</v>
      </c>
      <c r="AD530">
        <v>1</v>
      </c>
      <c r="AI530">
        <f t="shared" si="70"/>
        <v>5</v>
      </c>
    </row>
    <row r="531" spans="1:35" x14ac:dyDescent="0.25">
      <c r="A531" s="11">
        <v>43722.470833333333</v>
      </c>
      <c r="B531" s="1" t="str">
        <f t="shared" si="64"/>
        <v>09/14/19</v>
      </c>
      <c r="C531" s="19">
        <f t="shared" si="71"/>
        <v>43722</v>
      </c>
      <c r="D531" s="10">
        <f t="shared" si="65"/>
        <v>0.47083333333333338</v>
      </c>
      <c r="E531" s="2" t="str">
        <f t="shared" si="66"/>
        <v>Morning</v>
      </c>
      <c r="F531" s="1" t="str">
        <f t="shared" si="67"/>
        <v>2019</v>
      </c>
      <c r="G531" s="1" t="str">
        <f t="shared" si="68"/>
        <v>September</v>
      </c>
      <c r="H531" s="7">
        <v>10</v>
      </c>
      <c r="I531" t="str">
        <f t="shared" si="69"/>
        <v>Saturday</v>
      </c>
      <c r="J531">
        <v>22300</v>
      </c>
      <c r="K531" t="s">
        <v>46</v>
      </c>
      <c r="M531">
        <v>1</v>
      </c>
      <c r="R531">
        <v>1</v>
      </c>
      <c r="S531">
        <v>1</v>
      </c>
      <c r="Y531">
        <v>1</v>
      </c>
      <c r="AC531">
        <v>1</v>
      </c>
      <c r="AI531">
        <f t="shared" si="70"/>
        <v>5</v>
      </c>
    </row>
    <row r="532" spans="1:35" x14ac:dyDescent="0.25">
      <c r="A532" s="11">
        <v>43722.482638888891</v>
      </c>
      <c r="B532" s="1" t="str">
        <f t="shared" si="64"/>
        <v>09/14/19</v>
      </c>
      <c r="C532" s="19">
        <f t="shared" si="71"/>
        <v>43722</v>
      </c>
      <c r="D532" s="10">
        <f t="shared" si="65"/>
        <v>0.4826388888888889</v>
      </c>
      <c r="E532" s="2" t="str">
        <f t="shared" si="66"/>
        <v>Morning</v>
      </c>
      <c r="F532" s="1" t="str">
        <f t="shared" si="67"/>
        <v>2019</v>
      </c>
      <c r="G532" s="1" t="str">
        <f t="shared" si="68"/>
        <v>September</v>
      </c>
      <c r="H532" s="7">
        <v>10</v>
      </c>
      <c r="I532" t="str">
        <f t="shared" si="69"/>
        <v>Saturday</v>
      </c>
      <c r="J532">
        <v>25400</v>
      </c>
      <c r="K532" t="s">
        <v>40</v>
      </c>
      <c r="L532">
        <v>3</v>
      </c>
      <c r="R532">
        <v>2</v>
      </c>
      <c r="AI532">
        <f t="shared" si="70"/>
        <v>5</v>
      </c>
    </row>
    <row r="533" spans="1:35" x14ac:dyDescent="0.25">
      <c r="A533" s="11">
        <v>43722.486805555556</v>
      </c>
      <c r="B533" s="1" t="str">
        <f t="shared" si="64"/>
        <v>09/14/19</v>
      </c>
      <c r="C533" s="19">
        <f t="shared" si="71"/>
        <v>43722</v>
      </c>
      <c r="D533" s="10">
        <f t="shared" si="65"/>
        <v>0.48680555555555555</v>
      </c>
      <c r="E533" s="2" t="str">
        <f t="shared" si="66"/>
        <v>Morning</v>
      </c>
      <c r="F533" s="1" t="str">
        <f t="shared" si="67"/>
        <v>2019</v>
      </c>
      <c r="G533" s="1" t="str">
        <f t="shared" si="68"/>
        <v>September</v>
      </c>
      <c r="H533" s="7">
        <v>10</v>
      </c>
      <c r="I533" t="str">
        <f t="shared" si="69"/>
        <v>Saturday</v>
      </c>
      <c r="J533">
        <v>15100</v>
      </c>
      <c r="K533" t="s">
        <v>40</v>
      </c>
      <c r="L533">
        <v>2</v>
      </c>
      <c r="P533">
        <v>1</v>
      </c>
      <c r="AI533">
        <f t="shared" si="70"/>
        <v>3</v>
      </c>
    </row>
    <row r="534" spans="1:35" x14ac:dyDescent="0.25">
      <c r="A534" s="11">
        <v>43722.504166666666</v>
      </c>
      <c r="B534" s="1" t="str">
        <f t="shared" si="64"/>
        <v>09/14/19</v>
      </c>
      <c r="C534" s="19">
        <f t="shared" si="71"/>
        <v>43722</v>
      </c>
      <c r="D534" s="10">
        <f t="shared" si="65"/>
        <v>0.50416666666666665</v>
      </c>
      <c r="E534" s="2" t="str">
        <f t="shared" si="66"/>
        <v>Morning</v>
      </c>
      <c r="F534" s="1" t="str">
        <f t="shared" si="67"/>
        <v>2019</v>
      </c>
      <c r="G534" s="1" t="str">
        <f t="shared" si="68"/>
        <v>September</v>
      </c>
      <c r="H534" s="7">
        <v>10</v>
      </c>
      <c r="I534" t="str">
        <f t="shared" si="69"/>
        <v>Saturday</v>
      </c>
      <c r="J534">
        <v>19300</v>
      </c>
      <c r="K534" t="s">
        <v>46</v>
      </c>
      <c r="L534">
        <v>1</v>
      </c>
      <c r="O534">
        <v>1</v>
      </c>
      <c r="S534">
        <v>1</v>
      </c>
      <c r="AE534">
        <v>1</v>
      </c>
      <c r="AI534">
        <f t="shared" si="70"/>
        <v>4</v>
      </c>
    </row>
    <row r="535" spans="1:35" x14ac:dyDescent="0.25">
      <c r="A535" s="11">
        <v>43722.511805555558</v>
      </c>
      <c r="B535" s="1" t="str">
        <f t="shared" si="64"/>
        <v>09/14/19</v>
      </c>
      <c r="C535" s="19">
        <f t="shared" si="71"/>
        <v>43722</v>
      </c>
      <c r="D535" s="10">
        <f t="shared" si="65"/>
        <v>0.51180555555555551</v>
      </c>
      <c r="E535" s="2" t="str">
        <f t="shared" si="66"/>
        <v>Morning</v>
      </c>
      <c r="F535" s="1" t="str">
        <f t="shared" si="67"/>
        <v>2019</v>
      </c>
      <c r="G535" s="1" t="str">
        <f t="shared" si="68"/>
        <v>September</v>
      </c>
      <c r="H535" s="7">
        <v>10</v>
      </c>
      <c r="I535" t="str">
        <f t="shared" si="69"/>
        <v>Saturday</v>
      </c>
      <c r="J535">
        <v>26300</v>
      </c>
      <c r="K535" t="s">
        <v>35</v>
      </c>
      <c r="L535">
        <v>1</v>
      </c>
      <c r="R535">
        <v>1</v>
      </c>
      <c r="T535">
        <v>1</v>
      </c>
      <c r="Z535">
        <v>1</v>
      </c>
      <c r="AC535">
        <v>1</v>
      </c>
      <c r="AD535">
        <v>1</v>
      </c>
      <c r="AI535">
        <f t="shared" si="70"/>
        <v>6</v>
      </c>
    </row>
    <row r="536" spans="1:35" x14ac:dyDescent="0.25">
      <c r="A536" s="11">
        <v>43723.463194444441</v>
      </c>
      <c r="B536" s="1" t="str">
        <f t="shared" si="64"/>
        <v>09/15/19</v>
      </c>
      <c r="C536" s="19">
        <f t="shared" si="71"/>
        <v>43723</v>
      </c>
      <c r="D536" s="10">
        <f t="shared" si="65"/>
        <v>0.46319444444444446</v>
      </c>
      <c r="E536" s="2" t="str">
        <f t="shared" si="66"/>
        <v>Morning</v>
      </c>
      <c r="F536" s="1" t="str">
        <f t="shared" si="67"/>
        <v>2019</v>
      </c>
      <c r="G536" s="1" t="str">
        <f t="shared" si="68"/>
        <v>September</v>
      </c>
      <c r="H536" s="7">
        <v>10</v>
      </c>
      <c r="I536" t="str">
        <f t="shared" si="69"/>
        <v>Sunday</v>
      </c>
      <c r="J536">
        <v>32200</v>
      </c>
      <c r="K536" t="s">
        <v>38</v>
      </c>
      <c r="L536">
        <v>4</v>
      </c>
      <c r="M536">
        <v>2</v>
      </c>
      <c r="S536">
        <v>1</v>
      </c>
      <c r="AI536">
        <f t="shared" si="70"/>
        <v>7</v>
      </c>
    </row>
    <row r="537" spans="1:35" x14ac:dyDescent="0.25">
      <c r="A537" s="11">
        <v>43723.481249999997</v>
      </c>
      <c r="B537" s="1" t="str">
        <f t="shared" si="64"/>
        <v>09/15/19</v>
      </c>
      <c r="C537" s="19">
        <f t="shared" si="71"/>
        <v>43723</v>
      </c>
      <c r="D537" s="10">
        <f t="shared" si="65"/>
        <v>0.48125000000000001</v>
      </c>
      <c r="E537" s="2" t="str">
        <f t="shared" si="66"/>
        <v>Morning</v>
      </c>
      <c r="F537" s="1" t="str">
        <f t="shared" si="67"/>
        <v>2019</v>
      </c>
      <c r="G537" s="1" t="str">
        <f t="shared" si="68"/>
        <v>September</v>
      </c>
      <c r="H537" s="7">
        <v>10</v>
      </c>
      <c r="I537" t="str">
        <f t="shared" si="69"/>
        <v>Sunday</v>
      </c>
      <c r="J537">
        <v>24600</v>
      </c>
      <c r="K537" t="s">
        <v>41</v>
      </c>
      <c r="L537">
        <v>2</v>
      </c>
      <c r="M537">
        <v>1</v>
      </c>
      <c r="R537">
        <v>1</v>
      </c>
      <c r="AH537">
        <v>1</v>
      </c>
      <c r="AI537">
        <f t="shared" si="70"/>
        <v>5</v>
      </c>
    </row>
    <row r="538" spans="1:35" x14ac:dyDescent="0.25">
      <c r="A538" s="11">
        <v>43723.48333333333</v>
      </c>
      <c r="B538" s="1" t="str">
        <f t="shared" si="64"/>
        <v>09/15/19</v>
      </c>
      <c r="C538" s="19">
        <f t="shared" si="71"/>
        <v>43723</v>
      </c>
      <c r="D538" s="10">
        <f t="shared" si="65"/>
        <v>0.48333333333333334</v>
      </c>
      <c r="E538" s="2" t="str">
        <f t="shared" si="66"/>
        <v>Morning</v>
      </c>
      <c r="F538" s="1" t="str">
        <f t="shared" si="67"/>
        <v>2019</v>
      </c>
      <c r="G538" s="1" t="str">
        <f t="shared" si="68"/>
        <v>September</v>
      </c>
      <c r="H538" s="7">
        <v>10</v>
      </c>
      <c r="I538" t="str">
        <f t="shared" si="69"/>
        <v>Sunday</v>
      </c>
      <c r="J538">
        <v>17000</v>
      </c>
      <c r="K538" t="s">
        <v>47</v>
      </c>
      <c r="M538">
        <v>1</v>
      </c>
      <c r="T538">
        <v>2</v>
      </c>
      <c r="Z538">
        <v>1</v>
      </c>
      <c r="AI538">
        <f t="shared" si="70"/>
        <v>4</v>
      </c>
    </row>
    <row r="539" spans="1:35" x14ac:dyDescent="0.25">
      <c r="A539" s="11">
        <v>43723.497916666667</v>
      </c>
      <c r="B539" s="1" t="str">
        <f t="shared" si="64"/>
        <v>09/15/19</v>
      </c>
      <c r="C539" s="19">
        <f t="shared" si="71"/>
        <v>43723</v>
      </c>
      <c r="D539" s="10">
        <f t="shared" si="65"/>
        <v>0.49791666666666662</v>
      </c>
      <c r="E539" s="2" t="str">
        <f t="shared" si="66"/>
        <v>Morning</v>
      </c>
      <c r="F539" s="1" t="str">
        <f t="shared" si="67"/>
        <v>2019</v>
      </c>
      <c r="G539" s="1" t="str">
        <f t="shared" si="68"/>
        <v>September</v>
      </c>
      <c r="H539" s="7">
        <v>10</v>
      </c>
      <c r="I539" t="str">
        <f t="shared" si="69"/>
        <v>Sunday</v>
      </c>
      <c r="J539">
        <v>16000</v>
      </c>
      <c r="K539" t="s">
        <v>34</v>
      </c>
      <c r="M539">
        <v>1</v>
      </c>
      <c r="P539">
        <v>1</v>
      </c>
      <c r="T539">
        <v>2</v>
      </c>
      <c r="AI539">
        <f t="shared" si="70"/>
        <v>4</v>
      </c>
    </row>
    <row r="540" spans="1:35" x14ac:dyDescent="0.25">
      <c r="A540" s="11">
        <v>43723.504166666666</v>
      </c>
      <c r="B540" s="1" t="str">
        <f t="shared" si="64"/>
        <v>09/15/19</v>
      </c>
      <c r="C540" s="19">
        <f t="shared" si="71"/>
        <v>43723</v>
      </c>
      <c r="D540" s="10">
        <f t="shared" si="65"/>
        <v>0.50416666666666665</v>
      </c>
      <c r="E540" s="2" t="str">
        <f t="shared" si="66"/>
        <v>Morning</v>
      </c>
      <c r="F540" s="1" t="str">
        <f t="shared" si="67"/>
        <v>2019</v>
      </c>
      <c r="G540" s="1" t="str">
        <f t="shared" si="68"/>
        <v>September</v>
      </c>
      <c r="H540" s="7">
        <v>10</v>
      </c>
      <c r="I540" t="str">
        <f t="shared" si="69"/>
        <v>Sunday</v>
      </c>
      <c r="J540">
        <v>15800</v>
      </c>
      <c r="K540" t="s">
        <v>35</v>
      </c>
      <c r="L540">
        <v>1</v>
      </c>
      <c r="Z540">
        <v>1</v>
      </c>
      <c r="AC540">
        <v>1</v>
      </c>
      <c r="AI540">
        <f t="shared" si="70"/>
        <v>3</v>
      </c>
    </row>
    <row r="541" spans="1:35" x14ac:dyDescent="0.25">
      <c r="A541" s="11">
        <v>43723.509027777778</v>
      </c>
      <c r="B541" s="1" t="str">
        <f t="shared" si="64"/>
        <v>09/15/19</v>
      </c>
      <c r="C541" s="19">
        <f t="shared" si="71"/>
        <v>43723</v>
      </c>
      <c r="D541" s="10">
        <f t="shared" si="65"/>
        <v>0.50902777777777775</v>
      </c>
      <c r="E541" s="2" t="str">
        <f t="shared" si="66"/>
        <v>Morning</v>
      </c>
      <c r="F541" s="1" t="str">
        <f t="shared" si="67"/>
        <v>2019</v>
      </c>
      <c r="G541" s="1" t="str">
        <f t="shared" si="68"/>
        <v>September</v>
      </c>
      <c r="H541" s="7">
        <v>10</v>
      </c>
      <c r="I541" t="str">
        <f t="shared" si="69"/>
        <v>Sunday</v>
      </c>
      <c r="J541">
        <v>32600</v>
      </c>
      <c r="K541" t="s">
        <v>34</v>
      </c>
      <c r="L541">
        <v>2</v>
      </c>
      <c r="P541">
        <v>2</v>
      </c>
      <c r="R541">
        <v>1</v>
      </c>
      <c r="AC541">
        <v>1</v>
      </c>
      <c r="AD541">
        <v>2</v>
      </c>
      <c r="AI541">
        <f t="shared" si="70"/>
        <v>8</v>
      </c>
    </row>
    <row r="542" spans="1:35" x14ac:dyDescent="0.25">
      <c r="A542" s="11">
        <v>43723.547222222223</v>
      </c>
      <c r="B542" s="1" t="str">
        <f t="shared" si="64"/>
        <v>09/15/19</v>
      </c>
      <c r="C542" s="19">
        <f t="shared" si="71"/>
        <v>43723</v>
      </c>
      <c r="D542" s="10">
        <f t="shared" si="65"/>
        <v>0.54722222222222217</v>
      </c>
      <c r="E542" s="2" t="str">
        <f t="shared" si="66"/>
        <v>Afternoon</v>
      </c>
      <c r="F542" s="1" t="str">
        <f t="shared" si="67"/>
        <v>2019</v>
      </c>
      <c r="G542" s="1" t="str">
        <f t="shared" si="68"/>
        <v>September</v>
      </c>
      <c r="H542" s="7">
        <v>10</v>
      </c>
      <c r="I542" t="str">
        <f t="shared" si="69"/>
        <v>Sunday</v>
      </c>
      <c r="J542">
        <v>16100</v>
      </c>
      <c r="K542" t="s">
        <v>39</v>
      </c>
      <c r="L542">
        <v>2</v>
      </c>
      <c r="AC542">
        <v>1</v>
      </c>
      <c r="AI542">
        <f t="shared" si="70"/>
        <v>3</v>
      </c>
    </row>
    <row r="543" spans="1:35" x14ac:dyDescent="0.25">
      <c r="A543" s="11">
        <v>43723.56527777778</v>
      </c>
      <c r="B543" s="1" t="str">
        <f t="shared" si="64"/>
        <v>09/15/19</v>
      </c>
      <c r="C543" s="19">
        <f t="shared" si="71"/>
        <v>43723</v>
      </c>
      <c r="D543" s="10">
        <f t="shared" si="65"/>
        <v>0.56527777777777777</v>
      </c>
      <c r="E543" s="2" t="str">
        <f t="shared" si="66"/>
        <v>Afternoon</v>
      </c>
      <c r="F543" s="1" t="str">
        <f t="shared" si="67"/>
        <v>2019</v>
      </c>
      <c r="G543" s="1" t="str">
        <f t="shared" si="68"/>
        <v>September</v>
      </c>
      <c r="H543" s="7">
        <v>10</v>
      </c>
      <c r="I543" t="str">
        <f t="shared" si="69"/>
        <v>Sunday</v>
      </c>
      <c r="J543">
        <v>24400</v>
      </c>
      <c r="K543" t="s">
        <v>36</v>
      </c>
      <c r="L543">
        <v>3</v>
      </c>
      <c r="P543">
        <v>1</v>
      </c>
      <c r="Q543">
        <v>1</v>
      </c>
      <c r="AI543">
        <f t="shared" si="70"/>
        <v>5</v>
      </c>
    </row>
    <row r="544" spans="1:35" x14ac:dyDescent="0.25">
      <c r="A544" s="11">
        <v>43723.568055555559</v>
      </c>
      <c r="B544" s="1" t="str">
        <f t="shared" si="64"/>
        <v>09/15/19</v>
      </c>
      <c r="C544" s="19">
        <f t="shared" si="71"/>
        <v>43723</v>
      </c>
      <c r="D544" s="10">
        <f t="shared" si="65"/>
        <v>0.56805555555555554</v>
      </c>
      <c r="E544" s="2" t="str">
        <f t="shared" si="66"/>
        <v>Afternoon</v>
      </c>
      <c r="F544" s="1" t="str">
        <f t="shared" si="67"/>
        <v>2019</v>
      </c>
      <c r="G544" s="1" t="str">
        <f t="shared" si="68"/>
        <v>September</v>
      </c>
      <c r="H544" s="7">
        <v>10</v>
      </c>
      <c r="I544" t="str">
        <f t="shared" si="69"/>
        <v>Sunday</v>
      </c>
      <c r="J544">
        <v>25300</v>
      </c>
      <c r="K544" t="s">
        <v>41</v>
      </c>
      <c r="L544">
        <v>1</v>
      </c>
      <c r="M544">
        <v>1</v>
      </c>
      <c r="U544">
        <v>1</v>
      </c>
      <c r="X544">
        <v>1</v>
      </c>
      <c r="AD544">
        <v>2</v>
      </c>
      <c r="AI544">
        <f t="shared" si="70"/>
        <v>6</v>
      </c>
    </row>
    <row r="545" spans="1:35" x14ac:dyDescent="0.25">
      <c r="A545" s="11">
        <v>43723.568055555559</v>
      </c>
      <c r="B545" s="1" t="str">
        <f t="shared" si="64"/>
        <v>09/15/19</v>
      </c>
      <c r="C545" s="19">
        <f t="shared" si="71"/>
        <v>43723</v>
      </c>
      <c r="D545" s="10">
        <f t="shared" si="65"/>
        <v>0.56805555555555554</v>
      </c>
      <c r="E545" s="2" t="str">
        <f t="shared" si="66"/>
        <v>Afternoon</v>
      </c>
      <c r="F545" s="1" t="str">
        <f t="shared" si="67"/>
        <v>2019</v>
      </c>
      <c r="G545" s="1" t="str">
        <f t="shared" si="68"/>
        <v>September</v>
      </c>
      <c r="H545" s="7">
        <v>10</v>
      </c>
      <c r="I545" t="str">
        <f t="shared" si="69"/>
        <v>Sunday</v>
      </c>
      <c r="J545">
        <v>16300</v>
      </c>
      <c r="K545" t="s">
        <v>39</v>
      </c>
      <c r="L545">
        <v>1</v>
      </c>
      <c r="P545">
        <v>2</v>
      </c>
      <c r="AD545">
        <v>1</v>
      </c>
      <c r="AI545">
        <f t="shared" si="70"/>
        <v>4</v>
      </c>
    </row>
    <row r="546" spans="1:35" x14ac:dyDescent="0.25">
      <c r="A546" s="11">
        <v>43723.620833333334</v>
      </c>
      <c r="B546" s="1" t="str">
        <f t="shared" si="64"/>
        <v>09/15/19</v>
      </c>
      <c r="C546" s="19">
        <f t="shared" si="71"/>
        <v>43723</v>
      </c>
      <c r="D546" s="10">
        <f t="shared" si="65"/>
        <v>0.62083333333333335</v>
      </c>
      <c r="E546" s="2" t="str">
        <f t="shared" si="66"/>
        <v>Afternoon</v>
      </c>
      <c r="F546" s="1" t="str">
        <f t="shared" si="67"/>
        <v>2019</v>
      </c>
      <c r="G546" s="1" t="str">
        <f t="shared" si="68"/>
        <v>September</v>
      </c>
      <c r="H546" s="7">
        <v>10</v>
      </c>
      <c r="I546" t="str">
        <f t="shared" si="69"/>
        <v>Sunday</v>
      </c>
      <c r="J546">
        <v>15100</v>
      </c>
      <c r="K546" t="s">
        <v>33</v>
      </c>
      <c r="L546">
        <v>1</v>
      </c>
      <c r="R546">
        <v>1</v>
      </c>
      <c r="Y546">
        <v>1</v>
      </c>
      <c r="AI546">
        <f t="shared" si="70"/>
        <v>3</v>
      </c>
    </row>
    <row r="547" spans="1:35" x14ac:dyDescent="0.25">
      <c r="A547" s="11">
        <v>43723.644444444442</v>
      </c>
      <c r="B547" s="1" t="str">
        <f t="shared" si="64"/>
        <v>09/15/19</v>
      </c>
      <c r="C547" s="19">
        <f t="shared" si="71"/>
        <v>43723</v>
      </c>
      <c r="D547" s="10">
        <f t="shared" si="65"/>
        <v>0.64444444444444449</v>
      </c>
      <c r="E547" s="2" t="str">
        <f t="shared" si="66"/>
        <v>Afternoon</v>
      </c>
      <c r="F547" s="1" t="str">
        <f t="shared" si="67"/>
        <v>2019</v>
      </c>
      <c r="G547" s="1" t="str">
        <f t="shared" si="68"/>
        <v>September</v>
      </c>
      <c r="H547" s="7">
        <v>10</v>
      </c>
      <c r="I547" t="str">
        <f t="shared" si="69"/>
        <v>Sunday</v>
      </c>
      <c r="J547">
        <v>57900</v>
      </c>
      <c r="K547" t="s">
        <v>39</v>
      </c>
      <c r="L547">
        <v>2</v>
      </c>
      <c r="P547">
        <v>2</v>
      </c>
      <c r="R547">
        <v>2</v>
      </c>
      <c r="X547">
        <v>2</v>
      </c>
      <c r="Y547">
        <v>1</v>
      </c>
      <c r="Z547">
        <v>1</v>
      </c>
      <c r="AC547">
        <v>1</v>
      </c>
      <c r="AF547">
        <v>1</v>
      </c>
      <c r="AH547">
        <v>1</v>
      </c>
      <c r="AI547">
        <f t="shared" si="70"/>
        <v>13</v>
      </c>
    </row>
    <row r="548" spans="1:35" x14ac:dyDescent="0.25">
      <c r="A548" s="11">
        <v>43726.476388888892</v>
      </c>
      <c r="B548" s="1" t="str">
        <f t="shared" si="64"/>
        <v>09/18/19</v>
      </c>
      <c r="C548" s="19">
        <f t="shared" si="71"/>
        <v>43726</v>
      </c>
      <c r="D548" s="10">
        <f t="shared" si="65"/>
        <v>0.47638888888888892</v>
      </c>
      <c r="E548" s="2" t="str">
        <f t="shared" si="66"/>
        <v>Morning</v>
      </c>
      <c r="F548" s="1" t="str">
        <f t="shared" si="67"/>
        <v>2019</v>
      </c>
      <c r="G548" s="1" t="str">
        <f t="shared" si="68"/>
        <v>September</v>
      </c>
      <c r="H548" s="7">
        <v>10</v>
      </c>
      <c r="I548" t="str">
        <f t="shared" si="69"/>
        <v>Wednesday</v>
      </c>
      <c r="J548">
        <v>19800</v>
      </c>
      <c r="K548" t="s">
        <v>38</v>
      </c>
      <c r="L548">
        <v>1</v>
      </c>
      <c r="R548">
        <v>1</v>
      </c>
      <c r="T548">
        <v>1</v>
      </c>
      <c r="AD548">
        <v>2</v>
      </c>
      <c r="AI548">
        <f t="shared" si="70"/>
        <v>5</v>
      </c>
    </row>
    <row r="549" spans="1:35" x14ac:dyDescent="0.25">
      <c r="A549" s="11">
        <v>43726.476388888892</v>
      </c>
      <c r="B549" s="1" t="str">
        <f t="shared" si="64"/>
        <v>09/18/19</v>
      </c>
      <c r="C549" s="19">
        <f t="shared" si="71"/>
        <v>43726</v>
      </c>
      <c r="D549" s="10">
        <f t="shared" si="65"/>
        <v>0.47638888888888892</v>
      </c>
      <c r="E549" s="2" t="str">
        <f t="shared" si="66"/>
        <v>Morning</v>
      </c>
      <c r="F549" s="1" t="str">
        <f t="shared" si="67"/>
        <v>2019</v>
      </c>
      <c r="G549" s="1" t="str">
        <f t="shared" si="68"/>
        <v>September</v>
      </c>
      <c r="H549" s="7">
        <v>10</v>
      </c>
      <c r="I549" t="str">
        <f t="shared" si="69"/>
        <v>Wednesday</v>
      </c>
      <c r="J549">
        <v>19600</v>
      </c>
      <c r="K549" t="s">
        <v>40</v>
      </c>
      <c r="L549">
        <v>2</v>
      </c>
      <c r="S549">
        <v>2</v>
      </c>
      <c r="AI549">
        <f t="shared" si="70"/>
        <v>4</v>
      </c>
    </row>
    <row r="550" spans="1:35" x14ac:dyDescent="0.25">
      <c r="A550" s="11">
        <v>43726.480555555558</v>
      </c>
      <c r="B550" s="1" t="str">
        <f t="shared" si="64"/>
        <v>09/18/19</v>
      </c>
      <c r="C550" s="19">
        <f t="shared" si="71"/>
        <v>43726</v>
      </c>
      <c r="D550" s="10">
        <f t="shared" si="65"/>
        <v>0.48055555555555557</v>
      </c>
      <c r="E550" s="2" t="str">
        <f t="shared" si="66"/>
        <v>Morning</v>
      </c>
      <c r="F550" s="1" t="str">
        <f t="shared" si="67"/>
        <v>2019</v>
      </c>
      <c r="G550" s="1" t="str">
        <f t="shared" si="68"/>
        <v>September</v>
      </c>
      <c r="H550" s="7">
        <v>10</v>
      </c>
      <c r="I550" t="str">
        <f t="shared" si="69"/>
        <v>Wednesday</v>
      </c>
      <c r="J550">
        <v>16500</v>
      </c>
      <c r="K550" t="s">
        <v>40</v>
      </c>
      <c r="M550">
        <v>1</v>
      </c>
      <c r="O550">
        <v>1</v>
      </c>
      <c r="Q550">
        <v>1</v>
      </c>
      <c r="AD550">
        <v>1</v>
      </c>
      <c r="AI550">
        <f t="shared" si="70"/>
        <v>4</v>
      </c>
    </row>
    <row r="551" spans="1:35" x14ac:dyDescent="0.25">
      <c r="A551" s="11">
        <v>43726.529166666667</v>
      </c>
      <c r="B551" s="1" t="str">
        <f t="shared" si="64"/>
        <v>09/18/19</v>
      </c>
      <c r="C551" s="19">
        <f t="shared" si="71"/>
        <v>43726</v>
      </c>
      <c r="D551" s="10">
        <f t="shared" si="65"/>
        <v>0.52916666666666667</v>
      </c>
      <c r="E551" s="2" t="str">
        <f t="shared" si="66"/>
        <v>Morning</v>
      </c>
      <c r="F551" s="1" t="str">
        <f t="shared" si="67"/>
        <v>2019</v>
      </c>
      <c r="G551" s="1" t="str">
        <f t="shared" si="68"/>
        <v>September</v>
      </c>
      <c r="H551" s="7">
        <v>10</v>
      </c>
      <c r="I551" t="str">
        <f t="shared" si="69"/>
        <v>Wednesday</v>
      </c>
      <c r="J551">
        <v>17500</v>
      </c>
      <c r="K551" t="s">
        <v>37</v>
      </c>
      <c r="S551">
        <v>1</v>
      </c>
      <c r="T551">
        <v>2</v>
      </c>
      <c r="AC551">
        <v>1</v>
      </c>
      <c r="AI551">
        <f t="shared" si="70"/>
        <v>4</v>
      </c>
    </row>
    <row r="552" spans="1:35" x14ac:dyDescent="0.25">
      <c r="A552" s="11">
        <v>43726.590277777781</v>
      </c>
      <c r="B552" s="1" t="str">
        <f t="shared" si="64"/>
        <v>09/18/19</v>
      </c>
      <c r="C552" s="19">
        <f t="shared" si="71"/>
        <v>43726</v>
      </c>
      <c r="D552" s="10">
        <f t="shared" si="65"/>
        <v>0.59027777777777779</v>
      </c>
      <c r="E552" s="2" t="str">
        <f t="shared" si="66"/>
        <v>Afternoon</v>
      </c>
      <c r="F552" s="1" t="str">
        <f t="shared" si="67"/>
        <v>2019</v>
      </c>
      <c r="G552" s="1" t="str">
        <f t="shared" si="68"/>
        <v>September</v>
      </c>
      <c r="H552" s="7">
        <v>10</v>
      </c>
      <c r="I552" t="str">
        <f t="shared" si="69"/>
        <v>Wednesday</v>
      </c>
      <c r="J552">
        <v>15300</v>
      </c>
      <c r="K552" t="s">
        <v>34</v>
      </c>
      <c r="L552">
        <v>1</v>
      </c>
      <c r="Z552">
        <v>1</v>
      </c>
      <c r="AH552">
        <v>1</v>
      </c>
      <c r="AI552">
        <f t="shared" si="70"/>
        <v>3</v>
      </c>
    </row>
    <row r="553" spans="1:35" x14ac:dyDescent="0.25">
      <c r="A553" s="11">
        <v>43726.609027777777</v>
      </c>
      <c r="B553" s="1" t="str">
        <f t="shared" si="64"/>
        <v>09/18/19</v>
      </c>
      <c r="C553" s="19">
        <f t="shared" si="71"/>
        <v>43726</v>
      </c>
      <c r="D553" s="10">
        <f t="shared" si="65"/>
        <v>0.60902777777777783</v>
      </c>
      <c r="E553" s="2" t="str">
        <f t="shared" si="66"/>
        <v>Afternoon</v>
      </c>
      <c r="F553" s="1" t="str">
        <f t="shared" si="67"/>
        <v>2019</v>
      </c>
      <c r="G553" s="1" t="str">
        <f t="shared" si="68"/>
        <v>September</v>
      </c>
      <c r="H553" s="7">
        <v>10</v>
      </c>
      <c r="I553" t="str">
        <f t="shared" si="69"/>
        <v>Wednesday</v>
      </c>
      <c r="J553">
        <v>14300</v>
      </c>
      <c r="K553" t="s">
        <v>39</v>
      </c>
      <c r="L553">
        <v>1</v>
      </c>
      <c r="S553">
        <v>1</v>
      </c>
      <c r="T553">
        <v>1</v>
      </c>
      <c r="AI553">
        <f t="shared" si="70"/>
        <v>3</v>
      </c>
    </row>
    <row r="554" spans="1:35" x14ac:dyDescent="0.25">
      <c r="A554" s="11">
        <v>43726.613888888889</v>
      </c>
      <c r="B554" s="1" t="str">
        <f t="shared" si="64"/>
        <v>09/18/19</v>
      </c>
      <c r="C554" s="19">
        <f t="shared" si="71"/>
        <v>43726</v>
      </c>
      <c r="D554" s="10">
        <f t="shared" si="65"/>
        <v>0.61388888888888882</v>
      </c>
      <c r="E554" s="2" t="str">
        <f t="shared" si="66"/>
        <v>Afternoon</v>
      </c>
      <c r="F554" s="1" t="str">
        <f t="shared" si="67"/>
        <v>2019</v>
      </c>
      <c r="G554" s="1" t="str">
        <f t="shared" si="68"/>
        <v>September</v>
      </c>
      <c r="H554" s="7">
        <v>10</v>
      </c>
      <c r="I554" t="str">
        <f t="shared" si="69"/>
        <v>Wednesday</v>
      </c>
      <c r="J554">
        <v>15300</v>
      </c>
      <c r="K554" t="s">
        <v>34</v>
      </c>
      <c r="L554">
        <v>1</v>
      </c>
      <c r="Z554">
        <v>1</v>
      </c>
      <c r="AH554">
        <v>1</v>
      </c>
      <c r="AI554">
        <f t="shared" si="70"/>
        <v>3</v>
      </c>
    </row>
    <row r="555" spans="1:35" x14ac:dyDescent="0.25">
      <c r="A555" s="11">
        <v>43726.64166666667</v>
      </c>
      <c r="B555" s="1" t="str">
        <f t="shared" si="64"/>
        <v>09/18/19</v>
      </c>
      <c r="C555" s="19">
        <f t="shared" si="71"/>
        <v>43726</v>
      </c>
      <c r="D555" s="10">
        <f t="shared" si="65"/>
        <v>0.64166666666666672</v>
      </c>
      <c r="E555" s="2" t="str">
        <f t="shared" si="66"/>
        <v>Afternoon</v>
      </c>
      <c r="F555" s="1" t="str">
        <f t="shared" si="67"/>
        <v>2019</v>
      </c>
      <c r="G555" s="1" t="str">
        <f t="shared" si="68"/>
        <v>September</v>
      </c>
      <c r="H555" s="7">
        <v>10</v>
      </c>
      <c r="I555" t="str">
        <f t="shared" si="69"/>
        <v>Wednesday</v>
      </c>
      <c r="J555">
        <v>17000</v>
      </c>
      <c r="K555" t="s">
        <v>39</v>
      </c>
      <c r="P555">
        <v>1</v>
      </c>
      <c r="T555">
        <v>2</v>
      </c>
      <c r="X555">
        <v>1</v>
      </c>
      <c r="AI555">
        <f t="shared" si="70"/>
        <v>4</v>
      </c>
    </row>
    <row r="556" spans="1:35" x14ac:dyDescent="0.25">
      <c r="A556" s="11">
        <v>43726.695833333331</v>
      </c>
      <c r="B556" s="1" t="str">
        <f t="shared" si="64"/>
        <v>09/18/19</v>
      </c>
      <c r="C556" s="19">
        <f t="shared" si="71"/>
        <v>43726</v>
      </c>
      <c r="D556" s="10">
        <f t="shared" si="65"/>
        <v>0.6958333333333333</v>
      </c>
      <c r="E556" s="2" t="str">
        <f t="shared" si="66"/>
        <v>Evening</v>
      </c>
      <c r="F556" s="1" t="str">
        <f t="shared" si="67"/>
        <v>2019</v>
      </c>
      <c r="G556" s="1" t="str">
        <f t="shared" si="68"/>
        <v>September</v>
      </c>
      <c r="H556" s="7">
        <v>10</v>
      </c>
      <c r="I556" t="str">
        <f t="shared" si="69"/>
        <v>Wednesday</v>
      </c>
      <c r="J556">
        <v>15500</v>
      </c>
      <c r="K556" t="s">
        <v>41</v>
      </c>
      <c r="O556">
        <v>1</v>
      </c>
      <c r="R556">
        <v>1</v>
      </c>
      <c r="S556">
        <v>1</v>
      </c>
      <c r="AI556">
        <f t="shared" si="70"/>
        <v>3</v>
      </c>
    </row>
    <row r="557" spans="1:35" x14ac:dyDescent="0.25">
      <c r="A557" s="11">
        <v>43727.515972222223</v>
      </c>
      <c r="B557" s="1" t="str">
        <f t="shared" si="64"/>
        <v>09/19/19</v>
      </c>
      <c r="C557" s="19">
        <f t="shared" si="71"/>
        <v>43727</v>
      </c>
      <c r="D557" s="10">
        <f t="shared" si="65"/>
        <v>0.51597222222222217</v>
      </c>
      <c r="E557" s="2" t="str">
        <f t="shared" si="66"/>
        <v>Morning</v>
      </c>
      <c r="F557" s="1" t="str">
        <f t="shared" si="67"/>
        <v>2019</v>
      </c>
      <c r="G557" s="1" t="str">
        <f t="shared" si="68"/>
        <v>September</v>
      </c>
      <c r="H557" s="7">
        <v>11</v>
      </c>
      <c r="I557" t="str">
        <f t="shared" si="69"/>
        <v>Thursday</v>
      </c>
      <c r="J557">
        <v>20000</v>
      </c>
      <c r="K557" t="s">
        <v>36</v>
      </c>
      <c r="R557">
        <v>2</v>
      </c>
      <c r="U557">
        <v>1</v>
      </c>
      <c r="AC557">
        <v>1</v>
      </c>
      <c r="AI557">
        <f t="shared" si="70"/>
        <v>4</v>
      </c>
    </row>
    <row r="558" spans="1:35" x14ac:dyDescent="0.25">
      <c r="A558" s="11">
        <v>43727.532638888886</v>
      </c>
      <c r="B558" s="1" t="str">
        <f t="shared" si="64"/>
        <v>09/19/19</v>
      </c>
      <c r="C558" s="19">
        <f t="shared" si="71"/>
        <v>43727</v>
      </c>
      <c r="D558" s="10">
        <f t="shared" si="65"/>
        <v>0.53263888888888888</v>
      </c>
      <c r="E558" s="2" t="str">
        <f t="shared" si="66"/>
        <v>Morning</v>
      </c>
      <c r="F558" s="1" t="str">
        <f t="shared" si="67"/>
        <v>2019</v>
      </c>
      <c r="G558" s="1" t="str">
        <f t="shared" si="68"/>
        <v>September</v>
      </c>
      <c r="H558" s="7">
        <v>11</v>
      </c>
      <c r="I558" t="str">
        <f t="shared" si="69"/>
        <v>Thursday</v>
      </c>
      <c r="J558">
        <v>15300</v>
      </c>
      <c r="K558" t="s">
        <v>35</v>
      </c>
      <c r="L558">
        <v>1</v>
      </c>
      <c r="R558">
        <v>1</v>
      </c>
      <c r="S558">
        <v>1</v>
      </c>
      <c r="AI558">
        <f t="shared" si="70"/>
        <v>3</v>
      </c>
    </row>
    <row r="559" spans="1:35" x14ac:dyDescent="0.25">
      <c r="A559" s="11">
        <v>43727.558333333334</v>
      </c>
      <c r="B559" s="1" t="str">
        <f t="shared" si="64"/>
        <v>09/19/19</v>
      </c>
      <c r="C559" s="19">
        <f t="shared" si="71"/>
        <v>43727</v>
      </c>
      <c r="D559" s="10">
        <f t="shared" si="65"/>
        <v>0.55833333333333335</v>
      </c>
      <c r="E559" s="2" t="str">
        <f t="shared" si="66"/>
        <v>Afternoon</v>
      </c>
      <c r="F559" s="1" t="str">
        <f t="shared" si="67"/>
        <v>2019</v>
      </c>
      <c r="G559" s="1" t="str">
        <f t="shared" si="68"/>
        <v>September</v>
      </c>
      <c r="H559" s="7">
        <v>11</v>
      </c>
      <c r="I559" t="str">
        <f t="shared" si="69"/>
        <v>Thursday</v>
      </c>
      <c r="J559">
        <v>15300</v>
      </c>
      <c r="K559" t="s">
        <v>40</v>
      </c>
      <c r="L559">
        <v>1</v>
      </c>
      <c r="O559">
        <v>1</v>
      </c>
      <c r="AC559">
        <v>1</v>
      </c>
      <c r="AI559">
        <f t="shared" si="70"/>
        <v>3</v>
      </c>
    </row>
    <row r="560" spans="1:35" x14ac:dyDescent="0.25">
      <c r="A560" s="11">
        <v>43727.576388888891</v>
      </c>
      <c r="B560" s="1" t="str">
        <f t="shared" si="64"/>
        <v>09/19/19</v>
      </c>
      <c r="C560" s="19">
        <f t="shared" si="71"/>
        <v>43727</v>
      </c>
      <c r="D560" s="10">
        <f t="shared" si="65"/>
        <v>0.57638888888888895</v>
      </c>
      <c r="E560" s="2" t="str">
        <f t="shared" si="66"/>
        <v>Afternoon</v>
      </c>
      <c r="F560" s="1" t="str">
        <f t="shared" si="67"/>
        <v>2019</v>
      </c>
      <c r="G560" s="1" t="str">
        <f t="shared" si="68"/>
        <v>September</v>
      </c>
      <c r="H560" s="7">
        <v>11</v>
      </c>
      <c r="I560" t="str">
        <f t="shared" si="69"/>
        <v>Thursday</v>
      </c>
      <c r="J560">
        <v>20900</v>
      </c>
      <c r="K560" t="s">
        <v>36</v>
      </c>
      <c r="L560">
        <v>3</v>
      </c>
      <c r="X560">
        <v>1</v>
      </c>
      <c r="AI560">
        <f t="shared" si="70"/>
        <v>4</v>
      </c>
    </row>
    <row r="561" spans="1:35" x14ac:dyDescent="0.25">
      <c r="A561" s="11">
        <v>43727.588194444441</v>
      </c>
      <c r="B561" s="1" t="str">
        <f t="shared" si="64"/>
        <v>09/19/19</v>
      </c>
      <c r="C561" s="19">
        <f t="shared" si="71"/>
        <v>43727</v>
      </c>
      <c r="D561" s="10">
        <f t="shared" si="65"/>
        <v>0.58819444444444446</v>
      </c>
      <c r="E561" s="2" t="str">
        <f t="shared" si="66"/>
        <v>Afternoon</v>
      </c>
      <c r="F561" s="1" t="str">
        <f t="shared" si="67"/>
        <v>2019</v>
      </c>
      <c r="G561" s="1" t="str">
        <f t="shared" si="68"/>
        <v>September</v>
      </c>
      <c r="H561" s="7">
        <v>11</v>
      </c>
      <c r="I561" t="str">
        <f t="shared" si="69"/>
        <v>Thursday</v>
      </c>
      <c r="J561">
        <v>23300</v>
      </c>
      <c r="K561" t="s">
        <v>38</v>
      </c>
      <c r="L561">
        <v>1</v>
      </c>
      <c r="O561">
        <v>3</v>
      </c>
      <c r="Z561">
        <v>1</v>
      </c>
      <c r="AI561">
        <f t="shared" si="70"/>
        <v>5</v>
      </c>
    </row>
    <row r="562" spans="1:35" x14ac:dyDescent="0.25">
      <c r="A562" s="11">
        <v>43727.59375</v>
      </c>
      <c r="B562" s="1" t="str">
        <f t="shared" si="64"/>
        <v>09/19/19</v>
      </c>
      <c r="C562" s="19">
        <f t="shared" si="71"/>
        <v>43727</v>
      </c>
      <c r="D562" s="10">
        <f t="shared" si="65"/>
        <v>0.59375</v>
      </c>
      <c r="E562" s="2" t="str">
        <f t="shared" si="66"/>
        <v>Afternoon</v>
      </c>
      <c r="F562" s="1" t="str">
        <f t="shared" si="67"/>
        <v>2019</v>
      </c>
      <c r="G562" s="1" t="str">
        <f t="shared" si="68"/>
        <v>September</v>
      </c>
      <c r="H562" s="7">
        <v>11</v>
      </c>
      <c r="I562" t="str">
        <f t="shared" si="69"/>
        <v>Thursday</v>
      </c>
      <c r="J562">
        <v>71800</v>
      </c>
      <c r="K562" t="s">
        <v>39</v>
      </c>
      <c r="L562">
        <v>11</v>
      </c>
      <c r="R562">
        <v>2</v>
      </c>
      <c r="S562">
        <v>2</v>
      </c>
      <c r="AI562">
        <f t="shared" si="70"/>
        <v>15</v>
      </c>
    </row>
    <row r="563" spans="1:35" x14ac:dyDescent="0.25">
      <c r="A563" s="11">
        <v>43727.648611111108</v>
      </c>
      <c r="B563" s="1" t="str">
        <f t="shared" si="64"/>
        <v>09/19/19</v>
      </c>
      <c r="C563" s="19">
        <f t="shared" si="71"/>
        <v>43727</v>
      </c>
      <c r="D563" s="10">
        <f t="shared" si="65"/>
        <v>0.64861111111111114</v>
      </c>
      <c r="E563" s="2" t="str">
        <f t="shared" si="66"/>
        <v>Evening</v>
      </c>
      <c r="F563" s="1" t="str">
        <f t="shared" si="67"/>
        <v>2019</v>
      </c>
      <c r="G563" s="1" t="str">
        <f t="shared" si="68"/>
        <v>September</v>
      </c>
      <c r="H563" s="7">
        <v>11</v>
      </c>
      <c r="I563" t="str">
        <f t="shared" si="69"/>
        <v>Thursday</v>
      </c>
      <c r="J563">
        <v>15000</v>
      </c>
      <c r="K563" t="s">
        <v>34</v>
      </c>
      <c r="M563">
        <v>1</v>
      </c>
      <c r="AD563">
        <v>2</v>
      </c>
      <c r="AE563">
        <v>1</v>
      </c>
      <c r="AI563">
        <f t="shared" si="70"/>
        <v>4</v>
      </c>
    </row>
    <row r="564" spans="1:35" x14ac:dyDescent="0.25">
      <c r="A564" s="11">
        <v>43727.661805555559</v>
      </c>
      <c r="B564" s="1" t="str">
        <f t="shared" si="64"/>
        <v>09/19/19</v>
      </c>
      <c r="C564" s="19">
        <f t="shared" si="71"/>
        <v>43727</v>
      </c>
      <c r="D564" s="10">
        <f t="shared" si="65"/>
        <v>0.66180555555555554</v>
      </c>
      <c r="E564" s="2" t="str">
        <f t="shared" si="66"/>
        <v>Evening</v>
      </c>
      <c r="F564" s="1" t="str">
        <f t="shared" si="67"/>
        <v>2019</v>
      </c>
      <c r="G564" s="1" t="str">
        <f t="shared" si="68"/>
        <v>September</v>
      </c>
      <c r="H564" s="7">
        <v>11</v>
      </c>
      <c r="I564" t="str">
        <f t="shared" si="69"/>
        <v>Thursday</v>
      </c>
      <c r="J564">
        <v>23100</v>
      </c>
      <c r="K564" t="s">
        <v>39</v>
      </c>
      <c r="L564">
        <v>2</v>
      </c>
      <c r="M564">
        <v>1</v>
      </c>
      <c r="R564">
        <v>1</v>
      </c>
      <c r="T564">
        <v>1</v>
      </c>
      <c r="AI564">
        <f t="shared" si="70"/>
        <v>5</v>
      </c>
    </row>
    <row r="565" spans="1:35" x14ac:dyDescent="0.25">
      <c r="A565" s="11">
        <v>43727.669444444444</v>
      </c>
      <c r="B565" s="1" t="str">
        <f t="shared" si="64"/>
        <v>09/19/19</v>
      </c>
      <c r="C565" s="19">
        <f t="shared" si="71"/>
        <v>43727</v>
      </c>
      <c r="D565" s="10">
        <f t="shared" si="65"/>
        <v>0.6694444444444444</v>
      </c>
      <c r="E565" s="2" t="str">
        <f t="shared" si="66"/>
        <v>Evening</v>
      </c>
      <c r="F565" s="1" t="str">
        <f t="shared" si="67"/>
        <v>2019</v>
      </c>
      <c r="G565" s="1" t="str">
        <f t="shared" si="68"/>
        <v>September</v>
      </c>
      <c r="H565" s="7">
        <v>11</v>
      </c>
      <c r="I565" t="str">
        <f t="shared" si="69"/>
        <v>Thursday</v>
      </c>
      <c r="J565">
        <v>15600</v>
      </c>
      <c r="K565" t="s">
        <v>42</v>
      </c>
      <c r="L565">
        <v>2</v>
      </c>
      <c r="O565">
        <v>1</v>
      </c>
      <c r="AI565">
        <f t="shared" si="70"/>
        <v>3</v>
      </c>
    </row>
    <row r="566" spans="1:35" x14ac:dyDescent="0.25">
      <c r="A566" s="11">
        <v>43727.678472222222</v>
      </c>
      <c r="B566" s="1" t="str">
        <f t="shared" si="64"/>
        <v>09/19/19</v>
      </c>
      <c r="C566" s="19">
        <f t="shared" si="71"/>
        <v>43727</v>
      </c>
      <c r="D566" s="10">
        <f t="shared" si="65"/>
        <v>0.67847222222222225</v>
      </c>
      <c r="E566" s="2" t="str">
        <f t="shared" si="66"/>
        <v>Evening</v>
      </c>
      <c r="F566" s="1" t="str">
        <f t="shared" si="67"/>
        <v>2019</v>
      </c>
      <c r="G566" s="1" t="str">
        <f t="shared" si="68"/>
        <v>September</v>
      </c>
      <c r="H566" s="7">
        <v>11</v>
      </c>
      <c r="I566" t="str">
        <f t="shared" si="69"/>
        <v>Thursday</v>
      </c>
      <c r="J566">
        <v>30500</v>
      </c>
      <c r="K566" t="s">
        <v>39</v>
      </c>
      <c r="M566">
        <v>1</v>
      </c>
      <c r="O566">
        <v>1</v>
      </c>
      <c r="Q566">
        <v>1</v>
      </c>
      <c r="X566">
        <v>1</v>
      </c>
      <c r="AF566">
        <v>1</v>
      </c>
      <c r="AI566">
        <f t="shared" si="70"/>
        <v>5</v>
      </c>
    </row>
    <row r="567" spans="1:35" x14ac:dyDescent="0.25">
      <c r="A567" s="11">
        <v>43727.685416666667</v>
      </c>
      <c r="B567" s="1" t="str">
        <f t="shared" si="64"/>
        <v>09/19/19</v>
      </c>
      <c r="C567" s="19">
        <f t="shared" si="71"/>
        <v>43727</v>
      </c>
      <c r="D567" s="10">
        <f t="shared" si="65"/>
        <v>0.68541666666666667</v>
      </c>
      <c r="E567" s="2" t="str">
        <f t="shared" si="66"/>
        <v>Evening</v>
      </c>
      <c r="F567" s="1" t="str">
        <f t="shared" si="67"/>
        <v>2019</v>
      </c>
      <c r="G567" s="1" t="str">
        <f t="shared" si="68"/>
        <v>September</v>
      </c>
      <c r="H567" s="7">
        <v>11</v>
      </c>
      <c r="I567" t="str">
        <f t="shared" si="69"/>
        <v>Thursday</v>
      </c>
      <c r="J567">
        <v>34600</v>
      </c>
      <c r="K567" t="s">
        <v>36</v>
      </c>
      <c r="L567">
        <v>2</v>
      </c>
      <c r="M567">
        <v>1</v>
      </c>
      <c r="P567">
        <v>2</v>
      </c>
      <c r="S567">
        <v>1</v>
      </c>
      <c r="T567">
        <v>1</v>
      </c>
      <c r="AC567">
        <v>1</v>
      </c>
      <c r="AH567">
        <v>1</v>
      </c>
      <c r="AI567">
        <f t="shared" si="70"/>
        <v>9</v>
      </c>
    </row>
    <row r="568" spans="1:35" x14ac:dyDescent="0.25">
      <c r="A568" s="11">
        <v>43727.689583333333</v>
      </c>
      <c r="B568" s="1" t="str">
        <f t="shared" si="64"/>
        <v>09/19/19</v>
      </c>
      <c r="C568" s="19">
        <f t="shared" si="71"/>
        <v>43727</v>
      </c>
      <c r="D568" s="10">
        <f t="shared" si="65"/>
        <v>0.68958333333333333</v>
      </c>
      <c r="E568" s="2" t="str">
        <f t="shared" si="66"/>
        <v>Evening</v>
      </c>
      <c r="F568" s="1" t="str">
        <f t="shared" si="67"/>
        <v>2019</v>
      </c>
      <c r="G568" s="1" t="str">
        <f t="shared" si="68"/>
        <v>September</v>
      </c>
      <c r="H568" s="7">
        <v>11</v>
      </c>
      <c r="I568" t="str">
        <f t="shared" si="69"/>
        <v>Thursday</v>
      </c>
      <c r="J568">
        <v>16000</v>
      </c>
      <c r="K568" t="s">
        <v>39</v>
      </c>
      <c r="N568">
        <v>1</v>
      </c>
      <c r="T568">
        <v>1</v>
      </c>
      <c r="U568">
        <v>1</v>
      </c>
      <c r="Z568">
        <v>1</v>
      </c>
      <c r="AI568">
        <f t="shared" si="70"/>
        <v>4</v>
      </c>
    </row>
    <row r="569" spans="1:35" x14ac:dyDescent="0.25">
      <c r="A569" s="11">
        <v>43728.462500000001</v>
      </c>
      <c r="B569" s="1" t="str">
        <f t="shared" si="64"/>
        <v>09/20/19</v>
      </c>
      <c r="C569" s="19">
        <f t="shared" si="71"/>
        <v>43728</v>
      </c>
      <c r="D569" s="10">
        <f t="shared" si="65"/>
        <v>0.46249999999999997</v>
      </c>
      <c r="E569" s="2" t="str">
        <f t="shared" si="66"/>
        <v>Morning</v>
      </c>
      <c r="F569" s="1" t="str">
        <f t="shared" si="67"/>
        <v>2019</v>
      </c>
      <c r="G569" s="1" t="str">
        <f t="shared" si="68"/>
        <v>September</v>
      </c>
      <c r="H569" s="7">
        <v>11</v>
      </c>
      <c r="I569" t="str">
        <f t="shared" si="69"/>
        <v>Friday</v>
      </c>
      <c r="J569">
        <v>39700</v>
      </c>
      <c r="K569" t="s">
        <v>38</v>
      </c>
      <c r="L569">
        <v>4</v>
      </c>
      <c r="P569">
        <v>2</v>
      </c>
      <c r="T569">
        <v>2</v>
      </c>
      <c r="Z569">
        <v>1</v>
      </c>
      <c r="AI569">
        <f t="shared" si="70"/>
        <v>9</v>
      </c>
    </row>
    <row r="570" spans="1:35" x14ac:dyDescent="0.25">
      <c r="A570" s="11">
        <v>43728.480555555558</v>
      </c>
      <c r="B570" s="1" t="str">
        <f t="shared" si="64"/>
        <v>09/20/19</v>
      </c>
      <c r="C570" s="19">
        <f t="shared" si="71"/>
        <v>43728</v>
      </c>
      <c r="D570" s="10">
        <f t="shared" si="65"/>
        <v>0.48055555555555557</v>
      </c>
      <c r="E570" s="2" t="str">
        <f t="shared" si="66"/>
        <v>Morning</v>
      </c>
      <c r="F570" s="1" t="str">
        <f t="shared" si="67"/>
        <v>2019</v>
      </c>
      <c r="G570" s="1" t="str">
        <f t="shared" si="68"/>
        <v>September</v>
      </c>
      <c r="H570" s="7">
        <v>11</v>
      </c>
      <c r="I570" t="str">
        <f t="shared" si="69"/>
        <v>Friday</v>
      </c>
      <c r="J570">
        <v>16400</v>
      </c>
      <c r="K570" t="s">
        <v>46</v>
      </c>
      <c r="L570">
        <v>3</v>
      </c>
      <c r="AI570">
        <f t="shared" si="70"/>
        <v>3</v>
      </c>
    </row>
    <row r="571" spans="1:35" x14ac:dyDescent="0.25">
      <c r="A571" s="11">
        <v>43728.491666666669</v>
      </c>
      <c r="B571" s="1" t="str">
        <f t="shared" si="64"/>
        <v>09/20/19</v>
      </c>
      <c r="C571" s="19">
        <f t="shared" si="71"/>
        <v>43728</v>
      </c>
      <c r="D571" s="10">
        <f t="shared" si="65"/>
        <v>0.4916666666666667</v>
      </c>
      <c r="E571" s="2" t="str">
        <f t="shared" si="66"/>
        <v>Morning</v>
      </c>
      <c r="F571" s="1" t="str">
        <f t="shared" si="67"/>
        <v>2019</v>
      </c>
      <c r="G571" s="1" t="str">
        <f t="shared" si="68"/>
        <v>September</v>
      </c>
      <c r="H571" s="7">
        <v>11</v>
      </c>
      <c r="I571" t="str">
        <f t="shared" si="69"/>
        <v>Friday</v>
      </c>
      <c r="J571">
        <v>19300</v>
      </c>
      <c r="K571" t="s">
        <v>37</v>
      </c>
      <c r="L571">
        <v>1</v>
      </c>
      <c r="M571">
        <v>1</v>
      </c>
      <c r="R571">
        <v>2</v>
      </c>
      <c r="AI571">
        <f t="shared" si="70"/>
        <v>4</v>
      </c>
    </row>
    <row r="572" spans="1:35" x14ac:dyDescent="0.25">
      <c r="A572" s="11">
        <v>43728.536805555559</v>
      </c>
      <c r="B572" s="1" t="str">
        <f t="shared" si="64"/>
        <v>09/20/19</v>
      </c>
      <c r="C572" s="19">
        <f t="shared" si="71"/>
        <v>43728</v>
      </c>
      <c r="D572" s="10">
        <f t="shared" si="65"/>
        <v>0.53680555555555554</v>
      </c>
      <c r="E572" s="2" t="str">
        <f t="shared" si="66"/>
        <v>Morning</v>
      </c>
      <c r="F572" s="1" t="str">
        <f t="shared" si="67"/>
        <v>2019</v>
      </c>
      <c r="G572" s="1" t="str">
        <f t="shared" si="68"/>
        <v>September</v>
      </c>
      <c r="H572" s="7">
        <v>11</v>
      </c>
      <c r="I572" t="str">
        <f t="shared" si="69"/>
        <v>Friday</v>
      </c>
      <c r="J572">
        <v>21000</v>
      </c>
      <c r="K572" t="s">
        <v>35</v>
      </c>
      <c r="M572">
        <v>2</v>
      </c>
      <c r="N572">
        <v>2</v>
      </c>
      <c r="R572">
        <v>1</v>
      </c>
      <c r="AE572">
        <v>1</v>
      </c>
      <c r="AI572">
        <f t="shared" si="70"/>
        <v>6</v>
      </c>
    </row>
    <row r="573" spans="1:35" x14ac:dyDescent="0.25">
      <c r="A573" s="11">
        <v>43728.540972222225</v>
      </c>
      <c r="B573" s="1" t="str">
        <f t="shared" si="64"/>
        <v>09/20/19</v>
      </c>
      <c r="C573" s="19">
        <f t="shared" si="71"/>
        <v>43728</v>
      </c>
      <c r="D573" s="10">
        <f t="shared" si="65"/>
        <v>0.54097222222222219</v>
      </c>
      <c r="E573" s="2" t="str">
        <f t="shared" si="66"/>
        <v>Morning</v>
      </c>
      <c r="F573" s="1" t="str">
        <f t="shared" si="67"/>
        <v>2019</v>
      </c>
      <c r="G573" s="1" t="str">
        <f t="shared" si="68"/>
        <v>September</v>
      </c>
      <c r="H573" s="7">
        <v>11</v>
      </c>
      <c r="I573" t="str">
        <f t="shared" si="69"/>
        <v>Friday</v>
      </c>
      <c r="J573">
        <v>15100</v>
      </c>
      <c r="K573" t="s">
        <v>33</v>
      </c>
      <c r="L573">
        <v>1</v>
      </c>
      <c r="R573">
        <v>1</v>
      </c>
      <c r="Y573">
        <v>1</v>
      </c>
      <c r="AI573">
        <f t="shared" si="70"/>
        <v>3</v>
      </c>
    </row>
    <row r="574" spans="1:35" x14ac:dyDescent="0.25">
      <c r="A574" s="11">
        <v>43728.561111111114</v>
      </c>
      <c r="B574" s="1" t="str">
        <f t="shared" si="64"/>
        <v>09/20/19</v>
      </c>
      <c r="C574" s="19">
        <f t="shared" si="71"/>
        <v>43728</v>
      </c>
      <c r="D574" s="10">
        <f t="shared" si="65"/>
        <v>0.56111111111111112</v>
      </c>
      <c r="E574" s="2" t="str">
        <f t="shared" si="66"/>
        <v>Afternoon</v>
      </c>
      <c r="F574" s="1" t="str">
        <f t="shared" si="67"/>
        <v>2019</v>
      </c>
      <c r="G574" s="1" t="str">
        <f t="shared" si="68"/>
        <v>September</v>
      </c>
      <c r="H574" s="7">
        <v>11</v>
      </c>
      <c r="I574" t="str">
        <f t="shared" si="69"/>
        <v>Friday</v>
      </c>
      <c r="J574">
        <v>14800</v>
      </c>
      <c r="K574" t="s">
        <v>34</v>
      </c>
      <c r="L574">
        <v>1</v>
      </c>
      <c r="P574">
        <v>1</v>
      </c>
      <c r="R574">
        <v>1</v>
      </c>
      <c r="AI574">
        <f t="shared" si="70"/>
        <v>3</v>
      </c>
    </row>
    <row r="575" spans="1:35" x14ac:dyDescent="0.25">
      <c r="A575" s="11">
        <v>43728.572222222225</v>
      </c>
      <c r="B575" s="1" t="str">
        <f t="shared" si="64"/>
        <v>09/20/19</v>
      </c>
      <c r="C575" s="19">
        <f t="shared" si="71"/>
        <v>43728</v>
      </c>
      <c r="D575" s="10">
        <f t="shared" si="65"/>
        <v>0.57222222222222219</v>
      </c>
      <c r="E575" s="2" t="str">
        <f t="shared" si="66"/>
        <v>Afternoon</v>
      </c>
      <c r="F575" s="1" t="str">
        <f t="shared" si="67"/>
        <v>2019</v>
      </c>
      <c r="G575" s="1" t="str">
        <f t="shared" si="68"/>
        <v>September</v>
      </c>
      <c r="H575" s="7">
        <v>11</v>
      </c>
      <c r="I575" t="str">
        <f t="shared" si="69"/>
        <v>Friday</v>
      </c>
      <c r="J575">
        <v>40400</v>
      </c>
      <c r="K575" t="s">
        <v>34</v>
      </c>
      <c r="L575">
        <v>8</v>
      </c>
      <c r="AI575">
        <f t="shared" si="70"/>
        <v>8</v>
      </c>
    </row>
    <row r="576" spans="1:35" x14ac:dyDescent="0.25">
      <c r="A576" s="11">
        <v>43728.623611111114</v>
      </c>
      <c r="B576" s="1" t="str">
        <f t="shared" si="64"/>
        <v>09/20/19</v>
      </c>
      <c r="C576" s="19">
        <f t="shared" si="71"/>
        <v>43728</v>
      </c>
      <c r="D576" s="10">
        <f t="shared" si="65"/>
        <v>0.62361111111111112</v>
      </c>
      <c r="E576" s="2" t="str">
        <f t="shared" si="66"/>
        <v>Afternoon</v>
      </c>
      <c r="F576" s="1" t="str">
        <f t="shared" si="67"/>
        <v>2019</v>
      </c>
      <c r="G576" s="1" t="str">
        <f t="shared" si="68"/>
        <v>September</v>
      </c>
      <c r="H576" s="7">
        <v>11</v>
      </c>
      <c r="I576" t="str">
        <f t="shared" si="69"/>
        <v>Friday</v>
      </c>
      <c r="J576">
        <v>18300</v>
      </c>
      <c r="K576" t="s">
        <v>34</v>
      </c>
      <c r="L576">
        <v>1</v>
      </c>
      <c r="M576">
        <v>1</v>
      </c>
      <c r="P576">
        <v>1</v>
      </c>
      <c r="Q576">
        <v>1</v>
      </c>
      <c r="AI576">
        <f t="shared" si="70"/>
        <v>4</v>
      </c>
    </row>
    <row r="577" spans="1:35" x14ac:dyDescent="0.25">
      <c r="A577" s="11">
        <v>43728.672222222223</v>
      </c>
      <c r="B577" s="1" t="str">
        <f t="shared" si="64"/>
        <v>09/20/19</v>
      </c>
      <c r="C577" s="19">
        <f t="shared" si="71"/>
        <v>43728</v>
      </c>
      <c r="D577" s="10">
        <f t="shared" si="65"/>
        <v>0.67222222222222217</v>
      </c>
      <c r="E577" s="2" t="str">
        <f t="shared" si="66"/>
        <v>Evening</v>
      </c>
      <c r="F577" s="1" t="str">
        <f t="shared" si="67"/>
        <v>2019</v>
      </c>
      <c r="G577" s="1" t="str">
        <f t="shared" si="68"/>
        <v>September</v>
      </c>
      <c r="H577" s="7">
        <v>11</v>
      </c>
      <c r="I577" t="str">
        <f t="shared" si="69"/>
        <v>Friday</v>
      </c>
      <c r="J577">
        <v>18000</v>
      </c>
      <c r="K577" t="s">
        <v>37</v>
      </c>
      <c r="R577">
        <v>1</v>
      </c>
      <c r="AC577">
        <v>2</v>
      </c>
      <c r="AD577">
        <v>1</v>
      </c>
      <c r="AI577">
        <f t="shared" si="70"/>
        <v>4</v>
      </c>
    </row>
    <row r="578" spans="1:35" x14ac:dyDescent="0.25">
      <c r="A578" s="11">
        <v>43729.462500000001</v>
      </c>
      <c r="B578" s="1" t="str">
        <f t="shared" ref="B578:B641" si="72">TEXT(A578,"mm/dd/yy")</f>
        <v>09/21/19</v>
      </c>
      <c r="C578" s="19">
        <f t="shared" si="71"/>
        <v>43729</v>
      </c>
      <c r="D578" s="10">
        <f t="shared" ref="D578:D641" si="73">TIMEVALUE((TEXT(A578,"h:mm AM/PM")))</f>
        <v>0.46249999999999997</v>
      </c>
      <c r="E578" s="2" t="str">
        <f t="shared" ref="E578:E641" si="74">IF(D578&lt;0.541666666666667,"Morning",IF(D578&lt;0.645833333333333,"Afternoon","Evening"))</f>
        <v>Morning</v>
      </c>
      <c r="F578" s="1" t="str">
        <f t="shared" ref="F578:F641" si="75">TEXT(A578,"yyyy")</f>
        <v>2019</v>
      </c>
      <c r="G578" s="1" t="str">
        <f t="shared" ref="G578:G641" si="76">TEXT(A578,"mmmm")</f>
        <v>September</v>
      </c>
      <c r="H578" s="7">
        <v>11</v>
      </c>
      <c r="I578" t="str">
        <f t="shared" ref="I578:I641" si="77">TEXT(A578,"dddd")</f>
        <v>Saturday</v>
      </c>
      <c r="J578">
        <v>17800</v>
      </c>
      <c r="K578" t="s">
        <v>35</v>
      </c>
      <c r="L578">
        <v>1</v>
      </c>
      <c r="S578">
        <v>1</v>
      </c>
      <c r="U578">
        <v>1</v>
      </c>
      <c r="AD578">
        <v>1</v>
      </c>
      <c r="AI578">
        <f t="shared" ref="AI578:AI641" si="78">SUM(L578:AH578)</f>
        <v>4</v>
      </c>
    </row>
    <row r="579" spans="1:35" x14ac:dyDescent="0.25">
      <c r="A579" s="11">
        <v>43729.463888888888</v>
      </c>
      <c r="B579" s="1" t="str">
        <f t="shared" si="72"/>
        <v>09/21/19</v>
      </c>
      <c r="C579" s="19">
        <f t="shared" ref="C579:C642" si="79">DATEVALUE(B579)</f>
        <v>43729</v>
      </c>
      <c r="D579" s="10">
        <f t="shared" si="73"/>
        <v>0.46388888888888885</v>
      </c>
      <c r="E579" s="2" t="str">
        <f t="shared" si="74"/>
        <v>Morning</v>
      </c>
      <c r="F579" s="1" t="str">
        <f t="shared" si="75"/>
        <v>2019</v>
      </c>
      <c r="G579" s="1" t="str">
        <f t="shared" si="76"/>
        <v>September</v>
      </c>
      <c r="H579" s="7">
        <v>11</v>
      </c>
      <c r="I579" t="str">
        <f t="shared" si="77"/>
        <v>Saturday</v>
      </c>
      <c r="J579">
        <v>39300</v>
      </c>
      <c r="K579" t="s">
        <v>34</v>
      </c>
      <c r="L579">
        <v>1</v>
      </c>
      <c r="P579">
        <v>3</v>
      </c>
      <c r="T579">
        <v>3</v>
      </c>
      <c r="AC579">
        <v>1</v>
      </c>
      <c r="AD579">
        <v>1</v>
      </c>
      <c r="AI579">
        <f t="shared" si="78"/>
        <v>9</v>
      </c>
    </row>
    <row r="580" spans="1:35" x14ac:dyDescent="0.25">
      <c r="A580" s="11">
        <v>43729.466666666667</v>
      </c>
      <c r="B580" s="1" t="str">
        <f t="shared" si="72"/>
        <v>09/21/19</v>
      </c>
      <c r="C580" s="19">
        <f t="shared" si="79"/>
        <v>43729</v>
      </c>
      <c r="D580" s="10">
        <f t="shared" si="73"/>
        <v>0.46666666666666662</v>
      </c>
      <c r="E580" s="2" t="str">
        <f t="shared" si="74"/>
        <v>Morning</v>
      </c>
      <c r="F580" s="1" t="str">
        <f t="shared" si="75"/>
        <v>2019</v>
      </c>
      <c r="G580" s="1" t="str">
        <f t="shared" si="76"/>
        <v>September</v>
      </c>
      <c r="H580" s="7">
        <v>11</v>
      </c>
      <c r="I580" t="str">
        <f t="shared" si="77"/>
        <v>Saturday</v>
      </c>
      <c r="J580">
        <v>14000</v>
      </c>
      <c r="K580" t="s">
        <v>44</v>
      </c>
      <c r="M580">
        <v>1</v>
      </c>
      <c r="N580">
        <v>1</v>
      </c>
      <c r="P580">
        <v>1</v>
      </c>
      <c r="T580">
        <v>1</v>
      </c>
      <c r="AI580">
        <f t="shared" si="78"/>
        <v>4</v>
      </c>
    </row>
    <row r="581" spans="1:35" x14ac:dyDescent="0.25">
      <c r="A581" s="11">
        <v>43729.47152777778</v>
      </c>
      <c r="B581" s="1" t="str">
        <f t="shared" si="72"/>
        <v>09/21/19</v>
      </c>
      <c r="C581" s="19">
        <f t="shared" si="79"/>
        <v>43729</v>
      </c>
      <c r="D581" s="10">
        <f t="shared" si="73"/>
        <v>0.47152777777777777</v>
      </c>
      <c r="E581" s="2" t="str">
        <f t="shared" si="74"/>
        <v>Morning</v>
      </c>
      <c r="F581" s="1" t="str">
        <f t="shared" si="75"/>
        <v>2019</v>
      </c>
      <c r="G581" s="1" t="str">
        <f t="shared" si="76"/>
        <v>September</v>
      </c>
      <c r="H581" s="7">
        <v>11</v>
      </c>
      <c r="I581" t="str">
        <f t="shared" si="77"/>
        <v>Saturday</v>
      </c>
      <c r="J581">
        <v>23600</v>
      </c>
      <c r="K581" t="s">
        <v>40</v>
      </c>
      <c r="L581">
        <v>1</v>
      </c>
      <c r="R581">
        <v>1</v>
      </c>
      <c r="S581">
        <v>1</v>
      </c>
      <c r="Y581">
        <v>1</v>
      </c>
      <c r="Z581">
        <v>1</v>
      </c>
      <c r="AI581">
        <f t="shared" si="78"/>
        <v>5</v>
      </c>
    </row>
    <row r="582" spans="1:35" x14ac:dyDescent="0.25">
      <c r="A582" s="11">
        <v>43729.473611111112</v>
      </c>
      <c r="B582" s="1" t="str">
        <f t="shared" si="72"/>
        <v>09/21/19</v>
      </c>
      <c r="C582" s="19">
        <f t="shared" si="79"/>
        <v>43729</v>
      </c>
      <c r="D582" s="10">
        <f t="shared" si="73"/>
        <v>0.47361111111111115</v>
      </c>
      <c r="E582" s="2" t="str">
        <f t="shared" si="74"/>
        <v>Morning</v>
      </c>
      <c r="F582" s="1" t="str">
        <f t="shared" si="75"/>
        <v>2019</v>
      </c>
      <c r="G582" s="1" t="str">
        <f t="shared" si="76"/>
        <v>September</v>
      </c>
      <c r="H582" s="7">
        <v>11</v>
      </c>
      <c r="I582" t="str">
        <f t="shared" si="77"/>
        <v>Saturday</v>
      </c>
      <c r="J582">
        <v>18300</v>
      </c>
      <c r="K582" t="s">
        <v>46</v>
      </c>
      <c r="L582">
        <v>1</v>
      </c>
      <c r="R582">
        <v>1</v>
      </c>
      <c r="U582">
        <v>1</v>
      </c>
      <c r="AD582">
        <v>1</v>
      </c>
      <c r="AI582">
        <f t="shared" si="78"/>
        <v>4</v>
      </c>
    </row>
    <row r="583" spans="1:35" x14ac:dyDescent="0.25">
      <c r="A583" s="11">
        <v>43729.48541666667</v>
      </c>
      <c r="B583" s="1" t="str">
        <f t="shared" si="72"/>
        <v>09/21/19</v>
      </c>
      <c r="C583" s="19">
        <f t="shared" si="79"/>
        <v>43729</v>
      </c>
      <c r="D583" s="10">
        <f t="shared" si="73"/>
        <v>0.48541666666666666</v>
      </c>
      <c r="E583" s="2" t="str">
        <f t="shared" si="74"/>
        <v>Morning</v>
      </c>
      <c r="F583" s="1" t="str">
        <f t="shared" si="75"/>
        <v>2019</v>
      </c>
      <c r="G583" s="1" t="str">
        <f t="shared" si="76"/>
        <v>September</v>
      </c>
      <c r="H583" s="7">
        <v>11</v>
      </c>
      <c r="I583" t="str">
        <f t="shared" si="77"/>
        <v>Saturday</v>
      </c>
      <c r="J583">
        <v>21100</v>
      </c>
      <c r="K583" t="s">
        <v>39</v>
      </c>
      <c r="L583">
        <v>1</v>
      </c>
      <c r="P583">
        <v>2</v>
      </c>
      <c r="T583">
        <v>1</v>
      </c>
      <c r="Y583">
        <v>1</v>
      </c>
      <c r="AI583">
        <f t="shared" si="78"/>
        <v>5</v>
      </c>
    </row>
    <row r="584" spans="1:35" x14ac:dyDescent="0.25">
      <c r="A584" s="11">
        <v>43729.500694444447</v>
      </c>
      <c r="B584" s="1" t="str">
        <f t="shared" si="72"/>
        <v>09/21/19</v>
      </c>
      <c r="C584" s="19">
        <f t="shared" si="79"/>
        <v>43729</v>
      </c>
      <c r="D584" s="10">
        <f t="shared" si="73"/>
        <v>0.50069444444444444</v>
      </c>
      <c r="E584" s="2" t="str">
        <f t="shared" si="74"/>
        <v>Morning</v>
      </c>
      <c r="F584" s="1" t="str">
        <f t="shared" si="75"/>
        <v>2019</v>
      </c>
      <c r="G584" s="1" t="str">
        <f t="shared" si="76"/>
        <v>September</v>
      </c>
      <c r="H584" s="7">
        <v>11</v>
      </c>
      <c r="I584" t="str">
        <f t="shared" si="77"/>
        <v>Saturday</v>
      </c>
      <c r="J584">
        <v>17000</v>
      </c>
      <c r="K584" t="s">
        <v>45</v>
      </c>
      <c r="P584">
        <v>1</v>
      </c>
      <c r="R584">
        <v>1</v>
      </c>
      <c r="Z584">
        <v>1</v>
      </c>
      <c r="AD584">
        <v>1</v>
      </c>
      <c r="AI584">
        <f t="shared" si="78"/>
        <v>4</v>
      </c>
    </row>
    <row r="585" spans="1:35" x14ac:dyDescent="0.25">
      <c r="A585" s="11">
        <v>43729.505555555559</v>
      </c>
      <c r="B585" s="1" t="str">
        <f t="shared" si="72"/>
        <v>09/21/19</v>
      </c>
      <c r="C585" s="19">
        <f t="shared" si="79"/>
        <v>43729</v>
      </c>
      <c r="D585" s="10">
        <f t="shared" si="73"/>
        <v>0.50555555555555554</v>
      </c>
      <c r="E585" s="2" t="str">
        <f t="shared" si="74"/>
        <v>Morning</v>
      </c>
      <c r="F585" s="1" t="str">
        <f t="shared" si="75"/>
        <v>2019</v>
      </c>
      <c r="G585" s="1" t="str">
        <f t="shared" si="76"/>
        <v>September</v>
      </c>
      <c r="H585" s="7">
        <v>11</v>
      </c>
      <c r="I585" t="str">
        <f t="shared" si="77"/>
        <v>Saturday</v>
      </c>
      <c r="J585">
        <v>15800</v>
      </c>
      <c r="K585" t="s">
        <v>47</v>
      </c>
      <c r="L585">
        <v>1</v>
      </c>
      <c r="Z585">
        <v>1</v>
      </c>
      <c r="AC585">
        <v>1</v>
      </c>
      <c r="AI585">
        <f t="shared" si="78"/>
        <v>3</v>
      </c>
    </row>
    <row r="586" spans="1:35" x14ac:dyDescent="0.25">
      <c r="A586" s="11">
        <v>43729.511111111111</v>
      </c>
      <c r="B586" s="1" t="str">
        <f t="shared" si="72"/>
        <v>09/21/19</v>
      </c>
      <c r="C586" s="19">
        <f t="shared" si="79"/>
        <v>43729</v>
      </c>
      <c r="D586" s="10">
        <f t="shared" si="73"/>
        <v>0.51111111111111118</v>
      </c>
      <c r="E586" s="2" t="str">
        <f t="shared" si="74"/>
        <v>Morning</v>
      </c>
      <c r="F586" s="1" t="str">
        <f t="shared" si="75"/>
        <v>2019</v>
      </c>
      <c r="G586" s="1" t="str">
        <f t="shared" si="76"/>
        <v>September</v>
      </c>
      <c r="H586" s="7">
        <v>11</v>
      </c>
      <c r="I586" t="str">
        <f t="shared" si="77"/>
        <v>Saturday</v>
      </c>
      <c r="J586">
        <v>17600</v>
      </c>
      <c r="K586" t="s">
        <v>34</v>
      </c>
      <c r="L586">
        <v>2</v>
      </c>
      <c r="M586">
        <v>1</v>
      </c>
      <c r="AD586">
        <v>1</v>
      </c>
      <c r="AI586">
        <f t="shared" si="78"/>
        <v>4</v>
      </c>
    </row>
    <row r="587" spans="1:35" x14ac:dyDescent="0.25">
      <c r="A587" s="11">
        <v>43729.518750000003</v>
      </c>
      <c r="B587" s="1" t="str">
        <f t="shared" si="72"/>
        <v>09/21/19</v>
      </c>
      <c r="C587" s="19">
        <f t="shared" si="79"/>
        <v>43729</v>
      </c>
      <c r="D587" s="10">
        <f t="shared" si="73"/>
        <v>0.51874999999999993</v>
      </c>
      <c r="E587" s="2" t="str">
        <f t="shared" si="74"/>
        <v>Morning</v>
      </c>
      <c r="F587" s="1" t="str">
        <f t="shared" si="75"/>
        <v>2019</v>
      </c>
      <c r="G587" s="1" t="str">
        <f t="shared" si="76"/>
        <v>September</v>
      </c>
      <c r="H587" s="7">
        <v>11</v>
      </c>
      <c r="I587" t="str">
        <f t="shared" si="77"/>
        <v>Saturday</v>
      </c>
      <c r="J587">
        <v>16100</v>
      </c>
      <c r="K587" t="s">
        <v>35</v>
      </c>
      <c r="L587">
        <v>2</v>
      </c>
      <c r="R587">
        <v>1</v>
      </c>
      <c r="AI587">
        <f t="shared" si="78"/>
        <v>3</v>
      </c>
    </row>
    <row r="588" spans="1:35" x14ac:dyDescent="0.25">
      <c r="A588" s="11">
        <v>43729.519444444442</v>
      </c>
      <c r="B588" s="1" t="str">
        <f t="shared" si="72"/>
        <v>09/21/19</v>
      </c>
      <c r="C588" s="19">
        <f t="shared" si="79"/>
        <v>43729</v>
      </c>
      <c r="D588" s="10">
        <f t="shared" si="73"/>
        <v>0.51944444444444449</v>
      </c>
      <c r="E588" s="2" t="str">
        <f t="shared" si="74"/>
        <v>Morning</v>
      </c>
      <c r="F588" s="1" t="str">
        <f t="shared" si="75"/>
        <v>2019</v>
      </c>
      <c r="G588" s="1" t="str">
        <f t="shared" si="76"/>
        <v>September</v>
      </c>
      <c r="H588" s="7">
        <v>11</v>
      </c>
      <c r="I588" t="str">
        <f t="shared" si="77"/>
        <v>Saturday</v>
      </c>
      <c r="J588">
        <v>37900</v>
      </c>
      <c r="K588" t="s">
        <v>38</v>
      </c>
      <c r="L588">
        <v>2</v>
      </c>
      <c r="M588">
        <v>1</v>
      </c>
      <c r="N588">
        <v>1</v>
      </c>
      <c r="R588">
        <v>1</v>
      </c>
      <c r="S588">
        <v>1</v>
      </c>
      <c r="Y588">
        <v>1</v>
      </c>
      <c r="Z588">
        <v>1</v>
      </c>
      <c r="AC588">
        <v>1</v>
      </c>
      <c r="AI588">
        <f t="shared" si="78"/>
        <v>9</v>
      </c>
    </row>
    <row r="589" spans="1:35" x14ac:dyDescent="0.25">
      <c r="A589" s="11">
        <v>43729.568055555559</v>
      </c>
      <c r="B589" s="1" t="str">
        <f t="shared" si="72"/>
        <v>09/21/19</v>
      </c>
      <c r="C589" s="19">
        <f t="shared" si="79"/>
        <v>43729</v>
      </c>
      <c r="D589" s="10">
        <f t="shared" si="73"/>
        <v>0.56805555555555554</v>
      </c>
      <c r="E589" s="2" t="str">
        <f t="shared" si="74"/>
        <v>Afternoon</v>
      </c>
      <c r="F589" s="1" t="str">
        <f t="shared" si="75"/>
        <v>2019</v>
      </c>
      <c r="G589" s="1" t="str">
        <f t="shared" si="76"/>
        <v>September</v>
      </c>
      <c r="H589" s="7">
        <v>11</v>
      </c>
      <c r="I589" t="str">
        <f t="shared" si="77"/>
        <v>Saturday</v>
      </c>
      <c r="J589">
        <v>18800</v>
      </c>
      <c r="K589" t="s">
        <v>46</v>
      </c>
      <c r="L589">
        <v>1</v>
      </c>
      <c r="O589">
        <v>1</v>
      </c>
      <c r="P589">
        <v>1</v>
      </c>
      <c r="Z589">
        <v>1</v>
      </c>
      <c r="AI589">
        <f t="shared" si="78"/>
        <v>4</v>
      </c>
    </row>
    <row r="590" spans="1:35" x14ac:dyDescent="0.25">
      <c r="A590" s="11">
        <v>43729.580555555556</v>
      </c>
      <c r="B590" s="1" t="str">
        <f t="shared" si="72"/>
        <v>09/21/19</v>
      </c>
      <c r="C590" s="19">
        <f t="shared" si="79"/>
        <v>43729</v>
      </c>
      <c r="D590" s="10">
        <f t="shared" si="73"/>
        <v>0.5805555555555556</v>
      </c>
      <c r="E590" s="2" t="str">
        <f t="shared" si="74"/>
        <v>Afternoon</v>
      </c>
      <c r="F590" s="1" t="str">
        <f t="shared" si="75"/>
        <v>2019</v>
      </c>
      <c r="G590" s="1" t="str">
        <f t="shared" si="76"/>
        <v>September</v>
      </c>
      <c r="H590" s="7">
        <v>11</v>
      </c>
      <c r="I590" t="str">
        <f t="shared" si="77"/>
        <v>Saturday</v>
      </c>
      <c r="J590">
        <v>25100</v>
      </c>
      <c r="K590" t="s">
        <v>41</v>
      </c>
      <c r="L590">
        <v>2</v>
      </c>
      <c r="O590">
        <v>1</v>
      </c>
      <c r="S590">
        <v>1</v>
      </c>
      <c r="AF590">
        <v>1</v>
      </c>
      <c r="AI590">
        <f t="shared" si="78"/>
        <v>5</v>
      </c>
    </row>
    <row r="591" spans="1:35" x14ac:dyDescent="0.25">
      <c r="A591" s="11">
        <v>43729.59375</v>
      </c>
      <c r="B591" s="1" t="str">
        <f t="shared" si="72"/>
        <v>09/21/19</v>
      </c>
      <c r="C591" s="19">
        <f t="shared" si="79"/>
        <v>43729</v>
      </c>
      <c r="D591" s="10">
        <f t="shared" si="73"/>
        <v>0.59375</v>
      </c>
      <c r="E591" s="2" t="str">
        <f t="shared" si="74"/>
        <v>Afternoon</v>
      </c>
      <c r="F591" s="1" t="str">
        <f t="shared" si="75"/>
        <v>2019</v>
      </c>
      <c r="G591" s="1" t="str">
        <f t="shared" si="76"/>
        <v>September</v>
      </c>
      <c r="H591" s="7">
        <v>11</v>
      </c>
      <c r="I591" t="str">
        <f t="shared" si="77"/>
        <v>Saturday</v>
      </c>
      <c r="J591">
        <v>19300</v>
      </c>
      <c r="K591" t="s">
        <v>40</v>
      </c>
      <c r="L591">
        <v>1</v>
      </c>
      <c r="O591">
        <v>1</v>
      </c>
      <c r="S591">
        <v>1</v>
      </c>
      <c r="AC591">
        <v>1</v>
      </c>
      <c r="AI591">
        <f t="shared" si="78"/>
        <v>4</v>
      </c>
    </row>
    <row r="592" spans="1:35" x14ac:dyDescent="0.25">
      <c r="A592" s="11">
        <v>43730.464583333334</v>
      </c>
      <c r="B592" s="1" t="str">
        <f t="shared" si="72"/>
        <v>09/22/19</v>
      </c>
      <c r="C592" s="19">
        <f t="shared" si="79"/>
        <v>43730</v>
      </c>
      <c r="D592" s="10">
        <f t="shared" si="73"/>
        <v>0.46458333333333335</v>
      </c>
      <c r="E592" s="2" t="str">
        <f t="shared" si="74"/>
        <v>Morning</v>
      </c>
      <c r="F592" s="1" t="str">
        <f t="shared" si="75"/>
        <v>2019</v>
      </c>
      <c r="G592" s="1" t="str">
        <f t="shared" si="76"/>
        <v>September</v>
      </c>
      <c r="H592" s="7">
        <v>11</v>
      </c>
      <c r="I592" t="str">
        <f t="shared" si="77"/>
        <v>Sunday</v>
      </c>
      <c r="J592">
        <v>14100</v>
      </c>
      <c r="K592" t="s">
        <v>39</v>
      </c>
      <c r="L592">
        <v>1</v>
      </c>
      <c r="P592">
        <v>1</v>
      </c>
      <c r="Y592">
        <v>1</v>
      </c>
      <c r="AI592">
        <f t="shared" si="78"/>
        <v>3</v>
      </c>
    </row>
    <row r="593" spans="1:35" x14ac:dyDescent="0.25">
      <c r="A593" s="11">
        <v>43730.470833333333</v>
      </c>
      <c r="B593" s="1" t="str">
        <f t="shared" si="72"/>
        <v>09/22/19</v>
      </c>
      <c r="C593" s="19">
        <f t="shared" si="79"/>
        <v>43730</v>
      </c>
      <c r="D593" s="10">
        <f t="shared" si="73"/>
        <v>0.47083333333333338</v>
      </c>
      <c r="E593" s="2" t="str">
        <f t="shared" si="74"/>
        <v>Morning</v>
      </c>
      <c r="F593" s="1" t="str">
        <f t="shared" si="75"/>
        <v>2019</v>
      </c>
      <c r="G593" s="1" t="str">
        <f t="shared" si="76"/>
        <v>September</v>
      </c>
      <c r="H593" s="7">
        <v>11</v>
      </c>
      <c r="I593" t="str">
        <f t="shared" si="77"/>
        <v>Sunday</v>
      </c>
      <c r="J593">
        <v>30900</v>
      </c>
      <c r="K593" t="s">
        <v>49</v>
      </c>
      <c r="L593">
        <v>2</v>
      </c>
      <c r="M593">
        <v>3</v>
      </c>
      <c r="R593">
        <v>1</v>
      </c>
      <c r="Y593">
        <v>1</v>
      </c>
      <c r="AD593">
        <v>1</v>
      </c>
      <c r="AI593">
        <f t="shared" si="78"/>
        <v>8</v>
      </c>
    </row>
    <row r="594" spans="1:35" x14ac:dyDescent="0.25">
      <c r="A594" s="11">
        <v>43730.481249999997</v>
      </c>
      <c r="B594" s="1" t="str">
        <f t="shared" si="72"/>
        <v>09/22/19</v>
      </c>
      <c r="C594" s="19">
        <f t="shared" si="79"/>
        <v>43730</v>
      </c>
      <c r="D594" s="10">
        <f t="shared" si="73"/>
        <v>0.48125000000000001</v>
      </c>
      <c r="E594" s="2" t="str">
        <f t="shared" si="74"/>
        <v>Morning</v>
      </c>
      <c r="F594" s="1" t="str">
        <f t="shared" si="75"/>
        <v>2019</v>
      </c>
      <c r="G594" s="1" t="str">
        <f t="shared" si="76"/>
        <v>September</v>
      </c>
      <c r="H594" s="7">
        <v>11</v>
      </c>
      <c r="I594" t="str">
        <f t="shared" si="77"/>
        <v>Sunday</v>
      </c>
      <c r="J594">
        <v>14500</v>
      </c>
      <c r="K594" t="s">
        <v>35</v>
      </c>
      <c r="P594">
        <v>1</v>
      </c>
      <c r="U594">
        <v>2</v>
      </c>
      <c r="AI594">
        <f t="shared" si="78"/>
        <v>3</v>
      </c>
    </row>
    <row r="595" spans="1:35" x14ac:dyDescent="0.25">
      <c r="A595" s="11">
        <v>43730.490277777775</v>
      </c>
      <c r="B595" s="1" t="str">
        <f t="shared" si="72"/>
        <v>09/22/19</v>
      </c>
      <c r="C595" s="19">
        <f t="shared" si="79"/>
        <v>43730</v>
      </c>
      <c r="D595" s="10">
        <f t="shared" si="73"/>
        <v>0.49027777777777781</v>
      </c>
      <c r="E595" s="2" t="str">
        <f t="shared" si="74"/>
        <v>Morning</v>
      </c>
      <c r="F595" s="1" t="str">
        <f t="shared" si="75"/>
        <v>2019</v>
      </c>
      <c r="G595" s="1" t="str">
        <f t="shared" si="76"/>
        <v>September</v>
      </c>
      <c r="H595" s="7">
        <v>11</v>
      </c>
      <c r="I595" t="str">
        <f t="shared" si="77"/>
        <v>Sunday</v>
      </c>
      <c r="J595">
        <v>18600</v>
      </c>
      <c r="K595" t="s">
        <v>39</v>
      </c>
      <c r="L595">
        <v>2</v>
      </c>
      <c r="P595">
        <v>2</v>
      </c>
      <c r="AI595">
        <f t="shared" si="78"/>
        <v>4</v>
      </c>
    </row>
    <row r="596" spans="1:35" x14ac:dyDescent="0.25">
      <c r="A596" s="11">
        <v>43730.500694444447</v>
      </c>
      <c r="B596" s="1" t="str">
        <f t="shared" si="72"/>
        <v>09/22/19</v>
      </c>
      <c r="C596" s="19">
        <f t="shared" si="79"/>
        <v>43730</v>
      </c>
      <c r="D596" s="10">
        <f t="shared" si="73"/>
        <v>0.50069444444444444</v>
      </c>
      <c r="E596" s="2" t="str">
        <f t="shared" si="74"/>
        <v>Morning</v>
      </c>
      <c r="F596" s="1" t="str">
        <f t="shared" si="75"/>
        <v>2019</v>
      </c>
      <c r="G596" s="1" t="str">
        <f t="shared" si="76"/>
        <v>September</v>
      </c>
      <c r="H596" s="7">
        <v>11</v>
      </c>
      <c r="I596" t="str">
        <f t="shared" si="77"/>
        <v>Sunday</v>
      </c>
      <c r="J596">
        <v>14100</v>
      </c>
      <c r="K596" t="s">
        <v>43</v>
      </c>
      <c r="L596">
        <v>2</v>
      </c>
      <c r="AD596">
        <v>1</v>
      </c>
      <c r="AI596">
        <f t="shared" si="78"/>
        <v>3</v>
      </c>
    </row>
    <row r="597" spans="1:35" x14ac:dyDescent="0.25">
      <c r="A597" s="11">
        <v>43730.503472222219</v>
      </c>
      <c r="B597" s="1" t="str">
        <f t="shared" si="72"/>
        <v>09/22/19</v>
      </c>
      <c r="C597" s="19">
        <f t="shared" si="79"/>
        <v>43730</v>
      </c>
      <c r="D597" s="10">
        <f t="shared" si="73"/>
        <v>0.50347222222222221</v>
      </c>
      <c r="E597" s="2" t="str">
        <f t="shared" si="74"/>
        <v>Morning</v>
      </c>
      <c r="F597" s="1" t="str">
        <f t="shared" si="75"/>
        <v>2019</v>
      </c>
      <c r="G597" s="1" t="str">
        <f t="shared" si="76"/>
        <v>September</v>
      </c>
      <c r="H597" s="7">
        <v>11</v>
      </c>
      <c r="I597" t="str">
        <f t="shared" si="77"/>
        <v>Sunday</v>
      </c>
      <c r="J597">
        <v>17000</v>
      </c>
      <c r="K597" t="s">
        <v>39</v>
      </c>
      <c r="P597">
        <v>2</v>
      </c>
      <c r="T597">
        <v>1</v>
      </c>
      <c r="U597">
        <v>1</v>
      </c>
      <c r="AI597">
        <f t="shared" si="78"/>
        <v>4</v>
      </c>
    </row>
    <row r="598" spans="1:35" x14ac:dyDescent="0.25">
      <c r="A598" s="11">
        <v>43730.504166666666</v>
      </c>
      <c r="B598" s="1" t="str">
        <f t="shared" si="72"/>
        <v>09/22/19</v>
      </c>
      <c r="C598" s="19">
        <f t="shared" si="79"/>
        <v>43730</v>
      </c>
      <c r="D598" s="10">
        <f t="shared" si="73"/>
        <v>0.50416666666666665</v>
      </c>
      <c r="E598" s="2" t="str">
        <f t="shared" si="74"/>
        <v>Morning</v>
      </c>
      <c r="F598" s="1" t="str">
        <f t="shared" si="75"/>
        <v>2019</v>
      </c>
      <c r="G598" s="1" t="str">
        <f t="shared" si="76"/>
        <v>September</v>
      </c>
      <c r="H598" s="7">
        <v>11</v>
      </c>
      <c r="I598" t="str">
        <f t="shared" si="77"/>
        <v>Sunday</v>
      </c>
      <c r="J598">
        <v>22300</v>
      </c>
      <c r="K598" t="s">
        <v>43</v>
      </c>
      <c r="L598">
        <v>1</v>
      </c>
      <c r="M598">
        <v>1</v>
      </c>
      <c r="P598">
        <v>2</v>
      </c>
      <c r="AD598">
        <v>2</v>
      </c>
      <c r="AI598">
        <f t="shared" si="78"/>
        <v>6</v>
      </c>
    </row>
    <row r="599" spans="1:35" x14ac:dyDescent="0.25">
      <c r="A599" s="11">
        <v>43730.504861111112</v>
      </c>
      <c r="B599" s="1" t="str">
        <f t="shared" si="72"/>
        <v>09/22/19</v>
      </c>
      <c r="C599" s="19">
        <f t="shared" si="79"/>
        <v>43730</v>
      </c>
      <c r="D599" s="10">
        <f t="shared" si="73"/>
        <v>0.50486111111111109</v>
      </c>
      <c r="E599" s="2" t="str">
        <f t="shared" si="74"/>
        <v>Morning</v>
      </c>
      <c r="F599" s="1" t="str">
        <f t="shared" si="75"/>
        <v>2019</v>
      </c>
      <c r="G599" s="1" t="str">
        <f t="shared" si="76"/>
        <v>September</v>
      </c>
      <c r="H599" s="7">
        <v>11</v>
      </c>
      <c r="I599" t="str">
        <f t="shared" si="77"/>
        <v>Sunday</v>
      </c>
      <c r="J599">
        <v>34100</v>
      </c>
      <c r="K599" t="s">
        <v>42</v>
      </c>
      <c r="L599">
        <v>2</v>
      </c>
      <c r="M599">
        <v>1</v>
      </c>
      <c r="P599">
        <v>2</v>
      </c>
      <c r="T599">
        <v>2</v>
      </c>
      <c r="AD599">
        <v>2</v>
      </c>
      <c r="AI599">
        <f t="shared" si="78"/>
        <v>9</v>
      </c>
    </row>
    <row r="600" spans="1:35" x14ac:dyDescent="0.25">
      <c r="A600" s="11">
        <v>43730.505555555559</v>
      </c>
      <c r="B600" s="1" t="str">
        <f t="shared" si="72"/>
        <v>09/22/19</v>
      </c>
      <c r="C600" s="19">
        <f t="shared" si="79"/>
        <v>43730</v>
      </c>
      <c r="D600" s="10">
        <f t="shared" si="73"/>
        <v>0.50555555555555554</v>
      </c>
      <c r="E600" s="2" t="str">
        <f t="shared" si="74"/>
        <v>Morning</v>
      </c>
      <c r="F600" s="1" t="str">
        <f t="shared" si="75"/>
        <v>2019</v>
      </c>
      <c r="G600" s="1" t="str">
        <f t="shared" si="76"/>
        <v>September</v>
      </c>
      <c r="H600" s="7">
        <v>11</v>
      </c>
      <c r="I600" t="str">
        <f t="shared" si="77"/>
        <v>Sunday</v>
      </c>
      <c r="J600">
        <v>17800</v>
      </c>
      <c r="K600" t="s">
        <v>43</v>
      </c>
      <c r="L600">
        <v>1</v>
      </c>
      <c r="P600">
        <v>1</v>
      </c>
      <c r="S600">
        <v>1</v>
      </c>
      <c r="T600">
        <v>1</v>
      </c>
      <c r="AI600">
        <f t="shared" si="78"/>
        <v>4</v>
      </c>
    </row>
    <row r="601" spans="1:35" x14ac:dyDescent="0.25">
      <c r="A601" s="11">
        <v>43730.513194444444</v>
      </c>
      <c r="B601" s="1" t="str">
        <f t="shared" si="72"/>
        <v>09/22/19</v>
      </c>
      <c r="C601" s="19">
        <f t="shared" si="79"/>
        <v>43730</v>
      </c>
      <c r="D601" s="10">
        <f t="shared" si="73"/>
        <v>0.5131944444444444</v>
      </c>
      <c r="E601" s="2" t="str">
        <f t="shared" si="74"/>
        <v>Morning</v>
      </c>
      <c r="F601" s="1" t="str">
        <f t="shared" si="75"/>
        <v>2019</v>
      </c>
      <c r="G601" s="1" t="str">
        <f t="shared" si="76"/>
        <v>September</v>
      </c>
      <c r="H601" s="7">
        <v>11</v>
      </c>
      <c r="I601" t="str">
        <f t="shared" si="77"/>
        <v>Sunday</v>
      </c>
      <c r="J601">
        <v>24300</v>
      </c>
      <c r="K601" t="s">
        <v>34</v>
      </c>
      <c r="L601">
        <v>1</v>
      </c>
      <c r="P601">
        <v>1</v>
      </c>
      <c r="T601">
        <v>4</v>
      </c>
      <c r="AI601">
        <f t="shared" si="78"/>
        <v>6</v>
      </c>
    </row>
    <row r="602" spans="1:35" x14ac:dyDescent="0.25">
      <c r="A602" s="11">
        <v>43730.522916666669</v>
      </c>
      <c r="B602" s="1" t="str">
        <f t="shared" si="72"/>
        <v>09/22/19</v>
      </c>
      <c r="C602" s="19">
        <f t="shared" si="79"/>
        <v>43730</v>
      </c>
      <c r="D602" s="10">
        <f t="shared" si="73"/>
        <v>0.5229166666666667</v>
      </c>
      <c r="E602" s="2" t="str">
        <f t="shared" si="74"/>
        <v>Morning</v>
      </c>
      <c r="F602" s="1" t="str">
        <f t="shared" si="75"/>
        <v>2019</v>
      </c>
      <c r="G602" s="1" t="str">
        <f t="shared" si="76"/>
        <v>September</v>
      </c>
      <c r="H602" s="7">
        <v>11</v>
      </c>
      <c r="I602" t="str">
        <f t="shared" si="77"/>
        <v>Sunday</v>
      </c>
      <c r="J602">
        <v>15300</v>
      </c>
      <c r="K602" t="s">
        <v>44</v>
      </c>
      <c r="L602">
        <v>1</v>
      </c>
      <c r="M602">
        <v>1</v>
      </c>
      <c r="AD602">
        <v>2</v>
      </c>
      <c r="AI602">
        <f t="shared" si="78"/>
        <v>4</v>
      </c>
    </row>
    <row r="603" spans="1:35" x14ac:dyDescent="0.25">
      <c r="A603" s="11">
        <v>43730.535416666666</v>
      </c>
      <c r="B603" s="1" t="str">
        <f t="shared" si="72"/>
        <v>09/22/19</v>
      </c>
      <c r="C603" s="19">
        <f t="shared" si="79"/>
        <v>43730</v>
      </c>
      <c r="D603" s="10">
        <f t="shared" si="73"/>
        <v>0.53541666666666665</v>
      </c>
      <c r="E603" s="2" t="str">
        <f t="shared" si="74"/>
        <v>Morning</v>
      </c>
      <c r="F603" s="1" t="str">
        <f t="shared" si="75"/>
        <v>2019</v>
      </c>
      <c r="G603" s="1" t="str">
        <f t="shared" si="76"/>
        <v>September</v>
      </c>
      <c r="H603" s="7">
        <v>11</v>
      </c>
      <c r="I603" t="str">
        <f t="shared" si="77"/>
        <v>Sunday</v>
      </c>
      <c r="J603">
        <v>14800</v>
      </c>
      <c r="K603" t="s">
        <v>35</v>
      </c>
      <c r="L603">
        <v>1</v>
      </c>
      <c r="M603">
        <v>1</v>
      </c>
      <c r="R603">
        <v>1</v>
      </c>
      <c r="AI603">
        <f t="shared" si="78"/>
        <v>3</v>
      </c>
    </row>
    <row r="604" spans="1:35" x14ac:dyDescent="0.25">
      <c r="A604" s="11">
        <v>43730.537499999999</v>
      </c>
      <c r="B604" s="1" t="str">
        <f t="shared" si="72"/>
        <v>09/22/19</v>
      </c>
      <c r="C604" s="19">
        <f t="shared" si="79"/>
        <v>43730</v>
      </c>
      <c r="D604" s="10">
        <f t="shared" si="73"/>
        <v>0.53749999999999998</v>
      </c>
      <c r="E604" s="2" t="str">
        <f t="shared" si="74"/>
        <v>Morning</v>
      </c>
      <c r="F604" s="1" t="str">
        <f t="shared" si="75"/>
        <v>2019</v>
      </c>
      <c r="G604" s="1" t="str">
        <f t="shared" si="76"/>
        <v>September</v>
      </c>
      <c r="H604" s="7">
        <v>11</v>
      </c>
      <c r="I604" t="str">
        <f t="shared" si="77"/>
        <v>Sunday</v>
      </c>
      <c r="J604">
        <v>21300</v>
      </c>
      <c r="K604" t="s">
        <v>33</v>
      </c>
      <c r="L604">
        <v>1</v>
      </c>
      <c r="O604">
        <v>1</v>
      </c>
      <c r="P604">
        <v>3</v>
      </c>
      <c r="AI604">
        <f t="shared" si="78"/>
        <v>5</v>
      </c>
    </row>
    <row r="605" spans="1:35" x14ac:dyDescent="0.25">
      <c r="A605" s="11">
        <v>43730.538888888892</v>
      </c>
      <c r="B605" s="1" t="str">
        <f t="shared" si="72"/>
        <v>09/22/19</v>
      </c>
      <c r="C605" s="19">
        <f t="shared" si="79"/>
        <v>43730</v>
      </c>
      <c r="D605" s="10">
        <f t="shared" si="73"/>
        <v>0.53888888888888886</v>
      </c>
      <c r="E605" s="2" t="str">
        <f t="shared" si="74"/>
        <v>Morning</v>
      </c>
      <c r="F605" s="1" t="str">
        <f t="shared" si="75"/>
        <v>2019</v>
      </c>
      <c r="G605" s="1" t="str">
        <f t="shared" si="76"/>
        <v>September</v>
      </c>
      <c r="H605" s="7">
        <v>11</v>
      </c>
      <c r="I605" t="str">
        <f t="shared" si="77"/>
        <v>Sunday</v>
      </c>
      <c r="J605">
        <v>15100</v>
      </c>
      <c r="K605" t="s">
        <v>38</v>
      </c>
      <c r="L605">
        <v>2</v>
      </c>
      <c r="P605">
        <v>1</v>
      </c>
      <c r="AI605">
        <f t="shared" si="78"/>
        <v>3</v>
      </c>
    </row>
    <row r="606" spans="1:35" x14ac:dyDescent="0.25">
      <c r="A606" s="11">
        <v>43730.542361111111</v>
      </c>
      <c r="B606" s="1" t="str">
        <f t="shared" si="72"/>
        <v>09/22/19</v>
      </c>
      <c r="C606" s="19">
        <f t="shared" si="79"/>
        <v>43730</v>
      </c>
      <c r="D606" s="10">
        <f t="shared" si="73"/>
        <v>0.54236111111111118</v>
      </c>
      <c r="E606" s="2" t="str">
        <f t="shared" si="74"/>
        <v>Afternoon</v>
      </c>
      <c r="F606" s="1" t="str">
        <f t="shared" si="75"/>
        <v>2019</v>
      </c>
      <c r="G606" s="1" t="str">
        <f t="shared" si="76"/>
        <v>September</v>
      </c>
      <c r="H606" s="7">
        <v>11</v>
      </c>
      <c r="I606" t="str">
        <f t="shared" si="77"/>
        <v>Sunday</v>
      </c>
      <c r="J606">
        <v>20000</v>
      </c>
      <c r="K606" t="s">
        <v>39</v>
      </c>
      <c r="R606">
        <v>2</v>
      </c>
      <c r="Z606">
        <v>1</v>
      </c>
      <c r="AC606">
        <v>1</v>
      </c>
      <c r="AI606">
        <f t="shared" si="78"/>
        <v>4</v>
      </c>
    </row>
    <row r="607" spans="1:35" x14ac:dyDescent="0.25">
      <c r="A607" s="11">
        <v>43731.475694444445</v>
      </c>
      <c r="B607" s="1" t="str">
        <f t="shared" si="72"/>
        <v>09/23/19</v>
      </c>
      <c r="C607" s="19">
        <f t="shared" si="79"/>
        <v>43731</v>
      </c>
      <c r="D607" s="10">
        <f t="shared" si="73"/>
        <v>0.47569444444444442</v>
      </c>
      <c r="E607" s="2" t="str">
        <f t="shared" si="74"/>
        <v>Morning</v>
      </c>
      <c r="F607" s="1" t="str">
        <f t="shared" si="75"/>
        <v>2019</v>
      </c>
      <c r="G607" s="1" t="str">
        <f t="shared" si="76"/>
        <v>September</v>
      </c>
      <c r="H607" s="7">
        <v>11</v>
      </c>
      <c r="I607" t="str">
        <f t="shared" si="77"/>
        <v>Monday</v>
      </c>
      <c r="J607">
        <v>16300</v>
      </c>
      <c r="K607" t="s">
        <v>46</v>
      </c>
      <c r="L607">
        <v>1</v>
      </c>
      <c r="P607">
        <v>1</v>
      </c>
      <c r="T607">
        <v>1</v>
      </c>
      <c r="AD607">
        <v>1</v>
      </c>
      <c r="AI607">
        <f t="shared" si="78"/>
        <v>4</v>
      </c>
    </row>
    <row r="608" spans="1:35" x14ac:dyDescent="0.25">
      <c r="A608" s="11">
        <v>43731.505555555559</v>
      </c>
      <c r="B608" s="1" t="str">
        <f t="shared" si="72"/>
        <v>09/23/19</v>
      </c>
      <c r="C608" s="19">
        <f t="shared" si="79"/>
        <v>43731</v>
      </c>
      <c r="D608" s="10">
        <f t="shared" si="73"/>
        <v>0.50555555555555554</v>
      </c>
      <c r="E608" s="2" t="str">
        <f t="shared" si="74"/>
        <v>Morning</v>
      </c>
      <c r="F608" s="1" t="str">
        <f t="shared" si="75"/>
        <v>2019</v>
      </c>
      <c r="G608" s="1" t="str">
        <f t="shared" si="76"/>
        <v>September</v>
      </c>
      <c r="H608" s="7">
        <v>11</v>
      </c>
      <c r="I608" t="str">
        <f t="shared" si="77"/>
        <v>Monday</v>
      </c>
      <c r="J608">
        <v>15800</v>
      </c>
      <c r="K608" t="s">
        <v>46</v>
      </c>
      <c r="L608">
        <v>1</v>
      </c>
      <c r="Q608">
        <v>1</v>
      </c>
      <c r="R608">
        <v>1</v>
      </c>
      <c r="AI608">
        <f t="shared" si="78"/>
        <v>3</v>
      </c>
    </row>
    <row r="609" spans="1:35" x14ac:dyDescent="0.25">
      <c r="A609" s="11">
        <v>43731.529861111114</v>
      </c>
      <c r="B609" s="1" t="str">
        <f t="shared" si="72"/>
        <v>09/23/19</v>
      </c>
      <c r="C609" s="19">
        <f t="shared" si="79"/>
        <v>43731</v>
      </c>
      <c r="D609" s="10">
        <f t="shared" si="73"/>
        <v>0.52986111111111112</v>
      </c>
      <c r="E609" s="2" t="str">
        <f t="shared" si="74"/>
        <v>Morning</v>
      </c>
      <c r="F609" s="1" t="str">
        <f t="shared" si="75"/>
        <v>2019</v>
      </c>
      <c r="G609" s="1" t="str">
        <f t="shared" si="76"/>
        <v>September</v>
      </c>
      <c r="H609" s="7">
        <v>11</v>
      </c>
      <c r="I609" t="str">
        <f t="shared" si="77"/>
        <v>Monday</v>
      </c>
      <c r="J609">
        <v>15000</v>
      </c>
      <c r="K609" t="s">
        <v>40</v>
      </c>
      <c r="O609">
        <v>1</v>
      </c>
      <c r="Q609">
        <v>1</v>
      </c>
      <c r="R609">
        <v>1</v>
      </c>
      <c r="AI609">
        <f t="shared" si="78"/>
        <v>3</v>
      </c>
    </row>
    <row r="610" spans="1:35" x14ac:dyDescent="0.25">
      <c r="A610" s="11">
        <v>43731.556944444441</v>
      </c>
      <c r="B610" s="1" t="str">
        <f t="shared" si="72"/>
        <v>09/23/19</v>
      </c>
      <c r="C610" s="19">
        <f t="shared" si="79"/>
        <v>43731</v>
      </c>
      <c r="D610" s="10">
        <f t="shared" si="73"/>
        <v>0.55694444444444446</v>
      </c>
      <c r="E610" s="2" t="str">
        <f t="shared" si="74"/>
        <v>Afternoon</v>
      </c>
      <c r="F610" s="1" t="str">
        <f t="shared" si="75"/>
        <v>2019</v>
      </c>
      <c r="G610" s="1" t="str">
        <f t="shared" si="76"/>
        <v>September</v>
      </c>
      <c r="H610" s="7">
        <v>11</v>
      </c>
      <c r="I610" t="str">
        <f t="shared" si="77"/>
        <v>Monday</v>
      </c>
      <c r="J610">
        <v>18300</v>
      </c>
      <c r="K610" t="s">
        <v>39</v>
      </c>
      <c r="L610">
        <v>1</v>
      </c>
      <c r="Q610">
        <v>1</v>
      </c>
      <c r="T610">
        <v>2</v>
      </c>
      <c r="AI610">
        <f t="shared" si="78"/>
        <v>4</v>
      </c>
    </row>
    <row r="611" spans="1:35" x14ac:dyDescent="0.25">
      <c r="A611" s="11">
        <v>43731.570138888892</v>
      </c>
      <c r="B611" s="1" t="str">
        <f t="shared" si="72"/>
        <v>09/23/19</v>
      </c>
      <c r="C611" s="19">
        <f t="shared" si="79"/>
        <v>43731</v>
      </c>
      <c r="D611" s="10">
        <f t="shared" si="73"/>
        <v>0.57013888888888886</v>
      </c>
      <c r="E611" s="2" t="str">
        <f t="shared" si="74"/>
        <v>Afternoon</v>
      </c>
      <c r="F611" s="1" t="str">
        <f t="shared" si="75"/>
        <v>2019</v>
      </c>
      <c r="G611" s="1" t="str">
        <f t="shared" si="76"/>
        <v>September</v>
      </c>
      <c r="H611" s="7">
        <v>11</v>
      </c>
      <c r="I611" t="str">
        <f t="shared" si="77"/>
        <v>Monday</v>
      </c>
      <c r="J611">
        <v>24600</v>
      </c>
      <c r="K611" t="s">
        <v>40</v>
      </c>
      <c r="L611">
        <v>2</v>
      </c>
      <c r="R611">
        <v>1</v>
      </c>
      <c r="S611">
        <v>1</v>
      </c>
      <c r="AC611">
        <v>1</v>
      </c>
      <c r="AI611">
        <f t="shared" si="78"/>
        <v>5</v>
      </c>
    </row>
    <row r="612" spans="1:35" x14ac:dyDescent="0.25">
      <c r="A612" s="11">
        <v>43731.584722222222</v>
      </c>
      <c r="B612" s="1" t="str">
        <f t="shared" si="72"/>
        <v>09/23/19</v>
      </c>
      <c r="C612" s="19">
        <f t="shared" si="79"/>
        <v>43731</v>
      </c>
      <c r="D612" s="10">
        <f t="shared" si="73"/>
        <v>0.58472222222222225</v>
      </c>
      <c r="E612" s="2" t="str">
        <f t="shared" si="74"/>
        <v>Afternoon</v>
      </c>
      <c r="F612" s="1" t="str">
        <f t="shared" si="75"/>
        <v>2019</v>
      </c>
      <c r="G612" s="1" t="str">
        <f t="shared" si="76"/>
        <v>September</v>
      </c>
      <c r="H612" s="7">
        <v>11</v>
      </c>
      <c r="I612" t="str">
        <f t="shared" si="77"/>
        <v>Monday</v>
      </c>
      <c r="J612">
        <v>16400</v>
      </c>
      <c r="K612" t="s">
        <v>37</v>
      </c>
      <c r="L612">
        <v>3</v>
      </c>
      <c r="AI612">
        <f t="shared" si="78"/>
        <v>3</v>
      </c>
    </row>
    <row r="613" spans="1:35" x14ac:dyDescent="0.25">
      <c r="A613" s="11">
        <v>43731.642361111109</v>
      </c>
      <c r="B613" s="1" t="str">
        <f t="shared" si="72"/>
        <v>09/23/19</v>
      </c>
      <c r="C613" s="19">
        <f t="shared" si="79"/>
        <v>43731</v>
      </c>
      <c r="D613" s="10">
        <f t="shared" si="73"/>
        <v>0.64236111111111105</v>
      </c>
      <c r="E613" s="2" t="str">
        <f t="shared" si="74"/>
        <v>Afternoon</v>
      </c>
      <c r="F613" s="1" t="str">
        <f t="shared" si="75"/>
        <v>2019</v>
      </c>
      <c r="G613" s="1" t="str">
        <f t="shared" si="76"/>
        <v>September</v>
      </c>
      <c r="H613" s="7">
        <v>11</v>
      </c>
      <c r="I613" t="str">
        <f t="shared" si="77"/>
        <v>Monday</v>
      </c>
      <c r="J613">
        <v>24900</v>
      </c>
      <c r="K613" t="s">
        <v>33</v>
      </c>
      <c r="L613">
        <v>1</v>
      </c>
      <c r="M613">
        <v>1</v>
      </c>
      <c r="N613">
        <v>1</v>
      </c>
      <c r="T613">
        <v>1</v>
      </c>
      <c r="AI613">
        <f t="shared" si="78"/>
        <v>4</v>
      </c>
    </row>
    <row r="614" spans="1:35" x14ac:dyDescent="0.25">
      <c r="A614" s="11">
        <v>43731.662499999999</v>
      </c>
      <c r="B614" s="1" t="str">
        <f t="shared" si="72"/>
        <v>09/23/19</v>
      </c>
      <c r="C614" s="19">
        <f t="shared" si="79"/>
        <v>43731</v>
      </c>
      <c r="D614" s="10">
        <f t="shared" si="73"/>
        <v>0.66249999999999998</v>
      </c>
      <c r="E614" s="2" t="str">
        <f t="shared" si="74"/>
        <v>Evening</v>
      </c>
      <c r="F614" s="1" t="str">
        <f t="shared" si="75"/>
        <v>2019</v>
      </c>
      <c r="G614" s="1" t="str">
        <f t="shared" si="76"/>
        <v>September</v>
      </c>
      <c r="H614" s="7">
        <v>11</v>
      </c>
      <c r="I614" t="str">
        <f t="shared" si="77"/>
        <v>Monday</v>
      </c>
      <c r="J614">
        <v>20500</v>
      </c>
      <c r="K614" t="s">
        <v>42</v>
      </c>
      <c r="P614">
        <v>4</v>
      </c>
      <c r="R614">
        <v>1</v>
      </c>
      <c r="AI614">
        <f t="shared" si="78"/>
        <v>5</v>
      </c>
    </row>
    <row r="615" spans="1:35" x14ac:dyDescent="0.25">
      <c r="A615" s="11">
        <v>43731.675694444442</v>
      </c>
      <c r="B615" s="1" t="str">
        <f t="shared" si="72"/>
        <v>09/23/19</v>
      </c>
      <c r="C615" s="19">
        <f t="shared" si="79"/>
        <v>43731</v>
      </c>
      <c r="D615" s="10">
        <f t="shared" si="73"/>
        <v>0.67569444444444438</v>
      </c>
      <c r="E615" s="2" t="str">
        <f t="shared" si="74"/>
        <v>Evening</v>
      </c>
      <c r="F615" s="1" t="str">
        <f t="shared" si="75"/>
        <v>2019</v>
      </c>
      <c r="G615" s="1" t="str">
        <f t="shared" si="76"/>
        <v>September</v>
      </c>
      <c r="H615" s="7">
        <v>11</v>
      </c>
      <c r="I615" t="str">
        <f t="shared" si="77"/>
        <v>Monday</v>
      </c>
      <c r="J615">
        <v>22300</v>
      </c>
      <c r="K615" t="s">
        <v>33</v>
      </c>
      <c r="L615">
        <v>1</v>
      </c>
      <c r="M615">
        <v>1</v>
      </c>
      <c r="S615">
        <v>1</v>
      </c>
      <c r="T615">
        <v>1</v>
      </c>
      <c r="AC615">
        <v>1</v>
      </c>
      <c r="AI615">
        <f t="shared" si="78"/>
        <v>5</v>
      </c>
    </row>
    <row r="616" spans="1:35" x14ac:dyDescent="0.25">
      <c r="A616" s="11">
        <v>43733.461805555555</v>
      </c>
      <c r="B616" s="1" t="str">
        <f t="shared" si="72"/>
        <v>09/25/19</v>
      </c>
      <c r="C616" s="19">
        <f t="shared" si="79"/>
        <v>43733</v>
      </c>
      <c r="D616" s="10">
        <f t="shared" si="73"/>
        <v>0.46180555555555558</v>
      </c>
      <c r="E616" s="2" t="str">
        <f t="shared" si="74"/>
        <v>Morning</v>
      </c>
      <c r="F616" s="1" t="str">
        <f t="shared" si="75"/>
        <v>2019</v>
      </c>
      <c r="G616" s="1" t="str">
        <f t="shared" si="76"/>
        <v>September</v>
      </c>
      <c r="H616" s="7">
        <v>11</v>
      </c>
      <c r="I616" t="str">
        <f t="shared" si="77"/>
        <v>Wednesday</v>
      </c>
      <c r="J616">
        <v>14800</v>
      </c>
      <c r="K616" t="s">
        <v>39</v>
      </c>
      <c r="L616">
        <v>1</v>
      </c>
      <c r="M616">
        <v>1</v>
      </c>
      <c r="R616">
        <v>1</v>
      </c>
      <c r="AI616">
        <f t="shared" si="78"/>
        <v>3</v>
      </c>
    </row>
    <row r="617" spans="1:35" x14ac:dyDescent="0.25">
      <c r="A617" s="11">
        <v>43733.51458333333</v>
      </c>
      <c r="B617" s="1" t="str">
        <f t="shared" si="72"/>
        <v>09/25/19</v>
      </c>
      <c r="C617" s="19">
        <f t="shared" si="79"/>
        <v>43733</v>
      </c>
      <c r="D617" s="10">
        <f t="shared" si="73"/>
        <v>0.51458333333333328</v>
      </c>
      <c r="E617" s="2" t="str">
        <f t="shared" si="74"/>
        <v>Morning</v>
      </c>
      <c r="F617" s="1" t="str">
        <f t="shared" si="75"/>
        <v>2019</v>
      </c>
      <c r="G617" s="1" t="str">
        <f t="shared" si="76"/>
        <v>September</v>
      </c>
      <c r="H617" s="7">
        <v>11</v>
      </c>
      <c r="I617" t="str">
        <f t="shared" si="77"/>
        <v>Wednesday</v>
      </c>
      <c r="J617">
        <v>21500</v>
      </c>
      <c r="K617" t="s">
        <v>39</v>
      </c>
      <c r="P617">
        <v>2</v>
      </c>
      <c r="T617">
        <v>1</v>
      </c>
      <c r="AE617">
        <v>2</v>
      </c>
      <c r="AI617">
        <f t="shared" si="78"/>
        <v>5</v>
      </c>
    </row>
    <row r="618" spans="1:35" x14ac:dyDescent="0.25">
      <c r="A618" s="11">
        <v>43733.55</v>
      </c>
      <c r="B618" s="1" t="str">
        <f t="shared" si="72"/>
        <v>09/25/19</v>
      </c>
      <c r="C618" s="19">
        <f t="shared" si="79"/>
        <v>43733</v>
      </c>
      <c r="D618" s="10">
        <f t="shared" si="73"/>
        <v>0.54999999999999993</v>
      </c>
      <c r="E618" s="2" t="str">
        <f t="shared" si="74"/>
        <v>Afternoon</v>
      </c>
      <c r="F618" s="1" t="str">
        <f t="shared" si="75"/>
        <v>2019</v>
      </c>
      <c r="G618" s="1" t="str">
        <f t="shared" si="76"/>
        <v>September</v>
      </c>
      <c r="H618" s="7">
        <v>11</v>
      </c>
      <c r="I618" t="str">
        <f t="shared" si="77"/>
        <v>Wednesday</v>
      </c>
      <c r="J618">
        <v>49700</v>
      </c>
      <c r="K618" t="s">
        <v>37</v>
      </c>
      <c r="L618">
        <v>9</v>
      </c>
      <c r="AC618">
        <v>1</v>
      </c>
      <c r="AI618">
        <f t="shared" si="78"/>
        <v>10</v>
      </c>
    </row>
    <row r="619" spans="1:35" x14ac:dyDescent="0.25">
      <c r="A619" s="11">
        <v>43733.637499999997</v>
      </c>
      <c r="B619" s="1" t="str">
        <f t="shared" si="72"/>
        <v>09/25/19</v>
      </c>
      <c r="C619" s="19">
        <f t="shared" si="79"/>
        <v>43733</v>
      </c>
      <c r="D619" s="10">
        <f t="shared" si="73"/>
        <v>0.63750000000000007</v>
      </c>
      <c r="E619" s="2" t="str">
        <f t="shared" si="74"/>
        <v>Afternoon</v>
      </c>
      <c r="F619" s="1" t="str">
        <f t="shared" si="75"/>
        <v>2019</v>
      </c>
      <c r="G619" s="1" t="str">
        <f t="shared" si="76"/>
        <v>September</v>
      </c>
      <c r="H619" s="7">
        <v>11</v>
      </c>
      <c r="I619" t="str">
        <f t="shared" si="77"/>
        <v>Wednesday</v>
      </c>
      <c r="J619">
        <v>26300</v>
      </c>
      <c r="K619" t="s">
        <v>37</v>
      </c>
      <c r="M619">
        <v>1</v>
      </c>
      <c r="R619">
        <v>1</v>
      </c>
      <c r="T619">
        <v>1</v>
      </c>
      <c r="U619">
        <v>2</v>
      </c>
      <c r="Y619">
        <v>1</v>
      </c>
      <c r="AI619">
        <f t="shared" si="78"/>
        <v>6</v>
      </c>
    </row>
    <row r="620" spans="1:35" x14ac:dyDescent="0.25">
      <c r="A620" s="11">
        <v>43733.652083333334</v>
      </c>
      <c r="B620" s="1" t="str">
        <f t="shared" si="72"/>
        <v>09/25/19</v>
      </c>
      <c r="C620" s="19">
        <f t="shared" si="79"/>
        <v>43733</v>
      </c>
      <c r="D620" s="10">
        <f t="shared" si="73"/>
        <v>0.65208333333333335</v>
      </c>
      <c r="E620" s="2" t="str">
        <f t="shared" si="74"/>
        <v>Evening</v>
      </c>
      <c r="F620" s="1" t="str">
        <f t="shared" si="75"/>
        <v>2019</v>
      </c>
      <c r="G620" s="1" t="str">
        <f t="shared" si="76"/>
        <v>September</v>
      </c>
      <c r="H620" s="7">
        <v>11</v>
      </c>
      <c r="I620" t="str">
        <f t="shared" si="77"/>
        <v>Wednesday</v>
      </c>
      <c r="J620">
        <v>17800</v>
      </c>
      <c r="K620" t="s">
        <v>35</v>
      </c>
      <c r="L620">
        <v>1</v>
      </c>
      <c r="M620">
        <v>1</v>
      </c>
      <c r="S620">
        <v>1</v>
      </c>
      <c r="T620">
        <v>1</v>
      </c>
      <c r="AI620">
        <f t="shared" si="78"/>
        <v>4</v>
      </c>
    </row>
    <row r="621" spans="1:35" x14ac:dyDescent="0.25">
      <c r="A621" s="11">
        <v>43733.673611111109</v>
      </c>
      <c r="B621" s="1" t="str">
        <f t="shared" si="72"/>
        <v>09/25/19</v>
      </c>
      <c r="C621" s="19">
        <f t="shared" si="79"/>
        <v>43733</v>
      </c>
      <c r="D621" s="10">
        <f t="shared" si="73"/>
        <v>0.67361111111111116</v>
      </c>
      <c r="E621" s="2" t="str">
        <f t="shared" si="74"/>
        <v>Evening</v>
      </c>
      <c r="F621" s="1" t="str">
        <f t="shared" si="75"/>
        <v>2019</v>
      </c>
      <c r="G621" s="1" t="str">
        <f t="shared" si="76"/>
        <v>September</v>
      </c>
      <c r="H621" s="7">
        <v>11</v>
      </c>
      <c r="I621" t="str">
        <f t="shared" si="77"/>
        <v>Wednesday</v>
      </c>
      <c r="J621">
        <v>17300</v>
      </c>
      <c r="K621" t="s">
        <v>47</v>
      </c>
      <c r="L621">
        <v>1</v>
      </c>
      <c r="O621">
        <v>2</v>
      </c>
      <c r="AD621">
        <v>1</v>
      </c>
      <c r="AI621">
        <f t="shared" si="78"/>
        <v>4</v>
      </c>
    </row>
    <row r="622" spans="1:35" x14ac:dyDescent="0.25">
      <c r="A622" s="11">
        <v>43734.491666666669</v>
      </c>
      <c r="B622" s="1" t="str">
        <f t="shared" si="72"/>
        <v>09/26/19</v>
      </c>
      <c r="C622" s="19">
        <f t="shared" si="79"/>
        <v>43734</v>
      </c>
      <c r="D622" s="10">
        <f t="shared" si="73"/>
        <v>0.4916666666666667</v>
      </c>
      <c r="E622" s="2" t="str">
        <f t="shared" si="74"/>
        <v>Morning</v>
      </c>
      <c r="F622" s="1" t="str">
        <f t="shared" si="75"/>
        <v>2019</v>
      </c>
      <c r="G622" s="1" t="str">
        <f t="shared" si="76"/>
        <v>September</v>
      </c>
      <c r="H622" s="7">
        <v>12</v>
      </c>
      <c r="I622" t="str">
        <f t="shared" si="77"/>
        <v>Thursday</v>
      </c>
      <c r="J622">
        <v>14500</v>
      </c>
      <c r="K622" t="s">
        <v>34</v>
      </c>
      <c r="O622">
        <v>1</v>
      </c>
      <c r="P622">
        <v>1</v>
      </c>
      <c r="AD622">
        <v>2</v>
      </c>
      <c r="AI622">
        <f t="shared" si="78"/>
        <v>4</v>
      </c>
    </row>
    <row r="623" spans="1:35" x14ac:dyDescent="0.25">
      <c r="A623" s="11">
        <v>43734.599305555559</v>
      </c>
      <c r="B623" s="1" t="str">
        <f t="shared" si="72"/>
        <v>09/26/19</v>
      </c>
      <c r="C623" s="19">
        <f t="shared" si="79"/>
        <v>43734</v>
      </c>
      <c r="D623" s="10">
        <f t="shared" si="73"/>
        <v>0.59930555555555554</v>
      </c>
      <c r="E623" s="2" t="str">
        <f t="shared" si="74"/>
        <v>Afternoon</v>
      </c>
      <c r="F623" s="1" t="str">
        <f t="shared" si="75"/>
        <v>2019</v>
      </c>
      <c r="G623" s="1" t="str">
        <f t="shared" si="76"/>
        <v>September</v>
      </c>
      <c r="H623" s="7">
        <v>12</v>
      </c>
      <c r="I623" t="str">
        <f t="shared" si="77"/>
        <v>Thursday</v>
      </c>
      <c r="J623">
        <v>24800</v>
      </c>
      <c r="K623" t="s">
        <v>35</v>
      </c>
      <c r="L623">
        <v>1</v>
      </c>
      <c r="AC623">
        <v>2</v>
      </c>
      <c r="AE623">
        <v>1</v>
      </c>
      <c r="AF623">
        <v>1</v>
      </c>
      <c r="AI623">
        <f t="shared" si="78"/>
        <v>5</v>
      </c>
    </row>
    <row r="624" spans="1:35" x14ac:dyDescent="0.25">
      <c r="A624" s="11">
        <v>43734.614583333336</v>
      </c>
      <c r="B624" s="1" t="str">
        <f t="shared" si="72"/>
        <v>09/26/19</v>
      </c>
      <c r="C624" s="19">
        <f t="shared" si="79"/>
        <v>43734</v>
      </c>
      <c r="D624" s="10">
        <f t="shared" si="73"/>
        <v>0.61458333333333337</v>
      </c>
      <c r="E624" s="2" t="str">
        <f t="shared" si="74"/>
        <v>Afternoon</v>
      </c>
      <c r="F624" s="1" t="str">
        <f t="shared" si="75"/>
        <v>2019</v>
      </c>
      <c r="G624" s="1" t="str">
        <f t="shared" si="76"/>
        <v>September</v>
      </c>
      <c r="H624" s="7">
        <v>12</v>
      </c>
      <c r="I624" t="str">
        <f t="shared" si="77"/>
        <v>Thursday</v>
      </c>
      <c r="J624">
        <v>14800</v>
      </c>
      <c r="K624" t="s">
        <v>39</v>
      </c>
      <c r="L624">
        <v>1</v>
      </c>
      <c r="M624">
        <v>1</v>
      </c>
      <c r="Q624">
        <v>1</v>
      </c>
      <c r="AI624">
        <f t="shared" si="78"/>
        <v>3</v>
      </c>
    </row>
    <row r="625" spans="1:35" x14ac:dyDescent="0.25">
      <c r="A625" s="11">
        <v>43735.520833333336</v>
      </c>
      <c r="B625" s="1" t="str">
        <f t="shared" si="72"/>
        <v>09/27/19</v>
      </c>
      <c r="C625" s="19">
        <f t="shared" si="79"/>
        <v>43735</v>
      </c>
      <c r="D625" s="10">
        <f t="shared" si="73"/>
        <v>0.52083333333333337</v>
      </c>
      <c r="E625" s="2" t="str">
        <f t="shared" si="74"/>
        <v>Morning</v>
      </c>
      <c r="F625" s="1" t="str">
        <f t="shared" si="75"/>
        <v>2019</v>
      </c>
      <c r="G625" s="1" t="str">
        <f t="shared" si="76"/>
        <v>September</v>
      </c>
      <c r="H625" s="7">
        <v>12</v>
      </c>
      <c r="I625" t="str">
        <f t="shared" si="77"/>
        <v>Friday</v>
      </c>
      <c r="J625">
        <v>21300</v>
      </c>
      <c r="K625" t="s">
        <v>41</v>
      </c>
      <c r="L625">
        <v>1</v>
      </c>
      <c r="O625">
        <v>1</v>
      </c>
      <c r="Q625">
        <v>1</v>
      </c>
      <c r="AD625">
        <v>2</v>
      </c>
      <c r="AI625">
        <f t="shared" si="78"/>
        <v>5</v>
      </c>
    </row>
    <row r="626" spans="1:35" x14ac:dyDescent="0.25">
      <c r="A626" s="11">
        <v>43735.546527777777</v>
      </c>
      <c r="B626" s="1" t="str">
        <f t="shared" si="72"/>
        <v>09/27/19</v>
      </c>
      <c r="C626" s="19">
        <f t="shared" si="79"/>
        <v>43735</v>
      </c>
      <c r="D626" s="10">
        <f t="shared" si="73"/>
        <v>0.54652777777777783</v>
      </c>
      <c r="E626" s="2" t="str">
        <f t="shared" si="74"/>
        <v>Afternoon</v>
      </c>
      <c r="F626" s="1" t="str">
        <f t="shared" si="75"/>
        <v>2019</v>
      </c>
      <c r="G626" s="1" t="str">
        <f t="shared" si="76"/>
        <v>September</v>
      </c>
      <c r="H626" s="7">
        <v>12</v>
      </c>
      <c r="I626" t="str">
        <f t="shared" si="77"/>
        <v>Friday</v>
      </c>
      <c r="J626">
        <v>15800</v>
      </c>
      <c r="K626" t="s">
        <v>34</v>
      </c>
      <c r="L626">
        <v>1</v>
      </c>
      <c r="AC626">
        <v>1</v>
      </c>
      <c r="AE626">
        <v>1</v>
      </c>
      <c r="AI626">
        <f t="shared" si="78"/>
        <v>3</v>
      </c>
    </row>
    <row r="627" spans="1:35" x14ac:dyDescent="0.25">
      <c r="A627" s="11">
        <v>43735.550694444442</v>
      </c>
      <c r="B627" s="1" t="str">
        <f t="shared" si="72"/>
        <v>09/27/19</v>
      </c>
      <c r="C627" s="19">
        <f t="shared" si="79"/>
        <v>43735</v>
      </c>
      <c r="D627" s="10">
        <f t="shared" si="73"/>
        <v>0.55069444444444449</v>
      </c>
      <c r="E627" s="2" t="str">
        <f t="shared" si="74"/>
        <v>Afternoon</v>
      </c>
      <c r="F627" s="1" t="str">
        <f t="shared" si="75"/>
        <v>2019</v>
      </c>
      <c r="G627" s="1" t="str">
        <f t="shared" si="76"/>
        <v>September</v>
      </c>
      <c r="H627" s="7">
        <v>12</v>
      </c>
      <c r="I627" t="str">
        <f t="shared" si="77"/>
        <v>Friday</v>
      </c>
      <c r="J627">
        <v>16400</v>
      </c>
      <c r="K627" t="s">
        <v>39</v>
      </c>
      <c r="L627">
        <v>3</v>
      </c>
      <c r="AI627">
        <f t="shared" si="78"/>
        <v>3</v>
      </c>
    </row>
    <row r="628" spans="1:35" x14ac:dyDescent="0.25">
      <c r="A628" s="11">
        <v>43735.607638888891</v>
      </c>
      <c r="B628" s="1" t="str">
        <f t="shared" si="72"/>
        <v>09/27/19</v>
      </c>
      <c r="C628" s="19">
        <f t="shared" si="79"/>
        <v>43735</v>
      </c>
      <c r="D628" s="10">
        <f t="shared" si="73"/>
        <v>0.60763888888888895</v>
      </c>
      <c r="E628" s="2" t="str">
        <f t="shared" si="74"/>
        <v>Afternoon</v>
      </c>
      <c r="F628" s="1" t="str">
        <f t="shared" si="75"/>
        <v>2019</v>
      </c>
      <c r="G628" s="1" t="str">
        <f t="shared" si="76"/>
        <v>September</v>
      </c>
      <c r="H628" s="7">
        <v>12</v>
      </c>
      <c r="I628" t="str">
        <f t="shared" si="77"/>
        <v>Friday</v>
      </c>
      <c r="J628">
        <v>19600</v>
      </c>
      <c r="K628" t="s">
        <v>37</v>
      </c>
      <c r="L628">
        <v>2</v>
      </c>
      <c r="M628">
        <v>1</v>
      </c>
      <c r="R628">
        <v>1</v>
      </c>
      <c r="AI628">
        <f t="shared" si="78"/>
        <v>4</v>
      </c>
    </row>
    <row r="629" spans="1:35" x14ac:dyDescent="0.25">
      <c r="A629" s="11">
        <v>43735.612500000003</v>
      </c>
      <c r="B629" s="1" t="str">
        <f t="shared" si="72"/>
        <v>09/27/19</v>
      </c>
      <c r="C629" s="19">
        <f t="shared" si="79"/>
        <v>43735</v>
      </c>
      <c r="D629" s="10">
        <f t="shared" si="73"/>
        <v>0.61249999999999993</v>
      </c>
      <c r="E629" s="2" t="str">
        <f t="shared" si="74"/>
        <v>Afternoon</v>
      </c>
      <c r="F629" s="1" t="str">
        <f t="shared" si="75"/>
        <v>2019</v>
      </c>
      <c r="G629" s="1" t="str">
        <f t="shared" si="76"/>
        <v>September</v>
      </c>
      <c r="H629" s="7">
        <v>12</v>
      </c>
      <c r="I629" t="str">
        <f t="shared" si="77"/>
        <v>Friday</v>
      </c>
      <c r="J629">
        <v>16400</v>
      </c>
      <c r="K629" t="s">
        <v>38</v>
      </c>
      <c r="L629">
        <v>3</v>
      </c>
      <c r="AI629">
        <f t="shared" si="78"/>
        <v>3</v>
      </c>
    </row>
    <row r="630" spans="1:35" x14ac:dyDescent="0.25">
      <c r="A630" s="11">
        <v>43735.654166666667</v>
      </c>
      <c r="B630" s="1" t="str">
        <f t="shared" si="72"/>
        <v>09/27/19</v>
      </c>
      <c r="C630" s="19">
        <f t="shared" si="79"/>
        <v>43735</v>
      </c>
      <c r="D630" s="10">
        <f t="shared" si="73"/>
        <v>0.65416666666666667</v>
      </c>
      <c r="E630" s="2" t="str">
        <f t="shared" si="74"/>
        <v>Evening</v>
      </c>
      <c r="F630" s="1" t="str">
        <f t="shared" si="75"/>
        <v>2019</v>
      </c>
      <c r="G630" s="1" t="str">
        <f t="shared" si="76"/>
        <v>September</v>
      </c>
      <c r="H630" s="7">
        <v>12</v>
      </c>
      <c r="I630" t="str">
        <f t="shared" si="77"/>
        <v>Friday</v>
      </c>
      <c r="J630">
        <v>14800</v>
      </c>
      <c r="K630" t="s">
        <v>44</v>
      </c>
      <c r="L630">
        <v>1</v>
      </c>
      <c r="M630">
        <v>1</v>
      </c>
      <c r="Q630">
        <v>1</v>
      </c>
      <c r="AI630">
        <f t="shared" si="78"/>
        <v>3</v>
      </c>
    </row>
    <row r="631" spans="1:35" x14ac:dyDescent="0.25">
      <c r="A631" s="11">
        <v>43735.675000000003</v>
      </c>
      <c r="B631" s="1" t="str">
        <f t="shared" si="72"/>
        <v>09/27/19</v>
      </c>
      <c r="C631" s="19">
        <f t="shared" si="79"/>
        <v>43735</v>
      </c>
      <c r="D631" s="10">
        <f t="shared" si="73"/>
        <v>0.67499999999999993</v>
      </c>
      <c r="E631" s="2" t="str">
        <f t="shared" si="74"/>
        <v>Evening</v>
      </c>
      <c r="F631" s="1" t="str">
        <f t="shared" si="75"/>
        <v>2019</v>
      </c>
      <c r="G631" s="1" t="str">
        <f t="shared" si="76"/>
        <v>September</v>
      </c>
      <c r="H631" s="7">
        <v>12</v>
      </c>
      <c r="I631" t="str">
        <f t="shared" si="77"/>
        <v>Friday</v>
      </c>
      <c r="J631">
        <v>36100</v>
      </c>
      <c r="K631" t="s">
        <v>35</v>
      </c>
      <c r="L631">
        <v>2</v>
      </c>
      <c r="P631">
        <v>3</v>
      </c>
      <c r="T631">
        <v>2</v>
      </c>
      <c r="X631">
        <v>1</v>
      </c>
      <c r="AD631">
        <v>1</v>
      </c>
      <c r="AI631">
        <f t="shared" si="78"/>
        <v>9</v>
      </c>
    </row>
    <row r="632" spans="1:35" x14ac:dyDescent="0.25">
      <c r="A632" s="11">
        <v>43736.46597222222</v>
      </c>
      <c r="B632" s="1" t="str">
        <f t="shared" si="72"/>
        <v>09/28/19</v>
      </c>
      <c r="C632" s="19">
        <f t="shared" si="79"/>
        <v>43736</v>
      </c>
      <c r="D632" s="10">
        <f t="shared" si="73"/>
        <v>0.46597222222222223</v>
      </c>
      <c r="E632" s="2" t="str">
        <f t="shared" si="74"/>
        <v>Morning</v>
      </c>
      <c r="F632" s="1" t="str">
        <f t="shared" si="75"/>
        <v>2019</v>
      </c>
      <c r="G632" s="1" t="str">
        <f t="shared" si="76"/>
        <v>September</v>
      </c>
      <c r="H632" s="7">
        <v>12</v>
      </c>
      <c r="I632" t="str">
        <f t="shared" si="77"/>
        <v>Saturday</v>
      </c>
      <c r="J632">
        <v>28700</v>
      </c>
      <c r="K632" t="s">
        <v>37</v>
      </c>
      <c r="L632">
        <v>4</v>
      </c>
      <c r="M632">
        <v>1</v>
      </c>
      <c r="O632">
        <v>1</v>
      </c>
      <c r="AI632">
        <f t="shared" si="78"/>
        <v>6</v>
      </c>
    </row>
    <row r="633" spans="1:35" x14ac:dyDescent="0.25">
      <c r="A633" s="11">
        <v>43736.477083333331</v>
      </c>
      <c r="B633" s="1" t="str">
        <f t="shared" si="72"/>
        <v>09/28/19</v>
      </c>
      <c r="C633" s="19">
        <f t="shared" si="79"/>
        <v>43736</v>
      </c>
      <c r="D633" s="10">
        <f t="shared" si="73"/>
        <v>0.4770833333333333</v>
      </c>
      <c r="E633" s="2" t="str">
        <f t="shared" si="74"/>
        <v>Morning</v>
      </c>
      <c r="F633" s="1" t="str">
        <f t="shared" si="75"/>
        <v>2019</v>
      </c>
      <c r="G633" s="1" t="str">
        <f t="shared" si="76"/>
        <v>September</v>
      </c>
      <c r="H633" s="7">
        <v>12</v>
      </c>
      <c r="I633" t="str">
        <f t="shared" si="77"/>
        <v>Saturday</v>
      </c>
      <c r="J633">
        <v>14300</v>
      </c>
      <c r="K633" t="s">
        <v>45</v>
      </c>
      <c r="L633">
        <v>1</v>
      </c>
      <c r="O633">
        <v>1</v>
      </c>
      <c r="P633">
        <v>1</v>
      </c>
      <c r="AI633">
        <f t="shared" si="78"/>
        <v>3</v>
      </c>
    </row>
    <row r="634" spans="1:35" x14ac:dyDescent="0.25">
      <c r="A634" s="11">
        <v>43736.515972222223</v>
      </c>
      <c r="B634" s="1" t="str">
        <f t="shared" si="72"/>
        <v>09/28/19</v>
      </c>
      <c r="C634" s="19">
        <f t="shared" si="79"/>
        <v>43736</v>
      </c>
      <c r="D634" s="10">
        <f t="shared" si="73"/>
        <v>0.51597222222222217</v>
      </c>
      <c r="E634" s="2" t="str">
        <f t="shared" si="74"/>
        <v>Morning</v>
      </c>
      <c r="F634" s="1" t="str">
        <f t="shared" si="75"/>
        <v>2019</v>
      </c>
      <c r="G634" s="1" t="str">
        <f t="shared" si="76"/>
        <v>September</v>
      </c>
      <c r="H634" s="7">
        <v>12</v>
      </c>
      <c r="I634" t="str">
        <f t="shared" si="77"/>
        <v>Saturday</v>
      </c>
      <c r="J634">
        <v>18000</v>
      </c>
      <c r="K634" t="s">
        <v>39</v>
      </c>
      <c r="M634">
        <v>1</v>
      </c>
      <c r="R634">
        <v>1</v>
      </c>
      <c r="T634">
        <v>1</v>
      </c>
      <c r="Z634">
        <v>1</v>
      </c>
      <c r="AI634">
        <f t="shared" si="78"/>
        <v>4</v>
      </c>
    </row>
    <row r="635" spans="1:35" x14ac:dyDescent="0.25">
      <c r="A635" s="11">
        <v>43736.518750000003</v>
      </c>
      <c r="B635" s="1" t="str">
        <f t="shared" si="72"/>
        <v>09/28/19</v>
      </c>
      <c r="C635" s="19">
        <f t="shared" si="79"/>
        <v>43736</v>
      </c>
      <c r="D635" s="10">
        <f t="shared" si="73"/>
        <v>0.51874999999999993</v>
      </c>
      <c r="E635" s="2" t="str">
        <f t="shared" si="74"/>
        <v>Morning</v>
      </c>
      <c r="F635" s="1" t="str">
        <f t="shared" si="75"/>
        <v>2019</v>
      </c>
      <c r="G635" s="1" t="str">
        <f t="shared" si="76"/>
        <v>September</v>
      </c>
      <c r="H635" s="7">
        <v>12</v>
      </c>
      <c r="I635" t="str">
        <f t="shared" si="77"/>
        <v>Saturday</v>
      </c>
      <c r="J635">
        <v>21800</v>
      </c>
      <c r="K635" t="s">
        <v>47</v>
      </c>
      <c r="L635">
        <v>1</v>
      </c>
      <c r="M635">
        <v>1</v>
      </c>
      <c r="P635">
        <v>1</v>
      </c>
      <c r="T635">
        <v>1</v>
      </c>
      <c r="AE635">
        <v>1</v>
      </c>
      <c r="AI635">
        <f t="shared" si="78"/>
        <v>5</v>
      </c>
    </row>
    <row r="636" spans="1:35" x14ac:dyDescent="0.25">
      <c r="A636" s="11">
        <v>43736.525694444441</v>
      </c>
      <c r="B636" s="1" t="str">
        <f t="shared" si="72"/>
        <v>09/28/19</v>
      </c>
      <c r="C636" s="19">
        <f t="shared" si="79"/>
        <v>43736</v>
      </c>
      <c r="D636" s="10">
        <f t="shared" si="73"/>
        <v>0.52569444444444446</v>
      </c>
      <c r="E636" s="2" t="str">
        <f t="shared" si="74"/>
        <v>Morning</v>
      </c>
      <c r="F636" s="1" t="str">
        <f t="shared" si="75"/>
        <v>2019</v>
      </c>
      <c r="G636" s="1" t="str">
        <f t="shared" si="76"/>
        <v>September</v>
      </c>
      <c r="H636" s="7">
        <v>12</v>
      </c>
      <c r="I636" t="str">
        <f t="shared" si="77"/>
        <v>Saturday</v>
      </c>
      <c r="J636">
        <v>21800</v>
      </c>
      <c r="K636" t="s">
        <v>40</v>
      </c>
      <c r="L636">
        <v>1</v>
      </c>
      <c r="O636">
        <v>1</v>
      </c>
      <c r="P636">
        <v>1</v>
      </c>
      <c r="T636">
        <v>1</v>
      </c>
      <c r="AI636">
        <f t="shared" si="78"/>
        <v>4</v>
      </c>
    </row>
    <row r="637" spans="1:35" x14ac:dyDescent="0.25">
      <c r="A637" s="11">
        <v>43736.52847222222</v>
      </c>
      <c r="B637" s="1" t="str">
        <f t="shared" si="72"/>
        <v>09/28/19</v>
      </c>
      <c r="C637" s="19">
        <f t="shared" si="79"/>
        <v>43736</v>
      </c>
      <c r="D637" s="10">
        <f t="shared" si="73"/>
        <v>0.52847222222222223</v>
      </c>
      <c r="E637" s="2" t="str">
        <f t="shared" si="74"/>
        <v>Morning</v>
      </c>
      <c r="F637" s="1" t="str">
        <f t="shared" si="75"/>
        <v>2019</v>
      </c>
      <c r="G637" s="1" t="str">
        <f t="shared" si="76"/>
        <v>September</v>
      </c>
      <c r="H637" s="7">
        <v>12</v>
      </c>
      <c r="I637" t="str">
        <f t="shared" si="77"/>
        <v>Saturday</v>
      </c>
      <c r="J637">
        <v>22100</v>
      </c>
      <c r="K637" t="s">
        <v>38</v>
      </c>
      <c r="L637">
        <v>2</v>
      </c>
      <c r="M637">
        <v>1</v>
      </c>
      <c r="P637">
        <v>1</v>
      </c>
      <c r="T637">
        <v>1</v>
      </c>
      <c r="AI637">
        <f t="shared" si="78"/>
        <v>5</v>
      </c>
    </row>
    <row r="638" spans="1:35" x14ac:dyDescent="0.25">
      <c r="A638" s="11">
        <v>43736.536111111112</v>
      </c>
      <c r="B638" s="1" t="str">
        <f t="shared" si="72"/>
        <v>09/28/19</v>
      </c>
      <c r="C638" s="19">
        <f t="shared" si="79"/>
        <v>43736</v>
      </c>
      <c r="D638" s="10">
        <f t="shared" si="73"/>
        <v>0.53611111111111109</v>
      </c>
      <c r="E638" s="2" t="str">
        <f t="shared" si="74"/>
        <v>Morning</v>
      </c>
      <c r="F638" s="1" t="str">
        <f t="shared" si="75"/>
        <v>2019</v>
      </c>
      <c r="G638" s="1" t="str">
        <f t="shared" si="76"/>
        <v>September</v>
      </c>
      <c r="H638" s="7">
        <v>12</v>
      </c>
      <c r="I638" t="str">
        <f t="shared" si="77"/>
        <v>Saturday</v>
      </c>
      <c r="J638">
        <v>41400</v>
      </c>
      <c r="K638" t="s">
        <v>41</v>
      </c>
      <c r="L638">
        <v>3</v>
      </c>
      <c r="P638">
        <v>2</v>
      </c>
      <c r="R638">
        <v>2</v>
      </c>
      <c r="S638">
        <v>2</v>
      </c>
      <c r="AI638">
        <f t="shared" si="78"/>
        <v>9</v>
      </c>
    </row>
    <row r="639" spans="1:35" x14ac:dyDescent="0.25">
      <c r="A639" s="11">
        <v>43736.566666666666</v>
      </c>
      <c r="B639" s="1" t="str">
        <f t="shared" si="72"/>
        <v>09/28/19</v>
      </c>
      <c r="C639" s="19">
        <f t="shared" si="79"/>
        <v>43736</v>
      </c>
      <c r="D639" s="10">
        <f t="shared" si="73"/>
        <v>0.56666666666666665</v>
      </c>
      <c r="E639" s="2" t="str">
        <f t="shared" si="74"/>
        <v>Afternoon</v>
      </c>
      <c r="F639" s="1" t="str">
        <f t="shared" si="75"/>
        <v>2019</v>
      </c>
      <c r="G639" s="1" t="str">
        <f t="shared" si="76"/>
        <v>September</v>
      </c>
      <c r="H639" s="7">
        <v>12</v>
      </c>
      <c r="I639" t="str">
        <f t="shared" si="77"/>
        <v>Saturday</v>
      </c>
      <c r="J639">
        <v>14800</v>
      </c>
      <c r="K639" t="s">
        <v>36</v>
      </c>
      <c r="L639">
        <v>1</v>
      </c>
      <c r="Q639">
        <v>1</v>
      </c>
      <c r="T639">
        <v>1</v>
      </c>
      <c r="AI639">
        <f t="shared" si="78"/>
        <v>3</v>
      </c>
    </row>
    <row r="640" spans="1:35" x14ac:dyDescent="0.25">
      <c r="A640" s="11">
        <v>43736.577777777777</v>
      </c>
      <c r="B640" s="1" t="str">
        <f t="shared" si="72"/>
        <v>09/28/19</v>
      </c>
      <c r="C640" s="19">
        <f t="shared" si="79"/>
        <v>43736</v>
      </c>
      <c r="D640" s="10">
        <f t="shared" si="73"/>
        <v>0.57777777777777783</v>
      </c>
      <c r="E640" s="2" t="str">
        <f t="shared" si="74"/>
        <v>Afternoon</v>
      </c>
      <c r="F640" s="1" t="str">
        <f t="shared" si="75"/>
        <v>2019</v>
      </c>
      <c r="G640" s="1" t="str">
        <f t="shared" si="76"/>
        <v>September</v>
      </c>
      <c r="H640" s="7">
        <v>12</v>
      </c>
      <c r="I640" t="str">
        <f t="shared" si="77"/>
        <v>Saturday</v>
      </c>
      <c r="J640">
        <v>27100</v>
      </c>
      <c r="K640" t="s">
        <v>35</v>
      </c>
      <c r="L640">
        <v>1</v>
      </c>
      <c r="O640">
        <v>1</v>
      </c>
      <c r="P640">
        <v>1</v>
      </c>
      <c r="R640">
        <v>1</v>
      </c>
      <c r="X640">
        <v>1</v>
      </c>
      <c r="Y640">
        <v>1</v>
      </c>
      <c r="AI640">
        <f t="shared" si="78"/>
        <v>6</v>
      </c>
    </row>
    <row r="641" spans="1:35" x14ac:dyDescent="0.25">
      <c r="A641" s="11">
        <v>43736.588194444441</v>
      </c>
      <c r="B641" s="1" t="str">
        <f t="shared" si="72"/>
        <v>09/28/19</v>
      </c>
      <c r="C641" s="19">
        <f t="shared" si="79"/>
        <v>43736</v>
      </c>
      <c r="D641" s="10">
        <f t="shared" si="73"/>
        <v>0.58819444444444446</v>
      </c>
      <c r="E641" s="2" t="str">
        <f t="shared" si="74"/>
        <v>Afternoon</v>
      </c>
      <c r="F641" s="1" t="str">
        <f t="shared" si="75"/>
        <v>2019</v>
      </c>
      <c r="G641" s="1" t="str">
        <f t="shared" si="76"/>
        <v>September</v>
      </c>
      <c r="H641" s="7">
        <v>12</v>
      </c>
      <c r="I641" t="str">
        <f t="shared" si="77"/>
        <v>Saturday</v>
      </c>
      <c r="J641">
        <v>25800</v>
      </c>
      <c r="K641" t="s">
        <v>35</v>
      </c>
      <c r="L641">
        <v>1</v>
      </c>
      <c r="M641">
        <v>2</v>
      </c>
      <c r="N641">
        <v>2</v>
      </c>
      <c r="AC641">
        <v>1</v>
      </c>
      <c r="AE641">
        <v>1</v>
      </c>
      <c r="AI641">
        <f t="shared" si="78"/>
        <v>7</v>
      </c>
    </row>
    <row r="642" spans="1:35" x14ac:dyDescent="0.25">
      <c r="A642" s="11">
        <v>43736.632638888892</v>
      </c>
      <c r="B642" s="1" t="str">
        <f t="shared" ref="B642:B705" si="80">TEXT(A642,"mm/dd/yy")</f>
        <v>09/28/19</v>
      </c>
      <c r="C642" s="19">
        <f t="shared" si="79"/>
        <v>43736</v>
      </c>
      <c r="D642" s="10">
        <f t="shared" ref="D642:D705" si="81">TIMEVALUE((TEXT(A642,"h:mm AM/PM")))</f>
        <v>0.63263888888888886</v>
      </c>
      <c r="E642" s="2" t="str">
        <f t="shared" ref="E642:E705" si="82">IF(D642&lt;0.541666666666667,"Morning",IF(D642&lt;0.645833333333333,"Afternoon","Evening"))</f>
        <v>Afternoon</v>
      </c>
      <c r="F642" s="1" t="str">
        <f t="shared" ref="F642:F705" si="83">TEXT(A642,"yyyy")</f>
        <v>2019</v>
      </c>
      <c r="G642" s="1" t="str">
        <f t="shared" ref="G642:G705" si="84">TEXT(A642,"mmmm")</f>
        <v>September</v>
      </c>
      <c r="H642" s="7">
        <v>12</v>
      </c>
      <c r="I642" t="str">
        <f t="shared" ref="I642:I705" si="85">TEXT(A642,"dddd")</f>
        <v>Saturday</v>
      </c>
      <c r="J642">
        <v>20100</v>
      </c>
      <c r="K642" t="s">
        <v>41</v>
      </c>
      <c r="L642">
        <v>2</v>
      </c>
      <c r="AD642">
        <v>3</v>
      </c>
      <c r="AI642">
        <f t="shared" ref="AI642:AI705" si="86">SUM(L642:AH642)</f>
        <v>5</v>
      </c>
    </row>
    <row r="643" spans="1:35" x14ac:dyDescent="0.25">
      <c r="A643" s="11">
        <v>43736.667361111111</v>
      </c>
      <c r="B643" s="1" t="str">
        <f t="shared" si="80"/>
        <v>09/28/19</v>
      </c>
      <c r="C643" s="19">
        <f t="shared" ref="C643:C706" si="87">DATEVALUE(B643)</f>
        <v>43736</v>
      </c>
      <c r="D643" s="10">
        <f t="shared" si="81"/>
        <v>0.66736111111111107</v>
      </c>
      <c r="E643" s="2" t="str">
        <f t="shared" si="82"/>
        <v>Evening</v>
      </c>
      <c r="F643" s="1" t="str">
        <f t="shared" si="83"/>
        <v>2019</v>
      </c>
      <c r="G643" s="1" t="str">
        <f t="shared" si="84"/>
        <v>September</v>
      </c>
      <c r="H643" s="7">
        <v>12</v>
      </c>
      <c r="I643" t="str">
        <f t="shared" si="85"/>
        <v>Saturday</v>
      </c>
      <c r="J643">
        <v>15300</v>
      </c>
      <c r="K643" t="s">
        <v>34</v>
      </c>
      <c r="L643">
        <v>1</v>
      </c>
      <c r="O643">
        <v>1</v>
      </c>
      <c r="Z643">
        <v>1</v>
      </c>
      <c r="AI643">
        <f t="shared" si="86"/>
        <v>3</v>
      </c>
    </row>
    <row r="644" spans="1:35" x14ac:dyDescent="0.25">
      <c r="A644" s="11">
        <v>43736.675000000003</v>
      </c>
      <c r="B644" s="1" t="str">
        <f t="shared" si="80"/>
        <v>09/28/19</v>
      </c>
      <c r="C644" s="19">
        <f t="shared" si="87"/>
        <v>43736</v>
      </c>
      <c r="D644" s="10">
        <f t="shared" si="81"/>
        <v>0.67499999999999993</v>
      </c>
      <c r="E644" s="2" t="str">
        <f t="shared" si="82"/>
        <v>Evening</v>
      </c>
      <c r="F644" s="1" t="str">
        <f t="shared" si="83"/>
        <v>2019</v>
      </c>
      <c r="G644" s="1" t="str">
        <f t="shared" si="84"/>
        <v>September</v>
      </c>
      <c r="H644" s="7">
        <v>12</v>
      </c>
      <c r="I644" t="str">
        <f t="shared" si="85"/>
        <v>Saturday</v>
      </c>
      <c r="J644">
        <v>15800</v>
      </c>
      <c r="K644" t="s">
        <v>40</v>
      </c>
      <c r="L644">
        <v>1</v>
      </c>
      <c r="R644">
        <v>1</v>
      </c>
      <c r="AC644">
        <v>1</v>
      </c>
      <c r="AI644">
        <f t="shared" si="86"/>
        <v>3</v>
      </c>
    </row>
    <row r="645" spans="1:35" x14ac:dyDescent="0.25">
      <c r="A645" s="11">
        <v>43737.460416666669</v>
      </c>
      <c r="B645" s="1" t="str">
        <f t="shared" si="80"/>
        <v>09/29/19</v>
      </c>
      <c r="C645" s="19">
        <f t="shared" si="87"/>
        <v>43737</v>
      </c>
      <c r="D645" s="10">
        <f t="shared" si="81"/>
        <v>0.4604166666666667</v>
      </c>
      <c r="E645" s="2" t="str">
        <f t="shared" si="82"/>
        <v>Morning</v>
      </c>
      <c r="F645" s="1" t="str">
        <f t="shared" si="83"/>
        <v>2019</v>
      </c>
      <c r="G645" s="1" t="str">
        <f t="shared" si="84"/>
        <v>September</v>
      </c>
      <c r="H645" s="7">
        <v>12</v>
      </c>
      <c r="I645" t="str">
        <f t="shared" si="85"/>
        <v>Sunday</v>
      </c>
      <c r="J645">
        <v>24400</v>
      </c>
      <c r="K645" t="s">
        <v>39</v>
      </c>
      <c r="L645">
        <v>2</v>
      </c>
      <c r="U645">
        <v>1</v>
      </c>
      <c r="X645">
        <v>1</v>
      </c>
      <c r="Y645">
        <v>1</v>
      </c>
      <c r="AI645">
        <f t="shared" si="86"/>
        <v>5</v>
      </c>
    </row>
    <row r="646" spans="1:35" x14ac:dyDescent="0.25">
      <c r="A646" s="11">
        <v>43737.462500000001</v>
      </c>
      <c r="B646" s="1" t="str">
        <f t="shared" si="80"/>
        <v>09/29/19</v>
      </c>
      <c r="C646" s="19">
        <f t="shared" si="87"/>
        <v>43737</v>
      </c>
      <c r="D646" s="10">
        <f t="shared" si="81"/>
        <v>0.46249999999999997</v>
      </c>
      <c r="E646" s="2" t="str">
        <f t="shared" si="82"/>
        <v>Morning</v>
      </c>
      <c r="F646" s="1" t="str">
        <f t="shared" si="83"/>
        <v>2019</v>
      </c>
      <c r="G646" s="1" t="str">
        <f t="shared" si="84"/>
        <v>September</v>
      </c>
      <c r="H646" s="7">
        <v>12</v>
      </c>
      <c r="I646" t="str">
        <f t="shared" si="85"/>
        <v>Sunday</v>
      </c>
      <c r="J646">
        <v>18800</v>
      </c>
      <c r="K646" t="s">
        <v>38</v>
      </c>
      <c r="L646">
        <v>1</v>
      </c>
      <c r="P646">
        <v>1</v>
      </c>
      <c r="T646">
        <v>1</v>
      </c>
      <c r="AD646">
        <v>2</v>
      </c>
      <c r="AI646">
        <f t="shared" si="86"/>
        <v>5</v>
      </c>
    </row>
    <row r="647" spans="1:35" x14ac:dyDescent="0.25">
      <c r="A647" s="11">
        <v>43737.470138888886</v>
      </c>
      <c r="B647" s="1" t="str">
        <f t="shared" si="80"/>
        <v>09/29/19</v>
      </c>
      <c r="C647" s="19">
        <f t="shared" si="87"/>
        <v>43737</v>
      </c>
      <c r="D647" s="10">
        <f t="shared" si="81"/>
        <v>0.47013888888888888</v>
      </c>
      <c r="E647" s="2" t="str">
        <f t="shared" si="82"/>
        <v>Morning</v>
      </c>
      <c r="F647" s="1" t="str">
        <f t="shared" si="83"/>
        <v>2019</v>
      </c>
      <c r="G647" s="1" t="str">
        <f t="shared" si="84"/>
        <v>September</v>
      </c>
      <c r="H647" s="7">
        <v>12</v>
      </c>
      <c r="I647" t="str">
        <f t="shared" si="85"/>
        <v>Sunday</v>
      </c>
      <c r="J647">
        <v>14800</v>
      </c>
      <c r="K647" t="s">
        <v>40</v>
      </c>
      <c r="L647">
        <v>1</v>
      </c>
      <c r="R647">
        <v>1</v>
      </c>
      <c r="T647">
        <v>1</v>
      </c>
      <c r="AI647">
        <f t="shared" si="86"/>
        <v>3</v>
      </c>
    </row>
    <row r="648" spans="1:35" x14ac:dyDescent="0.25">
      <c r="A648" s="11">
        <v>43737.479166666664</v>
      </c>
      <c r="B648" s="1" t="str">
        <f t="shared" si="80"/>
        <v>09/29/19</v>
      </c>
      <c r="C648" s="19">
        <f t="shared" si="87"/>
        <v>43737</v>
      </c>
      <c r="D648" s="10">
        <f t="shared" si="81"/>
        <v>0.47916666666666669</v>
      </c>
      <c r="E648" s="2" t="str">
        <f t="shared" si="82"/>
        <v>Morning</v>
      </c>
      <c r="F648" s="1" t="str">
        <f t="shared" si="83"/>
        <v>2019</v>
      </c>
      <c r="G648" s="1" t="str">
        <f t="shared" si="84"/>
        <v>September</v>
      </c>
      <c r="H648" s="7">
        <v>12</v>
      </c>
      <c r="I648" t="str">
        <f t="shared" si="85"/>
        <v>Sunday</v>
      </c>
      <c r="J648">
        <v>17000</v>
      </c>
      <c r="K648" t="s">
        <v>35</v>
      </c>
      <c r="P648">
        <v>1</v>
      </c>
      <c r="S648">
        <v>2</v>
      </c>
      <c r="T648">
        <v>1</v>
      </c>
      <c r="AI648">
        <f t="shared" si="86"/>
        <v>4</v>
      </c>
    </row>
    <row r="649" spans="1:35" x14ac:dyDescent="0.25">
      <c r="A649" s="11">
        <v>43737.48541666667</v>
      </c>
      <c r="B649" s="1" t="str">
        <f t="shared" si="80"/>
        <v>09/29/19</v>
      </c>
      <c r="C649" s="19">
        <f t="shared" si="87"/>
        <v>43737</v>
      </c>
      <c r="D649" s="10">
        <f t="shared" si="81"/>
        <v>0.48541666666666666</v>
      </c>
      <c r="E649" s="2" t="str">
        <f t="shared" si="82"/>
        <v>Morning</v>
      </c>
      <c r="F649" s="1" t="str">
        <f t="shared" si="83"/>
        <v>2019</v>
      </c>
      <c r="G649" s="1" t="str">
        <f t="shared" si="84"/>
        <v>September</v>
      </c>
      <c r="H649" s="7">
        <v>12</v>
      </c>
      <c r="I649" t="str">
        <f t="shared" si="85"/>
        <v>Sunday</v>
      </c>
      <c r="J649">
        <v>23100</v>
      </c>
      <c r="K649" t="s">
        <v>35</v>
      </c>
      <c r="L649">
        <v>2</v>
      </c>
      <c r="Q649">
        <v>1</v>
      </c>
      <c r="R649">
        <v>1</v>
      </c>
      <c r="AD649">
        <v>1</v>
      </c>
      <c r="AI649">
        <f t="shared" si="86"/>
        <v>5</v>
      </c>
    </row>
    <row r="650" spans="1:35" x14ac:dyDescent="0.25">
      <c r="A650" s="11">
        <v>43737.492361111108</v>
      </c>
      <c r="B650" s="1" t="str">
        <f t="shared" si="80"/>
        <v>09/29/19</v>
      </c>
      <c r="C650" s="19">
        <f t="shared" si="87"/>
        <v>43737</v>
      </c>
      <c r="D650" s="10">
        <f t="shared" si="81"/>
        <v>0.49236111111111108</v>
      </c>
      <c r="E650" s="2" t="str">
        <f t="shared" si="82"/>
        <v>Morning</v>
      </c>
      <c r="F650" s="1" t="str">
        <f t="shared" si="83"/>
        <v>2019</v>
      </c>
      <c r="G650" s="1" t="str">
        <f t="shared" si="84"/>
        <v>September</v>
      </c>
      <c r="H650" s="7">
        <v>12</v>
      </c>
      <c r="I650" t="str">
        <f t="shared" si="85"/>
        <v>Sunday</v>
      </c>
      <c r="J650">
        <v>17300</v>
      </c>
      <c r="K650" t="s">
        <v>34</v>
      </c>
      <c r="L650">
        <v>1</v>
      </c>
      <c r="P650">
        <v>1</v>
      </c>
      <c r="R650">
        <v>1</v>
      </c>
      <c r="AD650">
        <v>1</v>
      </c>
      <c r="AI650">
        <f t="shared" si="86"/>
        <v>4</v>
      </c>
    </row>
    <row r="651" spans="1:35" x14ac:dyDescent="0.25">
      <c r="A651" s="11">
        <v>43737.5</v>
      </c>
      <c r="B651" s="1" t="str">
        <f t="shared" si="80"/>
        <v>09/29/19</v>
      </c>
      <c r="C651" s="19">
        <f t="shared" si="87"/>
        <v>43737</v>
      </c>
      <c r="D651" s="10">
        <f t="shared" si="81"/>
        <v>0.5</v>
      </c>
      <c r="E651" s="2" t="str">
        <f t="shared" si="82"/>
        <v>Morning</v>
      </c>
      <c r="F651" s="1" t="str">
        <f t="shared" si="83"/>
        <v>2019</v>
      </c>
      <c r="G651" s="1" t="str">
        <f t="shared" si="84"/>
        <v>September</v>
      </c>
      <c r="H651" s="7">
        <v>12</v>
      </c>
      <c r="I651" t="str">
        <f t="shared" si="85"/>
        <v>Sunday</v>
      </c>
      <c r="J651">
        <v>14800</v>
      </c>
      <c r="K651" t="s">
        <v>39</v>
      </c>
      <c r="L651">
        <v>1</v>
      </c>
      <c r="P651">
        <v>1</v>
      </c>
      <c r="AC651">
        <v>1</v>
      </c>
      <c r="AI651">
        <f t="shared" si="86"/>
        <v>3</v>
      </c>
    </row>
    <row r="652" spans="1:35" x14ac:dyDescent="0.25">
      <c r="A652" s="11">
        <v>43737.509027777778</v>
      </c>
      <c r="B652" s="1" t="str">
        <f t="shared" si="80"/>
        <v>09/29/19</v>
      </c>
      <c r="C652" s="19">
        <f t="shared" si="87"/>
        <v>43737</v>
      </c>
      <c r="D652" s="10">
        <f t="shared" si="81"/>
        <v>0.50902777777777775</v>
      </c>
      <c r="E652" s="2" t="str">
        <f t="shared" si="82"/>
        <v>Morning</v>
      </c>
      <c r="F652" s="1" t="str">
        <f t="shared" si="83"/>
        <v>2019</v>
      </c>
      <c r="G652" s="1" t="str">
        <f t="shared" si="84"/>
        <v>September</v>
      </c>
      <c r="H652" s="7">
        <v>12</v>
      </c>
      <c r="I652" t="str">
        <f t="shared" si="85"/>
        <v>Sunday</v>
      </c>
      <c r="J652">
        <v>23800</v>
      </c>
      <c r="K652" t="s">
        <v>44</v>
      </c>
      <c r="L652">
        <v>1</v>
      </c>
      <c r="T652">
        <v>1</v>
      </c>
      <c r="X652">
        <v>1</v>
      </c>
      <c r="Z652">
        <v>1</v>
      </c>
      <c r="AE652">
        <v>1</v>
      </c>
      <c r="AI652">
        <f t="shared" si="86"/>
        <v>5</v>
      </c>
    </row>
    <row r="653" spans="1:35" x14ac:dyDescent="0.25">
      <c r="A653" s="11">
        <v>43737.576388888891</v>
      </c>
      <c r="B653" s="1" t="str">
        <f t="shared" si="80"/>
        <v>09/29/19</v>
      </c>
      <c r="C653" s="19">
        <f t="shared" si="87"/>
        <v>43737</v>
      </c>
      <c r="D653" s="10">
        <f t="shared" si="81"/>
        <v>0.57638888888888895</v>
      </c>
      <c r="E653" s="2" t="str">
        <f t="shared" si="82"/>
        <v>Afternoon</v>
      </c>
      <c r="F653" s="1" t="str">
        <f t="shared" si="83"/>
        <v>2019</v>
      </c>
      <c r="G653" s="1" t="str">
        <f t="shared" si="84"/>
        <v>September</v>
      </c>
      <c r="H653" s="7">
        <v>12</v>
      </c>
      <c r="I653" t="str">
        <f t="shared" si="85"/>
        <v>Sunday</v>
      </c>
      <c r="J653">
        <v>15300</v>
      </c>
      <c r="K653" t="s">
        <v>41</v>
      </c>
      <c r="L653">
        <v>1</v>
      </c>
      <c r="O653">
        <v>1</v>
      </c>
      <c r="T653">
        <v>1</v>
      </c>
      <c r="AI653">
        <f t="shared" si="86"/>
        <v>3</v>
      </c>
    </row>
    <row r="654" spans="1:35" x14ac:dyDescent="0.25">
      <c r="A654" s="11">
        <v>43737.582638888889</v>
      </c>
      <c r="B654" s="1" t="str">
        <f t="shared" si="80"/>
        <v>09/29/19</v>
      </c>
      <c r="C654" s="19">
        <f t="shared" si="87"/>
        <v>43737</v>
      </c>
      <c r="D654" s="10">
        <f t="shared" si="81"/>
        <v>0.58263888888888882</v>
      </c>
      <c r="E654" s="2" t="str">
        <f t="shared" si="82"/>
        <v>Afternoon</v>
      </c>
      <c r="F654" s="1" t="str">
        <f t="shared" si="83"/>
        <v>2019</v>
      </c>
      <c r="G654" s="1" t="str">
        <f t="shared" si="84"/>
        <v>September</v>
      </c>
      <c r="H654" s="7">
        <v>12</v>
      </c>
      <c r="I654" t="str">
        <f t="shared" si="85"/>
        <v>Sunday</v>
      </c>
      <c r="J654">
        <v>15300</v>
      </c>
      <c r="K654" t="s">
        <v>34</v>
      </c>
      <c r="L654">
        <v>1</v>
      </c>
      <c r="M654">
        <v>1</v>
      </c>
      <c r="N654">
        <v>1</v>
      </c>
      <c r="P654">
        <v>1</v>
      </c>
      <c r="AI654">
        <f t="shared" si="86"/>
        <v>4</v>
      </c>
    </row>
    <row r="655" spans="1:35" x14ac:dyDescent="0.25">
      <c r="A655" s="11">
        <v>43737.584722222222</v>
      </c>
      <c r="B655" s="1" t="str">
        <f t="shared" si="80"/>
        <v>09/29/19</v>
      </c>
      <c r="C655" s="19">
        <f t="shared" si="87"/>
        <v>43737</v>
      </c>
      <c r="D655" s="10">
        <f t="shared" si="81"/>
        <v>0.58472222222222225</v>
      </c>
      <c r="E655" s="2" t="str">
        <f t="shared" si="82"/>
        <v>Afternoon</v>
      </c>
      <c r="F655" s="1" t="str">
        <f t="shared" si="83"/>
        <v>2019</v>
      </c>
      <c r="G655" s="1" t="str">
        <f t="shared" si="84"/>
        <v>September</v>
      </c>
      <c r="H655" s="7">
        <v>12</v>
      </c>
      <c r="I655" t="str">
        <f t="shared" si="85"/>
        <v>Sunday</v>
      </c>
      <c r="J655">
        <v>29900</v>
      </c>
      <c r="K655" t="s">
        <v>46</v>
      </c>
      <c r="L655">
        <v>3</v>
      </c>
      <c r="AC655">
        <v>2</v>
      </c>
      <c r="AE655">
        <v>1</v>
      </c>
      <c r="AI655">
        <f t="shared" si="86"/>
        <v>6</v>
      </c>
    </row>
    <row r="656" spans="1:35" x14ac:dyDescent="0.25">
      <c r="A656" s="11">
        <v>43737.628472222219</v>
      </c>
      <c r="B656" s="1" t="str">
        <f t="shared" si="80"/>
        <v>09/29/19</v>
      </c>
      <c r="C656" s="19">
        <f t="shared" si="87"/>
        <v>43737</v>
      </c>
      <c r="D656" s="10">
        <f t="shared" si="81"/>
        <v>0.62847222222222221</v>
      </c>
      <c r="E656" s="2" t="str">
        <f t="shared" si="82"/>
        <v>Afternoon</v>
      </c>
      <c r="F656" s="1" t="str">
        <f t="shared" si="83"/>
        <v>2019</v>
      </c>
      <c r="G656" s="1" t="str">
        <f t="shared" si="84"/>
        <v>September</v>
      </c>
      <c r="H656" s="7">
        <v>12</v>
      </c>
      <c r="I656" t="str">
        <f t="shared" si="85"/>
        <v>Sunday</v>
      </c>
      <c r="J656">
        <v>19600</v>
      </c>
      <c r="K656" t="s">
        <v>46</v>
      </c>
      <c r="L656">
        <v>1</v>
      </c>
      <c r="R656">
        <v>1</v>
      </c>
      <c r="Y656">
        <v>1</v>
      </c>
      <c r="AC656">
        <v>1</v>
      </c>
      <c r="AI656">
        <f t="shared" si="86"/>
        <v>4</v>
      </c>
    </row>
    <row r="657" spans="1:35" x14ac:dyDescent="0.25">
      <c r="A657" s="11">
        <v>43737.640277777777</v>
      </c>
      <c r="B657" s="1" t="str">
        <f t="shared" si="80"/>
        <v>09/29/19</v>
      </c>
      <c r="C657" s="19">
        <f t="shared" si="87"/>
        <v>43737</v>
      </c>
      <c r="D657" s="10">
        <f t="shared" si="81"/>
        <v>0.64027777777777783</v>
      </c>
      <c r="E657" s="2" t="str">
        <f t="shared" si="82"/>
        <v>Afternoon</v>
      </c>
      <c r="F657" s="1" t="str">
        <f t="shared" si="83"/>
        <v>2019</v>
      </c>
      <c r="G657" s="1" t="str">
        <f t="shared" si="84"/>
        <v>September</v>
      </c>
      <c r="H657" s="7">
        <v>12</v>
      </c>
      <c r="I657" t="str">
        <f t="shared" si="85"/>
        <v>Sunday</v>
      </c>
      <c r="J657">
        <v>27800</v>
      </c>
      <c r="K657" t="s">
        <v>42</v>
      </c>
      <c r="L657">
        <v>1</v>
      </c>
      <c r="P657">
        <v>3</v>
      </c>
      <c r="T657">
        <v>3</v>
      </c>
      <c r="AI657">
        <f t="shared" si="86"/>
        <v>7</v>
      </c>
    </row>
    <row r="658" spans="1:35" x14ac:dyDescent="0.25">
      <c r="A658" s="11">
        <v>43737.646527777775</v>
      </c>
      <c r="B658" s="1" t="str">
        <f t="shared" si="80"/>
        <v>09/29/19</v>
      </c>
      <c r="C658" s="19">
        <f t="shared" si="87"/>
        <v>43737</v>
      </c>
      <c r="D658" s="10">
        <f t="shared" si="81"/>
        <v>0.64652777777777781</v>
      </c>
      <c r="E658" s="2" t="str">
        <f t="shared" si="82"/>
        <v>Evening</v>
      </c>
      <c r="F658" s="1" t="str">
        <f t="shared" si="83"/>
        <v>2019</v>
      </c>
      <c r="G658" s="1" t="str">
        <f t="shared" si="84"/>
        <v>September</v>
      </c>
      <c r="H658" s="7">
        <v>12</v>
      </c>
      <c r="I658" t="str">
        <f t="shared" si="85"/>
        <v>Sunday</v>
      </c>
      <c r="J658">
        <v>14800</v>
      </c>
      <c r="K658" t="s">
        <v>40</v>
      </c>
      <c r="L658">
        <v>1</v>
      </c>
      <c r="S658">
        <v>1</v>
      </c>
      <c r="AH658">
        <v>1</v>
      </c>
      <c r="AI658">
        <f t="shared" si="86"/>
        <v>3</v>
      </c>
    </row>
    <row r="659" spans="1:35" x14ac:dyDescent="0.25">
      <c r="A659" s="11">
        <v>43738.524305555555</v>
      </c>
      <c r="B659" s="1" t="str">
        <f t="shared" si="80"/>
        <v>09/30/19</v>
      </c>
      <c r="C659" s="19">
        <f t="shared" si="87"/>
        <v>43738</v>
      </c>
      <c r="D659" s="10">
        <f t="shared" si="81"/>
        <v>0.52430555555555558</v>
      </c>
      <c r="E659" s="2" t="str">
        <f t="shared" si="82"/>
        <v>Morning</v>
      </c>
      <c r="F659" s="1" t="str">
        <f t="shared" si="83"/>
        <v>2019</v>
      </c>
      <c r="G659" s="1" t="str">
        <f t="shared" si="84"/>
        <v>September</v>
      </c>
      <c r="H659" s="7">
        <v>12</v>
      </c>
      <c r="I659" t="str">
        <f t="shared" si="85"/>
        <v>Monday</v>
      </c>
      <c r="J659">
        <v>18600</v>
      </c>
      <c r="K659" t="s">
        <v>39</v>
      </c>
      <c r="L659">
        <v>2</v>
      </c>
      <c r="R659">
        <v>1</v>
      </c>
      <c r="AD659">
        <v>1</v>
      </c>
      <c r="AI659">
        <f t="shared" si="86"/>
        <v>4</v>
      </c>
    </row>
    <row r="660" spans="1:35" x14ac:dyDescent="0.25">
      <c r="A660" s="11">
        <v>43738.532638888886</v>
      </c>
      <c r="B660" s="1" t="str">
        <f t="shared" si="80"/>
        <v>09/30/19</v>
      </c>
      <c r="C660" s="19">
        <f t="shared" si="87"/>
        <v>43738</v>
      </c>
      <c r="D660" s="10">
        <f t="shared" si="81"/>
        <v>0.53263888888888888</v>
      </c>
      <c r="E660" s="2" t="str">
        <f t="shared" si="82"/>
        <v>Morning</v>
      </c>
      <c r="F660" s="1" t="str">
        <f t="shared" si="83"/>
        <v>2019</v>
      </c>
      <c r="G660" s="1" t="str">
        <f t="shared" si="84"/>
        <v>September</v>
      </c>
      <c r="H660" s="7">
        <v>12</v>
      </c>
      <c r="I660" t="str">
        <f t="shared" si="85"/>
        <v>Monday</v>
      </c>
      <c r="J660">
        <v>17300</v>
      </c>
      <c r="K660" t="s">
        <v>42</v>
      </c>
      <c r="L660">
        <v>1</v>
      </c>
      <c r="M660">
        <v>1</v>
      </c>
      <c r="AC660">
        <v>1</v>
      </c>
      <c r="AD660">
        <v>1</v>
      </c>
      <c r="AI660">
        <f t="shared" si="86"/>
        <v>4</v>
      </c>
    </row>
    <row r="661" spans="1:35" x14ac:dyDescent="0.25">
      <c r="A661" s="11">
        <v>43738.543749999997</v>
      </c>
      <c r="B661" s="1" t="str">
        <f t="shared" si="80"/>
        <v>09/30/19</v>
      </c>
      <c r="C661" s="19">
        <f t="shared" si="87"/>
        <v>43738</v>
      </c>
      <c r="D661" s="10">
        <f t="shared" si="81"/>
        <v>0.54375000000000007</v>
      </c>
      <c r="E661" s="2" t="str">
        <f t="shared" si="82"/>
        <v>Afternoon</v>
      </c>
      <c r="F661" s="1" t="str">
        <f t="shared" si="83"/>
        <v>2019</v>
      </c>
      <c r="G661" s="1" t="str">
        <f t="shared" si="84"/>
        <v>September</v>
      </c>
      <c r="H661" s="7">
        <v>12</v>
      </c>
      <c r="I661" t="str">
        <f t="shared" si="85"/>
        <v>Monday</v>
      </c>
      <c r="J661">
        <v>18600</v>
      </c>
      <c r="K661" t="s">
        <v>40</v>
      </c>
      <c r="L661">
        <v>2</v>
      </c>
      <c r="P661">
        <v>2</v>
      </c>
      <c r="AI661">
        <f t="shared" si="86"/>
        <v>4</v>
      </c>
    </row>
    <row r="662" spans="1:35" x14ac:dyDescent="0.25">
      <c r="A662" s="11">
        <v>43738.571527777778</v>
      </c>
      <c r="B662" s="1" t="str">
        <f t="shared" si="80"/>
        <v>09/30/19</v>
      </c>
      <c r="C662" s="19">
        <f t="shared" si="87"/>
        <v>43738</v>
      </c>
      <c r="D662" s="10">
        <f t="shared" si="81"/>
        <v>0.57152777777777775</v>
      </c>
      <c r="E662" s="2" t="str">
        <f t="shared" si="82"/>
        <v>Afternoon</v>
      </c>
      <c r="F662" s="1" t="str">
        <f t="shared" si="83"/>
        <v>2019</v>
      </c>
      <c r="G662" s="1" t="str">
        <f t="shared" si="84"/>
        <v>September</v>
      </c>
      <c r="H662" s="7">
        <v>12</v>
      </c>
      <c r="I662" t="str">
        <f t="shared" si="85"/>
        <v>Monday</v>
      </c>
      <c r="J662">
        <v>27600</v>
      </c>
      <c r="K662" t="s">
        <v>38</v>
      </c>
      <c r="L662">
        <v>2</v>
      </c>
      <c r="P662">
        <v>2</v>
      </c>
      <c r="R662">
        <v>1</v>
      </c>
      <c r="AC662">
        <v>1</v>
      </c>
      <c r="AI662">
        <f t="shared" si="86"/>
        <v>6</v>
      </c>
    </row>
    <row r="663" spans="1:35" x14ac:dyDescent="0.25">
      <c r="A663" s="11">
        <v>43738.636805555558</v>
      </c>
      <c r="B663" s="1" t="str">
        <f t="shared" si="80"/>
        <v>09/30/19</v>
      </c>
      <c r="C663" s="19">
        <f t="shared" si="87"/>
        <v>43738</v>
      </c>
      <c r="D663" s="10">
        <f t="shared" si="81"/>
        <v>0.63680555555555551</v>
      </c>
      <c r="E663" s="2" t="str">
        <f t="shared" si="82"/>
        <v>Afternoon</v>
      </c>
      <c r="F663" s="1" t="str">
        <f t="shared" si="83"/>
        <v>2019</v>
      </c>
      <c r="G663" s="1" t="str">
        <f t="shared" si="84"/>
        <v>September</v>
      </c>
      <c r="H663" s="7">
        <v>12</v>
      </c>
      <c r="I663" t="str">
        <f t="shared" si="85"/>
        <v>Monday</v>
      </c>
      <c r="J663">
        <v>15500</v>
      </c>
      <c r="K663" t="s">
        <v>41</v>
      </c>
      <c r="O663">
        <v>1</v>
      </c>
      <c r="S663">
        <v>1</v>
      </c>
      <c r="AE663">
        <v>1</v>
      </c>
      <c r="AI663">
        <f t="shared" si="86"/>
        <v>3</v>
      </c>
    </row>
    <row r="664" spans="1:35" x14ac:dyDescent="0.25">
      <c r="A664" s="11">
        <v>43738.669444444444</v>
      </c>
      <c r="B664" s="1" t="str">
        <f t="shared" si="80"/>
        <v>09/30/19</v>
      </c>
      <c r="C664" s="19">
        <f t="shared" si="87"/>
        <v>43738</v>
      </c>
      <c r="D664" s="10">
        <f t="shared" si="81"/>
        <v>0.6694444444444444</v>
      </c>
      <c r="E664" s="2" t="str">
        <f t="shared" si="82"/>
        <v>Evening</v>
      </c>
      <c r="F664" s="1" t="str">
        <f t="shared" si="83"/>
        <v>2019</v>
      </c>
      <c r="G664" s="1" t="str">
        <f t="shared" si="84"/>
        <v>September</v>
      </c>
      <c r="H664" s="7">
        <v>12</v>
      </c>
      <c r="I664" t="str">
        <f t="shared" si="85"/>
        <v>Monday</v>
      </c>
      <c r="J664">
        <v>16000</v>
      </c>
      <c r="K664" t="s">
        <v>43</v>
      </c>
      <c r="M664">
        <v>3</v>
      </c>
      <c r="P664">
        <v>1</v>
      </c>
      <c r="AI664">
        <f t="shared" si="86"/>
        <v>4</v>
      </c>
    </row>
    <row r="665" spans="1:35" x14ac:dyDescent="0.25">
      <c r="A665" s="11">
        <v>43740.498611111114</v>
      </c>
      <c r="B665" s="1" t="str">
        <f t="shared" si="80"/>
        <v>10/02/19</v>
      </c>
      <c r="C665" s="19">
        <f t="shared" si="87"/>
        <v>43740</v>
      </c>
      <c r="D665" s="10">
        <f t="shared" si="81"/>
        <v>0.49861111111111112</v>
      </c>
      <c r="E665" s="2" t="str">
        <f t="shared" si="82"/>
        <v>Morning</v>
      </c>
      <c r="F665" s="1" t="str">
        <f t="shared" si="83"/>
        <v>2019</v>
      </c>
      <c r="G665" s="1" t="str">
        <f t="shared" si="84"/>
        <v>October</v>
      </c>
      <c r="H665" s="7">
        <v>12</v>
      </c>
      <c r="I665" t="str">
        <f t="shared" si="85"/>
        <v>Wednesday</v>
      </c>
      <c r="J665">
        <v>19300</v>
      </c>
      <c r="K665" t="s">
        <v>36</v>
      </c>
      <c r="L665">
        <v>1</v>
      </c>
      <c r="O665">
        <v>1</v>
      </c>
      <c r="S665">
        <v>1</v>
      </c>
      <c r="Z665">
        <v>1</v>
      </c>
      <c r="AI665">
        <f t="shared" si="86"/>
        <v>4</v>
      </c>
    </row>
    <row r="666" spans="1:35" x14ac:dyDescent="0.25">
      <c r="A666" s="11">
        <v>43740.524305555555</v>
      </c>
      <c r="B666" s="1" t="str">
        <f t="shared" si="80"/>
        <v>10/02/19</v>
      </c>
      <c r="C666" s="19">
        <f t="shared" si="87"/>
        <v>43740</v>
      </c>
      <c r="D666" s="10">
        <f t="shared" si="81"/>
        <v>0.52430555555555558</v>
      </c>
      <c r="E666" s="2" t="str">
        <f t="shared" si="82"/>
        <v>Morning</v>
      </c>
      <c r="F666" s="1" t="str">
        <f t="shared" si="83"/>
        <v>2019</v>
      </c>
      <c r="G666" s="1" t="str">
        <f t="shared" si="84"/>
        <v>October</v>
      </c>
      <c r="H666" s="7">
        <v>12</v>
      </c>
      <c r="I666" t="str">
        <f t="shared" si="85"/>
        <v>Wednesday</v>
      </c>
      <c r="J666">
        <v>15500</v>
      </c>
      <c r="K666" t="s">
        <v>40</v>
      </c>
      <c r="Q666">
        <v>1</v>
      </c>
      <c r="R666">
        <v>1</v>
      </c>
      <c r="AE666">
        <v>1</v>
      </c>
      <c r="AI666">
        <f t="shared" si="86"/>
        <v>3</v>
      </c>
    </row>
    <row r="667" spans="1:35" x14ac:dyDescent="0.25">
      <c r="A667" s="11">
        <v>43740.594444444447</v>
      </c>
      <c r="B667" s="1" t="str">
        <f t="shared" si="80"/>
        <v>10/02/19</v>
      </c>
      <c r="C667" s="19">
        <f t="shared" si="87"/>
        <v>43740</v>
      </c>
      <c r="D667" s="10">
        <f t="shared" si="81"/>
        <v>0.59444444444444444</v>
      </c>
      <c r="E667" s="2" t="str">
        <f t="shared" si="82"/>
        <v>Afternoon</v>
      </c>
      <c r="F667" s="1" t="str">
        <f t="shared" si="83"/>
        <v>2019</v>
      </c>
      <c r="G667" s="1" t="str">
        <f t="shared" si="84"/>
        <v>October</v>
      </c>
      <c r="H667" s="7">
        <v>12</v>
      </c>
      <c r="I667" t="str">
        <f t="shared" si="85"/>
        <v>Wednesday</v>
      </c>
      <c r="J667">
        <v>17000</v>
      </c>
      <c r="K667" t="s">
        <v>40</v>
      </c>
      <c r="M667">
        <v>1</v>
      </c>
      <c r="P667">
        <v>2</v>
      </c>
      <c r="AE667">
        <v>1</v>
      </c>
      <c r="AI667">
        <f t="shared" si="86"/>
        <v>4</v>
      </c>
    </row>
    <row r="668" spans="1:35" x14ac:dyDescent="0.25">
      <c r="A668" s="11">
        <v>43740.595833333333</v>
      </c>
      <c r="B668" s="1" t="str">
        <f t="shared" si="80"/>
        <v>10/02/19</v>
      </c>
      <c r="C668" s="19">
        <f t="shared" si="87"/>
        <v>43740</v>
      </c>
      <c r="D668" s="10">
        <f t="shared" si="81"/>
        <v>0.59583333333333333</v>
      </c>
      <c r="E668" s="2" t="str">
        <f t="shared" si="82"/>
        <v>Afternoon</v>
      </c>
      <c r="F668" s="1" t="str">
        <f t="shared" si="83"/>
        <v>2019</v>
      </c>
      <c r="G668" s="1" t="str">
        <f t="shared" si="84"/>
        <v>October</v>
      </c>
      <c r="H668" s="7">
        <v>12</v>
      </c>
      <c r="I668" t="str">
        <f t="shared" si="85"/>
        <v>Wednesday</v>
      </c>
      <c r="J668">
        <v>16000</v>
      </c>
      <c r="K668" t="s">
        <v>35</v>
      </c>
      <c r="M668">
        <v>1</v>
      </c>
      <c r="P668">
        <v>1</v>
      </c>
      <c r="T668">
        <v>2</v>
      </c>
      <c r="AI668">
        <f t="shared" si="86"/>
        <v>4</v>
      </c>
    </row>
    <row r="669" spans="1:35" x14ac:dyDescent="0.25">
      <c r="A669" s="11">
        <v>43740.664583333331</v>
      </c>
      <c r="B669" s="1" t="str">
        <f t="shared" si="80"/>
        <v>10/02/19</v>
      </c>
      <c r="C669" s="19">
        <f t="shared" si="87"/>
        <v>43740</v>
      </c>
      <c r="D669" s="10">
        <f t="shared" si="81"/>
        <v>0.6645833333333333</v>
      </c>
      <c r="E669" s="2" t="str">
        <f t="shared" si="82"/>
        <v>Evening</v>
      </c>
      <c r="F669" s="1" t="str">
        <f t="shared" si="83"/>
        <v>2019</v>
      </c>
      <c r="G669" s="1" t="str">
        <f t="shared" si="84"/>
        <v>October</v>
      </c>
      <c r="H669" s="7">
        <v>12</v>
      </c>
      <c r="I669" t="str">
        <f t="shared" si="85"/>
        <v>Wednesday</v>
      </c>
      <c r="J669">
        <v>24500</v>
      </c>
      <c r="K669" t="s">
        <v>39</v>
      </c>
      <c r="M669">
        <v>2</v>
      </c>
      <c r="N669">
        <v>1</v>
      </c>
      <c r="AC669">
        <v>2</v>
      </c>
      <c r="AD669">
        <v>2</v>
      </c>
      <c r="AI669">
        <f t="shared" si="86"/>
        <v>7</v>
      </c>
    </row>
    <row r="670" spans="1:35" x14ac:dyDescent="0.25">
      <c r="A670" s="11">
        <v>43740.675000000003</v>
      </c>
      <c r="B670" s="1" t="str">
        <f t="shared" si="80"/>
        <v>10/02/19</v>
      </c>
      <c r="C670" s="19">
        <f t="shared" si="87"/>
        <v>43740</v>
      </c>
      <c r="D670" s="10">
        <f t="shared" si="81"/>
        <v>0.67499999999999993</v>
      </c>
      <c r="E670" s="2" t="str">
        <f t="shared" si="82"/>
        <v>Evening</v>
      </c>
      <c r="F670" s="1" t="str">
        <f t="shared" si="83"/>
        <v>2019</v>
      </c>
      <c r="G670" s="1" t="str">
        <f t="shared" si="84"/>
        <v>October</v>
      </c>
      <c r="H670" s="7">
        <v>12</v>
      </c>
      <c r="I670" t="str">
        <f t="shared" si="85"/>
        <v>Wednesday</v>
      </c>
      <c r="J670">
        <v>15000</v>
      </c>
      <c r="K670" t="s">
        <v>39</v>
      </c>
      <c r="M670">
        <v>1</v>
      </c>
      <c r="P670">
        <v>1</v>
      </c>
      <c r="T670">
        <v>1</v>
      </c>
      <c r="AD670">
        <v>1</v>
      </c>
      <c r="AI670">
        <f t="shared" si="86"/>
        <v>4</v>
      </c>
    </row>
    <row r="671" spans="1:35" x14ac:dyDescent="0.25">
      <c r="A671" s="11">
        <v>43741.463194444441</v>
      </c>
      <c r="B671" s="1" t="str">
        <f t="shared" si="80"/>
        <v>10/03/19</v>
      </c>
      <c r="C671" s="19">
        <f t="shared" si="87"/>
        <v>43741</v>
      </c>
      <c r="D671" s="10">
        <f t="shared" si="81"/>
        <v>0.46319444444444446</v>
      </c>
      <c r="E671" s="2" t="str">
        <f t="shared" si="82"/>
        <v>Morning</v>
      </c>
      <c r="F671" s="1" t="str">
        <f t="shared" si="83"/>
        <v>2019</v>
      </c>
      <c r="G671" s="1" t="str">
        <f t="shared" si="84"/>
        <v>October</v>
      </c>
      <c r="H671" s="7">
        <v>13</v>
      </c>
      <c r="I671" t="str">
        <f t="shared" si="85"/>
        <v>Thursday</v>
      </c>
      <c r="J671">
        <v>17800</v>
      </c>
      <c r="K671" t="s">
        <v>37</v>
      </c>
      <c r="L671">
        <v>1</v>
      </c>
      <c r="O671">
        <v>1</v>
      </c>
      <c r="U671">
        <v>1</v>
      </c>
      <c r="AD671">
        <v>1</v>
      </c>
      <c r="AI671">
        <f t="shared" si="86"/>
        <v>4</v>
      </c>
    </row>
    <row r="672" spans="1:35" x14ac:dyDescent="0.25">
      <c r="A672" s="11">
        <v>43741.472222222219</v>
      </c>
      <c r="B672" s="1" t="str">
        <f t="shared" si="80"/>
        <v>10/03/19</v>
      </c>
      <c r="C672" s="19">
        <f t="shared" si="87"/>
        <v>43741</v>
      </c>
      <c r="D672" s="10">
        <f t="shared" si="81"/>
        <v>0.47222222222222227</v>
      </c>
      <c r="E672" s="2" t="str">
        <f t="shared" si="82"/>
        <v>Morning</v>
      </c>
      <c r="F672" s="1" t="str">
        <f t="shared" si="83"/>
        <v>2019</v>
      </c>
      <c r="G672" s="1" t="str">
        <f t="shared" si="84"/>
        <v>October</v>
      </c>
      <c r="H672" s="7">
        <v>13</v>
      </c>
      <c r="I672" t="str">
        <f t="shared" si="85"/>
        <v>Thursday</v>
      </c>
      <c r="J672">
        <v>14300</v>
      </c>
      <c r="K672" t="s">
        <v>35</v>
      </c>
      <c r="L672">
        <v>1</v>
      </c>
      <c r="O672">
        <v>1</v>
      </c>
      <c r="T672">
        <v>1</v>
      </c>
      <c r="AI672">
        <f t="shared" si="86"/>
        <v>3</v>
      </c>
    </row>
    <row r="673" spans="1:35" x14ac:dyDescent="0.25">
      <c r="A673" s="11">
        <v>43741.495138888888</v>
      </c>
      <c r="B673" s="1" t="str">
        <f t="shared" si="80"/>
        <v>10/03/19</v>
      </c>
      <c r="C673" s="19">
        <f t="shared" si="87"/>
        <v>43741</v>
      </c>
      <c r="D673" s="10">
        <f t="shared" si="81"/>
        <v>0.49513888888888885</v>
      </c>
      <c r="E673" s="2" t="str">
        <f t="shared" si="82"/>
        <v>Morning</v>
      </c>
      <c r="F673" s="1" t="str">
        <f t="shared" si="83"/>
        <v>2019</v>
      </c>
      <c r="G673" s="1" t="str">
        <f t="shared" si="84"/>
        <v>October</v>
      </c>
      <c r="H673" s="7">
        <v>13</v>
      </c>
      <c r="I673" t="str">
        <f t="shared" si="85"/>
        <v>Thursday</v>
      </c>
      <c r="J673">
        <v>18300</v>
      </c>
      <c r="K673" t="s">
        <v>34</v>
      </c>
      <c r="L673">
        <v>1</v>
      </c>
      <c r="M673">
        <v>1</v>
      </c>
      <c r="N673">
        <v>1</v>
      </c>
      <c r="S673">
        <v>1</v>
      </c>
      <c r="AD673">
        <v>1</v>
      </c>
      <c r="AI673">
        <f t="shared" si="86"/>
        <v>5</v>
      </c>
    </row>
    <row r="674" spans="1:35" x14ac:dyDescent="0.25">
      <c r="A674" s="11">
        <v>43741.503472222219</v>
      </c>
      <c r="B674" s="1" t="str">
        <f t="shared" si="80"/>
        <v>10/03/19</v>
      </c>
      <c r="C674" s="19">
        <f t="shared" si="87"/>
        <v>43741</v>
      </c>
      <c r="D674" s="10">
        <f t="shared" si="81"/>
        <v>0.50347222222222221</v>
      </c>
      <c r="E674" s="2" t="str">
        <f t="shared" si="82"/>
        <v>Morning</v>
      </c>
      <c r="F674" s="1" t="str">
        <f t="shared" si="83"/>
        <v>2019</v>
      </c>
      <c r="G674" s="1" t="str">
        <f t="shared" si="84"/>
        <v>October</v>
      </c>
      <c r="H674" s="7">
        <v>13</v>
      </c>
      <c r="I674" t="str">
        <f t="shared" si="85"/>
        <v>Thursday</v>
      </c>
      <c r="J674">
        <v>16100</v>
      </c>
      <c r="K674" t="s">
        <v>35</v>
      </c>
      <c r="L674">
        <v>2</v>
      </c>
      <c r="R674">
        <v>1</v>
      </c>
      <c r="AI674">
        <f t="shared" si="86"/>
        <v>3</v>
      </c>
    </row>
    <row r="675" spans="1:35" x14ac:dyDescent="0.25">
      <c r="A675" s="11">
        <v>43741.508333333331</v>
      </c>
      <c r="B675" s="1" t="str">
        <f t="shared" si="80"/>
        <v>10/03/19</v>
      </c>
      <c r="C675" s="19">
        <f t="shared" si="87"/>
        <v>43741</v>
      </c>
      <c r="D675" s="10">
        <f t="shared" si="81"/>
        <v>0.5083333333333333</v>
      </c>
      <c r="E675" s="2" t="str">
        <f t="shared" si="82"/>
        <v>Morning</v>
      </c>
      <c r="F675" s="1" t="str">
        <f t="shared" si="83"/>
        <v>2019</v>
      </c>
      <c r="G675" s="1" t="str">
        <f t="shared" si="84"/>
        <v>October</v>
      </c>
      <c r="H675" s="7">
        <v>13</v>
      </c>
      <c r="I675" t="str">
        <f t="shared" si="85"/>
        <v>Thursday</v>
      </c>
      <c r="J675">
        <v>22300</v>
      </c>
      <c r="K675" t="s">
        <v>34</v>
      </c>
      <c r="L675">
        <v>1</v>
      </c>
      <c r="M675">
        <v>1</v>
      </c>
      <c r="S675">
        <v>1</v>
      </c>
      <c r="T675">
        <v>1</v>
      </c>
      <c r="AE675">
        <v>1</v>
      </c>
      <c r="AI675">
        <f t="shared" si="86"/>
        <v>5</v>
      </c>
    </row>
    <row r="676" spans="1:35" x14ac:dyDescent="0.25">
      <c r="A676" s="11">
        <v>43741.511805555558</v>
      </c>
      <c r="B676" s="1" t="str">
        <f t="shared" si="80"/>
        <v>10/03/19</v>
      </c>
      <c r="C676" s="19">
        <f t="shared" si="87"/>
        <v>43741</v>
      </c>
      <c r="D676" s="10">
        <f t="shared" si="81"/>
        <v>0.51180555555555551</v>
      </c>
      <c r="E676" s="2" t="str">
        <f t="shared" si="82"/>
        <v>Morning</v>
      </c>
      <c r="F676" s="1" t="str">
        <f t="shared" si="83"/>
        <v>2019</v>
      </c>
      <c r="G676" s="1" t="str">
        <f t="shared" si="84"/>
        <v>October</v>
      </c>
      <c r="H676" s="7">
        <v>13</v>
      </c>
      <c r="I676" t="str">
        <f t="shared" si="85"/>
        <v>Thursday</v>
      </c>
      <c r="J676">
        <v>28300</v>
      </c>
      <c r="K676" t="s">
        <v>35</v>
      </c>
      <c r="L676">
        <v>1</v>
      </c>
      <c r="M676">
        <v>2</v>
      </c>
      <c r="N676">
        <v>2</v>
      </c>
      <c r="AC676">
        <v>1</v>
      </c>
      <c r="AE676">
        <v>1</v>
      </c>
      <c r="AI676">
        <f t="shared" si="86"/>
        <v>7</v>
      </c>
    </row>
    <row r="677" spans="1:35" x14ac:dyDescent="0.25">
      <c r="A677" s="11">
        <v>43741.519444444442</v>
      </c>
      <c r="B677" s="1" t="str">
        <f t="shared" si="80"/>
        <v>10/03/19</v>
      </c>
      <c r="C677" s="19">
        <f t="shared" si="87"/>
        <v>43741</v>
      </c>
      <c r="D677" s="10">
        <f t="shared" si="81"/>
        <v>0.51944444444444449</v>
      </c>
      <c r="E677" s="2" t="str">
        <f t="shared" si="82"/>
        <v>Morning</v>
      </c>
      <c r="F677" s="1" t="str">
        <f t="shared" si="83"/>
        <v>2019</v>
      </c>
      <c r="G677" s="1" t="str">
        <f t="shared" si="84"/>
        <v>October</v>
      </c>
      <c r="H677" s="7">
        <v>13</v>
      </c>
      <c r="I677" t="str">
        <f t="shared" si="85"/>
        <v>Thursday</v>
      </c>
      <c r="J677">
        <v>15800</v>
      </c>
      <c r="K677" t="s">
        <v>44</v>
      </c>
      <c r="L677">
        <v>1</v>
      </c>
      <c r="Z677">
        <v>1</v>
      </c>
      <c r="AE677">
        <v>1</v>
      </c>
      <c r="AI677">
        <f t="shared" si="86"/>
        <v>3</v>
      </c>
    </row>
    <row r="678" spans="1:35" x14ac:dyDescent="0.25">
      <c r="A678" s="11">
        <v>43741.537499999999</v>
      </c>
      <c r="B678" s="1" t="str">
        <f t="shared" si="80"/>
        <v>10/03/19</v>
      </c>
      <c r="C678" s="19">
        <f t="shared" si="87"/>
        <v>43741</v>
      </c>
      <c r="D678" s="10">
        <f t="shared" si="81"/>
        <v>0.53749999999999998</v>
      </c>
      <c r="E678" s="2" t="str">
        <f t="shared" si="82"/>
        <v>Morning</v>
      </c>
      <c r="F678" s="1" t="str">
        <f t="shared" si="83"/>
        <v>2019</v>
      </c>
      <c r="G678" s="1" t="str">
        <f t="shared" si="84"/>
        <v>October</v>
      </c>
      <c r="H678" s="7">
        <v>13</v>
      </c>
      <c r="I678" t="str">
        <f t="shared" si="85"/>
        <v>Thursday</v>
      </c>
      <c r="J678">
        <v>14300</v>
      </c>
      <c r="K678" t="s">
        <v>49</v>
      </c>
      <c r="L678">
        <v>1</v>
      </c>
      <c r="R678">
        <v>1</v>
      </c>
      <c r="AD678">
        <v>2</v>
      </c>
      <c r="AI678">
        <f t="shared" si="86"/>
        <v>4</v>
      </c>
    </row>
    <row r="679" spans="1:35" x14ac:dyDescent="0.25">
      <c r="A679" s="11">
        <v>43741.553472222222</v>
      </c>
      <c r="B679" s="1" t="str">
        <f t="shared" si="80"/>
        <v>10/03/19</v>
      </c>
      <c r="C679" s="19">
        <f t="shared" si="87"/>
        <v>43741</v>
      </c>
      <c r="D679" s="10">
        <f t="shared" si="81"/>
        <v>0.55347222222222225</v>
      </c>
      <c r="E679" s="2" t="str">
        <f t="shared" si="82"/>
        <v>Afternoon</v>
      </c>
      <c r="F679" s="1" t="str">
        <f t="shared" si="83"/>
        <v>2019</v>
      </c>
      <c r="G679" s="1" t="str">
        <f t="shared" si="84"/>
        <v>October</v>
      </c>
      <c r="H679" s="7">
        <v>13</v>
      </c>
      <c r="I679" t="str">
        <f t="shared" si="85"/>
        <v>Thursday</v>
      </c>
      <c r="J679">
        <v>24000</v>
      </c>
      <c r="K679" t="s">
        <v>34</v>
      </c>
      <c r="M679">
        <v>1</v>
      </c>
      <c r="R679">
        <v>2</v>
      </c>
      <c r="AD679">
        <v>2</v>
      </c>
      <c r="AE679">
        <v>1</v>
      </c>
      <c r="AI679">
        <f t="shared" si="86"/>
        <v>6</v>
      </c>
    </row>
    <row r="680" spans="1:35" x14ac:dyDescent="0.25">
      <c r="A680" s="11">
        <v>43741.570833333331</v>
      </c>
      <c r="B680" s="1" t="str">
        <f t="shared" si="80"/>
        <v>10/03/19</v>
      </c>
      <c r="C680" s="19">
        <f t="shared" si="87"/>
        <v>43741</v>
      </c>
      <c r="D680" s="10">
        <f t="shared" si="81"/>
        <v>0.5708333333333333</v>
      </c>
      <c r="E680" s="2" t="str">
        <f t="shared" si="82"/>
        <v>Afternoon</v>
      </c>
      <c r="F680" s="1" t="str">
        <f t="shared" si="83"/>
        <v>2019</v>
      </c>
      <c r="G680" s="1" t="str">
        <f t="shared" si="84"/>
        <v>October</v>
      </c>
      <c r="H680" s="7">
        <v>13</v>
      </c>
      <c r="I680" t="str">
        <f t="shared" si="85"/>
        <v>Thursday</v>
      </c>
      <c r="J680">
        <v>18800</v>
      </c>
      <c r="K680" t="s">
        <v>45</v>
      </c>
      <c r="L680">
        <v>1</v>
      </c>
      <c r="M680">
        <v>1</v>
      </c>
      <c r="O680">
        <v>1</v>
      </c>
      <c r="X680">
        <v>1</v>
      </c>
      <c r="AI680">
        <f t="shared" si="86"/>
        <v>4</v>
      </c>
    </row>
    <row r="681" spans="1:35" x14ac:dyDescent="0.25">
      <c r="A681" s="11">
        <v>43741.597222222219</v>
      </c>
      <c r="B681" s="1" t="str">
        <f t="shared" si="80"/>
        <v>10/03/19</v>
      </c>
      <c r="C681" s="19">
        <f t="shared" si="87"/>
        <v>43741</v>
      </c>
      <c r="D681" s="10">
        <f t="shared" si="81"/>
        <v>0.59722222222222221</v>
      </c>
      <c r="E681" s="2" t="str">
        <f t="shared" si="82"/>
        <v>Afternoon</v>
      </c>
      <c r="F681" s="1" t="str">
        <f t="shared" si="83"/>
        <v>2019</v>
      </c>
      <c r="G681" s="1" t="str">
        <f t="shared" si="84"/>
        <v>October</v>
      </c>
      <c r="H681" s="7">
        <v>13</v>
      </c>
      <c r="I681" t="str">
        <f t="shared" si="85"/>
        <v>Thursday</v>
      </c>
      <c r="J681">
        <v>19600</v>
      </c>
      <c r="K681" t="s">
        <v>34</v>
      </c>
      <c r="L681">
        <v>2</v>
      </c>
      <c r="R681">
        <v>1</v>
      </c>
      <c r="T681">
        <v>1</v>
      </c>
      <c r="AI681">
        <f t="shared" si="86"/>
        <v>4</v>
      </c>
    </row>
    <row r="682" spans="1:35" x14ac:dyDescent="0.25">
      <c r="A682" s="11">
        <v>43741.600694444445</v>
      </c>
      <c r="B682" s="1" t="str">
        <f t="shared" si="80"/>
        <v>10/03/19</v>
      </c>
      <c r="C682" s="19">
        <f t="shared" si="87"/>
        <v>43741</v>
      </c>
      <c r="D682" s="10">
        <f t="shared" si="81"/>
        <v>0.60069444444444442</v>
      </c>
      <c r="E682" s="2" t="str">
        <f t="shared" si="82"/>
        <v>Afternoon</v>
      </c>
      <c r="F682" s="1" t="str">
        <f t="shared" si="83"/>
        <v>2019</v>
      </c>
      <c r="G682" s="1" t="str">
        <f t="shared" si="84"/>
        <v>October</v>
      </c>
      <c r="H682" s="7">
        <v>13</v>
      </c>
      <c r="I682" t="str">
        <f t="shared" si="85"/>
        <v>Thursday</v>
      </c>
      <c r="J682">
        <v>22800</v>
      </c>
      <c r="K682" t="s">
        <v>37</v>
      </c>
      <c r="L682">
        <v>1</v>
      </c>
      <c r="P682">
        <v>2</v>
      </c>
      <c r="Z682">
        <v>1</v>
      </c>
      <c r="AE682">
        <v>1</v>
      </c>
      <c r="AI682">
        <f t="shared" si="86"/>
        <v>5</v>
      </c>
    </row>
    <row r="683" spans="1:35" x14ac:dyDescent="0.25">
      <c r="A683" s="11">
        <v>43741.606944444444</v>
      </c>
      <c r="B683" s="1" t="str">
        <f t="shared" si="80"/>
        <v>10/03/19</v>
      </c>
      <c r="C683" s="19">
        <f t="shared" si="87"/>
        <v>43741</v>
      </c>
      <c r="D683" s="10">
        <f t="shared" si="81"/>
        <v>0.6069444444444444</v>
      </c>
      <c r="E683" s="2" t="str">
        <f t="shared" si="82"/>
        <v>Afternoon</v>
      </c>
      <c r="F683" s="1" t="str">
        <f t="shared" si="83"/>
        <v>2019</v>
      </c>
      <c r="G683" s="1" t="str">
        <f t="shared" si="84"/>
        <v>October</v>
      </c>
      <c r="H683" s="7">
        <v>13</v>
      </c>
      <c r="I683" t="str">
        <f t="shared" si="85"/>
        <v>Thursday</v>
      </c>
      <c r="J683">
        <v>14800</v>
      </c>
      <c r="K683" t="s">
        <v>38</v>
      </c>
      <c r="L683">
        <v>1</v>
      </c>
      <c r="T683">
        <v>1</v>
      </c>
      <c r="AB683">
        <v>1</v>
      </c>
      <c r="AI683">
        <f t="shared" si="86"/>
        <v>3</v>
      </c>
    </row>
    <row r="684" spans="1:35" x14ac:dyDescent="0.25">
      <c r="A684" s="11">
        <v>43741.613888888889</v>
      </c>
      <c r="B684" s="1" t="str">
        <f t="shared" si="80"/>
        <v>10/03/19</v>
      </c>
      <c r="C684" s="19">
        <f t="shared" si="87"/>
        <v>43741</v>
      </c>
      <c r="D684" s="10">
        <f t="shared" si="81"/>
        <v>0.61388888888888882</v>
      </c>
      <c r="E684" s="2" t="str">
        <f t="shared" si="82"/>
        <v>Afternoon</v>
      </c>
      <c r="F684" s="1" t="str">
        <f t="shared" si="83"/>
        <v>2019</v>
      </c>
      <c r="G684" s="1" t="str">
        <f t="shared" si="84"/>
        <v>October</v>
      </c>
      <c r="H684" s="7">
        <v>13</v>
      </c>
      <c r="I684" t="str">
        <f t="shared" si="85"/>
        <v>Thursday</v>
      </c>
      <c r="J684">
        <v>19300</v>
      </c>
      <c r="K684" t="s">
        <v>33</v>
      </c>
      <c r="R684">
        <v>1</v>
      </c>
      <c r="U684">
        <v>1</v>
      </c>
      <c r="Y684">
        <v>1</v>
      </c>
      <c r="AC684">
        <v>1</v>
      </c>
      <c r="AI684">
        <f t="shared" si="86"/>
        <v>4</v>
      </c>
    </row>
    <row r="685" spans="1:35" x14ac:dyDescent="0.25">
      <c r="A685" s="11">
        <v>43741.618055555555</v>
      </c>
      <c r="B685" s="1" t="str">
        <f t="shared" si="80"/>
        <v>10/03/19</v>
      </c>
      <c r="C685" s="19">
        <f t="shared" si="87"/>
        <v>43741</v>
      </c>
      <c r="D685" s="10">
        <f t="shared" si="81"/>
        <v>0.61805555555555558</v>
      </c>
      <c r="E685" s="2" t="str">
        <f t="shared" si="82"/>
        <v>Afternoon</v>
      </c>
      <c r="F685" s="1" t="str">
        <f t="shared" si="83"/>
        <v>2019</v>
      </c>
      <c r="G685" s="1" t="str">
        <f t="shared" si="84"/>
        <v>October</v>
      </c>
      <c r="H685" s="7">
        <v>13</v>
      </c>
      <c r="I685" t="str">
        <f t="shared" si="85"/>
        <v>Thursday</v>
      </c>
      <c r="J685">
        <v>21800</v>
      </c>
      <c r="K685" t="s">
        <v>35</v>
      </c>
      <c r="L685">
        <v>1</v>
      </c>
      <c r="M685">
        <v>1</v>
      </c>
      <c r="P685">
        <v>1</v>
      </c>
      <c r="R685">
        <v>1</v>
      </c>
      <c r="T685">
        <v>1</v>
      </c>
      <c r="AI685">
        <f t="shared" si="86"/>
        <v>5</v>
      </c>
    </row>
    <row r="686" spans="1:35" x14ac:dyDescent="0.25">
      <c r="A686" s="11">
        <v>43741.618055555555</v>
      </c>
      <c r="B686" s="1" t="str">
        <f t="shared" si="80"/>
        <v>10/03/19</v>
      </c>
      <c r="C686" s="19">
        <f t="shared" si="87"/>
        <v>43741</v>
      </c>
      <c r="D686" s="10">
        <f t="shared" si="81"/>
        <v>0.61805555555555558</v>
      </c>
      <c r="E686" s="2" t="str">
        <f t="shared" si="82"/>
        <v>Afternoon</v>
      </c>
      <c r="F686" s="1" t="str">
        <f t="shared" si="83"/>
        <v>2019</v>
      </c>
      <c r="G686" s="1" t="str">
        <f t="shared" si="84"/>
        <v>October</v>
      </c>
      <c r="H686" s="7">
        <v>13</v>
      </c>
      <c r="I686" t="str">
        <f t="shared" si="85"/>
        <v>Thursday</v>
      </c>
      <c r="J686">
        <v>15400</v>
      </c>
      <c r="K686" t="s">
        <v>35</v>
      </c>
      <c r="L686">
        <v>2</v>
      </c>
      <c r="Y686">
        <v>1</v>
      </c>
      <c r="AI686">
        <f t="shared" si="86"/>
        <v>3</v>
      </c>
    </row>
    <row r="687" spans="1:35" x14ac:dyDescent="0.25">
      <c r="A687" s="11">
        <v>43741.661805555559</v>
      </c>
      <c r="B687" s="1" t="str">
        <f t="shared" si="80"/>
        <v>10/03/19</v>
      </c>
      <c r="C687" s="19">
        <f t="shared" si="87"/>
        <v>43741</v>
      </c>
      <c r="D687" s="10">
        <f t="shared" si="81"/>
        <v>0.66180555555555554</v>
      </c>
      <c r="E687" s="2" t="str">
        <f t="shared" si="82"/>
        <v>Evening</v>
      </c>
      <c r="F687" s="1" t="str">
        <f t="shared" si="83"/>
        <v>2019</v>
      </c>
      <c r="G687" s="1" t="str">
        <f t="shared" si="84"/>
        <v>October</v>
      </c>
      <c r="H687" s="7">
        <v>13</v>
      </c>
      <c r="I687" t="str">
        <f t="shared" si="85"/>
        <v>Thursday</v>
      </c>
      <c r="J687">
        <v>16000</v>
      </c>
      <c r="K687" t="s">
        <v>41</v>
      </c>
      <c r="O687">
        <v>1</v>
      </c>
      <c r="Q687">
        <v>1</v>
      </c>
      <c r="Z687">
        <v>1</v>
      </c>
      <c r="AI687">
        <f t="shared" si="86"/>
        <v>3</v>
      </c>
    </row>
    <row r="688" spans="1:35" x14ac:dyDescent="0.25">
      <c r="A688" s="11">
        <v>43742.520138888889</v>
      </c>
      <c r="B688" s="1" t="str">
        <f t="shared" si="80"/>
        <v>10/04/19</v>
      </c>
      <c r="C688" s="19">
        <f t="shared" si="87"/>
        <v>43742</v>
      </c>
      <c r="D688" s="10">
        <f t="shared" si="81"/>
        <v>0.52013888888888882</v>
      </c>
      <c r="E688" s="2" t="str">
        <f t="shared" si="82"/>
        <v>Morning</v>
      </c>
      <c r="F688" s="1" t="str">
        <f t="shared" si="83"/>
        <v>2019</v>
      </c>
      <c r="G688" s="1" t="str">
        <f t="shared" si="84"/>
        <v>October</v>
      </c>
      <c r="H688" s="7">
        <v>13</v>
      </c>
      <c r="I688" t="str">
        <f t="shared" si="85"/>
        <v>Friday</v>
      </c>
      <c r="J688">
        <v>15100</v>
      </c>
      <c r="K688" t="s">
        <v>40</v>
      </c>
      <c r="L688">
        <v>2</v>
      </c>
      <c r="T688">
        <v>1</v>
      </c>
      <c r="AI688">
        <f t="shared" si="86"/>
        <v>3</v>
      </c>
    </row>
    <row r="689" spans="1:35" x14ac:dyDescent="0.25">
      <c r="A689" s="11">
        <v>43742.601388888892</v>
      </c>
      <c r="B689" s="1" t="str">
        <f t="shared" si="80"/>
        <v>10/04/19</v>
      </c>
      <c r="C689" s="19">
        <f t="shared" si="87"/>
        <v>43742</v>
      </c>
      <c r="D689" s="10">
        <f t="shared" si="81"/>
        <v>0.60138888888888886</v>
      </c>
      <c r="E689" s="2" t="str">
        <f t="shared" si="82"/>
        <v>Afternoon</v>
      </c>
      <c r="F689" s="1" t="str">
        <f t="shared" si="83"/>
        <v>2019</v>
      </c>
      <c r="G689" s="1" t="str">
        <f t="shared" si="84"/>
        <v>October</v>
      </c>
      <c r="H689" s="7">
        <v>13</v>
      </c>
      <c r="I689" t="str">
        <f t="shared" si="85"/>
        <v>Friday</v>
      </c>
      <c r="J689">
        <v>32900</v>
      </c>
      <c r="K689" t="s">
        <v>45</v>
      </c>
      <c r="L689">
        <v>3</v>
      </c>
      <c r="Z689">
        <v>2</v>
      </c>
      <c r="AD689">
        <v>3</v>
      </c>
      <c r="AI689">
        <f t="shared" si="86"/>
        <v>8</v>
      </c>
    </row>
    <row r="690" spans="1:35" x14ac:dyDescent="0.25">
      <c r="A690" s="11">
        <v>43743.460416666669</v>
      </c>
      <c r="B690" s="1" t="str">
        <f t="shared" si="80"/>
        <v>10/05/19</v>
      </c>
      <c r="C690" s="19">
        <f t="shared" si="87"/>
        <v>43743</v>
      </c>
      <c r="D690" s="10">
        <f t="shared" si="81"/>
        <v>0.4604166666666667</v>
      </c>
      <c r="E690" s="2" t="str">
        <f t="shared" si="82"/>
        <v>Morning</v>
      </c>
      <c r="F690" s="1" t="str">
        <f t="shared" si="83"/>
        <v>2019</v>
      </c>
      <c r="G690" s="1" t="str">
        <f t="shared" si="84"/>
        <v>October</v>
      </c>
      <c r="H690" s="7">
        <v>13</v>
      </c>
      <c r="I690" t="str">
        <f t="shared" si="85"/>
        <v>Saturday</v>
      </c>
      <c r="J690">
        <v>20900</v>
      </c>
      <c r="K690" t="s">
        <v>37</v>
      </c>
      <c r="L690">
        <v>3</v>
      </c>
      <c r="AC690">
        <v>1</v>
      </c>
      <c r="AI690">
        <f t="shared" si="86"/>
        <v>4</v>
      </c>
    </row>
    <row r="691" spans="1:35" x14ac:dyDescent="0.25">
      <c r="A691" s="11">
        <v>43743.527083333334</v>
      </c>
      <c r="B691" s="1" t="str">
        <f t="shared" si="80"/>
        <v>10/05/19</v>
      </c>
      <c r="C691" s="19">
        <f t="shared" si="87"/>
        <v>43743</v>
      </c>
      <c r="D691" s="10">
        <f t="shared" si="81"/>
        <v>0.52708333333333335</v>
      </c>
      <c r="E691" s="2" t="str">
        <f t="shared" si="82"/>
        <v>Morning</v>
      </c>
      <c r="F691" s="1" t="str">
        <f t="shared" si="83"/>
        <v>2019</v>
      </c>
      <c r="G691" s="1" t="str">
        <f t="shared" si="84"/>
        <v>October</v>
      </c>
      <c r="H691" s="7">
        <v>13</v>
      </c>
      <c r="I691" t="str">
        <f t="shared" si="85"/>
        <v>Saturday</v>
      </c>
      <c r="J691">
        <v>31800</v>
      </c>
      <c r="K691" t="s">
        <v>38</v>
      </c>
      <c r="L691">
        <v>1</v>
      </c>
      <c r="P691">
        <v>1</v>
      </c>
      <c r="R691">
        <v>2</v>
      </c>
      <c r="T691">
        <v>1</v>
      </c>
      <c r="U691">
        <v>1</v>
      </c>
      <c r="AC691">
        <v>1</v>
      </c>
      <c r="AI691">
        <f t="shared" si="86"/>
        <v>7</v>
      </c>
    </row>
    <row r="692" spans="1:35" x14ac:dyDescent="0.25">
      <c r="A692" s="11">
        <v>43743.56527777778</v>
      </c>
      <c r="B692" s="1" t="str">
        <f t="shared" si="80"/>
        <v>10/05/19</v>
      </c>
      <c r="C692" s="19">
        <f t="shared" si="87"/>
        <v>43743</v>
      </c>
      <c r="D692" s="10">
        <f t="shared" si="81"/>
        <v>0.56527777777777777</v>
      </c>
      <c r="E692" s="2" t="str">
        <f t="shared" si="82"/>
        <v>Afternoon</v>
      </c>
      <c r="F692" s="1" t="str">
        <f t="shared" si="83"/>
        <v>2019</v>
      </c>
      <c r="G692" s="1" t="str">
        <f t="shared" si="84"/>
        <v>October</v>
      </c>
      <c r="H692" s="7">
        <v>13</v>
      </c>
      <c r="I692" t="str">
        <f t="shared" si="85"/>
        <v>Saturday</v>
      </c>
      <c r="J692">
        <v>15300</v>
      </c>
      <c r="K692" t="s">
        <v>39</v>
      </c>
      <c r="L692">
        <v>1</v>
      </c>
      <c r="R692">
        <v>1</v>
      </c>
      <c r="AH692">
        <v>1</v>
      </c>
      <c r="AI692">
        <f t="shared" si="86"/>
        <v>3</v>
      </c>
    </row>
    <row r="693" spans="1:35" x14ac:dyDescent="0.25">
      <c r="A693" s="11">
        <v>43743.59652777778</v>
      </c>
      <c r="B693" s="1" t="str">
        <f t="shared" si="80"/>
        <v>10/05/19</v>
      </c>
      <c r="C693" s="19">
        <f t="shared" si="87"/>
        <v>43743</v>
      </c>
      <c r="D693" s="10">
        <f t="shared" si="81"/>
        <v>0.59652777777777777</v>
      </c>
      <c r="E693" s="2" t="str">
        <f t="shared" si="82"/>
        <v>Afternoon</v>
      </c>
      <c r="F693" s="1" t="str">
        <f t="shared" si="83"/>
        <v>2019</v>
      </c>
      <c r="G693" s="1" t="str">
        <f t="shared" si="84"/>
        <v>October</v>
      </c>
      <c r="H693" s="7">
        <v>13</v>
      </c>
      <c r="I693" t="str">
        <f t="shared" si="85"/>
        <v>Saturday</v>
      </c>
      <c r="J693">
        <v>15800</v>
      </c>
      <c r="K693" t="s">
        <v>43</v>
      </c>
      <c r="L693">
        <v>1</v>
      </c>
      <c r="S693">
        <v>1</v>
      </c>
      <c r="AD693">
        <v>2</v>
      </c>
      <c r="AI693">
        <f t="shared" si="86"/>
        <v>4</v>
      </c>
    </row>
    <row r="694" spans="1:35" x14ac:dyDescent="0.25">
      <c r="A694" s="11">
        <v>43743.625</v>
      </c>
      <c r="B694" s="1" t="str">
        <f t="shared" si="80"/>
        <v>10/05/19</v>
      </c>
      <c r="C694" s="19">
        <f t="shared" si="87"/>
        <v>43743</v>
      </c>
      <c r="D694" s="10">
        <f t="shared" si="81"/>
        <v>0.625</v>
      </c>
      <c r="E694" s="2" t="str">
        <f t="shared" si="82"/>
        <v>Afternoon</v>
      </c>
      <c r="F694" s="1" t="str">
        <f t="shared" si="83"/>
        <v>2019</v>
      </c>
      <c r="G694" s="1" t="str">
        <f t="shared" si="84"/>
        <v>October</v>
      </c>
      <c r="H694" s="7">
        <v>13</v>
      </c>
      <c r="I694" t="str">
        <f t="shared" si="85"/>
        <v>Saturday</v>
      </c>
      <c r="J694">
        <v>15500</v>
      </c>
      <c r="K694" t="s">
        <v>34</v>
      </c>
      <c r="Q694">
        <v>1</v>
      </c>
      <c r="U694">
        <v>1</v>
      </c>
      <c r="AC694">
        <v>1</v>
      </c>
      <c r="AI694">
        <f t="shared" si="86"/>
        <v>3</v>
      </c>
    </row>
    <row r="695" spans="1:35" x14ac:dyDescent="0.25">
      <c r="A695" s="11">
        <v>43744.463888888888</v>
      </c>
      <c r="B695" s="1" t="str">
        <f t="shared" si="80"/>
        <v>10/06/19</v>
      </c>
      <c r="C695" s="19">
        <f t="shared" si="87"/>
        <v>43744</v>
      </c>
      <c r="D695" s="10">
        <f t="shared" si="81"/>
        <v>0.46388888888888885</v>
      </c>
      <c r="E695" s="2" t="str">
        <f t="shared" si="82"/>
        <v>Morning</v>
      </c>
      <c r="F695" s="1" t="str">
        <f t="shared" si="83"/>
        <v>2019</v>
      </c>
      <c r="G695" s="1" t="str">
        <f t="shared" si="84"/>
        <v>October</v>
      </c>
      <c r="H695" s="7">
        <v>13</v>
      </c>
      <c r="I695" t="str">
        <f t="shared" si="85"/>
        <v>Sunday</v>
      </c>
      <c r="J695">
        <v>15800</v>
      </c>
      <c r="K695" t="s">
        <v>36</v>
      </c>
      <c r="O695">
        <v>1</v>
      </c>
      <c r="P695">
        <v>1</v>
      </c>
      <c r="Y695">
        <v>1</v>
      </c>
      <c r="AD695">
        <v>1</v>
      </c>
      <c r="AI695">
        <f t="shared" si="86"/>
        <v>4</v>
      </c>
    </row>
    <row r="696" spans="1:35" x14ac:dyDescent="0.25">
      <c r="A696" s="11">
        <v>43744.475694444445</v>
      </c>
      <c r="B696" s="1" t="str">
        <f t="shared" si="80"/>
        <v>10/06/19</v>
      </c>
      <c r="C696" s="19">
        <f t="shared" si="87"/>
        <v>43744</v>
      </c>
      <c r="D696" s="10">
        <f t="shared" si="81"/>
        <v>0.47569444444444442</v>
      </c>
      <c r="E696" s="2" t="str">
        <f t="shared" si="82"/>
        <v>Morning</v>
      </c>
      <c r="F696" s="1" t="str">
        <f t="shared" si="83"/>
        <v>2019</v>
      </c>
      <c r="G696" s="1" t="str">
        <f t="shared" si="84"/>
        <v>October</v>
      </c>
      <c r="H696" s="7">
        <v>13</v>
      </c>
      <c r="I696" t="str">
        <f t="shared" si="85"/>
        <v>Sunday</v>
      </c>
      <c r="J696">
        <v>21300</v>
      </c>
      <c r="K696" t="s">
        <v>35</v>
      </c>
      <c r="L696">
        <v>1</v>
      </c>
      <c r="M696">
        <v>2</v>
      </c>
      <c r="N696">
        <v>2</v>
      </c>
      <c r="AC696">
        <v>1</v>
      </c>
      <c r="AI696">
        <f t="shared" si="86"/>
        <v>6</v>
      </c>
    </row>
    <row r="697" spans="1:35" x14ac:dyDescent="0.25">
      <c r="A697" s="11">
        <v>43744.498611111114</v>
      </c>
      <c r="B697" s="1" t="str">
        <f t="shared" si="80"/>
        <v>10/06/19</v>
      </c>
      <c r="C697" s="19">
        <f t="shared" si="87"/>
        <v>43744</v>
      </c>
      <c r="D697" s="10">
        <f t="shared" si="81"/>
        <v>0.49861111111111112</v>
      </c>
      <c r="E697" s="2" t="str">
        <f t="shared" si="82"/>
        <v>Morning</v>
      </c>
      <c r="F697" s="1" t="str">
        <f t="shared" si="83"/>
        <v>2019</v>
      </c>
      <c r="G697" s="1" t="str">
        <f t="shared" si="84"/>
        <v>October</v>
      </c>
      <c r="H697" s="7">
        <v>13</v>
      </c>
      <c r="I697" t="str">
        <f t="shared" si="85"/>
        <v>Sunday</v>
      </c>
      <c r="J697">
        <v>18300</v>
      </c>
      <c r="K697" t="s">
        <v>33</v>
      </c>
      <c r="L697">
        <v>1</v>
      </c>
      <c r="M697">
        <v>1</v>
      </c>
      <c r="P697">
        <v>1</v>
      </c>
      <c r="AC697">
        <v>1</v>
      </c>
      <c r="AI697">
        <f t="shared" si="86"/>
        <v>4</v>
      </c>
    </row>
    <row r="698" spans="1:35" x14ac:dyDescent="0.25">
      <c r="A698" s="11">
        <v>43744.503472222219</v>
      </c>
      <c r="B698" s="1" t="str">
        <f t="shared" si="80"/>
        <v>10/06/19</v>
      </c>
      <c r="C698" s="19">
        <f t="shared" si="87"/>
        <v>43744</v>
      </c>
      <c r="D698" s="10">
        <f t="shared" si="81"/>
        <v>0.50347222222222221</v>
      </c>
      <c r="E698" s="2" t="str">
        <f t="shared" si="82"/>
        <v>Morning</v>
      </c>
      <c r="F698" s="1" t="str">
        <f t="shared" si="83"/>
        <v>2019</v>
      </c>
      <c r="G698" s="1" t="str">
        <f t="shared" si="84"/>
        <v>October</v>
      </c>
      <c r="H698" s="7">
        <v>13</v>
      </c>
      <c r="I698" t="str">
        <f t="shared" si="85"/>
        <v>Sunday</v>
      </c>
      <c r="J698">
        <v>15300</v>
      </c>
      <c r="K698" t="s">
        <v>33</v>
      </c>
      <c r="L698">
        <v>1</v>
      </c>
      <c r="Q698">
        <v>1</v>
      </c>
      <c r="S698">
        <v>1</v>
      </c>
      <c r="AI698">
        <f t="shared" si="86"/>
        <v>3</v>
      </c>
    </row>
    <row r="699" spans="1:35" x14ac:dyDescent="0.25">
      <c r="A699" s="11">
        <v>43744.521527777775</v>
      </c>
      <c r="B699" s="1" t="str">
        <f t="shared" si="80"/>
        <v>10/06/19</v>
      </c>
      <c r="C699" s="19">
        <f t="shared" si="87"/>
        <v>43744</v>
      </c>
      <c r="D699" s="10">
        <f t="shared" si="81"/>
        <v>0.52152777777777781</v>
      </c>
      <c r="E699" s="2" t="str">
        <f t="shared" si="82"/>
        <v>Morning</v>
      </c>
      <c r="F699" s="1" t="str">
        <f t="shared" si="83"/>
        <v>2019</v>
      </c>
      <c r="G699" s="1" t="str">
        <f t="shared" si="84"/>
        <v>October</v>
      </c>
      <c r="H699" s="7">
        <v>13</v>
      </c>
      <c r="I699" t="str">
        <f t="shared" si="85"/>
        <v>Sunday</v>
      </c>
      <c r="J699">
        <v>16300</v>
      </c>
      <c r="K699" t="s">
        <v>37</v>
      </c>
      <c r="L699">
        <v>1</v>
      </c>
      <c r="M699">
        <v>1</v>
      </c>
      <c r="T699">
        <v>1</v>
      </c>
      <c r="AD699">
        <v>1</v>
      </c>
      <c r="AI699">
        <f t="shared" si="86"/>
        <v>4</v>
      </c>
    </row>
    <row r="700" spans="1:35" x14ac:dyDescent="0.25">
      <c r="A700" s="11">
        <v>43744.535416666666</v>
      </c>
      <c r="B700" s="1" t="str">
        <f t="shared" si="80"/>
        <v>10/06/19</v>
      </c>
      <c r="C700" s="19">
        <f t="shared" si="87"/>
        <v>43744</v>
      </c>
      <c r="D700" s="10">
        <f t="shared" si="81"/>
        <v>0.53541666666666665</v>
      </c>
      <c r="E700" s="2" t="str">
        <f t="shared" si="82"/>
        <v>Morning</v>
      </c>
      <c r="F700" s="1" t="str">
        <f t="shared" si="83"/>
        <v>2019</v>
      </c>
      <c r="G700" s="1" t="str">
        <f t="shared" si="84"/>
        <v>October</v>
      </c>
      <c r="H700" s="7">
        <v>13</v>
      </c>
      <c r="I700" t="str">
        <f t="shared" si="85"/>
        <v>Sunday</v>
      </c>
      <c r="J700">
        <v>25300</v>
      </c>
      <c r="K700" t="s">
        <v>40</v>
      </c>
      <c r="L700">
        <v>1</v>
      </c>
      <c r="O700">
        <v>2</v>
      </c>
      <c r="P700">
        <v>1</v>
      </c>
      <c r="T700">
        <v>2</v>
      </c>
      <c r="AI700">
        <f t="shared" si="86"/>
        <v>6</v>
      </c>
    </row>
    <row r="701" spans="1:35" x14ac:dyDescent="0.25">
      <c r="A701" s="11">
        <v>43744.57708333333</v>
      </c>
      <c r="B701" s="1" t="str">
        <f t="shared" si="80"/>
        <v>10/06/19</v>
      </c>
      <c r="C701" s="19">
        <f t="shared" si="87"/>
        <v>43744</v>
      </c>
      <c r="D701" s="10">
        <f t="shared" si="81"/>
        <v>0.57708333333333328</v>
      </c>
      <c r="E701" s="2" t="str">
        <f t="shared" si="82"/>
        <v>Afternoon</v>
      </c>
      <c r="F701" s="1" t="str">
        <f t="shared" si="83"/>
        <v>2019</v>
      </c>
      <c r="G701" s="1" t="str">
        <f t="shared" si="84"/>
        <v>October</v>
      </c>
      <c r="H701" s="7">
        <v>13</v>
      </c>
      <c r="I701" t="str">
        <f t="shared" si="85"/>
        <v>Sunday</v>
      </c>
      <c r="J701">
        <v>19300</v>
      </c>
      <c r="K701" t="s">
        <v>37</v>
      </c>
      <c r="L701">
        <v>1</v>
      </c>
      <c r="M701">
        <v>1</v>
      </c>
      <c r="R701">
        <v>1</v>
      </c>
      <c r="AB701">
        <v>1</v>
      </c>
      <c r="AI701">
        <f t="shared" si="86"/>
        <v>4</v>
      </c>
    </row>
    <row r="702" spans="1:35" x14ac:dyDescent="0.25">
      <c r="A702" s="11">
        <v>43745.466666666667</v>
      </c>
      <c r="B702" s="1" t="str">
        <f t="shared" si="80"/>
        <v>10/07/19</v>
      </c>
      <c r="C702" s="19">
        <f t="shared" si="87"/>
        <v>43745</v>
      </c>
      <c r="D702" s="10">
        <f t="shared" si="81"/>
        <v>0.46666666666666662</v>
      </c>
      <c r="E702" s="2" t="str">
        <f t="shared" si="82"/>
        <v>Morning</v>
      </c>
      <c r="F702" s="1" t="str">
        <f t="shared" si="83"/>
        <v>2019</v>
      </c>
      <c r="G702" s="1" t="str">
        <f t="shared" si="84"/>
        <v>October</v>
      </c>
      <c r="H702" s="7">
        <v>13</v>
      </c>
      <c r="I702" t="str">
        <f t="shared" si="85"/>
        <v>Monday</v>
      </c>
      <c r="J702">
        <v>19800</v>
      </c>
      <c r="K702" t="s">
        <v>38</v>
      </c>
      <c r="L702">
        <v>1</v>
      </c>
      <c r="O702">
        <v>1</v>
      </c>
      <c r="X702">
        <v>1</v>
      </c>
      <c r="AC702">
        <v>1</v>
      </c>
      <c r="AI702">
        <f t="shared" si="86"/>
        <v>4</v>
      </c>
    </row>
    <row r="703" spans="1:35" x14ac:dyDescent="0.25">
      <c r="A703" s="11">
        <v>43745.5</v>
      </c>
      <c r="B703" s="1" t="str">
        <f t="shared" si="80"/>
        <v>10/07/19</v>
      </c>
      <c r="C703" s="19">
        <f t="shared" si="87"/>
        <v>43745</v>
      </c>
      <c r="D703" s="10">
        <f t="shared" si="81"/>
        <v>0.5</v>
      </c>
      <c r="E703" s="2" t="str">
        <f t="shared" si="82"/>
        <v>Morning</v>
      </c>
      <c r="F703" s="1" t="str">
        <f t="shared" si="83"/>
        <v>2019</v>
      </c>
      <c r="G703" s="1" t="str">
        <f t="shared" si="84"/>
        <v>October</v>
      </c>
      <c r="H703" s="7">
        <v>13</v>
      </c>
      <c r="I703" t="str">
        <f t="shared" si="85"/>
        <v>Monday</v>
      </c>
      <c r="J703">
        <v>16100</v>
      </c>
      <c r="K703" t="s">
        <v>33</v>
      </c>
      <c r="L703">
        <v>2</v>
      </c>
      <c r="R703">
        <v>1</v>
      </c>
      <c r="AI703">
        <f t="shared" si="86"/>
        <v>3</v>
      </c>
    </row>
    <row r="704" spans="1:35" x14ac:dyDescent="0.25">
      <c r="A704" s="11">
        <v>43745.51666666667</v>
      </c>
      <c r="B704" s="1" t="str">
        <f t="shared" si="80"/>
        <v>10/07/19</v>
      </c>
      <c r="C704" s="19">
        <f t="shared" si="87"/>
        <v>43745</v>
      </c>
      <c r="D704" s="10">
        <f t="shared" si="81"/>
        <v>0.51666666666666672</v>
      </c>
      <c r="E704" s="2" t="str">
        <f t="shared" si="82"/>
        <v>Morning</v>
      </c>
      <c r="F704" s="1" t="str">
        <f t="shared" si="83"/>
        <v>2019</v>
      </c>
      <c r="G704" s="1" t="str">
        <f t="shared" si="84"/>
        <v>October</v>
      </c>
      <c r="H704" s="7">
        <v>13</v>
      </c>
      <c r="I704" t="str">
        <f t="shared" si="85"/>
        <v>Monday</v>
      </c>
      <c r="J704">
        <v>17300</v>
      </c>
      <c r="K704" t="s">
        <v>35</v>
      </c>
      <c r="L704">
        <v>1</v>
      </c>
      <c r="M704">
        <v>1</v>
      </c>
      <c r="Z704">
        <v>1</v>
      </c>
      <c r="AD704">
        <v>1</v>
      </c>
      <c r="AI704">
        <f t="shared" si="86"/>
        <v>4</v>
      </c>
    </row>
    <row r="705" spans="1:35" x14ac:dyDescent="0.25">
      <c r="A705" s="11">
        <v>43745.563194444447</v>
      </c>
      <c r="B705" s="1" t="str">
        <f t="shared" si="80"/>
        <v>10/07/19</v>
      </c>
      <c r="C705" s="19">
        <f t="shared" si="87"/>
        <v>43745</v>
      </c>
      <c r="D705" s="10">
        <f t="shared" si="81"/>
        <v>0.56319444444444444</v>
      </c>
      <c r="E705" s="2" t="str">
        <f t="shared" si="82"/>
        <v>Afternoon</v>
      </c>
      <c r="F705" s="1" t="str">
        <f t="shared" si="83"/>
        <v>2019</v>
      </c>
      <c r="G705" s="1" t="str">
        <f t="shared" si="84"/>
        <v>October</v>
      </c>
      <c r="H705" s="7">
        <v>13</v>
      </c>
      <c r="I705" t="str">
        <f t="shared" si="85"/>
        <v>Monday</v>
      </c>
      <c r="J705">
        <v>15100</v>
      </c>
      <c r="K705" t="s">
        <v>37</v>
      </c>
      <c r="L705">
        <v>1</v>
      </c>
      <c r="R705">
        <v>1</v>
      </c>
      <c r="Y705">
        <v>1</v>
      </c>
      <c r="AI705">
        <f t="shared" si="86"/>
        <v>3</v>
      </c>
    </row>
    <row r="706" spans="1:35" x14ac:dyDescent="0.25">
      <c r="A706" s="11">
        <v>43745.65347222222</v>
      </c>
      <c r="B706" s="1" t="str">
        <f t="shared" ref="B706:B769" si="88">TEXT(A706,"mm/dd/yy")</f>
        <v>10/07/19</v>
      </c>
      <c r="C706" s="19">
        <f t="shared" si="87"/>
        <v>43745</v>
      </c>
      <c r="D706" s="10">
        <f t="shared" ref="D706:D769" si="89">TIMEVALUE((TEXT(A706,"h:mm AM/PM")))</f>
        <v>0.65347222222222223</v>
      </c>
      <c r="E706" s="2" t="str">
        <f t="shared" ref="E706:E769" si="90">IF(D706&lt;0.541666666666667,"Morning",IF(D706&lt;0.645833333333333,"Afternoon","Evening"))</f>
        <v>Evening</v>
      </c>
      <c r="F706" s="1" t="str">
        <f t="shared" ref="F706:F769" si="91">TEXT(A706,"yyyy")</f>
        <v>2019</v>
      </c>
      <c r="G706" s="1" t="str">
        <f t="shared" ref="G706:G769" si="92">TEXT(A706,"mmmm")</f>
        <v>October</v>
      </c>
      <c r="H706" s="7">
        <v>13</v>
      </c>
      <c r="I706" t="str">
        <f t="shared" ref="I706:I769" si="93">TEXT(A706,"dddd")</f>
        <v>Monday</v>
      </c>
      <c r="J706">
        <v>15600</v>
      </c>
      <c r="K706" t="s">
        <v>34</v>
      </c>
      <c r="L706">
        <v>2</v>
      </c>
      <c r="S706">
        <v>1</v>
      </c>
      <c r="AI706">
        <f t="shared" ref="AI706:AI769" si="94">SUM(L706:AH706)</f>
        <v>3</v>
      </c>
    </row>
    <row r="707" spans="1:35" x14ac:dyDescent="0.25">
      <c r="A707" s="11">
        <v>43745.675000000003</v>
      </c>
      <c r="B707" s="1" t="str">
        <f t="shared" si="88"/>
        <v>10/07/19</v>
      </c>
      <c r="C707" s="19">
        <f t="shared" ref="C707:C770" si="95">DATEVALUE(B707)</f>
        <v>43745</v>
      </c>
      <c r="D707" s="10">
        <f t="shared" si="89"/>
        <v>0.67499999999999993</v>
      </c>
      <c r="E707" s="2" t="str">
        <f t="shared" si="90"/>
        <v>Evening</v>
      </c>
      <c r="F707" s="1" t="str">
        <f t="shared" si="91"/>
        <v>2019</v>
      </c>
      <c r="G707" s="1" t="str">
        <f t="shared" si="92"/>
        <v>October</v>
      </c>
      <c r="H707" s="7">
        <v>13</v>
      </c>
      <c r="I707" t="str">
        <f t="shared" si="93"/>
        <v>Monday</v>
      </c>
      <c r="J707">
        <v>17300</v>
      </c>
      <c r="K707" t="s">
        <v>41</v>
      </c>
      <c r="L707">
        <v>1</v>
      </c>
      <c r="M707">
        <v>1</v>
      </c>
      <c r="N707">
        <v>1</v>
      </c>
      <c r="AE707">
        <v>1</v>
      </c>
      <c r="AI707">
        <f t="shared" si="94"/>
        <v>4</v>
      </c>
    </row>
    <row r="708" spans="1:35" x14ac:dyDescent="0.25">
      <c r="A708" s="11">
        <v>43745.700694444444</v>
      </c>
      <c r="B708" s="1" t="str">
        <f t="shared" si="88"/>
        <v>10/07/19</v>
      </c>
      <c r="C708" s="19">
        <f t="shared" si="95"/>
        <v>43745</v>
      </c>
      <c r="D708" s="10">
        <f t="shared" si="89"/>
        <v>0.7006944444444444</v>
      </c>
      <c r="E708" s="2" t="str">
        <f t="shared" si="90"/>
        <v>Evening</v>
      </c>
      <c r="F708" s="1" t="str">
        <f t="shared" si="91"/>
        <v>2019</v>
      </c>
      <c r="G708" s="1" t="str">
        <f t="shared" si="92"/>
        <v>October</v>
      </c>
      <c r="H708" s="7">
        <v>13</v>
      </c>
      <c r="I708" t="str">
        <f t="shared" si="93"/>
        <v>Monday</v>
      </c>
      <c r="J708">
        <v>16100</v>
      </c>
      <c r="K708" t="s">
        <v>46</v>
      </c>
      <c r="L708">
        <v>2</v>
      </c>
      <c r="R708">
        <v>1</v>
      </c>
      <c r="AI708">
        <f t="shared" si="94"/>
        <v>3</v>
      </c>
    </row>
    <row r="709" spans="1:35" x14ac:dyDescent="0.25">
      <c r="A709" s="11">
        <v>43747.464583333334</v>
      </c>
      <c r="B709" s="1" t="str">
        <f t="shared" si="88"/>
        <v>10/09/19</v>
      </c>
      <c r="C709" s="19">
        <f t="shared" si="95"/>
        <v>43747</v>
      </c>
      <c r="D709" s="10">
        <f t="shared" si="89"/>
        <v>0.46458333333333335</v>
      </c>
      <c r="E709" s="2" t="str">
        <f t="shared" si="90"/>
        <v>Morning</v>
      </c>
      <c r="F709" s="1" t="str">
        <f t="shared" si="91"/>
        <v>2019</v>
      </c>
      <c r="G709" s="1" t="str">
        <f t="shared" si="92"/>
        <v>October</v>
      </c>
      <c r="H709" s="7">
        <v>13</v>
      </c>
      <c r="I709" t="str">
        <f t="shared" si="93"/>
        <v>Wednesday</v>
      </c>
      <c r="J709">
        <v>14300</v>
      </c>
      <c r="K709" t="s">
        <v>42</v>
      </c>
      <c r="L709">
        <v>1</v>
      </c>
      <c r="O709">
        <v>1</v>
      </c>
      <c r="P709">
        <v>1</v>
      </c>
      <c r="AI709">
        <f t="shared" si="94"/>
        <v>3</v>
      </c>
    </row>
    <row r="710" spans="1:35" x14ac:dyDescent="0.25">
      <c r="A710" s="11">
        <v>43747.470833333333</v>
      </c>
      <c r="B710" s="1" t="str">
        <f t="shared" si="88"/>
        <v>10/09/19</v>
      </c>
      <c r="C710" s="19">
        <f t="shared" si="95"/>
        <v>43747</v>
      </c>
      <c r="D710" s="10">
        <f t="shared" si="89"/>
        <v>0.47083333333333338</v>
      </c>
      <c r="E710" s="2" t="str">
        <f t="shared" si="90"/>
        <v>Morning</v>
      </c>
      <c r="F710" s="1" t="str">
        <f t="shared" si="91"/>
        <v>2019</v>
      </c>
      <c r="G710" s="1" t="str">
        <f t="shared" si="92"/>
        <v>October</v>
      </c>
      <c r="H710" s="7">
        <v>13</v>
      </c>
      <c r="I710" t="str">
        <f t="shared" si="93"/>
        <v>Wednesday</v>
      </c>
      <c r="J710">
        <v>16100</v>
      </c>
      <c r="K710" t="s">
        <v>38</v>
      </c>
      <c r="L710">
        <v>1</v>
      </c>
      <c r="R710">
        <v>1</v>
      </c>
      <c r="AI710">
        <f t="shared" si="94"/>
        <v>2</v>
      </c>
    </row>
    <row r="711" spans="1:35" x14ac:dyDescent="0.25">
      <c r="A711" s="11">
        <v>43747.472916666666</v>
      </c>
      <c r="B711" s="1" t="str">
        <f t="shared" si="88"/>
        <v>10/09/19</v>
      </c>
      <c r="C711" s="19">
        <f t="shared" si="95"/>
        <v>43747</v>
      </c>
      <c r="D711" s="10">
        <f t="shared" si="89"/>
        <v>0.47291666666666665</v>
      </c>
      <c r="E711" s="2" t="str">
        <f t="shared" si="90"/>
        <v>Morning</v>
      </c>
      <c r="F711" s="1" t="str">
        <f t="shared" si="91"/>
        <v>2019</v>
      </c>
      <c r="G711" s="1" t="str">
        <f t="shared" si="92"/>
        <v>October</v>
      </c>
      <c r="H711" s="7">
        <v>13</v>
      </c>
      <c r="I711" t="str">
        <f t="shared" si="93"/>
        <v>Wednesday</v>
      </c>
      <c r="J711">
        <v>14800</v>
      </c>
      <c r="K711" t="s">
        <v>35</v>
      </c>
      <c r="L711">
        <v>1</v>
      </c>
      <c r="S711">
        <v>2</v>
      </c>
      <c r="AI711">
        <f t="shared" si="94"/>
        <v>3</v>
      </c>
    </row>
    <row r="712" spans="1:35" x14ac:dyDescent="0.25">
      <c r="A712" s="11">
        <v>43748.501388888886</v>
      </c>
      <c r="B712" s="1" t="str">
        <f t="shared" si="88"/>
        <v>10/10/19</v>
      </c>
      <c r="C712" s="19">
        <f t="shared" si="95"/>
        <v>43748</v>
      </c>
      <c r="D712" s="10">
        <f t="shared" si="89"/>
        <v>0.50138888888888888</v>
      </c>
      <c r="E712" s="2" t="str">
        <f t="shared" si="90"/>
        <v>Morning</v>
      </c>
      <c r="F712" s="1" t="str">
        <f t="shared" si="91"/>
        <v>2019</v>
      </c>
      <c r="G712" s="1" t="str">
        <f t="shared" si="92"/>
        <v>October</v>
      </c>
      <c r="H712" s="7">
        <v>14</v>
      </c>
      <c r="I712" t="str">
        <f t="shared" si="93"/>
        <v>Thursday</v>
      </c>
      <c r="J712">
        <v>15100</v>
      </c>
      <c r="K712" t="s">
        <v>38</v>
      </c>
      <c r="L712">
        <v>2</v>
      </c>
      <c r="P712">
        <v>1</v>
      </c>
      <c r="AI712">
        <f t="shared" si="94"/>
        <v>3</v>
      </c>
    </row>
    <row r="713" spans="1:35" x14ac:dyDescent="0.25">
      <c r="A713" s="11">
        <v>43748.505555555559</v>
      </c>
      <c r="B713" s="1" t="str">
        <f t="shared" si="88"/>
        <v>10/10/19</v>
      </c>
      <c r="C713" s="19">
        <f t="shared" si="95"/>
        <v>43748</v>
      </c>
      <c r="D713" s="10">
        <f t="shared" si="89"/>
        <v>0.50555555555555554</v>
      </c>
      <c r="E713" s="2" t="str">
        <f t="shared" si="90"/>
        <v>Morning</v>
      </c>
      <c r="F713" s="1" t="str">
        <f t="shared" si="91"/>
        <v>2019</v>
      </c>
      <c r="G713" s="1" t="str">
        <f t="shared" si="92"/>
        <v>October</v>
      </c>
      <c r="H713" s="7">
        <v>14</v>
      </c>
      <c r="I713" t="str">
        <f t="shared" si="93"/>
        <v>Thursday</v>
      </c>
      <c r="J713">
        <v>18300</v>
      </c>
      <c r="K713" t="s">
        <v>39</v>
      </c>
      <c r="L713">
        <v>1</v>
      </c>
      <c r="M713">
        <v>1</v>
      </c>
      <c r="Q713">
        <v>1</v>
      </c>
      <c r="T713">
        <v>1</v>
      </c>
      <c r="AI713">
        <f t="shared" si="94"/>
        <v>4</v>
      </c>
    </row>
    <row r="714" spans="1:35" x14ac:dyDescent="0.25">
      <c r="A714" s="11">
        <v>43748.53402777778</v>
      </c>
      <c r="B714" s="1" t="str">
        <f t="shared" si="88"/>
        <v>10/10/19</v>
      </c>
      <c r="C714" s="19">
        <f t="shared" si="95"/>
        <v>43748</v>
      </c>
      <c r="D714" s="10">
        <f t="shared" si="89"/>
        <v>0.53402777777777777</v>
      </c>
      <c r="E714" s="2" t="str">
        <f t="shared" si="90"/>
        <v>Morning</v>
      </c>
      <c r="F714" s="1" t="str">
        <f t="shared" si="91"/>
        <v>2019</v>
      </c>
      <c r="G714" s="1" t="str">
        <f t="shared" si="92"/>
        <v>October</v>
      </c>
      <c r="H714" s="7">
        <v>14</v>
      </c>
      <c r="I714" t="str">
        <f t="shared" si="93"/>
        <v>Thursday</v>
      </c>
      <c r="J714">
        <v>18600</v>
      </c>
      <c r="K714" t="s">
        <v>34</v>
      </c>
      <c r="L714">
        <v>2</v>
      </c>
      <c r="P714">
        <v>2</v>
      </c>
      <c r="AI714">
        <f t="shared" si="94"/>
        <v>4</v>
      </c>
    </row>
    <row r="715" spans="1:35" x14ac:dyDescent="0.25">
      <c r="A715" s="11">
        <v>43748.545138888891</v>
      </c>
      <c r="B715" s="1" t="str">
        <f t="shared" si="88"/>
        <v>10/10/19</v>
      </c>
      <c r="C715" s="19">
        <f t="shared" si="95"/>
        <v>43748</v>
      </c>
      <c r="D715" s="10">
        <f t="shared" si="89"/>
        <v>0.54513888888888895</v>
      </c>
      <c r="E715" s="2" t="str">
        <f t="shared" si="90"/>
        <v>Afternoon</v>
      </c>
      <c r="F715" s="1" t="str">
        <f t="shared" si="91"/>
        <v>2019</v>
      </c>
      <c r="G715" s="1" t="str">
        <f t="shared" si="92"/>
        <v>October</v>
      </c>
      <c r="H715" s="7">
        <v>14</v>
      </c>
      <c r="I715" t="str">
        <f t="shared" si="93"/>
        <v>Thursday</v>
      </c>
      <c r="J715">
        <v>68100</v>
      </c>
      <c r="K715" t="s">
        <v>41</v>
      </c>
      <c r="L715">
        <v>7</v>
      </c>
      <c r="R715">
        <v>7</v>
      </c>
      <c r="AI715">
        <f t="shared" si="94"/>
        <v>14</v>
      </c>
    </row>
    <row r="716" spans="1:35" x14ac:dyDescent="0.25">
      <c r="A716" s="11">
        <v>43748.605555555558</v>
      </c>
      <c r="B716" s="1" t="str">
        <f t="shared" si="88"/>
        <v>10/10/19</v>
      </c>
      <c r="C716" s="19">
        <f t="shared" si="95"/>
        <v>43748</v>
      </c>
      <c r="D716" s="10">
        <f t="shared" si="89"/>
        <v>0.60555555555555551</v>
      </c>
      <c r="E716" s="2" t="str">
        <f t="shared" si="90"/>
        <v>Afternoon</v>
      </c>
      <c r="F716" s="1" t="str">
        <f t="shared" si="91"/>
        <v>2019</v>
      </c>
      <c r="G716" s="1" t="str">
        <f t="shared" si="92"/>
        <v>October</v>
      </c>
      <c r="H716" s="7">
        <v>14</v>
      </c>
      <c r="I716" t="str">
        <f t="shared" si="93"/>
        <v>Thursday</v>
      </c>
      <c r="J716">
        <v>16400</v>
      </c>
      <c r="K716" t="s">
        <v>46</v>
      </c>
      <c r="L716">
        <v>3</v>
      </c>
      <c r="AI716">
        <f t="shared" si="94"/>
        <v>3</v>
      </c>
    </row>
    <row r="717" spans="1:35" x14ac:dyDescent="0.25">
      <c r="A717" s="11">
        <v>43749.470833333333</v>
      </c>
      <c r="B717" s="1" t="str">
        <f t="shared" si="88"/>
        <v>10/11/19</v>
      </c>
      <c r="C717" s="19">
        <f t="shared" si="95"/>
        <v>43749</v>
      </c>
      <c r="D717" s="10">
        <f t="shared" si="89"/>
        <v>0.47083333333333338</v>
      </c>
      <c r="E717" s="2" t="str">
        <f t="shared" si="90"/>
        <v>Morning</v>
      </c>
      <c r="F717" s="1" t="str">
        <f t="shared" si="91"/>
        <v>2019</v>
      </c>
      <c r="G717" s="1" t="str">
        <f t="shared" si="92"/>
        <v>October</v>
      </c>
      <c r="H717" s="7">
        <v>14</v>
      </c>
      <c r="I717" t="str">
        <f t="shared" si="93"/>
        <v>Friday</v>
      </c>
      <c r="J717">
        <v>14800</v>
      </c>
      <c r="K717" t="s">
        <v>42</v>
      </c>
      <c r="L717">
        <v>1</v>
      </c>
      <c r="P717">
        <v>1</v>
      </c>
      <c r="R717">
        <v>1</v>
      </c>
      <c r="AI717">
        <f t="shared" si="94"/>
        <v>3</v>
      </c>
    </row>
    <row r="718" spans="1:35" x14ac:dyDescent="0.25">
      <c r="A718" s="11">
        <v>43749.474999999999</v>
      </c>
      <c r="B718" s="1" t="str">
        <f t="shared" si="88"/>
        <v>10/11/19</v>
      </c>
      <c r="C718" s="19">
        <f t="shared" si="95"/>
        <v>43749</v>
      </c>
      <c r="D718" s="10">
        <f t="shared" si="89"/>
        <v>0.47500000000000003</v>
      </c>
      <c r="E718" s="2" t="str">
        <f t="shared" si="90"/>
        <v>Morning</v>
      </c>
      <c r="F718" s="1" t="str">
        <f t="shared" si="91"/>
        <v>2019</v>
      </c>
      <c r="G718" s="1" t="str">
        <f t="shared" si="92"/>
        <v>October</v>
      </c>
      <c r="H718" s="7">
        <v>14</v>
      </c>
      <c r="I718" t="str">
        <f t="shared" si="93"/>
        <v>Friday</v>
      </c>
      <c r="J718">
        <v>17300</v>
      </c>
      <c r="K718" t="s">
        <v>39</v>
      </c>
      <c r="L718">
        <v>1</v>
      </c>
      <c r="M718">
        <v>1</v>
      </c>
      <c r="P718">
        <v>1</v>
      </c>
      <c r="T718">
        <v>1</v>
      </c>
      <c r="AI718">
        <f t="shared" si="94"/>
        <v>4</v>
      </c>
    </row>
    <row r="719" spans="1:35" x14ac:dyDescent="0.25">
      <c r="A719" s="11">
        <v>43749.481944444444</v>
      </c>
      <c r="B719" s="1" t="str">
        <f t="shared" si="88"/>
        <v>10/11/19</v>
      </c>
      <c r="C719" s="19">
        <f t="shared" si="95"/>
        <v>43749</v>
      </c>
      <c r="D719" s="10">
        <f t="shared" si="89"/>
        <v>0.48194444444444445</v>
      </c>
      <c r="E719" s="2" t="str">
        <f t="shared" si="90"/>
        <v>Morning</v>
      </c>
      <c r="F719" s="1" t="str">
        <f t="shared" si="91"/>
        <v>2019</v>
      </c>
      <c r="G719" s="1" t="str">
        <f t="shared" si="92"/>
        <v>October</v>
      </c>
      <c r="H719" s="7">
        <v>14</v>
      </c>
      <c r="I719" t="str">
        <f t="shared" si="93"/>
        <v>Friday</v>
      </c>
      <c r="J719">
        <v>14800</v>
      </c>
      <c r="K719" t="s">
        <v>40</v>
      </c>
      <c r="L719">
        <v>1</v>
      </c>
      <c r="M719">
        <v>1</v>
      </c>
      <c r="U719">
        <v>1</v>
      </c>
      <c r="AI719">
        <f t="shared" si="94"/>
        <v>3</v>
      </c>
    </row>
    <row r="720" spans="1:35" x14ac:dyDescent="0.25">
      <c r="A720" s="11">
        <v>43749.526388888888</v>
      </c>
      <c r="B720" s="1" t="str">
        <f t="shared" si="88"/>
        <v>10/11/19</v>
      </c>
      <c r="C720" s="19">
        <f t="shared" si="95"/>
        <v>43749</v>
      </c>
      <c r="D720" s="10">
        <f t="shared" si="89"/>
        <v>0.52638888888888891</v>
      </c>
      <c r="E720" s="2" t="str">
        <f t="shared" si="90"/>
        <v>Morning</v>
      </c>
      <c r="F720" s="1" t="str">
        <f t="shared" si="91"/>
        <v>2019</v>
      </c>
      <c r="G720" s="1" t="str">
        <f t="shared" si="92"/>
        <v>October</v>
      </c>
      <c r="H720" s="7">
        <v>14</v>
      </c>
      <c r="I720" t="str">
        <f t="shared" si="93"/>
        <v>Friday</v>
      </c>
      <c r="J720">
        <v>15100</v>
      </c>
      <c r="K720" t="s">
        <v>46</v>
      </c>
      <c r="L720">
        <v>1</v>
      </c>
      <c r="R720">
        <v>1</v>
      </c>
      <c r="Y720">
        <v>1</v>
      </c>
      <c r="AI720">
        <f t="shared" si="94"/>
        <v>3</v>
      </c>
    </row>
    <row r="721" spans="1:35" x14ac:dyDescent="0.25">
      <c r="A721" s="11">
        <v>43749.589583333334</v>
      </c>
      <c r="B721" s="1" t="str">
        <f t="shared" si="88"/>
        <v>10/11/19</v>
      </c>
      <c r="C721" s="19">
        <f t="shared" si="95"/>
        <v>43749</v>
      </c>
      <c r="D721" s="10">
        <f t="shared" si="89"/>
        <v>0.58958333333333335</v>
      </c>
      <c r="E721" s="2" t="str">
        <f t="shared" si="90"/>
        <v>Afternoon</v>
      </c>
      <c r="F721" s="1" t="str">
        <f t="shared" si="91"/>
        <v>2019</v>
      </c>
      <c r="G721" s="1" t="str">
        <f t="shared" si="92"/>
        <v>October</v>
      </c>
      <c r="H721" s="7">
        <v>14</v>
      </c>
      <c r="I721" t="str">
        <f t="shared" si="93"/>
        <v>Friday</v>
      </c>
      <c r="J721">
        <v>20800</v>
      </c>
      <c r="K721" t="s">
        <v>40</v>
      </c>
      <c r="L721">
        <v>1</v>
      </c>
      <c r="M721">
        <v>1</v>
      </c>
      <c r="N721">
        <v>1</v>
      </c>
      <c r="U721">
        <v>1</v>
      </c>
      <c r="AC721">
        <v>1</v>
      </c>
      <c r="AI721">
        <f t="shared" si="94"/>
        <v>5</v>
      </c>
    </row>
    <row r="722" spans="1:35" x14ac:dyDescent="0.25">
      <c r="A722" s="11">
        <v>43749.603472222225</v>
      </c>
      <c r="B722" s="1" t="str">
        <f t="shared" si="88"/>
        <v>10/11/19</v>
      </c>
      <c r="C722" s="19">
        <f t="shared" si="95"/>
        <v>43749</v>
      </c>
      <c r="D722" s="10">
        <f t="shared" si="89"/>
        <v>0.60347222222222219</v>
      </c>
      <c r="E722" s="2" t="str">
        <f t="shared" si="90"/>
        <v>Afternoon</v>
      </c>
      <c r="F722" s="1" t="str">
        <f t="shared" si="91"/>
        <v>2019</v>
      </c>
      <c r="G722" s="1" t="str">
        <f t="shared" si="92"/>
        <v>October</v>
      </c>
      <c r="H722" s="7">
        <v>14</v>
      </c>
      <c r="I722" t="str">
        <f t="shared" si="93"/>
        <v>Friday</v>
      </c>
      <c r="J722">
        <v>15500</v>
      </c>
      <c r="K722" t="s">
        <v>34</v>
      </c>
      <c r="O722">
        <v>1</v>
      </c>
      <c r="AC722">
        <v>1</v>
      </c>
      <c r="AD722">
        <v>2</v>
      </c>
      <c r="AI722">
        <f t="shared" si="94"/>
        <v>4</v>
      </c>
    </row>
    <row r="723" spans="1:35" x14ac:dyDescent="0.25">
      <c r="A723" s="11">
        <v>43749.625</v>
      </c>
      <c r="B723" s="1" t="str">
        <f t="shared" si="88"/>
        <v>10/11/19</v>
      </c>
      <c r="C723" s="19">
        <f t="shared" si="95"/>
        <v>43749</v>
      </c>
      <c r="D723" s="10">
        <f t="shared" si="89"/>
        <v>0.625</v>
      </c>
      <c r="E723" s="2" t="str">
        <f t="shared" si="90"/>
        <v>Afternoon</v>
      </c>
      <c r="F723" s="1" t="str">
        <f t="shared" si="91"/>
        <v>2019</v>
      </c>
      <c r="G723" s="1" t="str">
        <f t="shared" si="92"/>
        <v>October</v>
      </c>
      <c r="H723" s="7">
        <v>14</v>
      </c>
      <c r="I723" t="str">
        <f t="shared" si="93"/>
        <v>Friday</v>
      </c>
      <c r="J723">
        <v>14800</v>
      </c>
      <c r="K723" t="s">
        <v>47</v>
      </c>
      <c r="Y723">
        <v>1</v>
      </c>
      <c r="Z723">
        <v>1</v>
      </c>
      <c r="AC723">
        <v>1</v>
      </c>
      <c r="AI723">
        <f t="shared" si="94"/>
        <v>3</v>
      </c>
    </row>
    <row r="724" spans="1:35" x14ac:dyDescent="0.25">
      <c r="A724" s="11">
        <v>43750.463194444441</v>
      </c>
      <c r="B724" s="1" t="str">
        <f t="shared" si="88"/>
        <v>10/12/19</v>
      </c>
      <c r="C724" s="19">
        <f t="shared" si="95"/>
        <v>43750</v>
      </c>
      <c r="D724" s="10">
        <f t="shared" si="89"/>
        <v>0.46319444444444446</v>
      </c>
      <c r="E724" s="2" t="str">
        <f t="shared" si="90"/>
        <v>Morning</v>
      </c>
      <c r="F724" s="1" t="str">
        <f t="shared" si="91"/>
        <v>2019</v>
      </c>
      <c r="G724" s="1" t="str">
        <f t="shared" si="92"/>
        <v>October</v>
      </c>
      <c r="H724" s="7">
        <v>14</v>
      </c>
      <c r="I724" t="str">
        <f t="shared" si="93"/>
        <v>Saturday</v>
      </c>
      <c r="J724">
        <v>20500</v>
      </c>
      <c r="K724" t="s">
        <v>44</v>
      </c>
      <c r="P724">
        <v>1</v>
      </c>
      <c r="Q724">
        <v>1</v>
      </c>
      <c r="T724">
        <v>1</v>
      </c>
      <c r="AD724">
        <v>1</v>
      </c>
      <c r="AF724">
        <v>1</v>
      </c>
      <c r="AI724">
        <f t="shared" si="94"/>
        <v>5</v>
      </c>
    </row>
    <row r="725" spans="1:35" x14ac:dyDescent="0.25">
      <c r="A725" s="11">
        <v>43750.486111111109</v>
      </c>
      <c r="B725" s="1" t="str">
        <f t="shared" si="88"/>
        <v>10/12/19</v>
      </c>
      <c r="C725" s="19">
        <f t="shared" si="95"/>
        <v>43750</v>
      </c>
      <c r="D725" s="10">
        <f t="shared" si="89"/>
        <v>0.4861111111111111</v>
      </c>
      <c r="E725" s="2" t="str">
        <f t="shared" si="90"/>
        <v>Morning</v>
      </c>
      <c r="F725" s="1" t="str">
        <f t="shared" si="91"/>
        <v>2019</v>
      </c>
      <c r="G725" s="1" t="str">
        <f t="shared" si="92"/>
        <v>October</v>
      </c>
      <c r="H725" s="7">
        <v>14</v>
      </c>
      <c r="I725" t="str">
        <f t="shared" si="93"/>
        <v>Saturday</v>
      </c>
      <c r="J725">
        <v>15100</v>
      </c>
      <c r="K725" t="s">
        <v>33</v>
      </c>
      <c r="L725">
        <v>2</v>
      </c>
      <c r="M725">
        <v>1</v>
      </c>
      <c r="AI725">
        <f t="shared" si="94"/>
        <v>3</v>
      </c>
    </row>
    <row r="726" spans="1:35" x14ac:dyDescent="0.25">
      <c r="A726" s="11">
        <v>43750.5</v>
      </c>
      <c r="B726" s="1" t="str">
        <f t="shared" si="88"/>
        <v>10/12/19</v>
      </c>
      <c r="C726" s="19">
        <f t="shared" si="95"/>
        <v>43750</v>
      </c>
      <c r="D726" s="10">
        <f t="shared" si="89"/>
        <v>0.5</v>
      </c>
      <c r="E726" s="2" t="str">
        <f t="shared" si="90"/>
        <v>Morning</v>
      </c>
      <c r="F726" s="1" t="str">
        <f t="shared" si="91"/>
        <v>2019</v>
      </c>
      <c r="G726" s="1" t="str">
        <f t="shared" si="92"/>
        <v>October</v>
      </c>
      <c r="H726" s="7">
        <v>14</v>
      </c>
      <c r="I726" t="str">
        <f t="shared" si="93"/>
        <v>Saturday</v>
      </c>
      <c r="J726">
        <v>17300</v>
      </c>
      <c r="K726" t="s">
        <v>34</v>
      </c>
      <c r="L726">
        <v>1</v>
      </c>
      <c r="P726">
        <v>1</v>
      </c>
      <c r="T726">
        <v>2</v>
      </c>
      <c r="AI726">
        <f t="shared" si="94"/>
        <v>4</v>
      </c>
    </row>
    <row r="727" spans="1:35" x14ac:dyDescent="0.25">
      <c r="A727" s="11">
        <v>43750.526388888888</v>
      </c>
      <c r="B727" s="1" t="str">
        <f t="shared" si="88"/>
        <v>10/12/19</v>
      </c>
      <c r="C727" s="19">
        <f t="shared" si="95"/>
        <v>43750</v>
      </c>
      <c r="D727" s="10">
        <f t="shared" si="89"/>
        <v>0.52638888888888891</v>
      </c>
      <c r="E727" s="2" t="str">
        <f t="shared" si="90"/>
        <v>Morning</v>
      </c>
      <c r="F727" s="1" t="str">
        <f t="shared" si="91"/>
        <v>2019</v>
      </c>
      <c r="G727" s="1" t="str">
        <f t="shared" si="92"/>
        <v>October</v>
      </c>
      <c r="H727" s="7">
        <v>14</v>
      </c>
      <c r="I727" t="str">
        <f t="shared" si="93"/>
        <v>Saturday</v>
      </c>
      <c r="J727">
        <v>15800</v>
      </c>
      <c r="K727" t="s">
        <v>41</v>
      </c>
      <c r="L727">
        <v>1</v>
      </c>
      <c r="S727">
        <v>2</v>
      </c>
      <c r="AI727">
        <f t="shared" si="94"/>
        <v>3</v>
      </c>
    </row>
    <row r="728" spans="1:35" x14ac:dyDescent="0.25">
      <c r="A728" s="11">
        <v>43750.543055555558</v>
      </c>
      <c r="B728" s="1" t="str">
        <f t="shared" si="88"/>
        <v>10/12/19</v>
      </c>
      <c r="C728" s="19">
        <f t="shared" si="95"/>
        <v>43750</v>
      </c>
      <c r="D728" s="10">
        <f t="shared" si="89"/>
        <v>0.54305555555555551</v>
      </c>
      <c r="E728" s="2" t="str">
        <f t="shared" si="90"/>
        <v>Afternoon</v>
      </c>
      <c r="F728" s="1" t="str">
        <f t="shared" si="91"/>
        <v>2019</v>
      </c>
      <c r="G728" s="1" t="str">
        <f t="shared" si="92"/>
        <v>October</v>
      </c>
      <c r="H728" s="7">
        <v>14</v>
      </c>
      <c r="I728" t="str">
        <f t="shared" si="93"/>
        <v>Saturday</v>
      </c>
      <c r="J728">
        <v>19300</v>
      </c>
      <c r="K728" t="s">
        <v>44</v>
      </c>
      <c r="L728">
        <v>1</v>
      </c>
      <c r="O728">
        <v>2</v>
      </c>
      <c r="Q728">
        <v>1</v>
      </c>
      <c r="AI728">
        <f t="shared" si="94"/>
        <v>4</v>
      </c>
    </row>
    <row r="729" spans="1:35" x14ac:dyDescent="0.25">
      <c r="A729" s="11">
        <v>43750.549305555556</v>
      </c>
      <c r="B729" s="1" t="str">
        <f t="shared" si="88"/>
        <v>10/12/19</v>
      </c>
      <c r="C729" s="19">
        <f t="shared" si="95"/>
        <v>43750</v>
      </c>
      <c r="D729" s="10">
        <f t="shared" si="89"/>
        <v>0.5493055555555556</v>
      </c>
      <c r="E729" s="2" t="str">
        <f t="shared" si="90"/>
        <v>Afternoon</v>
      </c>
      <c r="F729" s="1" t="str">
        <f t="shared" si="91"/>
        <v>2019</v>
      </c>
      <c r="G729" s="1" t="str">
        <f t="shared" si="92"/>
        <v>October</v>
      </c>
      <c r="H729" s="7">
        <v>14</v>
      </c>
      <c r="I729" t="str">
        <f t="shared" si="93"/>
        <v>Saturday</v>
      </c>
      <c r="J729">
        <v>23800</v>
      </c>
      <c r="K729" t="s">
        <v>34</v>
      </c>
      <c r="L729">
        <v>1</v>
      </c>
      <c r="P729">
        <v>1</v>
      </c>
      <c r="R729">
        <v>1</v>
      </c>
      <c r="AE729">
        <v>2</v>
      </c>
      <c r="AI729">
        <f t="shared" si="94"/>
        <v>5</v>
      </c>
    </row>
    <row r="730" spans="1:35" x14ac:dyDescent="0.25">
      <c r="A730" s="11">
        <v>43750.557638888888</v>
      </c>
      <c r="B730" s="1" t="str">
        <f t="shared" si="88"/>
        <v>10/12/19</v>
      </c>
      <c r="C730" s="19">
        <f t="shared" si="95"/>
        <v>43750</v>
      </c>
      <c r="D730" s="10">
        <f t="shared" si="89"/>
        <v>0.55763888888888891</v>
      </c>
      <c r="E730" s="2" t="str">
        <f t="shared" si="90"/>
        <v>Afternoon</v>
      </c>
      <c r="F730" s="1" t="str">
        <f t="shared" si="91"/>
        <v>2019</v>
      </c>
      <c r="G730" s="1" t="str">
        <f t="shared" si="92"/>
        <v>October</v>
      </c>
      <c r="H730" s="7">
        <v>14</v>
      </c>
      <c r="I730" t="str">
        <f t="shared" si="93"/>
        <v>Saturday</v>
      </c>
      <c r="J730">
        <v>15300</v>
      </c>
      <c r="K730" t="s">
        <v>45</v>
      </c>
      <c r="L730">
        <v>1</v>
      </c>
      <c r="O730">
        <v>1</v>
      </c>
      <c r="R730">
        <v>1</v>
      </c>
      <c r="AI730">
        <f t="shared" si="94"/>
        <v>3</v>
      </c>
    </row>
    <row r="731" spans="1:35" x14ac:dyDescent="0.25">
      <c r="A731" s="11">
        <v>43750.640277777777</v>
      </c>
      <c r="B731" s="1" t="str">
        <f t="shared" si="88"/>
        <v>10/12/19</v>
      </c>
      <c r="C731" s="19">
        <f t="shared" si="95"/>
        <v>43750</v>
      </c>
      <c r="D731" s="10">
        <f t="shared" si="89"/>
        <v>0.64027777777777783</v>
      </c>
      <c r="E731" s="2" t="str">
        <f t="shared" si="90"/>
        <v>Afternoon</v>
      </c>
      <c r="F731" s="1" t="str">
        <f t="shared" si="91"/>
        <v>2019</v>
      </c>
      <c r="G731" s="1" t="str">
        <f t="shared" si="92"/>
        <v>October</v>
      </c>
      <c r="H731" s="7">
        <v>14</v>
      </c>
      <c r="I731" t="str">
        <f t="shared" si="93"/>
        <v>Saturday</v>
      </c>
      <c r="J731">
        <v>26000</v>
      </c>
      <c r="K731" t="s">
        <v>35</v>
      </c>
      <c r="L731">
        <v>5</v>
      </c>
      <c r="AI731">
        <f t="shared" si="94"/>
        <v>5</v>
      </c>
    </row>
    <row r="732" spans="1:35" x14ac:dyDescent="0.25">
      <c r="A732" s="11">
        <v>43751.463888888888</v>
      </c>
      <c r="B732" s="1" t="str">
        <f t="shared" si="88"/>
        <v>10/13/19</v>
      </c>
      <c r="C732" s="19">
        <f t="shared" si="95"/>
        <v>43751</v>
      </c>
      <c r="D732" s="10">
        <f t="shared" si="89"/>
        <v>0.46388888888888885</v>
      </c>
      <c r="E732" s="2" t="str">
        <f t="shared" si="90"/>
        <v>Morning</v>
      </c>
      <c r="F732" s="1" t="str">
        <f t="shared" si="91"/>
        <v>2019</v>
      </c>
      <c r="G732" s="1" t="str">
        <f t="shared" si="92"/>
        <v>October</v>
      </c>
      <c r="H732" s="7">
        <v>14</v>
      </c>
      <c r="I732" t="str">
        <f t="shared" si="93"/>
        <v>Sunday</v>
      </c>
      <c r="J732">
        <v>14500</v>
      </c>
      <c r="K732" t="s">
        <v>42</v>
      </c>
      <c r="O732">
        <v>2</v>
      </c>
      <c r="R732">
        <v>1</v>
      </c>
      <c r="AI732">
        <f t="shared" si="94"/>
        <v>3</v>
      </c>
    </row>
    <row r="733" spans="1:35" x14ac:dyDescent="0.25">
      <c r="A733" s="11">
        <v>43751.465277777781</v>
      </c>
      <c r="B733" s="1" t="str">
        <f t="shared" si="88"/>
        <v>10/13/19</v>
      </c>
      <c r="C733" s="19">
        <f t="shared" si="95"/>
        <v>43751</v>
      </c>
      <c r="D733" s="10">
        <f t="shared" si="89"/>
        <v>0.46527777777777773</v>
      </c>
      <c r="E733" s="2" t="str">
        <f t="shared" si="90"/>
        <v>Morning</v>
      </c>
      <c r="F733" s="1" t="str">
        <f t="shared" si="91"/>
        <v>2019</v>
      </c>
      <c r="G733" s="1" t="str">
        <f t="shared" si="92"/>
        <v>October</v>
      </c>
      <c r="H733" s="7">
        <v>14</v>
      </c>
      <c r="I733" t="str">
        <f t="shared" si="93"/>
        <v>Sunday</v>
      </c>
      <c r="J733">
        <v>14500</v>
      </c>
      <c r="K733" t="s">
        <v>34</v>
      </c>
      <c r="M733">
        <v>1</v>
      </c>
      <c r="Q733">
        <v>1</v>
      </c>
      <c r="U733">
        <v>1</v>
      </c>
      <c r="AI733">
        <f t="shared" si="94"/>
        <v>3</v>
      </c>
    </row>
    <row r="734" spans="1:35" x14ac:dyDescent="0.25">
      <c r="A734" s="11">
        <v>43751.470833333333</v>
      </c>
      <c r="B734" s="1" t="str">
        <f t="shared" si="88"/>
        <v>10/13/19</v>
      </c>
      <c r="C734" s="19">
        <f t="shared" si="95"/>
        <v>43751</v>
      </c>
      <c r="D734" s="10">
        <f t="shared" si="89"/>
        <v>0.47083333333333338</v>
      </c>
      <c r="E734" s="2" t="str">
        <f t="shared" si="90"/>
        <v>Morning</v>
      </c>
      <c r="F734" s="1" t="str">
        <f t="shared" si="91"/>
        <v>2019</v>
      </c>
      <c r="G734" s="1" t="str">
        <f t="shared" si="92"/>
        <v>October</v>
      </c>
      <c r="H734" s="7">
        <v>14</v>
      </c>
      <c r="I734" t="str">
        <f t="shared" si="93"/>
        <v>Sunday</v>
      </c>
      <c r="J734">
        <v>22800</v>
      </c>
      <c r="K734" t="s">
        <v>35</v>
      </c>
      <c r="L734">
        <v>1</v>
      </c>
      <c r="O734">
        <v>2</v>
      </c>
      <c r="S734">
        <v>2</v>
      </c>
      <c r="AI734">
        <f t="shared" si="94"/>
        <v>5</v>
      </c>
    </row>
    <row r="735" spans="1:35" x14ac:dyDescent="0.25">
      <c r="A735" s="11">
        <v>43751.472222222219</v>
      </c>
      <c r="B735" s="1" t="str">
        <f t="shared" si="88"/>
        <v>10/13/19</v>
      </c>
      <c r="C735" s="19">
        <f t="shared" si="95"/>
        <v>43751</v>
      </c>
      <c r="D735" s="10">
        <f t="shared" si="89"/>
        <v>0.47222222222222227</v>
      </c>
      <c r="E735" s="2" t="str">
        <f t="shared" si="90"/>
        <v>Morning</v>
      </c>
      <c r="F735" s="1" t="str">
        <f t="shared" si="91"/>
        <v>2019</v>
      </c>
      <c r="G735" s="1" t="str">
        <f t="shared" si="92"/>
        <v>October</v>
      </c>
      <c r="H735" s="7">
        <v>14</v>
      </c>
      <c r="I735" t="str">
        <f t="shared" si="93"/>
        <v>Sunday</v>
      </c>
      <c r="J735">
        <v>25800</v>
      </c>
      <c r="K735" t="s">
        <v>36</v>
      </c>
      <c r="O735">
        <v>1</v>
      </c>
      <c r="P735">
        <v>2</v>
      </c>
      <c r="U735">
        <v>2</v>
      </c>
      <c r="Y735">
        <v>1</v>
      </c>
      <c r="AI735">
        <f t="shared" si="94"/>
        <v>6</v>
      </c>
    </row>
    <row r="736" spans="1:35" x14ac:dyDescent="0.25">
      <c r="A736" s="11">
        <v>43751.479166666664</v>
      </c>
      <c r="B736" s="1" t="str">
        <f t="shared" si="88"/>
        <v>10/13/19</v>
      </c>
      <c r="C736" s="19">
        <f t="shared" si="95"/>
        <v>43751</v>
      </c>
      <c r="D736" s="10">
        <f t="shared" si="89"/>
        <v>0.47916666666666669</v>
      </c>
      <c r="E736" s="2" t="str">
        <f t="shared" si="90"/>
        <v>Morning</v>
      </c>
      <c r="F736" s="1" t="str">
        <f t="shared" si="91"/>
        <v>2019</v>
      </c>
      <c r="G736" s="1" t="str">
        <f t="shared" si="92"/>
        <v>October</v>
      </c>
      <c r="H736" s="7">
        <v>14</v>
      </c>
      <c r="I736" t="str">
        <f t="shared" si="93"/>
        <v>Sunday</v>
      </c>
      <c r="J736">
        <v>15000</v>
      </c>
      <c r="K736" t="s">
        <v>35</v>
      </c>
      <c r="M736">
        <v>1</v>
      </c>
      <c r="N736">
        <v>1</v>
      </c>
      <c r="P736">
        <v>1</v>
      </c>
      <c r="AC736">
        <v>1</v>
      </c>
      <c r="AI736">
        <f t="shared" si="94"/>
        <v>4</v>
      </c>
    </row>
    <row r="737" spans="1:35" x14ac:dyDescent="0.25">
      <c r="A737" s="11">
        <v>43751.538194444445</v>
      </c>
      <c r="B737" s="1" t="str">
        <f t="shared" si="88"/>
        <v>10/13/19</v>
      </c>
      <c r="C737" s="19">
        <f t="shared" si="95"/>
        <v>43751</v>
      </c>
      <c r="D737" s="10">
        <f t="shared" si="89"/>
        <v>0.53819444444444442</v>
      </c>
      <c r="E737" s="2" t="str">
        <f t="shared" si="90"/>
        <v>Morning</v>
      </c>
      <c r="F737" s="1" t="str">
        <f t="shared" si="91"/>
        <v>2019</v>
      </c>
      <c r="G737" s="1" t="str">
        <f t="shared" si="92"/>
        <v>October</v>
      </c>
      <c r="H737" s="7">
        <v>14</v>
      </c>
      <c r="I737" t="str">
        <f t="shared" si="93"/>
        <v>Sunday</v>
      </c>
      <c r="J737">
        <v>18500</v>
      </c>
      <c r="K737" t="s">
        <v>34</v>
      </c>
      <c r="M737">
        <v>1</v>
      </c>
      <c r="O737">
        <v>1</v>
      </c>
      <c r="S737">
        <v>1</v>
      </c>
      <c r="AD737">
        <v>2</v>
      </c>
      <c r="AI737">
        <f t="shared" si="94"/>
        <v>5</v>
      </c>
    </row>
    <row r="738" spans="1:35" x14ac:dyDescent="0.25">
      <c r="A738" s="11">
        <v>43751.542361111111</v>
      </c>
      <c r="B738" s="1" t="str">
        <f t="shared" si="88"/>
        <v>10/13/19</v>
      </c>
      <c r="C738" s="19">
        <f t="shared" si="95"/>
        <v>43751</v>
      </c>
      <c r="D738" s="10">
        <f t="shared" si="89"/>
        <v>0.54236111111111118</v>
      </c>
      <c r="E738" s="2" t="str">
        <f t="shared" si="90"/>
        <v>Afternoon</v>
      </c>
      <c r="F738" s="1" t="str">
        <f t="shared" si="91"/>
        <v>2019</v>
      </c>
      <c r="G738" s="1" t="str">
        <f t="shared" si="92"/>
        <v>October</v>
      </c>
      <c r="H738" s="7">
        <v>14</v>
      </c>
      <c r="I738" t="str">
        <f t="shared" si="93"/>
        <v>Sunday</v>
      </c>
      <c r="J738">
        <v>14800</v>
      </c>
      <c r="K738" t="s">
        <v>39</v>
      </c>
      <c r="L738">
        <v>1</v>
      </c>
      <c r="P738">
        <v>1</v>
      </c>
      <c r="AE738">
        <v>1</v>
      </c>
      <c r="AI738">
        <f t="shared" si="94"/>
        <v>3</v>
      </c>
    </row>
    <row r="739" spans="1:35" x14ac:dyDescent="0.25">
      <c r="A739" s="11">
        <v>43751.546527777777</v>
      </c>
      <c r="B739" s="1" t="str">
        <f t="shared" si="88"/>
        <v>10/13/19</v>
      </c>
      <c r="C739" s="19">
        <f t="shared" si="95"/>
        <v>43751</v>
      </c>
      <c r="D739" s="10">
        <f t="shared" si="89"/>
        <v>0.54652777777777783</v>
      </c>
      <c r="E739" s="2" t="str">
        <f t="shared" si="90"/>
        <v>Afternoon</v>
      </c>
      <c r="F739" s="1" t="str">
        <f t="shared" si="91"/>
        <v>2019</v>
      </c>
      <c r="G739" s="1" t="str">
        <f t="shared" si="92"/>
        <v>October</v>
      </c>
      <c r="H739" s="7">
        <v>14</v>
      </c>
      <c r="I739" t="str">
        <f t="shared" si="93"/>
        <v>Sunday</v>
      </c>
      <c r="J739">
        <v>17300</v>
      </c>
      <c r="K739" t="s">
        <v>35</v>
      </c>
      <c r="M739">
        <v>1</v>
      </c>
      <c r="P739">
        <v>1</v>
      </c>
      <c r="Y739">
        <v>1</v>
      </c>
      <c r="AC739">
        <v>1</v>
      </c>
      <c r="AI739">
        <f t="shared" si="94"/>
        <v>4</v>
      </c>
    </row>
    <row r="740" spans="1:35" x14ac:dyDescent="0.25">
      <c r="A740" s="11">
        <v>43751.552083333336</v>
      </c>
      <c r="B740" s="1" t="str">
        <f t="shared" si="88"/>
        <v>10/13/19</v>
      </c>
      <c r="C740" s="19">
        <f t="shared" si="95"/>
        <v>43751</v>
      </c>
      <c r="D740" s="10">
        <f t="shared" si="89"/>
        <v>0.55208333333333337</v>
      </c>
      <c r="E740" s="2" t="str">
        <f t="shared" si="90"/>
        <v>Afternoon</v>
      </c>
      <c r="F740" s="1" t="str">
        <f t="shared" si="91"/>
        <v>2019</v>
      </c>
      <c r="G740" s="1" t="str">
        <f t="shared" si="92"/>
        <v>October</v>
      </c>
      <c r="H740" s="7">
        <v>14</v>
      </c>
      <c r="I740" t="str">
        <f t="shared" si="93"/>
        <v>Sunday</v>
      </c>
      <c r="J740">
        <v>41100</v>
      </c>
      <c r="K740" t="s">
        <v>43</v>
      </c>
      <c r="L740">
        <v>2</v>
      </c>
      <c r="M740">
        <v>2</v>
      </c>
      <c r="R740">
        <v>2</v>
      </c>
      <c r="Z740">
        <v>1</v>
      </c>
      <c r="AC740">
        <v>2</v>
      </c>
      <c r="AI740">
        <f t="shared" si="94"/>
        <v>9</v>
      </c>
    </row>
    <row r="741" spans="1:35" x14ac:dyDescent="0.25">
      <c r="A741" s="11">
        <v>43751.574999999997</v>
      </c>
      <c r="B741" s="1" t="str">
        <f t="shared" si="88"/>
        <v>10/13/19</v>
      </c>
      <c r="C741" s="19">
        <f t="shared" si="95"/>
        <v>43751</v>
      </c>
      <c r="D741" s="10">
        <f t="shared" si="89"/>
        <v>0.57500000000000007</v>
      </c>
      <c r="E741" s="2" t="str">
        <f t="shared" si="90"/>
        <v>Afternoon</v>
      </c>
      <c r="F741" s="1" t="str">
        <f t="shared" si="91"/>
        <v>2019</v>
      </c>
      <c r="G741" s="1" t="str">
        <f t="shared" si="92"/>
        <v>October</v>
      </c>
      <c r="H741" s="7">
        <v>14</v>
      </c>
      <c r="I741" t="str">
        <f t="shared" si="93"/>
        <v>Sunday</v>
      </c>
      <c r="J741">
        <v>21500</v>
      </c>
      <c r="K741" t="s">
        <v>36</v>
      </c>
      <c r="T741">
        <v>1</v>
      </c>
      <c r="X741">
        <v>2</v>
      </c>
      <c r="Z741">
        <v>1</v>
      </c>
      <c r="AD741">
        <v>1</v>
      </c>
      <c r="AI741">
        <f t="shared" si="94"/>
        <v>5</v>
      </c>
    </row>
    <row r="742" spans="1:35" x14ac:dyDescent="0.25">
      <c r="A742" s="11">
        <v>43751.605555555558</v>
      </c>
      <c r="B742" s="1" t="str">
        <f t="shared" si="88"/>
        <v>10/13/19</v>
      </c>
      <c r="C742" s="19">
        <f t="shared" si="95"/>
        <v>43751</v>
      </c>
      <c r="D742" s="10">
        <f t="shared" si="89"/>
        <v>0.60555555555555551</v>
      </c>
      <c r="E742" s="2" t="str">
        <f t="shared" si="90"/>
        <v>Afternoon</v>
      </c>
      <c r="F742" s="1" t="str">
        <f t="shared" si="91"/>
        <v>2019</v>
      </c>
      <c r="G742" s="1" t="str">
        <f t="shared" si="92"/>
        <v>October</v>
      </c>
      <c r="H742" s="7">
        <v>14</v>
      </c>
      <c r="I742" t="str">
        <f t="shared" si="93"/>
        <v>Sunday</v>
      </c>
      <c r="J742">
        <v>15600</v>
      </c>
      <c r="K742" t="s">
        <v>40</v>
      </c>
      <c r="L742">
        <v>1</v>
      </c>
      <c r="Y742">
        <v>1</v>
      </c>
      <c r="AD742">
        <v>2</v>
      </c>
      <c r="AI742">
        <f t="shared" si="94"/>
        <v>4</v>
      </c>
    </row>
    <row r="743" spans="1:35" x14ac:dyDescent="0.25">
      <c r="A743" s="11">
        <v>43751.612500000003</v>
      </c>
      <c r="B743" s="1" t="str">
        <f t="shared" si="88"/>
        <v>10/13/19</v>
      </c>
      <c r="C743" s="19">
        <f t="shared" si="95"/>
        <v>43751</v>
      </c>
      <c r="D743" s="10">
        <f t="shared" si="89"/>
        <v>0.61249999999999993</v>
      </c>
      <c r="E743" s="2" t="str">
        <f t="shared" si="90"/>
        <v>Afternoon</v>
      </c>
      <c r="F743" s="1" t="str">
        <f t="shared" si="91"/>
        <v>2019</v>
      </c>
      <c r="G743" s="1" t="str">
        <f t="shared" si="92"/>
        <v>October</v>
      </c>
      <c r="H743" s="7">
        <v>14</v>
      </c>
      <c r="I743" t="str">
        <f t="shared" si="93"/>
        <v>Sunday</v>
      </c>
      <c r="J743">
        <v>22800</v>
      </c>
      <c r="K743" t="s">
        <v>49</v>
      </c>
      <c r="L743">
        <v>1</v>
      </c>
      <c r="M743">
        <v>1</v>
      </c>
      <c r="N743">
        <v>1</v>
      </c>
      <c r="O743">
        <v>1</v>
      </c>
      <c r="AB743">
        <v>1</v>
      </c>
      <c r="AC743">
        <v>1</v>
      </c>
      <c r="AI743">
        <f t="shared" si="94"/>
        <v>6</v>
      </c>
    </row>
    <row r="744" spans="1:35" x14ac:dyDescent="0.25">
      <c r="A744" s="11">
        <v>43751.616666666669</v>
      </c>
      <c r="B744" s="1" t="str">
        <f t="shared" si="88"/>
        <v>10/13/19</v>
      </c>
      <c r="C744" s="19">
        <f t="shared" si="95"/>
        <v>43751</v>
      </c>
      <c r="D744" s="10">
        <f t="shared" si="89"/>
        <v>0.6166666666666667</v>
      </c>
      <c r="E744" s="2" t="str">
        <f t="shared" si="90"/>
        <v>Afternoon</v>
      </c>
      <c r="F744" s="1" t="str">
        <f t="shared" si="91"/>
        <v>2019</v>
      </c>
      <c r="G744" s="1" t="str">
        <f t="shared" si="92"/>
        <v>October</v>
      </c>
      <c r="H744" s="7">
        <v>14</v>
      </c>
      <c r="I744" t="str">
        <f t="shared" si="93"/>
        <v>Sunday</v>
      </c>
      <c r="J744">
        <v>21300</v>
      </c>
      <c r="K744" t="s">
        <v>35</v>
      </c>
      <c r="L744">
        <v>1</v>
      </c>
      <c r="M744">
        <v>2</v>
      </c>
      <c r="N744">
        <v>2</v>
      </c>
      <c r="AE744">
        <v>1</v>
      </c>
      <c r="AI744">
        <f t="shared" si="94"/>
        <v>6</v>
      </c>
    </row>
    <row r="745" spans="1:35" x14ac:dyDescent="0.25">
      <c r="A745" s="11">
        <v>43751.620833333334</v>
      </c>
      <c r="B745" s="1" t="str">
        <f t="shared" si="88"/>
        <v>10/13/19</v>
      </c>
      <c r="C745" s="19">
        <f t="shared" si="95"/>
        <v>43751</v>
      </c>
      <c r="D745" s="10">
        <f t="shared" si="89"/>
        <v>0.62083333333333335</v>
      </c>
      <c r="E745" s="2" t="str">
        <f t="shared" si="90"/>
        <v>Afternoon</v>
      </c>
      <c r="F745" s="1" t="str">
        <f t="shared" si="91"/>
        <v>2019</v>
      </c>
      <c r="G745" s="1" t="str">
        <f t="shared" si="92"/>
        <v>October</v>
      </c>
      <c r="H745" s="7">
        <v>14</v>
      </c>
      <c r="I745" t="str">
        <f t="shared" si="93"/>
        <v>Sunday</v>
      </c>
      <c r="J745">
        <v>27600</v>
      </c>
      <c r="K745" t="s">
        <v>40</v>
      </c>
      <c r="L745">
        <v>1</v>
      </c>
      <c r="O745">
        <v>2</v>
      </c>
      <c r="Y745">
        <v>1</v>
      </c>
      <c r="AC745">
        <v>1</v>
      </c>
      <c r="AF745">
        <v>1</v>
      </c>
      <c r="AI745">
        <f t="shared" si="94"/>
        <v>6</v>
      </c>
    </row>
    <row r="746" spans="1:35" x14ac:dyDescent="0.25">
      <c r="A746" s="11">
        <v>43752.463888888888</v>
      </c>
      <c r="B746" s="1" t="str">
        <f t="shared" si="88"/>
        <v>10/14/19</v>
      </c>
      <c r="C746" s="19">
        <f t="shared" si="95"/>
        <v>43752</v>
      </c>
      <c r="D746" s="10">
        <f t="shared" si="89"/>
        <v>0.46388888888888885</v>
      </c>
      <c r="E746" s="2" t="str">
        <f t="shared" si="90"/>
        <v>Morning</v>
      </c>
      <c r="F746" s="1" t="str">
        <f t="shared" si="91"/>
        <v>2019</v>
      </c>
      <c r="G746" s="1" t="str">
        <f t="shared" si="92"/>
        <v>October</v>
      </c>
      <c r="H746" s="7">
        <v>14</v>
      </c>
      <c r="I746" t="str">
        <f t="shared" si="93"/>
        <v>Monday</v>
      </c>
      <c r="J746">
        <v>26000</v>
      </c>
      <c r="K746" t="s">
        <v>37</v>
      </c>
      <c r="P746">
        <v>2</v>
      </c>
      <c r="Q746">
        <v>1</v>
      </c>
      <c r="T746">
        <v>1</v>
      </c>
      <c r="AC746">
        <v>1</v>
      </c>
      <c r="AE746">
        <v>1</v>
      </c>
      <c r="AI746">
        <f t="shared" si="94"/>
        <v>6</v>
      </c>
    </row>
    <row r="747" spans="1:35" x14ac:dyDescent="0.25">
      <c r="A747" s="11">
        <v>43752.476388888892</v>
      </c>
      <c r="B747" s="1" t="str">
        <f t="shared" si="88"/>
        <v>10/14/19</v>
      </c>
      <c r="C747" s="19">
        <f t="shared" si="95"/>
        <v>43752</v>
      </c>
      <c r="D747" s="10">
        <f t="shared" si="89"/>
        <v>0.47638888888888892</v>
      </c>
      <c r="E747" s="2" t="str">
        <f t="shared" si="90"/>
        <v>Morning</v>
      </c>
      <c r="F747" s="1" t="str">
        <f t="shared" si="91"/>
        <v>2019</v>
      </c>
      <c r="G747" s="1" t="str">
        <f t="shared" si="92"/>
        <v>October</v>
      </c>
      <c r="H747" s="7">
        <v>14</v>
      </c>
      <c r="I747" t="str">
        <f t="shared" si="93"/>
        <v>Monday</v>
      </c>
      <c r="J747">
        <v>26900</v>
      </c>
      <c r="K747" t="s">
        <v>39</v>
      </c>
      <c r="L747">
        <v>3</v>
      </c>
      <c r="T747">
        <v>3</v>
      </c>
      <c r="AI747">
        <f t="shared" si="94"/>
        <v>6</v>
      </c>
    </row>
    <row r="748" spans="1:35" x14ac:dyDescent="0.25">
      <c r="A748" s="11">
        <v>43752.486111111109</v>
      </c>
      <c r="B748" s="1" t="str">
        <f t="shared" si="88"/>
        <v>10/14/19</v>
      </c>
      <c r="C748" s="19">
        <f t="shared" si="95"/>
        <v>43752</v>
      </c>
      <c r="D748" s="10">
        <f t="shared" si="89"/>
        <v>0.4861111111111111</v>
      </c>
      <c r="E748" s="2" t="str">
        <f t="shared" si="90"/>
        <v>Morning</v>
      </c>
      <c r="F748" s="1" t="str">
        <f t="shared" si="91"/>
        <v>2019</v>
      </c>
      <c r="G748" s="1" t="str">
        <f t="shared" si="92"/>
        <v>October</v>
      </c>
      <c r="H748" s="7">
        <v>14</v>
      </c>
      <c r="I748" t="str">
        <f t="shared" si="93"/>
        <v>Monday</v>
      </c>
      <c r="J748">
        <v>14800</v>
      </c>
      <c r="K748" t="s">
        <v>40</v>
      </c>
      <c r="L748">
        <v>1</v>
      </c>
      <c r="P748">
        <v>1</v>
      </c>
      <c r="AC748">
        <v>1</v>
      </c>
      <c r="AI748">
        <f t="shared" si="94"/>
        <v>3</v>
      </c>
    </row>
    <row r="749" spans="1:35" x14ac:dyDescent="0.25">
      <c r="A749" s="11">
        <v>43752.506249999999</v>
      </c>
      <c r="B749" s="1" t="str">
        <f t="shared" si="88"/>
        <v>10/14/19</v>
      </c>
      <c r="C749" s="19">
        <f t="shared" si="95"/>
        <v>43752</v>
      </c>
      <c r="D749" s="10">
        <f t="shared" si="89"/>
        <v>0.50624999999999998</v>
      </c>
      <c r="E749" s="2" t="str">
        <f t="shared" si="90"/>
        <v>Morning</v>
      </c>
      <c r="F749" s="1" t="str">
        <f t="shared" si="91"/>
        <v>2019</v>
      </c>
      <c r="G749" s="1" t="str">
        <f t="shared" si="92"/>
        <v>October</v>
      </c>
      <c r="H749" s="7">
        <v>14</v>
      </c>
      <c r="I749" t="str">
        <f t="shared" si="93"/>
        <v>Monday</v>
      </c>
      <c r="J749">
        <v>14800</v>
      </c>
      <c r="K749" t="s">
        <v>35</v>
      </c>
      <c r="L749">
        <v>1</v>
      </c>
      <c r="P749">
        <v>1</v>
      </c>
      <c r="X749">
        <v>1</v>
      </c>
      <c r="AI749">
        <f t="shared" si="94"/>
        <v>3</v>
      </c>
    </row>
    <row r="750" spans="1:35" x14ac:dyDescent="0.25">
      <c r="A750" s="11">
        <v>43752.51458333333</v>
      </c>
      <c r="B750" s="1" t="str">
        <f t="shared" si="88"/>
        <v>10/14/19</v>
      </c>
      <c r="C750" s="19">
        <f t="shared" si="95"/>
        <v>43752</v>
      </c>
      <c r="D750" s="10">
        <f t="shared" si="89"/>
        <v>0.51458333333333328</v>
      </c>
      <c r="E750" s="2" t="str">
        <f t="shared" si="90"/>
        <v>Morning</v>
      </c>
      <c r="F750" s="1" t="str">
        <f t="shared" si="91"/>
        <v>2019</v>
      </c>
      <c r="G750" s="1" t="str">
        <f t="shared" si="92"/>
        <v>October</v>
      </c>
      <c r="H750" s="7">
        <v>14</v>
      </c>
      <c r="I750" t="str">
        <f t="shared" si="93"/>
        <v>Monday</v>
      </c>
      <c r="J750">
        <v>17300</v>
      </c>
      <c r="K750" t="s">
        <v>40</v>
      </c>
      <c r="L750">
        <v>1</v>
      </c>
      <c r="R750">
        <v>1</v>
      </c>
      <c r="T750">
        <v>1</v>
      </c>
      <c r="AD750">
        <v>1</v>
      </c>
      <c r="AI750">
        <f t="shared" si="94"/>
        <v>4</v>
      </c>
    </row>
    <row r="751" spans="1:35" x14ac:dyDescent="0.25">
      <c r="A751" s="11">
        <v>43752.556944444441</v>
      </c>
      <c r="B751" s="1" t="str">
        <f t="shared" si="88"/>
        <v>10/14/19</v>
      </c>
      <c r="C751" s="19">
        <f t="shared" si="95"/>
        <v>43752</v>
      </c>
      <c r="D751" s="10">
        <f t="shared" si="89"/>
        <v>0.55694444444444446</v>
      </c>
      <c r="E751" s="2" t="str">
        <f t="shared" si="90"/>
        <v>Afternoon</v>
      </c>
      <c r="F751" s="1" t="str">
        <f t="shared" si="91"/>
        <v>2019</v>
      </c>
      <c r="G751" s="1" t="str">
        <f t="shared" si="92"/>
        <v>October</v>
      </c>
      <c r="H751" s="7">
        <v>14</v>
      </c>
      <c r="I751" t="str">
        <f t="shared" si="93"/>
        <v>Monday</v>
      </c>
      <c r="J751">
        <v>14500</v>
      </c>
      <c r="K751" t="s">
        <v>40</v>
      </c>
      <c r="M751">
        <v>1</v>
      </c>
      <c r="R751">
        <v>1</v>
      </c>
      <c r="Z751">
        <v>1</v>
      </c>
      <c r="AI751">
        <f t="shared" si="94"/>
        <v>3</v>
      </c>
    </row>
    <row r="752" spans="1:35" x14ac:dyDescent="0.25">
      <c r="A752" s="11">
        <v>43752.574305555558</v>
      </c>
      <c r="B752" s="1" t="str">
        <f t="shared" si="88"/>
        <v>10/14/19</v>
      </c>
      <c r="C752" s="19">
        <f t="shared" si="95"/>
        <v>43752</v>
      </c>
      <c r="D752" s="10">
        <f t="shared" si="89"/>
        <v>0.57430555555555551</v>
      </c>
      <c r="E752" s="2" t="str">
        <f t="shared" si="90"/>
        <v>Afternoon</v>
      </c>
      <c r="F752" s="1" t="str">
        <f t="shared" si="91"/>
        <v>2019</v>
      </c>
      <c r="G752" s="1" t="str">
        <f t="shared" si="92"/>
        <v>October</v>
      </c>
      <c r="H752" s="7">
        <v>14</v>
      </c>
      <c r="I752" t="str">
        <f t="shared" si="93"/>
        <v>Monday</v>
      </c>
      <c r="J752">
        <v>18300</v>
      </c>
      <c r="K752" t="s">
        <v>34</v>
      </c>
      <c r="L752">
        <v>1</v>
      </c>
      <c r="P752">
        <v>1</v>
      </c>
      <c r="T752">
        <v>1</v>
      </c>
      <c r="X752">
        <v>1</v>
      </c>
      <c r="AI752">
        <f t="shared" si="94"/>
        <v>4</v>
      </c>
    </row>
    <row r="753" spans="1:35" x14ac:dyDescent="0.25">
      <c r="A753" s="11">
        <v>43752.580555555556</v>
      </c>
      <c r="B753" s="1" t="str">
        <f t="shared" si="88"/>
        <v>10/14/19</v>
      </c>
      <c r="C753" s="19">
        <f t="shared" si="95"/>
        <v>43752</v>
      </c>
      <c r="D753" s="10">
        <f t="shared" si="89"/>
        <v>0.5805555555555556</v>
      </c>
      <c r="E753" s="2" t="str">
        <f t="shared" si="90"/>
        <v>Afternoon</v>
      </c>
      <c r="F753" s="1" t="str">
        <f t="shared" si="91"/>
        <v>2019</v>
      </c>
      <c r="G753" s="1" t="str">
        <f t="shared" si="92"/>
        <v>October</v>
      </c>
      <c r="H753" s="7">
        <v>14</v>
      </c>
      <c r="I753" t="str">
        <f t="shared" si="93"/>
        <v>Monday</v>
      </c>
      <c r="J753">
        <v>16400</v>
      </c>
      <c r="K753" t="s">
        <v>39</v>
      </c>
      <c r="L753">
        <v>3</v>
      </c>
      <c r="AI753">
        <f t="shared" si="94"/>
        <v>3</v>
      </c>
    </row>
    <row r="754" spans="1:35" x14ac:dyDescent="0.25">
      <c r="A754" s="11">
        <v>43752.63958333333</v>
      </c>
      <c r="B754" s="1" t="str">
        <f t="shared" si="88"/>
        <v>10/14/19</v>
      </c>
      <c r="C754" s="19">
        <f t="shared" si="95"/>
        <v>43752</v>
      </c>
      <c r="D754" s="10">
        <f t="shared" si="89"/>
        <v>0.63958333333333328</v>
      </c>
      <c r="E754" s="2" t="str">
        <f t="shared" si="90"/>
        <v>Afternoon</v>
      </c>
      <c r="F754" s="1" t="str">
        <f t="shared" si="91"/>
        <v>2019</v>
      </c>
      <c r="G754" s="1" t="str">
        <f t="shared" si="92"/>
        <v>October</v>
      </c>
      <c r="H754" s="7">
        <v>14</v>
      </c>
      <c r="I754" t="str">
        <f t="shared" si="93"/>
        <v>Monday</v>
      </c>
      <c r="J754">
        <v>28500</v>
      </c>
      <c r="K754" t="s">
        <v>37</v>
      </c>
      <c r="R754">
        <v>2</v>
      </c>
      <c r="S754">
        <v>1</v>
      </c>
      <c r="U754">
        <v>2</v>
      </c>
      <c r="Z754">
        <v>1</v>
      </c>
      <c r="AI754">
        <f t="shared" si="94"/>
        <v>6</v>
      </c>
    </row>
    <row r="755" spans="1:35" x14ac:dyDescent="0.25">
      <c r="A755" s="11">
        <v>43754.464583333334</v>
      </c>
      <c r="B755" s="1" t="str">
        <f t="shared" si="88"/>
        <v>10/16/19</v>
      </c>
      <c r="C755" s="19">
        <f t="shared" si="95"/>
        <v>43754</v>
      </c>
      <c r="D755" s="10">
        <f t="shared" si="89"/>
        <v>0.46458333333333335</v>
      </c>
      <c r="E755" s="2" t="str">
        <f t="shared" si="90"/>
        <v>Morning</v>
      </c>
      <c r="F755" s="1" t="str">
        <f t="shared" si="91"/>
        <v>2019</v>
      </c>
      <c r="G755" s="1" t="str">
        <f t="shared" si="92"/>
        <v>October</v>
      </c>
      <c r="H755" s="7">
        <v>14</v>
      </c>
      <c r="I755" t="str">
        <f t="shared" si="93"/>
        <v>Wednesday</v>
      </c>
      <c r="J755">
        <v>22800</v>
      </c>
      <c r="K755" t="s">
        <v>35</v>
      </c>
      <c r="L755">
        <v>1</v>
      </c>
      <c r="M755">
        <v>1</v>
      </c>
      <c r="P755">
        <v>1</v>
      </c>
      <c r="Z755">
        <v>1</v>
      </c>
      <c r="AE755">
        <v>1</v>
      </c>
      <c r="AI755">
        <f t="shared" si="94"/>
        <v>5</v>
      </c>
    </row>
    <row r="756" spans="1:35" x14ac:dyDescent="0.25">
      <c r="A756" s="11">
        <v>43754.466666666667</v>
      </c>
      <c r="B756" s="1" t="str">
        <f t="shared" si="88"/>
        <v>10/16/19</v>
      </c>
      <c r="C756" s="19">
        <f t="shared" si="95"/>
        <v>43754</v>
      </c>
      <c r="D756" s="10">
        <f t="shared" si="89"/>
        <v>0.46666666666666662</v>
      </c>
      <c r="E756" s="2" t="str">
        <f t="shared" si="90"/>
        <v>Morning</v>
      </c>
      <c r="F756" s="1" t="str">
        <f t="shared" si="91"/>
        <v>2019</v>
      </c>
      <c r="G756" s="1" t="str">
        <f t="shared" si="92"/>
        <v>October</v>
      </c>
      <c r="H756" s="7">
        <v>14</v>
      </c>
      <c r="I756" t="str">
        <f t="shared" si="93"/>
        <v>Wednesday</v>
      </c>
      <c r="J756">
        <v>28900</v>
      </c>
      <c r="K756" t="s">
        <v>39</v>
      </c>
      <c r="L756">
        <v>3</v>
      </c>
      <c r="M756">
        <v>1</v>
      </c>
      <c r="R756">
        <v>1</v>
      </c>
      <c r="AC756">
        <v>1</v>
      </c>
      <c r="AI756">
        <f t="shared" si="94"/>
        <v>6</v>
      </c>
    </row>
    <row r="757" spans="1:35" x14ac:dyDescent="0.25">
      <c r="A757" s="11">
        <v>43754.491666666669</v>
      </c>
      <c r="B757" s="1" t="str">
        <f t="shared" si="88"/>
        <v>10/16/19</v>
      </c>
      <c r="C757" s="19">
        <f t="shared" si="95"/>
        <v>43754</v>
      </c>
      <c r="D757" s="10">
        <f t="shared" si="89"/>
        <v>0.4916666666666667</v>
      </c>
      <c r="E757" s="2" t="str">
        <f t="shared" si="90"/>
        <v>Morning</v>
      </c>
      <c r="F757" s="1" t="str">
        <f t="shared" si="91"/>
        <v>2019</v>
      </c>
      <c r="G757" s="1" t="str">
        <f t="shared" si="92"/>
        <v>October</v>
      </c>
      <c r="H757" s="7">
        <v>14</v>
      </c>
      <c r="I757" t="str">
        <f t="shared" si="93"/>
        <v>Wednesday</v>
      </c>
      <c r="J757">
        <v>15500</v>
      </c>
      <c r="K757" t="s">
        <v>39</v>
      </c>
      <c r="U757">
        <v>1</v>
      </c>
      <c r="Z757">
        <v>1</v>
      </c>
      <c r="AE757">
        <v>1</v>
      </c>
      <c r="AI757">
        <f t="shared" si="94"/>
        <v>3</v>
      </c>
    </row>
    <row r="758" spans="1:35" x14ac:dyDescent="0.25">
      <c r="A758" s="11">
        <v>43754.510416666664</v>
      </c>
      <c r="B758" s="1" t="str">
        <f t="shared" si="88"/>
        <v>10/16/19</v>
      </c>
      <c r="C758" s="19">
        <f t="shared" si="95"/>
        <v>43754</v>
      </c>
      <c r="D758" s="10">
        <f t="shared" si="89"/>
        <v>0.51041666666666663</v>
      </c>
      <c r="E758" s="2" t="str">
        <f t="shared" si="90"/>
        <v>Morning</v>
      </c>
      <c r="F758" s="1" t="str">
        <f t="shared" si="91"/>
        <v>2019</v>
      </c>
      <c r="G758" s="1" t="str">
        <f t="shared" si="92"/>
        <v>October</v>
      </c>
      <c r="H758" s="7">
        <v>14</v>
      </c>
      <c r="I758" t="str">
        <f t="shared" si="93"/>
        <v>Wednesday</v>
      </c>
      <c r="J758">
        <v>22000</v>
      </c>
      <c r="K758" t="s">
        <v>34</v>
      </c>
      <c r="T758">
        <v>5</v>
      </c>
      <c r="AD758">
        <v>1</v>
      </c>
      <c r="AI758">
        <f t="shared" si="94"/>
        <v>6</v>
      </c>
    </row>
    <row r="759" spans="1:35" x14ac:dyDescent="0.25">
      <c r="A759" s="11">
        <v>43754.543749999997</v>
      </c>
      <c r="B759" s="1" t="str">
        <f t="shared" si="88"/>
        <v>10/16/19</v>
      </c>
      <c r="C759" s="19">
        <f t="shared" si="95"/>
        <v>43754</v>
      </c>
      <c r="D759" s="10">
        <f t="shared" si="89"/>
        <v>0.54375000000000007</v>
      </c>
      <c r="E759" s="2" t="str">
        <f t="shared" si="90"/>
        <v>Afternoon</v>
      </c>
      <c r="F759" s="1" t="str">
        <f t="shared" si="91"/>
        <v>2019</v>
      </c>
      <c r="G759" s="1" t="str">
        <f t="shared" si="92"/>
        <v>October</v>
      </c>
      <c r="H759" s="7">
        <v>14</v>
      </c>
      <c r="I759" t="str">
        <f t="shared" si="93"/>
        <v>Wednesday</v>
      </c>
      <c r="J759">
        <v>23300</v>
      </c>
      <c r="K759" t="s">
        <v>38</v>
      </c>
      <c r="L759">
        <v>1</v>
      </c>
      <c r="O759">
        <v>1</v>
      </c>
      <c r="R759">
        <v>1</v>
      </c>
      <c r="T759">
        <v>1</v>
      </c>
      <c r="AC759">
        <v>1</v>
      </c>
      <c r="AI759">
        <f t="shared" si="94"/>
        <v>5</v>
      </c>
    </row>
    <row r="760" spans="1:35" x14ac:dyDescent="0.25">
      <c r="A760" s="11">
        <v>43754.604861111111</v>
      </c>
      <c r="B760" s="1" t="str">
        <f t="shared" si="88"/>
        <v>10/16/19</v>
      </c>
      <c r="C760" s="19">
        <f t="shared" si="95"/>
        <v>43754</v>
      </c>
      <c r="D760" s="10">
        <f t="shared" si="89"/>
        <v>0.60486111111111118</v>
      </c>
      <c r="E760" s="2" t="str">
        <f t="shared" si="90"/>
        <v>Afternoon</v>
      </c>
      <c r="F760" s="1" t="str">
        <f t="shared" si="91"/>
        <v>2019</v>
      </c>
      <c r="G760" s="1" t="str">
        <f t="shared" si="92"/>
        <v>October</v>
      </c>
      <c r="H760" s="7">
        <v>14</v>
      </c>
      <c r="I760" t="str">
        <f t="shared" si="93"/>
        <v>Wednesday</v>
      </c>
      <c r="J760">
        <v>20300</v>
      </c>
      <c r="K760" t="s">
        <v>35</v>
      </c>
      <c r="L760">
        <v>1</v>
      </c>
      <c r="U760">
        <v>1</v>
      </c>
      <c r="Z760">
        <v>1</v>
      </c>
      <c r="AE760">
        <v>1</v>
      </c>
      <c r="AI760">
        <f t="shared" si="94"/>
        <v>4</v>
      </c>
    </row>
    <row r="761" spans="1:35" x14ac:dyDescent="0.25">
      <c r="A761" s="11">
        <v>43754.625694444447</v>
      </c>
      <c r="B761" s="1" t="str">
        <f t="shared" si="88"/>
        <v>10/16/19</v>
      </c>
      <c r="C761" s="19">
        <f t="shared" si="95"/>
        <v>43754</v>
      </c>
      <c r="D761" s="10">
        <f t="shared" si="89"/>
        <v>0.62569444444444444</v>
      </c>
      <c r="E761" s="2" t="str">
        <f t="shared" si="90"/>
        <v>Afternoon</v>
      </c>
      <c r="F761" s="1" t="str">
        <f t="shared" si="91"/>
        <v>2019</v>
      </c>
      <c r="G761" s="1" t="str">
        <f t="shared" si="92"/>
        <v>October</v>
      </c>
      <c r="H761" s="7">
        <v>14</v>
      </c>
      <c r="I761" t="str">
        <f t="shared" si="93"/>
        <v>Wednesday</v>
      </c>
      <c r="J761">
        <v>15600</v>
      </c>
      <c r="K761" t="s">
        <v>37</v>
      </c>
      <c r="L761">
        <v>2</v>
      </c>
      <c r="O761">
        <v>1</v>
      </c>
      <c r="AI761">
        <f t="shared" si="94"/>
        <v>3</v>
      </c>
    </row>
    <row r="762" spans="1:35" x14ac:dyDescent="0.25">
      <c r="A762" s="11">
        <v>43755.490972222222</v>
      </c>
      <c r="B762" s="1" t="str">
        <f t="shared" si="88"/>
        <v>10/17/19</v>
      </c>
      <c r="C762" s="19">
        <f t="shared" si="95"/>
        <v>43755</v>
      </c>
      <c r="D762" s="10">
        <f t="shared" si="89"/>
        <v>0.4909722222222222</v>
      </c>
      <c r="E762" s="2" t="str">
        <f t="shared" si="90"/>
        <v>Morning</v>
      </c>
      <c r="F762" s="1" t="str">
        <f t="shared" si="91"/>
        <v>2019</v>
      </c>
      <c r="G762" s="1" t="str">
        <f t="shared" si="92"/>
        <v>October</v>
      </c>
      <c r="H762" s="7">
        <v>15</v>
      </c>
      <c r="I762" t="str">
        <f t="shared" si="93"/>
        <v>Thursday</v>
      </c>
      <c r="J762">
        <v>14800</v>
      </c>
      <c r="K762" t="s">
        <v>34</v>
      </c>
      <c r="L762">
        <v>1</v>
      </c>
      <c r="P762">
        <v>1</v>
      </c>
      <c r="U762">
        <v>1</v>
      </c>
      <c r="AI762">
        <f t="shared" si="94"/>
        <v>3</v>
      </c>
    </row>
    <row r="763" spans="1:35" x14ac:dyDescent="0.25">
      <c r="A763" s="11">
        <v>43755.524305555555</v>
      </c>
      <c r="B763" s="1" t="str">
        <f t="shared" si="88"/>
        <v>10/17/19</v>
      </c>
      <c r="C763" s="19">
        <f t="shared" si="95"/>
        <v>43755</v>
      </c>
      <c r="D763" s="10">
        <f t="shared" si="89"/>
        <v>0.52430555555555558</v>
      </c>
      <c r="E763" s="2" t="str">
        <f t="shared" si="90"/>
        <v>Morning</v>
      </c>
      <c r="F763" s="1" t="str">
        <f t="shared" si="91"/>
        <v>2019</v>
      </c>
      <c r="G763" s="1" t="str">
        <f t="shared" si="92"/>
        <v>October</v>
      </c>
      <c r="H763" s="7">
        <v>15</v>
      </c>
      <c r="I763" t="str">
        <f t="shared" si="93"/>
        <v>Thursday</v>
      </c>
      <c r="J763">
        <v>14800</v>
      </c>
      <c r="K763" t="s">
        <v>44</v>
      </c>
      <c r="L763">
        <v>1</v>
      </c>
      <c r="T763">
        <v>1</v>
      </c>
      <c r="AE763">
        <v>1</v>
      </c>
      <c r="AI763">
        <f t="shared" si="94"/>
        <v>3</v>
      </c>
    </row>
    <row r="764" spans="1:35" x14ac:dyDescent="0.25">
      <c r="A764" s="11">
        <v>43755.533333333333</v>
      </c>
      <c r="B764" s="1" t="str">
        <f t="shared" si="88"/>
        <v>10/17/19</v>
      </c>
      <c r="C764" s="19">
        <f t="shared" si="95"/>
        <v>43755</v>
      </c>
      <c r="D764" s="10">
        <f t="shared" si="89"/>
        <v>0.53333333333333333</v>
      </c>
      <c r="E764" s="2" t="str">
        <f t="shared" si="90"/>
        <v>Morning</v>
      </c>
      <c r="F764" s="1" t="str">
        <f t="shared" si="91"/>
        <v>2019</v>
      </c>
      <c r="G764" s="1" t="str">
        <f t="shared" si="92"/>
        <v>October</v>
      </c>
      <c r="H764" s="7">
        <v>15</v>
      </c>
      <c r="I764" t="str">
        <f t="shared" si="93"/>
        <v>Thursday</v>
      </c>
      <c r="J764">
        <v>15800</v>
      </c>
      <c r="K764" t="s">
        <v>34</v>
      </c>
      <c r="L764">
        <v>1</v>
      </c>
      <c r="Q764">
        <v>1</v>
      </c>
      <c r="U764">
        <v>1</v>
      </c>
      <c r="AI764">
        <f t="shared" si="94"/>
        <v>3</v>
      </c>
    </row>
    <row r="765" spans="1:35" x14ac:dyDescent="0.25">
      <c r="A765" s="11">
        <v>43755.53402777778</v>
      </c>
      <c r="B765" s="1" t="str">
        <f t="shared" si="88"/>
        <v>10/17/19</v>
      </c>
      <c r="C765" s="19">
        <f t="shared" si="95"/>
        <v>43755</v>
      </c>
      <c r="D765" s="10">
        <f t="shared" si="89"/>
        <v>0.53402777777777777</v>
      </c>
      <c r="E765" s="2" t="str">
        <f t="shared" si="90"/>
        <v>Morning</v>
      </c>
      <c r="F765" s="1" t="str">
        <f t="shared" si="91"/>
        <v>2019</v>
      </c>
      <c r="G765" s="1" t="str">
        <f t="shared" si="92"/>
        <v>October</v>
      </c>
      <c r="H765" s="7">
        <v>15</v>
      </c>
      <c r="I765" t="str">
        <f t="shared" si="93"/>
        <v>Thursday</v>
      </c>
      <c r="J765">
        <v>15300</v>
      </c>
      <c r="K765" t="s">
        <v>33</v>
      </c>
      <c r="L765">
        <v>1</v>
      </c>
      <c r="M765">
        <v>1</v>
      </c>
      <c r="AD765">
        <v>2</v>
      </c>
      <c r="AI765">
        <f t="shared" si="94"/>
        <v>4</v>
      </c>
    </row>
    <row r="766" spans="1:35" x14ac:dyDescent="0.25">
      <c r="A766" s="11">
        <v>43755.545138888891</v>
      </c>
      <c r="B766" s="1" t="str">
        <f t="shared" si="88"/>
        <v>10/17/19</v>
      </c>
      <c r="C766" s="19">
        <f t="shared" si="95"/>
        <v>43755</v>
      </c>
      <c r="D766" s="10">
        <f t="shared" si="89"/>
        <v>0.54513888888888895</v>
      </c>
      <c r="E766" s="2" t="str">
        <f t="shared" si="90"/>
        <v>Afternoon</v>
      </c>
      <c r="F766" s="1" t="str">
        <f t="shared" si="91"/>
        <v>2019</v>
      </c>
      <c r="G766" s="1" t="str">
        <f t="shared" si="92"/>
        <v>October</v>
      </c>
      <c r="H766" s="7">
        <v>15</v>
      </c>
      <c r="I766" t="str">
        <f t="shared" si="93"/>
        <v>Thursday</v>
      </c>
      <c r="J766">
        <v>18300</v>
      </c>
      <c r="K766" t="s">
        <v>41</v>
      </c>
      <c r="L766">
        <v>1</v>
      </c>
      <c r="M766">
        <v>1</v>
      </c>
      <c r="T766">
        <v>2</v>
      </c>
      <c r="AI766">
        <f t="shared" si="94"/>
        <v>4</v>
      </c>
    </row>
    <row r="767" spans="1:35" x14ac:dyDescent="0.25">
      <c r="A767" s="11">
        <v>43755.552777777775</v>
      </c>
      <c r="B767" s="1" t="str">
        <f t="shared" si="88"/>
        <v>10/17/19</v>
      </c>
      <c r="C767" s="19">
        <f t="shared" si="95"/>
        <v>43755</v>
      </c>
      <c r="D767" s="10">
        <f t="shared" si="89"/>
        <v>0.55277777777777781</v>
      </c>
      <c r="E767" s="2" t="str">
        <f t="shared" si="90"/>
        <v>Afternoon</v>
      </c>
      <c r="F767" s="1" t="str">
        <f t="shared" si="91"/>
        <v>2019</v>
      </c>
      <c r="G767" s="1" t="str">
        <f t="shared" si="92"/>
        <v>October</v>
      </c>
      <c r="H767" s="7">
        <v>15</v>
      </c>
      <c r="I767" t="str">
        <f t="shared" si="93"/>
        <v>Thursday</v>
      </c>
      <c r="J767">
        <v>24800</v>
      </c>
      <c r="K767" t="s">
        <v>34</v>
      </c>
      <c r="L767">
        <v>1</v>
      </c>
      <c r="M767">
        <v>1</v>
      </c>
      <c r="P767">
        <v>1</v>
      </c>
      <c r="R767">
        <v>1</v>
      </c>
      <c r="S767">
        <v>1</v>
      </c>
      <c r="AD767">
        <v>1</v>
      </c>
      <c r="AI767">
        <f t="shared" si="94"/>
        <v>6</v>
      </c>
    </row>
    <row r="768" spans="1:35" x14ac:dyDescent="0.25">
      <c r="A768" s="11">
        <v>43755.576388888891</v>
      </c>
      <c r="B768" s="1" t="str">
        <f t="shared" si="88"/>
        <v>10/17/19</v>
      </c>
      <c r="C768" s="19">
        <f t="shared" si="95"/>
        <v>43755</v>
      </c>
      <c r="D768" s="10">
        <f t="shared" si="89"/>
        <v>0.57638888888888895</v>
      </c>
      <c r="E768" s="2" t="str">
        <f t="shared" si="90"/>
        <v>Afternoon</v>
      </c>
      <c r="F768" s="1" t="str">
        <f t="shared" si="91"/>
        <v>2019</v>
      </c>
      <c r="G768" s="1" t="str">
        <f t="shared" si="92"/>
        <v>October</v>
      </c>
      <c r="H768" s="7">
        <v>15</v>
      </c>
      <c r="I768" t="str">
        <f t="shared" si="93"/>
        <v>Thursday</v>
      </c>
      <c r="J768">
        <v>32300</v>
      </c>
      <c r="K768" t="s">
        <v>37</v>
      </c>
      <c r="L768">
        <v>1</v>
      </c>
      <c r="M768">
        <v>1</v>
      </c>
      <c r="N768">
        <v>1</v>
      </c>
      <c r="P768">
        <v>1</v>
      </c>
      <c r="R768">
        <v>1</v>
      </c>
      <c r="T768">
        <v>1</v>
      </c>
      <c r="AE768">
        <v>2</v>
      </c>
      <c r="AI768">
        <f t="shared" si="94"/>
        <v>8</v>
      </c>
    </row>
    <row r="769" spans="1:35" x14ac:dyDescent="0.25">
      <c r="A769" s="11">
        <v>43755.614583333336</v>
      </c>
      <c r="B769" s="1" t="str">
        <f t="shared" si="88"/>
        <v>10/17/19</v>
      </c>
      <c r="C769" s="19">
        <f t="shared" si="95"/>
        <v>43755</v>
      </c>
      <c r="D769" s="10">
        <f t="shared" si="89"/>
        <v>0.61458333333333337</v>
      </c>
      <c r="E769" s="2" t="str">
        <f t="shared" si="90"/>
        <v>Afternoon</v>
      </c>
      <c r="F769" s="1" t="str">
        <f t="shared" si="91"/>
        <v>2019</v>
      </c>
      <c r="G769" s="1" t="str">
        <f t="shared" si="92"/>
        <v>October</v>
      </c>
      <c r="H769" s="7">
        <v>15</v>
      </c>
      <c r="I769" t="str">
        <f t="shared" si="93"/>
        <v>Thursday</v>
      </c>
      <c r="J769">
        <v>16300</v>
      </c>
      <c r="K769" t="s">
        <v>40</v>
      </c>
      <c r="L769">
        <v>1</v>
      </c>
      <c r="M769">
        <v>1</v>
      </c>
      <c r="N769">
        <v>1</v>
      </c>
      <c r="R769">
        <v>1</v>
      </c>
      <c r="AI769">
        <f t="shared" si="94"/>
        <v>4</v>
      </c>
    </row>
    <row r="770" spans="1:35" x14ac:dyDescent="0.25">
      <c r="A770" s="11">
        <v>43755.65347222222</v>
      </c>
      <c r="B770" s="1" t="str">
        <f t="shared" ref="B770:B833" si="96">TEXT(A770,"mm/dd/yy")</f>
        <v>10/17/19</v>
      </c>
      <c r="C770" s="19">
        <f t="shared" si="95"/>
        <v>43755</v>
      </c>
      <c r="D770" s="10">
        <f t="shared" ref="D770:D833" si="97">TIMEVALUE((TEXT(A770,"h:mm AM/PM")))</f>
        <v>0.65347222222222223</v>
      </c>
      <c r="E770" s="2" t="str">
        <f t="shared" ref="E770:E833" si="98">IF(D770&lt;0.541666666666667,"Morning",IF(D770&lt;0.645833333333333,"Afternoon","Evening"))</f>
        <v>Evening</v>
      </c>
      <c r="F770" s="1" t="str">
        <f t="shared" ref="F770:F833" si="99">TEXT(A770,"yyyy")</f>
        <v>2019</v>
      </c>
      <c r="G770" s="1" t="str">
        <f t="shared" ref="G770:G833" si="100">TEXT(A770,"mmmm")</f>
        <v>October</v>
      </c>
      <c r="H770" s="7">
        <v>15</v>
      </c>
      <c r="I770" t="str">
        <f t="shared" ref="I770:I833" si="101">TEXT(A770,"dddd")</f>
        <v>Thursday</v>
      </c>
      <c r="J770">
        <v>18600</v>
      </c>
      <c r="K770" t="s">
        <v>48</v>
      </c>
      <c r="L770">
        <v>2</v>
      </c>
      <c r="P770">
        <v>2</v>
      </c>
      <c r="AI770">
        <f t="shared" ref="AI770:AI833" si="102">SUM(L770:AH770)</f>
        <v>4</v>
      </c>
    </row>
    <row r="771" spans="1:35" x14ac:dyDescent="0.25">
      <c r="A771" s="11">
        <v>43755.666666666664</v>
      </c>
      <c r="B771" s="1" t="str">
        <f t="shared" si="96"/>
        <v>10/17/19</v>
      </c>
      <c r="C771" s="19">
        <f t="shared" ref="C771:C834" si="103">DATEVALUE(B771)</f>
        <v>43755</v>
      </c>
      <c r="D771" s="10">
        <f t="shared" si="97"/>
        <v>0.66666666666666663</v>
      </c>
      <c r="E771" s="2" t="str">
        <f t="shared" si="98"/>
        <v>Evening</v>
      </c>
      <c r="F771" s="1" t="str">
        <f t="shared" si="99"/>
        <v>2019</v>
      </c>
      <c r="G771" s="1" t="str">
        <f t="shared" si="100"/>
        <v>October</v>
      </c>
      <c r="H771" s="7">
        <v>15</v>
      </c>
      <c r="I771" t="str">
        <f t="shared" si="101"/>
        <v>Thursday</v>
      </c>
      <c r="J771">
        <v>15800</v>
      </c>
      <c r="K771" t="s">
        <v>39</v>
      </c>
      <c r="L771">
        <v>1</v>
      </c>
      <c r="AE771">
        <v>2</v>
      </c>
      <c r="AI771">
        <f t="shared" si="102"/>
        <v>3</v>
      </c>
    </row>
    <row r="772" spans="1:35" x14ac:dyDescent="0.25">
      <c r="A772" s="11">
        <v>43756.488194444442</v>
      </c>
      <c r="B772" s="1" t="str">
        <f t="shared" si="96"/>
        <v>10/18/19</v>
      </c>
      <c r="C772" s="19">
        <f t="shared" si="103"/>
        <v>43756</v>
      </c>
      <c r="D772" s="10">
        <f t="shared" si="97"/>
        <v>0.48819444444444443</v>
      </c>
      <c r="E772" s="2" t="str">
        <f t="shared" si="98"/>
        <v>Morning</v>
      </c>
      <c r="F772" s="1" t="str">
        <f t="shared" si="99"/>
        <v>2019</v>
      </c>
      <c r="G772" s="1" t="str">
        <f t="shared" si="100"/>
        <v>October</v>
      </c>
      <c r="H772" s="7">
        <v>15</v>
      </c>
      <c r="I772" t="str">
        <f t="shared" si="101"/>
        <v>Friday</v>
      </c>
      <c r="J772">
        <v>51900</v>
      </c>
      <c r="K772" t="s">
        <v>38</v>
      </c>
      <c r="L772">
        <v>8</v>
      </c>
      <c r="U772">
        <v>1</v>
      </c>
      <c r="Z772">
        <v>1</v>
      </c>
      <c r="AD772">
        <v>1</v>
      </c>
      <c r="AI772">
        <f t="shared" si="102"/>
        <v>11</v>
      </c>
    </row>
    <row r="773" spans="1:35" x14ac:dyDescent="0.25">
      <c r="A773" s="11">
        <v>43756.505555555559</v>
      </c>
      <c r="B773" s="1" t="str">
        <f t="shared" si="96"/>
        <v>10/18/19</v>
      </c>
      <c r="C773" s="19">
        <f t="shared" si="103"/>
        <v>43756</v>
      </c>
      <c r="D773" s="10">
        <f t="shared" si="97"/>
        <v>0.50555555555555554</v>
      </c>
      <c r="E773" s="2" t="str">
        <f t="shared" si="98"/>
        <v>Morning</v>
      </c>
      <c r="F773" s="1" t="str">
        <f t="shared" si="99"/>
        <v>2019</v>
      </c>
      <c r="G773" s="1" t="str">
        <f t="shared" si="100"/>
        <v>October</v>
      </c>
      <c r="H773" s="7">
        <v>15</v>
      </c>
      <c r="I773" t="str">
        <f t="shared" si="101"/>
        <v>Friday</v>
      </c>
      <c r="J773">
        <v>17000</v>
      </c>
      <c r="K773" t="s">
        <v>39</v>
      </c>
      <c r="P773">
        <v>2</v>
      </c>
      <c r="T773">
        <v>1</v>
      </c>
      <c r="AE773">
        <v>1</v>
      </c>
      <c r="AI773">
        <f t="shared" si="102"/>
        <v>4</v>
      </c>
    </row>
    <row r="774" spans="1:35" x14ac:dyDescent="0.25">
      <c r="A774" s="11">
        <v>43756.581250000003</v>
      </c>
      <c r="B774" s="1" t="str">
        <f t="shared" si="96"/>
        <v>10/18/19</v>
      </c>
      <c r="C774" s="19">
        <f t="shared" si="103"/>
        <v>43756</v>
      </c>
      <c r="D774" s="10">
        <f t="shared" si="97"/>
        <v>0.58124999999999993</v>
      </c>
      <c r="E774" s="2" t="str">
        <f t="shared" si="98"/>
        <v>Afternoon</v>
      </c>
      <c r="F774" s="1" t="str">
        <f t="shared" si="99"/>
        <v>2019</v>
      </c>
      <c r="G774" s="1" t="str">
        <f t="shared" si="100"/>
        <v>October</v>
      </c>
      <c r="H774" s="7">
        <v>15</v>
      </c>
      <c r="I774" t="str">
        <f t="shared" si="101"/>
        <v>Friday</v>
      </c>
      <c r="J774">
        <v>15300</v>
      </c>
      <c r="K774" t="s">
        <v>34</v>
      </c>
      <c r="L774">
        <v>1</v>
      </c>
      <c r="M774">
        <v>1</v>
      </c>
      <c r="N774">
        <v>1</v>
      </c>
      <c r="P774">
        <v>1</v>
      </c>
      <c r="AI774">
        <f t="shared" si="102"/>
        <v>4</v>
      </c>
    </row>
    <row r="775" spans="1:35" x14ac:dyDescent="0.25">
      <c r="A775" s="11">
        <v>43757.464583333334</v>
      </c>
      <c r="B775" s="1" t="str">
        <f t="shared" si="96"/>
        <v>10/19/19</v>
      </c>
      <c r="C775" s="19">
        <f t="shared" si="103"/>
        <v>43757</v>
      </c>
      <c r="D775" s="10">
        <f t="shared" si="97"/>
        <v>0.46458333333333335</v>
      </c>
      <c r="E775" s="2" t="str">
        <f t="shared" si="98"/>
        <v>Morning</v>
      </c>
      <c r="F775" s="1" t="str">
        <f t="shared" si="99"/>
        <v>2019</v>
      </c>
      <c r="G775" s="1" t="str">
        <f t="shared" si="100"/>
        <v>October</v>
      </c>
      <c r="H775" s="7">
        <v>15</v>
      </c>
      <c r="I775" t="str">
        <f t="shared" si="101"/>
        <v>Saturday</v>
      </c>
      <c r="J775">
        <v>15000</v>
      </c>
      <c r="K775" t="s">
        <v>44</v>
      </c>
      <c r="M775">
        <v>1</v>
      </c>
      <c r="N775">
        <v>1</v>
      </c>
      <c r="R775">
        <v>1</v>
      </c>
      <c r="T775">
        <v>1</v>
      </c>
      <c r="AI775">
        <f t="shared" si="102"/>
        <v>4</v>
      </c>
    </row>
    <row r="776" spans="1:35" x14ac:dyDescent="0.25">
      <c r="A776" s="11">
        <v>43757.467361111114</v>
      </c>
      <c r="B776" s="1" t="str">
        <f t="shared" si="96"/>
        <v>10/19/19</v>
      </c>
      <c r="C776" s="19">
        <f t="shared" si="103"/>
        <v>43757</v>
      </c>
      <c r="D776" s="10">
        <f t="shared" si="97"/>
        <v>0.46736111111111112</v>
      </c>
      <c r="E776" s="2" t="str">
        <f t="shared" si="98"/>
        <v>Morning</v>
      </c>
      <c r="F776" s="1" t="str">
        <f t="shared" si="99"/>
        <v>2019</v>
      </c>
      <c r="G776" s="1" t="str">
        <f t="shared" si="100"/>
        <v>October</v>
      </c>
      <c r="H776" s="7">
        <v>15</v>
      </c>
      <c r="I776" t="str">
        <f t="shared" si="101"/>
        <v>Saturday</v>
      </c>
      <c r="J776">
        <v>29000</v>
      </c>
      <c r="K776" t="s">
        <v>36</v>
      </c>
      <c r="O776">
        <v>2</v>
      </c>
      <c r="P776">
        <v>1</v>
      </c>
      <c r="T776">
        <v>2</v>
      </c>
      <c r="U776">
        <v>1</v>
      </c>
      <c r="AI776">
        <f t="shared" si="102"/>
        <v>6</v>
      </c>
    </row>
    <row r="777" spans="1:35" x14ac:dyDescent="0.25">
      <c r="A777" s="11">
        <v>43757.470138888886</v>
      </c>
      <c r="B777" s="1" t="str">
        <f t="shared" si="96"/>
        <v>10/19/19</v>
      </c>
      <c r="C777" s="19">
        <f t="shared" si="103"/>
        <v>43757</v>
      </c>
      <c r="D777" s="10">
        <f t="shared" si="97"/>
        <v>0.47013888888888888</v>
      </c>
      <c r="E777" s="2" t="str">
        <f t="shared" si="98"/>
        <v>Morning</v>
      </c>
      <c r="F777" s="1" t="str">
        <f t="shared" si="99"/>
        <v>2019</v>
      </c>
      <c r="G777" s="1" t="str">
        <f t="shared" si="100"/>
        <v>October</v>
      </c>
      <c r="H777" s="7">
        <v>15</v>
      </c>
      <c r="I777" t="str">
        <f t="shared" si="101"/>
        <v>Saturday</v>
      </c>
      <c r="J777">
        <v>29100</v>
      </c>
      <c r="K777" t="s">
        <v>38</v>
      </c>
      <c r="L777">
        <v>2</v>
      </c>
      <c r="M777">
        <v>1</v>
      </c>
      <c r="P777">
        <v>2</v>
      </c>
      <c r="T777">
        <v>2</v>
      </c>
      <c r="AI777">
        <f t="shared" si="102"/>
        <v>7</v>
      </c>
    </row>
    <row r="778" spans="1:35" x14ac:dyDescent="0.25">
      <c r="A778" s="11">
        <v>43757.474999999999</v>
      </c>
      <c r="B778" s="1" t="str">
        <f t="shared" si="96"/>
        <v>10/19/19</v>
      </c>
      <c r="C778" s="19">
        <f t="shared" si="103"/>
        <v>43757</v>
      </c>
      <c r="D778" s="10">
        <f t="shared" si="97"/>
        <v>0.47500000000000003</v>
      </c>
      <c r="E778" s="2" t="str">
        <f t="shared" si="98"/>
        <v>Morning</v>
      </c>
      <c r="F778" s="1" t="str">
        <f t="shared" si="99"/>
        <v>2019</v>
      </c>
      <c r="G778" s="1" t="str">
        <f t="shared" si="100"/>
        <v>October</v>
      </c>
      <c r="H778" s="7">
        <v>15</v>
      </c>
      <c r="I778" t="str">
        <f t="shared" si="101"/>
        <v>Saturday</v>
      </c>
      <c r="J778">
        <v>16300</v>
      </c>
      <c r="K778" t="s">
        <v>35</v>
      </c>
      <c r="L778">
        <v>1</v>
      </c>
      <c r="M778">
        <v>1</v>
      </c>
      <c r="N778">
        <v>1</v>
      </c>
      <c r="Z778">
        <v>1</v>
      </c>
      <c r="AI778">
        <f t="shared" si="102"/>
        <v>4</v>
      </c>
    </row>
    <row r="779" spans="1:35" x14ac:dyDescent="0.25">
      <c r="A779" s="11">
        <v>43757.489583333336</v>
      </c>
      <c r="B779" s="1" t="str">
        <f t="shared" si="96"/>
        <v>10/19/19</v>
      </c>
      <c r="C779" s="19">
        <f t="shared" si="103"/>
        <v>43757</v>
      </c>
      <c r="D779" s="10">
        <f t="shared" si="97"/>
        <v>0.48958333333333331</v>
      </c>
      <c r="E779" s="2" t="str">
        <f t="shared" si="98"/>
        <v>Morning</v>
      </c>
      <c r="F779" s="1" t="str">
        <f t="shared" si="99"/>
        <v>2019</v>
      </c>
      <c r="G779" s="1" t="str">
        <f t="shared" si="100"/>
        <v>October</v>
      </c>
      <c r="H779" s="7">
        <v>15</v>
      </c>
      <c r="I779" t="str">
        <f t="shared" si="101"/>
        <v>Saturday</v>
      </c>
      <c r="J779">
        <v>18000</v>
      </c>
      <c r="K779" t="s">
        <v>33</v>
      </c>
      <c r="O779">
        <v>1</v>
      </c>
      <c r="P779">
        <v>1</v>
      </c>
      <c r="R779">
        <v>1</v>
      </c>
      <c r="S779">
        <v>1</v>
      </c>
      <c r="AI779">
        <f t="shared" si="102"/>
        <v>4</v>
      </c>
    </row>
    <row r="780" spans="1:35" x14ac:dyDescent="0.25">
      <c r="A780" s="11">
        <v>43757.496527777781</v>
      </c>
      <c r="B780" s="1" t="str">
        <f t="shared" si="96"/>
        <v>10/19/19</v>
      </c>
      <c r="C780" s="19">
        <f t="shared" si="103"/>
        <v>43757</v>
      </c>
      <c r="D780" s="10">
        <f t="shared" si="97"/>
        <v>0.49652777777777773</v>
      </c>
      <c r="E780" s="2" t="str">
        <f t="shared" si="98"/>
        <v>Morning</v>
      </c>
      <c r="F780" s="1" t="str">
        <f t="shared" si="99"/>
        <v>2019</v>
      </c>
      <c r="G780" s="1" t="str">
        <f t="shared" si="100"/>
        <v>October</v>
      </c>
      <c r="H780" s="7">
        <v>15</v>
      </c>
      <c r="I780" t="str">
        <f t="shared" si="101"/>
        <v>Saturday</v>
      </c>
      <c r="J780">
        <v>15800</v>
      </c>
      <c r="K780" t="s">
        <v>37</v>
      </c>
      <c r="L780">
        <v>1</v>
      </c>
      <c r="R780">
        <v>2</v>
      </c>
      <c r="AI780">
        <f t="shared" si="102"/>
        <v>3</v>
      </c>
    </row>
    <row r="781" spans="1:35" x14ac:dyDescent="0.25">
      <c r="A781" s="11">
        <v>43757.5</v>
      </c>
      <c r="B781" s="1" t="str">
        <f t="shared" si="96"/>
        <v>10/19/19</v>
      </c>
      <c r="C781" s="19">
        <f t="shared" si="103"/>
        <v>43757</v>
      </c>
      <c r="D781" s="10">
        <f t="shared" si="97"/>
        <v>0.5</v>
      </c>
      <c r="E781" s="2" t="str">
        <f t="shared" si="98"/>
        <v>Morning</v>
      </c>
      <c r="F781" s="1" t="str">
        <f t="shared" si="99"/>
        <v>2019</v>
      </c>
      <c r="G781" s="1" t="str">
        <f t="shared" si="100"/>
        <v>October</v>
      </c>
      <c r="H781" s="7">
        <v>15</v>
      </c>
      <c r="I781" t="str">
        <f t="shared" si="101"/>
        <v>Saturday</v>
      </c>
      <c r="J781">
        <v>18300</v>
      </c>
      <c r="K781" t="s">
        <v>39</v>
      </c>
      <c r="L781">
        <v>1</v>
      </c>
      <c r="N781">
        <v>1</v>
      </c>
      <c r="O781">
        <v>1</v>
      </c>
      <c r="T781">
        <v>1</v>
      </c>
      <c r="AD781">
        <v>1</v>
      </c>
      <c r="AI781">
        <f t="shared" si="102"/>
        <v>5</v>
      </c>
    </row>
    <row r="782" spans="1:35" x14ac:dyDescent="0.25">
      <c r="A782" s="11">
        <v>43757.53402777778</v>
      </c>
      <c r="B782" s="1" t="str">
        <f t="shared" si="96"/>
        <v>10/19/19</v>
      </c>
      <c r="C782" s="19">
        <f t="shared" si="103"/>
        <v>43757</v>
      </c>
      <c r="D782" s="10">
        <f t="shared" si="97"/>
        <v>0.53402777777777777</v>
      </c>
      <c r="E782" s="2" t="str">
        <f t="shared" si="98"/>
        <v>Morning</v>
      </c>
      <c r="F782" s="1" t="str">
        <f t="shared" si="99"/>
        <v>2019</v>
      </c>
      <c r="G782" s="1" t="str">
        <f t="shared" si="100"/>
        <v>October</v>
      </c>
      <c r="H782" s="7">
        <v>15</v>
      </c>
      <c r="I782" t="str">
        <f t="shared" si="101"/>
        <v>Saturday</v>
      </c>
      <c r="J782">
        <v>14800</v>
      </c>
      <c r="K782" t="s">
        <v>37</v>
      </c>
      <c r="L782">
        <v>1</v>
      </c>
      <c r="M782">
        <v>1</v>
      </c>
      <c r="AB782">
        <v>1</v>
      </c>
      <c r="AI782">
        <f t="shared" si="102"/>
        <v>3</v>
      </c>
    </row>
    <row r="783" spans="1:35" x14ac:dyDescent="0.25">
      <c r="A783" s="11">
        <v>43757.614583333336</v>
      </c>
      <c r="B783" s="1" t="str">
        <f t="shared" si="96"/>
        <v>10/19/19</v>
      </c>
      <c r="C783" s="19">
        <f t="shared" si="103"/>
        <v>43757</v>
      </c>
      <c r="D783" s="10">
        <f t="shared" si="97"/>
        <v>0.61458333333333337</v>
      </c>
      <c r="E783" s="2" t="str">
        <f t="shared" si="98"/>
        <v>Afternoon</v>
      </c>
      <c r="F783" s="1" t="str">
        <f t="shared" si="99"/>
        <v>2019</v>
      </c>
      <c r="G783" s="1" t="str">
        <f t="shared" si="100"/>
        <v>October</v>
      </c>
      <c r="H783" s="7">
        <v>15</v>
      </c>
      <c r="I783" t="str">
        <f t="shared" si="101"/>
        <v>Saturday</v>
      </c>
      <c r="J783">
        <v>14800</v>
      </c>
      <c r="K783" t="s">
        <v>46</v>
      </c>
      <c r="L783">
        <v>1</v>
      </c>
      <c r="O783">
        <v>1</v>
      </c>
      <c r="S783">
        <v>1</v>
      </c>
      <c r="AI783">
        <f t="shared" si="102"/>
        <v>3</v>
      </c>
    </row>
    <row r="784" spans="1:35" x14ac:dyDescent="0.25">
      <c r="A784" s="11">
        <v>43757.663888888892</v>
      </c>
      <c r="B784" s="1" t="str">
        <f t="shared" si="96"/>
        <v>10/19/19</v>
      </c>
      <c r="C784" s="19">
        <f t="shared" si="103"/>
        <v>43757</v>
      </c>
      <c r="D784" s="10">
        <f t="shared" si="97"/>
        <v>0.66388888888888886</v>
      </c>
      <c r="E784" s="2" t="str">
        <f t="shared" si="98"/>
        <v>Evening</v>
      </c>
      <c r="F784" s="1" t="str">
        <f t="shared" si="99"/>
        <v>2019</v>
      </c>
      <c r="G784" s="1" t="str">
        <f t="shared" si="100"/>
        <v>October</v>
      </c>
      <c r="H784" s="7">
        <v>15</v>
      </c>
      <c r="I784" t="str">
        <f t="shared" si="101"/>
        <v>Saturday</v>
      </c>
      <c r="J784">
        <v>15800</v>
      </c>
      <c r="K784" t="s">
        <v>41</v>
      </c>
      <c r="L784">
        <v>1</v>
      </c>
      <c r="P784">
        <v>1</v>
      </c>
      <c r="Z784">
        <v>1</v>
      </c>
      <c r="AI784">
        <f t="shared" si="102"/>
        <v>3</v>
      </c>
    </row>
    <row r="785" spans="1:35" x14ac:dyDescent="0.25">
      <c r="A785" s="11">
        <v>43757.680555555555</v>
      </c>
      <c r="B785" s="1" t="str">
        <f t="shared" si="96"/>
        <v>10/19/19</v>
      </c>
      <c r="C785" s="19">
        <f t="shared" si="103"/>
        <v>43757</v>
      </c>
      <c r="D785" s="10">
        <f t="shared" si="97"/>
        <v>0.68055555555555547</v>
      </c>
      <c r="E785" s="2" t="str">
        <f t="shared" si="98"/>
        <v>Evening</v>
      </c>
      <c r="F785" s="1" t="str">
        <f t="shared" si="99"/>
        <v>2019</v>
      </c>
      <c r="G785" s="1" t="str">
        <f t="shared" si="100"/>
        <v>October</v>
      </c>
      <c r="H785" s="7">
        <v>15</v>
      </c>
      <c r="I785" t="str">
        <f t="shared" si="101"/>
        <v>Saturday</v>
      </c>
      <c r="J785">
        <v>15100</v>
      </c>
      <c r="K785" t="s">
        <v>35</v>
      </c>
      <c r="L785">
        <v>1</v>
      </c>
      <c r="U785">
        <v>1</v>
      </c>
      <c r="Y785">
        <v>1</v>
      </c>
      <c r="AI785">
        <f t="shared" si="102"/>
        <v>3</v>
      </c>
    </row>
    <row r="786" spans="1:35" x14ac:dyDescent="0.25">
      <c r="A786" s="11">
        <v>43758.461805555555</v>
      </c>
      <c r="B786" s="1" t="str">
        <f t="shared" si="96"/>
        <v>10/20/19</v>
      </c>
      <c r="C786" s="19">
        <f t="shared" si="103"/>
        <v>43758</v>
      </c>
      <c r="D786" s="10">
        <f t="shared" si="97"/>
        <v>0.46180555555555558</v>
      </c>
      <c r="E786" s="2" t="str">
        <f t="shared" si="98"/>
        <v>Morning</v>
      </c>
      <c r="F786" s="1" t="str">
        <f t="shared" si="99"/>
        <v>2019</v>
      </c>
      <c r="G786" s="1" t="str">
        <f t="shared" si="100"/>
        <v>October</v>
      </c>
      <c r="H786" s="7">
        <v>15</v>
      </c>
      <c r="I786" t="str">
        <f t="shared" si="101"/>
        <v>Sunday</v>
      </c>
      <c r="J786">
        <v>14800</v>
      </c>
      <c r="K786" t="s">
        <v>38</v>
      </c>
      <c r="L786">
        <v>1</v>
      </c>
      <c r="M786">
        <v>1</v>
      </c>
      <c r="Q786">
        <v>1</v>
      </c>
      <c r="AI786">
        <f t="shared" si="102"/>
        <v>3</v>
      </c>
    </row>
    <row r="787" spans="1:35" x14ac:dyDescent="0.25">
      <c r="A787" s="11">
        <v>43758.470833333333</v>
      </c>
      <c r="B787" s="1" t="str">
        <f t="shared" si="96"/>
        <v>10/20/19</v>
      </c>
      <c r="C787" s="19">
        <f t="shared" si="103"/>
        <v>43758</v>
      </c>
      <c r="D787" s="10">
        <f t="shared" si="97"/>
        <v>0.47083333333333338</v>
      </c>
      <c r="E787" s="2" t="str">
        <f t="shared" si="98"/>
        <v>Morning</v>
      </c>
      <c r="F787" s="1" t="str">
        <f t="shared" si="99"/>
        <v>2019</v>
      </c>
      <c r="G787" s="1" t="str">
        <f t="shared" si="100"/>
        <v>October</v>
      </c>
      <c r="H787" s="7">
        <v>15</v>
      </c>
      <c r="I787" t="str">
        <f t="shared" si="101"/>
        <v>Sunday</v>
      </c>
      <c r="J787">
        <v>18600</v>
      </c>
      <c r="K787" t="s">
        <v>35</v>
      </c>
      <c r="L787">
        <v>2</v>
      </c>
      <c r="P787">
        <v>2</v>
      </c>
      <c r="AI787">
        <f t="shared" si="102"/>
        <v>4</v>
      </c>
    </row>
    <row r="788" spans="1:35" x14ac:dyDescent="0.25">
      <c r="A788" s="11">
        <v>43758.475694444445</v>
      </c>
      <c r="B788" s="1" t="str">
        <f t="shared" si="96"/>
        <v>10/20/19</v>
      </c>
      <c r="C788" s="19">
        <f t="shared" si="103"/>
        <v>43758</v>
      </c>
      <c r="D788" s="10">
        <f t="shared" si="97"/>
        <v>0.47569444444444442</v>
      </c>
      <c r="E788" s="2" t="str">
        <f t="shared" si="98"/>
        <v>Morning</v>
      </c>
      <c r="F788" s="1" t="str">
        <f t="shared" si="99"/>
        <v>2019</v>
      </c>
      <c r="G788" s="1" t="str">
        <f t="shared" si="100"/>
        <v>October</v>
      </c>
      <c r="H788" s="7">
        <v>15</v>
      </c>
      <c r="I788" t="str">
        <f t="shared" si="101"/>
        <v>Sunday</v>
      </c>
      <c r="J788">
        <v>19800</v>
      </c>
      <c r="K788" t="s">
        <v>43</v>
      </c>
      <c r="L788">
        <v>1</v>
      </c>
      <c r="P788">
        <v>2</v>
      </c>
      <c r="T788">
        <v>1</v>
      </c>
      <c r="AD788">
        <v>1</v>
      </c>
      <c r="AI788">
        <f t="shared" si="102"/>
        <v>5</v>
      </c>
    </row>
    <row r="789" spans="1:35" x14ac:dyDescent="0.25">
      <c r="A789" s="11">
        <v>43758.481944444444</v>
      </c>
      <c r="B789" s="1" t="str">
        <f t="shared" si="96"/>
        <v>10/20/19</v>
      </c>
      <c r="C789" s="19">
        <f t="shared" si="103"/>
        <v>43758</v>
      </c>
      <c r="D789" s="10">
        <f t="shared" si="97"/>
        <v>0.48194444444444445</v>
      </c>
      <c r="E789" s="2" t="str">
        <f t="shared" si="98"/>
        <v>Morning</v>
      </c>
      <c r="F789" s="1" t="str">
        <f t="shared" si="99"/>
        <v>2019</v>
      </c>
      <c r="G789" s="1" t="str">
        <f t="shared" si="100"/>
        <v>October</v>
      </c>
      <c r="H789" s="7">
        <v>15</v>
      </c>
      <c r="I789" t="str">
        <f t="shared" si="101"/>
        <v>Sunday</v>
      </c>
      <c r="J789">
        <v>28100</v>
      </c>
      <c r="K789" t="s">
        <v>39</v>
      </c>
      <c r="L789">
        <v>2</v>
      </c>
      <c r="M789">
        <v>1</v>
      </c>
      <c r="N789">
        <v>1</v>
      </c>
      <c r="P789">
        <v>1</v>
      </c>
      <c r="R789">
        <v>1</v>
      </c>
      <c r="T789">
        <v>1</v>
      </c>
      <c r="AI789">
        <f t="shared" si="102"/>
        <v>7</v>
      </c>
    </row>
    <row r="790" spans="1:35" x14ac:dyDescent="0.25">
      <c r="A790" s="11">
        <v>43758.498611111114</v>
      </c>
      <c r="B790" s="1" t="str">
        <f t="shared" si="96"/>
        <v>10/20/19</v>
      </c>
      <c r="C790" s="19">
        <f t="shared" si="103"/>
        <v>43758</v>
      </c>
      <c r="D790" s="10">
        <f t="shared" si="97"/>
        <v>0.49861111111111112</v>
      </c>
      <c r="E790" s="2" t="str">
        <f t="shared" si="98"/>
        <v>Morning</v>
      </c>
      <c r="F790" s="1" t="str">
        <f t="shared" si="99"/>
        <v>2019</v>
      </c>
      <c r="G790" s="1" t="str">
        <f t="shared" si="100"/>
        <v>October</v>
      </c>
      <c r="H790" s="7">
        <v>15</v>
      </c>
      <c r="I790" t="str">
        <f t="shared" si="101"/>
        <v>Sunday</v>
      </c>
      <c r="J790">
        <v>16300</v>
      </c>
      <c r="K790" t="s">
        <v>41</v>
      </c>
      <c r="L790">
        <v>1</v>
      </c>
      <c r="M790">
        <v>1</v>
      </c>
      <c r="N790">
        <v>1</v>
      </c>
      <c r="T790">
        <v>1</v>
      </c>
      <c r="AI790">
        <f t="shared" si="102"/>
        <v>4</v>
      </c>
    </row>
    <row r="791" spans="1:35" x14ac:dyDescent="0.25">
      <c r="A791" s="11">
        <v>43758.502083333333</v>
      </c>
      <c r="B791" s="1" t="str">
        <f t="shared" si="96"/>
        <v>10/20/19</v>
      </c>
      <c r="C791" s="19">
        <f t="shared" si="103"/>
        <v>43758</v>
      </c>
      <c r="D791" s="10">
        <f t="shared" si="97"/>
        <v>0.50208333333333333</v>
      </c>
      <c r="E791" s="2" t="str">
        <f t="shared" si="98"/>
        <v>Morning</v>
      </c>
      <c r="F791" s="1" t="str">
        <f t="shared" si="99"/>
        <v>2019</v>
      </c>
      <c r="G791" s="1" t="str">
        <f t="shared" si="100"/>
        <v>October</v>
      </c>
      <c r="H791" s="7">
        <v>15</v>
      </c>
      <c r="I791" t="str">
        <f t="shared" si="101"/>
        <v>Sunday</v>
      </c>
      <c r="J791">
        <v>17300</v>
      </c>
      <c r="K791" t="s">
        <v>35</v>
      </c>
      <c r="L791">
        <v>1</v>
      </c>
      <c r="M791">
        <v>1</v>
      </c>
      <c r="P791">
        <v>2</v>
      </c>
      <c r="AI791">
        <f t="shared" si="102"/>
        <v>4</v>
      </c>
    </row>
    <row r="792" spans="1:35" x14ac:dyDescent="0.25">
      <c r="A792" s="11">
        <v>43758.53402777778</v>
      </c>
      <c r="B792" s="1" t="str">
        <f t="shared" si="96"/>
        <v>10/20/19</v>
      </c>
      <c r="C792" s="19">
        <f t="shared" si="103"/>
        <v>43758</v>
      </c>
      <c r="D792" s="10">
        <f t="shared" si="97"/>
        <v>0.53402777777777777</v>
      </c>
      <c r="E792" s="2" t="str">
        <f t="shared" si="98"/>
        <v>Morning</v>
      </c>
      <c r="F792" s="1" t="str">
        <f t="shared" si="99"/>
        <v>2019</v>
      </c>
      <c r="G792" s="1" t="str">
        <f t="shared" si="100"/>
        <v>October</v>
      </c>
      <c r="H792" s="7">
        <v>15</v>
      </c>
      <c r="I792" t="str">
        <f t="shared" si="101"/>
        <v>Sunday</v>
      </c>
      <c r="J792">
        <v>14300</v>
      </c>
      <c r="K792" t="s">
        <v>36</v>
      </c>
      <c r="L792">
        <v>1</v>
      </c>
      <c r="O792">
        <v>1</v>
      </c>
      <c r="T792">
        <v>1</v>
      </c>
      <c r="AI792">
        <f t="shared" si="102"/>
        <v>3</v>
      </c>
    </row>
    <row r="793" spans="1:35" x14ac:dyDescent="0.25">
      <c r="A793" s="11">
        <v>43758.536111111112</v>
      </c>
      <c r="B793" s="1" t="str">
        <f t="shared" si="96"/>
        <v>10/20/19</v>
      </c>
      <c r="C793" s="19">
        <f t="shared" si="103"/>
        <v>43758</v>
      </c>
      <c r="D793" s="10">
        <f t="shared" si="97"/>
        <v>0.53611111111111109</v>
      </c>
      <c r="E793" s="2" t="str">
        <f t="shared" si="98"/>
        <v>Morning</v>
      </c>
      <c r="F793" s="1" t="str">
        <f t="shared" si="99"/>
        <v>2019</v>
      </c>
      <c r="G793" s="1" t="str">
        <f t="shared" si="100"/>
        <v>October</v>
      </c>
      <c r="H793" s="7">
        <v>15</v>
      </c>
      <c r="I793" t="str">
        <f t="shared" si="101"/>
        <v>Sunday</v>
      </c>
      <c r="J793">
        <v>16400</v>
      </c>
      <c r="K793" t="s">
        <v>33</v>
      </c>
      <c r="L793">
        <v>3</v>
      </c>
      <c r="AI793">
        <f t="shared" si="102"/>
        <v>3</v>
      </c>
    </row>
    <row r="794" spans="1:35" x14ac:dyDescent="0.25">
      <c r="A794" s="11">
        <v>43758.538194444445</v>
      </c>
      <c r="B794" s="1" t="str">
        <f t="shared" si="96"/>
        <v>10/20/19</v>
      </c>
      <c r="C794" s="19">
        <f t="shared" si="103"/>
        <v>43758</v>
      </c>
      <c r="D794" s="10">
        <f t="shared" si="97"/>
        <v>0.53819444444444442</v>
      </c>
      <c r="E794" s="2" t="str">
        <f t="shared" si="98"/>
        <v>Morning</v>
      </c>
      <c r="F794" s="1" t="str">
        <f t="shared" si="99"/>
        <v>2019</v>
      </c>
      <c r="G794" s="1" t="str">
        <f t="shared" si="100"/>
        <v>October</v>
      </c>
      <c r="H794" s="7">
        <v>15</v>
      </c>
      <c r="I794" t="str">
        <f t="shared" si="101"/>
        <v>Sunday</v>
      </c>
      <c r="J794">
        <v>35200</v>
      </c>
      <c r="K794" t="s">
        <v>36</v>
      </c>
      <c r="L794">
        <v>4</v>
      </c>
      <c r="P794">
        <v>2</v>
      </c>
      <c r="T794">
        <v>2</v>
      </c>
      <c r="AI794">
        <f t="shared" si="102"/>
        <v>8</v>
      </c>
    </row>
    <row r="795" spans="1:35" x14ac:dyDescent="0.25">
      <c r="A795" s="11">
        <v>43758.6</v>
      </c>
      <c r="B795" s="1" t="str">
        <f t="shared" si="96"/>
        <v>10/20/19</v>
      </c>
      <c r="C795" s="19">
        <f t="shared" si="103"/>
        <v>43758</v>
      </c>
      <c r="D795" s="10">
        <f t="shared" si="97"/>
        <v>0.6</v>
      </c>
      <c r="E795" s="2" t="str">
        <f t="shared" si="98"/>
        <v>Afternoon</v>
      </c>
      <c r="F795" s="1" t="str">
        <f t="shared" si="99"/>
        <v>2019</v>
      </c>
      <c r="G795" s="1" t="str">
        <f t="shared" si="100"/>
        <v>October</v>
      </c>
      <c r="H795" s="7">
        <v>15</v>
      </c>
      <c r="I795" t="str">
        <f t="shared" si="101"/>
        <v>Sunday</v>
      </c>
      <c r="J795">
        <v>16100</v>
      </c>
      <c r="K795" t="s">
        <v>35</v>
      </c>
      <c r="L795">
        <v>2</v>
      </c>
      <c r="AC795">
        <v>1</v>
      </c>
      <c r="AI795">
        <f t="shared" si="102"/>
        <v>3</v>
      </c>
    </row>
    <row r="796" spans="1:35" x14ac:dyDescent="0.25">
      <c r="A796" s="11">
        <v>43758.624305555553</v>
      </c>
      <c r="B796" s="1" t="str">
        <f t="shared" si="96"/>
        <v>10/20/19</v>
      </c>
      <c r="C796" s="19">
        <f t="shared" si="103"/>
        <v>43758</v>
      </c>
      <c r="D796" s="10">
        <f t="shared" si="97"/>
        <v>0.62430555555555556</v>
      </c>
      <c r="E796" s="2" t="str">
        <f t="shared" si="98"/>
        <v>Afternoon</v>
      </c>
      <c r="F796" s="1" t="str">
        <f t="shared" si="99"/>
        <v>2019</v>
      </c>
      <c r="G796" s="1" t="str">
        <f t="shared" si="100"/>
        <v>October</v>
      </c>
      <c r="H796" s="7">
        <v>15</v>
      </c>
      <c r="I796" t="str">
        <f t="shared" si="101"/>
        <v>Sunday</v>
      </c>
      <c r="J796">
        <v>16400</v>
      </c>
      <c r="K796" t="s">
        <v>39</v>
      </c>
      <c r="L796">
        <v>3</v>
      </c>
      <c r="AI796">
        <f t="shared" si="102"/>
        <v>3</v>
      </c>
    </row>
    <row r="797" spans="1:35" x14ac:dyDescent="0.25">
      <c r="A797" s="11">
        <v>43759.47152777778</v>
      </c>
      <c r="B797" s="1" t="str">
        <f t="shared" si="96"/>
        <v>10/21/19</v>
      </c>
      <c r="C797" s="19">
        <f t="shared" si="103"/>
        <v>43759</v>
      </c>
      <c r="D797" s="10">
        <f t="shared" si="97"/>
        <v>0.47152777777777777</v>
      </c>
      <c r="E797" s="2" t="str">
        <f t="shared" si="98"/>
        <v>Morning</v>
      </c>
      <c r="F797" s="1" t="str">
        <f t="shared" si="99"/>
        <v>2019</v>
      </c>
      <c r="G797" s="1" t="str">
        <f t="shared" si="100"/>
        <v>October</v>
      </c>
      <c r="H797" s="7">
        <v>15</v>
      </c>
      <c r="I797" t="str">
        <f t="shared" si="101"/>
        <v>Monday</v>
      </c>
      <c r="J797">
        <v>18300</v>
      </c>
      <c r="K797" t="s">
        <v>39</v>
      </c>
      <c r="L797">
        <v>1</v>
      </c>
      <c r="M797">
        <v>1</v>
      </c>
      <c r="T797">
        <v>1</v>
      </c>
      <c r="U797">
        <v>1</v>
      </c>
      <c r="AI797">
        <f t="shared" si="102"/>
        <v>4</v>
      </c>
    </row>
    <row r="798" spans="1:35" x14ac:dyDescent="0.25">
      <c r="A798" s="11">
        <v>43759.477083333331</v>
      </c>
      <c r="B798" s="1" t="str">
        <f t="shared" si="96"/>
        <v>10/21/19</v>
      </c>
      <c r="C798" s="19">
        <f t="shared" si="103"/>
        <v>43759</v>
      </c>
      <c r="D798" s="10">
        <f t="shared" si="97"/>
        <v>0.4770833333333333</v>
      </c>
      <c r="E798" s="2" t="str">
        <f t="shared" si="98"/>
        <v>Morning</v>
      </c>
      <c r="F798" s="1" t="str">
        <f t="shared" si="99"/>
        <v>2019</v>
      </c>
      <c r="G798" s="1" t="str">
        <f t="shared" si="100"/>
        <v>October</v>
      </c>
      <c r="H798" s="7">
        <v>15</v>
      </c>
      <c r="I798" t="str">
        <f t="shared" si="101"/>
        <v>Monday</v>
      </c>
      <c r="J798">
        <v>17300</v>
      </c>
      <c r="K798" t="s">
        <v>42</v>
      </c>
      <c r="L798">
        <v>1</v>
      </c>
      <c r="P798">
        <v>1</v>
      </c>
      <c r="AC798">
        <v>1</v>
      </c>
      <c r="AD798">
        <v>1</v>
      </c>
      <c r="AI798">
        <f t="shared" si="102"/>
        <v>4</v>
      </c>
    </row>
    <row r="799" spans="1:35" x14ac:dyDescent="0.25">
      <c r="A799" s="11">
        <v>43759.477083333331</v>
      </c>
      <c r="B799" s="1" t="str">
        <f t="shared" si="96"/>
        <v>10/21/19</v>
      </c>
      <c r="C799" s="19">
        <f t="shared" si="103"/>
        <v>43759</v>
      </c>
      <c r="D799" s="10">
        <f t="shared" si="97"/>
        <v>0.4770833333333333</v>
      </c>
      <c r="E799" s="2" t="str">
        <f t="shared" si="98"/>
        <v>Morning</v>
      </c>
      <c r="F799" s="1" t="str">
        <f t="shared" si="99"/>
        <v>2019</v>
      </c>
      <c r="G799" s="1" t="str">
        <f t="shared" si="100"/>
        <v>October</v>
      </c>
      <c r="H799" s="7">
        <v>15</v>
      </c>
      <c r="I799" t="str">
        <f t="shared" si="101"/>
        <v>Monday</v>
      </c>
      <c r="J799">
        <v>16300</v>
      </c>
      <c r="K799" t="s">
        <v>42</v>
      </c>
      <c r="L799">
        <v>1</v>
      </c>
      <c r="P799">
        <v>1</v>
      </c>
      <c r="T799">
        <v>1</v>
      </c>
      <c r="AD799">
        <v>1</v>
      </c>
      <c r="AI799">
        <f t="shared" si="102"/>
        <v>4</v>
      </c>
    </row>
    <row r="800" spans="1:35" x14ac:dyDescent="0.25">
      <c r="A800" s="11">
        <v>43759.481944444444</v>
      </c>
      <c r="B800" s="1" t="str">
        <f t="shared" si="96"/>
        <v>10/21/19</v>
      </c>
      <c r="C800" s="19">
        <f t="shared" si="103"/>
        <v>43759</v>
      </c>
      <c r="D800" s="10">
        <f t="shared" si="97"/>
        <v>0.48194444444444445</v>
      </c>
      <c r="E800" s="2" t="str">
        <f t="shared" si="98"/>
        <v>Morning</v>
      </c>
      <c r="F800" s="1" t="str">
        <f t="shared" si="99"/>
        <v>2019</v>
      </c>
      <c r="G800" s="1" t="str">
        <f t="shared" si="100"/>
        <v>October</v>
      </c>
      <c r="H800" s="7">
        <v>15</v>
      </c>
      <c r="I800" t="str">
        <f t="shared" si="101"/>
        <v>Monday</v>
      </c>
      <c r="J800">
        <v>22800</v>
      </c>
      <c r="K800" t="s">
        <v>39</v>
      </c>
      <c r="L800">
        <v>1</v>
      </c>
      <c r="M800">
        <v>1</v>
      </c>
      <c r="R800">
        <v>1</v>
      </c>
      <c r="T800">
        <v>1</v>
      </c>
      <c r="AC800">
        <v>1</v>
      </c>
      <c r="AI800">
        <f t="shared" si="102"/>
        <v>5</v>
      </c>
    </row>
    <row r="801" spans="1:35" x14ac:dyDescent="0.25">
      <c r="A801" s="11">
        <v>43759.48333333333</v>
      </c>
      <c r="B801" s="1" t="str">
        <f t="shared" si="96"/>
        <v>10/21/19</v>
      </c>
      <c r="C801" s="19">
        <f t="shared" si="103"/>
        <v>43759</v>
      </c>
      <c r="D801" s="10">
        <f t="shared" si="97"/>
        <v>0.48333333333333334</v>
      </c>
      <c r="E801" s="2" t="str">
        <f t="shared" si="98"/>
        <v>Morning</v>
      </c>
      <c r="F801" s="1" t="str">
        <f t="shared" si="99"/>
        <v>2019</v>
      </c>
      <c r="G801" s="1" t="str">
        <f t="shared" si="100"/>
        <v>October</v>
      </c>
      <c r="H801" s="7">
        <v>15</v>
      </c>
      <c r="I801" t="str">
        <f t="shared" si="101"/>
        <v>Monday</v>
      </c>
      <c r="J801">
        <v>20800</v>
      </c>
      <c r="K801" t="s">
        <v>46</v>
      </c>
      <c r="L801">
        <v>1</v>
      </c>
      <c r="M801">
        <v>1</v>
      </c>
      <c r="N801">
        <v>1</v>
      </c>
      <c r="Q801">
        <v>1</v>
      </c>
      <c r="R801">
        <v>1</v>
      </c>
      <c r="AI801">
        <f t="shared" si="102"/>
        <v>5</v>
      </c>
    </row>
    <row r="802" spans="1:35" x14ac:dyDescent="0.25">
      <c r="A802" s="11">
        <v>43759.490972222222</v>
      </c>
      <c r="B802" s="1" t="str">
        <f t="shared" si="96"/>
        <v>10/21/19</v>
      </c>
      <c r="C802" s="19">
        <f t="shared" si="103"/>
        <v>43759</v>
      </c>
      <c r="D802" s="10">
        <f t="shared" si="97"/>
        <v>0.4909722222222222</v>
      </c>
      <c r="E802" s="2" t="str">
        <f t="shared" si="98"/>
        <v>Morning</v>
      </c>
      <c r="F802" s="1" t="str">
        <f t="shared" si="99"/>
        <v>2019</v>
      </c>
      <c r="G802" s="1" t="str">
        <f t="shared" si="100"/>
        <v>October</v>
      </c>
      <c r="H802" s="7">
        <v>15</v>
      </c>
      <c r="I802" t="str">
        <f t="shared" si="101"/>
        <v>Monday</v>
      </c>
      <c r="J802">
        <v>28600</v>
      </c>
      <c r="K802" t="s">
        <v>41</v>
      </c>
      <c r="L802">
        <v>2</v>
      </c>
      <c r="P802">
        <v>2</v>
      </c>
      <c r="AE802">
        <v>2</v>
      </c>
      <c r="AI802">
        <f t="shared" si="102"/>
        <v>6</v>
      </c>
    </row>
    <row r="803" spans="1:35" x14ac:dyDescent="0.25">
      <c r="A803" s="11">
        <v>43759.498611111114</v>
      </c>
      <c r="B803" s="1" t="str">
        <f t="shared" si="96"/>
        <v>10/21/19</v>
      </c>
      <c r="C803" s="19">
        <f t="shared" si="103"/>
        <v>43759</v>
      </c>
      <c r="D803" s="10">
        <f t="shared" si="97"/>
        <v>0.49861111111111112</v>
      </c>
      <c r="E803" s="2" t="str">
        <f t="shared" si="98"/>
        <v>Morning</v>
      </c>
      <c r="F803" s="1" t="str">
        <f t="shared" si="99"/>
        <v>2019</v>
      </c>
      <c r="G803" s="1" t="str">
        <f t="shared" si="100"/>
        <v>October</v>
      </c>
      <c r="H803" s="7">
        <v>15</v>
      </c>
      <c r="I803" t="str">
        <f t="shared" si="101"/>
        <v>Monday</v>
      </c>
      <c r="J803">
        <v>47600</v>
      </c>
      <c r="K803" t="s">
        <v>46</v>
      </c>
      <c r="L803">
        <v>2</v>
      </c>
      <c r="R803">
        <v>5</v>
      </c>
      <c r="Z803">
        <v>3</v>
      </c>
      <c r="AI803">
        <f t="shared" si="102"/>
        <v>10</v>
      </c>
    </row>
    <row r="804" spans="1:35" x14ac:dyDescent="0.25">
      <c r="A804" s="11">
        <v>43759.525000000001</v>
      </c>
      <c r="B804" s="1" t="str">
        <f t="shared" si="96"/>
        <v>10/21/19</v>
      </c>
      <c r="C804" s="19">
        <f t="shared" si="103"/>
        <v>43759</v>
      </c>
      <c r="D804" s="10">
        <f t="shared" si="97"/>
        <v>0.52500000000000002</v>
      </c>
      <c r="E804" s="2" t="str">
        <f t="shared" si="98"/>
        <v>Morning</v>
      </c>
      <c r="F804" s="1" t="str">
        <f t="shared" si="99"/>
        <v>2019</v>
      </c>
      <c r="G804" s="1" t="str">
        <f t="shared" si="100"/>
        <v>October</v>
      </c>
      <c r="H804" s="7">
        <v>15</v>
      </c>
      <c r="I804" t="str">
        <f t="shared" si="101"/>
        <v>Monday</v>
      </c>
      <c r="J804">
        <v>33700</v>
      </c>
      <c r="K804" t="s">
        <v>35</v>
      </c>
      <c r="L804">
        <v>4</v>
      </c>
      <c r="M804">
        <v>1</v>
      </c>
      <c r="R804">
        <v>2</v>
      </c>
      <c r="AI804">
        <f t="shared" si="102"/>
        <v>7</v>
      </c>
    </row>
    <row r="805" spans="1:35" x14ac:dyDescent="0.25">
      <c r="A805" s="11">
        <v>43759.533333333333</v>
      </c>
      <c r="B805" s="1" t="str">
        <f t="shared" si="96"/>
        <v>10/21/19</v>
      </c>
      <c r="C805" s="19">
        <f t="shared" si="103"/>
        <v>43759</v>
      </c>
      <c r="D805" s="10">
        <f t="shared" si="97"/>
        <v>0.53333333333333333</v>
      </c>
      <c r="E805" s="2" t="str">
        <f t="shared" si="98"/>
        <v>Morning</v>
      </c>
      <c r="F805" s="1" t="str">
        <f t="shared" si="99"/>
        <v>2019</v>
      </c>
      <c r="G805" s="1" t="str">
        <f t="shared" si="100"/>
        <v>October</v>
      </c>
      <c r="H805" s="7">
        <v>15</v>
      </c>
      <c r="I805" t="str">
        <f t="shared" si="101"/>
        <v>Monday</v>
      </c>
      <c r="J805">
        <v>15800</v>
      </c>
      <c r="K805" t="s">
        <v>37</v>
      </c>
      <c r="L805">
        <v>1</v>
      </c>
      <c r="M805">
        <v>1</v>
      </c>
      <c r="N805">
        <v>1</v>
      </c>
      <c r="O805">
        <v>1</v>
      </c>
      <c r="AI805">
        <f t="shared" si="102"/>
        <v>4</v>
      </c>
    </row>
    <row r="806" spans="1:35" x14ac:dyDescent="0.25">
      <c r="A806" s="11">
        <v>43759.561111111114</v>
      </c>
      <c r="B806" s="1" t="str">
        <f t="shared" si="96"/>
        <v>10/21/19</v>
      </c>
      <c r="C806" s="19">
        <f t="shared" si="103"/>
        <v>43759</v>
      </c>
      <c r="D806" s="10">
        <f t="shared" si="97"/>
        <v>0.56111111111111112</v>
      </c>
      <c r="E806" s="2" t="str">
        <f t="shared" si="98"/>
        <v>Afternoon</v>
      </c>
      <c r="F806" s="1" t="str">
        <f t="shared" si="99"/>
        <v>2019</v>
      </c>
      <c r="G806" s="1" t="str">
        <f t="shared" si="100"/>
        <v>October</v>
      </c>
      <c r="H806" s="7">
        <v>15</v>
      </c>
      <c r="I806" t="str">
        <f t="shared" si="101"/>
        <v>Monday</v>
      </c>
      <c r="J806">
        <v>14800</v>
      </c>
      <c r="K806" t="s">
        <v>40</v>
      </c>
      <c r="L806">
        <v>1</v>
      </c>
      <c r="P806">
        <v>1</v>
      </c>
      <c r="AC806">
        <v>1</v>
      </c>
      <c r="AI806">
        <f t="shared" si="102"/>
        <v>3</v>
      </c>
    </row>
    <row r="807" spans="1:35" x14ac:dyDescent="0.25">
      <c r="A807" s="11">
        <v>43759.574305555558</v>
      </c>
      <c r="B807" s="1" t="str">
        <f t="shared" si="96"/>
        <v>10/21/19</v>
      </c>
      <c r="C807" s="19">
        <f t="shared" si="103"/>
        <v>43759</v>
      </c>
      <c r="D807" s="10">
        <f t="shared" si="97"/>
        <v>0.57430555555555551</v>
      </c>
      <c r="E807" s="2" t="str">
        <f t="shared" si="98"/>
        <v>Afternoon</v>
      </c>
      <c r="F807" s="1" t="str">
        <f t="shared" si="99"/>
        <v>2019</v>
      </c>
      <c r="G807" s="1" t="str">
        <f t="shared" si="100"/>
        <v>October</v>
      </c>
      <c r="H807" s="7">
        <v>15</v>
      </c>
      <c r="I807" t="str">
        <f t="shared" si="101"/>
        <v>Monday</v>
      </c>
      <c r="J807">
        <v>54700</v>
      </c>
      <c r="K807" t="s">
        <v>49</v>
      </c>
      <c r="L807">
        <v>9</v>
      </c>
      <c r="T807">
        <v>2</v>
      </c>
      <c r="U807">
        <v>1</v>
      </c>
      <c r="AI807">
        <f t="shared" si="102"/>
        <v>12</v>
      </c>
    </row>
    <row r="808" spans="1:35" x14ac:dyDescent="0.25">
      <c r="A808" s="11">
        <v>43759.712500000001</v>
      </c>
      <c r="B808" s="1" t="str">
        <f t="shared" si="96"/>
        <v>10/21/19</v>
      </c>
      <c r="C808" s="19">
        <f t="shared" si="103"/>
        <v>43759</v>
      </c>
      <c r="D808" s="10">
        <f t="shared" si="97"/>
        <v>0.71250000000000002</v>
      </c>
      <c r="E808" s="2" t="str">
        <f t="shared" si="98"/>
        <v>Evening</v>
      </c>
      <c r="F808" s="1" t="str">
        <f t="shared" si="99"/>
        <v>2019</v>
      </c>
      <c r="G808" s="1" t="str">
        <f t="shared" si="100"/>
        <v>October</v>
      </c>
      <c r="H808" s="7">
        <v>15</v>
      </c>
      <c r="I808" t="str">
        <f t="shared" si="101"/>
        <v>Monday</v>
      </c>
      <c r="J808">
        <v>16400</v>
      </c>
      <c r="K808" t="s">
        <v>34</v>
      </c>
      <c r="L808">
        <v>3</v>
      </c>
      <c r="AI808">
        <f t="shared" si="102"/>
        <v>3</v>
      </c>
    </row>
    <row r="809" spans="1:35" x14ac:dyDescent="0.25">
      <c r="A809" s="11">
        <v>43761.462500000001</v>
      </c>
      <c r="B809" s="1" t="str">
        <f t="shared" si="96"/>
        <v>10/23/19</v>
      </c>
      <c r="C809" s="19">
        <f t="shared" si="103"/>
        <v>43761</v>
      </c>
      <c r="D809" s="10">
        <f t="shared" si="97"/>
        <v>0.46249999999999997</v>
      </c>
      <c r="E809" s="2" t="str">
        <f t="shared" si="98"/>
        <v>Morning</v>
      </c>
      <c r="F809" s="1" t="str">
        <f t="shared" si="99"/>
        <v>2019</v>
      </c>
      <c r="G809" s="1" t="str">
        <f t="shared" si="100"/>
        <v>October</v>
      </c>
      <c r="H809" s="7">
        <v>15</v>
      </c>
      <c r="I809" t="str">
        <f t="shared" si="101"/>
        <v>Wednesday</v>
      </c>
      <c r="J809">
        <v>15800</v>
      </c>
      <c r="K809" t="s">
        <v>37</v>
      </c>
      <c r="L809">
        <v>1</v>
      </c>
      <c r="R809">
        <v>1</v>
      </c>
      <c r="U809">
        <v>1</v>
      </c>
      <c r="AI809">
        <f t="shared" si="102"/>
        <v>3</v>
      </c>
    </row>
    <row r="810" spans="1:35" x14ac:dyDescent="0.25">
      <c r="A810" s="11">
        <v>43761.470138888886</v>
      </c>
      <c r="B810" s="1" t="str">
        <f t="shared" si="96"/>
        <v>10/23/19</v>
      </c>
      <c r="C810" s="19">
        <f t="shared" si="103"/>
        <v>43761</v>
      </c>
      <c r="D810" s="10">
        <f t="shared" si="97"/>
        <v>0.47013888888888888</v>
      </c>
      <c r="E810" s="2" t="str">
        <f t="shared" si="98"/>
        <v>Morning</v>
      </c>
      <c r="F810" s="1" t="str">
        <f t="shared" si="99"/>
        <v>2019</v>
      </c>
      <c r="G810" s="1" t="str">
        <f t="shared" si="100"/>
        <v>October</v>
      </c>
      <c r="H810" s="7">
        <v>15</v>
      </c>
      <c r="I810" t="str">
        <f t="shared" si="101"/>
        <v>Wednesday</v>
      </c>
      <c r="J810">
        <v>17300</v>
      </c>
      <c r="K810" t="s">
        <v>39</v>
      </c>
      <c r="L810">
        <v>1</v>
      </c>
      <c r="P810">
        <v>1</v>
      </c>
      <c r="T810">
        <v>2</v>
      </c>
      <c r="AI810">
        <f t="shared" si="102"/>
        <v>4</v>
      </c>
    </row>
    <row r="811" spans="1:35" x14ac:dyDescent="0.25">
      <c r="A811" s="11">
        <v>43761.55</v>
      </c>
      <c r="B811" s="1" t="str">
        <f t="shared" si="96"/>
        <v>10/23/19</v>
      </c>
      <c r="C811" s="19">
        <f t="shared" si="103"/>
        <v>43761</v>
      </c>
      <c r="D811" s="10">
        <f t="shared" si="97"/>
        <v>0.54999999999999993</v>
      </c>
      <c r="E811" s="2" t="str">
        <f t="shared" si="98"/>
        <v>Afternoon</v>
      </c>
      <c r="F811" s="1" t="str">
        <f t="shared" si="99"/>
        <v>2019</v>
      </c>
      <c r="G811" s="1" t="str">
        <f t="shared" si="100"/>
        <v>October</v>
      </c>
      <c r="H811" s="7">
        <v>15</v>
      </c>
      <c r="I811" t="str">
        <f t="shared" si="101"/>
        <v>Wednesday</v>
      </c>
      <c r="J811">
        <v>23600</v>
      </c>
      <c r="K811" t="s">
        <v>39</v>
      </c>
      <c r="L811">
        <v>2</v>
      </c>
      <c r="O811">
        <v>1</v>
      </c>
      <c r="S811">
        <v>2</v>
      </c>
      <c r="AI811">
        <f t="shared" si="102"/>
        <v>5</v>
      </c>
    </row>
    <row r="812" spans="1:35" x14ac:dyDescent="0.25">
      <c r="A812" s="11">
        <v>43761.580555555556</v>
      </c>
      <c r="B812" s="1" t="str">
        <f t="shared" si="96"/>
        <v>10/23/19</v>
      </c>
      <c r="C812" s="19">
        <f t="shared" si="103"/>
        <v>43761</v>
      </c>
      <c r="D812" s="10">
        <f t="shared" si="97"/>
        <v>0.5805555555555556</v>
      </c>
      <c r="E812" s="2" t="str">
        <f t="shared" si="98"/>
        <v>Afternoon</v>
      </c>
      <c r="F812" s="1" t="str">
        <f t="shared" si="99"/>
        <v>2019</v>
      </c>
      <c r="G812" s="1" t="str">
        <f t="shared" si="100"/>
        <v>October</v>
      </c>
      <c r="H812" s="7">
        <v>15</v>
      </c>
      <c r="I812" t="str">
        <f t="shared" si="101"/>
        <v>Wednesday</v>
      </c>
      <c r="J812">
        <v>14500</v>
      </c>
      <c r="K812" t="s">
        <v>46</v>
      </c>
      <c r="M812">
        <v>1</v>
      </c>
      <c r="N812">
        <v>1</v>
      </c>
      <c r="S812">
        <v>1</v>
      </c>
      <c r="T812">
        <v>1</v>
      </c>
      <c r="AI812">
        <f t="shared" si="102"/>
        <v>4</v>
      </c>
    </row>
    <row r="813" spans="1:35" x14ac:dyDescent="0.25">
      <c r="A813" s="11">
        <v>43762.460416666669</v>
      </c>
      <c r="B813" s="1" t="str">
        <f t="shared" si="96"/>
        <v>10/24/19</v>
      </c>
      <c r="C813" s="19">
        <f t="shared" si="103"/>
        <v>43762</v>
      </c>
      <c r="D813" s="10">
        <f t="shared" si="97"/>
        <v>0.4604166666666667</v>
      </c>
      <c r="E813" s="2" t="str">
        <f t="shared" si="98"/>
        <v>Morning</v>
      </c>
      <c r="F813" s="1" t="str">
        <f t="shared" si="99"/>
        <v>2019</v>
      </c>
      <c r="G813" s="1" t="str">
        <f t="shared" si="100"/>
        <v>October</v>
      </c>
      <c r="H813" s="7">
        <v>16</v>
      </c>
      <c r="I813" t="str">
        <f t="shared" si="101"/>
        <v>Thursday</v>
      </c>
      <c r="J813">
        <v>25300</v>
      </c>
      <c r="K813" t="s">
        <v>39</v>
      </c>
      <c r="L813">
        <v>1</v>
      </c>
      <c r="M813">
        <v>2</v>
      </c>
      <c r="P813">
        <v>1</v>
      </c>
      <c r="R813">
        <v>1</v>
      </c>
      <c r="T813">
        <v>1</v>
      </c>
      <c r="AI813">
        <f t="shared" si="102"/>
        <v>6</v>
      </c>
    </row>
    <row r="814" spans="1:35" x14ac:dyDescent="0.25">
      <c r="A814" s="11">
        <v>43762.462500000001</v>
      </c>
      <c r="B814" s="1" t="str">
        <f t="shared" si="96"/>
        <v>10/24/19</v>
      </c>
      <c r="C814" s="19">
        <f t="shared" si="103"/>
        <v>43762</v>
      </c>
      <c r="D814" s="10">
        <f t="shared" si="97"/>
        <v>0.46249999999999997</v>
      </c>
      <c r="E814" s="2" t="str">
        <f t="shared" si="98"/>
        <v>Morning</v>
      </c>
      <c r="F814" s="1" t="str">
        <f t="shared" si="99"/>
        <v>2019</v>
      </c>
      <c r="G814" s="1" t="str">
        <f t="shared" si="100"/>
        <v>October</v>
      </c>
      <c r="H814" s="7">
        <v>16</v>
      </c>
      <c r="I814" t="str">
        <f t="shared" si="101"/>
        <v>Thursday</v>
      </c>
      <c r="J814">
        <v>15100</v>
      </c>
      <c r="K814" t="s">
        <v>46</v>
      </c>
      <c r="L814">
        <v>1</v>
      </c>
      <c r="R814">
        <v>1</v>
      </c>
      <c r="Y814">
        <v>1</v>
      </c>
      <c r="AI814">
        <f t="shared" si="102"/>
        <v>3</v>
      </c>
    </row>
    <row r="815" spans="1:35" x14ac:dyDescent="0.25">
      <c r="A815" s="11">
        <v>43762.470833333333</v>
      </c>
      <c r="B815" s="1" t="str">
        <f t="shared" si="96"/>
        <v>10/24/19</v>
      </c>
      <c r="C815" s="19">
        <f t="shared" si="103"/>
        <v>43762</v>
      </c>
      <c r="D815" s="10">
        <f t="shared" si="97"/>
        <v>0.47083333333333338</v>
      </c>
      <c r="E815" s="2" t="str">
        <f t="shared" si="98"/>
        <v>Morning</v>
      </c>
      <c r="F815" s="1" t="str">
        <f t="shared" si="99"/>
        <v>2019</v>
      </c>
      <c r="G815" s="1" t="str">
        <f t="shared" si="100"/>
        <v>October</v>
      </c>
      <c r="H815" s="7">
        <v>16</v>
      </c>
      <c r="I815" t="str">
        <f t="shared" si="101"/>
        <v>Thursday</v>
      </c>
      <c r="J815">
        <v>18800</v>
      </c>
      <c r="K815" t="s">
        <v>39</v>
      </c>
      <c r="L815">
        <v>1</v>
      </c>
      <c r="P815">
        <v>1</v>
      </c>
      <c r="AC815">
        <v>1</v>
      </c>
      <c r="AH815">
        <v>1</v>
      </c>
      <c r="AI815">
        <f t="shared" si="102"/>
        <v>4</v>
      </c>
    </row>
    <row r="816" spans="1:35" x14ac:dyDescent="0.25">
      <c r="A816" s="11">
        <v>43762.495138888888</v>
      </c>
      <c r="B816" s="1" t="str">
        <f t="shared" si="96"/>
        <v>10/24/19</v>
      </c>
      <c r="C816" s="19">
        <f t="shared" si="103"/>
        <v>43762</v>
      </c>
      <c r="D816" s="10">
        <f t="shared" si="97"/>
        <v>0.49513888888888885</v>
      </c>
      <c r="E816" s="2" t="str">
        <f t="shared" si="98"/>
        <v>Morning</v>
      </c>
      <c r="F816" s="1" t="str">
        <f t="shared" si="99"/>
        <v>2019</v>
      </c>
      <c r="G816" s="1" t="str">
        <f t="shared" si="100"/>
        <v>October</v>
      </c>
      <c r="H816" s="7">
        <v>16</v>
      </c>
      <c r="I816" t="str">
        <f t="shared" si="101"/>
        <v>Thursday</v>
      </c>
      <c r="J816">
        <v>21800</v>
      </c>
      <c r="K816" t="s">
        <v>34</v>
      </c>
      <c r="L816">
        <v>1</v>
      </c>
      <c r="T816">
        <v>3</v>
      </c>
      <c r="AC816">
        <v>1</v>
      </c>
      <c r="AI816">
        <f t="shared" si="102"/>
        <v>5</v>
      </c>
    </row>
    <row r="817" spans="1:35" x14ac:dyDescent="0.25">
      <c r="A817" s="11">
        <v>43762.524305555555</v>
      </c>
      <c r="B817" s="1" t="str">
        <f t="shared" si="96"/>
        <v>10/24/19</v>
      </c>
      <c r="C817" s="19">
        <f t="shared" si="103"/>
        <v>43762</v>
      </c>
      <c r="D817" s="10">
        <f t="shared" si="97"/>
        <v>0.52430555555555558</v>
      </c>
      <c r="E817" s="2" t="str">
        <f t="shared" si="98"/>
        <v>Morning</v>
      </c>
      <c r="F817" s="1" t="str">
        <f t="shared" si="99"/>
        <v>2019</v>
      </c>
      <c r="G817" s="1" t="str">
        <f t="shared" si="100"/>
        <v>October</v>
      </c>
      <c r="H817" s="7">
        <v>16</v>
      </c>
      <c r="I817" t="str">
        <f t="shared" si="101"/>
        <v>Thursday</v>
      </c>
      <c r="J817">
        <v>28300</v>
      </c>
      <c r="K817" t="s">
        <v>37</v>
      </c>
      <c r="L817">
        <v>1</v>
      </c>
      <c r="O817">
        <v>2</v>
      </c>
      <c r="Q817">
        <v>2</v>
      </c>
      <c r="Z817">
        <v>1</v>
      </c>
      <c r="AI817">
        <f t="shared" si="102"/>
        <v>6</v>
      </c>
    </row>
    <row r="818" spans="1:35" x14ac:dyDescent="0.25">
      <c r="A818" s="11">
        <v>43762.540972222225</v>
      </c>
      <c r="B818" s="1" t="str">
        <f t="shared" si="96"/>
        <v>10/24/19</v>
      </c>
      <c r="C818" s="19">
        <f t="shared" si="103"/>
        <v>43762</v>
      </c>
      <c r="D818" s="10">
        <f t="shared" si="97"/>
        <v>0.54097222222222219</v>
      </c>
      <c r="E818" s="2" t="str">
        <f t="shared" si="98"/>
        <v>Morning</v>
      </c>
      <c r="F818" s="1" t="str">
        <f t="shared" si="99"/>
        <v>2019</v>
      </c>
      <c r="G818" s="1" t="str">
        <f t="shared" si="100"/>
        <v>October</v>
      </c>
      <c r="H818" s="7">
        <v>16</v>
      </c>
      <c r="I818" t="str">
        <f t="shared" si="101"/>
        <v>Thursday</v>
      </c>
      <c r="J818">
        <v>26900</v>
      </c>
      <c r="K818" t="s">
        <v>39</v>
      </c>
      <c r="L818">
        <v>3</v>
      </c>
      <c r="P818">
        <v>3</v>
      </c>
      <c r="AI818">
        <f t="shared" si="102"/>
        <v>6</v>
      </c>
    </row>
    <row r="819" spans="1:35" x14ac:dyDescent="0.25">
      <c r="A819" s="11">
        <v>43762.565972222219</v>
      </c>
      <c r="B819" s="1" t="str">
        <f t="shared" si="96"/>
        <v>10/24/19</v>
      </c>
      <c r="C819" s="19">
        <f t="shared" si="103"/>
        <v>43762</v>
      </c>
      <c r="D819" s="10">
        <f t="shared" si="97"/>
        <v>0.56597222222222221</v>
      </c>
      <c r="E819" s="2" t="str">
        <f t="shared" si="98"/>
        <v>Afternoon</v>
      </c>
      <c r="F819" s="1" t="str">
        <f t="shared" si="99"/>
        <v>2019</v>
      </c>
      <c r="G819" s="1" t="str">
        <f t="shared" si="100"/>
        <v>October</v>
      </c>
      <c r="H819" s="7">
        <v>16</v>
      </c>
      <c r="I819" t="str">
        <f t="shared" si="101"/>
        <v>Thursday</v>
      </c>
      <c r="J819">
        <v>17300</v>
      </c>
      <c r="K819" t="s">
        <v>35</v>
      </c>
      <c r="L819">
        <v>1</v>
      </c>
      <c r="R819">
        <v>1</v>
      </c>
      <c r="T819">
        <v>1</v>
      </c>
      <c r="AD819">
        <v>1</v>
      </c>
      <c r="AI819">
        <f t="shared" si="102"/>
        <v>4</v>
      </c>
    </row>
    <row r="820" spans="1:35" x14ac:dyDescent="0.25">
      <c r="A820" s="11">
        <v>43762.587500000001</v>
      </c>
      <c r="B820" s="1" t="str">
        <f t="shared" si="96"/>
        <v>10/24/19</v>
      </c>
      <c r="C820" s="19">
        <f t="shared" si="103"/>
        <v>43762</v>
      </c>
      <c r="D820" s="10">
        <f t="shared" si="97"/>
        <v>0.58750000000000002</v>
      </c>
      <c r="E820" s="2" t="str">
        <f t="shared" si="98"/>
        <v>Afternoon</v>
      </c>
      <c r="F820" s="1" t="str">
        <f t="shared" si="99"/>
        <v>2019</v>
      </c>
      <c r="G820" s="1" t="str">
        <f t="shared" si="100"/>
        <v>October</v>
      </c>
      <c r="H820" s="7">
        <v>16</v>
      </c>
      <c r="I820" t="str">
        <f t="shared" si="101"/>
        <v>Thursday</v>
      </c>
      <c r="J820">
        <v>15800</v>
      </c>
      <c r="K820" t="s">
        <v>34</v>
      </c>
      <c r="L820">
        <v>1</v>
      </c>
      <c r="R820">
        <v>1</v>
      </c>
      <c r="Z820">
        <v>1</v>
      </c>
      <c r="AI820">
        <f t="shared" si="102"/>
        <v>3</v>
      </c>
    </row>
    <row r="821" spans="1:35" x14ac:dyDescent="0.25">
      <c r="A821" s="11">
        <v>43762.600694444445</v>
      </c>
      <c r="B821" s="1" t="str">
        <f t="shared" si="96"/>
        <v>10/24/19</v>
      </c>
      <c r="C821" s="19">
        <f t="shared" si="103"/>
        <v>43762</v>
      </c>
      <c r="D821" s="10">
        <f t="shared" si="97"/>
        <v>0.60069444444444442</v>
      </c>
      <c r="E821" s="2" t="str">
        <f t="shared" si="98"/>
        <v>Afternoon</v>
      </c>
      <c r="F821" s="1" t="str">
        <f t="shared" si="99"/>
        <v>2019</v>
      </c>
      <c r="G821" s="1" t="str">
        <f t="shared" si="100"/>
        <v>October</v>
      </c>
      <c r="H821" s="7">
        <v>16</v>
      </c>
      <c r="I821" t="str">
        <f t="shared" si="101"/>
        <v>Thursday</v>
      </c>
      <c r="J821">
        <v>21000</v>
      </c>
      <c r="K821" t="s">
        <v>33</v>
      </c>
      <c r="R821">
        <v>1</v>
      </c>
      <c r="S821">
        <v>1</v>
      </c>
      <c r="T821">
        <v>1</v>
      </c>
      <c r="AD821">
        <v>1</v>
      </c>
      <c r="AE821">
        <v>1</v>
      </c>
      <c r="AI821">
        <f t="shared" si="102"/>
        <v>5</v>
      </c>
    </row>
    <row r="822" spans="1:35" x14ac:dyDescent="0.25">
      <c r="A822" s="11">
        <v>43762.690972222219</v>
      </c>
      <c r="B822" s="1" t="str">
        <f t="shared" si="96"/>
        <v>10/24/19</v>
      </c>
      <c r="C822" s="19">
        <f t="shared" si="103"/>
        <v>43762</v>
      </c>
      <c r="D822" s="10">
        <f t="shared" si="97"/>
        <v>0.69097222222222221</v>
      </c>
      <c r="E822" s="2" t="str">
        <f t="shared" si="98"/>
        <v>Evening</v>
      </c>
      <c r="F822" s="1" t="str">
        <f t="shared" si="99"/>
        <v>2019</v>
      </c>
      <c r="G822" s="1" t="str">
        <f t="shared" si="100"/>
        <v>October</v>
      </c>
      <c r="H822" s="7">
        <v>16</v>
      </c>
      <c r="I822" t="str">
        <f t="shared" si="101"/>
        <v>Thursday</v>
      </c>
      <c r="J822">
        <v>15300</v>
      </c>
      <c r="K822" t="s">
        <v>37</v>
      </c>
      <c r="L822">
        <v>1</v>
      </c>
      <c r="S822">
        <v>1</v>
      </c>
      <c r="AC822">
        <v>1</v>
      </c>
      <c r="AI822">
        <f t="shared" si="102"/>
        <v>3</v>
      </c>
    </row>
    <row r="823" spans="1:35" x14ac:dyDescent="0.25">
      <c r="A823" s="11">
        <v>43762.720833333333</v>
      </c>
      <c r="B823" s="1" t="str">
        <f t="shared" si="96"/>
        <v>10/24/19</v>
      </c>
      <c r="C823" s="19">
        <f t="shared" si="103"/>
        <v>43762</v>
      </c>
      <c r="D823" s="10">
        <f t="shared" si="97"/>
        <v>0.72083333333333333</v>
      </c>
      <c r="E823" s="2" t="str">
        <f t="shared" si="98"/>
        <v>Evening</v>
      </c>
      <c r="F823" s="1" t="str">
        <f t="shared" si="99"/>
        <v>2019</v>
      </c>
      <c r="G823" s="1" t="str">
        <f t="shared" si="100"/>
        <v>October</v>
      </c>
      <c r="H823" s="7">
        <v>16</v>
      </c>
      <c r="I823" t="str">
        <f t="shared" si="101"/>
        <v>Thursday</v>
      </c>
      <c r="J823">
        <v>14300</v>
      </c>
      <c r="K823" t="s">
        <v>35</v>
      </c>
      <c r="L823">
        <v>1</v>
      </c>
      <c r="S823">
        <v>1</v>
      </c>
      <c r="T823">
        <v>1</v>
      </c>
      <c r="AI823">
        <f t="shared" si="102"/>
        <v>3</v>
      </c>
    </row>
    <row r="824" spans="1:35" x14ac:dyDescent="0.25">
      <c r="A824" s="11">
        <v>43763.46875</v>
      </c>
      <c r="B824" s="1" t="str">
        <f t="shared" si="96"/>
        <v>10/25/19</v>
      </c>
      <c r="C824" s="19">
        <f t="shared" si="103"/>
        <v>43763</v>
      </c>
      <c r="D824" s="10">
        <f t="shared" si="97"/>
        <v>0.46875</v>
      </c>
      <c r="E824" s="2" t="str">
        <f t="shared" si="98"/>
        <v>Morning</v>
      </c>
      <c r="F824" s="1" t="str">
        <f t="shared" si="99"/>
        <v>2019</v>
      </c>
      <c r="G824" s="1" t="str">
        <f t="shared" si="100"/>
        <v>October</v>
      </c>
      <c r="H824" s="7">
        <v>16</v>
      </c>
      <c r="I824" t="str">
        <f t="shared" si="101"/>
        <v>Friday</v>
      </c>
      <c r="J824">
        <v>18300</v>
      </c>
      <c r="K824" t="s">
        <v>42</v>
      </c>
      <c r="L824">
        <v>1</v>
      </c>
      <c r="AC824">
        <v>2</v>
      </c>
      <c r="AD824">
        <v>1</v>
      </c>
      <c r="AI824">
        <f t="shared" si="102"/>
        <v>4</v>
      </c>
    </row>
    <row r="825" spans="1:35" x14ac:dyDescent="0.25">
      <c r="A825" s="11">
        <v>43763.469444444447</v>
      </c>
      <c r="B825" s="1" t="str">
        <f t="shared" si="96"/>
        <v>10/25/19</v>
      </c>
      <c r="C825" s="19">
        <f t="shared" si="103"/>
        <v>43763</v>
      </c>
      <c r="D825" s="10">
        <f t="shared" si="97"/>
        <v>0.4694444444444445</v>
      </c>
      <c r="E825" s="2" t="str">
        <f t="shared" si="98"/>
        <v>Morning</v>
      </c>
      <c r="F825" s="1" t="str">
        <f t="shared" si="99"/>
        <v>2019</v>
      </c>
      <c r="G825" s="1" t="str">
        <f t="shared" si="100"/>
        <v>October</v>
      </c>
      <c r="H825" s="7">
        <v>16</v>
      </c>
      <c r="I825" t="str">
        <f t="shared" si="101"/>
        <v>Friday</v>
      </c>
      <c r="J825">
        <v>27300</v>
      </c>
      <c r="K825" t="s">
        <v>42</v>
      </c>
      <c r="L825">
        <v>1</v>
      </c>
      <c r="M825">
        <v>1</v>
      </c>
      <c r="N825">
        <v>1</v>
      </c>
      <c r="P825">
        <v>1</v>
      </c>
      <c r="T825">
        <v>1</v>
      </c>
      <c r="AC825">
        <v>1</v>
      </c>
      <c r="AI825">
        <f t="shared" si="102"/>
        <v>6</v>
      </c>
    </row>
    <row r="826" spans="1:35" x14ac:dyDescent="0.25">
      <c r="A826" s="11">
        <v>43763.493750000001</v>
      </c>
      <c r="B826" s="1" t="str">
        <f t="shared" si="96"/>
        <v>10/25/19</v>
      </c>
      <c r="C826" s="19">
        <f t="shared" si="103"/>
        <v>43763</v>
      </c>
      <c r="D826" s="10">
        <f t="shared" si="97"/>
        <v>0.49374999999999997</v>
      </c>
      <c r="E826" s="2" t="str">
        <f t="shared" si="98"/>
        <v>Morning</v>
      </c>
      <c r="F826" s="1" t="str">
        <f t="shared" si="99"/>
        <v>2019</v>
      </c>
      <c r="G826" s="1" t="str">
        <f t="shared" si="100"/>
        <v>October</v>
      </c>
      <c r="H826" s="7">
        <v>16</v>
      </c>
      <c r="I826" t="str">
        <f t="shared" si="101"/>
        <v>Friday</v>
      </c>
      <c r="J826">
        <v>22800</v>
      </c>
      <c r="K826" t="s">
        <v>39</v>
      </c>
      <c r="L826">
        <v>1</v>
      </c>
      <c r="P826">
        <v>1</v>
      </c>
      <c r="R826">
        <v>1</v>
      </c>
      <c r="T826">
        <v>1</v>
      </c>
      <c r="AE826">
        <v>1</v>
      </c>
      <c r="AI826">
        <f t="shared" si="102"/>
        <v>5</v>
      </c>
    </row>
    <row r="827" spans="1:35" x14ac:dyDescent="0.25">
      <c r="A827" s="11">
        <v>43763.521527777775</v>
      </c>
      <c r="B827" s="1" t="str">
        <f t="shared" si="96"/>
        <v>10/25/19</v>
      </c>
      <c r="C827" s="19">
        <f t="shared" si="103"/>
        <v>43763</v>
      </c>
      <c r="D827" s="10">
        <f t="shared" si="97"/>
        <v>0.52152777777777781</v>
      </c>
      <c r="E827" s="2" t="str">
        <f t="shared" si="98"/>
        <v>Morning</v>
      </c>
      <c r="F827" s="1" t="str">
        <f t="shared" si="99"/>
        <v>2019</v>
      </c>
      <c r="G827" s="1" t="str">
        <f t="shared" si="100"/>
        <v>October</v>
      </c>
      <c r="H827" s="7">
        <v>16</v>
      </c>
      <c r="I827" t="str">
        <f t="shared" si="101"/>
        <v>Friday</v>
      </c>
      <c r="J827">
        <v>14300</v>
      </c>
      <c r="K827" t="s">
        <v>40</v>
      </c>
      <c r="L827">
        <v>1</v>
      </c>
      <c r="O827">
        <v>1</v>
      </c>
      <c r="P827">
        <v>1</v>
      </c>
      <c r="AI827">
        <f t="shared" si="102"/>
        <v>3</v>
      </c>
    </row>
    <row r="828" spans="1:35" x14ac:dyDescent="0.25">
      <c r="A828" s="11">
        <v>43763.522916666669</v>
      </c>
      <c r="B828" s="1" t="str">
        <f t="shared" si="96"/>
        <v>10/25/19</v>
      </c>
      <c r="C828" s="19">
        <f t="shared" si="103"/>
        <v>43763</v>
      </c>
      <c r="D828" s="10">
        <f t="shared" si="97"/>
        <v>0.5229166666666667</v>
      </c>
      <c r="E828" s="2" t="str">
        <f t="shared" si="98"/>
        <v>Morning</v>
      </c>
      <c r="F828" s="1" t="str">
        <f t="shared" si="99"/>
        <v>2019</v>
      </c>
      <c r="G828" s="1" t="str">
        <f t="shared" si="100"/>
        <v>October</v>
      </c>
      <c r="H828" s="7">
        <v>16</v>
      </c>
      <c r="I828" t="str">
        <f t="shared" si="101"/>
        <v>Friday</v>
      </c>
      <c r="J828">
        <v>15000</v>
      </c>
      <c r="K828" t="s">
        <v>40</v>
      </c>
      <c r="O828">
        <v>1</v>
      </c>
      <c r="U828">
        <v>1</v>
      </c>
      <c r="Z828">
        <v>1</v>
      </c>
      <c r="AI828">
        <f t="shared" si="102"/>
        <v>3</v>
      </c>
    </row>
    <row r="829" spans="1:35" x14ac:dyDescent="0.25">
      <c r="A829" s="11">
        <v>43763.572916666664</v>
      </c>
      <c r="B829" s="1" t="str">
        <f t="shared" si="96"/>
        <v>10/25/19</v>
      </c>
      <c r="C829" s="19">
        <f t="shared" si="103"/>
        <v>43763</v>
      </c>
      <c r="D829" s="10">
        <f t="shared" si="97"/>
        <v>0.57291666666666663</v>
      </c>
      <c r="E829" s="2" t="str">
        <f t="shared" si="98"/>
        <v>Afternoon</v>
      </c>
      <c r="F829" s="1" t="str">
        <f t="shared" si="99"/>
        <v>2019</v>
      </c>
      <c r="G829" s="1" t="str">
        <f t="shared" si="100"/>
        <v>October</v>
      </c>
      <c r="H829" s="7">
        <v>16</v>
      </c>
      <c r="I829" t="str">
        <f t="shared" si="101"/>
        <v>Friday</v>
      </c>
      <c r="J829">
        <v>17500</v>
      </c>
      <c r="K829" t="s">
        <v>34</v>
      </c>
      <c r="P829">
        <v>2</v>
      </c>
      <c r="S829">
        <v>1</v>
      </c>
      <c r="Z829">
        <v>1</v>
      </c>
      <c r="AI829">
        <f t="shared" si="102"/>
        <v>4</v>
      </c>
    </row>
    <row r="830" spans="1:35" x14ac:dyDescent="0.25">
      <c r="A830" s="11">
        <v>43763.594444444447</v>
      </c>
      <c r="B830" s="1" t="str">
        <f t="shared" si="96"/>
        <v>10/25/19</v>
      </c>
      <c r="C830" s="19">
        <f t="shared" si="103"/>
        <v>43763</v>
      </c>
      <c r="D830" s="10">
        <f t="shared" si="97"/>
        <v>0.59444444444444444</v>
      </c>
      <c r="E830" s="2" t="str">
        <f t="shared" si="98"/>
        <v>Afternoon</v>
      </c>
      <c r="F830" s="1" t="str">
        <f t="shared" si="99"/>
        <v>2019</v>
      </c>
      <c r="G830" s="1" t="str">
        <f t="shared" si="100"/>
        <v>October</v>
      </c>
      <c r="H830" s="7">
        <v>16</v>
      </c>
      <c r="I830" t="str">
        <f t="shared" si="101"/>
        <v>Friday</v>
      </c>
      <c r="J830">
        <v>18600</v>
      </c>
      <c r="K830" t="s">
        <v>44</v>
      </c>
      <c r="L830">
        <v>2</v>
      </c>
      <c r="Q830">
        <v>1</v>
      </c>
      <c r="AD830">
        <v>1</v>
      </c>
      <c r="AI830">
        <f t="shared" si="102"/>
        <v>4</v>
      </c>
    </row>
    <row r="831" spans="1:35" x14ac:dyDescent="0.25">
      <c r="A831" s="11">
        <v>43764.460416666669</v>
      </c>
      <c r="B831" s="1" t="str">
        <f t="shared" si="96"/>
        <v>10/26/19</v>
      </c>
      <c r="C831" s="19">
        <f t="shared" si="103"/>
        <v>43764</v>
      </c>
      <c r="D831" s="10">
        <f t="shared" si="97"/>
        <v>0.4604166666666667</v>
      </c>
      <c r="E831" s="2" t="str">
        <f t="shared" si="98"/>
        <v>Morning</v>
      </c>
      <c r="F831" s="1" t="str">
        <f t="shared" si="99"/>
        <v>2019</v>
      </c>
      <c r="G831" s="1" t="str">
        <f t="shared" si="100"/>
        <v>October</v>
      </c>
      <c r="H831" s="7">
        <v>16</v>
      </c>
      <c r="I831" t="str">
        <f t="shared" si="101"/>
        <v>Saturday</v>
      </c>
      <c r="J831">
        <v>14800</v>
      </c>
      <c r="K831" t="s">
        <v>40</v>
      </c>
      <c r="L831">
        <v>1</v>
      </c>
      <c r="M831">
        <v>1</v>
      </c>
      <c r="R831">
        <v>1</v>
      </c>
      <c r="AI831">
        <f t="shared" si="102"/>
        <v>3</v>
      </c>
    </row>
    <row r="832" spans="1:35" x14ac:dyDescent="0.25">
      <c r="A832" s="11">
        <v>43764.495833333334</v>
      </c>
      <c r="B832" s="1" t="str">
        <f t="shared" si="96"/>
        <v>10/26/19</v>
      </c>
      <c r="C832" s="19">
        <f t="shared" si="103"/>
        <v>43764</v>
      </c>
      <c r="D832" s="10">
        <f t="shared" si="97"/>
        <v>0.49583333333333335</v>
      </c>
      <c r="E832" s="2" t="str">
        <f t="shared" si="98"/>
        <v>Morning</v>
      </c>
      <c r="F832" s="1" t="str">
        <f t="shared" si="99"/>
        <v>2019</v>
      </c>
      <c r="G832" s="1" t="str">
        <f t="shared" si="100"/>
        <v>October</v>
      </c>
      <c r="H832" s="7">
        <v>16</v>
      </c>
      <c r="I832" t="str">
        <f t="shared" si="101"/>
        <v>Saturday</v>
      </c>
      <c r="J832">
        <v>25800</v>
      </c>
      <c r="K832" t="s">
        <v>48</v>
      </c>
      <c r="L832">
        <v>2</v>
      </c>
      <c r="R832">
        <v>1</v>
      </c>
      <c r="T832">
        <v>1</v>
      </c>
      <c r="AD832">
        <v>1</v>
      </c>
      <c r="AE832">
        <v>1</v>
      </c>
      <c r="AI832">
        <f t="shared" si="102"/>
        <v>6</v>
      </c>
    </row>
    <row r="833" spans="1:35" x14ac:dyDescent="0.25">
      <c r="A833" s="11">
        <v>43764.504861111112</v>
      </c>
      <c r="B833" s="1" t="str">
        <f t="shared" si="96"/>
        <v>10/26/19</v>
      </c>
      <c r="C833" s="19">
        <f t="shared" si="103"/>
        <v>43764</v>
      </c>
      <c r="D833" s="10">
        <f t="shared" si="97"/>
        <v>0.50486111111111109</v>
      </c>
      <c r="E833" s="2" t="str">
        <f t="shared" si="98"/>
        <v>Morning</v>
      </c>
      <c r="F833" s="1" t="str">
        <f t="shared" si="99"/>
        <v>2019</v>
      </c>
      <c r="G833" s="1" t="str">
        <f t="shared" si="100"/>
        <v>October</v>
      </c>
      <c r="H833" s="7">
        <v>16</v>
      </c>
      <c r="I833" t="str">
        <f t="shared" si="101"/>
        <v>Saturday</v>
      </c>
      <c r="J833">
        <v>14800</v>
      </c>
      <c r="K833" t="s">
        <v>40</v>
      </c>
      <c r="L833">
        <v>1</v>
      </c>
      <c r="M833">
        <v>1</v>
      </c>
      <c r="R833">
        <v>1</v>
      </c>
      <c r="AI833">
        <f t="shared" si="102"/>
        <v>3</v>
      </c>
    </row>
    <row r="834" spans="1:35" x14ac:dyDescent="0.25">
      <c r="A834" s="11">
        <v>43764.532638888886</v>
      </c>
      <c r="B834" s="1" t="str">
        <f t="shared" ref="B834:B897" si="104">TEXT(A834,"mm/dd/yy")</f>
        <v>10/26/19</v>
      </c>
      <c r="C834" s="19">
        <f t="shared" si="103"/>
        <v>43764</v>
      </c>
      <c r="D834" s="10">
        <f t="shared" ref="D834:D897" si="105">TIMEVALUE((TEXT(A834,"h:mm AM/PM")))</f>
        <v>0.53263888888888888</v>
      </c>
      <c r="E834" s="2" t="str">
        <f t="shared" ref="E834:E897" si="106">IF(D834&lt;0.541666666666667,"Morning",IF(D834&lt;0.645833333333333,"Afternoon","Evening"))</f>
        <v>Morning</v>
      </c>
      <c r="F834" s="1" t="str">
        <f t="shared" ref="F834:F897" si="107">TEXT(A834,"yyyy")</f>
        <v>2019</v>
      </c>
      <c r="G834" s="1" t="str">
        <f t="shared" ref="G834:G897" si="108">TEXT(A834,"mmmm")</f>
        <v>October</v>
      </c>
      <c r="H834" s="7">
        <v>16</v>
      </c>
      <c r="I834" t="str">
        <f t="shared" ref="I834:I897" si="109">TEXT(A834,"dddd")</f>
        <v>Saturday</v>
      </c>
      <c r="J834">
        <v>20600</v>
      </c>
      <c r="K834" t="s">
        <v>35</v>
      </c>
      <c r="L834">
        <v>2</v>
      </c>
      <c r="R834">
        <v>1</v>
      </c>
      <c r="Z834">
        <v>1</v>
      </c>
      <c r="AI834">
        <f t="shared" ref="AI834:AI897" si="110">SUM(L834:AH834)</f>
        <v>4</v>
      </c>
    </row>
    <row r="835" spans="1:35" x14ac:dyDescent="0.25">
      <c r="A835" s="11">
        <v>43764.532638888886</v>
      </c>
      <c r="B835" s="1" t="str">
        <f t="shared" si="104"/>
        <v>10/26/19</v>
      </c>
      <c r="C835" s="19">
        <f t="shared" ref="C835:C898" si="111">DATEVALUE(B835)</f>
        <v>43764</v>
      </c>
      <c r="D835" s="10">
        <f t="shared" si="105"/>
        <v>0.53263888888888888</v>
      </c>
      <c r="E835" s="2" t="str">
        <f t="shared" si="106"/>
        <v>Morning</v>
      </c>
      <c r="F835" s="1" t="str">
        <f t="shared" si="107"/>
        <v>2019</v>
      </c>
      <c r="G835" s="1" t="str">
        <f t="shared" si="108"/>
        <v>October</v>
      </c>
      <c r="H835" s="7">
        <v>16</v>
      </c>
      <c r="I835" t="str">
        <f t="shared" si="109"/>
        <v>Saturday</v>
      </c>
      <c r="J835">
        <v>17300</v>
      </c>
      <c r="K835" t="s">
        <v>48</v>
      </c>
      <c r="L835">
        <v>1</v>
      </c>
      <c r="M835">
        <v>1</v>
      </c>
      <c r="P835">
        <v>2</v>
      </c>
      <c r="AI835">
        <f t="shared" si="110"/>
        <v>4</v>
      </c>
    </row>
    <row r="836" spans="1:35" x14ac:dyDescent="0.25">
      <c r="A836" s="11">
        <v>43764.536111111112</v>
      </c>
      <c r="B836" s="1" t="str">
        <f t="shared" si="104"/>
        <v>10/26/19</v>
      </c>
      <c r="C836" s="19">
        <f t="shared" si="111"/>
        <v>43764</v>
      </c>
      <c r="D836" s="10">
        <f t="shared" si="105"/>
        <v>0.53611111111111109</v>
      </c>
      <c r="E836" s="2" t="str">
        <f t="shared" si="106"/>
        <v>Morning</v>
      </c>
      <c r="F836" s="1" t="str">
        <f t="shared" si="107"/>
        <v>2019</v>
      </c>
      <c r="G836" s="1" t="str">
        <f t="shared" si="108"/>
        <v>October</v>
      </c>
      <c r="H836" s="7">
        <v>16</v>
      </c>
      <c r="I836" t="str">
        <f t="shared" si="109"/>
        <v>Saturday</v>
      </c>
      <c r="J836">
        <v>20100</v>
      </c>
      <c r="K836" t="s">
        <v>40</v>
      </c>
      <c r="L836">
        <v>2</v>
      </c>
      <c r="P836">
        <v>1</v>
      </c>
      <c r="AA836">
        <v>1</v>
      </c>
      <c r="AI836">
        <f t="shared" si="110"/>
        <v>4</v>
      </c>
    </row>
    <row r="837" spans="1:35" x14ac:dyDescent="0.25">
      <c r="A837" s="11">
        <v>43764.544444444444</v>
      </c>
      <c r="B837" s="1" t="str">
        <f t="shared" si="104"/>
        <v>10/26/19</v>
      </c>
      <c r="C837" s="19">
        <f t="shared" si="111"/>
        <v>43764</v>
      </c>
      <c r="D837" s="10">
        <f t="shared" si="105"/>
        <v>0.5444444444444444</v>
      </c>
      <c r="E837" s="2" t="str">
        <f t="shared" si="106"/>
        <v>Afternoon</v>
      </c>
      <c r="F837" s="1" t="str">
        <f t="shared" si="107"/>
        <v>2019</v>
      </c>
      <c r="G837" s="1" t="str">
        <f t="shared" si="108"/>
        <v>October</v>
      </c>
      <c r="H837" s="7">
        <v>16</v>
      </c>
      <c r="I837" t="str">
        <f t="shared" si="109"/>
        <v>Saturday</v>
      </c>
      <c r="J837">
        <v>15100</v>
      </c>
      <c r="K837" t="s">
        <v>48</v>
      </c>
      <c r="L837">
        <v>2</v>
      </c>
      <c r="M837">
        <v>1</v>
      </c>
      <c r="AI837">
        <f t="shared" si="110"/>
        <v>3</v>
      </c>
    </row>
    <row r="838" spans="1:35" x14ac:dyDescent="0.25">
      <c r="A838" s="11">
        <v>43765.459722222222</v>
      </c>
      <c r="B838" s="1" t="str">
        <f t="shared" si="104"/>
        <v>10/27/19</v>
      </c>
      <c r="C838" s="19">
        <f t="shared" si="111"/>
        <v>43765</v>
      </c>
      <c r="D838" s="10">
        <f t="shared" si="105"/>
        <v>0.4597222222222222</v>
      </c>
      <c r="E838" s="2" t="str">
        <f t="shared" si="106"/>
        <v>Morning</v>
      </c>
      <c r="F838" s="1" t="str">
        <f t="shared" si="107"/>
        <v>2019</v>
      </c>
      <c r="G838" s="1" t="str">
        <f t="shared" si="108"/>
        <v>October</v>
      </c>
      <c r="H838" s="7">
        <v>16</v>
      </c>
      <c r="I838" t="str">
        <f t="shared" si="109"/>
        <v>Sunday</v>
      </c>
      <c r="J838">
        <v>16000</v>
      </c>
      <c r="K838" t="s">
        <v>34</v>
      </c>
      <c r="P838">
        <v>2</v>
      </c>
      <c r="T838">
        <v>2</v>
      </c>
      <c r="AI838">
        <f t="shared" si="110"/>
        <v>4</v>
      </c>
    </row>
    <row r="839" spans="1:35" x14ac:dyDescent="0.25">
      <c r="A839" s="11">
        <v>43765.470833333333</v>
      </c>
      <c r="B839" s="1" t="str">
        <f t="shared" si="104"/>
        <v>10/27/19</v>
      </c>
      <c r="C839" s="19">
        <f t="shared" si="111"/>
        <v>43765</v>
      </c>
      <c r="D839" s="10">
        <f t="shared" si="105"/>
        <v>0.47083333333333338</v>
      </c>
      <c r="E839" s="2" t="str">
        <f t="shared" si="106"/>
        <v>Morning</v>
      </c>
      <c r="F839" s="1" t="str">
        <f t="shared" si="107"/>
        <v>2019</v>
      </c>
      <c r="G839" s="1" t="str">
        <f t="shared" si="108"/>
        <v>October</v>
      </c>
      <c r="H839" s="7">
        <v>16</v>
      </c>
      <c r="I839" t="str">
        <f t="shared" si="109"/>
        <v>Sunday</v>
      </c>
      <c r="J839">
        <v>14800</v>
      </c>
      <c r="K839" t="s">
        <v>35</v>
      </c>
      <c r="L839">
        <v>1</v>
      </c>
      <c r="S839">
        <v>2</v>
      </c>
      <c r="AI839">
        <f t="shared" si="110"/>
        <v>3</v>
      </c>
    </row>
    <row r="840" spans="1:35" x14ac:dyDescent="0.25">
      <c r="A840" s="11">
        <v>43765.481249999997</v>
      </c>
      <c r="B840" s="1" t="str">
        <f t="shared" si="104"/>
        <v>10/27/19</v>
      </c>
      <c r="C840" s="19">
        <f t="shared" si="111"/>
        <v>43765</v>
      </c>
      <c r="D840" s="10">
        <f t="shared" si="105"/>
        <v>0.48125000000000001</v>
      </c>
      <c r="E840" s="2" t="str">
        <f t="shared" si="106"/>
        <v>Morning</v>
      </c>
      <c r="F840" s="1" t="str">
        <f t="shared" si="107"/>
        <v>2019</v>
      </c>
      <c r="G840" s="1" t="str">
        <f t="shared" si="108"/>
        <v>October</v>
      </c>
      <c r="H840" s="7">
        <v>16</v>
      </c>
      <c r="I840" t="str">
        <f t="shared" si="109"/>
        <v>Sunday</v>
      </c>
      <c r="J840">
        <v>17800</v>
      </c>
      <c r="K840" t="s">
        <v>37</v>
      </c>
      <c r="L840">
        <v>1</v>
      </c>
      <c r="M840">
        <v>1</v>
      </c>
      <c r="O840">
        <v>1</v>
      </c>
      <c r="T840">
        <v>1</v>
      </c>
      <c r="AI840">
        <f t="shared" si="110"/>
        <v>4</v>
      </c>
    </row>
    <row r="841" spans="1:35" x14ac:dyDescent="0.25">
      <c r="A841" s="11">
        <v>43765.493750000001</v>
      </c>
      <c r="B841" s="1" t="str">
        <f t="shared" si="104"/>
        <v>10/27/19</v>
      </c>
      <c r="C841" s="19">
        <f t="shared" si="111"/>
        <v>43765</v>
      </c>
      <c r="D841" s="10">
        <f t="shared" si="105"/>
        <v>0.49374999999999997</v>
      </c>
      <c r="E841" s="2" t="str">
        <f t="shared" si="106"/>
        <v>Morning</v>
      </c>
      <c r="F841" s="1" t="str">
        <f t="shared" si="107"/>
        <v>2019</v>
      </c>
      <c r="G841" s="1" t="str">
        <f t="shared" si="108"/>
        <v>October</v>
      </c>
      <c r="H841" s="7">
        <v>16</v>
      </c>
      <c r="I841" t="str">
        <f t="shared" si="109"/>
        <v>Sunday</v>
      </c>
      <c r="J841">
        <v>19800</v>
      </c>
      <c r="K841" t="s">
        <v>37</v>
      </c>
      <c r="L841">
        <v>2</v>
      </c>
      <c r="R841">
        <v>1</v>
      </c>
      <c r="AC841">
        <v>1</v>
      </c>
      <c r="AI841">
        <f t="shared" si="110"/>
        <v>4</v>
      </c>
    </row>
    <row r="842" spans="1:35" x14ac:dyDescent="0.25">
      <c r="A842" s="11">
        <v>43765.497916666667</v>
      </c>
      <c r="B842" s="1" t="str">
        <f t="shared" si="104"/>
        <v>10/27/19</v>
      </c>
      <c r="C842" s="19">
        <f t="shared" si="111"/>
        <v>43765</v>
      </c>
      <c r="D842" s="10">
        <f t="shared" si="105"/>
        <v>0.49791666666666662</v>
      </c>
      <c r="E842" s="2" t="str">
        <f t="shared" si="106"/>
        <v>Morning</v>
      </c>
      <c r="F842" s="1" t="str">
        <f t="shared" si="107"/>
        <v>2019</v>
      </c>
      <c r="G842" s="1" t="str">
        <f t="shared" si="108"/>
        <v>October</v>
      </c>
      <c r="H842" s="7">
        <v>16</v>
      </c>
      <c r="I842" t="str">
        <f t="shared" si="109"/>
        <v>Sunday</v>
      </c>
      <c r="J842">
        <v>22300</v>
      </c>
      <c r="K842" t="s">
        <v>35</v>
      </c>
      <c r="L842">
        <v>2</v>
      </c>
      <c r="P842">
        <v>1</v>
      </c>
      <c r="T842">
        <v>1</v>
      </c>
      <c r="AC842">
        <v>1</v>
      </c>
      <c r="AI842">
        <f t="shared" si="110"/>
        <v>5</v>
      </c>
    </row>
    <row r="843" spans="1:35" x14ac:dyDescent="0.25">
      <c r="A843" s="11">
        <v>43765.527777777781</v>
      </c>
      <c r="B843" s="1" t="str">
        <f t="shared" si="104"/>
        <v>10/27/19</v>
      </c>
      <c r="C843" s="19">
        <f t="shared" si="111"/>
        <v>43765</v>
      </c>
      <c r="D843" s="10">
        <f t="shared" si="105"/>
        <v>0.52777777777777779</v>
      </c>
      <c r="E843" s="2" t="str">
        <f t="shared" si="106"/>
        <v>Morning</v>
      </c>
      <c r="F843" s="1" t="str">
        <f t="shared" si="107"/>
        <v>2019</v>
      </c>
      <c r="G843" s="1" t="str">
        <f t="shared" si="108"/>
        <v>October</v>
      </c>
      <c r="H843" s="7">
        <v>16</v>
      </c>
      <c r="I843" t="str">
        <f t="shared" si="109"/>
        <v>Sunday</v>
      </c>
      <c r="J843">
        <v>17300</v>
      </c>
      <c r="K843" t="s">
        <v>37</v>
      </c>
      <c r="L843">
        <v>1</v>
      </c>
      <c r="M843">
        <v>1</v>
      </c>
      <c r="P843">
        <v>2</v>
      </c>
      <c r="AI843">
        <f t="shared" si="110"/>
        <v>4</v>
      </c>
    </row>
    <row r="844" spans="1:35" x14ac:dyDescent="0.25">
      <c r="A844" s="11">
        <v>43765.535416666666</v>
      </c>
      <c r="B844" s="1" t="str">
        <f t="shared" si="104"/>
        <v>10/27/19</v>
      </c>
      <c r="C844" s="19">
        <f t="shared" si="111"/>
        <v>43765</v>
      </c>
      <c r="D844" s="10">
        <f t="shared" si="105"/>
        <v>0.53541666666666665</v>
      </c>
      <c r="E844" s="2" t="str">
        <f t="shared" si="106"/>
        <v>Morning</v>
      </c>
      <c r="F844" s="1" t="str">
        <f t="shared" si="107"/>
        <v>2019</v>
      </c>
      <c r="G844" s="1" t="str">
        <f t="shared" si="108"/>
        <v>October</v>
      </c>
      <c r="H844" s="7">
        <v>16</v>
      </c>
      <c r="I844" t="str">
        <f t="shared" si="109"/>
        <v>Sunday</v>
      </c>
      <c r="J844">
        <v>18800</v>
      </c>
      <c r="K844" t="s">
        <v>39</v>
      </c>
      <c r="L844">
        <v>1</v>
      </c>
      <c r="P844">
        <v>1</v>
      </c>
      <c r="R844">
        <v>1</v>
      </c>
      <c r="S844">
        <v>1</v>
      </c>
      <c r="AI844">
        <f t="shared" si="110"/>
        <v>4</v>
      </c>
    </row>
    <row r="845" spans="1:35" x14ac:dyDescent="0.25">
      <c r="A845" s="11">
        <v>43765.542361111111</v>
      </c>
      <c r="B845" s="1" t="str">
        <f t="shared" si="104"/>
        <v>10/27/19</v>
      </c>
      <c r="C845" s="19">
        <f t="shared" si="111"/>
        <v>43765</v>
      </c>
      <c r="D845" s="10">
        <f t="shared" si="105"/>
        <v>0.54236111111111118</v>
      </c>
      <c r="E845" s="2" t="str">
        <f t="shared" si="106"/>
        <v>Afternoon</v>
      </c>
      <c r="F845" s="1" t="str">
        <f t="shared" si="107"/>
        <v>2019</v>
      </c>
      <c r="G845" s="1" t="str">
        <f t="shared" si="108"/>
        <v>October</v>
      </c>
      <c r="H845" s="7">
        <v>16</v>
      </c>
      <c r="I845" t="str">
        <f t="shared" si="109"/>
        <v>Sunday</v>
      </c>
      <c r="J845">
        <v>14800</v>
      </c>
      <c r="K845" t="s">
        <v>33</v>
      </c>
      <c r="L845">
        <v>1</v>
      </c>
      <c r="O845">
        <v>1</v>
      </c>
      <c r="S845">
        <v>1</v>
      </c>
      <c r="AI845">
        <f t="shared" si="110"/>
        <v>3</v>
      </c>
    </row>
    <row r="846" spans="1:35" x14ac:dyDescent="0.25">
      <c r="A846" s="11">
        <v>43765.555555555555</v>
      </c>
      <c r="B846" s="1" t="str">
        <f t="shared" si="104"/>
        <v>10/27/19</v>
      </c>
      <c r="C846" s="19">
        <f t="shared" si="111"/>
        <v>43765</v>
      </c>
      <c r="D846" s="10">
        <f t="shared" si="105"/>
        <v>0.55555555555555558</v>
      </c>
      <c r="E846" s="2" t="str">
        <f t="shared" si="106"/>
        <v>Afternoon</v>
      </c>
      <c r="F846" s="1" t="str">
        <f t="shared" si="107"/>
        <v>2019</v>
      </c>
      <c r="G846" s="1" t="str">
        <f t="shared" si="108"/>
        <v>October</v>
      </c>
      <c r="H846" s="7">
        <v>16</v>
      </c>
      <c r="I846" t="str">
        <f t="shared" si="109"/>
        <v>Sunday</v>
      </c>
      <c r="J846">
        <v>15800</v>
      </c>
      <c r="K846" t="s">
        <v>33</v>
      </c>
      <c r="L846">
        <v>1</v>
      </c>
      <c r="Z846">
        <v>1</v>
      </c>
      <c r="AC846">
        <v>1</v>
      </c>
      <c r="AI846">
        <f t="shared" si="110"/>
        <v>3</v>
      </c>
    </row>
    <row r="847" spans="1:35" x14ac:dyDescent="0.25">
      <c r="A847" s="11">
        <v>43765.570833333331</v>
      </c>
      <c r="B847" s="1" t="str">
        <f t="shared" si="104"/>
        <v>10/27/19</v>
      </c>
      <c r="C847" s="19">
        <f t="shared" si="111"/>
        <v>43765</v>
      </c>
      <c r="D847" s="10">
        <f t="shared" si="105"/>
        <v>0.5708333333333333</v>
      </c>
      <c r="E847" s="2" t="str">
        <f t="shared" si="106"/>
        <v>Afternoon</v>
      </c>
      <c r="F847" s="1" t="str">
        <f t="shared" si="107"/>
        <v>2019</v>
      </c>
      <c r="G847" s="1" t="str">
        <f t="shared" si="108"/>
        <v>October</v>
      </c>
      <c r="H847" s="7">
        <v>16</v>
      </c>
      <c r="I847" t="str">
        <f t="shared" si="109"/>
        <v>Sunday</v>
      </c>
      <c r="J847">
        <v>18500</v>
      </c>
      <c r="K847" t="s">
        <v>36</v>
      </c>
      <c r="O847">
        <v>2</v>
      </c>
      <c r="P847">
        <v>1</v>
      </c>
      <c r="AD847">
        <v>2</v>
      </c>
      <c r="AI847">
        <f t="shared" si="110"/>
        <v>5</v>
      </c>
    </row>
    <row r="848" spans="1:35" x14ac:dyDescent="0.25">
      <c r="A848" s="11">
        <v>43766.468055555553</v>
      </c>
      <c r="B848" s="1" t="str">
        <f t="shared" si="104"/>
        <v>10/28/19</v>
      </c>
      <c r="C848" s="19">
        <f t="shared" si="111"/>
        <v>43766</v>
      </c>
      <c r="D848" s="10">
        <f t="shared" si="105"/>
        <v>0.4680555555555555</v>
      </c>
      <c r="E848" s="2" t="str">
        <f t="shared" si="106"/>
        <v>Morning</v>
      </c>
      <c r="F848" s="1" t="str">
        <f t="shared" si="107"/>
        <v>2019</v>
      </c>
      <c r="G848" s="1" t="str">
        <f t="shared" si="108"/>
        <v>October</v>
      </c>
      <c r="H848" s="7">
        <v>16</v>
      </c>
      <c r="I848" t="str">
        <f t="shared" si="109"/>
        <v>Monday</v>
      </c>
      <c r="J848">
        <v>19800</v>
      </c>
      <c r="K848" t="s">
        <v>40</v>
      </c>
      <c r="L848">
        <v>1</v>
      </c>
      <c r="R848">
        <v>1</v>
      </c>
      <c r="S848">
        <v>1</v>
      </c>
      <c r="Z848">
        <v>1</v>
      </c>
      <c r="AI848">
        <f t="shared" si="110"/>
        <v>4</v>
      </c>
    </row>
    <row r="849" spans="1:35" x14ac:dyDescent="0.25">
      <c r="A849" s="11">
        <v>43766.470138888886</v>
      </c>
      <c r="B849" s="1" t="str">
        <f t="shared" si="104"/>
        <v>10/28/19</v>
      </c>
      <c r="C849" s="19">
        <f t="shared" si="111"/>
        <v>43766</v>
      </c>
      <c r="D849" s="10">
        <f t="shared" si="105"/>
        <v>0.47013888888888888</v>
      </c>
      <c r="E849" s="2" t="str">
        <f t="shared" si="106"/>
        <v>Morning</v>
      </c>
      <c r="F849" s="1" t="str">
        <f t="shared" si="107"/>
        <v>2019</v>
      </c>
      <c r="G849" s="1" t="str">
        <f t="shared" si="108"/>
        <v>October</v>
      </c>
      <c r="H849" s="7">
        <v>16</v>
      </c>
      <c r="I849" t="str">
        <f t="shared" si="109"/>
        <v>Monday</v>
      </c>
      <c r="J849">
        <v>14800</v>
      </c>
      <c r="K849" t="s">
        <v>42</v>
      </c>
      <c r="L849">
        <v>1</v>
      </c>
      <c r="P849">
        <v>1</v>
      </c>
      <c r="AC849">
        <v>1</v>
      </c>
      <c r="AI849">
        <f t="shared" si="110"/>
        <v>3</v>
      </c>
    </row>
    <row r="850" spans="1:35" x14ac:dyDescent="0.25">
      <c r="A850" s="11">
        <v>43766.486111111109</v>
      </c>
      <c r="B850" s="1" t="str">
        <f t="shared" si="104"/>
        <v>10/28/19</v>
      </c>
      <c r="C850" s="19">
        <f t="shared" si="111"/>
        <v>43766</v>
      </c>
      <c r="D850" s="10">
        <f t="shared" si="105"/>
        <v>0.4861111111111111</v>
      </c>
      <c r="E850" s="2" t="str">
        <f t="shared" si="106"/>
        <v>Morning</v>
      </c>
      <c r="F850" s="1" t="str">
        <f t="shared" si="107"/>
        <v>2019</v>
      </c>
      <c r="G850" s="1" t="str">
        <f t="shared" si="108"/>
        <v>October</v>
      </c>
      <c r="H850" s="7">
        <v>16</v>
      </c>
      <c r="I850" t="str">
        <f t="shared" si="109"/>
        <v>Monday</v>
      </c>
      <c r="J850">
        <v>15800</v>
      </c>
      <c r="K850" t="s">
        <v>40</v>
      </c>
      <c r="L850">
        <v>1</v>
      </c>
      <c r="U850">
        <v>1</v>
      </c>
      <c r="Z850">
        <v>1</v>
      </c>
      <c r="AI850">
        <f t="shared" si="110"/>
        <v>3</v>
      </c>
    </row>
    <row r="851" spans="1:35" x14ac:dyDescent="0.25">
      <c r="A851" s="11">
        <v>43766.510416666664</v>
      </c>
      <c r="B851" s="1" t="str">
        <f t="shared" si="104"/>
        <v>10/28/19</v>
      </c>
      <c r="C851" s="19">
        <f t="shared" si="111"/>
        <v>43766</v>
      </c>
      <c r="D851" s="10">
        <f t="shared" si="105"/>
        <v>0.51041666666666663</v>
      </c>
      <c r="E851" s="2" t="str">
        <f t="shared" si="106"/>
        <v>Morning</v>
      </c>
      <c r="F851" s="1" t="str">
        <f t="shared" si="107"/>
        <v>2019</v>
      </c>
      <c r="G851" s="1" t="str">
        <f t="shared" si="108"/>
        <v>October</v>
      </c>
      <c r="H851" s="7">
        <v>16</v>
      </c>
      <c r="I851" t="str">
        <f t="shared" si="109"/>
        <v>Monday</v>
      </c>
      <c r="J851">
        <v>18300</v>
      </c>
      <c r="K851" t="s">
        <v>35</v>
      </c>
      <c r="L851">
        <v>1</v>
      </c>
      <c r="M851">
        <v>1</v>
      </c>
      <c r="P851">
        <v>1</v>
      </c>
      <c r="AC851">
        <v>1</v>
      </c>
      <c r="AI851">
        <f t="shared" si="110"/>
        <v>4</v>
      </c>
    </row>
    <row r="852" spans="1:35" x14ac:dyDescent="0.25">
      <c r="A852" s="11">
        <v>43766.538194444445</v>
      </c>
      <c r="B852" s="1" t="str">
        <f t="shared" si="104"/>
        <v>10/28/19</v>
      </c>
      <c r="C852" s="19">
        <f t="shared" si="111"/>
        <v>43766</v>
      </c>
      <c r="D852" s="10">
        <f t="shared" si="105"/>
        <v>0.53819444444444442</v>
      </c>
      <c r="E852" s="2" t="str">
        <f t="shared" si="106"/>
        <v>Morning</v>
      </c>
      <c r="F852" s="1" t="str">
        <f t="shared" si="107"/>
        <v>2019</v>
      </c>
      <c r="G852" s="1" t="str">
        <f t="shared" si="108"/>
        <v>October</v>
      </c>
      <c r="H852" s="7">
        <v>16</v>
      </c>
      <c r="I852" t="str">
        <f t="shared" si="109"/>
        <v>Monday</v>
      </c>
      <c r="J852">
        <v>14800</v>
      </c>
      <c r="K852" t="s">
        <v>35</v>
      </c>
      <c r="L852">
        <v>1</v>
      </c>
      <c r="P852">
        <v>1</v>
      </c>
      <c r="T852">
        <v>1</v>
      </c>
      <c r="AI852">
        <f t="shared" si="110"/>
        <v>3</v>
      </c>
    </row>
    <row r="853" spans="1:35" x14ac:dyDescent="0.25">
      <c r="A853" s="11">
        <v>43766.563194444447</v>
      </c>
      <c r="B853" s="1" t="str">
        <f t="shared" si="104"/>
        <v>10/28/19</v>
      </c>
      <c r="C853" s="19">
        <f t="shared" si="111"/>
        <v>43766</v>
      </c>
      <c r="D853" s="10">
        <f t="shared" si="105"/>
        <v>0.56319444444444444</v>
      </c>
      <c r="E853" s="2" t="str">
        <f t="shared" si="106"/>
        <v>Afternoon</v>
      </c>
      <c r="F853" s="1" t="str">
        <f t="shared" si="107"/>
        <v>2019</v>
      </c>
      <c r="G853" s="1" t="str">
        <f t="shared" si="108"/>
        <v>October</v>
      </c>
      <c r="H853" s="7">
        <v>16</v>
      </c>
      <c r="I853" t="str">
        <f t="shared" si="109"/>
        <v>Monday</v>
      </c>
      <c r="J853">
        <v>23300</v>
      </c>
      <c r="K853" t="s">
        <v>46</v>
      </c>
      <c r="L853">
        <v>1</v>
      </c>
      <c r="P853">
        <v>1</v>
      </c>
      <c r="R853">
        <v>1</v>
      </c>
      <c r="S853">
        <v>1</v>
      </c>
      <c r="U853">
        <v>1</v>
      </c>
      <c r="AI853">
        <f t="shared" si="110"/>
        <v>5</v>
      </c>
    </row>
    <row r="854" spans="1:35" x14ac:dyDescent="0.25">
      <c r="A854" s="11">
        <v>43766.568749999999</v>
      </c>
      <c r="B854" s="1" t="str">
        <f t="shared" si="104"/>
        <v>10/28/19</v>
      </c>
      <c r="C854" s="19">
        <f t="shared" si="111"/>
        <v>43766</v>
      </c>
      <c r="D854" s="10">
        <f t="shared" si="105"/>
        <v>0.56874999999999998</v>
      </c>
      <c r="E854" s="2" t="str">
        <f t="shared" si="106"/>
        <v>Afternoon</v>
      </c>
      <c r="F854" s="1" t="str">
        <f t="shared" si="107"/>
        <v>2019</v>
      </c>
      <c r="G854" s="1" t="str">
        <f t="shared" si="108"/>
        <v>October</v>
      </c>
      <c r="H854" s="7">
        <v>16</v>
      </c>
      <c r="I854" t="str">
        <f t="shared" si="109"/>
        <v>Monday</v>
      </c>
      <c r="J854">
        <v>17300</v>
      </c>
      <c r="K854" t="s">
        <v>39</v>
      </c>
      <c r="L854">
        <v>1</v>
      </c>
      <c r="M854">
        <v>2</v>
      </c>
      <c r="T854">
        <v>1</v>
      </c>
      <c r="AI854">
        <f t="shared" si="110"/>
        <v>4</v>
      </c>
    </row>
    <row r="855" spans="1:35" x14ac:dyDescent="0.25">
      <c r="A855" s="11">
        <v>43766.571527777778</v>
      </c>
      <c r="B855" s="1" t="str">
        <f t="shared" si="104"/>
        <v>10/28/19</v>
      </c>
      <c r="C855" s="19">
        <f t="shared" si="111"/>
        <v>43766</v>
      </c>
      <c r="D855" s="10">
        <f t="shared" si="105"/>
        <v>0.57152777777777775</v>
      </c>
      <c r="E855" s="2" t="str">
        <f t="shared" si="106"/>
        <v>Afternoon</v>
      </c>
      <c r="F855" s="1" t="str">
        <f t="shared" si="107"/>
        <v>2019</v>
      </c>
      <c r="G855" s="1" t="str">
        <f t="shared" si="108"/>
        <v>October</v>
      </c>
      <c r="H855" s="7">
        <v>16</v>
      </c>
      <c r="I855" t="str">
        <f t="shared" si="109"/>
        <v>Monday</v>
      </c>
      <c r="J855">
        <v>15000</v>
      </c>
      <c r="K855" t="s">
        <v>34</v>
      </c>
      <c r="M855">
        <v>1</v>
      </c>
      <c r="N855">
        <v>1</v>
      </c>
      <c r="P855">
        <v>1</v>
      </c>
      <c r="Q855">
        <v>1</v>
      </c>
      <c r="AI855">
        <f t="shared" si="110"/>
        <v>4</v>
      </c>
    </row>
    <row r="856" spans="1:35" x14ac:dyDescent="0.25">
      <c r="A856" s="11">
        <v>43766.572916666664</v>
      </c>
      <c r="B856" s="1" t="str">
        <f t="shared" si="104"/>
        <v>10/28/19</v>
      </c>
      <c r="C856" s="19">
        <f t="shared" si="111"/>
        <v>43766</v>
      </c>
      <c r="D856" s="10">
        <f t="shared" si="105"/>
        <v>0.57291666666666663</v>
      </c>
      <c r="E856" s="2" t="str">
        <f t="shared" si="106"/>
        <v>Afternoon</v>
      </c>
      <c r="F856" s="1" t="str">
        <f t="shared" si="107"/>
        <v>2019</v>
      </c>
      <c r="G856" s="1" t="str">
        <f t="shared" si="108"/>
        <v>October</v>
      </c>
      <c r="H856" s="7">
        <v>16</v>
      </c>
      <c r="I856" t="str">
        <f t="shared" si="109"/>
        <v>Monday</v>
      </c>
      <c r="J856">
        <v>26600</v>
      </c>
      <c r="K856" t="s">
        <v>35</v>
      </c>
      <c r="L856">
        <v>2</v>
      </c>
      <c r="M856">
        <v>1</v>
      </c>
      <c r="P856">
        <v>2</v>
      </c>
      <c r="Q856">
        <v>1</v>
      </c>
      <c r="AI856">
        <f t="shared" si="110"/>
        <v>6</v>
      </c>
    </row>
    <row r="857" spans="1:35" x14ac:dyDescent="0.25">
      <c r="A857" s="11">
        <v>43766.597222222219</v>
      </c>
      <c r="B857" s="1" t="str">
        <f t="shared" si="104"/>
        <v>10/28/19</v>
      </c>
      <c r="C857" s="19">
        <f t="shared" si="111"/>
        <v>43766</v>
      </c>
      <c r="D857" s="10">
        <f t="shared" si="105"/>
        <v>0.59722222222222221</v>
      </c>
      <c r="E857" s="2" t="str">
        <f t="shared" si="106"/>
        <v>Afternoon</v>
      </c>
      <c r="F857" s="1" t="str">
        <f t="shared" si="107"/>
        <v>2019</v>
      </c>
      <c r="G857" s="1" t="str">
        <f t="shared" si="108"/>
        <v>October</v>
      </c>
      <c r="H857" s="7">
        <v>16</v>
      </c>
      <c r="I857" t="str">
        <f t="shared" si="109"/>
        <v>Monday</v>
      </c>
      <c r="J857">
        <v>34600</v>
      </c>
      <c r="K857" t="s">
        <v>40</v>
      </c>
      <c r="L857">
        <v>2</v>
      </c>
      <c r="P857">
        <v>2</v>
      </c>
      <c r="T857">
        <v>2</v>
      </c>
      <c r="AC857">
        <v>2</v>
      </c>
      <c r="AI857">
        <f t="shared" si="110"/>
        <v>8</v>
      </c>
    </row>
    <row r="858" spans="1:35" x14ac:dyDescent="0.25">
      <c r="A858" s="11">
        <v>43766.604166666664</v>
      </c>
      <c r="B858" s="1" t="str">
        <f t="shared" si="104"/>
        <v>10/28/19</v>
      </c>
      <c r="C858" s="19">
        <f t="shared" si="111"/>
        <v>43766</v>
      </c>
      <c r="D858" s="10">
        <f t="shared" si="105"/>
        <v>0.60416666666666663</v>
      </c>
      <c r="E858" s="2" t="str">
        <f t="shared" si="106"/>
        <v>Afternoon</v>
      </c>
      <c r="F858" s="1" t="str">
        <f t="shared" si="107"/>
        <v>2019</v>
      </c>
      <c r="G858" s="1" t="str">
        <f t="shared" si="108"/>
        <v>October</v>
      </c>
      <c r="H858" s="7">
        <v>16</v>
      </c>
      <c r="I858" t="str">
        <f t="shared" si="109"/>
        <v>Monday</v>
      </c>
      <c r="J858">
        <v>14800</v>
      </c>
      <c r="K858" t="s">
        <v>40</v>
      </c>
      <c r="L858">
        <v>1</v>
      </c>
      <c r="T858">
        <v>1</v>
      </c>
      <c r="Z858">
        <v>1</v>
      </c>
      <c r="AI858">
        <f t="shared" si="110"/>
        <v>3</v>
      </c>
    </row>
    <row r="859" spans="1:35" x14ac:dyDescent="0.25">
      <c r="A859" s="11">
        <v>43769.461805555555</v>
      </c>
      <c r="B859" s="1" t="str">
        <f t="shared" si="104"/>
        <v>10/31/19</v>
      </c>
      <c r="C859" s="19">
        <f t="shared" si="111"/>
        <v>43769</v>
      </c>
      <c r="D859" s="10">
        <f t="shared" si="105"/>
        <v>0.46180555555555558</v>
      </c>
      <c r="E859" s="2" t="str">
        <f t="shared" si="106"/>
        <v>Morning</v>
      </c>
      <c r="F859" s="1" t="str">
        <f t="shared" si="107"/>
        <v>2019</v>
      </c>
      <c r="G859" s="1" t="str">
        <f t="shared" si="108"/>
        <v>October</v>
      </c>
      <c r="H859" s="7">
        <v>17</v>
      </c>
      <c r="I859" t="str">
        <f t="shared" si="109"/>
        <v>Thursday</v>
      </c>
      <c r="J859">
        <v>55800</v>
      </c>
      <c r="K859" t="s">
        <v>37</v>
      </c>
      <c r="L859">
        <v>3</v>
      </c>
      <c r="N859">
        <v>1</v>
      </c>
      <c r="P859">
        <v>3</v>
      </c>
      <c r="T859">
        <v>3</v>
      </c>
      <c r="U859">
        <v>2</v>
      </c>
      <c r="AA859">
        <v>1</v>
      </c>
      <c r="AC859">
        <v>1</v>
      </c>
      <c r="AI859">
        <f t="shared" si="110"/>
        <v>14</v>
      </c>
    </row>
    <row r="860" spans="1:35" x14ac:dyDescent="0.25">
      <c r="A860" s="11">
        <v>43769.512499999997</v>
      </c>
      <c r="B860" s="1" t="str">
        <f t="shared" si="104"/>
        <v>10/31/19</v>
      </c>
      <c r="C860" s="19">
        <f t="shared" si="111"/>
        <v>43769</v>
      </c>
      <c r="D860" s="10">
        <f t="shared" si="105"/>
        <v>0.51250000000000007</v>
      </c>
      <c r="E860" s="2" t="str">
        <f t="shared" si="106"/>
        <v>Morning</v>
      </c>
      <c r="F860" s="1" t="str">
        <f t="shared" si="107"/>
        <v>2019</v>
      </c>
      <c r="G860" s="1" t="str">
        <f t="shared" si="108"/>
        <v>October</v>
      </c>
      <c r="H860" s="7">
        <v>17</v>
      </c>
      <c r="I860" t="str">
        <f t="shared" si="109"/>
        <v>Thursday</v>
      </c>
      <c r="J860">
        <v>14800</v>
      </c>
      <c r="K860" t="s">
        <v>40</v>
      </c>
      <c r="L860">
        <v>1</v>
      </c>
      <c r="P860">
        <v>1</v>
      </c>
      <c r="AC860">
        <v>1</v>
      </c>
      <c r="AI860">
        <f t="shared" si="110"/>
        <v>3</v>
      </c>
    </row>
    <row r="861" spans="1:35" x14ac:dyDescent="0.25">
      <c r="A861" s="11">
        <v>43769.561805555553</v>
      </c>
      <c r="B861" s="1" t="str">
        <f t="shared" si="104"/>
        <v>10/31/19</v>
      </c>
      <c r="C861" s="19">
        <f t="shared" si="111"/>
        <v>43769</v>
      </c>
      <c r="D861" s="10">
        <f t="shared" si="105"/>
        <v>0.56180555555555556</v>
      </c>
      <c r="E861" s="2" t="str">
        <f t="shared" si="106"/>
        <v>Afternoon</v>
      </c>
      <c r="F861" s="1" t="str">
        <f t="shared" si="107"/>
        <v>2019</v>
      </c>
      <c r="G861" s="1" t="str">
        <f t="shared" si="108"/>
        <v>October</v>
      </c>
      <c r="H861" s="7">
        <v>17</v>
      </c>
      <c r="I861" t="str">
        <f t="shared" si="109"/>
        <v>Thursday</v>
      </c>
      <c r="J861">
        <v>25000</v>
      </c>
      <c r="K861" t="s">
        <v>37</v>
      </c>
      <c r="M861">
        <v>1</v>
      </c>
      <c r="O861">
        <v>2</v>
      </c>
      <c r="T861">
        <v>2</v>
      </c>
      <c r="AC861">
        <v>1</v>
      </c>
      <c r="AI861">
        <f t="shared" si="110"/>
        <v>6</v>
      </c>
    </row>
    <row r="862" spans="1:35" x14ac:dyDescent="0.25">
      <c r="A862" s="11">
        <v>43770.465277777781</v>
      </c>
      <c r="B862" s="1" t="str">
        <f t="shared" si="104"/>
        <v>11/01/19</v>
      </c>
      <c r="C862" s="19">
        <f t="shared" si="111"/>
        <v>43770</v>
      </c>
      <c r="D862" s="10">
        <f t="shared" si="105"/>
        <v>0.46527777777777773</v>
      </c>
      <c r="E862" s="2" t="str">
        <f t="shared" si="106"/>
        <v>Morning</v>
      </c>
      <c r="F862" s="1" t="str">
        <f t="shared" si="107"/>
        <v>2019</v>
      </c>
      <c r="G862" s="1" t="str">
        <f t="shared" si="108"/>
        <v>November</v>
      </c>
      <c r="H862" s="7">
        <v>17</v>
      </c>
      <c r="I862" t="str">
        <f t="shared" si="109"/>
        <v>Friday</v>
      </c>
      <c r="J862">
        <v>14100</v>
      </c>
      <c r="K862" t="s">
        <v>46</v>
      </c>
      <c r="L862">
        <v>1</v>
      </c>
      <c r="T862">
        <v>1</v>
      </c>
      <c r="Y862">
        <v>1</v>
      </c>
      <c r="AI862">
        <f t="shared" si="110"/>
        <v>3</v>
      </c>
    </row>
    <row r="863" spans="1:35" x14ac:dyDescent="0.25">
      <c r="A863" s="11">
        <v>43770.490277777775</v>
      </c>
      <c r="B863" s="1" t="str">
        <f t="shared" si="104"/>
        <v>11/01/19</v>
      </c>
      <c r="C863" s="19">
        <f t="shared" si="111"/>
        <v>43770</v>
      </c>
      <c r="D863" s="10">
        <f t="shared" si="105"/>
        <v>0.49027777777777781</v>
      </c>
      <c r="E863" s="2" t="str">
        <f t="shared" si="106"/>
        <v>Morning</v>
      </c>
      <c r="F863" s="1" t="str">
        <f t="shared" si="107"/>
        <v>2019</v>
      </c>
      <c r="G863" s="1" t="str">
        <f t="shared" si="108"/>
        <v>November</v>
      </c>
      <c r="H863" s="7">
        <v>17</v>
      </c>
      <c r="I863" t="str">
        <f t="shared" si="109"/>
        <v>Friday</v>
      </c>
      <c r="J863">
        <v>21800</v>
      </c>
      <c r="K863" t="s">
        <v>39</v>
      </c>
      <c r="L863">
        <v>1</v>
      </c>
      <c r="M863">
        <v>1</v>
      </c>
      <c r="P863">
        <v>2</v>
      </c>
      <c r="Z863">
        <v>1</v>
      </c>
      <c r="AI863">
        <f t="shared" si="110"/>
        <v>5</v>
      </c>
    </row>
    <row r="864" spans="1:35" x14ac:dyDescent="0.25">
      <c r="A864" s="11">
        <v>43770.496527777781</v>
      </c>
      <c r="B864" s="1" t="str">
        <f t="shared" si="104"/>
        <v>11/01/19</v>
      </c>
      <c r="C864" s="19">
        <f t="shared" si="111"/>
        <v>43770</v>
      </c>
      <c r="D864" s="10">
        <f t="shared" si="105"/>
        <v>0.49652777777777773</v>
      </c>
      <c r="E864" s="2" t="str">
        <f t="shared" si="106"/>
        <v>Morning</v>
      </c>
      <c r="F864" s="1" t="str">
        <f t="shared" si="107"/>
        <v>2019</v>
      </c>
      <c r="G864" s="1" t="str">
        <f t="shared" si="108"/>
        <v>November</v>
      </c>
      <c r="H864" s="7">
        <v>17</v>
      </c>
      <c r="I864" t="str">
        <f t="shared" si="109"/>
        <v>Friday</v>
      </c>
      <c r="J864">
        <v>23000</v>
      </c>
      <c r="K864" t="s">
        <v>33</v>
      </c>
      <c r="M864">
        <v>1</v>
      </c>
      <c r="R864">
        <v>1</v>
      </c>
      <c r="T864">
        <v>1</v>
      </c>
      <c r="AD864">
        <v>2</v>
      </c>
      <c r="AE864">
        <v>1</v>
      </c>
      <c r="AI864">
        <f t="shared" si="110"/>
        <v>6</v>
      </c>
    </row>
    <row r="865" spans="1:35" x14ac:dyDescent="0.25">
      <c r="A865" s="11">
        <v>43770.507638888892</v>
      </c>
      <c r="B865" s="1" t="str">
        <f t="shared" si="104"/>
        <v>11/01/19</v>
      </c>
      <c r="C865" s="19">
        <f t="shared" si="111"/>
        <v>43770</v>
      </c>
      <c r="D865" s="10">
        <f t="shared" si="105"/>
        <v>0.50763888888888886</v>
      </c>
      <c r="E865" s="2" t="str">
        <f t="shared" si="106"/>
        <v>Morning</v>
      </c>
      <c r="F865" s="1" t="str">
        <f t="shared" si="107"/>
        <v>2019</v>
      </c>
      <c r="G865" s="1" t="str">
        <f t="shared" si="108"/>
        <v>November</v>
      </c>
      <c r="H865" s="7">
        <v>17</v>
      </c>
      <c r="I865" t="str">
        <f t="shared" si="109"/>
        <v>Friday</v>
      </c>
      <c r="J865">
        <v>19100</v>
      </c>
      <c r="K865" t="s">
        <v>35</v>
      </c>
      <c r="L865">
        <v>2</v>
      </c>
      <c r="S865">
        <v>1</v>
      </c>
      <c r="T865">
        <v>1</v>
      </c>
      <c r="AI865">
        <f t="shared" si="110"/>
        <v>4</v>
      </c>
    </row>
    <row r="866" spans="1:35" x14ac:dyDescent="0.25">
      <c r="A866" s="11">
        <v>43770.538888888892</v>
      </c>
      <c r="B866" s="1" t="str">
        <f t="shared" si="104"/>
        <v>11/01/19</v>
      </c>
      <c r="C866" s="19">
        <f t="shared" si="111"/>
        <v>43770</v>
      </c>
      <c r="D866" s="10">
        <f t="shared" si="105"/>
        <v>0.53888888888888886</v>
      </c>
      <c r="E866" s="2" t="str">
        <f t="shared" si="106"/>
        <v>Morning</v>
      </c>
      <c r="F866" s="1" t="str">
        <f t="shared" si="107"/>
        <v>2019</v>
      </c>
      <c r="G866" s="1" t="str">
        <f t="shared" si="108"/>
        <v>November</v>
      </c>
      <c r="H866" s="7">
        <v>17</v>
      </c>
      <c r="I866" t="str">
        <f t="shared" si="109"/>
        <v>Friday</v>
      </c>
      <c r="J866">
        <v>14800</v>
      </c>
      <c r="K866" t="s">
        <v>39</v>
      </c>
      <c r="L866">
        <v>1</v>
      </c>
      <c r="P866">
        <v>1</v>
      </c>
      <c r="Z866">
        <v>1</v>
      </c>
      <c r="AI866">
        <f t="shared" si="110"/>
        <v>3</v>
      </c>
    </row>
    <row r="867" spans="1:35" x14ac:dyDescent="0.25">
      <c r="A867" s="11">
        <v>43770.577777777777</v>
      </c>
      <c r="B867" s="1" t="str">
        <f t="shared" si="104"/>
        <v>11/01/19</v>
      </c>
      <c r="C867" s="19">
        <f t="shared" si="111"/>
        <v>43770</v>
      </c>
      <c r="D867" s="10">
        <f t="shared" si="105"/>
        <v>0.57777777777777783</v>
      </c>
      <c r="E867" s="2" t="str">
        <f t="shared" si="106"/>
        <v>Afternoon</v>
      </c>
      <c r="F867" s="1" t="str">
        <f t="shared" si="107"/>
        <v>2019</v>
      </c>
      <c r="G867" s="1" t="str">
        <f t="shared" si="108"/>
        <v>November</v>
      </c>
      <c r="H867" s="7">
        <v>17</v>
      </c>
      <c r="I867" t="str">
        <f t="shared" si="109"/>
        <v>Friday</v>
      </c>
      <c r="J867">
        <v>22000</v>
      </c>
      <c r="K867" t="s">
        <v>42</v>
      </c>
      <c r="M867">
        <v>1</v>
      </c>
      <c r="N867">
        <v>1</v>
      </c>
      <c r="P867">
        <v>1</v>
      </c>
      <c r="R867">
        <v>1</v>
      </c>
      <c r="X867">
        <v>1</v>
      </c>
      <c r="AD867">
        <v>1</v>
      </c>
      <c r="AI867">
        <f t="shared" si="110"/>
        <v>6</v>
      </c>
    </row>
    <row r="868" spans="1:35" x14ac:dyDescent="0.25">
      <c r="A868" s="11">
        <v>43771.463888888888</v>
      </c>
      <c r="B868" s="1" t="str">
        <f t="shared" si="104"/>
        <v>11/02/19</v>
      </c>
      <c r="C868" s="19">
        <f t="shared" si="111"/>
        <v>43771</v>
      </c>
      <c r="D868" s="10">
        <f t="shared" si="105"/>
        <v>0.46388888888888885</v>
      </c>
      <c r="E868" s="2" t="str">
        <f t="shared" si="106"/>
        <v>Morning</v>
      </c>
      <c r="F868" s="1" t="str">
        <f t="shared" si="107"/>
        <v>2019</v>
      </c>
      <c r="G868" s="1" t="str">
        <f t="shared" si="108"/>
        <v>November</v>
      </c>
      <c r="H868" s="7">
        <v>17</v>
      </c>
      <c r="I868" t="str">
        <f t="shared" si="109"/>
        <v>Saturday</v>
      </c>
      <c r="J868">
        <v>30400</v>
      </c>
      <c r="K868" t="s">
        <v>39</v>
      </c>
      <c r="L868">
        <v>3</v>
      </c>
      <c r="P868">
        <v>2</v>
      </c>
      <c r="T868">
        <v>2</v>
      </c>
      <c r="AI868">
        <f t="shared" si="110"/>
        <v>7</v>
      </c>
    </row>
    <row r="869" spans="1:35" x14ac:dyDescent="0.25">
      <c r="A869" s="11">
        <v>43771.477083333331</v>
      </c>
      <c r="B869" s="1" t="str">
        <f t="shared" si="104"/>
        <v>11/02/19</v>
      </c>
      <c r="C869" s="19">
        <f t="shared" si="111"/>
        <v>43771</v>
      </c>
      <c r="D869" s="10">
        <f t="shared" si="105"/>
        <v>0.4770833333333333</v>
      </c>
      <c r="E869" s="2" t="str">
        <f t="shared" si="106"/>
        <v>Morning</v>
      </c>
      <c r="F869" s="1" t="str">
        <f t="shared" si="107"/>
        <v>2019</v>
      </c>
      <c r="G869" s="1" t="str">
        <f t="shared" si="108"/>
        <v>November</v>
      </c>
      <c r="H869" s="7">
        <v>17</v>
      </c>
      <c r="I869" t="str">
        <f t="shared" si="109"/>
        <v>Saturday</v>
      </c>
      <c r="J869">
        <v>16800</v>
      </c>
      <c r="K869" t="s">
        <v>36</v>
      </c>
      <c r="L869">
        <v>1</v>
      </c>
      <c r="AA869">
        <v>1</v>
      </c>
      <c r="AD869">
        <v>2</v>
      </c>
      <c r="AI869">
        <f t="shared" si="110"/>
        <v>4</v>
      </c>
    </row>
    <row r="870" spans="1:35" x14ac:dyDescent="0.25">
      <c r="A870" s="11">
        <v>43771.489583333336</v>
      </c>
      <c r="B870" s="1" t="str">
        <f t="shared" si="104"/>
        <v>11/02/19</v>
      </c>
      <c r="C870" s="19">
        <f t="shared" si="111"/>
        <v>43771</v>
      </c>
      <c r="D870" s="10">
        <f t="shared" si="105"/>
        <v>0.48958333333333331</v>
      </c>
      <c r="E870" s="2" t="str">
        <f t="shared" si="106"/>
        <v>Morning</v>
      </c>
      <c r="F870" s="1" t="str">
        <f t="shared" si="107"/>
        <v>2019</v>
      </c>
      <c r="G870" s="1" t="str">
        <f t="shared" si="108"/>
        <v>November</v>
      </c>
      <c r="H870" s="7">
        <v>17</v>
      </c>
      <c r="I870" t="str">
        <f t="shared" si="109"/>
        <v>Saturday</v>
      </c>
      <c r="J870">
        <v>16100</v>
      </c>
      <c r="K870" t="s">
        <v>40</v>
      </c>
      <c r="L870">
        <v>2</v>
      </c>
      <c r="R870">
        <v>1</v>
      </c>
      <c r="AI870">
        <f t="shared" si="110"/>
        <v>3</v>
      </c>
    </row>
    <row r="871" spans="1:35" x14ac:dyDescent="0.25">
      <c r="A871" s="11">
        <v>43771.500694444447</v>
      </c>
      <c r="B871" s="1" t="str">
        <f t="shared" si="104"/>
        <v>11/02/19</v>
      </c>
      <c r="C871" s="19">
        <f t="shared" si="111"/>
        <v>43771</v>
      </c>
      <c r="D871" s="10">
        <f t="shared" si="105"/>
        <v>0.50069444444444444</v>
      </c>
      <c r="E871" s="2" t="str">
        <f t="shared" si="106"/>
        <v>Morning</v>
      </c>
      <c r="F871" s="1" t="str">
        <f t="shared" si="107"/>
        <v>2019</v>
      </c>
      <c r="G871" s="1" t="str">
        <f t="shared" si="108"/>
        <v>November</v>
      </c>
      <c r="H871" s="7">
        <v>17</v>
      </c>
      <c r="I871" t="str">
        <f t="shared" si="109"/>
        <v>Saturday</v>
      </c>
      <c r="J871">
        <v>14100</v>
      </c>
      <c r="K871" t="s">
        <v>40</v>
      </c>
      <c r="L871">
        <v>2</v>
      </c>
      <c r="AD871">
        <v>1</v>
      </c>
      <c r="AI871">
        <f t="shared" si="110"/>
        <v>3</v>
      </c>
    </row>
    <row r="872" spans="1:35" x14ac:dyDescent="0.25">
      <c r="A872" s="11">
        <v>43771.530555555553</v>
      </c>
      <c r="B872" s="1" t="str">
        <f t="shared" si="104"/>
        <v>11/02/19</v>
      </c>
      <c r="C872" s="19">
        <f t="shared" si="111"/>
        <v>43771</v>
      </c>
      <c r="D872" s="10">
        <f t="shared" si="105"/>
        <v>0.53055555555555556</v>
      </c>
      <c r="E872" s="2" t="str">
        <f t="shared" si="106"/>
        <v>Morning</v>
      </c>
      <c r="F872" s="1" t="str">
        <f t="shared" si="107"/>
        <v>2019</v>
      </c>
      <c r="G872" s="1" t="str">
        <f t="shared" si="108"/>
        <v>November</v>
      </c>
      <c r="H872" s="7">
        <v>17</v>
      </c>
      <c r="I872" t="str">
        <f t="shared" si="109"/>
        <v>Saturday</v>
      </c>
      <c r="J872">
        <v>17500</v>
      </c>
      <c r="K872" t="s">
        <v>39</v>
      </c>
      <c r="L872">
        <v>1</v>
      </c>
      <c r="M872">
        <v>1</v>
      </c>
      <c r="O872">
        <v>1</v>
      </c>
      <c r="S872">
        <v>1</v>
      </c>
      <c r="AI872">
        <f t="shared" si="110"/>
        <v>4</v>
      </c>
    </row>
    <row r="873" spans="1:35" x14ac:dyDescent="0.25">
      <c r="A873" s="11">
        <v>43771.580555555556</v>
      </c>
      <c r="B873" s="1" t="str">
        <f t="shared" si="104"/>
        <v>11/02/19</v>
      </c>
      <c r="C873" s="19">
        <f t="shared" si="111"/>
        <v>43771</v>
      </c>
      <c r="D873" s="10">
        <f t="shared" si="105"/>
        <v>0.5805555555555556</v>
      </c>
      <c r="E873" s="2" t="str">
        <f t="shared" si="106"/>
        <v>Afternoon</v>
      </c>
      <c r="F873" s="1" t="str">
        <f t="shared" si="107"/>
        <v>2019</v>
      </c>
      <c r="G873" s="1" t="str">
        <f t="shared" si="108"/>
        <v>November</v>
      </c>
      <c r="H873" s="7">
        <v>17</v>
      </c>
      <c r="I873" t="str">
        <f t="shared" si="109"/>
        <v>Saturday</v>
      </c>
      <c r="J873">
        <v>14800</v>
      </c>
      <c r="K873" t="s">
        <v>38</v>
      </c>
      <c r="L873">
        <v>1</v>
      </c>
      <c r="P873">
        <v>1</v>
      </c>
      <c r="Q873">
        <v>1</v>
      </c>
      <c r="AI873">
        <f t="shared" si="110"/>
        <v>3</v>
      </c>
    </row>
    <row r="874" spans="1:35" x14ac:dyDescent="0.25">
      <c r="A874" s="11">
        <v>43771.59652777778</v>
      </c>
      <c r="B874" s="1" t="str">
        <f t="shared" si="104"/>
        <v>11/02/19</v>
      </c>
      <c r="C874" s="19">
        <f t="shared" si="111"/>
        <v>43771</v>
      </c>
      <c r="D874" s="10">
        <f t="shared" si="105"/>
        <v>0.59652777777777777</v>
      </c>
      <c r="E874" s="2" t="str">
        <f t="shared" si="106"/>
        <v>Afternoon</v>
      </c>
      <c r="F874" s="1" t="str">
        <f t="shared" si="107"/>
        <v>2019</v>
      </c>
      <c r="G874" s="1" t="str">
        <f t="shared" si="108"/>
        <v>November</v>
      </c>
      <c r="H874" s="7">
        <v>17</v>
      </c>
      <c r="I874" t="str">
        <f t="shared" si="109"/>
        <v>Saturday</v>
      </c>
      <c r="J874">
        <v>22300</v>
      </c>
      <c r="K874" t="s">
        <v>41</v>
      </c>
      <c r="M874">
        <v>1</v>
      </c>
      <c r="N874">
        <v>1</v>
      </c>
      <c r="P874">
        <v>1</v>
      </c>
      <c r="T874">
        <v>2</v>
      </c>
      <c r="Y874">
        <v>1</v>
      </c>
      <c r="AI874">
        <f t="shared" si="110"/>
        <v>6</v>
      </c>
    </row>
    <row r="875" spans="1:35" x14ac:dyDescent="0.25">
      <c r="A875" s="11">
        <v>43771.607638888891</v>
      </c>
      <c r="B875" s="1" t="str">
        <f t="shared" si="104"/>
        <v>11/02/19</v>
      </c>
      <c r="C875" s="19">
        <f t="shared" si="111"/>
        <v>43771</v>
      </c>
      <c r="D875" s="10">
        <f t="shared" si="105"/>
        <v>0.60763888888888895</v>
      </c>
      <c r="E875" s="2" t="str">
        <f t="shared" si="106"/>
        <v>Afternoon</v>
      </c>
      <c r="F875" s="1" t="str">
        <f t="shared" si="107"/>
        <v>2019</v>
      </c>
      <c r="G875" s="1" t="str">
        <f t="shared" si="108"/>
        <v>November</v>
      </c>
      <c r="H875" s="7">
        <v>17</v>
      </c>
      <c r="I875" t="str">
        <f t="shared" si="109"/>
        <v>Saturday</v>
      </c>
      <c r="J875">
        <v>15000</v>
      </c>
      <c r="K875" t="s">
        <v>35</v>
      </c>
      <c r="P875">
        <v>1</v>
      </c>
      <c r="Q875">
        <v>1</v>
      </c>
      <c r="AA875">
        <v>1</v>
      </c>
      <c r="AI875">
        <f t="shared" si="110"/>
        <v>3</v>
      </c>
    </row>
    <row r="876" spans="1:35" x14ac:dyDescent="0.25">
      <c r="A876" s="11">
        <v>43771.609722222223</v>
      </c>
      <c r="B876" s="1" t="str">
        <f t="shared" si="104"/>
        <v>11/02/19</v>
      </c>
      <c r="C876" s="19">
        <f t="shared" si="111"/>
        <v>43771</v>
      </c>
      <c r="D876" s="10">
        <f t="shared" si="105"/>
        <v>0.60972222222222217</v>
      </c>
      <c r="E876" s="2" t="str">
        <f t="shared" si="106"/>
        <v>Afternoon</v>
      </c>
      <c r="F876" s="1" t="str">
        <f t="shared" si="107"/>
        <v>2019</v>
      </c>
      <c r="G876" s="1" t="str">
        <f t="shared" si="108"/>
        <v>November</v>
      </c>
      <c r="H876" s="7">
        <v>17</v>
      </c>
      <c r="I876" t="str">
        <f t="shared" si="109"/>
        <v>Saturday</v>
      </c>
      <c r="J876">
        <v>16300</v>
      </c>
      <c r="K876" t="s">
        <v>39</v>
      </c>
      <c r="L876">
        <v>1</v>
      </c>
      <c r="M876">
        <v>1</v>
      </c>
      <c r="N876">
        <v>1</v>
      </c>
      <c r="Q876">
        <v>1</v>
      </c>
      <c r="AI876">
        <f t="shared" si="110"/>
        <v>4</v>
      </c>
    </row>
    <row r="877" spans="1:35" x14ac:dyDescent="0.25">
      <c r="A877" s="11">
        <v>43771.663194444445</v>
      </c>
      <c r="B877" s="1" t="str">
        <f t="shared" si="104"/>
        <v>11/02/19</v>
      </c>
      <c r="C877" s="19">
        <f t="shared" si="111"/>
        <v>43771</v>
      </c>
      <c r="D877" s="10">
        <f t="shared" si="105"/>
        <v>0.66319444444444442</v>
      </c>
      <c r="E877" s="2" t="str">
        <f t="shared" si="106"/>
        <v>Evening</v>
      </c>
      <c r="F877" s="1" t="str">
        <f t="shared" si="107"/>
        <v>2019</v>
      </c>
      <c r="G877" s="1" t="str">
        <f t="shared" si="108"/>
        <v>November</v>
      </c>
      <c r="H877" s="7">
        <v>17</v>
      </c>
      <c r="I877" t="str">
        <f t="shared" si="109"/>
        <v>Saturday</v>
      </c>
      <c r="J877">
        <v>14800</v>
      </c>
      <c r="K877" t="s">
        <v>36</v>
      </c>
      <c r="L877">
        <v>1</v>
      </c>
      <c r="P877">
        <v>1</v>
      </c>
      <c r="R877">
        <v>1</v>
      </c>
      <c r="AI877">
        <f t="shared" si="110"/>
        <v>3</v>
      </c>
    </row>
    <row r="878" spans="1:35" x14ac:dyDescent="0.25">
      <c r="A878" s="11">
        <v>43771.668749999997</v>
      </c>
      <c r="B878" s="1" t="str">
        <f t="shared" si="104"/>
        <v>11/02/19</v>
      </c>
      <c r="C878" s="19">
        <f t="shared" si="111"/>
        <v>43771</v>
      </c>
      <c r="D878" s="10">
        <f t="shared" si="105"/>
        <v>0.66875000000000007</v>
      </c>
      <c r="E878" s="2" t="str">
        <f t="shared" si="106"/>
        <v>Evening</v>
      </c>
      <c r="F878" s="1" t="str">
        <f t="shared" si="107"/>
        <v>2019</v>
      </c>
      <c r="G878" s="1" t="str">
        <f t="shared" si="108"/>
        <v>November</v>
      </c>
      <c r="H878" s="7">
        <v>17</v>
      </c>
      <c r="I878" t="str">
        <f t="shared" si="109"/>
        <v>Saturday</v>
      </c>
      <c r="J878">
        <v>14800</v>
      </c>
      <c r="K878" t="s">
        <v>36</v>
      </c>
      <c r="L878">
        <v>1</v>
      </c>
      <c r="O878">
        <v>2</v>
      </c>
      <c r="AI878">
        <f t="shared" si="110"/>
        <v>3</v>
      </c>
    </row>
    <row r="879" spans="1:35" x14ac:dyDescent="0.25">
      <c r="A879" s="11">
        <v>43771.694444444445</v>
      </c>
      <c r="B879" s="1" t="str">
        <f t="shared" si="104"/>
        <v>11/02/19</v>
      </c>
      <c r="C879" s="19">
        <f t="shared" si="111"/>
        <v>43771</v>
      </c>
      <c r="D879" s="10">
        <f t="shared" si="105"/>
        <v>0.69444444444444453</v>
      </c>
      <c r="E879" s="2" t="str">
        <f t="shared" si="106"/>
        <v>Evening</v>
      </c>
      <c r="F879" s="1" t="str">
        <f t="shared" si="107"/>
        <v>2019</v>
      </c>
      <c r="G879" s="1" t="str">
        <f t="shared" si="108"/>
        <v>November</v>
      </c>
      <c r="H879" s="7">
        <v>17</v>
      </c>
      <c r="I879" t="str">
        <f t="shared" si="109"/>
        <v>Saturday</v>
      </c>
      <c r="J879">
        <v>28800</v>
      </c>
      <c r="K879" t="s">
        <v>35</v>
      </c>
      <c r="L879">
        <v>1</v>
      </c>
      <c r="O879">
        <v>2</v>
      </c>
      <c r="R879">
        <v>1</v>
      </c>
      <c r="AA879">
        <v>1</v>
      </c>
      <c r="AC879">
        <v>1</v>
      </c>
      <c r="AI879">
        <f t="shared" si="110"/>
        <v>6</v>
      </c>
    </row>
    <row r="880" spans="1:35" x14ac:dyDescent="0.25">
      <c r="A880" s="11">
        <v>43771.70416666667</v>
      </c>
      <c r="B880" s="1" t="str">
        <f t="shared" si="104"/>
        <v>11/02/19</v>
      </c>
      <c r="C880" s="19">
        <f t="shared" si="111"/>
        <v>43771</v>
      </c>
      <c r="D880" s="10">
        <f t="shared" si="105"/>
        <v>0.70416666666666661</v>
      </c>
      <c r="E880" s="2" t="str">
        <f t="shared" si="106"/>
        <v>Evening</v>
      </c>
      <c r="F880" s="1" t="str">
        <f t="shared" si="107"/>
        <v>2019</v>
      </c>
      <c r="G880" s="1" t="str">
        <f t="shared" si="108"/>
        <v>November</v>
      </c>
      <c r="H880" s="7">
        <v>17</v>
      </c>
      <c r="I880" t="str">
        <f t="shared" si="109"/>
        <v>Saturday</v>
      </c>
      <c r="J880">
        <v>14300</v>
      </c>
      <c r="K880" t="s">
        <v>39</v>
      </c>
      <c r="L880">
        <v>1</v>
      </c>
      <c r="O880">
        <v>1</v>
      </c>
      <c r="P880">
        <v>1</v>
      </c>
      <c r="AI880">
        <f t="shared" si="110"/>
        <v>3</v>
      </c>
    </row>
    <row r="881" spans="1:35" x14ac:dyDescent="0.25">
      <c r="A881" s="11">
        <v>43772.459722222222</v>
      </c>
      <c r="B881" s="1" t="str">
        <f t="shared" si="104"/>
        <v>11/03/19</v>
      </c>
      <c r="C881" s="19">
        <f t="shared" si="111"/>
        <v>43772</v>
      </c>
      <c r="D881" s="10">
        <f t="shared" si="105"/>
        <v>0.4597222222222222</v>
      </c>
      <c r="E881" s="2" t="str">
        <f t="shared" si="106"/>
        <v>Morning</v>
      </c>
      <c r="F881" s="1" t="str">
        <f t="shared" si="107"/>
        <v>2019</v>
      </c>
      <c r="G881" s="1" t="str">
        <f t="shared" si="108"/>
        <v>November</v>
      </c>
      <c r="H881" s="7">
        <v>17</v>
      </c>
      <c r="I881" t="str">
        <f t="shared" si="109"/>
        <v>Sunday</v>
      </c>
      <c r="J881">
        <v>20800</v>
      </c>
      <c r="K881" t="s">
        <v>41</v>
      </c>
      <c r="L881">
        <v>1</v>
      </c>
      <c r="Q881">
        <v>1</v>
      </c>
      <c r="R881">
        <v>1</v>
      </c>
      <c r="S881">
        <v>1</v>
      </c>
      <c r="AI881">
        <f t="shared" si="110"/>
        <v>4</v>
      </c>
    </row>
    <row r="882" spans="1:35" x14ac:dyDescent="0.25">
      <c r="A882" s="11">
        <v>43772.461111111108</v>
      </c>
      <c r="B882" s="1" t="str">
        <f t="shared" si="104"/>
        <v>11/03/19</v>
      </c>
      <c r="C882" s="19">
        <f t="shared" si="111"/>
        <v>43772</v>
      </c>
      <c r="D882" s="10">
        <f t="shared" si="105"/>
        <v>0.46111111111111108</v>
      </c>
      <c r="E882" s="2" t="str">
        <f t="shared" si="106"/>
        <v>Morning</v>
      </c>
      <c r="F882" s="1" t="str">
        <f t="shared" si="107"/>
        <v>2019</v>
      </c>
      <c r="G882" s="1" t="str">
        <f t="shared" si="108"/>
        <v>November</v>
      </c>
      <c r="H882" s="7">
        <v>17</v>
      </c>
      <c r="I882" t="str">
        <f t="shared" si="109"/>
        <v>Sunday</v>
      </c>
      <c r="J882">
        <v>23100</v>
      </c>
      <c r="K882" t="s">
        <v>48</v>
      </c>
      <c r="L882">
        <v>2</v>
      </c>
      <c r="T882">
        <v>2</v>
      </c>
      <c r="AC882">
        <v>1</v>
      </c>
      <c r="AI882">
        <f t="shared" si="110"/>
        <v>5</v>
      </c>
    </row>
    <row r="883" spans="1:35" x14ac:dyDescent="0.25">
      <c r="A883" s="11">
        <v>43772.469444444447</v>
      </c>
      <c r="B883" s="1" t="str">
        <f t="shared" si="104"/>
        <v>11/03/19</v>
      </c>
      <c r="C883" s="19">
        <f t="shared" si="111"/>
        <v>43772</v>
      </c>
      <c r="D883" s="10">
        <f t="shared" si="105"/>
        <v>0.4694444444444445</v>
      </c>
      <c r="E883" s="2" t="str">
        <f t="shared" si="106"/>
        <v>Morning</v>
      </c>
      <c r="F883" s="1" t="str">
        <f t="shared" si="107"/>
        <v>2019</v>
      </c>
      <c r="G883" s="1" t="str">
        <f t="shared" si="108"/>
        <v>November</v>
      </c>
      <c r="H883" s="7">
        <v>17</v>
      </c>
      <c r="I883" t="str">
        <f t="shared" si="109"/>
        <v>Sunday</v>
      </c>
      <c r="J883">
        <v>19800</v>
      </c>
      <c r="K883" t="s">
        <v>39</v>
      </c>
      <c r="L883">
        <v>1</v>
      </c>
      <c r="M883">
        <v>1</v>
      </c>
      <c r="N883">
        <v>1</v>
      </c>
      <c r="T883">
        <v>1</v>
      </c>
      <c r="AC883">
        <v>1</v>
      </c>
      <c r="AI883">
        <f t="shared" si="110"/>
        <v>5</v>
      </c>
    </row>
    <row r="884" spans="1:35" x14ac:dyDescent="0.25">
      <c r="A884" s="11">
        <v>43772.500694444447</v>
      </c>
      <c r="B884" s="1" t="str">
        <f t="shared" si="104"/>
        <v>11/03/19</v>
      </c>
      <c r="C884" s="19">
        <f t="shared" si="111"/>
        <v>43772</v>
      </c>
      <c r="D884" s="10">
        <f t="shared" si="105"/>
        <v>0.50069444444444444</v>
      </c>
      <c r="E884" s="2" t="str">
        <f t="shared" si="106"/>
        <v>Morning</v>
      </c>
      <c r="F884" s="1" t="str">
        <f t="shared" si="107"/>
        <v>2019</v>
      </c>
      <c r="G884" s="1" t="str">
        <f t="shared" si="108"/>
        <v>November</v>
      </c>
      <c r="H884" s="7">
        <v>17</v>
      </c>
      <c r="I884" t="str">
        <f t="shared" si="109"/>
        <v>Sunday</v>
      </c>
      <c r="J884">
        <v>33700</v>
      </c>
      <c r="K884" t="s">
        <v>34</v>
      </c>
      <c r="L884">
        <v>2</v>
      </c>
      <c r="M884">
        <v>3</v>
      </c>
      <c r="O884">
        <v>1</v>
      </c>
      <c r="Y884">
        <v>2</v>
      </c>
      <c r="AI884">
        <f t="shared" si="110"/>
        <v>8</v>
      </c>
    </row>
    <row r="885" spans="1:35" x14ac:dyDescent="0.25">
      <c r="A885" s="11">
        <v>43772.517361111109</v>
      </c>
      <c r="B885" s="1" t="str">
        <f t="shared" si="104"/>
        <v>11/03/19</v>
      </c>
      <c r="C885" s="19">
        <f t="shared" si="111"/>
        <v>43772</v>
      </c>
      <c r="D885" s="10">
        <f t="shared" si="105"/>
        <v>0.51736111111111105</v>
      </c>
      <c r="E885" s="2" t="str">
        <f t="shared" si="106"/>
        <v>Morning</v>
      </c>
      <c r="F885" s="1" t="str">
        <f t="shared" si="107"/>
        <v>2019</v>
      </c>
      <c r="G885" s="1" t="str">
        <f t="shared" si="108"/>
        <v>November</v>
      </c>
      <c r="H885" s="7">
        <v>17</v>
      </c>
      <c r="I885" t="str">
        <f t="shared" si="109"/>
        <v>Sunday</v>
      </c>
      <c r="J885">
        <v>17800</v>
      </c>
      <c r="K885" t="s">
        <v>35</v>
      </c>
      <c r="L885">
        <v>1</v>
      </c>
      <c r="O885">
        <v>1</v>
      </c>
      <c r="X885">
        <v>1</v>
      </c>
      <c r="AD885">
        <v>1</v>
      </c>
      <c r="AI885">
        <f t="shared" si="110"/>
        <v>4</v>
      </c>
    </row>
    <row r="886" spans="1:35" x14ac:dyDescent="0.25">
      <c r="A886" s="11">
        <v>43772.540277777778</v>
      </c>
      <c r="B886" s="1" t="str">
        <f t="shared" si="104"/>
        <v>11/03/19</v>
      </c>
      <c r="C886" s="19">
        <f t="shared" si="111"/>
        <v>43772</v>
      </c>
      <c r="D886" s="10">
        <f t="shared" si="105"/>
        <v>0.54027777777777775</v>
      </c>
      <c r="E886" s="2" t="str">
        <f t="shared" si="106"/>
        <v>Morning</v>
      </c>
      <c r="F886" s="1" t="str">
        <f t="shared" si="107"/>
        <v>2019</v>
      </c>
      <c r="G886" s="1" t="str">
        <f t="shared" si="108"/>
        <v>November</v>
      </c>
      <c r="H886" s="7">
        <v>17</v>
      </c>
      <c r="I886" t="str">
        <f t="shared" si="109"/>
        <v>Sunday</v>
      </c>
      <c r="J886">
        <v>16100</v>
      </c>
      <c r="K886" t="s">
        <v>35</v>
      </c>
      <c r="L886">
        <v>2</v>
      </c>
      <c r="AC886">
        <v>1</v>
      </c>
      <c r="AI886">
        <f t="shared" si="110"/>
        <v>3</v>
      </c>
    </row>
    <row r="887" spans="1:35" x14ac:dyDescent="0.25">
      <c r="A887" s="11">
        <v>43772.564583333333</v>
      </c>
      <c r="B887" s="1" t="str">
        <f t="shared" si="104"/>
        <v>11/03/19</v>
      </c>
      <c r="C887" s="19">
        <f t="shared" si="111"/>
        <v>43772</v>
      </c>
      <c r="D887" s="10">
        <f t="shared" si="105"/>
        <v>0.56458333333333333</v>
      </c>
      <c r="E887" s="2" t="str">
        <f t="shared" si="106"/>
        <v>Afternoon</v>
      </c>
      <c r="F887" s="1" t="str">
        <f t="shared" si="107"/>
        <v>2019</v>
      </c>
      <c r="G887" s="1" t="str">
        <f t="shared" si="108"/>
        <v>November</v>
      </c>
      <c r="H887" s="7">
        <v>17</v>
      </c>
      <c r="I887" t="str">
        <f t="shared" si="109"/>
        <v>Sunday</v>
      </c>
      <c r="J887">
        <v>27900</v>
      </c>
      <c r="K887" t="s">
        <v>37</v>
      </c>
      <c r="L887">
        <v>3</v>
      </c>
      <c r="M887">
        <v>2</v>
      </c>
      <c r="R887">
        <v>1</v>
      </c>
      <c r="AI887">
        <f t="shared" si="110"/>
        <v>6</v>
      </c>
    </row>
    <row r="888" spans="1:35" x14ac:dyDescent="0.25">
      <c r="A888" s="11">
        <v>43772.604166666664</v>
      </c>
      <c r="B888" s="1" t="str">
        <f t="shared" si="104"/>
        <v>11/03/19</v>
      </c>
      <c r="C888" s="19">
        <f t="shared" si="111"/>
        <v>43772</v>
      </c>
      <c r="D888" s="10">
        <f t="shared" si="105"/>
        <v>0.60416666666666663</v>
      </c>
      <c r="E888" s="2" t="str">
        <f t="shared" si="106"/>
        <v>Afternoon</v>
      </c>
      <c r="F888" s="1" t="str">
        <f t="shared" si="107"/>
        <v>2019</v>
      </c>
      <c r="G888" s="1" t="str">
        <f t="shared" si="108"/>
        <v>November</v>
      </c>
      <c r="H888" s="7">
        <v>17</v>
      </c>
      <c r="I888" t="str">
        <f t="shared" si="109"/>
        <v>Sunday</v>
      </c>
      <c r="J888">
        <v>15100</v>
      </c>
      <c r="K888" t="s">
        <v>39</v>
      </c>
      <c r="L888">
        <v>2</v>
      </c>
      <c r="T888">
        <v>1</v>
      </c>
      <c r="AI888">
        <f t="shared" si="110"/>
        <v>3</v>
      </c>
    </row>
    <row r="889" spans="1:35" x14ac:dyDescent="0.25">
      <c r="A889" s="11">
        <v>43772.629166666666</v>
      </c>
      <c r="B889" s="1" t="str">
        <f t="shared" si="104"/>
        <v>11/03/19</v>
      </c>
      <c r="C889" s="19">
        <f t="shared" si="111"/>
        <v>43772</v>
      </c>
      <c r="D889" s="10">
        <f t="shared" si="105"/>
        <v>0.62916666666666665</v>
      </c>
      <c r="E889" s="2" t="str">
        <f t="shared" si="106"/>
        <v>Afternoon</v>
      </c>
      <c r="F889" s="1" t="str">
        <f t="shared" si="107"/>
        <v>2019</v>
      </c>
      <c r="G889" s="1" t="str">
        <f t="shared" si="108"/>
        <v>November</v>
      </c>
      <c r="H889" s="7">
        <v>17</v>
      </c>
      <c r="I889" t="str">
        <f t="shared" si="109"/>
        <v>Sunday</v>
      </c>
      <c r="J889">
        <v>14500</v>
      </c>
      <c r="K889" t="s">
        <v>45</v>
      </c>
      <c r="R889">
        <v>1</v>
      </c>
      <c r="T889">
        <v>1</v>
      </c>
      <c r="Z889">
        <v>1</v>
      </c>
      <c r="AI889">
        <f t="shared" si="110"/>
        <v>3</v>
      </c>
    </row>
    <row r="890" spans="1:35" x14ac:dyDescent="0.25">
      <c r="A890" s="11">
        <v>43772.645833333336</v>
      </c>
      <c r="B890" s="1" t="str">
        <f t="shared" si="104"/>
        <v>11/03/19</v>
      </c>
      <c r="C890" s="19">
        <f t="shared" si="111"/>
        <v>43772</v>
      </c>
      <c r="D890" s="10">
        <f t="shared" si="105"/>
        <v>0.64583333333333337</v>
      </c>
      <c r="E890" s="2" t="str">
        <f t="shared" si="106"/>
        <v>Evening</v>
      </c>
      <c r="F890" s="1" t="str">
        <f t="shared" si="107"/>
        <v>2019</v>
      </c>
      <c r="G890" s="1" t="str">
        <f t="shared" si="108"/>
        <v>November</v>
      </c>
      <c r="H890" s="7">
        <v>17</v>
      </c>
      <c r="I890" t="str">
        <f t="shared" si="109"/>
        <v>Sunday</v>
      </c>
      <c r="J890">
        <v>14800</v>
      </c>
      <c r="K890" t="s">
        <v>37</v>
      </c>
      <c r="L890">
        <v>1</v>
      </c>
      <c r="M890">
        <v>1</v>
      </c>
      <c r="AE890">
        <v>1</v>
      </c>
      <c r="AI890">
        <f t="shared" si="110"/>
        <v>3</v>
      </c>
    </row>
    <row r="891" spans="1:35" x14ac:dyDescent="0.25">
      <c r="A891" s="11">
        <v>43773.486805555556</v>
      </c>
      <c r="B891" s="1" t="str">
        <f t="shared" si="104"/>
        <v>11/04/19</v>
      </c>
      <c r="C891" s="19">
        <f t="shared" si="111"/>
        <v>43773</v>
      </c>
      <c r="D891" s="10">
        <f t="shared" si="105"/>
        <v>0.48680555555555555</v>
      </c>
      <c r="E891" s="2" t="str">
        <f t="shared" si="106"/>
        <v>Morning</v>
      </c>
      <c r="F891" s="1" t="str">
        <f t="shared" si="107"/>
        <v>2019</v>
      </c>
      <c r="G891" s="1" t="str">
        <f t="shared" si="108"/>
        <v>November</v>
      </c>
      <c r="H891" s="7">
        <v>17</v>
      </c>
      <c r="I891" t="str">
        <f t="shared" si="109"/>
        <v>Monday</v>
      </c>
      <c r="J891">
        <v>16000</v>
      </c>
      <c r="K891" t="s">
        <v>39</v>
      </c>
      <c r="M891">
        <v>4</v>
      </c>
      <c r="AI891">
        <f t="shared" si="110"/>
        <v>4</v>
      </c>
    </row>
    <row r="892" spans="1:35" x14ac:dyDescent="0.25">
      <c r="A892" s="11">
        <v>43773.495138888888</v>
      </c>
      <c r="B892" s="1" t="str">
        <f t="shared" si="104"/>
        <v>11/04/19</v>
      </c>
      <c r="C892" s="19">
        <f t="shared" si="111"/>
        <v>43773</v>
      </c>
      <c r="D892" s="10">
        <f t="shared" si="105"/>
        <v>0.49513888888888885</v>
      </c>
      <c r="E892" s="2" t="str">
        <f t="shared" si="106"/>
        <v>Morning</v>
      </c>
      <c r="F892" s="1" t="str">
        <f t="shared" si="107"/>
        <v>2019</v>
      </c>
      <c r="G892" s="1" t="str">
        <f t="shared" si="108"/>
        <v>November</v>
      </c>
      <c r="H892" s="7">
        <v>17</v>
      </c>
      <c r="I892" t="str">
        <f t="shared" si="109"/>
        <v>Monday</v>
      </c>
      <c r="J892">
        <v>15000</v>
      </c>
      <c r="K892" t="s">
        <v>35</v>
      </c>
      <c r="M892">
        <v>1</v>
      </c>
      <c r="N892">
        <v>1</v>
      </c>
      <c r="P892">
        <v>1</v>
      </c>
      <c r="AC892">
        <v>1</v>
      </c>
      <c r="AI892">
        <f t="shared" si="110"/>
        <v>4</v>
      </c>
    </row>
    <row r="893" spans="1:35" x14ac:dyDescent="0.25">
      <c r="A893" s="11">
        <v>43773.550694444442</v>
      </c>
      <c r="B893" s="1" t="str">
        <f t="shared" si="104"/>
        <v>11/04/19</v>
      </c>
      <c r="C893" s="19">
        <f t="shared" si="111"/>
        <v>43773</v>
      </c>
      <c r="D893" s="10">
        <f t="shared" si="105"/>
        <v>0.55069444444444449</v>
      </c>
      <c r="E893" s="2" t="str">
        <f t="shared" si="106"/>
        <v>Afternoon</v>
      </c>
      <c r="F893" s="1" t="str">
        <f t="shared" si="107"/>
        <v>2019</v>
      </c>
      <c r="G893" s="1" t="str">
        <f t="shared" si="108"/>
        <v>November</v>
      </c>
      <c r="H893" s="7">
        <v>17</v>
      </c>
      <c r="I893" t="str">
        <f t="shared" si="109"/>
        <v>Monday</v>
      </c>
      <c r="J893">
        <v>26600</v>
      </c>
      <c r="K893" t="s">
        <v>46</v>
      </c>
      <c r="L893">
        <v>2</v>
      </c>
      <c r="P893">
        <v>2</v>
      </c>
      <c r="S893">
        <v>2</v>
      </c>
      <c r="AI893">
        <f t="shared" si="110"/>
        <v>6</v>
      </c>
    </row>
    <row r="894" spans="1:35" x14ac:dyDescent="0.25">
      <c r="A894" s="11">
        <v>43773.553472222222</v>
      </c>
      <c r="B894" s="1" t="str">
        <f t="shared" si="104"/>
        <v>11/04/19</v>
      </c>
      <c r="C894" s="19">
        <f t="shared" si="111"/>
        <v>43773</v>
      </c>
      <c r="D894" s="10">
        <f t="shared" si="105"/>
        <v>0.55347222222222225</v>
      </c>
      <c r="E894" s="2" t="str">
        <f t="shared" si="106"/>
        <v>Afternoon</v>
      </c>
      <c r="F894" s="1" t="str">
        <f t="shared" si="107"/>
        <v>2019</v>
      </c>
      <c r="G894" s="1" t="str">
        <f t="shared" si="108"/>
        <v>November</v>
      </c>
      <c r="H894" s="7">
        <v>17</v>
      </c>
      <c r="I894" t="str">
        <f t="shared" si="109"/>
        <v>Monday</v>
      </c>
      <c r="J894">
        <v>17500</v>
      </c>
      <c r="K894" t="s">
        <v>40</v>
      </c>
      <c r="M894">
        <v>1</v>
      </c>
      <c r="O894">
        <v>1</v>
      </c>
      <c r="T894">
        <v>1</v>
      </c>
      <c r="AC894">
        <v>1</v>
      </c>
      <c r="AI894">
        <f t="shared" si="110"/>
        <v>4</v>
      </c>
    </row>
    <row r="895" spans="1:35" x14ac:dyDescent="0.25">
      <c r="A895" s="11">
        <v>43773.692361111112</v>
      </c>
      <c r="B895" s="1" t="str">
        <f t="shared" si="104"/>
        <v>11/04/19</v>
      </c>
      <c r="C895" s="19">
        <f t="shared" si="111"/>
        <v>43773</v>
      </c>
      <c r="D895" s="10">
        <f t="shared" si="105"/>
        <v>0.69236111111111109</v>
      </c>
      <c r="E895" s="2" t="str">
        <f t="shared" si="106"/>
        <v>Evening</v>
      </c>
      <c r="F895" s="1" t="str">
        <f t="shared" si="107"/>
        <v>2019</v>
      </c>
      <c r="G895" s="1" t="str">
        <f t="shared" si="108"/>
        <v>November</v>
      </c>
      <c r="H895" s="7">
        <v>17</v>
      </c>
      <c r="I895" t="str">
        <f t="shared" si="109"/>
        <v>Monday</v>
      </c>
      <c r="J895">
        <v>17000</v>
      </c>
      <c r="K895" t="s">
        <v>41</v>
      </c>
      <c r="M895">
        <v>1</v>
      </c>
      <c r="N895">
        <v>1</v>
      </c>
      <c r="R895">
        <v>1</v>
      </c>
      <c r="AE895">
        <v>1</v>
      </c>
      <c r="AI895">
        <f t="shared" si="110"/>
        <v>4</v>
      </c>
    </row>
    <row r="896" spans="1:35" x14ac:dyDescent="0.25">
      <c r="A896" s="11">
        <v>43775.463194444441</v>
      </c>
      <c r="B896" s="1" t="str">
        <f t="shared" si="104"/>
        <v>11/06/19</v>
      </c>
      <c r="C896" s="19">
        <f t="shared" si="111"/>
        <v>43775</v>
      </c>
      <c r="D896" s="10">
        <f t="shared" si="105"/>
        <v>0.46319444444444446</v>
      </c>
      <c r="E896" s="2" t="str">
        <f t="shared" si="106"/>
        <v>Morning</v>
      </c>
      <c r="F896" s="1" t="str">
        <f t="shared" si="107"/>
        <v>2019</v>
      </c>
      <c r="G896" s="1" t="str">
        <f t="shared" si="108"/>
        <v>November</v>
      </c>
      <c r="H896" s="7">
        <v>17</v>
      </c>
      <c r="I896" t="str">
        <f t="shared" si="109"/>
        <v>Wednesday</v>
      </c>
      <c r="J896">
        <v>16000</v>
      </c>
      <c r="K896" t="s">
        <v>39</v>
      </c>
      <c r="U896">
        <v>1</v>
      </c>
      <c r="AA896">
        <v>1</v>
      </c>
      <c r="AE896">
        <v>1</v>
      </c>
      <c r="AI896">
        <f t="shared" si="110"/>
        <v>3</v>
      </c>
    </row>
    <row r="897" spans="1:35" x14ac:dyDescent="0.25">
      <c r="A897" s="11">
        <v>43775.490972222222</v>
      </c>
      <c r="B897" s="1" t="str">
        <f t="shared" si="104"/>
        <v>11/06/19</v>
      </c>
      <c r="C897" s="19">
        <f t="shared" si="111"/>
        <v>43775</v>
      </c>
      <c r="D897" s="10">
        <f t="shared" si="105"/>
        <v>0.4909722222222222</v>
      </c>
      <c r="E897" s="2" t="str">
        <f t="shared" si="106"/>
        <v>Morning</v>
      </c>
      <c r="F897" s="1" t="str">
        <f t="shared" si="107"/>
        <v>2019</v>
      </c>
      <c r="G897" s="1" t="str">
        <f t="shared" si="108"/>
        <v>November</v>
      </c>
      <c r="H897" s="7">
        <v>17</v>
      </c>
      <c r="I897" t="str">
        <f t="shared" si="109"/>
        <v>Wednesday</v>
      </c>
      <c r="J897">
        <v>24600</v>
      </c>
      <c r="K897" t="s">
        <v>35</v>
      </c>
      <c r="L897">
        <v>2</v>
      </c>
      <c r="P897">
        <v>1</v>
      </c>
      <c r="U897">
        <v>1</v>
      </c>
      <c r="AA897">
        <v>1</v>
      </c>
      <c r="AI897">
        <f t="shared" si="110"/>
        <v>5</v>
      </c>
    </row>
    <row r="898" spans="1:35" x14ac:dyDescent="0.25">
      <c r="A898" s="11">
        <v>43775.50277777778</v>
      </c>
      <c r="B898" s="1" t="str">
        <f t="shared" ref="B898:B961" si="112">TEXT(A898,"mm/dd/yy")</f>
        <v>11/06/19</v>
      </c>
      <c r="C898" s="19">
        <f t="shared" si="111"/>
        <v>43775</v>
      </c>
      <c r="D898" s="10">
        <f t="shared" ref="D898:D961" si="113">TIMEVALUE((TEXT(A898,"h:mm AM/PM")))</f>
        <v>0.50277777777777777</v>
      </c>
      <c r="E898" s="2" t="str">
        <f t="shared" ref="E898:E961" si="114">IF(D898&lt;0.541666666666667,"Morning",IF(D898&lt;0.645833333333333,"Afternoon","Evening"))</f>
        <v>Morning</v>
      </c>
      <c r="F898" s="1" t="str">
        <f t="shared" ref="F898:F961" si="115">TEXT(A898,"yyyy")</f>
        <v>2019</v>
      </c>
      <c r="G898" s="1" t="str">
        <f t="shared" ref="G898:G961" si="116">TEXT(A898,"mmmm")</f>
        <v>November</v>
      </c>
      <c r="H898" s="7">
        <v>17</v>
      </c>
      <c r="I898" t="str">
        <f t="shared" ref="I898:I961" si="117">TEXT(A898,"dddd")</f>
        <v>Wednesday</v>
      </c>
      <c r="J898">
        <v>18300</v>
      </c>
      <c r="K898" t="s">
        <v>35</v>
      </c>
      <c r="L898">
        <v>1</v>
      </c>
      <c r="T898">
        <v>2</v>
      </c>
      <c r="Z898">
        <v>1</v>
      </c>
      <c r="AI898">
        <f t="shared" ref="AI898:AI961" si="118">SUM(L898:AH898)</f>
        <v>4</v>
      </c>
    </row>
    <row r="899" spans="1:35" x14ac:dyDescent="0.25">
      <c r="A899" s="11">
        <v>43775.557638888888</v>
      </c>
      <c r="B899" s="1" t="str">
        <f t="shared" si="112"/>
        <v>11/06/19</v>
      </c>
      <c r="C899" s="19">
        <f t="shared" ref="C899:C962" si="119">DATEVALUE(B899)</f>
        <v>43775</v>
      </c>
      <c r="D899" s="10">
        <f t="shared" si="113"/>
        <v>0.55763888888888891</v>
      </c>
      <c r="E899" s="2" t="str">
        <f t="shared" si="114"/>
        <v>Afternoon</v>
      </c>
      <c r="F899" s="1" t="str">
        <f t="shared" si="115"/>
        <v>2019</v>
      </c>
      <c r="G899" s="1" t="str">
        <f t="shared" si="116"/>
        <v>November</v>
      </c>
      <c r="H899" s="7">
        <v>17</v>
      </c>
      <c r="I899" t="str">
        <f t="shared" si="117"/>
        <v>Wednesday</v>
      </c>
      <c r="J899">
        <v>14800</v>
      </c>
      <c r="K899" t="s">
        <v>40</v>
      </c>
      <c r="L899">
        <v>1</v>
      </c>
      <c r="P899">
        <v>1</v>
      </c>
      <c r="Q899">
        <v>1</v>
      </c>
      <c r="AI899">
        <f t="shared" si="118"/>
        <v>3</v>
      </c>
    </row>
    <row r="900" spans="1:35" x14ac:dyDescent="0.25">
      <c r="A900" s="11">
        <v>43775.606249999997</v>
      </c>
      <c r="B900" s="1" t="str">
        <f t="shared" si="112"/>
        <v>11/06/19</v>
      </c>
      <c r="C900" s="19">
        <f t="shared" si="119"/>
        <v>43775</v>
      </c>
      <c r="D900" s="10">
        <f t="shared" si="113"/>
        <v>0.60625000000000007</v>
      </c>
      <c r="E900" s="2" t="str">
        <f t="shared" si="114"/>
        <v>Afternoon</v>
      </c>
      <c r="F900" s="1" t="str">
        <f t="shared" si="115"/>
        <v>2019</v>
      </c>
      <c r="G900" s="1" t="str">
        <f t="shared" si="116"/>
        <v>November</v>
      </c>
      <c r="H900" s="7">
        <v>17</v>
      </c>
      <c r="I900" t="str">
        <f t="shared" si="117"/>
        <v>Wednesday</v>
      </c>
      <c r="J900">
        <v>15100</v>
      </c>
      <c r="K900" t="s">
        <v>48</v>
      </c>
      <c r="L900">
        <v>2</v>
      </c>
      <c r="P900">
        <v>1</v>
      </c>
      <c r="AI900">
        <f t="shared" si="118"/>
        <v>3</v>
      </c>
    </row>
    <row r="901" spans="1:35" x14ac:dyDescent="0.25">
      <c r="A901" s="11">
        <v>43775.677083333336</v>
      </c>
      <c r="B901" s="1" t="str">
        <f t="shared" si="112"/>
        <v>11/06/19</v>
      </c>
      <c r="C901" s="19">
        <f t="shared" si="119"/>
        <v>43775</v>
      </c>
      <c r="D901" s="10">
        <f t="shared" si="113"/>
        <v>0.67708333333333337</v>
      </c>
      <c r="E901" s="2" t="str">
        <f t="shared" si="114"/>
        <v>Evening</v>
      </c>
      <c r="F901" s="1" t="str">
        <f t="shared" si="115"/>
        <v>2019</v>
      </c>
      <c r="G901" s="1" t="str">
        <f t="shared" si="116"/>
        <v>November</v>
      </c>
      <c r="H901" s="7">
        <v>17</v>
      </c>
      <c r="I901" t="str">
        <f t="shared" si="117"/>
        <v>Wednesday</v>
      </c>
      <c r="J901">
        <v>24800</v>
      </c>
      <c r="K901" t="s">
        <v>41</v>
      </c>
      <c r="L901">
        <v>1</v>
      </c>
      <c r="M901">
        <v>1</v>
      </c>
      <c r="U901">
        <v>2</v>
      </c>
      <c r="AE901">
        <v>1</v>
      </c>
      <c r="AI901">
        <f t="shared" si="118"/>
        <v>5</v>
      </c>
    </row>
    <row r="902" spans="1:35" x14ac:dyDescent="0.25">
      <c r="A902" s="11">
        <v>43775.703472222223</v>
      </c>
      <c r="B902" s="1" t="str">
        <f t="shared" si="112"/>
        <v>11/06/19</v>
      </c>
      <c r="C902" s="19">
        <f t="shared" si="119"/>
        <v>43775</v>
      </c>
      <c r="D902" s="10">
        <f t="shared" si="113"/>
        <v>0.70347222222222217</v>
      </c>
      <c r="E902" s="2" t="str">
        <f t="shared" si="114"/>
        <v>Evening</v>
      </c>
      <c r="F902" s="1" t="str">
        <f t="shared" si="115"/>
        <v>2019</v>
      </c>
      <c r="G902" s="1" t="str">
        <f t="shared" si="116"/>
        <v>November</v>
      </c>
      <c r="H902" s="7">
        <v>17</v>
      </c>
      <c r="I902" t="str">
        <f t="shared" si="117"/>
        <v>Wednesday</v>
      </c>
      <c r="J902">
        <v>16000</v>
      </c>
      <c r="K902" t="s">
        <v>34</v>
      </c>
      <c r="M902">
        <v>1</v>
      </c>
      <c r="N902">
        <v>1</v>
      </c>
      <c r="R902">
        <v>1</v>
      </c>
      <c r="AC902">
        <v>1</v>
      </c>
      <c r="AI902">
        <f t="shared" si="118"/>
        <v>4</v>
      </c>
    </row>
    <row r="903" spans="1:35" x14ac:dyDescent="0.25">
      <c r="A903" s="11">
        <v>43776.472222222219</v>
      </c>
      <c r="B903" s="1" t="str">
        <f t="shared" si="112"/>
        <v>11/07/19</v>
      </c>
      <c r="C903" s="19">
        <f t="shared" si="119"/>
        <v>43776</v>
      </c>
      <c r="D903" s="10">
        <f t="shared" si="113"/>
        <v>0.47222222222222227</v>
      </c>
      <c r="E903" s="2" t="str">
        <f t="shared" si="114"/>
        <v>Morning</v>
      </c>
      <c r="F903" s="1" t="str">
        <f t="shared" si="115"/>
        <v>2019</v>
      </c>
      <c r="G903" s="1" t="str">
        <f t="shared" si="116"/>
        <v>November</v>
      </c>
      <c r="H903" s="7">
        <v>18</v>
      </c>
      <c r="I903" t="str">
        <f t="shared" si="117"/>
        <v>Thursday</v>
      </c>
      <c r="J903">
        <v>15300</v>
      </c>
      <c r="K903" t="s">
        <v>42</v>
      </c>
      <c r="L903">
        <v>1</v>
      </c>
      <c r="M903">
        <v>1</v>
      </c>
      <c r="N903">
        <v>1</v>
      </c>
      <c r="P903">
        <v>1</v>
      </c>
      <c r="AI903">
        <f t="shared" si="118"/>
        <v>4</v>
      </c>
    </row>
    <row r="904" spans="1:35" x14ac:dyDescent="0.25">
      <c r="A904" s="11">
        <v>43776.476388888892</v>
      </c>
      <c r="B904" s="1" t="str">
        <f t="shared" si="112"/>
        <v>11/07/19</v>
      </c>
      <c r="C904" s="19">
        <f t="shared" si="119"/>
        <v>43776</v>
      </c>
      <c r="D904" s="10">
        <f t="shared" si="113"/>
        <v>0.47638888888888892</v>
      </c>
      <c r="E904" s="2" t="str">
        <f t="shared" si="114"/>
        <v>Morning</v>
      </c>
      <c r="F904" s="1" t="str">
        <f t="shared" si="115"/>
        <v>2019</v>
      </c>
      <c r="G904" s="1" t="str">
        <f t="shared" si="116"/>
        <v>November</v>
      </c>
      <c r="H904" s="7">
        <v>18</v>
      </c>
      <c r="I904" t="str">
        <f t="shared" si="117"/>
        <v>Thursday</v>
      </c>
      <c r="J904">
        <v>14800</v>
      </c>
      <c r="K904" t="s">
        <v>42</v>
      </c>
      <c r="L904">
        <v>1</v>
      </c>
      <c r="P904">
        <v>1</v>
      </c>
      <c r="R904">
        <v>1</v>
      </c>
      <c r="AI904">
        <f t="shared" si="118"/>
        <v>3</v>
      </c>
    </row>
    <row r="905" spans="1:35" x14ac:dyDescent="0.25">
      <c r="A905" s="11">
        <v>43776.521527777775</v>
      </c>
      <c r="B905" s="1" t="str">
        <f t="shared" si="112"/>
        <v>11/07/19</v>
      </c>
      <c r="C905" s="19">
        <f t="shared" si="119"/>
        <v>43776</v>
      </c>
      <c r="D905" s="10">
        <f t="shared" si="113"/>
        <v>0.52152777777777781</v>
      </c>
      <c r="E905" s="2" t="str">
        <f t="shared" si="114"/>
        <v>Morning</v>
      </c>
      <c r="F905" s="1" t="str">
        <f t="shared" si="115"/>
        <v>2019</v>
      </c>
      <c r="G905" s="1" t="str">
        <f t="shared" si="116"/>
        <v>November</v>
      </c>
      <c r="H905" s="7">
        <v>18</v>
      </c>
      <c r="I905" t="str">
        <f t="shared" si="117"/>
        <v>Thursday</v>
      </c>
      <c r="J905">
        <v>14800</v>
      </c>
      <c r="K905" t="s">
        <v>37</v>
      </c>
      <c r="L905">
        <v>1</v>
      </c>
      <c r="M905">
        <v>1</v>
      </c>
      <c r="AC905">
        <v>1</v>
      </c>
      <c r="AI905">
        <f t="shared" si="118"/>
        <v>3</v>
      </c>
    </row>
    <row r="906" spans="1:35" x14ac:dyDescent="0.25">
      <c r="A906" s="11">
        <v>43776.564583333333</v>
      </c>
      <c r="B906" s="1" t="str">
        <f t="shared" si="112"/>
        <v>11/07/19</v>
      </c>
      <c r="C906" s="19">
        <f t="shared" si="119"/>
        <v>43776</v>
      </c>
      <c r="D906" s="10">
        <f t="shared" si="113"/>
        <v>0.56458333333333333</v>
      </c>
      <c r="E906" s="2" t="str">
        <f t="shared" si="114"/>
        <v>Afternoon</v>
      </c>
      <c r="F906" s="1" t="str">
        <f t="shared" si="115"/>
        <v>2019</v>
      </c>
      <c r="G906" s="1" t="str">
        <f t="shared" si="116"/>
        <v>November</v>
      </c>
      <c r="H906" s="7">
        <v>18</v>
      </c>
      <c r="I906" t="str">
        <f t="shared" si="117"/>
        <v>Thursday</v>
      </c>
      <c r="J906">
        <v>34800</v>
      </c>
      <c r="K906" t="s">
        <v>34</v>
      </c>
      <c r="L906">
        <v>1</v>
      </c>
      <c r="M906">
        <v>1</v>
      </c>
      <c r="N906">
        <v>2</v>
      </c>
      <c r="P906">
        <v>3</v>
      </c>
      <c r="T906">
        <v>1</v>
      </c>
      <c r="AD906">
        <v>3</v>
      </c>
      <c r="AI906">
        <f t="shared" si="118"/>
        <v>11</v>
      </c>
    </row>
    <row r="907" spans="1:35" x14ac:dyDescent="0.25">
      <c r="A907" s="11">
        <v>43776.571527777778</v>
      </c>
      <c r="B907" s="1" t="str">
        <f t="shared" si="112"/>
        <v>11/07/19</v>
      </c>
      <c r="C907" s="19">
        <f t="shared" si="119"/>
        <v>43776</v>
      </c>
      <c r="D907" s="10">
        <f t="shared" si="113"/>
        <v>0.57152777777777775</v>
      </c>
      <c r="E907" s="2" t="str">
        <f t="shared" si="114"/>
        <v>Afternoon</v>
      </c>
      <c r="F907" s="1" t="str">
        <f t="shared" si="115"/>
        <v>2019</v>
      </c>
      <c r="G907" s="1" t="str">
        <f t="shared" si="116"/>
        <v>November</v>
      </c>
      <c r="H907" s="7">
        <v>18</v>
      </c>
      <c r="I907" t="str">
        <f t="shared" si="117"/>
        <v>Thursday</v>
      </c>
      <c r="J907">
        <v>27900</v>
      </c>
      <c r="K907" t="s">
        <v>46</v>
      </c>
      <c r="L907">
        <v>2</v>
      </c>
      <c r="M907">
        <v>1</v>
      </c>
      <c r="Y907">
        <v>1</v>
      </c>
      <c r="Z907">
        <v>1</v>
      </c>
      <c r="AC907">
        <v>1</v>
      </c>
      <c r="AI907">
        <f t="shared" si="118"/>
        <v>6</v>
      </c>
    </row>
    <row r="908" spans="1:35" x14ac:dyDescent="0.25">
      <c r="A908" s="11">
        <v>43776.613888888889</v>
      </c>
      <c r="B908" s="1" t="str">
        <f t="shared" si="112"/>
        <v>11/07/19</v>
      </c>
      <c r="C908" s="19">
        <f t="shared" si="119"/>
        <v>43776</v>
      </c>
      <c r="D908" s="10">
        <f t="shared" si="113"/>
        <v>0.61388888888888882</v>
      </c>
      <c r="E908" s="2" t="str">
        <f t="shared" si="114"/>
        <v>Afternoon</v>
      </c>
      <c r="F908" s="1" t="str">
        <f t="shared" si="115"/>
        <v>2019</v>
      </c>
      <c r="G908" s="1" t="str">
        <f t="shared" si="116"/>
        <v>November</v>
      </c>
      <c r="H908" s="7">
        <v>18</v>
      </c>
      <c r="I908" t="str">
        <f t="shared" si="117"/>
        <v>Thursday</v>
      </c>
      <c r="J908">
        <v>26800</v>
      </c>
      <c r="K908" t="s">
        <v>40</v>
      </c>
      <c r="L908">
        <v>1</v>
      </c>
      <c r="O908">
        <v>3</v>
      </c>
      <c r="P908">
        <v>1</v>
      </c>
      <c r="AC908">
        <v>1</v>
      </c>
      <c r="AI908">
        <f t="shared" si="118"/>
        <v>6</v>
      </c>
    </row>
    <row r="909" spans="1:35" x14ac:dyDescent="0.25">
      <c r="A909" s="11">
        <v>43776.63958333333</v>
      </c>
      <c r="B909" s="1" t="str">
        <f t="shared" si="112"/>
        <v>11/07/19</v>
      </c>
      <c r="C909" s="19">
        <f t="shared" si="119"/>
        <v>43776</v>
      </c>
      <c r="D909" s="10">
        <f t="shared" si="113"/>
        <v>0.63958333333333328</v>
      </c>
      <c r="E909" s="2" t="str">
        <f t="shared" si="114"/>
        <v>Afternoon</v>
      </c>
      <c r="F909" s="1" t="str">
        <f t="shared" si="115"/>
        <v>2019</v>
      </c>
      <c r="G909" s="1" t="str">
        <f t="shared" si="116"/>
        <v>November</v>
      </c>
      <c r="H909" s="7">
        <v>18</v>
      </c>
      <c r="I909" t="str">
        <f t="shared" si="117"/>
        <v>Thursday</v>
      </c>
      <c r="J909">
        <v>16800</v>
      </c>
      <c r="K909" t="s">
        <v>33</v>
      </c>
      <c r="L909">
        <v>1</v>
      </c>
      <c r="P909">
        <v>1</v>
      </c>
      <c r="S909">
        <v>1</v>
      </c>
      <c r="AD909">
        <v>1</v>
      </c>
      <c r="AI909">
        <f t="shared" si="118"/>
        <v>4</v>
      </c>
    </row>
    <row r="910" spans="1:35" x14ac:dyDescent="0.25">
      <c r="A910" s="11">
        <v>43776.68472222222</v>
      </c>
      <c r="B910" s="1" t="str">
        <f t="shared" si="112"/>
        <v>11/07/19</v>
      </c>
      <c r="C910" s="19">
        <f t="shared" si="119"/>
        <v>43776</v>
      </c>
      <c r="D910" s="10">
        <f t="shared" si="113"/>
        <v>0.68472222222222223</v>
      </c>
      <c r="E910" s="2" t="str">
        <f t="shared" si="114"/>
        <v>Evening</v>
      </c>
      <c r="F910" s="1" t="str">
        <f t="shared" si="115"/>
        <v>2019</v>
      </c>
      <c r="G910" s="1" t="str">
        <f t="shared" si="116"/>
        <v>November</v>
      </c>
      <c r="H910" s="7">
        <v>18</v>
      </c>
      <c r="I910" t="str">
        <f t="shared" si="117"/>
        <v>Thursday</v>
      </c>
      <c r="J910">
        <v>16600</v>
      </c>
      <c r="K910" t="s">
        <v>46</v>
      </c>
      <c r="L910">
        <v>2</v>
      </c>
      <c r="M910">
        <v>1</v>
      </c>
      <c r="N910">
        <v>1</v>
      </c>
      <c r="AI910">
        <f t="shared" si="118"/>
        <v>4</v>
      </c>
    </row>
    <row r="911" spans="1:35" x14ac:dyDescent="0.25">
      <c r="A911" s="11">
        <v>43777.48333333333</v>
      </c>
      <c r="B911" s="1" t="str">
        <f t="shared" si="112"/>
        <v>11/08/19</v>
      </c>
      <c r="C911" s="19">
        <f t="shared" si="119"/>
        <v>43777</v>
      </c>
      <c r="D911" s="10">
        <f t="shared" si="113"/>
        <v>0.48333333333333334</v>
      </c>
      <c r="E911" s="2" t="str">
        <f t="shared" si="114"/>
        <v>Morning</v>
      </c>
      <c r="F911" s="1" t="str">
        <f t="shared" si="115"/>
        <v>2019</v>
      </c>
      <c r="G911" s="1" t="str">
        <f t="shared" si="116"/>
        <v>November</v>
      </c>
      <c r="H911" s="7">
        <v>18</v>
      </c>
      <c r="I911" t="str">
        <f t="shared" si="117"/>
        <v>Friday</v>
      </c>
      <c r="J911">
        <v>22800</v>
      </c>
      <c r="K911" t="s">
        <v>40</v>
      </c>
      <c r="L911">
        <v>1</v>
      </c>
      <c r="P911">
        <v>1</v>
      </c>
      <c r="R911">
        <v>1</v>
      </c>
      <c r="T911">
        <v>1</v>
      </c>
      <c r="AC911">
        <v>1</v>
      </c>
      <c r="AI911">
        <f t="shared" si="118"/>
        <v>5</v>
      </c>
    </row>
    <row r="912" spans="1:35" x14ac:dyDescent="0.25">
      <c r="A912" s="11">
        <v>43777.48333333333</v>
      </c>
      <c r="B912" s="1" t="str">
        <f t="shared" si="112"/>
        <v>11/08/19</v>
      </c>
      <c r="C912" s="19">
        <f t="shared" si="119"/>
        <v>43777</v>
      </c>
      <c r="D912" s="10">
        <f t="shared" si="113"/>
        <v>0.48333333333333334</v>
      </c>
      <c r="E912" s="2" t="str">
        <f t="shared" si="114"/>
        <v>Morning</v>
      </c>
      <c r="F912" s="1" t="str">
        <f t="shared" si="115"/>
        <v>2019</v>
      </c>
      <c r="G912" s="1" t="str">
        <f t="shared" si="116"/>
        <v>November</v>
      </c>
      <c r="H912" s="7">
        <v>18</v>
      </c>
      <c r="I912" t="str">
        <f t="shared" si="117"/>
        <v>Friday</v>
      </c>
      <c r="J912">
        <v>16400</v>
      </c>
      <c r="K912" t="s">
        <v>42</v>
      </c>
      <c r="L912">
        <v>3</v>
      </c>
      <c r="AI912">
        <f t="shared" si="118"/>
        <v>3</v>
      </c>
    </row>
    <row r="913" spans="1:35" x14ac:dyDescent="0.25">
      <c r="A913" s="11">
        <v>43777.538888888892</v>
      </c>
      <c r="B913" s="1" t="str">
        <f t="shared" si="112"/>
        <v>11/08/19</v>
      </c>
      <c r="C913" s="19">
        <f t="shared" si="119"/>
        <v>43777</v>
      </c>
      <c r="D913" s="10">
        <f t="shared" si="113"/>
        <v>0.53888888888888886</v>
      </c>
      <c r="E913" s="2" t="str">
        <f t="shared" si="114"/>
        <v>Morning</v>
      </c>
      <c r="F913" s="1" t="str">
        <f t="shared" si="115"/>
        <v>2019</v>
      </c>
      <c r="G913" s="1" t="str">
        <f t="shared" si="116"/>
        <v>November</v>
      </c>
      <c r="H913" s="7">
        <v>18</v>
      </c>
      <c r="I913" t="str">
        <f t="shared" si="117"/>
        <v>Friday</v>
      </c>
      <c r="J913">
        <v>16400</v>
      </c>
      <c r="K913" t="s">
        <v>50</v>
      </c>
      <c r="L913">
        <v>3</v>
      </c>
      <c r="AI913">
        <f t="shared" si="118"/>
        <v>3</v>
      </c>
    </row>
    <row r="914" spans="1:35" x14ac:dyDescent="0.25">
      <c r="A914" s="11">
        <v>43777.543749999997</v>
      </c>
      <c r="B914" s="1" t="str">
        <f t="shared" si="112"/>
        <v>11/08/19</v>
      </c>
      <c r="C914" s="19">
        <f t="shared" si="119"/>
        <v>43777</v>
      </c>
      <c r="D914" s="10">
        <f t="shared" si="113"/>
        <v>0.54375000000000007</v>
      </c>
      <c r="E914" s="2" t="str">
        <f t="shared" si="114"/>
        <v>Afternoon</v>
      </c>
      <c r="F914" s="1" t="str">
        <f t="shared" si="115"/>
        <v>2019</v>
      </c>
      <c r="G914" s="1" t="str">
        <f t="shared" si="116"/>
        <v>November</v>
      </c>
      <c r="H914" s="7">
        <v>18</v>
      </c>
      <c r="I914" t="str">
        <f t="shared" si="117"/>
        <v>Friday</v>
      </c>
      <c r="J914">
        <v>19900</v>
      </c>
      <c r="K914" t="s">
        <v>36</v>
      </c>
      <c r="L914">
        <v>3</v>
      </c>
      <c r="T914">
        <v>1</v>
      </c>
      <c r="AI914">
        <f t="shared" si="118"/>
        <v>4</v>
      </c>
    </row>
    <row r="915" spans="1:35" x14ac:dyDescent="0.25">
      <c r="A915" s="11">
        <v>43777.55</v>
      </c>
      <c r="B915" s="1" t="str">
        <f t="shared" si="112"/>
        <v>11/08/19</v>
      </c>
      <c r="C915" s="19">
        <f t="shared" si="119"/>
        <v>43777</v>
      </c>
      <c r="D915" s="10">
        <f t="shared" si="113"/>
        <v>0.54999999999999993</v>
      </c>
      <c r="E915" s="2" t="str">
        <f t="shared" si="114"/>
        <v>Afternoon</v>
      </c>
      <c r="F915" s="1" t="str">
        <f t="shared" si="115"/>
        <v>2019</v>
      </c>
      <c r="G915" s="1" t="str">
        <f t="shared" si="116"/>
        <v>November</v>
      </c>
      <c r="H915" s="7">
        <v>18</v>
      </c>
      <c r="I915" t="str">
        <f t="shared" si="117"/>
        <v>Friday</v>
      </c>
      <c r="J915">
        <v>36000</v>
      </c>
      <c r="K915" t="s">
        <v>39</v>
      </c>
      <c r="O915">
        <v>2</v>
      </c>
      <c r="P915">
        <v>1</v>
      </c>
      <c r="R915">
        <v>1</v>
      </c>
      <c r="AB915">
        <v>2</v>
      </c>
      <c r="AC915">
        <v>2</v>
      </c>
      <c r="AI915">
        <f t="shared" si="118"/>
        <v>8</v>
      </c>
    </row>
    <row r="916" spans="1:35" x14ac:dyDescent="0.25">
      <c r="A916" s="11">
        <v>43777.591666666667</v>
      </c>
      <c r="B916" s="1" t="str">
        <f t="shared" si="112"/>
        <v>11/08/19</v>
      </c>
      <c r="C916" s="19">
        <f t="shared" si="119"/>
        <v>43777</v>
      </c>
      <c r="D916" s="10">
        <f t="shared" si="113"/>
        <v>0.59166666666666667</v>
      </c>
      <c r="E916" s="2" t="str">
        <f t="shared" si="114"/>
        <v>Afternoon</v>
      </c>
      <c r="F916" s="1" t="str">
        <f t="shared" si="115"/>
        <v>2019</v>
      </c>
      <c r="G916" s="1" t="str">
        <f t="shared" si="116"/>
        <v>November</v>
      </c>
      <c r="H916" s="7">
        <v>18</v>
      </c>
      <c r="I916" t="str">
        <f t="shared" si="117"/>
        <v>Friday</v>
      </c>
      <c r="J916">
        <v>23300</v>
      </c>
      <c r="K916" t="s">
        <v>42</v>
      </c>
      <c r="L916">
        <v>1</v>
      </c>
      <c r="M916">
        <v>2</v>
      </c>
      <c r="N916">
        <v>2</v>
      </c>
      <c r="S916">
        <v>1</v>
      </c>
      <c r="AD916">
        <v>1</v>
      </c>
      <c r="AI916">
        <f t="shared" si="118"/>
        <v>7</v>
      </c>
    </row>
    <row r="917" spans="1:35" x14ac:dyDescent="0.25">
      <c r="A917" s="11">
        <v>43777.615277777775</v>
      </c>
      <c r="B917" s="1" t="str">
        <f t="shared" si="112"/>
        <v>11/08/19</v>
      </c>
      <c r="C917" s="19">
        <f t="shared" si="119"/>
        <v>43777</v>
      </c>
      <c r="D917" s="10">
        <f t="shared" si="113"/>
        <v>0.61527777777777781</v>
      </c>
      <c r="E917" s="2" t="str">
        <f t="shared" si="114"/>
        <v>Afternoon</v>
      </c>
      <c r="F917" s="1" t="str">
        <f t="shared" si="115"/>
        <v>2019</v>
      </c>
      <c r="G917" s="1" t="str">
        <f t="shared" si="116"/>
        <v>November</v>
      </c>
      <c r="H917" s="7">
        <v>18</v>
      </c>
      <c r="I917" t="str">
        <f t="shared" si="117"/>
        <v>Friday</v>
      </c>
      <c r="J917">
        <v>15600</v>
      </c>
      <c r="K917" t="s">
        <v>34</v>
      </c>
      <c r="L917">
        <v>2</v>
      </c>
      <c r="S917">
        <v>1</v>
      </c>
      <c r="AI917">
        <f t="shared" si="118"/>
        <v>3</v>
      </c>
    </row>
    <row r="918" spans="1:35" x14ac:dyDescent="0.25">
      <c r="A918" s="11">
        <v>43777.625694444447</v>
      </c>
      <c r="B918" s="1" t="str">
        <f t="shared" si="112"/>
        <v>11/08/19</v>
      </c>
      <c r="C918" s="19">
        <f t="shared" si="119"/>
        <v>43777</v>
      </c>
      <c r="D918" s="10">
        <f t="shared" si="113"/>
        <v>0.62569444444444444</v>
      </c>
      <c r="E918" s="2" t="str">
        <f t="shared" si="114"/>
        <v>Afternoon</v>
      </c>
      <c r="F918" s="1" t="str">
        <f t="shared" si="115"/>
        <v>2019</v>
      </c>
      <c r="G918" s="1" t="str">
        <f t="shared" si="116"/>
        <v>November</v>
      </c>
      <c r="H918" s="7">
        <v>18</v>
      </c>
      <c r="I918" t="str">
        <f t="shared" si="117"/>
        <v>Friday</v>
      </c>
      <c r="J918">
        <v>14800</v>
      </c>
      <c r="K918" t="s">
        <v>38</v>
      </c>
      <c r="L918">
        <v>1</v>
      </c>
      <c r="M918">
        <v>1</v>
      </c>
      <c r="R918">
        <v>1</v>
      </c>
      <c r="AI918">
        <f t="shared" si="118"/>
        <v>3</v>
      </c>
    </row>
    <row r="919" spans="1:35" x14ac:dyDescent="0.25">
      <c r="A919" s="11">
        <v>43777.626388888886</v>
      </c>
      <c r="B919" s="1" t="str">
        <f t="shared" si="112"/>
        <v>11/08/19</v>
      </c>
      <c r="C919" s="19">
        <f t="shared" si="119"/>
        <v>43777</v>
      </c>
      <c r="D919" s="10">
        <f t="shared" si="113"/>
        <v>0.62638888888888888</v>
      </c>
      <c r="E919" s="2" t="str">
        <f t="shared" si="114"/>
        <v>Afternoon</v>
      </c>
      <c r="F919" s="1" t="str">
        <f t="shared" si="115"/>
        <v>2019</v>
      </c>
      <c r="G919" s="1" t="str">
        <f t="shared" si="116"/>
        <v>November</v>
      </c>
      <c r="H919" s="7">
        <v>18</v>
      </c>
      <c r="I919" t="str">
        <f t="shared" si="117"/>
        <v>Friday</v>
      </c>
      <c r="J919">
        <v>27800</v>
      </c>
      <c r="K919" t="s">
        <v>40</v>
      </c>
      <c r="L919">
        <v>1</v>
      </c>
      <c r="M919">
        <v>1</v>
      </c>
      <c r="N919">
        <v>1</v>
      </c>
      <c r="O919">
        <v>1</v>
      </c>
      <c r="P919">
        <v>1</v>
      </c>
      <c r="S919">
        <v>1</v>
      </c>
      <c r="AC919">
        <v>1</v>
      </c>
      <c r="AI919">
        <f t="shared" si="118"/>
        <v>7</v>
      </c>
    </row>
    <row r="920" spans="1:35" x14ac:dyDescent="0.25">
      <c r="A920" s="11">
        <v>43777.633333333331</v>
      </c>
      <c r="B920" s="1" t="str">
        <f t="shared" si="112"/>
        <v>11/08/19</v>
      </c>
      <c r="C920" s="19">
        <f t="shared" si="119"/>
        <v>43777</v>
      </c>
      <c r="D920" s="10">
        <f t="shared" si="113"/>
        <v>0.6333333333333333</v>
      </c>
      <c r="E920" s="2" t="str">
        <f t="shared" si="114"/>
        <v>Afternoon</v>
      </c>
      <c r="F920" s="1" t="str">
        <f t="shared" si="115"/>
        <v>2019</v>
      </c>
      <c r="G920" s="1" t="str">
        <f t="shared" si="116"/>
        <v>November</v>
      </c>
      <c r="H920" s="7">
        <v>18</v>
      </c>
      <c r="I920" t="str">
        <f t="shared" si="117"/>
        <v>Friday</v>
      </c>
      <c r="J920">
        <v>30000</v>
      </c>
      <c r="K920" t="s">
        <v>36</v>
      </c>
      <c r="L920">
        <v>1</v>
      </c>
      <c r="M920">
        <v>1</v>
      </c>
      <c r="N920">
        <v>1</v>
      </c>
      <c r="T920">
        <v>2</v>
      </c>
      <c r="U920">
        <v>1</v>
      </c>
      <c r="AA920">
        <v>1</v>
      </c>
      <c r="AD920">
        <v>1</v>
      </c>
      <c r="AI920">
        <f t="shared" si="118"/>
        <v>8</v>
      </c>
    </row>
    <row r="921" spans="1:35" x14ac:dyDescent="0.25">
      <c r="A921" s="11">
        <v>43778.48333333333</v>
      </c>
      <c r="B921" s="1" t="str">
        <f t="shared" si="112"/>
        <v>11/09/19</v>
      </c>
      <c r="C921" s="19">
        <f t="shared" si="119"/>
        <v>43778</v>
      </c>
      <c r="D921" s="10">
        <f t="shared" si="113"/>
        <v>0.48333333333333334</v>
      </c>
      <c r="E921" s="2" t="str">
        <f t="shared" si="114"/>
        <v>Morning</v>
      </c>
      <c r="F921" s="1" t="str">
        <f t="shared" si="115"/>
        <v>2019</v>
      </c>
      <c r="G921" s="1" t="str">
        <f t="shared" si="116"/>
        <v>November</v>
      </c>
      <c r="H921" s="7">
        <v>18</v>
      </c>
      <c r="I921" t="str">
        <f t="shared" si="117"/>
        <v>Saturday</v>
      </c>
      <c r="J921">
        <v>35700</v>
      </c>
      <c r="K921" t="s">
        <v>37</v>
      </c>
      <c r="L921">
        <v>4</v>
      </c>
      <c r="P921">
        <v>1</v>
      </c>
      <c r="R921">
        <v>1</v>
      </c>
      <c r="S921">
        <v>1</v>
      </c>
      <c r="AD921">
        <v>1</v>
      </c>
      <c r="AI921">
        <f t="shared" si="118"/>
        <v>8</v>
      </c>
    </row>
    <row r="922" spans="1:35" x14ac:dyDescent="0.25">
      <c r="A922" s="11">
        <v>43778.48333333333</v>
      </c>
      <c r="B922" s="1" t="str">
        <f t="shared" si="112"/>
        <v>11/09/19</v>
      </c>
      <c r="C922" s="19">
        <f t="shared" si="119"/>
        <v>43778</v>
      </c>
      <c r="D922" s="10">
        <f t="shared" si="113"/>
        <v>0.48333333333333334</v>
      </c>
      <c r="E922" s="2" t="str">
        <f t="shared" si="114"/>
        <v>Morning</v>
      </c>
      <c r="F922" s="1" t="str">
        <f t="shared" si="115"/>
        <v>2019</v>
      </c>
      <c r="G922" s="1" t="str">
        <f t="shared" si="116"/>
        <v>November</v>
      </c>
      <c r="H922" s="7">
        <v>18</v>
      </c>
      <c r="I922" t="str">
        <f t="shared" si="117"/>
        <v>Saturday</v>
      </c>
      <c r="J922">
        <v>27300</v>
      </c>
      <c r="K922" t="s">
        <v>35</v>
      </c>
      <c r="L922">
        <v>1</v>
      </c>
      <c r="M922">
        <v>1</v>
      </c>
      <c r="R922">
        <v>1</v>
      </c>
      <c r="T922">
        <v>1</v>
      </c>
      <c r="Z922">
        <v>1</v>
      </c>
      <c r="AC922">
        <v>1</v>
      </c>
      <c r="AI922">
        <f t="shared" si="118"/>
        <v>6</v>
      </c>
    </row>
    <row r="923" spans="1:35" x14ac:dyDescent="0.25">
      <c r="A923" s="11">
        <v>43778.48333333333</v>
      </c>
      <c r="B923" s="1" t="str">
        <f t="shared" si="112"/>
        <v>11/09/19</v>
      </c>
      <c r="C923" s="19">
        <f t="shared" si="119"/>
        <v>43778</v>
      </c>
      <c r="D923" s="10">
        <f t="shared" si="113"/>
        <v>0.48333333333333334</v>
      </c>
      <c r="E923" s="2" t="str">
        <f t="shared" si="114"/>
        <v>Morning</v>
      </c>
      <c r="F923" s="1" t="str">
        <f t="shared" si="115"/>
        <v>2019</v>
      </c>
      <c r="G923" s="1" t="str">
        <f t="shared" si="116"/>
        <v>November</v>
      </c>
      <c r="H923" s="7">
        <v>18</v>
      </c>
      <c r="I923" t="str">
        <f t="shared" si="117"/>
        <v>Saturday</v>
      </c>
      <c r="J923">
        <v>26100</v>
      </c>
      <c r="K923" t="s">
        <v>51</v>
      </c>
      <c r="L923">
        <v>2</v>
      </c>
      <c r="P923">
        <v>1</v>
      </c>
      <c r="T923">
        <v>1</v>
      </c>
      <c r="Z923">
        <v>1</v>
      </c>
      <c r="AD923">
        <v>2</v>
      </c>
      <c r="AI923">
        <f t="shared" si="118"/>
        <v>7</v>
      </c>
    </row>
    <row r="924" spans="1:35" x14ac:dyDescent="0.25">
      <c r="A924" s="11">
        <v>43778.48333333333</v>
      </c>
      <c r="B924" s="1" t="str">
        <f t="shared" si="112"/>
        <v>11/09/19</v>
      </c>
      <c r="C924" s="19">
        <f t="shared" si="119"/>
        <v>43778</v>
      </c>
      <c r="D924" s="10">
        <f t="shared" si="113"/>
        <v>0.48333333333333334</v>
      </c>
      <c r="E924" s="2" t="str">
        <f t="shared" si="114"/>
        <v>Morning</v>
      </c>
      <c r="F924" s="1" t="str">
        <f t="shared" si="115"/>
        <v>2019</v>
      </c>
      <c r="G924" s="1" t="str">
        <f t="shared" si="116"/>
        <v>November</v>
      </c>
      <c r="H924" s="7">
        <v>18</v>
      </c>
      <c r="I924" t="str">
        <f t="shared" si="117"/>
        <v>Saturday</v>
      </c>
      <c r="J924">
        <v>21300</v>
      </c>
      <c r="K924" t="s">
        <v>37</v>
      </c>
      <c r="S924">
        <v>1</v>
      </c>
      <c r="T924">
        <v>2</v>
      </c>
      <c r="Y924">
        <v>1</v>
      </c>
      <c r="AE924">
        <v>1</v>
      </c>
      <c r="AI924">
        <f t="shared" si="118"/>
        <v>5</v>
      </c>
    </row>
    <row r="925" spans="1:35" x14ac:dyDescent="0.25">
      <c r="A925" s="11">
        <v>43778.48333333333</v>
      </c>
      <c r="B925" s="1" t="str">
        <f t="shared" si="112"/>
        <v>11/09/19</v>
      </c>
      <c r="C925" s="19">
        <f t="shared" si="119"/>
        <v>43778</v>
      </c>
      <c r="D925" s="10">
        <f t="shared" si="113"/>
        <v>0.48333333333333334</v>
      </c>
      <c r="E925" s="2" t="str">
        <f t="shared" si="114"/>
        <v>Morning</v>
      </c>
      <c r="F925" s="1" t="str">
        <f t="shared" si="115"/>
        <v>2019</v>
      </c>
      <c r="G925" s="1" t="str">
        <f t="shared" si="116"/>
        <v>November</v>
      </c>
      <c r="H925" s="7">
        <v>18</v>
      </c>
      <c r="I925" t="str">
        <f t="shared" si="117"/>
        <v>Saturday</v>
      </c>
      <c r="J925">
        <v>20600</v>
      </c>
      <c r="K925" t="s">
        <v>38</v>
      </c>
      <c r="L925">
        <v>2</v>
      </c>
      <c r="R925">
        <v>2</v>
      </c>
      <c r="AI925">
        <f t="shared" si="118"/>
        <v>4</v>
      </c>
    </row>
    <row r="926" spans="1:35" x14ac:dyDescent="0.25">
      <c r="A926" s="11">
        <v>43778.48333333333</v>
      </c>
      <c r="B926" s="1" t="str">
        <f t="shared" si="112"/>
        <v>11/09/19</v>
      </c>
      <c r="C926" s="19">
        <f t="shared" si="119"/>
        <v>43778</v>
      </c>
      <c r="D926" s="10">
        <f t="shared" si="113"/>
        <v>0.48333333333333334</v>
      </c>
      <c r="E926" s="2" t="str">
        <f t="shared" si="114"/>
        <v>Morning</v>
      </c>
      <c r="F926" s="1" t="str">
        <f t="shared" si="115"/>
        <v>2019</v>
      </c>
      <c r="G926" s="1" t="str">
        <f t="shared" si="116"/>
        <v>November</v>
      </c>
      <c r="H926" s="7">
        <v>18</v>
      </c>
      <c r="I926" t="str">
        <f t="shared" si="117"/>
        <v>Saturday</v>
      </c>
      <c r="J926">
        <v>19300</v>
      </c>
      <c r="K926" t="s">
        <v>34</v>
      </c>
      <c r="R926">
        <v>1</v>
      </c>
      <c r="U926">
        <v>1</v>
      </c>
      <c r="Y926">
        <v>1</v>
      </c>
      <c r="Z926">
        <v>1</v>
      </c>
      <c r="AI926">
        <f t="shared" si="118"/>
        <v>4</v>
      </c>
    </row>
    <row r="927" spans="1:35" x14ac:dyDescent="0.25">
      <c r="A927" s="11">
        <v>43778.48333333333</v>
      </c>
      <c r="B927" s="1" t="str">
        <f t="shared" si="112"/>
        <v>11/09/19</v>
      </c>
      <c r="C927" s="19">
        <f t="shared" si="119"/>
        <v>43778</v>
      </c>
      <c r="D927" s="10">
        <f t="shared" si="113"/>
        <v>0.48333333333333334</v>
      </c>
      <c r="E927" s="2" t="str">
        <f t="shared" si="114"/>
        <v>Morning</v>
      </c>
      <c r="F927" s="1" t="str">
        <f t="shared" si="115"/>
        <v>2019</v>
      </c>
      <c r="G927" s="1" t="str">
        <f t="shared" si="116"/>
        <v>November</v>
      </c>
      <c r="H927" s="7">
        <v>18</v>
      </c>
      <c r="I927" t="str">
        <f t="shared" si="117"/>
        <v>Saturday</v>
      </c>
      <c r="J927">
        <v>18800</v>
      </c>
      <c r="K927" t="s">
        <v>36</v>
      </c>
      <c r="L927">
        <v>2</v>
      </c>
      <c r="P927">
        <v>1</v>
      </c>
      <c r="Z927">
        <v>1</v>
      </c>
      <c r="AI927">
        <f t="shared" si="118"/>
        <v>4</v>
      </c>
    </row>
    <row r="928" spans="1:35" x14ac:dyDescent="0.25">
      <c r="A928" s="11">
        <v>43778.48333333333</v>
      </c>
      <c r="B928" s="1" t="str">
        <f t="shared" si="112"/>
        <v>11/09/19</v>
      </c>
      <c r="C928" s="19">
        <f t="shared" si="119"/>
        <v>43778</v>
      </c>
      <c r="D928" s="10">
        <f t="shared" si="113"/>
        <v>0.48333333333333334</v>
      </c>
      <c r="E928" s="2" t="str">
        <f t="shared" si="114"/>
        <v>Morning</v>
      </c>
      <c r="F928" s="1" t="str">
        <f t="shared" si="115"/>
        <v>2019</v>
      </c>
      <c r="G928" s="1" t="str">
        <f t="shared" si="116"/>
        <v>November</v>
      </c>
      <c r="H928" s="7">
        <v>18</v>
      </c>
      <c r="I928" t="str">
        <f t="shared" si="117"/>
        <v>Saturday</v>
      </c>
      <c r="J928">
        <v>18300</v>
      </c>
      <c r="K928" t="s">
        <v>40</v>
      </c>
      <c r="L928">
        <v>1</v>
      </c>
      <c r="R928">
        <v>1</v>
      </c>
      <c r="AC928">
        <v>1</v>
      </c>
      <c r="AD928">
        <v>1</v>
      </c>
      <c r="AI928">
        <f t="shared" si="118"/>
        <v>4</v>
      </c>
    </row>
    <row r="929" spans="1:35" x14ac:dyDescent="0.25">
      <c r="A929" s="11">
        <v>43778.48333333333</v>
      </c>
      <c r="B929" s="1" t="str">
        <f t="shared" si="112"/>
        <v>11/09/19</v>
      </c>
      <c r="C929" s="19">
        <f t="shared" si="119"/>
        <v>43778</v>
      </c>
      <c r="D929" s="10">
        <f t="shared" si="113"/>
        <v>0.48333333333333334</v>
      </c>
      <c r="E929" s="2" t="str">
        <f t="shared" si="114"/>
        <v>Morning</v>
      </c>
      <c r="F929" s="1" t="str">
        <f t="shared" si="115"/>
        <v>2019</v>
      </c>
      <c r="G929" s="1" t="str">
        <f t="shared" si="116"/>
        <v>November</v>
      </c>
      <c r="H929" s="7">
        <v>18</v>
      </c>
      <c r="I929" t="str">
        <f t="shared" si="117"/>
        <v>Saturday</v>
      </c>
      <c r="J929">
        <v>14800</v>
      </c>
      <c r="K929" t="s">
        <v>39</v>
      </c>
      <c r="L929">
        <v>1</v>
      </c>
      <c r="M929">
        <v>1</v>
      </c>
      <c r="Q929">
        <v>1</v>
      </c>
      <c r="AI929">
        <f t="shared" si="118"/>
        <v>3</v>
      </c>
    </row>
    <row r="930" spans="1:35" x14ac:dyDescent="0.25">
      <c r="A930" s="11">
        <v>43778.587500000001</v>
      </c>
      <c r="B930" s="1" t="str">
        <f t="shared" si="112"/>
        <v>11/09/19</v>
      </c>
      <c r="C930" s="19">
        <f t="shared" si="119"/>
        <v>43778</v>
      </c>
      <c r="D930" s="10">
        <f t="shared" si="113"/>
        <v>0.58750000000000002</v>
      </c>
      <c r="E930" s="2" t="str">
        <f t="shared" si="114"/>
        <v>Afternoon</v>
      </c>
      <c r="F930" s="1" t="str">
        <f t="shared" si="115"/>
        <v>2019</v>
      </c>
      <c r="G930" s="1" t="str">
        <f t="shared" si="116"/>
        <v>November</v>
      </c>
      <c r="H930" s="7">
        <v>18</v>
      </c>
      <c r="I930" t="str">
        <f t="shared" si="117"/>
        <v>Saturday</v>
      </c>
      <c r="J930">
        <v>15800</v>
      </c>
      <c r="K930" t="s">
        <v>34</v>
      </c>
      <c r="L930">
        <v>1</v>
      </c>
      <c r="Q930">
        <v>1</v>
      </c>
      <c r="AC930">
        <v>1</v>
      </c>
      <c r="AI930">
        <f t="shared" si="118"/>
        <v>3</v>
      </c>
    </row>
    <row r="931" spans="1:35" x14ac:dyDescent="0.25">
      <c r="A931" s="11">
        <v>43778.616666666669</v>
      </c>
      <c r="B931" s="1" t="str">
        <f t="shared" si="112"/>
        <v>11/09/19</v>
      </c>
      <c r="C931" s="19">
        <f t="shared" si="119"/>
        <v>43778</v>
      </c>
      <c r="D931" s="10">
        <f t="shared" si="113"/>
        <v>0.6166666666666667</v>
      </c>
      <c r="E931" s="2" t="str">
        <f t="shared" si="114"/>
        <v>Afternoon</v>
      </c>
      <c r="F931" s="1" t="str">
        <f t="shared" si="115"/>
        <v>2019</v>
      </c>
      <c r="G931" s="1" t="str">
        <f t="shared" si="116"/>
        <v>November</v>
      </c>
      <c r="H931" s="7">
        <v>18</v>
      </c>
      <c r="I931" t="str">
        <f t="shared" si="117"/>
        <v>Saturday</v>
      </c>
      <c r="J931">
        <v>15800</v>
      </c>
      <c r="K931" t="s">
        <v>45</v>
      </c>
      <c r="L931">
        <v>1</v>
      </c>
      <c r="M931">
        <v>1</v>
      </c>
      <c r="N931">
        <v>1</v>
      </c>
      <c r="O931">
        <v>1</v>
      </c>
      <c r="AI931">
        <f t="shared" si="118"/>
        <v>4</v>
      </c>
    </row>
    <row r="932" spans="1:35" x14ac:dyDescent="0.25">
      <c r="A932" s="11">
        <v>43778.652777777781</v>
      </c>
      <c r="B932" s="1" t="str">
        <f t="shared" si="112"/>
        <v>11/09/19</v>
      </c>
      <c r="C932" s="19">
        <f t="shared" si="119"/>
        <v>43778</v>
      </c>
      <c r="D932" s="10">
        <f t="shared" si="113"/>
        <v>0.65277777777777779</v>
      </c>
      <c r="E932" s="2" t="str">
        <f t="shared" si="114"/>
        <v>Evening</v>
      </c>
      <c r="F932" s="1" t="str">
        <f t="shared" si="115"/>
        <v>2019</v>
      </c>
      <c r="G932" s="1" t="str">
        <f t="shared" si="116"/>
        <v>November</v>
      </c>
      <c r="H932" s="7">
        <v>18</v>
      </c>
      <c r="I932" t="str">
        <f t="shared" si="117"/>
        <v>Saturday</v>
      </c>
      <c r="J932">
        <v>14800</v>
      </c>
      <c r="K932" t="s">
        <v>37</v>
      </c>
      <c r="L932">
        <v>1</v>
      </c>
      <c r="M932">
        <v>1</v>
      </c>
      <c r="R932">
        <v>1</v>
      </c>
      <c r="AI932">
        <f t="shared" si="118"/>
        <v>3</v>
      </c>
    </row>
    <row r="933" spans="1:35" x14ac:dyDescent="0.25">
      <c r="A933" s="11">
        <v>43778.682638888888</v>
      </c>
      <c r="B933" s="1" t="str">
        <f t="shared" si="112"/>
        <v>11/09/19</v>
      </c>
      <c r="C933" s="19">
        <f t="shared" si="119"/>
        <v>43778</v>
      </c>
      <c r="D933" s="10">
        <f t="shared" si="113"/>
        <v>0.68263888888888891</v>
      </c>
      <c r="E933" s="2" t="str">
        <f t="shared" si="114"/>
        <v>Evening</v>
      </c>
      <c r="F933" s="1" t="str">
        <f t="shared" si="115"/>
        <v>2019</v>
      </c>
      <c r="G933" s="1" t="str">
        <f t="shared" si="116"/>
        <v>November</v>
      </c>
      <c r="H933" s="7">
        <v>18</v>
      </c>
      <c r="I933" t="str">
        <f t="shared" si="117"/>
        <v>Saturday</v>
      </c>
      <c r="J933">
        <v>14800</v>
      </c>
      <c r="K933" t="s">
        <v>37</v>
      </c>
      <c r="L933">
        <v>1</v>
      </c>
      <c r="M933">
        <v>1</v>
      </c>
      <c r="AC933">
        <v>1</v>
      </c>
      <c r="AI933">
        <f t="shared" si="118"/>
        <v>3</v>
      </c>
    </row>
    <row r="934" spans="1:35" x14ac:dyDescent="0.25">
      <c r="A934" s="11">
        <v>43778.700694444444</v>
      </c>
      <c r="B934" s="1" t="str">
        <f t="shared" si="112"/>
        <v>11/09/19</v>
      </c>
      <c r="C934" s="19">
        <f t="shared" si="119"/>
        <v>43778</v>
      </c>
      <c r="D934" s="10">
        <f t="shared" si="113"/>
        <v>0.7006944444444444</v>
      </c>
      <c r="E934" s="2" t="str">
        <f t="shared" si="114"/>
        <v>Evening</v>
      </c>
      <c r="F934" s="1" t="str">
        <f t="shared" si="115"/>
        <v>2019</v>
      </c>
      <c r="G934" s="1" t="str">
        <f t="shared" si="116"/>
        <v>November</v>
      </c>
      <c r="H934" s="7">
        <v>18</v>
      </c>
      <c r="I934" t="str">
        <f t="shared" si="117"/>
        <v>Saturday</v>
      </c>
      <c r="J934">
        <v>15800</v>
      </c>
      <c r="K934" t="s">
        <v>46</v>
      </c>
      <c r="L934">
        <v>2</v>
      </c>
      <c r="M934">
        <v>1</v>
      </c>
      <c r="N934">
        <v>1</v>
      </c>
      <c r="AI934">
        <f t="shared" si="118"/>
        <v>4</v>
      </c>
    </row>
    <row r="935" spans="1:35" x14ac:dyDescent="0.25">
      <c r="A935" s="11">
        <v>43779.461111111108</v>
      </c>
      <c r="B935" s="1" t="str">
        <f t="shared" si="112"/>
        <v>11/10/19</v>
      </c>
      <c r="C935" s="19">
        <f t="shared" si="119"/>
        <v>43779</v>
      </c>
      <c r="D935" s="10">
        <f t="shared" si="113"/>
        <v>0.46111111111111108</v>
      </c>
      <c r="E935" s="2" t="str">
        <f t="shared" si="114"/>
        <v>Morning</v>
      </c>
      <c r="F935" s="1" t="str">
        <f t="shared" si="115"/>
        <v>2019</v>
      </c>
      <c r="G935" s="1" t="str">
        <f t="shared" si="116"/>
        <v>November</v>
      </c>
      <c r="H935" s="7">
        <v>18</v>
      </c>
      <c r="I935" t="str">
        <f t="shared" si="117"/>
        <v>Sunday</v>
      </c>
      <c r="J935">
        <v>18000</v>
      </c>
      <c r="K935" t="s">
        <v>47</v>
      </c>
      <c r="T935">
        <v>2</v>
      </c>
      <c r="Z935">
        <v>2</v>
      </c>
      <c r="AI935">
        <f t="shared" si="118"/>
        <v>4</v>
      </c>
    </row>
    <row r="936" spans="1:35" x14ac:dyDescent="0.25">
      <c r="A936" s="11">
        <v>43779.462500000001</v>
      </c>
      <c r="B936" s="1" t="str">
        <f t="shared" si="112"/>
        <v>11/10/19</v>
      </c>
      <c r="C936" s="19">
        <f t="shared" si="119"/>
        <v>43779</v>
      </c>
      <c r="D936" s="10">
        <f t="shared" si="113"/>
        <v>0.46249999999999997</v>
      </c>
      <c r="E936" s="2" t="str">
        <f t="shared" si="114"/>
        <v>Morning</v>
      </c>
      <c r="F936" s="1" t="str">
        <f t="shared" si="115"/>
        <v>2019</v>
      </c>
      <c r="G936" s="1" t="str">
        <f t="shared" si="116"/>
        <v>November</v>
      </c>
      <c r="H936" s="7">
        <v>18</v>
      </c>
      <c r="I936" t="str">
        <f t="shared" si="117"/>
        <v>Sunday</v>
      </c>
      <c r="J936">
        <v>14800</v>
      </c>
      <c r="K936" t="s">
        <v>46</v>
      </c>
      <c r="L936">
        <v>1</v>
      </c>
      <c r="M936">
        <v>1</v>
      </c>
      <c r="R936">
        <v>1</v>
      </c>
      <c r="AI936">
        <f t="shared" si="118"/>
        <v>3</v>
      </c>
    </row>
    <row r="937" spans="1:35" x14ac:dyDescent="0.25">
      <c r="A937" s="11">
        <v>43779.465277777781</v>
      </c>
      <c r="B937" s="1" t="str">
        <f t="shared" si="112"/>
        <v>11/10/19</v>
      </c>
      <c r="C937" s="19">
        <f t="shared" si="119"/>
        <v>43779</v>
      </c>
      <c r="D937" s="10">
        <f t="shared" si="113"/>
        <v>0.46527777777777773</v>
      </c>
      <c r="E937" s="2" t="str">
        <f t="shared" si="114"/>
        <v>Morning</v>
      </c>
      <c r="F937" s="1" t="str">
        <f t="shared" si="115"/>
        <v>2019</v>
      </c>
      <c r="G937" s="1" t="str">
        <f t="shared" si="116"/>
        <v>November</v>
      </c>
      <c r="H937" s="7">
        <v>18</v>
      </c>
      <c r="I937" t="str">
        <f t="shared" si="117"/>
        <v>Sunday</v>
      </c>
      <c r="J937">
        <v>21100</v>
      </c>
      <c r="K937" t="s">
        <v>41</v>
      </c>
      <c r="L937">
        <v>2</v>
      </c>
      <c r="Q937">
        <v>1</v>
      </c>
      <c r="S937">
        <v>1</v>
      </c>
      <c r="AI937">
        <f t="shared" si="118"/>
        <v>4</v>
      </c>
    </row>
    <row r="938" spans="1:35" x14ac:dyDescent="0.25">
      <c r="A938" s="11">
        <v>43779.472222222219</v>
      </c>
      <c r="B938" s="1" t="str">
        <f t="shared" si="112"/>
        <v>11/10/19</v>
      </c>
      <c r="C938" s="19">
        <f t="shared" si="119"/>
        <v>43779</v>
      </c>
      <c r="D938" s="10">
        <f t="shared" si="113"/>
        <v>0.47222222222222227</v>
      </c>
      <c r="E938" s="2" t="str">
        <f t="shared" si="114"/>
        <v>Morning</v>
      </c>
      <c r="F938" s="1" t="str">
        <f t="shared" si="115"/>
        <v>2019</v>
      </c>
      <c r="G938" s="1" t="str">
        <f t="shared" si="116"/>
        <v>November</v>
      </c>
      <c r="H938" s="7">
        <v>18</v>
      </c>
      <c r="I938" t="str">
        <f t="shared" si="117"/>
        <v>Sunday</v>
      </c>
      <c r="J938">
        <v>32800</v>
      </c>
      <c r="K938" t="s">
        <v>40</v>
      </c>
      <c r="L938">
        <v>1</v>
      </c>
      <c r="O938">
        <v>1</v>
      </c>
      <c r="R938">
        <v>1</v>
      </c>
      <c r="S938">
        <v>1</v>
      </c>
      <c r="AA938">
        <v>1</v>
      </c>
      <c r="AF938">
        <v>1</v>
      </c>
      <c r="AI938">
        <f t="shared" si="118"/>
        <v>6</v>
      </c>
    </row>
    <row r="939" spans="1:35" x14ac:dyDescent="0.25">
      <c r="A939" s="11">
        <v>43779.477083333331</v>
      </c>
      <c r="B939" s="1" t="str">
        <f t="shared" si="112"/>
        <v>11/10/19</v>
      </c>
      <c r="C939" s="19">
        <f t="shared" si="119"/>
        <v>43779</v>
      </c>
      <c r="D939" s="10">
        <f t="shared" si="113"/>
        <v>0.4770833333333333</v>
      </c>
      <c r="E939" s="2" t="str">
        <f t="shared" si="114"/>
        <v>Morning</v>
      </c>
      <c r="F939" s="1" t="str">
        <f t="shared" si="115"/>
        <v>2019</v>
      </c>
      <c r="G939" s="1" t="str">
        <f t="shared" si="116"/>
        <v>November</v>
      </c>
      <c r="H939" s="7">
        <v>18</v>
      </c>
      <c r="I939" t="str">
        <f t="shared" si="117"/>
        <v>Sunday</v>
      </c>
      <c r="J939">
        <v>17000</v>
      </c>
      <c r="K939" t="s">
        <v>39</v>
      </c>
      <c r="P939">
        <v>1</v>
      </c>
      <c r="AC939">
        <v>2</v>
      </c>
      <c r="AD939">
        <v>1</v>
      </c>
      <c r="AI939">
        <f t="shared" si="118"/>
        <v>4</v>
      </c>
    </row>
    <row r="940" spans="1:35" x14ac:dyDescent="0.25">
      <c r="A940" s="11">
        <v>43779.477083333331</v>
      </c>
      <c r="B940" s="1" t="str">
        <f t="shared" si="112"/>
        <v>11/10/19</v>
      </c>
      <c r="C940" s="19">
        <f t="shared" si="119"/>
        <v>43779</v>
      </c>
      <c r="D940" s="10">
        <f t="shared" si="113"/>
        <v>0.4770833333333333</v>
      </c>
      <c r="E940" s="2" t="str">
        <f t="shared" si="114"/>
        <v>Morning</v>
      </c>
      <c r="F940" s="1" t="str">
        <f t="shared" si="115"/>
        <v>2019</v>
      </c>
      <c r="G940" s="1" t="str">
        <f t="shared" si="116"/>
        <v>November</v>
      </c>
      <c r="H940" s="7">
        <v>18</v>
      </c>
      <c r="I940" t="str">
        <f t="shared" si="117"/>
        <v>Sunday</v>
      </c>
      <c r="J940">
        <v>15400</v>
      </c>
      <c r="K940" t="s">
        <v>46</v>
      </c>
      <c r="L940">
        <v>2</v>
      </c>
      <c r="Y940">
        <v>1</v>
      </c>
      <c r="AI940">
        <f t="shared" si="118"/>
        <v>3</v>
      </c>
    </row>
    <row r="941" spans="1:35" x14ac:dyDescent="0.25">
      <c r="A941" s="11">
        <v>43779.478472222225</v>
      </c>
      <c r="B941" s="1" t="str">
        <f t="shared" si="112"/>
        <v>11/10/19</v>
      </c>
      <c r="C941" s="19">
        <f t="shared" si="119"/>
        <v>43779</v>
      </c>
      <c r="D941" s="10">
        <f t="shared" si="113"/>
        <v>0.47847222222222219</v>
      </c>
      <c r="E941" s="2" t="str">
        <f t="shared" si="114"/>
        <v>Morning</v>
      </c>
      <c r="F941" s="1" t="str">
        <f t="shared" si="115"/>
        <v>2019</v>
      </c>
      <c r="G941" s="1" t="str">
        <f t="shared" si="116"/>
        <v>November</v>
      </c>
      <c r="H941" s="7">
        <v>18</v>
      </c>
      <c r="I941" t="str">
        <f t="shared" si="117"/>
        <v>Sunday</v>
      </c>
      <c r="J941">
        <v>19600</v>
      </c>
      <c r="K941" t="s">
        <v>40</v>
      </c>
      <c r="L941">
        <v>2</v>
      </c>
      <c r="M941">
        <v>1</v>
      </c>
      <c r="AC941">
        <v>1</v>
      </c>
      <c r="AI941">
        <f t="shared" si="118"/>
        <v>4</v>
      </c>
    </row>
    <row r="942" spans="1:35" x14ac:dyDescent="0.25">
      <c r="A942" s="11">
        <v>43779.486805555556</v>
      </c>
      <c r="B942" s="1" t="str">
        <f t="shared" si="112"/>
        <v>11/10/19</v>
      </c>
      <c r="C942" s="19">
        <f t="shared" si="119"/>
        <v>43779</v>
      </c>
      <c r="D942" s="10">
        <f t="shared" si="113"/>
        <v>0.48680555555555555</v>
      </c>
      <c r="E942" s="2" t="str">
        <f t="shared" si="114"/>
        <v>Morning</v>
      </c>
      <c r="F942" s="1" t="str">
        <f t="shared" si="115"/>
        <v>2019</v>
      </c>
      <c r="G942" s="1" t="str">
        <f t="shared" si="116"/>
        <v>November</v>
      </c>
      <c r="H942" s="7">
        <v>18</v>
      </c>
      <c r="I942" t="str">
        <f t="shared" si="117"/>
        <v>Sunday</v>
      </c>
      <c r="J942">
        <v>15800</v>
      </c>
      <c r="K942" t="s">
        <v>36</v>
      </c>
      <c r="L942">
        <v>1</v>
      </c>
      <c r="U942">
        <v>1</v>
      </c>
      <c r="AE942">
        <v>1</v>
      </c>
      <c r="AI942">
        <f t="shared" si="118"/>
        <v>3</v>
      </c>
    </row>
    <row r="943" spans="1:35" x14ac:dyDescent="0.25">
      <c r="A943" s="11">
        <v>43779.488888888889</v>
      </c>
      <c r="B943" s="1" t="str">
        <f t="shared" si="112"/>
        <v>11/10/19</v>
      </c>
      <c r="C943" s="19">
        <f t="shared" si="119"/>
        <v>43779</v>
      </c>
      <c r="D943" s="10">
        <f t="shared" si="113"/>
        <v>0.48888888888888887</v>
      </c>
      <c r="E943" s="2" t="str">
        <f t="shared" si="114"/>
        <v>Morning</v>
      </c>
      <c r="F943" s="1" t="str">
        <f t="shared" si="115"/>
        <v>2019</v>
      </c>
      <c r="G943" s="1" t="str">
        <f t="shared" si="116"/>
        <v>November</v>
      </c>
      <c r="H943" s="7">
        <v>18</v>
      </c>
      <c r="I943" t="str">
        <f t="shared" si="117"/>
        <v>Sunday</v>
      </c>
      <c r="J943">
        <v>16100</v>
      </c>
      <c r="K943" t="s">
        <v>40</v>
      </c>
      <c r="L943">
        <v>2</v>
      </c>
      <c r="R943">
        <v>1</v>
      </c>
      <c r="AI943">
        <f t="shared" si="118"/>
        <v>3</v>
      </c>
    </row>
    <row r="944" spans="1:35" x14ac:dyDescent="0.25">
      <c r="A944" s="11">
        <v>43779.496527777781</v>
      </c>
      <c r="B944" s="1" t="str">
        <f t="shared" si="112"/>
        <v>11/10/19</v>
      </c>
      <c r="C944" s="19">
        <f t="shared" si="119"/>
        <v>43779</v>
      </c>
      <c r="D944" s="10">
        <f t="shared" si="113"/>
        <v>0.49652777777777773</v>
      </c>
      <c r="E944" s="2" t="str">
        <f t="shared" si="114"/>
        <v>Morning</v>
      </c>
      <c r="F944" s="1" t="str">
        <f t="shared" si="115"/>
        <v>2019</v>
      </c>
      <c r="G944" s="1" t="str">
        <f t="shared" si="116"/>
        <v>November</v>
      </c>
      <c r="H944" s="7">
        <v>18</v>
      </c>
      <c r="I944" t="str">
        <f t="shared" si="117"/>
        <v>Sunday</v>
      </c>
      <c r="J944">
        <v>29100</v>
      </c>
      <c r="K944" t="s">
        <v>37</v>
      </c>
      <c r="L944">
        <v>2</v>
      </c>
      <c r="O944">
        <v>1</v>
      </c>
      <c r="Q944">
        <v>1</v>
      </c>
      <c r="R944">
        <v>1</v>
      </c>
      <c r="X944">
        <v>1</v>
      </c>
      <c r="AI944">
        <f t="shared" si="118"/>
        <v>6</v>
      </c>
    </row>
    <row r="945" spans="1:35" x14ac:dyDescent="0.25">
      <c r="A945" s="11">
        <v>43779.507638888892</v>
      </c>
      <c r="B945" s="1" t="str">
        <f t="shared" si="112"/>
        <v>11/10/19</v>
      </c>
      <c r="C945" s="19">
        <f t="shared" si="119"/>
        <v>43779</v>
      </c>
      <c r="D945" s="10">
        <f t="shared" si="113"/>
        <v>0.50763888888888886</v>
      </c>
      <c r="E945" s="2" t="str">
        <f t="shared" si="114"/>
        <v>Morning</v>
      </c>
      <c r="F945" s="1" t="str">
        <f t="shared" si="115"/>
        <v>2019</v>
      </c>
      <c r="G945" s="1" t="str">
        <f t="shared" si="116"/>
        <v>November</v>
      </c>
      <c r="H945" s="7">
        <v>18</v>
      </c>
      <c r="I945" t="str">
        <f t="shared" si="117"/>
        <v>Sunday</v>
      </c>
      <c r="J945">
        <v>19300</v>
      </c>
      <c r="K945" t="s">
        <v>43</v>
      </c>
      <c r="L945">
        <v>1</v>
      </c>
      <c r="T945">
        <v>1</v>
      </c>
      <c r="X945">
        <v>2</v>
      </c>
      <c r="AI945">
        <f t="shared" si="118"/>
        <v>4</v>
      </c>
    </row>
    <row r="946" spans="1:35" x14ac:dyDescent="0.25">
      <c r="A946" s="11">
        <v>43779.53125</v>
      </c>
      <c r="B946" s="1" t="str">
        <f t="shared" si="112"/>
        <v>11/10/19</v>
      </c>
      <c r="C946" s="19">
        <f t="shared" si="119"/>
        <v>43779</v>
      </c>
      <c r="D946" s="10">
        <f t="shared" si="113"/>
        <v>0.53125</v>
      </c>
      <c r="E946" s="2" t="str">
        <f t="shared" si="114"/>
        <v>Morning</v>
      </c>
      <c r="F946" s="1" t="str">
        <f t="shared" si="115"/>
        <v>2019</v>
      </c>
      <c r="G946" s="1" t="str">
        <f t="shared" si="116"/>
        <v>November</v>
      </c>
      <c r="H946" s="7">
        <v>18</v>
      </c>
      <c r="I946" t="str">
        <f t="shared" si="117"/>
        <v>Sunday</v>
      </c>
      <c r="J946">
        <v>14800</v>
      </c>
      <c r="K946" t="s">
        <v>40</v>
      </c>
      <c r="L946">
        <v>1</v>
      </c>
      <c r="M946">
        <v>1</v>
      </c>
      <c r="AC946">
        <v>1</v>
      </c>
      <c r="AI946">
        <f t="shared" si="118"/>
        <v>3</v>
      </c>
    </row>
    <row r="947" spans="1:35" x14ac:dyDescent="0.25">
      <c r="A947" s="11">
        <v>43779.54791666667</v>
      </c>
      <c r="B947" s="1" t="str">
        <f t="shared" si="112"/>
        <v>11/10/19</v>
      </c>
      <c r="C947" s="19">
        <f t="shared" si="119"/>
        <v>43779</v>
      </c>
      <c r="D947" s="10">
        <f t="shared" si="113"/>
        <v>0.54791666666666672</v>
      </c>
      <c r="E947" s="2" t="str">
        <f t="shared" si="114"/>
        <v>Afternoon</v>
      </c>
      <c r="F947" s="1" t="str">
        <f t="shared" si="115"/>
        <v>2019</v>
      </c>
      <c r="G947" s="1" t="str">
        <f t="shared" si="116"/>
        <v>November</v>
      </c>
      <c r="H947" s="7">
        <v>18</v>
      </c>
      <c r="I947" t="str">
        <f t="shared" si="117"/>
        <v>Sunday</v>
      </c>
      <c r="J947">
        <v>23800</v>
      </c>
      <c r="K947" t="s">
        <v>39</v>
      </c>
      <c r="L947">
        <v>1</v>
      </c>
      <c r="AA947">
        <v>1</v>
      </c>
      <c r="AD947">
        <v>3</v>
      </c>
      <c r="AE947">
        <v>1</v>
      </c>
      <c r="AI947">
        <f t="shared" si="118"/>
        <v>6</v>
      </c>
    </row>
    <row r="948" spans="1:35" x14ac:dyDescent="0.25">
      <c r="A948" s="11">
        <v>43779.548611111109</v>
      </c>
      <c r="B948" s="1" t="str">
        <f t="shared" si="112"/>
        <v>11/10/19</v>
      </c>
      <c r="C948" s="19">
        <f t="shared" si="119"/>
        <v>43779</v>
      </c>
      <c r="D948" s="10">
        <f t="shared" si="113"/>
        <v>0.54861111111111105</v>
      </c>
      <c r="E948" s="2" t="str">
        <f t="shared" si="114"/>
        <v>Afternoon</v>
      </c>
      <c r="F948" s="1" t="str">
        <f t="shared" si="115"/>
        <v>2019</v>
      </c>
      <c r="G948" s="1" t="str">
        <f t="shared" si="116"/>
        <v>November</v>
      </c>
      <c r="H948" s="7">
        <v>18</v>
      </c>
      <c r="I948" t="str">
        <f t="shared" si="117"/>
        <v>Sunday</v>
      </c>
      <c r="J948">
        <v>19800</v>
      </c>
      <c r="K948" t="s">
        <v>34</v>
      </c>
      <c r="L948">
        <v>1</v>
      </c>
      <c r="R948">
        <v>1</v>
      </c>
      <c r="AC948">
        <v>1</v>
      </c>
      <c r="AH948">
        <v>1</v>
      </c>
      <c r="AI948">
        <f t="shared" si="118"/>
        <v>4</v>
      </c>
    </row>
    <row r="949" spans="1:35" x14ac:dyDescent="0.25">
      <c r="A949" s="11">
        <v>43779.565972222219</v>
      </c>
      <c r="B949" s="1" t="str">
        <f t="shared" si="112"/>
        <v>11/10/19</v>
      </c>
      <c r="C949" s="19">
        <f t="shared" si="119"/>
        <v>43779</v>
      </c>
      <c r="D949" s="10">
        <f t="shared" si="113"/>
        <v>0.56597222222222221</v>
      </c>
      <c r="E949" s="2" t="str">
        <f t="shared" si="114"/>
        <v>Afternoon</v>
      </c>
      <c r="F949" s="1" t="str">
        <f t="shared" si="115"/>
        <v>2019</v>
      </c>
      <c r="G949" s="1" t="str">
        <f t="shared" si="116"/>
        <v>November</v>
      </c>
      <c r="H949" s="7">
        <v>18</v>
      </c>
      <c r="I949" t="str">
        <f t="shared" si="117"/>
        <v>Sunday</v>
      </c>
      <c r="J949">
        <v>24600</v>
      </c>
      <c r="K949" t="s">
        <v>35</v>
      </c>
      <c r="L949">
        <v>3</v>
      </c>
      <c r="R949">
        <v>1</v>
      </c>
      <c r="AI949">
        <f t="shared" si="118"/>
        <v>4</v>
      </c>
    </row>
    <row r="950" spans="1:35" x14ac:dyDescent="0.25">
      <c r="A950" s="11">
        <v>43779.597916666666</v>
      </c>
      <c r="B950" s="1" t="str">
        <f t="shared" si="112"/>
        <v>11/10/19</v>
      </c>
      <c r="C950" s="19">
        <f t="shared" si="119"/>
        <v>43779</v>
      </c>
      <c r="D950" s="10">
        <f t="shared" si="113"/>
        <v>0.59791666666666665</v>
      </c>
      <c r="E950" s="2" t="str">
        <f t="shared" si="114"/>
        <v>Afternoon</v>
      </c>
      <c r="F950" s="1" t="str">
        <f t="shared" si="115"/>
        <v>2019</v>
      </c>
      <c r="G950" s="1" t="str">
        <f t="shared" si="116"/>
        <v>November</v>
      </c>
      <c r="H950" s="7">
        <v>18</v>
      </c>
      <c r="I950" t="str">
        <f t="shared" si="117"/>
        <v>Sunday</v>
      </c>
      <c r="J950">
        <v>18600</v>
      </c>
      <c r="K950" t="s">
        <v>46</v>
      </c>
      <c r="L950">
        <v>2</v>
      </c>
      <c r="M950">
        <v>1</v>
      </c>
      <c r="T950">
        <v>1</v>
      </c>
      <c r="AI950">
        <f t="shared" si="118"/>
        <v>4</v>
      </c>
    </row>
    <row r="951" spans="1:35" x14ac:dyDescent="0.25">
      <c r="A951" s="11">
        <v>43779.647222222222</v>
      </c>
      <c r="B951" s="1" t="str">
        <f t="shared" si="112"/>
        <v>11/10/19</v>
      </c>
      <c r="C951" s="19">
        <f t="shared" si="119"/>
        <v>43779</v>
      </c>
      <c r="D951" s="10">
        <f t="shared" si="113"/>
        <v>0.64722222222222225</v>
      </c>
      <c r="E951" s="2" t="str">
        <f t="shared" si="114"/>
        <v>Evening</v>
      </c>
      <c r="F951" s="1" t="str">
        <f t="shared" si="115"/>
        <v>2019</v>
      </c>
      <c r="G951" s="1" t="str">
        <f t="shared" si="116"/>
        <v>November</v>
      </c>
      <c r="H951" s="7">
        <v>18</v>
      </c>
      <c r="I951" t="str">
        <f t="shared" si="117"/>
        <v>Sunday</v>
      </c>
      <c r="J951">
        <v>20900</v>
      </c>
      <c r="K951" t="s">
        <v>41</v>
      </c>
      <c r="L951">
        <v>3</v>
      </c>
      <c r="M951">
        <v>1</v>
      </c>
      <c r="AI951">
        <f t="shared" si="118"/>
        <v>4</v>
      </c>
    </row>
    <row r="952" spans="1:35" x14ac:dyDescent="0.25">
      <c r="A952" s="11">
        <v>43779.661111111112</v>
      </c>
      <c r="B952" s="1" t="str">
        <f t="shared" si="112"/>
        <v>11/10/19</v>
      </c>
      <c r="C952" s="19">
        <f t="shared" si="119"/>
        <v>43779</v>
      </c>
      <c r="D952" s="10">
        <f t="shared" si="113"/>
        <v>0.66111111111111109</v>
      </c>
      <c r="E952" s="2" t="str">
        <f t="shared" si="114"/>
        <v>Evening</v>
      </c>
      <c r="F952" s="1" t="str">
        <f t="shared" si="115"/>
        <v>2019</v>
      </c>
      <c r="G952" s="1" t="str">
        <f t="shared" si="116"/>
        <v>November</v>
      </c>
      <c r="H952" s="7">
        <v>18</v>
      </c>
      <c r="I952" t="str">
        <f t="shared" si="117"/>
        <v>Sunday</v>
      </c>
      <c r="J952">
        <v>15800</v>
      </c>
      <c r="K952" t="s">
        <v>37</v>
      </c>
      <c r="L952">
        <v>1</v>
      </c>
      <c r="R952">
        <v>1</v>
      </c>
      <c r="AE952">
        <v>1</v>
      </c>
      <c r="AI952">
        <f t="shared" si="118"/>
        <v>3</v>
      </c>
    </row>
    <row r="953" spans="1:35" x14ac:dyDescent="0.25">
      <c r="A953" s="11">
        <v>43780.480555555558</v>
      </c>
      <c r="B953" s="1" t="str">
        <f t="shared" si="112"/>
        <v>11/11/19</v>
      </c>
      <c r="C953" s="19">
        <f t="shared" si="119"/>
        <v>43780</v>
      </c>
      <c r="D953" s="10">
        <f t="shared" si="113"/>
        <v>0.48055555555555557</v>
      </c>
      <c r="E953" s="2" t="str">
        <f t="shared" si="114"/>
        <v>Morning</v>
      </c>
      <c r="F953" s="1" t="str">
        <f t="shared" si="115"/>
        <v>2019</v>
      </c>
      <c r="G953" s="1" t="str">
        <f t="shared" si="116"/>
        <v>November</v>
      </c>
      <c r="H953" s="7">
        <v>18</v>
      </c>
      <c r="I953" t="str">
        <f t="shared" si="117"/>
        <v>Monday</v>
      </c>
      <c r="J953">
        <v>26600</v>
      </c>
      <c r="K953" t="s">
        <v>46</v>
      </c>
      <c r="L953">
        <v>2</v>
      </c>
      <c r="M953">
        <v>3</v>
      </c>
      <c r="Z953">
        <v>1</v>
      </c>
      <c r="AI953">
        <f t="shared" si="118"/>
        <v>6</v>
      </c>
    </row>
    <row r="954" spans="1:35" x14ac:dyDescent="0.25">
      <c r="A954" s="11">
        <v>43780.5</v>
      </c>
      <c r="B954" s="1" t="str">
        <f t="shared" si="112"/>
        <v>11/11/19</v>
      </c>
      <c r="C954" s="19">
        <f t="shared" si="119"/>
        <v>43780</v>
      </c>
      <c r="D954" s="10">
        <f t="shared" si="113"/>
        <v>0.5</v>
      </c>
      <c r="E954" s="2" t="str">
        <f t="shared" si="114"/>
        <v>Morning</v>
      </c>
      <c r="F954" s="1" t="str">
        <f t="shared" si="115"/>
        <v>2019</v>
      </c>
      <c r="G954" s="1" t="str">
        <f t="shared" si="116"/>
        <v>November</v>
      </c>
      <c r="H954" s="7">
        <v>18</v>
      </c>
      <c r="I954" t="str">
        <f t="shared" si="117"/>
        <v>Monday</v>
      </c>
      <c r="J954">
        <v>18600</v>
      </c>
      <c r="K954" t="s">
        <v>35</v>
      </c>
      <c r="L954">
        <v>2</v>
      </c>
      <c r="M954">
        <v>1</v>
      </c>
      <c r="Z954">
        <v>1</v>
      </c>
      <c r="AI954">
        <f t="shared" si="118"/>
        <v>4</v>
      </c>
    </row>
    <row r="955" spans="1:35" x14ac:dyDescent="0.25">
      <c r="A955" s="11">
        <v>43780.540972222225</v>
      </c>
      <c r="B955" s="1" t="str">
        <f t="shared" si="112"/>
        <v>11/11/19</v>
      </c>
      <c r="C955" s="19">
        <f t="shared" si="119"/>
        <v>43780</v>
      </c>
      <c r="D955" s="10">
        <f t="shared" si="113"/>
        <v>0.54097222222222219</v>
      </c>
      <c r="E955" s="2" t="str">
        <f t="shared" si="114"/>
        <v>Morning</v>
      </c>
      <c r="F955" s="1" t="str">
        <f t="shared" si="115"/>
        <v>2019</v>
      </c>
      <c r="G955" s="1" t="str">
        <f t="shared" si="116"/>
        <v>November</v>
      </c>
      <c r="H955" s="7">
        <v>18</v>
      </c>
      <c r="I955" t="str">
        <f t="shared" si="117"/>
        <v>Monday</v>
      </c>
      <c r="J955">
        <v>15300</v>
      </c>
      <c r="K955" t="s">
        <v>37</v>
      </c>
      <c r="L955">
        <v>1</v>
      </c>
      <c r="O955">
        <v>1</v>
      </c>
      <c r="AB955">
        <v>1</v>
      </c>
      <c r="AI955">
        <f t="shared" si="118"/>
        <v>3</v>
      </c>
    </row>
    <row r="956" spans="1:35" x14ac:dyDescent="0.25">
      <c r="A956" s="11">
        <v>43780.583333333336</v>
      </c>
      <c r="B956" s="1" t="str">
        <f t="shared" si="112"/>
        <v>11/11/19</v>
      </c>
      <c r="C956" s="19">
        <f t="shared" si="119"/>
        <v>43780</v>
      </c>
      <c r="D956" s="10">
        <f t="shared" si="113"/>
        <v>0.58333333333333337</v>
      </c>
      <c r="E956" s="2" t="str">
        <f t="shared" si="114"/>
        <v>Afternoon</v>
      </c>
      <c r="F956" s="1" t="str">
        <f t="shared" si="115"/>
        <v>2019</v>
      </c>
      <c r="G956" s="1" t="str">
        <f t="shared" si="116"/>
        <v>November</v>
      </c>
      <c r="H956" s="7">
        <v>18</v>
      </c>
      <c r="I956" t="str">
        <f t="shared" si="117"/>
        <v>Monday</v>
      </c>
      <c r="J956">
        <v>19300</v>
      </c>
      <c r="K956" t="s">
        <v>39</v>
      </c>
      <c r="L956">
        <v>1</v>
      </c>
      <c r="M956">
        <v>1</v>
      </c>
      <c r="Q956">
        <v>1</v>
      </c>
      <c r="R956">
        <v>1</v>
      </c>
      <c r="AI956">
        <f t="shared" si="118"/>
        <v>4</v>
      </c>
    </row>
    <row r="957" spans="1:35" x14ac:dyDescent="0.25">
      <c r="A957" s="11">
        <v>43780.61041666667</v>
      </c>
      <c r="B957" s="1" t="str">
        <f t="shared" si="112"/>
        <v>11/11/19</v>
      </c>
      <c r="C957" s="19">
        <f t="shared" si="119"/>
        <v>43780</v>
      </c>
      <c r="D957" s="10">
        <f t="shared" si="113"/>
        <v>0.61041666666666672</v>
      </c>
      <c r="E957" s="2" t="str">
        <f t="shared" si="114"/>
        <v>Afternoon</v>
      </c>
      <c r="F957" s="1" t="str">
        <f t="shared" si="115"/>
        <v>2019</v>
      </c>
      <c r="G957" s="1" t="str">
        <f t="shared" si="116"/>
        <v>November</v>
      </c>
      <c r="H957" s="7">
        <v>18</v>
      </c>
      <c r="I957" t="str">
        <f t="shared" si="117"/>
        <v>Monday</v>
      </c>
      <c r="J957">
        <v>20300</v>
      </c>
      <c r="K957" t="s">
        <v>36</v>
      </c>
      <c r="L957">
        <v>1</v>
      </c>
      <c r="M957">
        <v>1</v>
      </c>
      <c r="N957">
        <v>1</v>
      </c>
      <c r="R957">
        <v>1</v>
      </c>
      <c r="AI957">
        <f t="shared" si="118"/>
        <v>4</v>
      </c>
    </row>
    <row r="958" spans="1:35" x14ac:dyDescent="0.25">
      <c r="A958" s="11">
        <v>43780.725694444445</v>
      </c>
      <c r="B958" s="1" t="str">
        <f t="shared" si="112"/>
        <v>11/11/19</v>
      </c>
      <c r="C958" s="19">
        <f t="shared" si="119"/>
        <v>43780</v>
      </c>
      <c r="D958" s="10">
        <f t="shared" si="113"/>
        <v>0.72569444444444453</v>
      </c>
      <c r="E958" s="2" t="str">
        <f t="shared" si="114"/>
        <v>Evening</v>
      </c>
      <c r="F958" s="1" t="str">
        <f t="shared" si="115"/>
        <v>2019</v>
      </c>
      <c r="G958" s="1" t="str">
        <f t="shared" si="116"/>
        <v>November</v>
      </c>
      <c r="H958" s="7">
        <v>18</v>
      </c>
      <c r="I958" t="str">
        <f t="shared" si="117"/>
        <v>Monday</v>
      </c>
      <c r="J958">
        <v>28300</v>
      </c>
      <c r="K958" t="s">
        <v>36</v>
      </c>
      <c r="L958">
        <v>1</v>
      </c>
      <c r="M958">
        <v>1</v>
      </c>
      <c r="N958">
        <v>1</v>
      </c>
      <c r="R958">
        <v>1</v>
      </c>
      <c r="S958">
        <v>1</v>
      </c>
      <c r="AC958">
        <v>1</v>
      </c>
      <c r="AI958">
        <f t="shared" si="118"/>
        <v>6</v>
      </c>
    </row>
    <row r="959" spans="1:35" x14ac:dyDescent="0.25">
      <c r="A959" s="11">
        <v>43782.461805555555</v>
      </c>
      <c r="B959" s="1" t="str">
        <f t="shared" si="112"/>
        <v>11/13/19</v>
      </c>
      <c r="C959" s="19">
        <f t="shared" si="119"/>
        <v>43782</v>
      </c>
      <c r="D959" s="10">
        <f t="shared" si="113"/>
        <v>0.46180555555555558</v>
      </c>
      <c r="E959" s="2" t="str">
        <f t="shared" si="114"/>
        <v>Morning</v>
      </c>
      <c r="F959" s="1" t="str">
        <f t="shared" si="115"/>
        <v>2019</v>
      </c>
      <c r="G959" s="1" t="str">
        <f t="shared" si="116"/>
        <v>November</v>
      </c>
      <c r="H959" s="7">
        <v>18</v>
      </c>
      <c r="I959" t="str">
        <f t="shared" si="117"/>
        <v>Wednesday</v>
      </c>
      <c r="J959">
        <v>22300</v>
      </c>
      <c r="K959" t="s">
        <v>39</v>
      </c>
      <c r="L959">
        <v>1</v>
      </c>
      <c r="M959">
        <v>1</v>
      </c>
      <c r="O959">
        <v>1</v>
      </c>
      <c r="P959">
        <v>1</v>
      </c>
      <c r="R959">
        <v>1</v>
      </c>
      <c r="AI959">
        <f t="shared" si="118"/>
        <v>5</v>
      </c>
    </row>
    <row r="960" spans="1:35" x14ac:dyDescent="0.25">
      <c r="A960" s="11">
        <v>43782.484027777777</v>
      </c>
      <c r="B960" s="1" t="str">
        <f t="shared" si="112"/>
        <v>11/13/19</v>
      </c>
      <c r="C960" s="19">
        <f t="shared" si="119"/>
        <v>43782</v>
      </c>
      <c r="D960" s="10">
        <f t="shared" si="113"/>
        <v>0.48402777777777778</v>
      </c>
      <c r="E960" s="2" t="str">
        <f t="shared" si="114"/>
        <v>Morning</v>
      </c>
      <c r="F960" s="1" t="str">
        <f t="shared" si="115"/>
        <v>2019</v>
      </c>
      <c r="G960" s="1" t="str">
        <f t="shared" si="116"/>
        <v>November</v>
      </c>
      <c r="H960" s="7">
        <v>18</v>
      </c>
      <c r="I960" t="str">
        <f t="shared" si="117"/>
        <v>Wednesday</v>
      </c>
      <c r="J960">
        <v>30100</v>
      </c>
      <c r="K960" t="s">
        <v>34</v>
      </c>
      <c r="L960">
        <v>3</v>
      </c>
      <c r="M960">
        <v>2</v>
      </c>
      <c r="N960">
        <v>2</v>
      </c>
      <c r="R960">
        <v>1</v>
      </c>
      <c r="AI960">
        <f t="shared" si="118"/>
        <v>8</v>
      </c>
    </row>
    <row r="961" spans="1:35" x14ac:dyDescent="0.25">
      <c r="A961" s="11">
        <v>43782.490277777775</v>
      </c>
      <c r="B961" s="1" t="str">
        <f t="shared" si="112"/>
        <v>11/13/19</v>
      </c>
      <c r="C961" s="19">
        <f t="shared" si="119"/>
        <v>43782</v>
      </c>
      <c r="D961" s="10">
        <f t="shared" si="113"/>
        <v>0.49027777777777781</v>
      </c>
      <c r="E961" s="2" t="str">
        <f t="shared" si="114"/>
        <v>Morning</v>
      </c>
      <c r="F961" s="1" t="str">
        <f t="shared" si="115"/>
        <v>2019</v>
      </c>
      <c r="G961" s="1" t="str">
        <f t="shared" si="116"/>
        <v>November</v>
      </c>
      <c r="H961" s="7">
        <v>18</v>
      </c>
      <c r="I961" t="str">
        <f t="shared" si="117"/>
        <v>Wednesday</v>
      </c>
      <c r="J961">
        <v>15800</v>
      </c>
      <c r="K961" t="s">
        <v>40</v>
      </c>
      <c r="L961">
        <v>1</v>
      </c>
      <c r="U961">
        <v>1</v>
      </c>
      <c r="Z961">
        <v>1</v>
      </c>
      <c r="AI961">
        <f t="shared" si="118"/>
        <v>3</v>
      </c>
    </row>
    <row r="962" spans="1:35" x14ac:dyDescent="0.25">
      <c r="A962" s="11">
        <v>43782.50277777778</v>
      </c>
      <c r="B962" s="1" t="str">
        <f t="shared" ref="B962:B1025" si="120">TEXT(A962,"mm/dd/yy")</f>
        <v>11/13/19</v>
      </c>
      <c r="C962" s="19">
        <f t="shared" si="119"/>
        <v>43782</v>
      </c>
      <c r="D962" s="10">
        <f t="shared" ref="D962:D1025" si="121">TIMEVALUE((TEXT(A962,"h:mm AM/PM")))</f>
        <v>0.50277777777777777</v>
      </c>
      <c r="E962" s="2" t="str">
        <f t="shared" ref="E962:E1025" si="122">IF(D962&lt;0.541666666666667,"Morning",IF(D962&lt;0.645833333333333,"Afternoon","Evening"))</f>
        <v>Morning</v>
      </c>
      <c r="F962" s="1" t="str">
        <f t="shared" ref="F962:F1025" si="123">TEXT(A962,"yyyy")</f>
        <v>2019</v>
      </c>
      <c r="G962" s="1" t="str">
        <f t="shared" ref="G962:G1025" si="124">TEXT(A962,"mmmm")</f>
        <v>November</v>
      </c>
      <c r="H962" s="7">
        <v>18</v>
      </c>
      <c r="I962" t="str">
        <f t="shared" ref="I962:I1025" si="125">TEXT(A962,"dddd")</f>
        <v>Wednesday</v>
      </c>
      <c r="J962">
        <v>15800</v>
      </c>
      <c r="K962" t="s">
        <v>39</v>
      </c>
      <c r="L962">
        <v>1</v>
      </c>
      <c r="R962">
        <v>2</v>
      </c>
      <c r="AI962">
        <f t="shared" ref="AI962:AI1025" si="126">SUM(L962:AH962)</f>
        <v>3</v>
      </c>
    </row>
    <row r="963" spans="1:35" x14ac:dyDescent="0.25">
      <c r="A963" s="11">
        <v>43782.520138888889</v>
      </c>
      <c r="B963" s="1" t="str">
        <f t="shared" si="120"/>
        <v>11/13/19</v>
      </c>
      <c r="C963" s="19">
        <f t="shared" ref="C963:C1026" si="127">DATEVALUE(B963)</f>
        <v>43782</v>
      </c>
      <c r="D963" s="10">
        <f t="shared" si="121"/>
        <v>0.52013888888888882</v>
      </c>
      <c r="E963" s="2" t="str">
        <f t="shared" si="122"/>
        <v>Morning</v>
      </c>
      <c r="F963" s="1" t="str">
        <f t="shared" si="123"/>
        <v>2019</v>
      </c>
      <c r="G963" s="1" t="str">
        <f t="shared" si="124"/>
        <v>November</v>
      </c>
      <c r="H963" s="7">
        <v>18</v>
      </c>
      <c r="I963" t="str">
        <f t="shared" si="125"/>
        <v>Wednesday</v>
      </c>
      <c r="J963">
        <v>15300</v>
      </c>
      <c r="K963" t="s">
        <v>38</v>
      </c>
      <c r="L963">
        <v>1</v>
      </c>
      <c r="T963">
        <v>1</v>
      </c>
      <c r="AA963">
        <v>1</v>
      </c>
      <c r="AI963">
        <f t="shared" si="126"/>
        <v>3</v>
      </c>
    </row>
    <row r="964" spans="1:35" x14ac:dyDescent="0.25">
      <c r="A964" s="11">
        <v>43782.614583333336</v>
      </c>
      <c r="B964" s="1" t="str">
        <f t="shared" si="120"/>
        <v>11/13/19</v>
      </c>
      <c r="C964" s="19">
        <f t="shared" si="127"/>
        <v>43782</v>
      </c>
      <c r="D964" s="10">
        <f t="shared" si="121"/>
        <v>0.61458333333333337</v>
      </c>
      <c r="E964" s="2" t="str">
        <f t="shared" si="122"/>
        <v>Afternoon</v>
      </c>
      <c r="F964" s="1" t="str">
        <f t="shared" si="123"/>
        <v>2019</v>
      </c>
      <c r="G964" s="1" t="str">
        <f t="shared" si="124"/>
        <v>November</v>
      </c>
      <c r="H964" s="7">
        <v>18</v>
      </c>
      <c r="I964" t="str">
        <f t="shared" si="125"/>
        <v>Wednesday</v>
      </c>
      <c r="J964">
        <v>14800</v>
      </c>
      <c r="K964" t="s">
        <v>34</v>
      </c>
      <c r="L964">
        <v>1</v>
      </c>
      <c r="M964">
        <v>1</v>
      </c>
      <c r="AC964">
        <v>1</v>
      </c>
      <c r="AI964">
        <f t="shared" si="126"/>
        <v>3</v>
      </c>
    </row>
    <row r="965" spans="1:35" x14ac:dyDescent="0.25">
      <c r="A965" s="11">
        <v>43782.682638888888</v>
      </c>
      <c r="B965" s="1" t="str">
        <f t="shared" si="120"/>
        <v>11/13/19</v>
      </c>
      <c r="C965" s="19">
        <f t="shared" si="127"/>
        <v>43782</v>
      </c>
      <c r="D965" s="10">
        <f t="shared" si="121"/>
        <v>0.68263888888888891</v>
      </c>
      <c r="E965" s="2" t="str">
        <f t="shared" si="122"/>
        <v>Evening</v>
      </c>
      <c r="F965" s="1" t="str">
        <f t="shared" si="123"/>
        <v>2019</v>
      </c>
      <c r="G965" s="1" t="str">
        <f t="shared" si="124"/>
        <v>November</v>
      </c>
      <c r="H965" s="7">
        <v>18</v>
      </c>
      <c r="I965" t="str">
        <f t="shared" si="125"/>
        <v>Wednesday</v>
      </c>
      <c r="J965">
        <v>15800</v>
      </c>
      <c r="K965" t="s">
        <v>33</v>
      </c>
      <c r="L965">
        <v>1</v>
      </c>
      <c r="R965">
        <v>1</v>
      </c>
      <c r="X965">
        <v>1</v>
      </c>
      <c r="AI965">
        <f t="shared" si="126"/>
        <v>3</v>
      </c>
    </row>
    <row r="966" spans="1:35" x14ac:dyDescent="0.25">
      <c r="A966" s="11">
        <v>43782.723611111112</v>
      </c>
      <c r="B966" s="1" t="str">
        <f t="shared" si="120"/>
        <v>11/13/19</v>
      </c>
      <c r="C966" s="19">
        <f t="shared" si="127"/>
        <v>43782</v>
      </c>
      <c r="D966" s="10">
        <f t="shared" si="121"/>
        <v>0.72361111111111109</v>
      </c>
      <c r="E966" s="2" t="str">
        <f t="shared" si="122"/>
        <v>Evening</v>
      </c>
      <c r="F966" s="1" t="str">
        <f t="shared" si="123"/>
        <v>2019</v>
      </c>
      <c r="G966" s="1" t="str">
        <f t="shared" si="124"/>
        <v>November</v>
      </c>
      <c r="H966" s="7">
        <v>18</v>
      </c>
      <c r="I966" t="str">
        <f t="shared" si="125"/>
        <v>Wednesday</v>
      </c>
      <c r="J966">
        <v>15100</v>
      </c>
      <c r="K966" t="s">
        <v>33</v>
      </c>
      <c r="L966">
        <v>1</v>
      </c>
      <c r="X966">
        <v>1</v>
      </c>
      <c r="Y966">
        <v>1</v>
      </c>
      <c r="AI966">
        <f t="shared" si="126"/>
        <v>3</v>
      </c>
    </row>
    <row r="967" spans="1:35" x14ac:dyDescent="0.25">
      <c r="A967" s="11">
        <v>43783.459722222222</v>
      </c>
      <c r="B967" s="1" t="str">
        <f t="shared" si="120"/>
        <v>11/14/19</v>
      </c>
      <c r="C967" s="19">
        <f t="shared" si="127"/>
        <v>43783</v>
      </c>
      <c r="D967" s="10">
        <f t="shared" si="121"/>
        <v>0.4597222222222222</v>
      </c>
      <c r="E967" s="2" t="str">
        <f t="shared" si="122"/>
        <v>Morning</v>
      </c>
      <c r="F967" s="1" t="str">
        <f t="shared" si="123"/>
        <v>2019</v>
      </c>
      <c r="G967" s="1" t="str">
        <f t="shared" si="124"/>
        <v>November</v>
      </c>
      <c r="H967" s="7">
        <v>19</v>
      </c>
      <c r="I967" t="str">
        <f t="shared" si="125"/>
        <v>Thursday</v>
      </c>
      <c r="J967">
        <v>16400</v>
      </c>
      <c r="K967" t="s">
        <v>38</v>
      </c>
      <c r="L967">
        <v>3</v>
      </c>
      <c r="AI967">
        <f t="shared" si="126"/>
        <v>3</v>
      </c>
    </row>
    <row r="968" spans="1:35" x14ac:dyDescent="0.25">
      <c r="A968" s="11">
        <v>43783.536111111112</v>
      </c>
      <c r="B968" s="1" t="str">
        <f t="shared" si="120"/>
        <v>11/14/19</v>
      </c>
      <c r="C968" s="19">
        <f t="shared" si="127"/>
        <v>43783</v>
      </c>
      <c r="D968" s="10">
        <f t="shared" si="121"/>
        <v>0.53611111111111109</v>
      </c>
      <c r="E968" s="2" t="str">
        <f t="shared" si="122"/>
        <v>Morning</v>
      </c>
      <c r="F968" s="1" t="str">
        <f t="shared" si="123"/>
        <v>2019</v>
      </c>
      <c r="G968" s="1" t="str">
        <f t="shared" si="124"/>
        <v>November</v>
      </c>
      <c r="H968" s="7">
        <v>19</v>
      </c>
      <c r="I968" t="str">
        <f t="shared" si="125"/>
        <v>Thursday</v>
      </c>
      <c r="J968">
        <v>16300</v>
      </c>
      <c r="K968" t="s">
        <v>36</v>
      </c>
      <c r="L968">
        <v>1</v>
      </c>
      <c r="M968">
        <v>1</v>
      </c>
      <c r="N968">
        <v>1</v>
      </c>
      <c r="X968">
        <v>1</v>
      </c>
      <c r="AI968">
        <f t="shared" si="126"/>
        <v>4</v>
      </c>
    </row>
    <row r="969" spans="1:35" x14ac:dyDescent="0.25">
      <c r="A969" s="11">
        <v>43783.548611111109</v>
      </c>
      <c r="B969" s="1" t="str">
        <f t="shared" si="120"/>
        <v>11/14/19</v>
      </c>
      <c r="C969" s="19">
        <f t="shared" si="127"/>
        <v>43783</v>
      </c>
      <c r="D969" s="10">
        <f t="shared" si="121"/>
        <v>0.54861111111111105</v>
      </c>
      <c r="E969" s="2" t="str">
        <f t="shared" si="122"/>
        <v>Afternoon</v>
      </c>
      <c r="F969" s="1" t="str">
        <f t="shared" si="123"/>
        <v>2019</v>
      </c>
      <c r="G969" s="1" t="str">
        <f t="shared" si="124"/>
        <v>November</v>
      </c>
      <c r="H969" s="7">
        <v>19</v>
      </c>
      <c r="I969" t="str">
        <f t="shared" si="125"/>
        <v>Thursday</v>
      </c>
      <c r="J969">
        <v>39300</v>
      </c>
      <c r="K969" t="s">
        <v>40</v>
      </c>
      <c r="L969">
        <v>1</v>
      </c>
      <c r="O969">
        <v>1</v>
      </c>
      <c r="P969">
        <v>2</v>
      </c>
      <c r="R969">
        <v>1</v>
      </c>
      <c r="X969">
        <v>1</v>
      </c>
      <c r="AC969">
        <v>1</v>
      </c>
      <c r="AE969">
        <v>1</v>
      </c>
      <c r="AI969">
        <f t="shared" si="126"/>
        <v>8</v>
      </c>
    </row>
    <row r="970" spans="1:35" x14ac:dyDescent="0.25">
      <c r="A970" s="11">
        <v>43784.493055555555</v>
      </c>
      <c r="B970" s="1" t="str">
        <f t="shared" si="120"/>
        <v>11/15/19</v>
      </c>
      <c r="C970" s="19">
        <f t="shared" si="127"/>
        <v>43784</v>
      </c>
      <c r="D970" s="10">
        <f t="shared" si="121"/>
        <v>0.49305555555555558</v>
      </c>
      <c r="E970" s="2" t="str">
        <f t="shared" si="122"/>
        <v>Morning</v>
      </c>
      <c r="F970" s="1" t="str">
        <f t="shared" si="123"/>
        <v>2019</v>
      </c>
      <c r="G970" s="1" t="str">
        <f t="shared" si="124"/>
        <v>November</v>
      </c>
      <c r="H970" s="7">
        <v>19</v>
      </c>
      <c r="I970" t="str">
        <f t="shared" si="125"/>
        <v>Friday</v>
      </c>
      <c r="J970">
        <v>18500</v>
      </c>
      <c r="K970" t="s">
        <v>39</v>
      </c>
      <c r="O970">
        <v>1</v>
      </c>
      <c r="R970">
        <v>1</v>
      </c>
      <c r="T970">
        <v>1</v>
      </c>
      <c r="AC970">
        <v>1</v>
      </c>
      <c r="AI970">
        <f t="shared" si="126"/>
        <v>4</v>
      </c>
    </row>
    <row r="971" spans="1:35" x14ac:dyDescent="0.25">
      <c r="A971" s="11">
        <v>43784.54583333333</v>
      </c>
      <c r="B971" s="1" t="str">
        <f t="shared" si="120"/>
        <v>11/15/19</v>
      </c>
      <c r="C971" s="19">
        <f t="shared" si="127"/>
        <v>43784</v>
      </c>
      <c r="D971" s="10">
        <f t="shared" si="121"/>
        <v>0.54583333333333328</v>
      </c>
      <c r="E971" s="2" t="str">
        <f t="shared" si="122"/>
        <v>Afternoon</v>
      </c>
      <c r="F971" s="1" t="str">
        <f t="shared" si="123"/>
        <v>2019</v>
      </c>
      <c r="G971" s="1" t="str">
        <f t="shared" si="124"/>
        <v>November</v>
      </c>
      <c r="H971" s="7">
        <v>19</v>
      </c>
      <c r="I971" t="str">
        <f t="shared" si="125"/>
        <v>Friday</v>
      </c>
      <c r="J971">
        <v>14800</v>
      </c>
      <c r="K971" t="s">
        <v>35</v>
      </c>
      <c r="L971">
        <v>1</v>
      </c>
      <c r="P971">
        <v>1</v>
      </c>
      <c r="Z971">
        <v>1</v>
      </c>
      <c r="AI971">
        <f t="shared" si="126"/>
        <v>3</v>
      </c>
    </row>
    <row r="972" spans="1:35" x14ac:dyDescent="0.25">
      <c r="A972" s="11">
        <v>43784.54791666667</v>
      </c>
      <c r="B972" s="1" t="str">
        <f t="shared" si="120"/>
        <v>11/15/19</v>
      </c>
      <c r="C972" s="19">
        <f t="shared" si="127"/>
        <v>43784</v>
      </c>
      <c r="D972" s="10">
        <f t="shared" si="121"/>
        <v>0.54791666666666672</v>
      </c>
      <c r="E972" s="2" t="str">
        <f t="shared" si="122"/>
        <v>Afternoon</v>
      </c>
      <c r="F972" s="1" t="str">
        <f t="shared" si="123"/>
        <v>2019</v>
      </c>
      <c r="G972" s="1" t="str">
        <f t="shared" si="124"/>
        <v>November</v>
      </c>
      <c r="H972" s="7">
        <v>19</v>
      </c>
      <c r="I972" t="str">
        <f t="shared" si="125"/>
        <v>Friday</v>
      </c>
      <c r="J972">
        <v>16100</v>
      </c>
      <c r="K972" t="s">
        <v>36</v>
      </c>
      <c r="L972">
        <v>2</v>
      </c>
      <c r="X972">
        <v>1</v>
      </c>
      <c r="AI972">
        <f t="shared" si="126"/>
        <v>3</v>
      </c>
    </row>
    <row r="973" spans="1:35" x14ac:dyDescent="0.25">
      <c r="A973" s="11">
        <v>43784.572222222225</v>
      </c>
      <c r="B973" s="1" t="str">
        <f t="shared" si="120"/>
        <v>11/15/19</v>
      </c>
      <c r="C973" s="19">
        <f t="shared" si="127"/>
        <v>43784</v>
      </c>
      <c r="D973" s="10">
        <f t="shared" si="121"/>
        <v>0.57222222222222219</v>
      </c>
      <c r="E973" s="2" t="str">
        <f t="shared" si="122"/>
        <v>Afternoon</v>
      </c>
      <c r="F973" s="1" t="str">
        <f t="shared" si="123"/>
        <v>2019</v>
      </c>
      <c r="G973" s="1" t="str">
        <f t="shared" si="124"/>
        <v>November</v>
      </c>
      <c r="H973" s="7">
        <v>19</v>
      </c>
      <c r="I973" t="str">
        <f t="shared" si="125"/>
        <v>Friday</v>
      </c>
      <c r="J973">
        <v>18500</v>
      </c>
      <c r="K973" t="s">
        <v>35</v>
      </c>
      <c r="M973">
        <v>1</v>
      </c>
      <c r="T973">
        <v>1</v>
      </c>
      <c r="Z973">
        <v>1</v>
      </c>
      <c r="AD973">
        <v>2</v>
      </c>
      <c r="AI973">
        <f t="shared" si="126"/>
        <v>5</v>
      </c>
    </row>
    <row r="974" spans="1:35" x14ac:dyDescent="0.25">
      <c r="A974" s="11">
        <v>43784.61041666667</v>
      </c>
      <c r="B974" s="1" t="str">
        <f t="shared" si="120"/>
        <v>11/15/19</v>
      </c>
      <c r="C974" s="19">
        <f t="shared" si="127"/>
        <v>43784</v>
      </c>
      <c r="D974" s="10">
        <f t="shared" si="121"/>
        <v>0.61041666666666672</v>
      </c>
      <c r="E974" s="2" t="str">
        <f t="shared" si="122"/>
        <v>Afternoon</v>
      </c>
      <c r="F974" s="1" t="str">
        <f t="shared" si="123"/>
        <v>2019</v>
      </c>
      <c r="G974" s="1" t="str">
        <f t="shared" si="124"/>
        <v>November</v>
      </c>
      <c r="H974" s="7">
        <v>19</v>
      </c>
      <c r="I974" t="str">
        <f t="shared" si="125"/>
        <v>Friday</v>
      </c>
      <c r="J974">
        <v>17300</v>
      </c>
      <c r="K974" t="s">
        <v>40</v>
      </c>
      <c r="L974">
        <v>1</v>
      </c>
      <c r="P974">
        <v>3</v>
      </c>
      <c r="AI974">
        <f t="shared" si="126"/>
        <v>4</v>
      </c>
    </row>
    <row r="975" spans="1:35" x14ac:dyDescent="0.25">
      <c r="A975" s="11">
        <v>43784.638194444444</v>
      </c>
      <c r="B975" s="1" t="str">
        <f t="shared" si="120"/>
        <v>11/15/19</v>
      </c>
      <c r="C975" s="19">
        <f t="shared" si="127"/>
        <v>43784</v>
      </c>
      <c r="D975" s="10">
        <f t="shared" si="121"/>
        <v>0.6381944444444444</v>
      </c>
      <c r="E975" s="2" t="str">
        <f t="shared" si="122"/>
        <v>Afternoon</v>
      </c>
      <c r="F975" s="1" t="str">
        <f t="shared" si="123"/>
        <v>2019</v>
      </c>
      <c r="G975" s="1" t="str">
        <f t="shared" si="124"/>
        <v>November</v>
      </c>
      <c r="H975" s="7">
        <v>19</v>
      </c>
      <c r="I975" t="str">
        <f t="shared" si="125"/>
        <v>Friday</v>
      </c>
      <c r="J975">
        <v>14800</v>
      </c>
      <c r="K975" t="s">
        <v>34</v>
      </c>
      <c r="L975">
        <v>1</v>
      </c>
      <c r="R975">
        <v>1</v>
      </c>
      <c r="T975">
        <v>1</v>
      </c>
      <c r="AI975">
        <f t="shared" si="126"/>
        <v>3</v>
      </c>
    </row>
    <row r="976" spans="1:35" x14ac:dyDescent="0.25">
      <c r="A976" s="11">
        <v>43784.6875</v>
      </c>
      <c r="B976" s="1" t="str">
        <f t="shared" si="120"/>
        <v>11/15/19</v>
      </c>
      <c r="C976" s="19">
        <f t="shared" si="127"/>
        <v>43784</v>
      </c>
      <c r="D976" s="10">
        <f t="shared" si="121"/>
        <v>0.6875</v>
      </c>
      <c r="E976" s="2" t="str">
        <f t="shared" si="122"/>
        <v>Evening</v>
      </c>
      <c r="F976" s="1" t="str">
        <f t="shared" si="123"/>
        <v>2019</v>
      </c>
      <c r="G976" s="1" t="str">
        <f t="shared" si="124"/>
        <v>November</v>
      </c>
      <c r="H976" s="7">
        <v>19</v>
      </c>
      <c r="I976" t="str">
        <f t="shared" si="125"/>
        <v>Friday</v>
      </c>
      <c r="J976">
        <v>70700</v>
      </c>
      <c r="K976" t="s">
        <v>39</v>
      </c>
      <c r="L976">
        <v>4</v>
      </c>
      <c r="M976">
        <v>5</v>
      </c>
      <c r="P976">
        <v>4</v>
      </c>
      <c r="Z976">
        <v>4</v>
      </c>
      <c r="AI976">
        <f t="shared" si="126"/>
        <v>17</v>
      </c>
    </row>
    <row r="977" spans="1:35" x14ac:dyDescent="0.25">
      <c r="A977" s="11">
        <v>43785.463194444441</v>
      </c>
      <c r="B977" s="1" t="str">
        <f t="shared" si="120"/>
        <v>11/16/19</v>
      </c>
      <c r="C977" s="19">
        <f t="shared" si="127"/>
        <v>43785</v>
      </c>
      <c r="D977" s="10">
        <f t="shared" si="121"/>
        <v>0.46319444444444446</v>
      </c>
      <c r="E977" s="2" t="str">
        <f t="shared" si="122"/>
        <v>Morning</v>
      </c>
      <c r="F977" s="1" t="str">
        <f t="shared" si="123"/>
        <v>2019</v>
      </c>
      <c r="G977" s="1" t="str">
        <f t="shared" si="124"/>
        <v>November</v>
      </c>
      <c r="H977" s="7">
        <v>19</v>
      </c>
      <c r="I977" t="str">
        <f t="shared" si="125"/>
        <v>Saturday</v>
      </c>
      <c r="J977">
        <v>23800</v>
      </c>
      <c r="K977" t="s">
        <v>43</v>
      </c>
      <c r="L977">
        <v>2</v>
      </c>
      <c r="M977">
        <v>1</v>
      </c>
      <c r="P977">
        <v>1</v>
      </c>
      <c r="T977">
        <v>1</v>
      </c>
      <c r="AD977">
        <v>1</v>
      </c>
      <c r="AI977">
        <f t="shared" si="126"/>
        <v>6</v>
      </c>
    </row>
    <row r="978" spans="1:35" x14ac:dyDescent="0.25">
      <c r="A978" s="11">
        <v>43785.470833333333</v>
      </c>
      <c r="B978" s="1" t="str">
        <f t="shared" si="120"/>
        <v>11/16/19</v>
      </c>
      <c r="C978" s="19">
        <f t="shared" si="127"/>
        <v>43785</v>
      </c>
      <c r="D978" s="10">
        <f t="shared" si="121"/>
        <v>0.47083333333333338</v>
      </c>
      <c r="E978" s="2" t="str">
        <f t="shared" si="122"/>
        <v>Morning</v>
      </c>
      <c r="F978" s="1" t="str">
        <f t="shared" si="123"/>
        <v>2019</v>
      </c>
      <c r="G978" s="1" t="str">
        <f t="shared" si="124"/>
        <v>November</v>
      </c>
      <c r="H978" s="7">
        <v>19</v>
      </c>
      <c r="I978" t="str">
        <f t="shared" si="125"/>
        <v>Saturday</v>
      </c>
      <c r="J978">
        <v>15100</v>
      </c>
      <c r="K978" t="s">
        <v>35</v>
      </c>
      <c r="L978">
        <v>2</v>
      </c>
      <c r="M978">
        <v>1</v>
      </c>
      <c r="AI978">
        <f t="shared" si="126"/>
        <v>3</v>
      </c>
    </row>
    <row r="979" spans="1:35" x14ac:dyDescent="0.25">
      <c r="A979" s="11">
        <v>43785.51458333333</v>
      </c>
      <c r="B979" s="1" t="str">
        <f t="shared" si="120"/>
        <v>11/16/19</v>
      </c>
      <c r="C979" s="19">
        <f t="shared" si="127"/>
        <v>43785</v>
      </c>
      <c r="D979" s="10">
        <f t="shared" si="121"/>
        <v>0.51458333333333328</v>
      </c>
      <c r="E979" s="2" t="str">
        <f t="shared" si="122"/>
        <v>Morning</v>
      </c>
      <c r="F979" s="1" t="str">
        <f t="shared" si="123"/>
        <v>2019</v>
      </c>
      <c r="G979" s="1" t="str">
        <f t="shared" si="124"/>
        <v>November</v>
      </c>
      <c r="H979" s="7">
        <v>19</v>
      </c>
      <c r="I979" t="str">
        <f t="shared" si="125"/>
        <v>Saturday</v>
      </c>
      <c r="J979">
        <v>18500</v>
      </c>
      <c r="K979" t="s">
        <v>46</v>
      </c>
      <c r="P979">
        <v>1</v>
      </c>
      <c r="S979">
        <v>1</v>
      </c>
      <c r="AB979">
        <v>1</v>
      </c>
      <c r="AE979">
        <v>1</v>
      </c>
      <c r="AI979">
        <f t="shared" si="126"/>
        <v>4</v>
      </c>
    </row>
    <row r="980" spans="1:35" x14ac:dyDescent="0.25">
      <c r="A980" s="11">
        <v>43785.568055555559</v>
      </c>
      <c r="B980" s="1" t="str">
        <f t="shared" si="120"/>
        <v>11/16/19</v>
      </c>
      <c r="C980" s="19">
        <f t="shared" si="127"/>
        <v>43785</v>
      </c>
      <c r="D980" s="10">
        <f t="shared" si="121"/>
        <v>0.56805555555555554</v>
      </c>
      <c r="E980" s="2" t="str">
        <f t="shared" si="122"/>
        <v>Afternoon</v>
      </c>
      <c r="F980" s="1" t="str">
        <f t="shared" si="123"/>
        <v>2019</v>
      </c>
      <c r="G980" s="1" t="str">
        <f t="shared" si="124"/>
        <v>November</v>
      </c>
      <c r="H980" s="7">
        <v>19</v>
      </c>
      <c r="I980" t="str">
        <f t="shared" si="125"/>
        <v>Saturday</v>
      </c>
      <c r="J980">
        <v>21100</v>
      </c>
      <c r="K980" t="s">
        <v>39</v>
      </c>
      <c r="L980">
        <v>2</v>
      </c>
      <c r="Z980">
        <v>1</v>
      </c>
      <c r="AD980">
        <v>2</v>
      </c>
      <c r="AI980">
        <f t="shared" si="126"/>
        <v>5</v>
      </c>
    </row>
    <row r="981" spans="1:35" x14ac:dyDescent="0.25">
      <c r="A981" s="11">
        <v>43785.59375</v>
      </c>
      <c r="B981" s="1" t="str">
        <f t="shared" si="120"/>
        <v>11/16/19</v>
      </c>
      <c r="C981" s="19">
        <f t="shared" si="127"/>
        <v>43785</v>
      </c>
      <c r="D981" s="10">
        <f t="shared" si="121"/>
        <v>0.59375</v>
      </c>
      <c r="E981" s="2" t="str">
        <f t="shared" si="122"/>
        <v>Afternoon</v>
      </c>
      <c r="F981" s="1" t="str">
        <f t="shared" si="123"/>
        <v>2019</v>
      </c>
      <c r="G981" s="1" t="str">
        <f t="shared" si="124"/>
        <v>November</v>
      </c>
      <c r="H981" s="7">
        <v>19</v>
      </c>
      <c r="I981" t="str">
        <f t="shared" si="125"/>
        <v>Saturday</v>
      </c>
      <c r="J981">
        <v>16600</v>
      </c>
      <c r="K981" t="s">
        <v>34</v>
      </c>
      <c r="L981">
        <v>2</v>
      </c>
      <c r="M981">
        <v>1</v>
      </c>
      <c r="N981">
        <v>1</v>
      </c>
      <c r="AI981">
        <f t="shared" si="126"/>
        <v>4</v>
      </c>
    </row>
    <row r="982" spans="1:35" x14ac:dyDescent="0.25">
      <c r="A982" s="11">
        <v>43785.597916666666</v>
      </c>
      <c r="B982" s="1" t="str">
        <f t="shared" si="120"/>
        <v>11/16/19</v>
      </c>
      <c r="C982" s="19">
        <f t="shared" si="127"/>
        <v>43785</v>
      </c>
      <c r="D982" s="10">
        <f t="shared" si="121"/>
        <v>0.59791666666666665</v>
      </c>
      <c r="E982" s="2" t="str">
        <f t="shared" si="122"/>
        <v>Afternoon</v>
      </c>
      <c r="F982" s="1" t="str">
        <f t="shared" si="123"/>
        <v>2019</v>
      </c>
      <c r="G982" s="1" t="str">
        <f t="shared" si="124"/>
        <v>November</v>
      </c>
      <c r="H982" s="7">
        <v>19</v>
      </c>
      <c r="I982" t="str">
        <f t="shared" si="125"/>
        <v>Saturday</v>
      </c>
      <c r="J982">
        <v>24800</v>
      </c>
      <c r="K982" t="s">
        <v>40</v>
      </c>
      <c r="L982">
        <v>1</v>
      </c>
      <c r="M982">
        <v>1</v>
      </c>
      <c r="N982">
        <v>1</v>
      </c>
      <c r="R982">
        <v>1</v>
      </c>
      <c r="S982">
        <v>1</v>
      </c>
      <c r="AE982">
        <v>1</v>
      </c>
      <c r="AI982">
        <f t="shared" si="126"/>
        <v>6</v>
      </c>
    </row>
    <row r="983" spans="1:35" x14ac:dyDescent="0.25">
      <c r="A983" s="11">
        <v>43785.675694444442</v>
      </c>
      <c r="B983" s="1" t="str">
        <f t="shared" si="120"/>
        <v>11/16/19</v>
      </c>
      <c r="C983" s="19">
        <f t="shared" si="127"/>
        <v>43785</v>
      </c>
      <c r="D983" s="10">
        <f t="shared" si="121"/>
        <v>0.67569444444444438</v>
      </c>
      <c r="E983" s="2" t="str">
        <f t="shared" si="122"/>
        <v>Evening</v>
      </c>
      <c r="F983" s="1" t="str">
        <f t="shared" si="123"/>
        <v>2019</v>
      </c>
      <c r="G983" s="1" t="str">
        <f t="shared" si="124"/>
        <v>November</v>
      </c>
      <c r="H983" s="7">
        <v>19</v>
      </c>
      <c r="I983" t="str">
        <f t="shared" si="125"/>
        <v>Saturday</v>
      </c>
      <c r="J983">
        <v>19100</v>
      </c>
      <c r="K983" t="s">
        <v>36</v>
      </c>
      <c r="L983">
        <v>2</v>
      </c>
      <c r="P983">
        <v>1</v>
      </c>
      <c r="S983">
        <v>1</v>
      </c>
      <c r="AI983">
        <f t="shared" si="126"/>
        <v>4</v>
      </c>
    </row>
    <row r="984" spans="1:35" x14ac:dyDescent="0.25">
      <c r="A984" s="11">
        <v>43785.681250000001</v>
      </c>
      <c r="B984" s="1" t="str">
        <f t="shared" si="120"/>
        <v>11/16/19</v>
      </c>
      <c r="C984" s="19">
        <f t="shared" si="127"/>
        <v>43785</v>
      </c>
      <c r="D984" s="10">
        <f t="shared" si="121"/>
        <v>0.68125000000000002</v>
      </c>
      <c r="E984" s="2" t="str">
        <f t="shared" si="122"/>
        <v>Evening</v>
      </c>
      <c r="F984" s="1" t="str">
        <f t="shared" si="123"/>
        <v>2019</v>
      </c>
      <c r="G984" s="1" t="str">
        <f t="shared" si="124"/>
        <v>November</v>
      </c>
      <c r="H984" s="7">
        <v>19</v>
      </c>
      <c r="I984" t="str">
        <f t="shared" si="125"/>
        <v>Saturday</v>
      </c>
      <c r="J984">
        <v>14300</v>
      </c>
      <c r="K984" t="s">
        <v>33</v>
      </c>
      <c r="L984">
        <v>1</v>
      </c>
      <c r="M984">
        <v>1</v>
      </c>
      <c r="O984">
        <v>1</v>
      </c>
      <c r="AI984">
        <f t="shared" si="126"/>
        <v>3</v>
      </c>
    </row>
    <row r="985" spans="1:35" x14ac:dyDescent="0.25">
      <c r="A985" s="11">
        <v>43786.462500000001</v>
      </c>
      <c r="B985" s="1" t="str">
        <f t="shared" si="120"/>
        <v>11/17/19</v>
      </c>
      <c r="C985" s="19">
        <f t="shared" si="127"/>
        <v>43786</v>
      </c>
      <c r="D985" s="10">
        <f t="shared" si="121"/>
        <v>0.46249999999999997</v>
      </c>
      <c r="E985" s="2" t="str">
        <f t="shared" si="122"/>
        <v>Morning</v>
      </c>
      <c r="F985" s="1" t="str">
        <f t="shared" si="123"/>
        <v>2019</v>
      </c>
      <c r="G985" s="1" t="str">
        <f t="shared" si="124"/>
        <v>November</v>
      </c>
      <c r="H985" s="7">
        <v>19</v>
      </c>
      <c r="I985" t="str">
        <f t="shared" si="125"/>
        <v>Sunday</v>
      </c>
      <c r="J985">
        <v>26300</v>
      </c>
      <c r="K985" t="s">
        <v>40</v>
      </c>
      <c r="L985">
        <v>1</v>
      </c>
      <c r="M985">
        <v>1</v>
      </c>
      <c r="P985">
        <v>2</v>
      </c>
      <c r="AC985">
        <v>1</v>
      </c>
      <c r="AE985">
        <v>1</v>
      </c>
      <c r="AI985">
        <f t="shared" si="126"/>
        <v>6</v>
      </c>
    </row>
    <row r="986" spans="1:35" x14ac:dyDescent="0.25">
      <c r="A986" s="11">
        <v>43786.463194444441</v>
      </c>
      <c r="B986" s="1" t="str">
        <f t="shared" si="120"/>
        <v>11/17/19</v>
      </c>
      <c r="C986" s="19">
        <f t="shared" si="127"/>
        <v>43786</v>
      </c>
      <c r="D986" s="10">
        <f t="shared" si="121"/>
        <v>0.46319444444444446</v>
      </c>
      <c r="E986" s="2" t="str">
        <f t="shared" si="122"/>
        <v>Morning</v>
      </c>
      <c r="F986" s="1" t="str">
        <f t="shared" si="123"/>
        <v>2019</v>
      </c>
      <c r="G986" s="1" t="str">
        <f t="shared" si="124"/>
        <v>November</v>
      </c>
      <c r="H986" s="7">
        <v>19</v>
      </c>
      <c r="I986" t="str">
        <f t="shared" si="125"/>
        <v>Sunday</v>
      </c>
      <c r="J986">
        <v>23800</v>
      </c>
      <c r="K986" t="s">
        <v>39</v>
      </c>
      <c r="L986">
        <v>1</v>
      </c>
      <c r="M986">
        <v>1</v>
      </c>
      <c r="R986">
        <v>1</v>
      </c>
      <c r="AC986">
        <v>1</v>
      </c>
      <c r="AE986">
        <v>1</v>
      </c>
      <c r="AI986">
        <f t="shared" si="126"/>
        <v>5</v>
      </c>
    </row>
    <row r="987" spans="1:35" x14ac:dyDescent="0.25">
      <c r="A987" s="11">
        <v>43786.463194444441</v>
      </c>
      <c r="B987" s="1" t="str">
        <f t="shared" si="120"/>
        <v>11/17/19</v>
      </c>
      <c r="C987" s="19">
        <f t="shared" si="127"/>
        <v>43786</v>
      </c>
      <c r="D987" s="10">
        <f t="shared" si="121"/>
        <v>0.46319444444444446</v>
      </c>
      <c r="E987" s="2" t="str">
        <f t="shared" si="122"/>
        <v>Morning</v>
      </c>
      <c r="F987" s="1" t="str">
        <f t="shared" si="123"/>
        <v>2019</v>
      </c>
      <c r="G987" s="1" t="str">
        <f t="shared" si="124"/>
        <v>November</v>
      </c>
      <c r="H987" s="7">
        <v>19</v>
      </c>
      <c r="I987" t="str">
        <f t="shared" si="125"/>
        <v>Sunday</v>
      </c>
      <c r="J987">
        <v>22300</v>
      </c>
      <c r="K987" t="s">
        <v>39</v>
      </c>
      <c r="L987">
        <v>2</v>
      </c>
      <c r="M987">
        <v>1</v>
      </c>
      <c r="P987">
        <v>1</v>
      </c>
      <c r="Z987">
        <v>1</v>
      </c>
      <c r="AI987">
        <f t="shared" si="126"/>
        <v>5</v>
      </c>
    </row>
    <row r="988" spans="1:35" x14ac:dyDescent="0.25">
      <c r="A988" s="11">
        <v>43786.463194444441</v>
      </c>
      <c r="B988" s="1" t="str">
        <f t="shared" si="120"/>
        <v>11/17/19</v>
      </c>
      <c r="C988" s="19">
        <f t="shared" si="127"/>
        <v>43786</v>
      </c>
      <c r="D988" s="10">
        <f t="shared" si="121"/>
        <v>0.46319444444444446</v>
      </c>
      <c r="E988" s="2" t="str">
        <f t="shared" si="122"/>
        <v>Morning</v>
      </c>
      <c r="F988" s="1" t="str">
        <f t="shared" si="123"/>
        <v>2019</v>
      </c>
      <c r="G988" s="1" t="str">
        <f t="shared" si="124"/>
        <v>November</v>
      </c>
      <c r="H988" s="7">
        <v>19</v>
      </c>
      <c r="I988" t="str">
        <f t="shared" si="125"/>
        <v>Sunday</v>
      </c>
      <c r="J988">
        <v>14800</v>
      </c>
      <c r="K988" t="s">
        <v>46</v>
      </c>
      <c r="L988">
        <v>1</v>
      </c>
      <c r="P988">
        <v>1</v>
      </c>
      <c r="R988">
        <v>1</v>
      </c>
      <c r="AI988">
        <f t="shared" si="126"/>
        <v>3</v>
      </c>
    </row>
    <row r="989" spans="1:35" x14ac:dyDescent="0.25">
      <c r="A989" s="11">
        <v>43786.464583333334</v>
      </c>
      <c r="B989" s="1" t="str">
        <f t="shared" si="120"/>
        <v>11/17/19</v>
      </c>
      <c r="C989" s="19">
        <f t="shared" si="127"/>
        <v>43786</v>
      </c>
      <c r="D989" s="10">
        <f t="shared" si="121"/>
        <v>0.46458333333333335</v>
      </c>
      <c r="E989" s="2" t="str">
        <f t="shared" si="122"/>
        <v>Morning</v>
      </c>
      <c r="F989" s="1" t="str">
        <f t="shared" si="123"/>
        <v>2019</v>
      </c>
      <c r="G989" s="1" t="str">
        <f t="shared" si="124"/>
        <v>November</v>
      </c>
      <c r="H989" s="7">
        <v>19</v>
      </c>
      <c r="I989" t="str">
        <f t="shared" si="125"/>
        <v>Sunday</v>
      </c>
      <c r="J989">
        <v>15800</v>
      </c>
      <c r="K989" t="s">
        <v>39</v>
      </c>
      <c r="L989">
        <v>1</v>
      </c>
      <c r="O989">
        <v>1</v>
      </c>
      <c r="AA989">
        <v>1</v>
      </c>
      <c r="AI989">
        <f t="shared" si="126"/>
        <v>3</v>
      </c>
    </row>
    <row r="990" spans="1:35" x14ac:dyDescent="0.25">
      <c r="A990" s="11">
        <v>43786.474999999999</v>
      </c>
      <c r="B990" s="1" t="str">
        <f t="shared" si="120"/>
        <v>11/17/19</v>
      </c>
      <c r="C990" s="19">
        <f t="shared" si="127"/>
        <v>43786</v>
      </c>
      <c r="D990" s="10">
        <f t="shared" si="121"/>
        <v>0.47500000000000003</v>
      </c>
      <c r="E990" s="2" t="str">
        <f t="shared" si="122"/>
        <v>Morning</v>
      </c>
      <c r="F990" s="1" t="str">
        <f t="shared" si="123"/>
        <v>2019</v>
      </c>
      <c r="G990" s="1" t="str">
        <f t="shared" si="124"/>
        <v>November</v>
      </c>
      <c r="H990" s="7">
        <v>19</v>
      </c>
      <c r="I990" t="str">
        <f t="shared" si="125"/>
        <v>Sunday</v>
      </c>
      <c r="J990">
        <v>16500</v>
      </c>
      <c r="K990" t="s">
        <v>46</v>
      </c>
      <c r="L990">
        <v>1</v>
      </c>
      <c r="M990">
        <v>1</v>
      </c>
      <c r="P990">
        <v>1</v>
      </c>
      <c r="T990">
        <v>1</v>
      </c>
      <c r="AI990">
        <f t="shared" si="126"/>
        <v>4</v>
      </c>
    </row>
    <row r="991" spans="1:35" x14ac:dyDescent="0.25">
      <c r="A991" s="11">
        <v>43786.486111111109</v>
      </c>
      <c r="B991" s="1" t="str">
        <f t="shared" si="120"/>
        <v>11/17/19</v>
      </c>
      <c r="C991" s="19">
        <f t="shared" si="127"/>
        <v>43786</v>
      </c>
      <c r="D991" s="10">
        <f t="shared" si="121"/>
        <v>0.4861111111111111</v>
      </c>
      <c r="E991" s="2" t="str">
        <f t="shared" si="122"/>
        <v>Morning</v>
      </c>
      <c r="F991" s="1" t="str">
        <f t="shared" si="123"/>
        <v>2019</v>
      </c>
      <c r="G991" s="1" t="str">
        <f t="shared" si="124"/>
        <v>November</v>
      </c>
      <c r="H991" s="7">
        <v>19</v>
      </c>
      <c r="I991" t="str">
        <f t="shared" si="125"/>
        <v>Sunday</v>
      </c>
      <c r="J991">
        <v>17500</v>
      </c>
      <c r="K991" t="s">
        <v>36</v>
      </c>
      <c r="M991">
        <v>1</v>
      </c>
      <c r="O991">
        <v>1</v>
      </c>
      <c r="T991">
        <v>1</v>
      </c>
      <c r="X991">
        <v>1</v>
      </c>
      <c r="AI991">
        <f t="shared" si="126"/>
        <v>4</v>
      </c>
    </row>
    <row r="992" spans="1:35" x14ac:dyDescent="0.25">
      <c r="A992" s="11">
        <v>43786.497916666667</v>
      </c>
      <c r="B992" s="1" t="str">
        <f t="shared" si="120"/>
        <v>11/17/19</v>
      </c>
      <c r="C992" s="19">
        <f t="shared" si="127"/>
        <v>43786</v>
      </c>
      <c r="D992" s="10">
        <f t="shared" si="121"/>
        <v>0.49791666666666662</v>
      </c>
      <c r="E992" s="2" t="str">
        <f t="shared" si="122"/>
        <v>Morning</v>
      </c>
      <c r="F992" s="1" t="str">
        <f t="shared" si="123"/>
        <v>2019</v>
      </c>
      <c r="G992" s="1" t="str">
        <f t="shared" si="124"/>
        <v>November</v>
      </c>
      <c r="H992" s="7">
        <v>19</v>
      </c>
      <c r="I992" t="str">
        <f t="shared" si="125"/>
        <v>Sunday</v>
      </c>
      <c r="J992">
        <v>16300</v>
      </c>
      <c r="K992" t="s">
        <v>46</v>
      </c>
      <c r="L992">
        <v>1</v>
      </c>
      <c r="M992">
        <v>1</v>
      </c>
      <c r="P992">
        <v>1</v>
      </c>
      <c r="AD992">
        <v>1</v>
      </c>
      <c r="AI992">
        <f t="shared" si="126"/>
        <v>4</v>
      </c>
    </row>
    <row r="993" spans="1:35" x14ac:dyDescent="0.25">
      <c r="A993" s="11">
        <v>43786.500694444447</v>
      </c>
      <c r="B993" s="1" t="str">
        <f t="shared" si="120"/>
        <v>11/17/19</v>
      </c>
      <c r="C993" s="19">
        <f t="shared" si="127"/>
        <v>43786</v>
      </c>
      <c r="D993" s="10">
        <f t="shared" si="121"/>
        <v>0.50069444444444444</v>
      </c>
      <c r="E993" s="2" t="str">
        <f t="shared" si="122"/>
        <v>Morning</v>
      </c>
      <c r="F993" s="1" t="str">
        <f t="shared" si="123"/>
        <v>2019</v>
      </c>
      <c r="G993" s="1" t="str">
        <f t="shared" si="124"/>
        <v>November</v>
      </c>
      <c r="H993" s="7">
        <v>19</v>
      </c>
      <c r="I993" t="str">
        <f t="shared" si="125"/>
        <v>Sunday</v>
      </c>
      <c r="J993">
        <v>19600</v>
      </c>
      <c r="K993" t="s">
        <v>38</v>
      </c>
      <c r="L993">
        <v>2</v>
      </c>
      <c r="P993">
        <v>1</v>
      </c>
      <c r="Z993">
        <v>1</v>
      </c>
      <c r="AI993">
        <f t="shared" si="126"/>
        <v>4</v>
      </c>
    </row>
    <row r="994" spans="1:35" x14ac:dyDescent="0.25">
      <c r="A994" s="11">
        <v>43786.554166666669</v>
      </c>
      <c r="B994" s="1" t="str">
        <f t="shared" si="120"/>
        <v>11/17/19</v>
      </c>
      <c r="C994" s="19">
        <f t="shared" si="127"/>
        <v>43786</v>
      </c>
      <c r="D994" s="10">
        <f t="shared" si="121"/>
        <v>0.5541666666666667</v>
      </c>
      <c r="E994" s="2" t="str">
        <f t="shared" si="122"/>
        <v>Afternoon</v>
      </c>
      <c r="F994" s="1" t="str">
        <f t="shared" si="123"/>
        <v>2019</v>
      </c>
      <c r="G994" s="1" t="str">
        <f t="shared" si="124"/>
        <v>November</v>
      </c>
      <c r="H994" s="7">
        <v>19</v>
      </c>
      <c r="I994" t="str">
        <f t="shared" si="125"/>
        <v>Sunday</v>
      </c>
      <c r="J994">
        <v>23300</v>
      </c>
      <c r="K994" t="s">
        <v>43</v>
      </c>
      <c r="L994">
        <v>2</v>
      </c>
      <c r="M994">
        <v>1</v>
      </c>
      <c r="X994">
        <v>1</v>
      </c>
      <c r="AE994">
        <v>1</v>
      </c>
      <c r="AI994">
        <f t="shared" si="126"/>
        <v>5</v>
      </c>
    </row>
    <row r="995" spans="1:35" x14ac:dyDescent="0.25">
      <c r="A995" s="11">
        <v>43786.590277777781</v>
      </c>
      <c r="B995" s="1" t="str">
        <f t="shared" si="120"/>
        <v>11/17/19</v>
      </c>
      <c r="C995" s="19">
        <f t="shared" si="127"/>
        <v>43786</v>
      </c>
      <c r="D995" s="10">
        <f t="shared" si="121"/>
        <v>0.59027777777777779</v>
      </c>
      <c r="E995" s="2" t="str">
        <f t="shared" si="122"/>
        <v>Afternoon</v>
      </c>
      <c r="F995" s="1" t="str">
        <f t="shared" si="123"/>
        <v>2019</v>
      </c>
      <c r="G995" s="1" t="str">
        <f t="shared" si="124"/>
        <v>November</v>
      </c>
      <c r="H995" s="7">
        <v>19</v>
      </c>
      <c r="I995" t="str">
        <f t="shared" si="125"/>
        <v>Sunday</v>
      </c>
      <c r="J995">
        <v>18100</v>
      </c>
      <c r="K995" t="s">
        <v>46</v>
      </c>
      <c r="L995">
        <v>3</v>
      </c>
      <c r="AD995">
        <v>1</v>
      </c>
      <c r="AI995">
        <f t="shared" si="126"/>
        <v>4</v>
      </c>
    </row>
    <row r="996" spans="1:35" x14ac:dyDescent="0.25">
      <c r="A996" s="11">
        <v>43786.591666666667</v>
      </c>
      <c r="B996" s="1" t="str">
        <f t="shared" si="120"/>
        <v>11/17/19</v>
      </c>
      <c r="C996" s="19">
        <f t="shared" si="127"/>
        <v>43786</v>
      </c>
      <c r="D996" s="10">
        <f t="shared" si="121"/>
        <v>0.59166666666666667</v>
      </c>
      <c r="E996" s="2" t="str">
        <f t="shared" si="122"/>
        <v>Afternoon</v>
      </c>
      <c r="F996" s="1" t="str">
        <f t="shared" si="123"/>
        <v>2019</v>
      </c>
      <c r="G996" s="1" t="str">
        <f t="shared" si="124"/>
        <v>November</v>
      </c>
      <c r="H996" s="7">
        <v>19</v>
      </c>
      <c r="I996" t="str">
        <f t="shared" si="125"/>
        <v>Sunday</v>
      </c>
      <c r="J996">
        <v>14000</v>
      </c>
      <c r="K996" t="s">
        <v>33</v>
      </c>
      <c r="O996">
        <v>1</v>
      </c>
      <c r="P996">
        <v>1</v>
      </c>
      <c r="R996">
        <v>1</v>
      </c>
      <c r="AI996">
        <f t="shared" si="126"/>
        <v>3</v>
      </c>
    </row>
    <row r="997" spans="1:35" x14ac:dyDescent="0.25">
      <c r="A997" s="11">
        <v>43786.599305555559</v>
      </c>
      <c r="B997" s="1" t="str">
        <f t="shared" si="120"/>
        <v>11/17/19</v>
      </c>
      <c r="C997" s="19">
        <f t="shared" si="127"/>
        <v>43786</v>
      </c>
      <c r="D997" s="10">
        <f t="shared" si="121"/>
        <v>0.59930555555555554</v>
      </c>
      <c r="E997" s="2" t="str">
        <f t="shared" si="122"/>
        <v>Afternoon</v>
      </c>
      <c r="F997" s="1" t="str">
        <f t="shared" si="123"/>
        <v>2019</v>
      </c>
      <c r="G997" s="1" t="str">
        <f t="shared" si="124"/>
        <v>November</v>
      </c>
      <c r="H997" s="7">
        <v>19</v>
      </c>
      <c r="I997" t="str">
        <f t="shared" si="125"/>
        <v>Sunday</v>
      </c>
      <c r="J997">
        <v>23500</v>
      </c>
      <c r="K997" t="s">
        <v>43</v>
      </c>
      <c r="M997">
        <v>1</v>
      </c>
      <c r="R997">
        <v>1</v>
      </c>
      <c r="S997">
        <v>1</v>
      </c>
      <c r="Z997">
        <v>1</v>
      </c>
      <c r="AA997">
        <v>1</v>
      </c>
      <c r="AI997">
        <f t="shared" si="126"/>
        <v>5</v>
      </c>
    </row>
    <row r="998" spans="1:35" x14ac:dyDescent="0.25">
      <c r="A998" s="11">
        <v>43786.642361111109</v>
      </c>
      <c r="B998" s="1" t="str">
        <f t="shared" si="120"/>
        <v>11/17/19</v>
      </c>
      <c r="C998" s="19">
        <f t="shared" si="127"/>
        <v>43786</v>
      </c>
      <c r="D998" s="10">
        <f t="shared" si="121"/>
        <v>0.64236111111111105</v>
      </c>
      <c r="E998" s="2" t="str">
        <f t="shared" si="122"/>
        <v>Afternoon</v>
      </c>
      <c r="F998" s="1" t="str">
        <f t="shared" si="123"/>
        <v>2019</v>
      </c>
      <c r="G998" s="1" t="str">
        <f t="shared" si="124"/>
        <v>November</v>
      </c>
      <c r="H998" s="7">
        <v>19</v>
      </c>
      <c r="I998" t="str">
        <f t="shared" si="125"/>
        <v>Sunday</v>
      </c>
      <c r="J998">
        <v>17300</v>
      </c>
      <c r="K998" t="s">
        <v>47</v>
      </c>
      <c r="L998">
        <v>1</v>
      </c>
      <c r="M998">
        <v>1</v>
      </c>
      <c r="Q998">
        <v>1</v>
      </c>
      <c r="AD998">
        <v>1</v>
      </c>
      <c r="AI998">
        <f t="shared" si="126"/>
        <v>4</v>
      </c>
    </row>
    <row r="999" spans="1:35" x14ac:dyDescent="0.25">
      <c r="A999" s="11">
        <v>43786.663194444445</v>
      </c>
      <c r="B999" s="1" t="str">
        <f t="shared" si="120"/>
        <v>11/17/19</v>
      </c>
      <c r="C999" s="19">
        <f t="shared" si="127"/>
        <v>43786</v>
      </c>
      <c r="D999" s="10">
        <f t="shared" si="121"/>
        <v>0.66319444444444442</v>
      </c>
      <c r="E999" s="2" t="str">
        <f t="shared" si="122"/>
        <v>Evening</v>
      </c>
      <c r="F999" s="1" t="str">
        <f t="shared" si="123"/>
        <v>2019</v>
      </c>
      <c r="G999" s="1" t="str">
        <f t="shared" si="124"/>
        <v>November</v>
      </c>
      <c r="H999" s="7">
        <v>19</v>
      </c>
      <c r="I999" t="str">
        <f t="shared" si="125"/>
        <v>Sunday</v>
      </c>
      <c r="J999">
        <v>20600</v>
      </c>
      <c r="K999" t="s">
        <v>40</v>
      </c>
      <c r="L999">
        <v>2</v>
      </c>
      <c r="AE999">
        <v>2</v>
      </c>
      <c r="AI999">
        <f t="shared" si="126"/>
        <v>4</v>
      </c>
    </row>
    <row r="1000" spans="1:35" x14ac:dyDescent="0.25">
      <c r="A1000" s="11">
        <v>43786.665277777778</v>
      </c>
      <c r="B1000" s="1" t="str">
        <f t="shared" si="120"/>
        <v>11/17/19</v>
      </c>
      <c r="C1000" s="19">
        <f t="shared" si="127"/>
        <v>43786</v>
      </c>
      <c r="D1000" s="10">
        <f t="shared" si="121"/>
        <v>0.66527777777777775</v>
      </c>
      <c r="E1000" s="2" t="str">
        <f t="shared" si="122"/>
        <v>Evening</v>
      </c>
      <c r="F1000" s="1" t="str">
        <f t="shared" si="123"/>
        <v>2019</v>
      </c>
      <c r="G1000" s="1" t="str">
        <f t="shared" si="124"/>
        <v>November</v>
      </c>
      <c r="H1000" s="7">
        <v>19</v>
      </c>
      <c r="I1000" t="str">
        <f t="shared" si="125"/>
        <v>Sunday</v>
      </c>
      <c r="J1000">
        <v>14800</v>
      </c>
      <c r="K1000" t="s">
        <v>34</v>
      </c>
      <c r="L1000">
        <v>2</v>
      </c>
      <c r="O1000">
        <v>1</v>
      </c>
      <c r="AI1000">
        <f t="shared" si="126"/>
        <v>3</v>
      </c>
    </row>
    <row r="1001" spans="1:35" x14ac:dyDescent="0.25">
      <c r="A1001" s="11">
        <v>43786.697916666664</v>
      </c>
      <c r="B1001" s="1" t="str">
        <f t="shared" si="120"/>
        <v>11/17/19</v>
      </c>
      <c r="C1001" s="19">
        <f t="shared" si="127"/>
        <v>43786</v>
      </c>
      <c r="D1001" s="10">
        <f t="shared" si="121"/>
        <v>0.69791666666666663</v>
      </c>
      <c r="E1001" s="2" t="str">
        <f t="shared" si="122"/>
        <v>Evening</v>
      </c>
      <c r="F1001" s="1" t="str">
        <f t="shared" si="123"/>
        <v>2019</v>
      </c>
      <c r="G1001" s="1" t="str">
        <f t="shared" si="124"/>
        <v>November</v>
      </c>
      <c r="H1001" s="7">
        <v>19</v>
      </c>
      <c r="I1001" t="str">
        <f t="shared" si="125"/>
        <v>Sunday</v>
      </c>
      <c r="J1001">
        <v>14500</v>
      </c>
      <c r="K1001" t="s">
        <v>36</v>
      </c>
      <c r="L1001">
        <v>2</v>
      </c>
      <c r="Q1001">
        <v>1</v>
      </c>
      <c r="AI1001">
        <f t="shared" si="126"/>
        <v>3</v>
      </c>
    </row>
    <row r="1002" spans="1:35" x14ac:dyDescent="0.25">
      <c r="A1002" s="11">
        <v>43787.46597222222</v>
      </c>
      <c r="B1002" s="1" t="str">
        <f t="shared" si="120"/>
        <v>11/18/19</v>
      </c>
      <c r="C1002" s="19">
        <f t="shared" si="127"/>
        <v>43787</v>
      </c>
      <c r="D1002" s="10">
        <f t="shared" si="121"/>
        <v>0.46597222222222223</v>
      </c>
      <c r="E1002" s="2" t="str">
        <f t="shared" si="122"/>
        <v>Morning</v>
      </c>
      <c r="F1002" s="1" t="str">
        <f t="shared" si="123"/>
        <v>2019</v>
      </c>
      <c r="G1002" s="1" t="str">
        <f t="shared" si="124"/>
        <v>November</v>
      </c>
      <c r="H1002" s="7">
        <v>19</v>
      </c>
      <c r="I1002" t="str">
        <f t="shared" si="125"/>
        <v>Monday</v>
      </c>
      <c r="J1002">
        <v>18000</v>
      </c>
      <c r="K1002" t="s">
        <v>39</v>
      </c>
      <c r="P1002">
        <v>1</v>
      </c>
      <c r="R1002">
        <v>1</v>
      </c>
      <c r="T1002">
        <v>1</v>
      </c>
      <c r="AC1002">
        <v>1</v>
      </c>
      <c r="AI1002">
        <f t="shared" si="126"/>
        <v>4</v>
      </c>
    </row>
    <row r="1003" spans="1:35" x14ac:dyDescent="0.25">
      <c r="A1003" s="11">
        <v>43787.469444444447</v>
      </c>
      <c r="B1003" s="1" t="str">
        <f t="shared" si="120"/>
        <v>11/18/19</v>
      </c>
      <c r="C1003" s="19">
        <f t="shared" si="127"/>
        <v>43787</v>
      </c>
      <c r="D1003" s="10">
        <f t="shared" si="121"/>
        <v>0.4694444444444445</v>
      </c>
      <c r="E1003" s="2" t="str">
        <f t="shared" si="122"/>
        <v>Morning</v>
      </c>
      <c r="F1003" s="1" t="str">
        <f t="shared" si="123"/>
        <v>2019</v>
      </c>
      <c r="G1003" s="1" t="str">
        <f t="shared" si="124"/>
        <v>November</v>
      </c>
      <c r="H1003" s="7">
        <v>19</v>
      </c>
      <c r="I1003" t="str">
        <f t="shared" si="125"/>
        <v>Monday</v>
      </c>
      <c r="J1003">
        <v>15100</v>
      </c>
      <c r="K1003" t="s">
        <v>46</v>
      </c>
      <c r="L1003">
        <v>2</v>
      </c>
      <c r="P1003">
        <v>1</v>
      </c>
      <c r="AI1003">
        <f t="shared" si="126"/>
        <v>3</v>
      </c>
    </row>
    <row r="1004" spans="1:35" x14ac:dyDescent="0.25">
      <c r="A1004" s="11">
        <v>43787.579861111109</v>
      </c>
      <c r="B1004" s="1" t="str">
        <f t="shared" si="120"/>
        <v>11/18/19</v>
      </c>
      <c r="C1004" s="19">
        <f t="shared" si="127"/>
        <v>43787</v>
      </c>
      <c r="D1004" s="10">
        <f t="shared" si="121"/>
        <v>0.57986111111111105</v>
      </c>
      <c r="E1004" s="2" t="str">
        <f t="shared" si="122"/>
        <v>Afternoon</v>
      </c>
      <c r="F1004" s="1" t="str">
        <f t="shared" si="123"/>
        <v>2019</v>
      </c>
      <c r="G1004" s="1" t="str">
        <f t="shared" si="124"/>
        <v>November</v>
      </c>
      <c r="H1004" s="7">
        <v>19</v>
      </c>
      <c r="I1004" t="str">
        <f t="shared" si="125"/>
        <v>Monday</v>
      </c>
      <c r="J1004">
        <v>14000</v>
      </c>
      <c r="K1004" t="s">
        <v>34</v>
      </c>
      <c r="M1004">
        <v>1</v>
      </c>
      <c r="R1004">
        <v>1</v>
      </c>
      <c r="S1004">
        <v>1</v>
      </c>
      <c r="AI1004">
        <f t="shared" si="126"/>
        <v>3</v>
      </c>
    </row>
    <row r="1005" spans="1:35" x14ac:dyDescent="0.25">
      <c r="A1005" s="11">
        <v>43787.60833333333</v>
      </c>
      <c r="B1005" s="1" t="str">
        <f t="shared" si="120"/>
        <v>11/18/19</v>
      </c>
      <c r="C1005" s="19">
        <f t="shared" si="127"/>
        <v>43787</v>
      </c>
      <c r="D1005" s="10">
        <f t="shared" si="121"/>
        <v>0.60833333333333328</v>
      </c>
      <c r="E1005" s="2" t="str">
        <f t="shared" si="122"/>
        <v>Afternoon</v>
      </c>
      <c r="F1005" s="1" t="str">
        <f t="shared" si="123"/>
        <v>2019</v>
      </c>
      <c r="G1005" s="1" t="str">
        <f t="shared" si="124"/>
        <v>November</v>
      </c>
      <c r="H1005" s="7">
        <v>19</v>
      </c>
      <c r="I1005" t="str">
        <f t="shared" si="125"/>
        <v>Monday</v>
      </c>
      <c r="J1005">
        <v>28800</v>
      </c>
      <c r="K1005" t="s">
        <v>39</v>
      </c>
      <c r="L1005">
        <v>1</v>
      </c>
      <c r="Q1005">
        <v>1</v>
      </c>
      <c r="R1005">
        <v>1</v>
      </c>
      <c r="T1005">
        <v>1</v>
      </c>
      <c r="AD1005">
        <v>2</v>
      </c>
      <c r="AE1005">
        <v>1</v>
      </c>
      <c r="AI1005">
        <f t="shared" si="126"/>
        <v>7</v>
      </c>
    </row>
    <row r="1006" spans="1:35" x14ac:dyDescent="0.25">
      <c r="A1006" s="11">
        <v>43787.636805555558</v>
      </c>
      <c r="B1006" s="1" t="str">
        <f t="shared" si="120"/>
        <v>11/18/19</v>
      </c>
      <c r="C1006" s="19">
        <f t="shared" si="127"/>
        <v>43787</v>
      </c>
      <c r="D1006" s="10">
        <f t="shared" si="121"/>
        <v>0.63680555555555551</v>
      </c>
      <c r="E1006" s="2" t="str">
        <f t="shared" si="122"/>
        <v>Afternoon</v>
      </c>
      <c r="F1006" s="1" t="str">
        <f t="shared" si="123"/>
        <v>2019</v>
      </c>
      <c r="G1006" s="1" t="str">
        <f t="shared" si="124"/>
        <v>November</v>
      </c>
      <c r="H1006" s="7">
        <v>19</v>
      </c>
      <c r="I1006" t="str">
        <f t="shared" si="125"/>
        <v>Monday</v>
      </c>
      <c r="J1006">
        <v>22800</v>
      </c>
      <c r="K1006" t="s">
        <v>39</v>
      </c>
      <c r="L1006">
        <v>1</v>
      </c>
      <c r="M1006">
        <v>2</v>
      </c>
      <c r="R1006">
        <v>1</v>
      </c>
      <c r="AE1006">
        <v>1</v>
      </c>
      <c r="AI1006">
        <f t="shared" si="126"/>
        <v>5</v>
      </c>
    </row>
    <row r="1007" spans="1:35" x14ac:dyDescent="0.25">
      <c r="A1007" s="11">
        <v>43789.463888888888</v>
      </c>
      <c r="B1007" s="1" t="str">
        <f t="shared" si="120"/>
        <v>11/20/19</v>
      </c>
      <c r="C1007" s="19">
        <f t="shared" si="127"/>
        <v>43789</v>
      </c>
      <c r="D1007" s="10">
        <f t="shared" si="121"/>
        <v>0.46388888888888885</v>
      </c>
      <c r="E1007" s="2" t="str">
        <f t="shared" si="122"/>
        <v>Morning</v>
      </c>
      <c r="F1007" s="1" t="str">
        <f t="shared" si="123"/>
        <v>2019</v>
      </c>
      <c r="G1007" s="1" t="str">
        <f t="shared" si="124"/>
        <v>November</v>
      </c>
      <c r="H1007" s="7">
        <v>19</v>
      </c>
      <c r="I1007" t="str">
        <f t="shared" si="125"/>
        <v>Wednesday</v>
      </c>
      <c r="J1007">
        <v>28100</v>
      </c>
      <c r="K1007" t="s">
        <v>46</v>
      </c>
      <c r="L1007">
        <v>2</v>
      </c>
      <c r="M1007">
        <v>3</v>
      </c>
      <c r="N1007">
        <v>1</v>
      </c>
      <c r="Z1007">
        <v>1</v>
      </c>
      <c r="AI1007">
        <f t="shared" si="126"/>
        <v>7</v>
      </c>
    </row>
    <row r="1008" spans="1:35" x14ac:dyDescent="0.25">
      <c r="A1008" s="11">
        <v>43789.531944444447</v>
      </c>
      <c r="B1008" s="1" t="str">
        <f t="shared" si="120"/>
        <v>11/20/19</v>
      </c>
      <c r="C1008" s="19">
        <f t="shared" si="127"/>
        <v>43789</v>
      </c>
      <c r="D1008" s="10">
        <f t="shared" si="121"/>
        <v>0.53194444444444444</v>
      </c>
      <c r="E1008" s="2" t="str">
        <f t="shared" si="122"/>
        <v>Morning</v>
      </c>
      <c r="F1008" s="1" t="str">
        <f t="shared" si="123"/>
        <v>2019</v>
      </c>
      <c r="G1008" s="1" t="str">
        <f t="shared" si="124"/>
        <v>November</v>
      </c>
      <c r="H1008" s="7">
        <v>19</v>
      </c>
      <c r="I1008" t="str">
        <f t="shared" si="125"/>
        <v>Wednesday</v>
      </c>
      <c r="J1008">
        <v>17300</v>
      </c>
      <c r="K1008" t="s">
        <v>49</v>
      </c>
      <c r="L1008">
        <v>1</v>
      </c>
      <c r="M1008">
        <v>1</v>
      </c>
      <c r="Q1008">
        <v>1</v>
      </c>
      <c r="AC1008">
        <v>1</v>
      </c>
      <c r="AI1008">
        <f t="shared" si="126"/>
        <v>4</v>
      </c>
    </row>
    <row r="1009" spans="1:35" x14ac:dyDescent="0.25">
      <c r="A1009" s="11">
        <v>43789.540972222225</v>
      </c>
      <c r="B1009" s="1" t="str">
        <f t="shared" si="120"/>
        <v>11/20/19</v>
      </c>
      <c r="C1009" s="19">
        <f t="shared" si="127"/>
        <v>43789</v>
      </c>
      <c r="D1009" s="10">
        <f t="shared" si="121"/>
        <v>0.54097222222222219</v>
      </c>
      <c r="E1009" s="2" t="str">
        <f t="shared" si="122"/>
        <v>Morning</v>
      </c>
      <c r="F1009" s="1" t="str">
        <f t="shared" si="123"/>
        <v>2019</v>
      </c>
      <c r="G1009" s="1" t="str">
        <f t="shared" si="124"/>
        <v>November</v>
      </c>
      <c r="H1009" s="7">
        <v>19</v>
      </c>
      <c r="I1009" t="str">
        <f t="shared" si="125"/>
        <v>Wednesday</v>
      </c>
      <c r="J1009">
        <v>20300</v>
      </c>
      <c r="K1009" t="s">
        <v>41</v>
      </c>
      <c r="L1009">
        <v>1</v>
      </c>
      <c r="M1009">
        <v>1</v>
      </c>
      <c r="R1009">
        <v>1</v>
      </c>
      <c r="AE1009">
        <v>1</v>
      </c>
      <c r="AI1009">
        <f t="shared" si="126"/>
        <v>4</v>
      </c>
    </row>
    <row r="1010" spans="1:35" x14ac:dyDescent="0.25">
      <c r="A1010" s="11">
        <v>43789.558333333334</v>
      </c>
      <c r="B1010" s="1" t="str">
        <f t="shared" si="120"/>
        <v>11/20/19</v>
      </c>
      <c r="C1010" s="19">
        <f t="shared" si="127"/>
        <v>43789</v>
      </c>
      <c r="D1010" s="10">
        <f t="shared" si="121"/>
        <v>0.55833333333333335</v>
      </c>
      <c r="E1010" s="2" t="str">
        <f t="shared" si="122"/>
        <v>Afternoon</v>
      </c>
      <c r="F1010" s="1" t="str">
        <f t="shared" si="123"/>
        <v>2019</v>
      </c>
      <c r="G1010" s="1" t="str">
        <f t="shared" si="124"/>
        <v>November</v>
      </c>
      <c r="H1010" s="7">
        <v>19</v>
      </c>
      <c r="I1010" t="str">
        <f t="shared" si="125"/>
        <v>Wednesday</v>
      </c>
      <c r="J1010">
        <v>23800</v>
      </c>
      <c r="K1010" t="s">
        <v>40</v>
      </c>
      <c r="L1010">
        <v>1</v>
      </c>
      <c r="P1010">
        <v>1</v>
      </c>
      <c r="R1010">
        <v>1</v>
      </c>
      <c r="X1010">
        <v>1</v>
      </c>
      <c r="AC1010">
        <v>1</v>
      </c>
      <c r="AI1010">
        <f t="shared" si="126"/>
        <v>5</v>
      </c>
    </row>
    <row r="1011" spans="1:35" x14ac:dyDescent="0.25">
      <c r="A1011" s="11">
        <v>43789.661111111112</v>
      </c>
      <c r="B1011" s="1" t="str">
        <f t="shared" si="120"/>
        <v>11/20/19</v>
      </c>
      <c r="C1011" s="19">
        <f t="shared" si="127"/>
        <v>43789</v>
      </c>
      <c r="D1011" s="10">
        <f t="shared" si="121"/>
        <v>0.66111111111111109</v>
      </c>
      <c r="E1011" s="2" t="str">
        <f t="shared" si="122"/>
        <v>Evening</v>
      </c>
      <c r="F1011" s="1" t="str">
        <f t="shared" si="123"/>
        <v>2019</v>
      </c>
      <c r="G1011" s="1" t="str">
        <f t="shared" si="124"/>
        <v>November</v>
      </c>
      <c r="H1011" s="7">
        <v>19</v>
      </c>
      <c r="I1011" t="str">
        <f t="shared" si="125"/>
        <v>Wednesday</v>
      </c>
      <c r="J1011">
        <v>15000</v>
      </c>
      <c r="K1011" t="s">
        <v>39</v>
      </c>
      <c r="M1011">
        <v>1</v>
      </c>
      <c r="N1011">
        <v>1</v>
      </c>
      <c r="T1011">
        <v>1</v>
      </c>
      <c r="AC1011">
        <v>1</v>
      </c>
      <c r="AI1011">
        <f t="shared" si="126"/>
        <v>4</v>
      </c>
    </row>
    <row r="1012" spans="1:35" x14ac:dyDescent="0.25">
      <c r="A1012" s="11">
        <v>43789.686111111114</v>
      </c>
      <c r="B1012" s="1" t="str">
        <f t="shared" si="120"/>
        <v>11/20/19</v>
      </c>
      <c r="C1012" s="19">
        <f t="shared" si="127"/>
        <v>43789</v>
      </c>
      <c r="D1012" s="10">
        <f t="shared" si="121"/>
        <v>0.68611111111111101</v>
      </c>
      <c r="E1012" s="2" t="str">
        <f t="shared" si="122"/>
        <v>Evening</v>
      </c>
      <c r="F1012" s="1" t="str">
        <f t="shared" si="123"/>
        <v>2019</v>
      </c>
      <c r="G1012" s="1" t="str">
        <f t="shared" si="124"/>
        <v>November</v>
      </c>
      <c r="H1012" s="7">
        <v>19</v>
      </c>
      <c r="I1012" t="str">
        <f t="shared" si="125"/>
        <v>Wednesday</v>
      </c>
      <c r="J1012">
        <v>16300</v>
      </c>
      <c r="K1012" t="s">
        <v>39</v>
      </c>
      <c r="L1012">
        <v>1</v>
      </c>
      <c r="M1012">
        <v>1</v>
      </c>
      <c r="N1012">
        <v>1</v>
      </c>
      <c r="Q1012">
        <v>1</v>
      </c>
      <c r="AI1012">
        <f t="shared" si="126"/>
        <v>4</v>
      </c>
    </row>
    <row r="1013" spans="1:35" x14ac:dyDescent="0.25">
      <c r="A1013" s="11">
        <v>43789.707638888889</v>
      </c>
      <c r="B1013" s="1" t="str">
        <f t="shared" si="120"/>
        <v>11/20/19</v>
      </c>
      <c r="C1013" s="19">
        <f t="shared" si="127"/>
        <v>43789</v>
      </c>
      <c r="D1013" s="10">
        <f t="shared" si="121"/>
        <v>0.70763888888888893</v>
      </c>
      <c r="E1013" s="2" t="str">
        <f t="shared" si="122"/>
        <v>Evening</v>
      </c>
      <c r="F1013" s="1" t="str">
        <f t="shared" si="123"/>
        <v>2019</v>
      </c>
      <c r="G1013" s="1" t="str">
        <f t="shared" si="124"/>
        <v>November</v>
      </c>
      <c r="H1013" s="7">
        <v>19</v>
      </c>
      <c r="I1013" t="str">
        <f t="shared" si="125"/>
        <v>Wednesday</v>
      </c>
      <c r="J1013">
        <v>15500</v>
      </c>
      <c r="K1013" t="s">
        <v>40</v>
      </c>
      <c r="P1013">
        <v>2</v>
      </c>
      <c r="S1013">
        <v>1</v>
      </c>
      <c r="AD1013">
        <v>1</v>
      </c>
      <c r="AI1013">
        <f t="shared" si="126"/>
        <v>4</v>
      </c>
    </row>
    <row r="1014" spans="1:35" x14ac:dyDescent="0.25">
      <c r="A1014" s="11">
        <v>43790.463888888888</v>
      </c>
      <c r="B1014" s="1" t="str">
        <f t="shared" si="120"/>
        <v>11/21/19</v>
      </c>
      <c r="C1014" s="19">
        <f t="shared" si="127"/>
        <v>43790</v>
      </c>
      <c r="D1014" s="10">
        <f t="shared" si="121"/>
        <v>0.46388888888888885</v>
      </c>
      <c r="E1014" s="2" t="str">
        <f t="shared" si="122"/>
        <v>Morning</v>
      </c>
      <c r="F1014" s="1" t="str">
        <f t="shared" si="123"/>
        <v>2019</v>
      </c>
      <c r="G1014" s="1" t="str">
        <f t="shared" si="124"/>
        <v>November</v>
      </c>
      <c r="H1014" s="7">
        <v>20</v>
      </c>
      <c r="I1014" t="str">
        <f t="shared" si="125"/>
        <v>Thursday</v>
      </c>
      <c r="J1014">
        <v>26000</v>
      </c>
      <c r="K1014" t="s">
        <v>39</v>
      </c>
      <c r="L1014">
        <v>5</v>
      </c>
      <c r="AI1014">
        <f t="shared" si="126"/>
        <v>5</v>
      </c>
    </row>
    <row r="1015" spans="1:35" x14ac:dyDescent="0.25">
      <c r="A1015" s="11">
        <v>43790.613888888889</v>
      </c>
      <c r="B1015" s="1" t="str">
        <f t="shared" si="120"/>
        <v>11/21/19</v>
      </c>
      <c r="C1015" s="19">
        <f t="shared" si="127"/>
        <v>43790</v>
      </c>
      <c r="D1015" s="10">
        <f t="shared" si="121"/>
        <v>0.61388888888888882</v>
      </c>
      <c r="E1015" s="2" t="str">
        <f t="shared" si="122"/>
        <v>Afternoon</v>
      </c>
      <c r="F1015" s="1" t="str">
        <f t="shared" si="123"/>
        <v>2019</v>
      </c>
      <c r="G1015" s="1" t="str">
        <f t="shared" si="124"/>
        <v>November</v>
      </c>
      <c r="H1015" s="7">
        <v>20</v>
      </c>
      <c r="I1015" t="str">
        <f t="shared" si="125"/>
        <v>Thursday</v>
      </c>
      <c r="J1015">
        <v>19600</v>
      </c>
      <c r="K1015" t="s">
        <v>35</v>
      </c>
      <c r="L1015">
        <v>2</v>
      </c>
      <c r="O1015">
        <v>2</v>
      </c>
      <c r="AI1015">
        <f t="shared" si="126"/>
        <v>4</v>
      </c>
    </row>
    <row r="1016" spans="1:35" x14ac:dyDescent="0.25">
      <c r="A1016" s="11">
        <v>43790.692361111112</v>
      </c>
      <c r="B1016" s="1" t="str">
        <f t="shared" si="120"/>
        <v>11/21/19</v>
      </c>
      <c r="C1016" s="19">
        <f t="shared" si="127"/>
        <v>43790</v>
      </c>
      <c r="D1016" s="10">
        <f t="shared" si="121"/>
        <v>0.69236111111111109</v>
      </c>
      <c r="E1016" s="2" t="str">
        <f t="shared" si="122"/>
        <v>Evening</v>
      </c>
      <c r="F1016" s="1" t="str">
        <f t="shared" si="123"/>
        <v>2019</v>
      </c>
      <c r="G1016" s="1" t="str">
        <f t="shared" si="124"/>
        <v>November</v>
      </c>
      <c r="H1016" s="7">
        <v>20</v>
      </c>
      <c r="I1016" t="str">
        <f t="shared" si="125"/>
        <v>Thursday</v>
      </c>
      <c r="J1016">
        <v>16000</v>
      </c>
      <c r="K1016" t="s">
        <v>35</v>
      </c>
      <c r="P1016">
        <v>4</v>
      </c>
      <c r="AI1016">
        <f t="shared" si="126"/>
        <v>4</v>
      </c>
    </row>
    <row r="1017" spans="1:35" x14ac:dyDescent="0.25">
      <c r="A1017" s="11">
        <v>43791.517361111109</v>
      </c>
      <c r="B1017" s="1" t="str">
        <f t="shared" si="120"/>
        <v>11/22/19</v>
      </c>
      <c r="C1017" s="19">
        <f t="shared" si="127"/>
        <v>43791</v>
      </c>
      <c r="D1017" s="10">
        <f t="shared" si="121"/>
        <v>0.51736111111111105</v>
      </c>
      <c r="E1017" s="2" t="str">
        <f t="shared" si="122"/>
        <v>Morning</v>
      </c>
      <c r="F1017" s="1" t="str">
        <f t="shared" si="123"/>
        <v>2019</v>
      </c>
      <c r="G1017" s="1" t="str">
        <f t="shared" si="124"/>
        <v>November</v>
      </c>
      <c r="H1017" s="7">
        <v>20</v>
      </c>
      <c r="I1017" t="str">
        <f t="shared" si="125"/>
        <v>Friday</v>
      </c>
      <c r="J1017">
        <v>21000</v>
      </c>
      <c r="K1017" t="s">
        <v>39</v>
      </c>
      <c r="L1017">
        <v>1</v>
      </c>
      <c r="P1017">
        <v>3</v>
      </c>
      <c r="AC1017">
        <v>1</v>
      </c>
      <c r="AI1017">
        <f t="shared" si="126"/>
        <v>5</v>
      </c>
    </row>
    <row r="1018" spans="1:35" x14ac:dyDescent="0.25">
      <c r="A1018" s="11">
        <v>43791.517361111109</v>
      </c>
      <c r="B1018" s="1" t="str">
        <f t="shared" si="120"/>
        <v>11/22/19</v>
      </c>
      <c r="C1018" s="19">
        <f t="shared" si="127"/>
        <v>43791</v>
      </c>
      <c r="D1018" s="10">
        <f t="shared" si="121"/>
        <v>0.51736111111111105</v>
      </c>
      <c r="E1018" s="2" t="str">
        <f t="shared" si="122"/>
        <v>Morning</v>
      </c>
      <c r="F1018" s="1" t="str">
        <f t="shared" si="123"/>
        <v>2019</v>
      </c>
      <c r="G1018" s="1" t="str">
        <f t="shared" si="124"/>
        <v>November</v>
      </c>
      <c r="H1018" s="7">
        <v>20</v>
      </c>
      <c r="I1018" t="str">
        <f t="shared" si="125"/>
        <v>Friday</v>
      </c>
      <c r="J1018">
        <v>16300</v>
      </c>
      <c r="K1018" t="s">
        <v>46</v>
      </c>
      <c r="L1018">
        <v>1</v>
      </c>
      <c r="M1018">
        <v>1</v>
      </c>
      <c r="N1018">
        <v>1</v>
      </c>
      <c r="X1018">
        <v>1</v>
      </c>
      <c r="AI1018">
        <f t="shared" si="126"/>
        <v>4</v>
      </c>
    </row>
    <row r="1019" spans="1:35" x14ac:dyDescent="0.25">
      <c r="A1019" s="11">
        <v>43791.668055555558</v>
      </c>
      <c r="B1019" s="1" t="str">
        <f t="shared" si="120"/>
        <v>11/22/19</v>
      </c>
      <c r="C1019" s="19">
        <f t="shared" si="127"/>
        <v>43791</v>
      </c>
      <c r="D1019" s="10">
        <f t="shared" si="121"/>
        <v>0.66805555555555562</v>
      </c>
      <c r="E1019" s="2" t="str">
        <f t="shared" si="122"/>
        <v>Evening</v>
      </c>
      <c r="F1019" s="1" t="str">
        <f t="shared" si="123"/>
        <v>2019</v>
      </c>
      <c r="G1019" s="1" t="str">
        <f t="shared" si="124"/>
        <v>November</v>
      </c>
      <c r="H1019" s="7">
        <v>20</v>
      </c>
      <c r="I1019" t="str">
        <f t="shared" si="125"/>
        <v>Friday</v>
      </c>
      <c r="J1019">
        <v>12800</v>
      </c>
      <c r="K1019" t="s">
        <v>49</v>
      </c>
      <c r="L1019">
        <v>1</v>
      </c>
      <c r="P1019">
        <v>1</v>
      </c>
      <c r="Z1019">
        <v>1</v>
      </c>
      <c r="AI1019">
        <f t="shared" si="126"/>
        <v>3</v>
      </c>
    </row>
    <row r="1020" spans="1:35" x14ac:dyDescent="0.25">
      <c r="A1020" s="11">
        <v>43791.711805555555</v>
      </c>
      <c r="B1020" s="1" t="str">
        <f t="shared" si="120"/>
        <v>11/22/19</v>
      </c>
      <c r="C1020" s="19">
        <f t="shared" si="127"/>
        <v>43791</v>
      </c>
      <c r="D1020" s="10">
        <f t="shared" si="121"/>
        <v>0.71180555555555547</v>
      </c>
      <c r="E1020" s="2" t="str">
        <f t="shared" si="122"/>
        <v>Evening</v>
      </c>
      <c r="F1020" s="1" t="str">
        <f t="shared" si="123"/>
        <v>2019</v>
      </c>
      <c r="G1020" s="1" t="str">
        <f t="shared" si="124"/>
        <v>November</v>
      </c>
      <c r="H1020" s="7">
        <v>20</v>
      </c>
      <c r="I1020" t="str">
        <f t="shared" si="125"/>
        <v>Friday</v>
      </c>
      <c r="J1020">
        <v>16600</v>
      </c>
      <c r="K1020" t="s">
        <v>40</v>
      </c>
      <c r="L1020">
        <v>2</v>
      </c>
      <c r="M1020">
        <v>1</v>
      </c>
      <c r="N1020">
        <v>1</v>
      </c>
      <c r="AI1020">
        <f t="shared" si="126"/>
        <v>4</v>
      </c>
    </row>
    <row r="1021" spans="1:35" x14ac:dyDescent="0.25">
      <c r="A1021" s="11">
        <v>43792.496527777781</v>
      </c>
      <c r="B1021" s="1" t="str">
        <f t="shared" si="120"/>
        <v>11/23/19</v>
      </c>
      <c r="C1021" s="19">
        <f t="shared" si="127"/>
        <v>43792</v>
      </c>
      <c r="D1021" s="10">
        <f t="shared" si="121"/>
        <v>0.49652777777777773</v>
      </c>
      <c r="E1021" s="2" t="str">
        <f t="shared" si="122"/>
        <v>Morning</v>
      </c>
      <c r="F1021" s="1" t="str">
        <f t="shared" si="123"/>
        <v>2019</v>
      </c>
      <c r="G1021" s="1" t="str">
        <f t="shared" si="124"/>
        <v>November</v>
      </c>
      <c r="H1021" s="7">
        <v>20</v>
      </c>
      <c r="I1021" t="str">
        <f t="shared" si="125"/>
        <v>Saturday</v>
      </c>
      <c r="J1021">
        <v>19300</v>
      </c>
      <c r="K1021" t="s">
        <v>35</v>
      </c>
      <c r="L1021">
        <v>1</v>
      </c>
      <c r="M1021">
        <v>1</v>
      </c>
      <c r="Q1021">
        <v>1</v>
      </c>
      <c r="R1021">
        <v>1</v>
      </c>
      <c r="AI1021">
        <f t="shared" si="126"/>
        <v>4</v>
      </c>
    </row>
    <row r="1022" spans="1:35" x14ac:dyDescent="0.25">
      <c r="A1022" s="11">
        <v>43792.5</v>
      </c>
      <c r="B1022" s="1" t="str">
        <f t="shared" si="120"/>
        <v>11/23/19</v>
      </c>
      <c r="C1022" s="19">
        <f t="shared" si="127"/>
        <v>43792</v>
      </c>
      <c r="D1022" s="10">
        <f t="shared" si="121"/>
        <v>0.5</v>
      </c>
      <c r="E1022" s="2" t="str">
        <f t="shared" si="122"/>
        <v>Morning</v>
      </c>
      <c r="F1022" s="1" t="str">
        <f t="shared" si="123"/>
        <v>2019</v>
      </c>
      <c r="G1022" s="1" t="str">
        <f t="shared" si="124"/>
        <v>November</v>
      </c>
      <c r="H1022" s="7">
        <v>20</v>
      </c>
      <c r="I1022" t="str">
        <f t="shared" si="125"/>
        <v>Saturday</v>
      </c>
      <c r="J1022">
        <v>36100</v>
      </c>
      <c r="K1022" t="s">
        <v>34</v>
      </c>
      <c r="L1022">
        <v>2</v>
      </c>
      <c r="P1022">
        <v>2</v>
      </c>
      <c r="R1022">
        <v>2</v>
      </c>
      <c r="X1022">
        <v>1</v>
      </c>
      <c r="AH1022">
        <v>1</v>
      </c>
      <c r="AI1022">
        <f t="shared" si="126"/>
        <v>8</v>
      </c>
    </row>
    <row r="1023" spans="1:35" x14ac:dyDescent="0.25">
      <c r="A1023" s="11">
        <v>43792.5625</v>
      </c>
      <c r="B1023" s="1" t="str">
        <f t="shared" si="120"/>
        <v>11/23/19</v>
      </c>
      <c r="C1023" s="19">
        <f t="shared" si="127"/>
        <v>43792</v>
      </c>
      <c r="D1023" s="10">
        <f t="shared" si="121"/>
        <v>0.5625</v>
      </c>
      <c r="E1023" s="2" t="str">
        <f t="shared" si="122"/>
        <v>Afternoon</v>
      </c>
      <c r="F1023" s="1" t="str">
        <f t="shared" si="123"/>
        <v>2019</v>
      </c>
      <c r="G1023" s="1" t="str">
        <f t="shared" si="124"/>
        <v>November</v>
      </c>
      <c r="H1023" s="7">
        <v>20</v>
      </c>
      <c r="I1023" t="str">
        <f t="shared" si="125"/>
        <v>Saturday</v>
      </c>
      <c r="J1023">
        <v>17800</v>
      </c>
      <c r="K1023" t="s">
        <v>37</v>
      </c>
      <c r="L1023">
        <v>1</v>
      </c>
      <c r="M1023">
        <v>1</v>
      </c>
      <c r="O1023">
        <v>1</v>
      </c>
      <c r="T1023">
        <v>1</v>
      </c>
      <c r="AI1023">
        <f t="shared" si="126"/>
        <v>4</v>
      </c>
    </row>
    <row r="1024" spans="1:35" x14ac:dyDescent="0.25">
      <c r="A1024" s="11">
        <v>43792.572222222225</v>
      </c>
      <c r="B1024" s="1" t="str">
        <f t="shared" si="120"/>
        <v>11/23/19</v>
      </c>
      <c r="C1024" s="19">
        <f t="shared" si="127"/>
        <v>43792</v>
      </c>
      <c r="D1024" s="10">
        <f t="shared" si="121"/>
        <v>0.57222222222222219</v>
      </c>
      <c r="E1024" s="2" t="str">
        <f t="shared" si="122"/>
        <v>Afternoon</v>
      </c>
      <c r="F1024" s="1" t="str">
        <f t="shared" si="123"/>
        <v>2019</v>
      </c>
      <c r="G1024" s="1" t="str">
        <f t="shared" si="124"/>
        <v>November</v>
      </c>
      <c r="H1024" s="7">
        <v>20</v>
      </c>
      <c r="I1024" t="str">
        <f t="shared" si="125"/>
        <v>Saturday</v>
      </c>
      <c r="J1024">
        <v>18800</v>
      </c>
      <c r="K1024" t="s">
        <v>34</v>
      </c>
      <c r="L1024">
        <v>1</v>
      </c>
      <c r="R1024">
        <v>1</v>
      </c>
      <c r="S1024">
        <v>1</v>
      </c>
      <c r="T1024">
        <v>1</v>
      </c>
      <c r="AI1024">
        <f t="shared" si="126"/>
        <v>4</v>
      </c>
    </row>
    <row r="1025" spans="1:35" x14ac:dyDescent="0.25">
      <c r="A1025" s="11">
        <v>43792.61041666667</v>
      </c>
      <c r="B1025" s="1" t="str">
        <f t="shared" si="120"/>
        <v>11/23/19</v>
      </c>
      <c r="C1025" s="19">
        <f t="shared" si="127"/>
        <v>43792</v>
      </c>
      <c r="D1025" s="10">
        <f t="shared" si="121"/>
        <v>0.61041666666666672</v>
      </c>
      <c r="E1025" s="2" t="str">
        <f t="shared" si="122"/>
        <v>Afternoon</v>
      </c>
      <c r="F1025" s="1" t="str">
        <f t="shared" si="123"/>
        <v>2019</v>
      </c>
      <c r="G1025" s="1" t="str">
        <f t="shared" si="124"/>
        <v>November</v>
      </c>
      <c r="H1025" s="7">
        <v>20</v>
      </c>
      <c r="I1025" t="str">
        <f t="shared" si="125"/>
        <v>Saturday</v>
      </c>
      <c r="J1025">
        <v>14300</v>
      </c>
      <c r="K1025" t="s">
        <v>38</v>
      </c>
      <c r="L1025">
        <v>1</v>
      </c>
      <c r="P1025">
        <v>1</v>
      </c>
      <c r="S1025">
        <v>1</v>
      </c>
      <c r="AI1025">
        <f t="shared" si="126"/>
        <v>3</v>
      </c>
    </row>
    <row r="1026" spans="1:35" x14ac:dyDescent="0.25">
      <c r="A1026" s="11">
        <v>43792.640972222223</v>
      </c>
      <c r="B1026" s="1" t="str">
        <f t="shared" ref="B1026:B1089" si="128">TEXT(A1026,"mm/dd/yy")</f>
        <v>11/23/19</v>
      </c>
      <c r="C1026" s="19">
        <f t="shared" si="127"/>
        <v>43792</v>
      </c>
      <c r="D1026" s="10">
        <f t="shared" ref="D1026:D1089" si="129">TIMEVALUE((TEXT(A1026,"h:mm AM/PM")))</f>
        <v>0.64097222222222217</v>
      </c>
      <c r="E1026" s="2" t="str">
        <f t="shared" ref="E1026:E1089" si="130">IF(D1026&lt;0.541666666666667,"Morning",IF(D1026&lt;0.645833333333333,"Afternoon","Evening"))</f>
        <v>Afternoon</v>
      </c>
      <c r="F1026" s="1" t="str">
        <f t="shared" ref="F1026:F1089" si="131">TEXT(A1026,"yyyy")</f>
        <v>2019</v>
      </c>
      <c r="G1026" s="1" t="str">
        <f t="shared" ref="G1026:G1089" si="132">TEXT(A1026,"mmmm")</f>
        <v>November</v>
      </c>
      <c r="H1026" s="7">
        <v>20</v>
      </c>
      <c r="I1026" t="str">
        <f t="shared" ref="I1026:I1089" si="133">TEXT(A1026,"dddd")</f>
        <v>Saturday</v>
      </c>
      <c r="J1026">
        <v>14800</v>
      </c>
      <c r="K1026" t="s">
        <v>46</v>
      </c>
      <c r="L1026">
        <v>1</v>
      </c>
      <c r="P1026">
        <v>1</v>
      </c>
      <c r="AB1026">
        <v>1</v>
      </c>
      <c r="AI1026">
        <f t="shared" ref="AI1026:AI1089" si="134">SUM(L1026:AH1026)</f>
        <v>3</v>
      </c>
    </row>
    <row r="1027" spans="1:35" x14ac:dyDescent="0.25">
      <c r="A1027" s="11">
        <v>43792.645833333336</v>
      </c>
      <c r="B1027" s="1" t="str">
        <f t="shared" si="128"/>
        <v>11/23/19</v>
      </c>
      <c r="C1027" s="19">
        <f t="shared" ref="C1027:C1090" si="135">DATEVALUE(B1027)</f>
        <v>43792</v>
      </c>
      <c r="D1027" s="10">
        <f t="shared" si="129"/>
        <v>0.64583333333333337</v>
      </c>
      <c r="E1027" s="2" t="str">
        <f t="shared" si="130"/>
        <v>Evening</v>
      </c>
      <c r="F1027" s="1" t="str">
        <f t="shared" si="131"/>
        <v>2019</v>
      </c>
      <c r="G1027" s="1" t="str">
        <f t="shared" si="132"/>
        <v>November</v>
      </c>
      <c r="H1027" s="7">
        <v>20</v>
      </c>
      <c r="I1027" t="str">
        <f t="shared" si="133"/>
        <v>Saturday</v>
      </c>
      <c r="J1027">
        <v>22300</v>
      </c>
      <c r="K1027" t="s">
        <v>35</v>
      </c>
      <c r="L1027">
        <v>1</v>
      </c>
      <c r="O1027">
        <v>1</v>
      </c>
      <c r="P1027">
        <v>2</v>
      </c>
      <c r="R1027">
        <v>1</v>
      </c>
      <c r="AI1027">
        <f t="shared" si="134"/>
        <v>5</v>
      </c>
    </row>
    <row r="1028" spans="1:35" x14ac:dyDescent="0.25">
      <c r="A1028" s="11">
        <v>43792.662499999999</v>
      </c>
      <c r="B1028" s="1" t="str">
        <f t="shared" si="128"/>
        <v>11/23/19</v>
      </c>
      <c r="C1028" s="19">
        <f t="shared" si="135"/>
        <v>43792</v>
      </c>
      <c r="D1028" s="10">
        <f t="shared" si="129"/>
        <v>0.66249999999999998</v>
      </c>
      <c r="E1028" s="2" t="str">
        <f t="shared" si="130"/>
        <v>Evening</v>
      </c>
      <c r="F1028" s="1" t="str">
        <f t="shared" si="131"/>
        <v>2019</v>
      </c>
      <c r="G1028" s="1" t="str">
        <f t="shared" si="132"/>
        <v>November</v>
      </c>
      <c r="H1028" s="7">
        <v>20</v>
      </c>
      <c r="I1028" t="str">
        <f t="shared" si="133"/>
        <v>Saturday</v>
      </c>
      <c r="J1028">
        <v>19500</v>
      </c>
      <c r="K1028" t="s">
        <v>37</v>
      </c>
      <c r="M1028">
        <v>1</v>
      </c>
      <c r="N1028">
        <v>1</v>
      </c>
      <c r="P1028">
        <v>1</v>
      </c>
      <c r="R1028">
        <v>1</v>
      </c>
      <c r="AC1028">
        <v>1</v>
      </c>
      <c r="AI1028">
        <f t="shared" si="134"/>
        <v>5</v>
      </c>
    </row>
    <row r="1029" spans="1:35" x14ac:dyDescent="0.25">
      <c r="A1029" s="11">
        <v>43792.677083333336</v>
      </c>
      <c r="B1029" s="1" t="str">
        <f t="shared" si="128"/>
        <v>11/23/19</v>
      </c>
      <c r="C1029" s="19">
        <f t="shared" si="135"/>
        <v>43792</v>
      </c>
      <c r="D1029" s="10">
        <f t="shared" si="129"/>
        <v>0.67708333333333337</v>
      </c>
      <c r="E1029" s="2" t="str">
        <f t="shared" si="130"/>
        <v>Evening</v>
      </c>
      <c r="F1029" s="1" t="str">
        <f t="shared" si="131"/>
        <v>2019</v>
      </c>
      <c r="G1029" s="1" t="str">
        <f t="shared" si="132"/>
        <v>November</v>
      </c>
      <c r="H1029" s="7">
        <v>20</v>
      </c>
      <c r="I1029" t="str">
        <f t="shared" si="133"/>
        <v>Saturday</v>
      </c>
      <c r="J1029">
        <v>15300</v>
      </c>
      <c r="K1029" t="s">
        <v>40</v>
      </c>
      <c r="L1029">
        <v>2</v>
      </c>
      <c r="AF1029">
        <v>1</v>
      </c>
      <c r="AI1029">
        <f t="shared" si="134"/>
        <v>3</v>
      </c>
    </row>
    <row r="1030" spans="1:35" x14ac:dyDescent="0.25">
      <c r="A1030" s="11">
        <v>43793.478472222225</v>
      </c>
      <c r="B1030" s="1" t="str">
        <f t="shared" si="128"/>
        <v>11/24/19</v>
      </c>
      <c r="C1030" s="19">
        <f t="shared" si="135"/>
        <v>43793</v>
      </c>
      <c r="D1030" s="10">
        <f t="shared" si="129"/>
        <v>0.47847222222222219</v>
      </c>
      <c r="E1030" s="2" t="str">
        <f t="shared" si="130"/>
        <v>Morning</v>
      </c>
      <c r="F1030" s="1" t="str">
        <f t="shared" si="131"/>
        <v>2019</v>
      </c>
      <c r="G1030" s="1" t="str">
        <f t="shared" si="132"/>
        <v>November</v>
      </c>
      <c r="H1030" s="7">
        <v>20</v>
      </c>
      <c r="I1030" t="str">
        <f t="shared" si="133"/>
        <v>Sunday</v>
      </c>
      <c r="J1030">
        <v>19800</v>
      </c>
      <c r="K1030" t="s">
        <v>33</v>
      </c>
      <c r="L1030">
        <v>1</v>
      </c>
      <c r="Q1030">
        <v>1</v>
      </c>
      <c r="S1030">
        <v>1</v>
      </c>
      <c r="AC1030">
        <v>1</v>
      </c>
      <c r="AI1030">
        <f t="shared" si="134"/>
        <v>4</v>
      </c>
    </row>
    <row r="1031" spans="1:35" x14ac:dyDescent="0.25">
      <c r="A1031" s="11">
        <v>43793.51458333333</v>
      </c>
      <c r="B1031" s="1" t="str">
        <f t="shared" si="128"/>
        <v>11/24/19</v>
      </c>
      <c r="C1031" s="19">
        <f t="shared" si="135"/>
        <v>43793</v>
      </c>
      <c r="D1031" s="10">
        <f t="shared" si="129"/>
        <v>0.51458333333333328</v>
      </c>
      <c r="E1031" s="2" t="str">
        <f t="shared" si="130"/>
        <v>Morning</v>
      </c>
      <c r="F1031" s="1" t="str">
        <f t="shared" si="131"/>
        <v>2019</v>
      </c>
      <c r="G1031" s="1" t="str">
        <f t="shared" si="132"/>
        <v>November</v>
      </c>
      <c r="H1031" s="7">
        <v>20</v>
      </c>
      <c r="I1031" t="str">
        <f t="shared" si="133"/>
        <v>Sunday</v>
      </c>
      <c r="J1031">
        <v>20800</v>
      </c>
      <c r="K1031" t="s">
        <v>38</v>
      </c>
      <c r="L1031">
        <v>1</v>
      </c>
      <c r="AA1031">
        <v>1</v>
      </c>
      <c r="AC1031">
        <v>2</v>
      </c>
      <c r="AI1031">
        <f t="shared" si="134"/>
        <v>4</v>
      </c>
    </row>
    <row r="1032" spans="1:35" x14ac:dyDescent="0.25">
      <c r="A1032" s="11">
        <v>43793.518055555556</v>
      </c>
      <c r="B1032" s="1" t="str">
        <f t="shared" si="128"/>
        <v>11/24/19</v>
      </c>
      <c r="C1032" s="19">
        <f t="shared" si="135"/>
        <v>43793</v>
      </c>
      <c r="D1032" s="10">
        <f t="shared" si="129"/>
        <v>0.5180555555555556</v>
      </c>
      <c r="E1032" s="2" t="str">
        <f t="shared" si="130"/>
        <v>Morning</v>
      </c>
      <c r="F1032" s="1" t="str">
        <f t="shared" si="131"/>
        <v>2019</v>
      </c>
      <c r="G1032" s="1" t="str">
        <f t="shared" si="132"/>
        <v>November</v>
      </c>
      <c r="H1032" s="7">
        <v>20</v>
      </c>
      <c r="I1032" t="str">
        <f t="shared" si="133"/>
        <v>Sunday</v>
      </c>
      <c r="J1032">
        <v>18300</v>
      </c>
      <c r="K1032" t="s">
        <v>39</v>
      </c>
      <c r="L1032">
        <v>1</v>
      </c>
      <c r="M1032">
        <v>1</v>
      </c>
      <c r="S1032">
        <v>2</v>
      </c>
      <c r="AI1032">
        <f t="shared" si="134"/>
        <v>4</v>
      </c>
    </row>
    <row r="1033" spans="1:35" x14ac:dyDescent="0.25">
      <c r="A1033" s="11">
        <v>43793.538888888892</v>
      </c>
      <c r="B1033" s="1" t="str">
        <f t="shared" si="128"/>
        <v>11/24/19</v>
      </c>
      <c r="C1033" s="19">
        <f t="shared" si="135"/>
        <v>43793</v>
      </c>
      <c r="D1033" s="10">
        <f t="shared" si="129"/>
        <v>0.53888888888888886</v>
      </c>
      <c r="E1033" s="2" t="str">
        <f t="shared" si="130"/>
        <v>Morning</v>
      </c>
      <c r="F1033" s="1" t="str">
        <f t="shared" si="131"/>
        <v>2019</v>
      </c>
      <c r="G1033" s="1" t="str">
        <f t="shared" si="132"/>
        <v>November</v>
      </c>
      <c r="H1033" s="7">
        <v>20</v>
      </c>
      <c r="I1033" t="str">
        <f t="shared" si="133"/>
        <v>Sunday</v>
      </c>
      <c r="J1033">
        <v>33700</v>
      </c>
      <c r="K1033" t="s">
        <v>34</v>
      </c>
      <c r="L1033">
        <v>4</v>
      </c>
      <c r="M1033">
        <v>1</v>
      </c>
      <c r="S1033">
        <v>1</v>
      </c>
      <c r="AA1033">
        <v>1</v>
      </c>
      <c r="AI1033">
        <f t="shared" si="134"/>
        <v>7</v>
      </c>
    </row>
    <row r="1034" spans="1:35" x14ac:dyDescent="0.25">
      <c r="A1034" s="11">
        <v>43793.539583333331</v>
      </c>
      <c r="B1034" s="1" t="str">
        <f t="shared" si="128"/>
        <v>11/24/19</v>
      </c>
      <c r="C1034" s="19">
        <f t="shared" si="135"/>
        <v>43793</v>
      </c>
      <c r="D1034" s="10">
        <f t="shared" si="129"/>
        <v>0.5395833333333333</v>
      </c>
      <c r="E1034" s="2" t="str">
        <f t="shared" si="130"/>
        <v>Morning</v>
      </c>
      <c r="F1034" s="1" t="str">
        <f t="shared" si="131"/>
        <v>2019</v>
      </c>
      <c r="G1034" s="1" t="str">
        <f t="shared" si="132"/>
        <v>November</v>
      </c>
      <c r="H1034" s="7">
        <v>20</v>
      </c>
      <c r="I1034" t="str">
        <f t="shared" si="133"/>
        <v>Sunday</v>
      </c>
      <c r="J1034">
        <v>14500</v>
      </c>
      <c r="K1034" t="s">
        <v>34</v>
      </c>
      <c r="P1034">
        <v>1</v>
      </c>
      <c r="Q1034">
        <v>1</v>
      </c>
      <c r="U1034">
        <v>1</v>
      </c>
      <c r="AI1034">
        <f t="shared" si="134"/>
        <v>3</v>
      </c>
    </row>
    <row r="1035" spans="1:35" x14ac:dyDescent="0.25">
      <c r="A1035" s="11">
        <v>43793.541666666664</v>
      </c>
      <c r="B1035" s="1" t="str">
        <f t="shared" si="128"/>
        <v>11/24/19</v>
      </c>
      <c r="C1035" s="19">
        <f t="shared" si="135"/>
        <v>43793</v>
      </c>
      <c r="D1035" s="10">
        <f t="shared" si="129"/>
        <v>0.54166666666666663</v>
      </c>
      <c r="E1035" s="2" t="str">
        <f t="shared" si="130"/>
        <v>Afternoon</v>
      </c>
      <c r="F1035" s="1" t="str">
        <f t="shared" si="131"/>
        <v>2019</v>
      </c>
      <c r="G1035" s="1" t="str">
        <f t="shared" si="132"/>
        <v>November</v>
      </c>
      <c r="H1035" s="7">
        <v>20</v>
      </c>
      <c r="I1035" t="str">
        <f t="shared" si="133"/>
        <v>Sunday</v>
      </c>
      <c r="J1035">
        <v>17300</v>
      </c>
      <c r="K1035" t="s">
        <v>41</v>
      </c>
      <c r="L1035">
        <v>1</v>
      </c>
      <c r="M1035">
        <v>1</v>
      </c>
      <c r="N1035">
        <v>1</v>
      </c>
      <c r="X1035">
        <v>1</v>
      </c>
      <c r="AI1035">
        <f t="shared" si="134"/>
        <v>4</v>
      </c>
    </row>
    <row r="1036" spans="1:35" x14ac:dyDescent="0.25">
      <c r="A1036" s="11">
        <v>43793.550694444442</v>
      </c>
      <c r="B1036" s="1" t="str">
        <f t="shared" si="128"/>
        <v>11/24/19</v>
      </c>
      <c r="C1036" s="19">
        <f t="shared" si="135"/>
        <v>43793</v>
      </c>
      <c r="D1036" s="10">
        <f t="shared" si="129"/>
        <v>0.55069444444444449</v>
      </c>
      <c r="E1036" s="2" t="str">
        <f t="shared" si="130"/>
        <v>Afternoon</v>
      </c>
      <c r="F1036" s="1" t="str">
        <f t="shared" si="131"/>
        <v>2019</v>
      </c>
      <c r="G1036" s="1" t="str">
        <f t="shared" si="132"/>
        <v>November</v>
      </c>
      <c r="H1036" s="7">
        <v>20</v>
      </c>
      <c r="I1036" t="str">
        <f t="shared" si="133"/>
        <v>Sunday</v>
      </c>
      <c r="J1036">
        <v>14800</v>
      </c>
      <c r="K1036" t="s">
        <v>39</v>
      </c>
      <c r="L1036">
        <v>1</v>
      </c>
      <c r="M1036">
        <v>1</v>
      </c>
      <c r="AC1036">
        <v>1</v>
      </c>
      <c r="AI1036">
        <f t="shared" si="134"/>
        <v>3</v>
      </c>
    </row>
    <row r="1037" spans="1:35" x14ac:dyDescent="0.25">
      <c r="A1037" s="11">
        <v>43793.56527777778</v>
      </c>
      <c r="B1037" s="1" t="str">
        <f t="shared" si="128"/>
        <v>11/24/19</v>
      </c>
      <c r="C1037" s="19">
        <f t="shared" si="135"/>
        <v>43793</v>
      </c>
      <c r="D1037" s="10">
        <f t="shared" si="129"/>
        <v>0.56527777777777777</v>
      </c>
      <c r="E1037" s="2" t="str">
        <f t="shared" si="130"/>
        <v>Afternoon</v>
      </c>
      <c r="F1037" s="1" t="str">
        <f t="shared" si="131"/>
        <v>2019</v>
      </c>
      <c r="G1037" s="1" t="str">
        <f t="shared" si="132"/>
        <v>November</v>
      </c>
      <c r="H1037" s="7">
        <v>20</v>
      </c>
      <c r="I1037" t="str">
        <f t="shared" si="133"/>
        <v>Sunday</v>
      </c>
      <c r="J1037">
        <v>39000</v>
      </c>
      <c r="K1037" t="s">
        <v>40</v>
      </c>
      <c r="O1037">
        <v>1</v>
      </c>
      <c r="Q1037">
        <v>2</v>
      </c>
      <c r="T1037">
        <v>1</v>
      </c>
      <c r="U1037">
        <v>1</v>
      </c>
      <c r="X1037">
        <v>1</v>
      </c>
      <c r="AC1037">
        <v>1</v>
      </c>
      <c r="AD1037">
        <v>1</v>
      </c>
      <c r="AI1037">
        <f t="shared" si="134"/>
        <v>8</v>
      </c>
    </row>
    <row r="1038" spans="1:35" x14ac:dyDescent="0.25">
      <c r="A1038" s="11">
        <v>43793.568749999999</v>
      </c>
      <c r="B1038" s="1" t="str">
        <f t="shared" si="128"/>
        <v>11/24/19</v>
      </c>
      <c r="C1038" s="19">
        <f t="shared" si="135"/>
        <v>43793</v>
      </c>
      <c r="D1038" s="10">
        <f t="shared" si="129"/>
        <v>0.56874999999999998</v>
      </c>
      <c r="E1038" s="2" t="str">
        <f t="shared" si="130"/>
        <v>Afternoon</v>
      </c>
      <c r="F1038" s="1" t="str">
        <f t="shared" si="131"/>
        <v>2019</v>
      </c>
      <c r="G1038" s="1" t="str">
        <f t="shared" si="132"/>
        <v>November</v>
      </c>
      <c r="H1038" s="7">
        <v>20</v>
      </c>
      <c r="I1038" t="str">
        <f t="shared" si="133"/>
        <v>Sunday</v>
      </c>
      <c r="J1038">
        <v>18800</v>
      </c>
      <c r="K1038" t="s">
        <v>44</v>
      </c>
      <c r="L1038">
        <v>1</v>
      </c>
      <c r="M1038">
        <v>1</v>
      </c>
      <c r="O1038">
        <v>1</v>
      </c>
      <c r="R1038">
        <v>1</v>
      </c>
      <c r="AI1038">
        <f t="shared" si="134"/>
        <v>4</v>
      </c>
    </row>
    <row r="1039" spans="1:35" x14ac:dyDescent="0.25">
      <c r="A1039" s="11">
        <v>43793.572222222225</v>
      </c>
      <c r="B1039" s="1" t="str">
        <f t="shared" si="128"/>
        <v>11/24/19</v>
      </c>
      <c r="C1039" s="19">
        <f t="shared" si="135"/>
        <v>43793</v>
      </c>
      <c r="D1039" s="10">
        <f t="shared" si="129"/>
        <v>0.57222222222222219</v>
      </c>
      <c r="E1039" s="2" t="str">
        <f t="shared" si="130"/>
        <v>Afternoon</v>
      </c>
      <c r="F1039" s="1" t="str">
        <f t="shared" si="131"/>
        <v>2019</v>
      </c>
      <c r="G1039" s="1" t="str">
        <f t="shared" si="132"/>
        <v>November</v>
      </c>
      <c r="H1039" s="7">
        <v>20</v>
      </c>
      <c r="I1039" t="str">
        <f t="shared" si="133"/>
        <v>Sunday</v>
      </c>
      <c r="J1039">
        <v>20300</v>
      </c>
      <c r="K1039" t="s">
        <v>45</v>
      </c>
      <c r="L1039">
        <v>1</v>
      </c>
      <c r="R1039">
        <v>2</v>
      </c>
      <c r="AC1039">
        <v>1</v>
      </c>
      <c r="AI1039">
        <f t="shared" si="134"/>
        <v>4</v>
      </c>
    </row>
    <row r="1040" spans="1:35" x14ac:dyDescent="0.25">
      <c r="A1040" s="11">
        <v>43793.578472222223</v>
      </c>
      <c r="B1040" s="1" t="str">
        <f t="shared" si="128"/>
        <v>11/24/19</v>
      </c>
      <c r="C1040" s="19">
        <f t="shared" si="135"/>
        <v>43793</v>
      </c>
      <c r="D1040" s="10">
        <f t="shared" si="129"/>
        <v>0.57847222222222217</v>
      </c>
      <c r="E1040" s="2" t="str">
        <f t="shared" si="130"/>
        <v>Afternoon</v>
      </c>
      <c r="F1040" s="1" t="str">
        <f t="shared" si="131"/>
        <v>2019</v>
      </c>
      <c r="G1040" s="1" t="str">
        <f t="shared" si="132"/>
        <v>November</v>
      </c>
      <c r="H1040" s="7">
        <v>20</v>
      </c>
      <c r="I1040" t="str">
        <f t="shared" si="133"/>
        <v>Sunday</v>
      </c>
      <c r="J1040">
        <v>19300</v>
      </c>
      <c r="K1040" t="s">
        <v>38</v>
      </c>
      <c r="L1040">
        <v>1</v>
      </c>
      <c r="M1040">
        <v>1</v>
      </c>
      <c r="Z1040">
        <v>1</v>
      </c>
      <c r="AE1040">
        <v>1</v>
      </c>
      <c r="AI1040">
        <f t="shared" si="134"/>
        <v>4</v>
      </c>
    </row>
    <row r="1041" spans="1:35" x14ac:dyDescent="0.25">
      <c r="A1041" s="11">
        <v>43793.602083333331</v>
      </c>
      <c r="B1041" s="1" t="str">
        <f t="shared" si="128"/>
        <v>11/24/19</v>
      </c>
      <c r="C1041" s="19">
        <f t="shared" si="135"/>
        <v>43793</v>
      </c>
      <c r="D1041" s="10">
        <f t="shared" si="129"/>
        <v>0.6020833333333333</v>
      </c>
      <c r="E1041" s="2" t="str">
        <f t="shared" si="130"/>
        <v>Afternoon</v>
      </c>
      <c r="F1041" s="1" t="str">
        <f t="shared" si="131"/>
        <v>2019</v>
      </c>
      <c r="G1041" s="1" t="str">
        <f t="shared" si="132"/>
        <v>November</v>
      </c>
      <c r="H1041" s="7">
        <v>20</v>
      </c>
      <c r="I1041" t="str">
        <f t="shared" si="133"/>
        <v>Sunday</v>
      </c>
      <c r="J1041">
        <v>14100</v>
      </c>
      <c r="K1041" t="s">
        <v>38</v>
      </c>
      <c r="L1041">
        <v>2</v>
      </c>
      <c r="AD1041">
        <v>1</v>
      </c>
      <c r="AI1041">
        <f t="shared" si="134"/>
        <v>3</v>
      </c>
    </row>
    <row r="1042" spans="1:35" x14ac:dyDescent="0.25">
      <c r="A1042" s="11">
        <v>43793.624305555553</v>
      </c>
      <c r="B1042" s="1" t="str">
        <f t="shared" si="128"/>
        <v>11/24/19</v>
      </c>
      <c r="C1042" s="19">
        <f t="shared" si="135"/>
        <v>43793</v>
      </c>
      <c r="D1042" s="10">
        <f t="shared" si="129"/>
        <v>0.62430555555555556</v>
      </c>
      <c r="E1042" s="2" t="str">
        <f t="shared" si="130"/>
        <v>Afternoon</v>
      </c>
      <c r="F1042" s="1" t="str">
        <f t="shared" si="131"/>
        <v>2019</v>
      </c>
      <c r="G1042" s="1" t="str">
        <f t="shared" si="132"/>
        <v>November</v>
      </c>
      <c r="H1042" s="7">
        <v>20</v>
      </c>
      <c r="I1042" t="str">
        <f t="shared" si="133"/>
        <v>Sunday</v>
      </c>
      <c r="J1042">
        <v>18800</v>
      </c>
      <c r="K1042" t="s">
        <v>39</v>
      </c>
      <c r="L1042">
        <v>1</v>
      </c>
      <c r="O1042">
        <v>3</v>
      </c>
      <c r="AI1042">
        <f t="shared" si="134"/>
        <v>4</v>
      </c>
    </row>
    <row r="1043" spans="1:35" x14ac:dyDescent="0.25">
      <c r="A1043" s="11">
        <v>43793.688888888886</v>
      </c>
      <c r="B1043" s="1" t="str">
        <f t="shared" si="128"/>
        <v>11/24/19</v>
      </c>
      <c r="C1043" s="19">
        <f t="shared" si="135"/>
        <v>43793</v>
      </c>
      <c r="D1043" s="10">
        <f t="shared" si="129"/>
        <v>0.68888888888888899</v>
      </c>
      <c r="E1043" s="2" t="str">
        <f t="shared" si="130"/>
        <v>Evening</v>
      </c>
      <c r="F1043" s="1" t="str">
        <f t="shared" si="131"/>
        <v>2019</v>
      </c>
      <c r="G1043" s="1" t="str">
        <f t="shared" si="132"/>
        <v>November</v>
      </c>
      <c r="H1043" s="7">
        <v>20</v>
      </c>
      <c r="I1043" t="str">
        <f t="shared" si="133"/>
        <v>Sunday</v>
      </c>
      <c r="J1043">
        <v>19500</v>
      </c>
      <c r="K1043" t="s">
        <v>35</v>
      </c>
      <c r="L1043">
        <v>1</v>
      </c>
      <c r="M1043">
        <v>1</v>
      </c>
      <c r="N1043">
        <v>1</v>
      </c>
      <c r="O1043">
        <v>1</v>
      </c>
      <c r="AC1043">
        <v>1</v>
      </c>
      <c r="AI1043">
        <f t="shared" si="134"/>
        <v>5</v>
      </c>
    </row>
    <row r="1044" spans="1:35" x14ac:dyDescent="0.25">
      <c r="A1044" s="11">
        <v>43794.461805555555</v>
      </c>
      <c r="B1044" s="1" t="str">
        <f t="shared" si="128"/>
        <v>11/25/19</v>
      </c>
      <c r="C1044" s="19">
        <f t="shared" si="135"/>
        <v>43794</v>
      </c>
      <c r="D1044" s="10">
        <f t="shared" si="129"/>
        <v>0.46180555555555558</v>
      </c>
      <c r="E1044" s="2" t="str">
        <f t="shared" si="130"/>
        <v>Morning</v>
      </c>
      <c r="F1044" s="1" t="str">
        <f t="shared" si="131"/>
        <v>2019</v>
      </c>
      <c r="G1044" s="1" t="str">
        <f t="shared" si="132"/>
        <v>November</v>
      </c>
      <c r="H1044" s="7">
        <v>20</v>
      </c>
      <c r="I1044" t="str">
        <f t="shared" si="133"/>
        <v>Monday</v>
      </c>
      <c r="J1044">
        <v>19800</v>
      </c>
      <c r="K1044" t="s">
        <v>50</v>
      </c>
      <c r="L1044">
        <v>1</v>
      </c>
      <c r="P1044">
        <v>1</v>
      </c>
      <c r="T1044">
        <v>2</v>
      </c>
      <c r="AD1044">
        <v>1</v>
      </c>
      <c r="AI1044">
        <f t="shared" si="134"/>
        <v>5</v>
      </c>
    </row>
    <row r="1045" spans="1:35" x14ac:dyDescent="0.25">
      <c r="A1045" s="11">
        <v>43794.463888888888</v>
      </c>
      <c r="B1045" s="1" t="str">
        <f t="shared" si="128"/>
        <v>11/25/19</v>
      </c>
      <c r="C1045" s="19">
        <f t="shared" si="135"/>
        <v>43794</v>
      </c>
      <c r="D1045" s="10">
        <f t="shared" si="129"/>
        <v>0.46388888888888885</v>
      </c>
      <c r="E1045" s="2" t="str">
        <f t="shared" si="130"/>
        <v>Morning</v>
      </c>
      <c r="F1045" s="1" t="str">
        <f t="shared" si="131"/>
        <v>2019</v>
      </c>
      <c r="G1045" s="1" t="str">
        <f t="shared" si="132"/>
        <v>November</v>
      </c>
      <c r="H1045" s="7">
        <v>20</v>
      </c>
      <c r="I1045" t="str">
        <f t="shared" si="133"/>
        <v>Monday</v>
      </c>
      <c r="J1045">
        <v>18800</v>
      </c>
      <c r="K1045" t="s">
        <v>42</v>
      </c>
      <c r="L1045">
        <v>1</v>
      </c>
      <c r="P1045">
        <v>1</v>
      </c>
      <c r="R1045">
        <v>1</v>
      </c>
      <c r="S1045">
        <v>1</v>
      </c>
      <c r="AI1045">
        <f t="shared" si="134"/>
        <v>4</v>
      </c>
    </row>
    <row r="1046" spans="1:35" x14ac:dyDescent="0.25">
      <c r="A1046" s="11">
        <v>43794.479861111111</v>
      </c>
      <c r="B1046" s="1" t="str">
        <f t="shared" si="128"/>
        <v>11/25/19</v>
      </c>
      <c r="C1046" s="19">
        <f t="shared" si="135"/>
        <v>43794</v>
      </c>
      <c r="D1046" s="10">
        <f t="shared" si="129"/>
        <v>0.47986111111111113</v>
      </c>
      <c r="E1046" s="2" t="str">
        <f t="shared" si="130"/>
        <v>Morning</v>
      </c>
      <c r="F1046" s="1" t="str">
        <f t="shared" si="131"/>
        <v>2019</v>
      </c>
      <c r="G1046" s="1" t="str">
        <f t="shared" si="132"/>
        <v>November</v>
      </c>
      <c r="H1046" s="7">
        <v>20</v>
      </c>
      <c r="I1046" t="str">
        <f t="shared" si="133"/>
        <v>Monday</v>
      </c>
      <c r="J1046">
        <v>54100</v>
      </c>
      <c r="K1046" t="s">
        <v>37</v>
      </c>
      <c r="L1046">
        <v>1</v>
      </c>
      <c r="N1046">
        <v>1</v>
      </c>
      <c r="P1046">
        <v>3</v>
      </c>
      <c r="T1046">
        <v>5</v>
      </c>
      <c r="U1046">
        <v>2</v>
      </c>
      <c r="AA1046">
        <v>1</v>
      </c>
      <c r="AI1046">
        <f t="shared" si="134"/>
        <v>13</v>
      </c>
    </row>
    <row r="1047" spans="1:35" x14ac:dyDescent="0.25">
      <c r="A1047" s="11">
        <v>43794.517361111109</v>
      </c>
      <c r="B1047" s="1" t="str">
        <f t="shared" si="128"/>
        <v>11/25/19</v>
      </c>
      <c r="C1047" s="19">
        <f t="shared" si="135"/>
        <v>43794</v>
      </c>
      <c r="D1047" s="10">
        <f t="shared" si="129"/>
        <v>0.51736111111111105</v>
      </c>
      <c r="E1047" s="2" t="str">
        <f t="shared" si="130"/>
        <v>Morning</v>
      </c>
      <c r="F1047" s="1" t="str">
        <f t="shared" si="131"/>
        <v>2019</v>
      </c>
      <c r="G1047" s="1" t="str">
        <f t="shared" si="132"/>
        <v>November</v>
      </c>
      <c r="H1047" s="7">
        <v>20</v>
      </c>
      <c r="I1047" t="str">
        <f t="shared" si="133"/>
        <v>Monday</v>
      </c>
      <c r="J1047">
        <v>18000</v>
      </c>
      <c r="K1047" t="s">
        <v>39</v>
      </c>
      <c r="P1047">
        <v>1</v>
      </c>
      <c r="Q1047">
        <v>2</v>
      </c>
      <c r="T1047">
        <v>1</v>
      </c>
      <c r="AI1047">
        <f t="shared" si="134"/>
        <v>4</v>
      </c>
    </row>
    <row r="1048" spans="1:35" x14ac:dyDescent="0.25">
      <c r="A1048" s="11">
        <v>43794.537499999999</v>
      </c>
      <c r="B1048" s="1" t="str">
        <f t="shared" si="128"/>
        <v>11/25/19</v>
      </c>
      <c r="C1048" s="19">
        <f t="shared" si="135"/>
        <v>43794</v>
      </c>
      <c r="D1048" s="10">
        <f t="shared" si="129"/>
        <v>0.53749999999999998</v>
      </c>
      <c r="E1048" s="2" t="str">
        <f t="shared" si="130"/>
        <v>Morning</v>
      </c>
      <c r="F1048" s="1" t="str">
        <f t="shared" si="131"/>
        <v>2019</v>
      </c>
      <c r="G1048" s="1" t="str">
        <f t="shared" si="132"/>
        <v>November</v>
      </c>
      <c r="H1048" s="7">
        <v>20</v>
      </c>
      <c r="I1048" t="str">
        <f t="shared" si="133"/>
        <v>Monday</v>
      </c>
      <c r="J1048">
        <v>26300</v>
      </c>
      <c r="K1048" t="s">
        <v>41</v>
      </c>
      <c r="L1048">
        <v>1</v>
      </c>
      <c r="M1048">
        <v>1</v>
      </c>
      <c r="R1048">
        <v>1</v>
      </c>
      <c r="AC1048">
        <v>1</v>
      </c>
      <c r="AD1048">
        <v>1</v>
      </c>
      <c r="AI1048">
        <f t="shared" si="134"/>
        <v>5</v>
      </c>
    </row>
    <row r="1049" spans="1:35" x14ac:dyDescent="0.25">
      <c r="A1049" s="11">
        <v>43794.570833333331</v>
      </c>
      <c r="B1049" s="1" t="str">
        <f t="shared" si="128"/>
        <v>11/25/19</v>
      </c>
      <c r="C1049" s="19">
        <f t="shared" si="135"/>
        <v>43794</v>
      </c>
      <c r="D1049" s="10">
        <f t="shared" si="129"/>
        <v>0.5708333333333333</v>
      </c>
      <c r="E1049" s="2" t="str">
        <f t="shared" si="130"/>
        <v>Afternoon</v>
      </c>
      <c r="F1049" s="1" t="str">
        <f t="shared" si="131"/>
        <v>2019</v>
      </c>
      <c r="G1049" s="1" t="str">
        <f t="shared" si="132"/>
        <v>November</v>
      </c>
      <c r="H1049" s="7">
        <v>20</v>
      </c>
      <c r="I1049" t="str">
        <f t="shared" si="133"/>
        <v>Monday</v>
      </c>
      <c r="J1049">
        <v>15800</v>
      </c>
      <c r="K1049" t="s">
        <v>34</v>
      </c>
      <c r="L1049">
        <v>1</v>
      </c>
      <c r="Q1049">
        <v>2</v>
      </c>
      <c r="AI1049">
        <f t="shared" si="134"/>
        <v>3</v>
      </c>
    </row>
    <row r="1050" spans="1:35" x14ac:dyDescent="0.25">
      <c r="A1050" s="11">
        <v>43794.583333333336</v>
      </c>
      <c r="B1050" s="1" t="str">
        <f t="shared" si="128"/>
        <v>11/25/19</v>
      </c>
      <c r="C1050" s="19">
        <f t="shared" si="135"/>
        <v>43794</v>
      </c>
      <c r="D1050" s="10">
        <f t="shared" si="129"/>
        <v>0.58333333333333337</v>
      </c>
      <c r="E1050" s="2" t="str">
        <f t="shared" si="130"/>
        <v>Afternoon</v>
      </c>
      <c r="F1050" s="1" t="str">
        <f t="shared" si="131"/>
        <v>2019</v>
      </c>
      <c r="G1050" s="1" t="str">
        <f t="shared" si="132"/>
        <v>November</v>
      </c>
      <c r="H1050" s="7">
        <v>20</v>
      </c>
      <c r="I1050" t="str">
        <f t="shared" si="133"/>
        <v>Monday</v>
      </c>
      <c r="J1050">
        <v>14800</v>
      </c>
      <c r="K1050" t="s">
        <v>33</v>
      </c>
      <c r="L1050">
        <v>1</v>
      </c>
      <c r="P1050">
        <v>1</v>
      </c>
      <c r="AC1050">
        <v>1</v>
      </c>
      <c r="AI1050">
        <f t="shared" si="134"/>
        <v>3</v>
      </c>
    </row>
    <row r="1051" spans="1:35" x14ac:dyDescent="0.25">
      <c r="A1051" s="11">
        <v>43796.501388888886</v>
      </c>
      <c r="B1051" s="1" t="str">
        <f t="shared" si="128"/>
        <v>11/27/19</v>
      </c>
      <c r="C1051" s="19">
        <f t="shared" si="135"/>
        <v>43796</v>
      </c>
      <c r="D1051" s="10">
        <f t="shared" si="129"/>
        <v>0.50138888888888888</v>
      </c>
      <c r="E1051" s="2" t="str">
        <f t="shared" si="130"/>
        <v>Morning</v>
      </c>
      <c r="F1051" s="1" t="str">
        <f t="shared" si="131"/>
        <v>2019</v>
      </c>
      <c r="G1051" s="1" t="str">
        <f t="shared" si="132"/>
        <v>November</v>
      </c>
      <c r="H1051" s="7">
        <v>20</v>
      </c>
      <c r="I1051" t="str">
        <f t="shared" si="133"/>
        <v>Wednesday</v>
      </c>
      <c r="J1051">
        <v>33400</v>
      </c>
      <c r="K1051" t="s">
        <v>38</v>
      </c>
      <c r="L1051">
        <v>3</v>
      </c>
      <c r="M1051">
        <v>1</v>
      </c>
      <c r="R1051">
        <v>1</v>
      </c>
      <c r="AC1051">
        <v>2</v>
      </c>
      <c r="AI1051">
        <f t="shared" si="134"/>
        <v>7</v>
      </c>
    </row>
    <row r="1052" spans="1:35" x14ac:dyDescent="0.25">
      <c r="A1052" s="11">
        <v>43796.524305555555</v>
      </c>
      <c r="B1052" s="1" t="str">
        <f t="shared" si="128"/>
        <v>11/27/19</v>
      </c>
      <c r="C1052" s="19">
        <f t="shared" si="135"/>
        <v>43796</v>
      </c>
      <c r="D1052" s="10">
        <f t="shared" si="129"/>
        <v>0.52430555555555558</v>
      </c>
      <c r="E1052" s="2" t="str">
        <f t="shared" si="130"/>
        <v>Morning</v>
      </c>
      <c r="F1052" s="1" t="str">
        <f t="shared" si="131"/>
        <v>2019</v>
      </c>
      <c r="G1052" s="1" t="str">
        <f t="shared" si="132"/>
        <v>November</v>
      </c>
      <c r="H1052" s="7">
        <v>20</v>
      </c>
      <c r="I1052" t="str">
        <f t="shared" si="133"/>
        <v>Wednesday</v>
      </c>
      <c r="J1052">
        <v>15300</v>
      </c>
      <c r="K1052" t="s">
        <v>33</v>
      </c>
      <c r="L1052">
        <v>1</v>
      </c>
      <c r="M1052">
        <v>1</v>
      </c>
      <c r="N1052">
        <v>1</v>
      </c>
      <c r="T1052">
        <v>1</v>
      </c>
      <c r="AI1052">
        <f t="shared" si="134"/>
        <v>4</v>
      </c>
    </row>
    <row r="1053" spans="1:35" x14ac:dyDescent="0.25">
      <c r="A1053" s="11">
        <v>43796.540972222225</v>
      </c>
      <c r="B1053" s="1" t="str">
        <f t="shared" si="128"/>
        <v>11/27/19</v>
      </c>
      <c r="C1053" s="19">
        <f t="shared" si="135"/>
        <v>43796</v>
      </c>
      <c r="D1053" s="10">
        <f t="shared" si="129"/>
        <v>0.54097222222222219</v>
      </c>
      <c r="E1053" s="2" t="str">
        <f t="shared" si="130"/>
        <v>Morning</v>
      </c>
      <c r="F1053" s="1" t="str">
        <f t="shared" si="131"/>
        <v>2019</v>
      </c>
      <c r="G1053" s="1" t="str">
        <f t="shared" si="132"/>
        <v>November</v>
      </c>
      <c r="H1053" s="7">
        <v>20</v>
      </c>
      <c r="I1053" t="str">
        <f t="shared" si="133"/>
        <v>Wednesday</v>
      </c>
      <c r="J1053">
        <v>15800</v>
      </c>
      <c r="K1053" t="s">
        <v>38</v>
      </c>
      <c r="L1053">
        <v>1</v>
      </c>
      <c r="R1053">
        <v>1</v>
      </c>
      <c r="AC1053">
        <v>1</v>
      </c>
      <c r="AI1053">
        <f t="shared" si="134"/>
        <v>3</v>
      </c>
    </row>
    <row r="1054" spans="1:35" x14ac:dyDescent="0.25">
      <c r="A1054" s="11">
        <v>43796.546527777777</v>
      </c>
      <c r="B1054" s="1" t="str">
        <f t="shared" si="128"/>
        <v>11/27/19</v>
      </c>
      <c r="C1054" s="19">
        <f t="shared" si="135"/>
        <v>43796</v>
      </c>
      <c r="D1054" s="10">
        <f t="shared" si="129"/>
        <v>0.54652777777777783</v>
      </c>
      <c r="E1054" s="2" t="str">
        <f t="shared" si="130"/>
        <v>Afternoon</v>
      </c>
      <c r="F1054" s="1" t="str">
        <f t="shared" si="131"/>
        <v>2019</v>
      </c>
      <c r="G1054" s="1" t="str">
        <f t="shared" si="132"/>
        <v>November</v>
      </c>
      <c r="H1054" s="7">
        <v>20</v>
      </c>
      <c r="I1054" t="str">
        <f t="shared" si="133"/>
        <v>Wednesday</v>
      </c>
      <c r="J1054">
        <v>14800</v>
      </c>
      <c r="K1054" t="s">
        <v>33</v>
      </c>
      <c r="L1054">
        <v>2</v>
      </c>
      <c r="O1054">
        <v>1</v>
      </c>
      <c r="AI1054">
        <f t="shared" si="134"/>
        <v>3</v>
      </c>
    </row>
    <row r="1055" spans="1:35" x14ac:dyDescent="0.25">
      <c r="A1055" s="11">
        <v>43796.56527777778</v>
      </c>
      <c r="B1055" s="1" t="str">
        <f t="shared" si="128"/>
        <v>11/27/19</v>
      </c>
      <c r="C1055" s="19">
        <f t="shared" si="135"/>
        <v>43796</v>
      </c>
      <c r="D1055" s="10">
        <f t="shared" si="129"/>
        <v>0.56527777777777777</v>
      </c>
      <c r="E1055" s="2" t="str">
        <f t="shared" si="130"/>
        <v>Afternoon</v>
      </c>
      <c r="F1055" s="1" t="str">
        <f t="shared" si="131"/>
        <v>2019</v>
      </c>
      <c r="G1055" s="1" t="str">
        <f t="shared" si="132"/>
        <v>November</v>
      </c>
      <c r="H1055" s="7">
        <v>20</v>
      </c>
      <c r="I1055" t="str">
        <f t="shared" si="133"/>
        <v>Wednesday</v>
      </c>
      <c r="J1055">
        <v>17300</v>
      </c>
      <c r="K1055" t="s">
        <v>43</v>
      </c>
      <c r="L1055">
        <v>1</v>
      </c>
      <c r="P1055">
        <v>2</v>
      </c>
      <c r="T1055">
        <v>1</v>
      </c>
      <c r="AI1055">
        <f t="shared" si="134"/>
        <v>4</v>
      </c>
    </row>
    <row r="1056" spans="1:35" x14ac:dyDescent="0.25">
      <c r="A1056" s="11">
        <v>43796.583333333336</v>
      </c>
      <c r="B1056" s="1" t="str">
        <f t="shared" si="128"/>
        <v>11/27/19</v>
      </c>
      <c r="C1056" s="19">
        <f t="shared" si="135"/>
        <v>43796</v>
      </c>
      <c r="D1056" s="10">
        <f t="shared" si="129"/>
        <v>0.58333333333333337</v>
      </c>
      <c r="E1056" s="2" t="str">
        <f t="shared" si="130"/>
        <v>Afternoon</v>
      </c>
      <c r="F1056" s="1" t="str">
        <f t="shared" si="131"/>
        <v>2019</v>
      </c>
      <c r="G1056" s="1" t="str">
        <f t="shared" si="132"/>
        <v>November</v>
      </c>
      <c r="H1056" s="7">
        <v>20</v>
      </c>
      <c r="I1056" t="str">
        <f t="shared" si="133"/>
        <v>Wednesday</v>
      </c>
      <c r="J1056">
        <v>14100</v>
      </c>
      <c r="K1056" t="s">
        <v>39</v>
      </c>
      <c r="L1056">
        <v>1</v>
      </c>
      <c r="M1056">
        <v>1</v>
      </c>
      <c r="Y1056">
        <v>1</v>
      </c>
      <c r="AI1056">
        <f t="shared" si="134"/>
        <v>3</v>
      </c>
    </row>
    <row r="1057" spans="1:35" x14ac:dyDescent="0.25">
      <c r="A1057" s="11">
        <v>43796.594444444447</v>
      </c>
      <c r="B1057" s="1" t="str">
        <f t="shared" si="128"/>
        <v>11/27/19</v>
      </c>
      <c r="C1057" s="19">
        <f t="shared" si="135"/>
        <v>43796</v>
      </c>
      <c r="D1057" s="10">
        <f t="shared" si="129"/>
        <v>0.59444444444444444</v>
      </c>
      <c r="E1057" s="2" t="str">
        <f t="shared" si="130"/>
        <v>Afternoon</v>
      </c>
      <c r="F1057" s="1" t="str">
        <f t="shared" si="131"/>
        <v>2019</v>
      </c>
      <c r="G1057" s="1" t="str">
        <f t="shared" si="132"/>
        <v>November</v>
      </c>
      <c r="H1057" s="7">
        <v>20</v>
      </c>
      <c r="I1057" t="str">
        <f t="shared" si="133"/>
        <v>Wednesday</v>
      </c>
      <c r="J1057">
        <v>16500</v>
      </c>
      <c r="K1057" t="s">
        <v>36</v>
      </c>
      <c r="M1057">
        <v>1</v>
      </c>
      <c r="T1057">
        <v>2</v>
      </c>
      <c r="AH1057">
        <v>1</v>
      </c>
      <c r="AI1057">
        <f t="shared" si="134"/>
        <v>4</v>
      </c>
    </row>
    <row r="1058" spans="1:35" x14ac:dyDescent="0.25">
      <c r="A1058" s="11">
        <v>43797.491666666669</v>
      </c>
      <c r="B1058" s="1" t="str">
        <f t="shared" si="128"/>
        <v>11/28/19</v>
      </c>
      <c r="C1058" s="19">
        <f t="shared" si="135"/>
        <v>43797</v>
      </c>
      <c r="D1058" s="10">
        <f t="shared" si="129"/>
        <v>0.4916666666666667</v>
      </c>
      <c r="E1058" s="2" t="str">
        <f t="shared" si="130"/>
        <v>Morning</v>
      </c>
      <c r="F1058" s="1" t="str">
        <f t="shared" si="131"/>
        <v>2019</v>
      </c>
      <c r="G1058" s="1" t="str">
        <f t="shared" si="132"/>
        <v>November</v>
      </c>
      <c r="H1058" s="7">
        <v>21</v>
      </c>
      <c r="I1058" t="str">
        <f t="shared" si="133"/>
        <v>Thursday</v>
      </c>
      <c r="J1058">
        <v>38600</v>
      </c>
      <c r="K1058" t="s">
        <v>42</v>
      </c>
      <c r="L1058">
        <v>2</v>
      </c>
      <c r="R1058">
        <v>2</v>
      </c>
      <c r="Z1058">
        <v>2</v>
      </c>
      <c r="AC1058">
        <v>2</v>
      </c>
      <c r="AI1058">
        <f t="shared" si="134"/>
        <v>8</v>
      </c>
    </row>
    <row r="1059" spans="1:35" x14ac:dyDescent="0.25">
      <c r="A1059" s="11">
        <v>43797.536805555559</v>
      </c>
      <c r="B1059" s="1" t="str">
        <f t="shared" si="128"/>
        <v>11/28/19</v>
      </c>
      <c r="C1059" s="19">
        <f t="shared" si="135"/>
        <v>43797</v>
      </c>
      <c r="D1059" s="10">
        <f t="shared" si="129"/>
        <v>0.53680555555555554</v>
      </c>
      <c r="E1059" s="2" t="str">
        <f t="shared" si="130"/>
        <v>Morning</v>
      </c>
      <c r="F1059" s="1" t="str">
        <f t="shared" si="131"/>
        <v>2019</v>
      </c>
      <c r="G1059" s="1" t="str">
        <f t="shared" si="132"/>
        <v>November</v>
      </c>
      <c r="H1059" s="7">
        <v>21</v>
      </c>
      <c r="I1059" t="str">
        <f t="shared" si="133"/>
        <v>Thursday</v>
      </c>
      <c r="J1059">
        <v>15300</v>
      </c>
      <c r="K1059" t="s">
        <v>45</v>
      </c>
      <c r="L1059">
        <v>1</v>
      </c>
      <c r="S1059">
        <v>1</v>
      </c>
      <c r="AE1059">
        <v>1</v>
      </c>
      <c r="AI1059">
        <f t="shared" si="134"/>
        <v>3</v>
      </c>
    </row>
    <row r="1060" spans="1:35" x14ac:dyDescent="0.25">
      <c r="A1060" s="11">
        <v>43797.552083333336</v>
      </c>
      <c r="B1060" s="1" t="str">
        <f t="shared" si="128"/>
        <v>11/28/19</v>
      </c>
      <c r="C1060" s="19">
        <f t="shared" si="135"/>
        <v>43797</v>
      </c>
      <c r="D1060" s="10">
        <f t="shared" si="129"/>
        <v>0.55208333333333337</v>
      </c>
      <c r="E1060" s="2" t="str">
        <f t="shared" si="130"/>
        <v>Afternoon</v>
      </c>
      <c r="F1060" s="1" t="str">
        <f t="shared" si="131"/>
        <v>2019</v>
      </c>
      <c r="G1060" s="1" t="str">
        <f t="shared" si="132"/>
        <v>November</v>
      </c>
      <c r="H1060" s="7">
        <v>21</v>
      </c>
      <c r="I1060" t="str">
        <f t="shared" si="133"/>
        <v>Thursday</v>
      </c>
      <c r="J1060">
        <v>25300</v>
      </c>
      <c r="K1060" t="s">
        <v>35</v>
      </c>
      <c r="L1060">
        <v>1</v>
      </c>
      <c r="Q1060">
        <v>1</v>
      </c>
      <c r="R1060">
        <v>1</v>
      </c>
      <c r="AA1060">
        <v>1</v>
      </c>
      <c r="AE1060">
        <v>1</v>
      </c>
      <c r="AI1060">
        <f t="shared" si="134"/>
        <v>5</v>
      </c>
    </row>
    <row r="1061" spans="1:35" x14ac:dyDescent="0.25">
      <c r="A1061" s="11">
        <v>43797.552777777775</v>
      </c>
      <c r="B1061" s="1" t="str">
        <f t="shared" si="128"/>
        <v>11/28/19</v>
      </c>
      <c r="C1061" s="19">
        <f t="shared" si="135"/>
        <v>43797</v>
      </c>
      <c r="D1061" s="10">
        <f t="shared" si="129"/>
        <v>0.55277777777777781</v>
      </c>
      <c r="E1061" s="2" t="str">
        <f t="shared" si="130"/>
        <v>Afternoon</v>
      </c>
      <c r="F1061" s="1" t="str">
        <f t="shared" si="131"/>
        <v>2019</v>
      </c>
      <c r="G1061" s="1" t="str">
        <f t="shared" si="132"/>
        <v>November</v>
      </c>
      <c r="H1061" s="7">
        <v>21</v>
      </c>
      <c r="I1061" t="str">
        <f t="shared" si="133"/>
        <v>Thursday</v>
      </c>
      <c r="J1061">
        <v>17500</v>
      </c>
      <c r="K1061" t="s">
        <v>33</v>
      </c>
      <c r="M1061">
        <v>1</v>
      </c>
      <c r="N1061">
        <v>1</v>
      </c>
      <c r="P1061">
        <v>1</v>
      </c>
      <c r="AD1061">
        <v>1</v>
      </c>
      <c r="AE1061">
        <v>1</v>
      </c>
      <c r="AI1061">
        <f t="shared" si="134"/>
        <v>5</v>
      </c>
    </row>
    <row r="1062" spans="1:35" x14ac:dyDescent="0.25">
      <c r="A1062" s="11">
        <v>43797.59375</v>
      </c>
      <c r="B1062" s="1" t="str">
        <f t="shared" si="128"/>
        <v>11/28/19</v>
      </c>
      <c r="C1062" s="19">
        <f t="shared" si="135"/>
        <v>43797</v>
      </c>
      <c r="D1062" s="10">
        <f t="shared" si="129"/>
        <v>0.59375</v>
      </c>
      <c r="E1062" s="2" t="str">
        <f t="shared" si="130"/>
        <v>Afternoon</v>
      </c>
      <c r="F1062" s="1" t="str">
        <f t="shared" si="131"/>
        <v>2019</v>
      </c>
      <c r="G1062" s="1" t="str">
        <f t="shared" si="132"/>
        <v>November</v>
      </c>
      <c r="H1062" s="7">
        <v>21</v>
      </c>
      <c r="I1062" t="str">
        <f t="shared" si="133"/>
        <v>Thursday</v>
      </c>
      <c r="J1062">
        <v>18300</v>
      </c>
      <c r="K1062" t="s">
        <v>39</v>
      </c>
      <c r="L1062">
        <v>1</v>
      </c>
      <c r="M1062">
        <v>1</v>
      </c>
      <c r="R1062">
        <v>1</v>
      </c>
      <c r="T1062">
        <v>1</v>
      </c>
      <c r="AI1062">
        <f t="shared" si="134"/>
        <v>4</v>
      </c>
    </row>
    <row r="1063" spans="1:35" x14ac:dyDescent="0.25">
      <c r="A1063" s="11">
        <v>43797.602777777778</v>
      </c>
      <c r="B1063" s="1" t="str">
        <f t="shared" si="128"/>
        <v>11/28/19</v>
      </c>
      <c r="C1063" s="19">
        <f t="shared" si="135"/>
        <v>43797</v>
      </c>
      <c r="D1063" s="10">
        <f t="shared" si="129"/>
        <v>0.60277777777777775</v>
      </c>
      <c r="E1063" s="2" t="str">
        <f t="shared" si="130"/>
        <v>Afternoon</v>
      </c>
      <c r="F1063" s="1" t="str">
        <f t="shared" si="131"/>
        <v>2019</v>
      </c>
      <c r="G1063" s="1" t="str">
        <f t="shared" si="132"/>
        <v>November</v>
      </c>
      <c r="H1063" s="7">
        <v>21</v>
      </c>
      <c r="I1063" t="str">
        <f t="shared" si="133"/>
        <v>Thursday</v>
      </c>
      <c r="J1063">
        <v>15100</v>
      </c>
      <c r="K1063" t="s">
        <v>33</v>
      </c>
      <c r="L1063">
        <v>2</v>
      </c>
      <c r="M1063">
        <v>1</v>
      </c>
      <c r="AI1063">
        <f t="shared" si="134"/>
        <v>3</v>
      </c>
    </row>
    <row r="1064" spans="1:35" x14ac:dyDescent="0.25">
      <c r="A1064" s="11">
        <v>43797.616666666669</v>
      </c>
      <c r="B1064" s="1" t="str">
        <f t="shared" si="128"/>
        <v>11/28/19</v>
      </c>
      <c r="C1064" s="19">
        <f t="shared" si="135"/>
        <v>43797</v>
      </c>
      <c r="D1064" s="10">
        <f t="shared" si="129"/>
        <v>0.6166666666666667</v>
      </c>
      <c r="E1064" s="2" t="str">
        <f t="shared" si="130"/>
        <v>Afternoon</v>
      </c>
      <c r="F1064" s="1" t="str">
        <f t="shared" si="131"/>
        <v>2019</v>
      </c>
      <c r="G1064" s="1" t="str">
        <f t="shared" si="132"/>
        <v>November</v>
      </c>
      <c r="H1064" s="7">
        <v>21</v>
      </c>
      <c r="I1064" t="str">
        <f t="shared" si="133"/>
        <v>Thursday</v>
      </c>
      <c r="J1064">
        <v>40000</v>
      </c>
      <c r="K1064" t="s">
        <v>36</v>
      </c>
      <c r="L1064">
        <v>5</v>
      </c>
      <c r="M1064">
        <v>1</v>
      </c>
      <c r="T1064">
        <v>1</v>
      </c>
      <c r="AI1064">
        <f t="shared" si="134"/>
        <v>7</v>
      </c>
    </row>
    <row r="1065" spans="1:35" x14ac:dyDescent="0.25">
      <c r="A1065" s="11">
        <v>43797.631249999999</v>
      </c>
      <c r="B1065" s="1" t="str">
        <f t="shared" si="128"/>
        <v>11/28/19</v>
      </c>
      <c r="C1065" s="19">
        <f t="shared" si="135"/>
        <v>43797</v>
      </c>
      <c r="D1065" s="10">
        <f t="shared" si="129"/>
        <v>0.63124999999999998</v>
      </c>
      <c r="E1065" s="2" t="str">
        <f t="shared" si="130"/>
        <v>Afternoon</v>
      </c>
      <c r="F1065" s="1" t="str">
        <f t="shared" si="131"/>
        <v>2019</v>
      </c>
      <c r="G1065" s="1" t="str">
        <f t="shared" si="132"/>
        <v>November</v>
      </c>
      <c r="H1065" s="7">
        <v>21</v>
      </c>
      <c r="I1065" t="str">
        <f t="shared" si="133"/>
        <v>Thursday</v>
      </c>
      <c r="J1065">
        <v>19300</v>
      </c>
      <c r="K1065" t="s">
        <v>41</v>
      </c>
      <c r="L1065">
        <v>1</v>
      </c>
      <c r="M1065">
        <v>1</v>
      </c>
      <c r="P1065">
        <v>1</v>
      </c>
      <c r="X1065">
        <v>1</v>
      </c>
      <c r="AI1065">
        <f t="shared" si="134"/>
        <v>4</v>
      </c>
    </row>
    <row r="1066" spans="1:35" x14ac:dyDescent="0.25">
      <c r="A1066" s="11">
        <v>43798.461805555555</v>
      </c>
      <c r="B1066" s="1" t="str">
        <f t="shared" si="128"/>
        <v>11/29/19</v>
      </c>
      <c r="C1066" s="19">
        <f t="shared" si="135"/>
        <v>43798</v>
      </c>
      <c r="D1066" s="10">
        <f t="shared" si="129"/>
        <v>0.46180555555555558</v>
      </c>
      <c r="E1066" s="2" t="str">
        <f t="shared" si="130"/>
        <v>Morning</v>
      </c>
      <c r="F1066" s="1" t="str">
        <f t="shared" si="131"/>
        <v>2019</v>
      </c>
      <c r="G1066" s="1" t="str">
        <f t="shared" si="132"/>
        <v>November</v>
      </c>
      <c r="H1066" s="7">
        <v>21</v>
      </c>
      <c r="I1066" t="str">
        <f t="shared" si="133"/>
        <v>Friday</v>
      </c>
      <c r="J1066">
        <v>15800</v>
      </c>
      <c r="K1066" t="s">
        <v>39</v>
      </c>
      <c r="L1066">
        <v>1</v>
      </c>
      <c r="R1066">
        <v>1</v>
      </c>
      <c r="X1066">
        <v>1</v>
      </c>
      <c r="AI1066">
        <f t="shared" si="134"/>
        <v>3</v>
      </c>
    </row>
    <row r="1067" spans="1:35" x14ac:dyDescent="0.25">
      <c r="A1067" s="11">
        <v>43798.502083333333</v>
      </c>
      <c r="B1067" s="1" t="str">
        <f t="shared" si="128"/>
        <v>11/29/19</v>
      </c>
      <c r="C1067" s="19">
        <f t="shared" si="135"/>
        <v>43798</v>
      </c>
      <c r="D1067" s="10">
        <f t="shared" si="129"/>
        <v>0.50208333333333333</v>
      </c>
      <c r="E1067" s="2" t="str">
        <f t="shared" si="130"/>
        <v>Morning</v>
      </c>
      <c r="F1067" s="1" t="str">
        <f t="shared" si="131"/>
        <v>2019</v>
      </c>
      <c r="G1067" s="1" t="str">
        <f t="shared" si="132"/>
        <v>November</v>
      </c>
      <c r="H1067" s="7">
        <v>21</v>
      </c>
      <c r="I1067" t="str">
        <f t="shared" si="133"/>
        <v>Friday</v>
      </c>
      <c r="J1067">
        <v>16300</v>
      </c>
      <c r="K1067" t="s">
        <v>42</v>
      </c>
      <c r="L1067">
        <v>1</v>
      </c>
      <c r="P1067">
        <v>1</v>
      </c>
      <c r="T1067">
        <v>1</v>
      </c>
      <c r="AD1067">
        <v>1</v>
      </c>
      <c r="AI1067">
        <f t="shared" si="134"/>
        <v>4</v>
      </c>
    </row>
    <row r="1068" spans="1:35" x14ac:dyDescent="0.25">
      <c r="A1068" s="11">
        <v>43798.534722222219</v>
      </c>
      <c r="B1068" s="1" t="str">
        <f t="shared" si="128"/>
        <v>11/29/19</v>
      </c>
      <c r="C1068" s="19">
        <f t="shared" si="135"/>
        <v>43798</v>
      </c>
      <c r="D1068" s="10">
        <f t="shared" si="129"/>
        <v>0.53472222222222221</v>
      </c>
      <c r="E1068" s="2" t="str">
        <f t="shared" si="130"/>
        <v>Morning</v>
      </c>
      <c r="F1068" s="1" t="str">
        <f t="shared" si="131"/>
        <v>2019</v>
      </c>
      <c r="G1068" s="1" t="str">
        <f t="shared" si="132"/>
        <v>November</v>
      </c>
      <c r="H1068" s="7">
        <v>21</v>
      </c>
      <c r="I1068" t="str">
        <f t="shared" si="133"/>
        <v>Friday</v>
      </c>
      <c r="J1068">
        <v>15800</v>
      </c>
      <c r="K1068" t="s">
        <v>40</v>
      </c>
      <c r="L1068">
        <v>1</v>
      </c>
      <c r="R1068">
        <v>1</v>
      </c>
      <c r="U1068">
        <v>1</v>
      </c>
      <c r="AI1068">
        <f t="shared" si="134"/>
        <v>3</v>
      </c>
    </row>
    <row r="1069" spans="1:35" x14ac:dyDescent="0.25">
      <c r="A1069" s="11">
        <v>43798.557638888888</v>
      </c>
      <c r="B1069" s="1" t="str">
        <f t="shared" si="128"/>
        <v>11/29/19</v>
      </c>
      <c r="C1069" s="19">
        <f t="shared" si="135"/>
        <v>43798</v>
      </c>
      <c r="D1069" s="10">
        <f t="shared" si="129"/>
        <v>0.55763888888888891</v>
      </c>
      <c r="E1069" s="2" t="str">
        <f t="shared" si="130"/>
        <v>Afternoon</v>
      </c>
      <c r="F1069" s="1" t="str">
        <f t="shared" si="131"/>
        <v>2019</v>
      </c>
      <c r="G1069" s="1" t="str">
        <f t="shared" si="132"/>
        <v>November</v>
      </c>
      <c r="H1069" s="7">
        <v>21</v>
      </c>
      <c r="I1069" t="str">
        <f t="shared" si="133"/>
        <v>Friday</v>
      </c>
      <c r="J1069">
        <v>19300</v>
      </c>
      <c r="K1069" t="s">
        <v>35</v>
      </c>
      <c r="L1069">
        <v>1</v>
      </c>
      <c r="R1069">
        <v>1</v>
      </c>
      <c r="T1069">
        <v>1</v>
      </c>
      <c r="Z1069">
        <v>1</v>
      </c>
      <c r="AI1069">
        <f t="shared" si="134"/>
        <v>4</v>
      </c>
    </row>
    <row r="1070" spans="1:35" x14ac:dyDescent="0.25">
      <c r="A1070" s="11">
        <v>43798.563194444447</v>
      </c>
      <c r="B1070" s="1" t="str">
        <f t="shared" si="128"/>
        <v>11/29/19</v>
      </c>
      <c r="C1070" s="19">
        <f t="shared" si="135"/>
        <v>43798</v>
      </c>
      <c r="D1070" s="10">
        <f t="shared" si="129"/>
        <v>0.56319444444444444</v>
      </c>
      <c r="E1070" s="2" t="str">
        <f t="shared" si="130"/>
        <v>Afternoon</v>
      </c>
      <c r="F1070" s="1" t="str">
        <f t="shared" si="131"/>
        <v>2019</v>
      </c>
      <c r="G1070" s="1" t="str">
        <f t="shared" si="132"/>
        <v>November</v>
      </c>
      <c r="H1070" s="7">
        <v>21</v>
      </c>
      <c r="I1070" t="str">
        <f t="shared" si="133"/>
        <v>Friday</v>
      </c>
      <c r="J1070">
        <v>25000</v>
      </c>
      <c r="K1070" t="s">
        <v>34</v>
      </c>
      <c r="L1070">
        <v>1</v>
      </c>
      <c r="P1070">
        <v>1</v>
      </c>
      <c r="Q1070">
        <v>1</v>
      </c>
      <c r="S1070">
        <v>1</v>
      </c>
      <c r="T1070">
        <v>2</v>
      </c>
      <c r="AI1070">
        <f t="shared" si="134"/>
        <v>6</v>
      </c>
    </row>
    <row r="1071" spans="1:35" x14ac:dyDescent="0.25">
      <c r="A1071" s="11">
        <v>43798.568749999999</v>
      </c>
      <c r="B1071" s="1" t="str">
        <f t="shared" si="128"/>
        <v>11/29/19</v>
      </c>
      <c r="C1071" s="19">
        <f t="shared" si="135"/>
        <v>43798</v>
      </c>
      <c r="D1071" s="10">
        <f t="shared" si="129"/>
        <v>0.56874999999999998</v>
      </c>
      <c r="E1071" s="2" t="str">
        <f t="shared" si="130"/>
        <v>Afternoon</v>
      </c>
      <c r="F1071" s="1" t="str">
        <f t="shared" si="131"/>
        <v>2019</v>
      </c>
      <c r="G1071" s="1" t="str">
        <f t="shared" si="132"/>
        <v>November</v>
      </c>
      <c r="H1071" s="7">
        <v>21</v>
      </c>
      <c r="I1071" t="str">
        <f t="shared" si="133"/>
        <v>Friday</v>
      </c>
      <c r="J1071">
        <v>17300</v>
      </c>
      <c r="K1071" t="s">
        <v>34</v>
      </c>
      <c r="L1071">
        <v>1</v>
      </c>
      <c r="M1071">
        <v>1</v>
      </c>
      <c r="Z1071">
        <v>1</v>
      </c>
      <c r="AD1071">
        <v>1</v>
      </c>
      <c r="AI1071">
        <f t="shared" si="134"/>
        <v>4</v>
      </c>
    </row>
    <row r="1072" spans="1:35" x14ac:dyDescent="0.25">
      <c r="A1072" s="11">
        <v>43798.612500000003</v>
      </c>
      <c r="B1072" s="1" t="str">
        <f t="shared" si="128"/>
        <v>11/29/19</v>
      </c>
      <c r="C1072" s="19">
        <f t="shared" si="135"/>
        <v>43798</v>
      </c>
      <c r="D1072" s="10">
        <f t="shared" si="129"/>
        <v>0.61249999999999993</v>
      </c>
      <c r="E1072" s="2" t="str">
        <f t="shared" si="130"/>
        <v>Afternoon</v>
      </c>
      <c r="F1072" s="1" t="str">
        <f t="shared" si="131"/>
        <v>2019</v>
      </c>
      <c r="G1072" s="1" t="str">
        <f t="shared" si="132"/>
        <v>November</v>
      </c>
      <c r="H1072" s="7">
        <v>21</v>
      </c>
      <c r="I1072" t="str">
        <f t="shared" si="133"/>
        <v>Friday</v>
      </c>
      <c r="J1072">
        <v>15300</v>
      </c>
      <c r="K1072" t="s">
        <v>36</v>
      </c>
      <c r="L1072">
        <v>1</v>
      </c>
      <c r="O1072">
        <v>1</v>
      </c>
      <c r="R1072">
        <v>1</v>
      </c>
      <c r="AI1072">
        <f t="shared" si="134"/>
        <v>3</v>
      </c>
    </row>
    <row r="1073" spans="1:35" x14ac:dyDescent="0.25">
      <c r="A1073" s="11">
        <v>43798.628472222219</v>
      </c>
      <c r="B1073" s="1" t="str">
        <f t="shared" si="128"/>
        <v>11/29/19</v>
      </c>
      <c r="C1073" s="19">
        <f t="shared" si="135"/>
        <v>43798</v>
      </c>
      <c r="D1073" s="10">
        <f t="shared" si="129"/>
        <v>0.62847222222222221</v>
      </c>
      <c r="E1073" s="2" t="str">
        <f t="shared" si="130"/>
        <v>Afternoon</v>
      </c>
      <c r="F1073" s="1" t="str">
        <f t="shared" si="131"/>
        <v>2019</v>
      </c>
      <c r="G1073" s="1" t="str">
        <f t="shared" si="132"/>
        <v>November</v>
      </c>
      <c r="H1073" s="7">
        <v>21</v>
      </c>
      <c r="I1073" t="str">
        <f t="shared" si="133"/>
        <v>Friday</v>
      </c>
      <c r="J1073">
        <v>14300</v>
      </c>
      <c r="K1073" t="s">
        <v>40</v>
      </c>
      <c r="L1073">
        <v>1</v>
      </c>
      <c r="P1073">
        <v>1</v>
      </c>
      <c r="S1073">
        <v>1</v>
      </c>
      <c r="AI1073">
        <f t="shared" si="134"/>
        <v>3</v>
      </c>
    </row>
    <row r="1074" spans="1:35" x14ac:dyDescent="0.25">
      <c r="A1074" s="11">
        <v>43798.643750000003</v>
      </c>
      <c r="B1074" s="1" t="str">
        <f t="shared" si="128"/>
        <v>11/29/19</v>
      </c>
      <c r="C1074" s="19">
        <f t="shared" si="135"/>
        <v>43798</v>
      </c>
      <c r="D1074" s="10">
        <f t="shared" si="129"/>
        <v>0.64374999999999993</v>
      </c>
      <c r="E1074" s="2" t="str">
        <f t="shared" si="130"/>
        <v>Afternoon</v>
      </c>
      <c r="F1074" s="1" t="str">
        <f t="shared" si="131"/>
        <v>2019</v>
      </c>
      <c r="G1074" s="1" t="str">
        <f t="shared" si="132"/>
        <v>November</v>
      </c>
      <c r="H1074" s="7">
        <v>21</v>
      </c>
      <c r="I1074" t="str">
        <f t="shared" si="133"/>
        <v>Friday</v>
      </c>
      <c r="J1074">
        <v>15000</v>
      </c>
      <c r="K1074" t="s">
        <v>39</v>
      </c>
      <c r="P1074">
        <v>1</v>
      </c>
      <c r="U1074">
        <v>1</v>
      </c>
      <c r="AA1074">
        <v>1</v>
      </c>
      <c r="AI1074">
        <f t="shared" si="134"/>
        <v>3</v>
      </c>
    </row>
    <row r="1075" spans="1:35" x14ac:dyDescent="0.25">
      <c r="A1075" s="11">
        <v>43798.645833333336</v>
      </c>
      <c r="B1075" s="1" t="str">
        <f t="shared" si="128"/>
        <v>11/29/19</v>
      </c>
      <c r="C1075" s="19">
        <f t="shared" si="135"/>
        <v>43798</v>
      </c>
      <c r="D1075" s="10">
        <f t="shared" si="129"/>
        <v>0.64583333333333337</v>
      </c>
      <c r="E1075" s="2" t="str">
        <f t="shared" si="130"/>
        <v>Evening</v>
      </c>
      <c r="F1075" s="1" t="str">
        <f t="shared" si="131"/>
        <v>2019</v>
      </c>
      <c r="G1075" s="1" t="str">
        <f t="shared" si="132"/>
        <v>November</v>
      </c>
      <c r="H1075" s="7">
        <v>21</v>
      </c>
      <c r="I1075" t="str">
        <f t="shared" si="133"/>
        <v>Friday</v>
      </c>
      <c r="J1075">
        <v>14800</v>
      </c>
      <c r="K1075" t="s">
        <v>46</v>
      </c>
      <c r="L1075">
        <v>1</v>
      </c>
      <c r="M1075">
        <v>1</v>
      </c>
      <c r="Z1075">
        <v>1</v>
      </c>
      <c r="AI1075">
        <f t="shared" si="134"/>
        <v>3</v>
      </c>
    </row>
    <row r="1076" spans="1:35" x14ac:dyDescent="0.25">
      <c r="A1076" s="11">
        <v>43798.675000000003</v>
      </c>
      <c r="B1076" s="1" t="str">
        <f t="shared" si="128"/>
        <v>11/29/19</v>
      </c>
      <c r="C1076" s="19">
        <f t="shared" si="135"/>
        <v>43798</v>
      </c>
      <c r="D1076" s="10">
        <f t="shared" si="129"/>
        <v>0.67499999999999993</v>
      </c>
      <c r="E1076" s="2" t="str">
        <f t="shared" si="130"/>
        <v>Evening</v>
      </c>
      <c r="F1076" s="1" t="str">
        <f t="shared" si="131"/>
        <v>2019</v>
      </c>
      <c r="G1076" s="1" t="str">
        <f t="shared" si="132"/>
        <v>November</v>
      </c>
      <c r="H1076" s="7">
        <v>21</v>
      </c>
      <c r="I1076" t="str">
        <f t="shared" si="133"/>
        <v>Friday</v>
      </c>
      <c r="J1076">
        <v>28100</v>
      </c>
      <c r="K1076" t="s">
        <v>44</v>
      </c>
      <c r="L1076">
        <v>2</v>
      </c>
      <c r="M1076">
        <v>1</v>
      </c>
      <c r="S1076">
        <v>1</v>
      </c>
      <c r="AB1076">
        <v>1</v>
      </c>
      <c r="AE1076">
        <v>1</v>
      </c>
      <c r="AI1076">
        <f t="shared" si="134"/>
        <v>6</v>
      </c>
    </row>
    <row r="1077" spans="1:35" x14ac:dyDescent="0.25">
      <c r="A1077" s="11">
        <v>43799.459027777775</v>
      </c>
      <c r="B1077" s="1" t="str">
        <f t="shared" si="128"/>
        <v>11/30/19</v>
      </c>
      <c r="C1077" s="19">
        <f t="shared" si="135"/>
        <v>43799</v>
      </c>
      <c r="D1077" s="10">
        <f t="shared" si="129"/>
        <v>0.45902777777777781</v>
      </c>
      <c r="E1077" s="2" t="str">
        <f t="shared" si="130"/>
        <v>Morning</v>
      </c>
      <c r="F1077" s="1" t="str">
        <f t="shared" si="131"/>
        <v>2019</v>
      </c>
      <c r="G1077" s="1" t="str">
        <f t="shared" si="132"/>
        <v>November</v>
      </c>
      <c r="H1077" s="7">
        <v>21</v>
      </c>
      <c r="I1077" t="str">
        <f t="shared" si="133"/>
        <v>Saturday</v>
      </c>
      <c r="J1077">
        <v>22100</v>
      </c>
      <c r="K1077" t="s">
        <v>40</v>
      </c>
      <c r="L1077">
        <v>2</v>
      </c>
      <c r="M1077">
        <v>1</v>
      </c>
      <c r="P1077">
        <v>2</v>
      </c>
      <c r="AI1077">
        <f t="shared" si="134"/>
        <v>5</v>
      </c>
    </row>
    <row r="1078" spans="1:35" x14ac:dyDescent="0.25">
      <c r="A1078" s="11">
        <v>43799.464583333334</v>
      </c>
      <c r="B1078" s="1" t="str">
        <f t="shared" si="128"/>
        <v>11/30/19</v>
      </c>
      <c r="C1078" s="19">
        <f t="shared" si="135"/>
        <v>43799</v>
      </c>
      <c r="D1078" s="10">
        <f t="shared" si="129"/>
        <v>0.46458333333333335</v>
      </c>
      <c r="E1078" s="2" t="str">
        <f t="shared" si="130"/>
        <v>Morning</v>
      </c>
      <c r="F1078" s="1" t="str">
        <f t="shared" si="131"/>
        <v>2019</v>
      </c>
      <c r="G1078" s="1" t="str">
        <f t="shared" si="132"/>
        <v>November</v>
      </c>
      <c r="H1078" s="7">
        <v>21</v>
      </c>
      <c r="I1078" t="str">
        <f t="shared" si="133"/>
        <v>Saturday</v>
      </c>
      <c r="J1078">
        <v>20400</v>
      </c>
      <c r="K1078" t="s">
        <v>39</v>
      </c>
      <c r="L1078">
        <v>3</v>
      </c>
      <c r="O1078">
        <v>1</v>
      </c>
      <c r="AI1078">
        <f t="shared" si="134"/>
        <v>4</v>
      </c>
    </row>
    <row r="1079" spans="1:35" x14ac:dyDescent="0.25">
      <c r="A1079" s="11">
        <v>43799.465277777781</v>
      </c>
      <c r="B1079" s="1" t="str">
        <f t="shared" si="128"/>
        <v>11/30/19</v>
      </c>
      <c r="C1079" s="19">
        <f t="shared" si="135"/>
        <v>43799</v>
      </c>
      <c r="D1079" s="10">
        <f t="shared" si="129"/>
        <v>0.46527777777777773</v>
      </c>
      <c r="E1079" s="2" t="str">
        <f t="shared" si="130"/>
        <v>Morning</v>
      </c>
      <c r="F1079" s="1" t="str">
        <f t="shared" si="131"/>
        <v>2019</v>
      </c>
      <c r="G1079" s="1" t="str">
        <f t="shared" si="132"/>
        <v>November</v>
      </c>
      <c r="H1079" s="7">
        <v>21</v>
      </c>
      <c r="I1079" t="str">
        <f t="shared" si="133"/>
        <v>Saturday</v>
      </c>
      <c r="J1079">
        <v>22800</v>
      </c>
      <c r="K1079" t="s">
        <v>39</v>
      </c>
      <c r="L1079">
        <v>1</v>
      </c>
      <c r="M1079">
        <v>1</v>
      </c>
      <c r="Q1079">
        <v>2</v>
      </c>
      <c r="T1079">
        <v>1</v>
      </c>
      <c r="AI1079">
        <f t="shared" si="134"/>
        <v>5</v>
      </c>
    </row>
    <row r="1080" spans="1:35" x14ac:dyDescent="0.25">
      <c r="A1080" s="11">
        <v>43799.488194444442</v>
      </c>
      <c r="B1080" s="1" t="str">
        <f t="shared" si="128"/>
        <v>11/30/19</v>
      </c>
      <c r="C1080" s="19">
        <f t="shared" si="135"/>
        <v>43799</v>
      </c>
      <c r="D1080" s="10">
        <f t="shared" si="129"/>
        <v>0.48819444444444443</v>
      </c>
      <c r="E1080" s="2" t="str">
        <f t="shared" si="130"/>
        <v>Morning</v>
      </c>
      <c r="F1080" s="1" t="str">
        <f t="shared" si="131"/>
        <v>2019</v>
      </c>
      <c r="G1080" s="1" t="str">
        <f t="shared" si="132"/>
        <v>November</v>
      </c>
      <c r="H1080" s="7">
        <v>21</v>
      </c>
      <c r="I1080" t="str">
        <f t="shared" si="133"/>
        <v>Saturday</v>
      </c>
      <c r="J1080">
        <v>15800</v>
      </c>
      <c r="K1080" t="s">
        <v>34</v>
      </c>
      <c r="L1080">
        <v>1</v>
      </c>
      <c r="Q1080">
        <v>1</v>
      </c>
      <c r="U1080">
        <v>1</v>
      </c>
      <c r="AI1080">
        <f t="shared" si="134"/>
        <v>3</v>
      </c>
    </row>
    <row r="1081" spans="1:35" x14ac:dyDescent="0.25">
      <c r="A1081" s="11">
        <v>43799.49722222222</v>
      </c>
      <c r="B1081" s="1" t="str">
        <f t="shared" si="128"/>
        <v>11/30/19</v>
      </c>
      <c r="C1081" s="19">
        <f t="shared" si="135"/>
        <v>43799</v>
      </c>
      <c r="D1081" s="10">
        <f t="shared" si="129"/>
        <v>0.49722222222222223</v>
      </c>
      <c r="E1081" s="2" t="str">
        <f t="shared" si="130"/>
        <v>Morning</v>
      </c>
      <c r="F1081" s="1" t="str">
        <f t="shared" si="131"/>
        <v>2019</v>
      </c>
      <c r="G1081" s="1" t="str">
        <f t="shared" si="132"/>
        <v>November</v>
      </c>
      <c r="H1081" s="7">
        <v>21</v>
      </c>
      <c r="I1081" t="str">
        <f t="shared" si="133"/>
        <v>Saturday</v>
      </c>
      <c r="J1081">
        <v>31400</v>
      </c>
      <c r="K1081" t="s">
        <v>46</v>
      </c>
      <c r="L1081">
        <v>3</v>
      </c>
      <c r="M1081">
        <v>3</v>
      </c>
      <c r="Z1081">
        <v>1</v>
      </c>
      <c r="AI1081">
        <f t="shared" si="134"/>
        <v>7</v>
      </c>
    </row>
    <row r="1082" spans="1:35" x14ac:dyDescent="0.25">
      <c r="A1082" s="11">
        <v>43799.542361111111</v>
      </c>
      <c r="B1082" s="1" t="str">
        <f t="shared" si="128"/>
        <v>11/30/19</v>
      </c>
      <c r="C1082" s="19">
        <f t="shared" si="135"/>
        <v>43799</v>
      </c>
      <c r="D1082" s="10">
        <f t="shared" si="129"/>
        <v>0.54236111111111118</v>
      </c>
      <c r="E1082" s="2" t="str">
        <f t="shared" si="130"/>
        <v>Afternoon</v>
      </c>
      <c r="F1082" s="1" t="str">
        <f t="shared" si="131"/>
        <v>2019</v>
      </c>
      <c r="G1082" s="1" t="str">
        <f t="shared" si="132"/>
        <v>November</v>
      </c>
      <c r="H1082" s="7">
        <v>21</v>
      </c>
      <c r="I1082" t="str">
        <f t="shared" si="133"/>
        <v>Saturday</v>
      </c>
      <c r="J1082">
        <v>38200</v>
      </c>
      <c r="K1082" t="s">
        <v>38</v>
      </c>
      <c r="L1082">
        <v>4</v>
      </c>
      <c r="R1082">
        <v>2</v>
      </c>
      <c r="T1082">
        <v>1</v>
      </c>
      <c r="Z1082">
        <v>1</v>
      </c>
      <c r="AI1082">
        <f t="shared" si="134"/>
        <v>8</v>
      </c>
    </row>
    <row r="1083" spans="1:35" x14ac:dyDescent="0.25">
      <c r="A1083" s="11">
        <v>43799.572222222225</v>
      </c>
      <c r="B1083" s="1" t="str">
        <f t="shared" si="128"/>
        <v>11/30/19</v>
      </c>
      <c r="C1083" s="19">
        <f t="shared" si="135"/>
        <v>43799</v>
      </c>
      <c r="D1083" s="10">
        <f t="shared" si="129"/>
        <v>0.57222222222222219</v>
      </c>
      <c r="E1083" s="2" t="str">
        <f t="shared" si="130"/>
        <v>Afternoon</v>
      </c>
      <c r="F1083" s="1" t="str">
        <f t="shared" si="131"/>
        <v>2019</v>
      </c>
      <c r="G1083" s="1" t="str">
        <f t="shared" si="132"/>
        <v>November</v>
      </c>
      <c r="H1083" s="7">
        <v>21</v>
      </c>
      <c r="I1083" t="str">
        <f t="shared" si="133"/>
        <v>Saturday</v>
      </c>
      <c r="J1083">
        <v>25100</v>
      </c>
      <c r="K1083" t="s">
        <v>47</v>
      </c>
      <c r="L1083">
        <v>2</v>
      </c>
      <c r="R1083">
        <v>2</v>
      </c>
      <c r="Z1083">
        <v>1</v>
      </c>
      <c r="AI1083">
        <f t="shared" si="134"/>
        <v>5</v>
      </c>
    </row>
    <row r="1084" spans="1:35" x14ac:dyDescent="0.25">
      <c r="A1084" s="11">
        <v>43799.575694444444</v>
      </c>
      <c r="B1084" s="1" t="str">
        <f t="shared" si="128"/>
        <v>11/30/19</v>
      </c>
      <c r="C1084" s="19">
        <f t="shared" si="135"/>
        <v>43799</v>
      </c>
      <c r="D1084" s="10">
        <f t="shared" si="129"/>
        <v>0.5756944444444444</v>
      </c>
      <c r="E1084" s="2" t="str">
        <f t="shared" si="130"/>
        <v>Afternoon</v>
      </c>
      <c r="F1084" s="1" t="str">
        <f t="shared" si="131"/>
        <v>2019</v>
      </c>
      <c r="G1084" s="1" t="str">
        <f t="shared" si="132"/>
        <v>November</v>
      </c>
      <c r="H1084" s="7">
        <v>21</v>
      </c>
      <c r="I1084" t="str">
        <f t="shared" si="133"/>
        <v>Saturday</v>
      </c>
      <c r="J1084">
        <v>20300</v>
      </c>
      <c r="K1084" t="s">
        <v>36</v>
      </c>
      <c r="L1084">
        <v>1</v>
      </c>
      <c r="R1084">
        <v>2</v>
      </c>
      <c r="AE1084">
        <v>1</v>
      </c>
      <c r="AI1084">
        <f t="shared" si="134"/>
        <v>4</v>
      </c>
    </row>
    <row r="1085" spans="1:35" x14ac:dyDescent="0.25">
      <c r="A1085" s="11">
        <v>43799.6</v>
      </c>
      <c r="B1085" s="1" t="str">
        <f t="shared" si="128"/>
        <v>11/30/19</v>
      </c>
      <c r="C1085" s="19">
        <f t="shared" si="135"/>
        <v>43799</v>
      </c>
      <c r="D1085" s="10">
        <f t="shared" si="129"/>
        <v>0.6</v>
      </c>
      <c r="E1085" s="2" t="str">
        <f t="shared" si="130"/>
        <v>Afternoon</v>
      </c>
      <c r="F1085" s="1" t="str">
        <f t="shared" si="131"/>
        <v>2019</v>
      </c>
      <c r="G1085" s="1" t="str">
        <f t="shared" si="132"/>
        <v>November</v>
      </c>
      <c r="H1085" s="7">
        <v>21</v>
      </c>
      <c r="I1085" t="str">
        <f t="shared" si="133"/>
        <v>Saturday</v>
      </c>
      <c r="J1085">
        <v>15800</v>
      </c>
      <c r="K1085" t="s">
        <v>46</v>
      </c>
      <c r="L1085">
        <v>1</v>
      </c>
      <c r="M1085">
        <v>1</v>
      </c>
      <c r="N1085">
        <v>1</v>
      </c>
      <c r="S1085">
        <v>1</v>
      </c>
      <c r="AI1085">
        <f t="shared" si="134"/>
        <v>4</v>
      </c>
    </row>
    <row r="1086" spans="1:35" x14ac:dyDescent="0.25">
      <c r="A1086" s="11">
        <v>43799.711111111108</v>
      </c>
      <c r="B1086" s="1" t="str">
        <f t="shared" si="128"/>
        <v>11/30/19</v>
      </c>
      <c r="C1086" s="19">
        <f t="shared" si="135"/>
        <v>43799</v>
      </c>
      <c r="D1086" s="10">
        <f t="shared" si="129"/>
        <v>0.71111111111111114</v>
      </c>
      <c r="E1086" s="2" t="str">
        <f t="shared" si="130"/>
        <v>Evening</v>
      </c>
      <c r="F1086" s="1" t="str">
        <f t="shared" si="131"/>
        <v>2019</v>
      </c>
      <c r="G1086" s="1" t="str">
        <f t="shared" si="132"/>
        <v>November</v>
      </c>
      <c r="H1086" s="7">
        <v>21</v>
      </c>
      <c r="I1086" t="str">
        <f t="shared" si="133"/>
        <v>Saturday</v>
      </c>
      <c r="J1086">
        <v>27600</v>
      </c>
      <c r="K1086" t="s">
        <v>46</v>
      </c>
      <c r="L1086">
        <v>2</v>
      </c>
      <c r="P1086">
        <v>1</v>
      </c>
      <c r="R1086">
        <v>1</v>
      </c>
      <c r="T1086">
        <v>1</v>
      </c>
      <c r="AC1086">
        <v>1</v>
      </c>
      <c r="AI1086">
        <f t="shared" si="134"/>
        <v>6</v>
      </c>
    </row>
    <row r="1087" spans="1:35" x14ac:dyDescent="0.25">
      <c r="A1087" s="11">
        <v>43800.460416666669</v>
      </c>
      <c r="B1087" s="1" t="str">
        <f t="shared" si="128"/>
        <v>12/01/19</v>
      </c>
      <c r="C1087" s="19">
        <f t="shared" si="135"/>
        <v>43800</v>
      </c>
      <c r="D1087" s="10">
        <f t="shared" si="129"/>
        <v>0.4604166666666667</v>
      </c>
      <c r="E1087" s="2" t="str">
        <f t="shared" si="130"/>
        <v>Morning</v>
      </c>
      <c r="F1087" s="1" t="str">
        <f t="shared" si="131"/>
        <v>2019</v>
      </c>
      <c r="G1087" s="1" t="str">
        <f t="shared" si="132"/>
        <v>December</v>
      </c>
      <c r="H1087" s="7">
        <v>21</v>
      </c>
      <c r="I1087" t="str">
        <f t="shared" si="133"/>
        <v>Sunday</v>
      </c>
      <c r="J1087">
        <v>22100</v>
      </c>
      <c r="K1087" t="s">
        <v>40</v>
      </c>
      <c r="L1087">
        <v>2</v>
      </c>
      <c r="M1087">
        <v>1</v>
      </c>
      <c r="T1087">
        <v>1</v>
      </c>
      <c r="AI1087">
        <f t="shared" si="134"/>
        <v>4</v>
      </c>
    </row>
    <row r="1088" spans="1:35" x14ac:dyDescent="0.25">
      <c r="A1088" s="11">
        <v>43800.478472222225</v>
      </c>
      <c r="B1088" s="1" t="str">
        <f t="shared" si="128"/>
        <v>12/01/19</v>
      </c>
      <c r="C1088" s="19">
        <f t="shared" si="135"/>
        <v>43800</v>
      </c>
      <c r="D1088" s="10">
        <f t="shared" si="129"/>
        <v>0.47847222222222219</v>
      </c>
      <c r="E1088" s="2" t="str">
        <f t="shared" si="130"/>
        <v>Morning</v>
      </c>
      <c r="F1088" s="1" t="str">
        <f t="shared" si="131"/>
        <v>2019</v>
      </c>
      <c r="G1088" s="1" t="str">
        <f t="shared" si="132"/>
        <v>December</v>
      </c>
      <c r="H1088" s="7">
        <v>21</v>
      </c>
      <c r="I1088" t="str">
        <f t="shared" si="133"/>
        <v>Sunday</v>
      </c>
      <c r="J1088">
        <v>14800</v>
      </c>
      <c r="K1088" t="s">
        <v>37</v>
      </c>
      <c r="L1088">
        <v>1</v>
      </c>
      <c r="P1088">
        <v>1</v>
      </c>
      <c r="AC1088">
        <v>1</v>
      </c>
      <c r="AI1088">
        <f t="shared" si="134"/>
        <v>3</v>
      </c>
    </row>
    <row r="1089" spans="1:35" x14ac:dyDescent="0.25">
      <c r="A1089" s="11">
        <v>43800.486111111109</v>
      </c>
      <c r="B1089" s="1" t="str">
        <f t="shared" si="128"/>
        <v>12/01/19</v>
      </c>
      <c r="C1089" s="19">
        <f t="shared" si="135"/>
        <v>43800</v>
      </c>
      <c r="D1089" s="10">
        <f t="shared" si="129"/>
        <v>0.4861111111111111</v>
      </c>
      <c r="E1089" s="2" t="str">
        <f t="shared" si="130"/>
        <v>Morning</v>
      </c>
      <c r="F1089" s="1" t="str">
        <f t="shared" si="131"/>
        <v>2019</v>
      </c>
      <c r="G1089" s="1" t="str">
        <f t="shared" si="132"/>
        <v>December</v>
      </c>
      <c r="H1089" s="7">
        <v>21</v>
      </c>
      <c r="I1089" t="str">
        <f t="shared" si="133"/>
        <v>Sunday</v>
      </c>
      <c r="J1089">
        <v>15300</v>
      </c>
      <c r="K1089" t="s">
        <v>39</v>
      </c>
      <c r="L1089">
        <v>1</v>
      </c>
      <c r="M1089">
        <v>1</v>
      </c>
      <c r="N1089">
        <v>1</v>
      </c>
      <c r="T1089">
        <v>1</v>
      </c>
      <c r="AI1089">
        <f t="shared" si="134"/>
        <v>4</v>
      </c>
    </row>
    <row r="1090" spans="1:35" x14ac:dyDescent="0.25">
      <c r="A1090" s="11">
        <v>43800.491666666669</v>
      </c>
      <c r="B1090" s="1" t="str">
        <f t="shared" ref="B1090:B1153" si="136">TEXT(A1090,"mm/dd/yy")</f>
        <v>12/01/19</v>
      </c>
      <c r="C1090" s="19">
        <f t="shared" si="135"/>
        <v>43800</v>
      </c>
      <c r="D1090" s="10">
        <f t="shared" ref="D1090:D1153" si="137">TIMEVALUE((TEXT(A1090,"h:mm AM/PM")))</f>
        <v>0.4916666666666667</v>
      </c>
      <c r="E1090" s="2" t="str">
        <f t="shared" ref="E1090:E1153" si="138">IF(D1090&lt;0.541666666666667,"Morning",IF(D1090&lt;0.645833333333333,"Afternoon","Evening"))</f>
        <v>Morning</v>
      </c>
      <c r="F1090" s="1" t="str">
        <f t="shared" ref="F1090:F1153" si="139">TEXT(A1090,"yyyy")</f>
        <v>2019</v>
      </c>
      <c r="G1090" s="1" t="str">
        <f t="shared" ref="G1090:G1153" si="140">TEXT(A1090,"mmmm")</f>
        <v>December</v>
      </c>
      <c r="H1090" s="7">
        <v>21</v>
      </c>
      <c r="I1090" t="str">
        <f t="shared" ref="I1090:I1153" si="141">TEXT(A1090,"dddd")</f>
        <v>Sunday</v>
      </c>
      <c r="J1090">
        <v>15300</v>
      </c>
      <c r="K1090" t="s">
        <v>45</v>
      </c>
      <c r="L1090">
        <v>1</v>
      </c>
      <c r="O1090">
        <v>1</v>
      </c>
      <c r="R1090">
        <v>1</v>
      </c>
      <c r="AI1090">
        <f t="shared" ref="AI1090:AI1153" si="142">SUM(L1090:AH1090)</f>
        <v>3</v>
      </c>
    </row>
    <row r="1091" spans="1:35" x14ac:dyDescent="0.25">
      <c r="A1091" s="11">
        <v>43800.495833333334</v>
      </c>
      <c r="B1091" s="1" t="str">
        <f t="shared" si="136"/>
        <v>12/01/19</v>
      </c>
      <c r="C1091" s="19">
        <f t="shared" ref="C1091:C1154" si="143">DATEVALUE(B1091)</f>
        <v>43800</v>
      </c>
      <c r="D1091" s="10">
        <f t="shared" si="137"/>
        <v>0.49583333333333335</v>
      </c>
      <c r="E1091" s="2" t="str">
        <f t="shared" si="138"/>
        <v>Morning</v>
      </c>
      <c r="F1091" s="1" t="str">
        <f t="shared" si="139"/>
        <v>2019</v>
      </c>
      <c r="G1091" s="1" t="str">
        <f t="shared" si="140"/>
        <v>December</v>
      </c>
      <c r="H1091" s="7">
        <v>21</v>
      </c>
      <c r="I1091" t="str">
        <f t="shared" si="141"/>
        <v>Sunday</v>
      </c>
      <c r="J1091">
        <v>15300</v>
      </c>
      <c r="K1091" t="s">
        <v>39</v>
      </c>
      <c r="L1091">
        <v>1</v>
      </c>
      <c r="S1091">
        <v>1</v>
      </c>
      <c r="Z1091">
        <v>1</v>
      </c>
      <c r="AI1091">
        <f t="shared" si="142"/>
        <v>3</v>
      </c>
    </row>
    <row r="1092" spans="1:35" x14ac:dyDescent="0.25">
      <c r="A1092" s="11">
        <v>43800.507638888892</v>
      </c>
      <c r="B1092" s="1" t="str">
        <f t="shared" si="136"/>
        <v>12/01/19</v>
      </c>
      <c r="C1092" s="19">
        <f t="shared" si="143"/>
        <v>43800</v>
      </c>
      <c r="D1092" s="10">
        <f t="shared" si="137"/>
        <v>0.50763888888888886</v>
      </c>
      <c r="E1092" s="2" t="str">
        <f t="shared" si="138"/>
        <v>Morning</v>
      </c>
      <c r="F1092" s="1" t="str">
        <f t="shared" si="139"/>
        <v>2019</v>
      </c>
      <c r="G1092" s="1" t="str">
        <f t="shared" si="140"/>
        <v>December</v>
      </c>
      <c r="H1092" s="7">
        <v>21</v>
      </c>
      <c r="I1092" t="str">
        <f t="shared" si="141"/>
        <v>Sunday</v>
      </c>
      <c r="J1092">
        <v>23100</v>
      </c>
      <c r="K1092" t="s">
        <v>41</v>
      </c>
      <c r="L1092">
        <v>2</v>
      </c>
      <c r="M1092">
        <v>1</v>
      </c>
      <c r="T1092">
        <v>1</v>
      </c>
      <c r="AI1092">
        <f t="shared" si="142"/>
        <v>4</v>
      </c>
    </row>
    <row r="1093" spans="1:35" x14ac:dyDescent="0.25">
      <c r="A1093" s="11">
        <v>43800.515972222223</v>
      </c>
      <c r="B1093" s="1" t="str">
        <f t="shared" si="136"/>
        <v>12/01/19</v>
      </c>
      <c r="C1093" s="19">
        <f t="shared" si="143"/>
        <v>43800</v>
      </c>
      <c r="D1093" s="10">
        <f t="shared" si="137"/>
        <v>0.51597222222222217</v>
      </c>
      <c r="E1093" s="2" t="str">
        <f t="shared" si="138"/>
        <v>Morning</v>
      </c>
      <c r="F1093" s="1" t="str">
        <f t="shared" si="139"/>
        <v>2019</v>
      </c>
      <c r="G1093" s="1" t="str">
        <f t="shared" si="140"/>
        <v>December</v>
      </c>
      <c r="H1093" s="7">
        <v>21</v>
      </c>
      <c r="I1093" t="str">
        <f t="shared" si="141"/>
        <v>Sunday</v>
      </c>
      <c r="J1093">
        <v>23100</v>
      </c>
      <c r="K1093" t="s">
        <v>44</v>
      </c>
      <c r="L1093">
        <v>2</v>
      </c>
      <c r="M1093">
        <v>1</v>
      </c>
      <c r="O1093">
        <v>2</v>
      </c>
      <c r="AI1093">
        <f t="shared" si="142"/>
        <v>5</v>
      </c>
    </row>
    <row r="1094" spans="1:35" x14ac:dyDescent="0.25">
      <c r="A1094" s="11">
        <v>43800.524305555555</v>
      </c>
      <c r="B1094" s="1" t="str">
        <f t="shared" si="136"/>
        <v>12/01/19</v>
      </c>
      <c r="C1094" s="19">
        <f t="shared" si="143"/>
        <v>43800</v>
      </c>
      <c r="D1094" s="10">
        <f t="shared" si="137"/>
        <v>0.52430555555555558</v>
      </c>
      <c r="E1094" s="2" t="str">
        <f t="shared" si="138"/>
        <v>Morning</v>
      </c>
      <c r="F1094" s="1" t="str">
        <f t="shared" si="139"/>
        <v>2019</v>
      </c>
      <c r="G1094" s="1" t="str">
        <f t="shared" si="140"/>
        <v>December</v>
      </c>
      <c r="H1094" s="7">
        <v>21</v>
      </c>
      <c r="I1094" t="str">
        <f t="shared" si="141"/>
        <v>Sunday</v>
      </c>
      <c r="J1094">
        <v>23000</v>
      </c>
      <c r="K1094" t="s">
        <v>43</v>
      </c>
      <c r="P1094">
        <v>1</v>
      </c>
      <c r="R1094">
        <v>1</v>
      </c>
      <c r="T1094">
        <v>1</v>
      </c>
      <c r="AD1094">
        <v>2</v>
      </c>
      <c r="AE1094">
        <v>1</v>
      </c>
      <c r="AI1094">
        <f t="shared" si="142"/>
        <v>6</v>
      </c>
    </row>
    <row r="1095" spans="1:35" x14ac:dyDescent="0.25">
      <c r="A1095" s="11">
        <v>43800.538194444445</v>
      </c>
      <c r="B1095" s="1" t="str">
        <f t="shared" si="136"/>
        <v>12/01/19</v>
      </c>
      <c r="C1095" s="19">
        <f t="shared" si="143"/>
        <v>43800</v>
      </c>
      <c r="D1095" s="10">
        <f t="shared" si="137"/>
        <v>0.53819444444444442</v>
      </c>
      <c r="E1095" s="2" t="str">
        <f t="shared" si="138"/>
        <v>Morning</v>
      </c>
      <c r="F1095" s="1" t="str">
        <f t="shared" si="139"/>
        <v>2019</v>
      </c>
      <c r="G1095" s="1" t="str">
        <f t="shared" si="140"/>
        <v>December</v>
      </c>
      <c r="H1095" s="7">
        <v>21</v>
      </c>
      <c r="I1095" t="str">
        <f t="shared" si="141"/>
        <v>Sunday</v>
      </c>
      <c r="J1095">
        <v>19000</v>
      </c>
      <c r="K1095" t="s">
        <v>35</v>
      </c>
      <c r="M1095">
        <v>1</v>
      </c>
      <c r="N1095">
        <v>1</v>
      </c>
      <c r="O1095">
        <v>1</v>
      </c>
      <c r="P1095">
        <v>1</v>
      </c>
      <c r="AC1095">
        <v>1</v>
      </c>
      <c r="AI1095">
        <f t="shared" si="142"/>
        <v>5</v>
      </c>
    </row>
    <row r="1096" spans="1:35" x14ac:dyDescent="0.25">
      <c r="A1096" s="11">
        <v>43800.552083333336</v>
      </c>
      <c r="B1096" s="1" t="str">
        <f t="shared" si="136"/>
        <v>12/01/19</v>
      </c>
      <c r="C1096" s="19">
        <f t="shared" si="143"/>
        <v>43800</v>
      </c>
      <c r="D1096" s="10">
        <f t="shared" si="137"/>
        <v>0.55208333333333337</v>
      </c>
      <c r="E1096" s="2" t="str">
        <f t="shared" si="138"/>
        <v>Afternoon</v>
      </c>
      <c r="F1096" s="1" t="str">
        <f t="shared" si="139"/>
        <v>2019</v>
      </c>
      <c r="G1096" s="1" t="str">
        <f t="shared" si="140"/>
        <v>December</v>
      </c>
      <c r="H1096" s="7">
        <v>21</v>
      </c>
      <c r="I1096" t="str">
        <f t="shared" si="141"/>
        <v>Sunday</v>
      </c>
      <c r="J1096">
        <v>15800</v>
      </c>
      <c r="K1096" t="s">
        <v>38</v>
      </c>
      <c r="L1096">
        <v>1</v>
      </c>
      <c r="Z1096">
        <v>1</v>
      </c>
      <c r="AE1096">
        <v>1</v>
      </c>
      <c r="AI1096">
        <f t="shared" si="142"/>
        <v>3</v>
      </c>
    </row>
    <row r="1097" spans="1:35" x14ac:dyDescent="0.25">
      <c r="A1097" s="11">
        <v>43800.561111111114</v>
      </c>
      <c r="B1097" s="1" t="str">
        <f t="shared" si="136"/>
        <v>12/01/19</v>
      </c>
      <c r="C1097" s="19">
        <f t="shared" si="143"/>
        <v>43800</v>
      </c>
      <c r="D1097" s="10">
        <f t="shared" si="137"/>
        <v>0.56111111111111112</v>
      </c>
      <c r="E1097" s="2" t="str">
        <f t="shared" si="138"/>
        <v>Afternoon</v>
      </c>
      <c r="F1097" s="1" t="str">
        <f t="shared" si="139"/>
        <v>2019</v>
      </c>
      <c r="G1097" s="1" t="str">
        <f t="shared" si="140"/>
        <v>December</v>
      </c>
      <c r="H1097" s="7">
        <v>21</v>
      </c>
      <c r="I1097" t="str">
        <f t="shared" si="141"/>
        <v>Sunday</v>
      </c>
      <c r="J1097">
        <v>20300</v>
      </c>
      <c r="K1097" t="s">
        <v>38</v>
      </c>
      <c r="L1097">
        <v>1</v>
      </c>
      <c r="R1097">
        <v>2</v>
      </c>
      <c r="AC1097">
        <v>1</v>
      </c>
      <c r="AI1097">
        <f t="shared" si="142"/>
        <v>4</v>
      </c>
    </row>
    <row r="1098" spans="1:35" x14ac:dyDescent="0.25">
      <c r="A1098" s="11">
        <v>43800.6</v>
      </c>
      <c r="B1098" s="1" t="str">
        <f t="shared" si="136"/>
        <v>12/01/19</v>
      </c>
      <c r="C1098" s="19">
        <f t="shared" si="143"/>
        <v>43800</v>
      </c>
      <c r="D1098" s="10">
        <f t="shared" si="137"/>
        <v>0.6</v>
      </c>
      <c r="E1098" s="2" t="str">
        <f t="shared" si="138"/>
        <v>Afternoon</v>
      </c>
      <c r="F1098" s="1" t="str">
        <f t="shared" si="139"/>
        <v>2019</v>
      </c>
      <c r="G1098" s="1" t="str">
        <f t="shared" si="140"/>
        <v>December</v>
      </c>
      <c r="H1098" s="7">
        <v>21</v>
      </c>
      <c r="I1098" t="str">
        <f t="shared" si="141"/>
        <v>Sunday</v>
      </c>
      <c r="J1098">
        <v>31100</v>
      </c>
      <c r="K1098" t="s">
        <v>40</v>
      </c>
      <c r="L1098">
        <v>2</v>
      </c>
      <c r="M1098">
        <v>1</v>
      </c>
      <c r="P1098">
        <v>1</v>
      </c>
      <c r="R1098">
        <v>1</v>
      </c>
      <c r="AI1098">
        <f t="shared" si="142"/>
        <v>5</v>
      </c>
    </row>
    <row r="1099" spans="1:35" x14ac:dyDescent="0.25">
      <c r="A1099" s="11">
        <v>43800.603472222225</v>
      </c>
      <c r="B1099" s="1" t="str">
        <f t="shared" si="136"/>
        <v>12/01/19</v>
      </c>
      <c r="C1099" s="19">
        <f t="shared" si="143"/>
        <v>43800</v>
      </c>
      <c r="D1099" s="10">
        <f t="shared" si="137"/>
        <v>0.60347222222222219</v>
      </c>
      <c r="E1099" s="2" t="str">
        <f t="shared" si="138"/>
        <v>Afternoon</v>
      </c>
      <c r="F1099" s="1" t="str">
        <f t="shared" si="139"/>
        <v>2019</v>
      </c>
      <c r="G1099" s="1" t="str">
        <f t="shared" si="140"/>
        <v>December</v>
      </c>
      <c r="H1099" s="7">
        <v>21</v>
      </c>
      <c r="I1099" t="str">
        <f t="shared" si="141"/>
        <v>Sunday</v>
      </c>
      <c r="J1099">
        <v>20800</v>
      </c>
      <c r="K1099" t="s">
        <v>40</v>
      </c>
      <c r="L1099">
        <v>1</v>
      </c>
      <c r="R1099">
        <v>1</v>
      </c>
      <c r="X1099">
        <v>1</v>
      </c>
      <c r="AA1099">
        <v>1</v>
      </c>
      <c r="AI1099">
        <f t="shared" si="142"/>
        <v>4</v>
      </c>
    </row>
    <row r="1100" spans="1:35" x14ac:dyDescent="0.25">
      <c r="A1100" s="11">
        <v>43800.679166666669</v>
      </c>
      <c r="B1100" s="1" t="str">
        <f t="shared" si="136"/>
        <v>12/01/19</v>
      </c>
      <c r="C1100" s="19">
        <f t="shared" si="143"/>
        <v>43800</v>
      </c>
      <c r="D1100" s="10">
        <f t="shared" si="137"/>
        <v>0.6791666666666667</v>
      </c>
      <c r="E1100" s="2" t="str">
        <f t="shared" si="138"/>
        <v>Evening</v>
      </c>
      <c r="F1100" s="1" t="str">
        <f t="shared" si="139"/>
        <v>2019</v>
      </c>
      <c r="G1100" s="1" t="str">
        <f t="shared" si="140"/>
        <v>December</v>
      </c>
      <c r="H1100" s="7">
        <v>21</v>
      </c>
      <c r="I1100" t="str">
        <f t="shared" si="141"/>
        <v>Sunday</v>
      </c>
      <c r="J1100">
        <v>18600</v>
      </c>
      <c r="K1100" t="s">
        <v>48</v>
      </c>
      <c r="L1100">
        <v>2</v>
      </c>
      <c r="P1100">
        <v>1</v>
      </c>
      <c r="T1100">
        <v>1</v>
      </c>
      <c r="AI1100">
        <f t="shared" si="142"/>
        <v>4</v>
      </c>
    </row>
    <row r="1101" spans="1:35" x14ac:dyDescent="0.25">
      <c r="A1101" s="11">
        <v>43800.70208333333</v>
      </c>
      <c r="B1101" s="1" t="str">
        <f t="shared" si="136"/>
        <v>12/01/19</v>
      </c>
      <c r="C1101" s="19">
        <f t="shared" si="143"/>
        <v>43800</v>
      </c>
      <c r="D1101" s="10">
        <f t="shared" si="137"/>
        <v>0.70208333333333339</v>
      </c>
      <c r="E1101" s="2" t="str">
        <f t="shared" si="138"/>
        <v>Evening</v>
      </c>
      <c r="F1101" s="1" t="str">
        <f t="shared" si="139"/>
        <v>2019</v>
      </c>
      <c r="G1101" s="1" t="str">
        <f t="shared" si="140"/>
        <v>December</v>
      </c>
      <c r="H1101" s="7">
        <v>21</v>
      </c>
      <c r="I1101" t="str">
        <f t="shared" si="141"/>
        <v>Sunday</v>
      </c>
      <c r="J1101">
        <v>18300</v>
      </c>
      <c r="K1101" t="s">
        <v>39</v>
      </c>
      <c r="L1101">
        <v>1</v>
      </c>
      <c r="R1101">
        <v>1</v>
      </c>
      <c r="AD1101">
        <v>1</v>
      </c>
      <c r="AE1101">
        <v>1</v>
      </c>
      <c r="AI1101">
        <f t="shared" si="142"/>
        <v>4</v>
      </c>
    </row>
    <row r="1102" spans="1:35" x14ac:dyDescent="0.25">
      <c r="A1102" s="11">
        <v>43801.460416666669</v>
      </c>
      <c r="B1102" s="1" t="str">
        <f t="shared" si="136"/>
        <v>12/02/19</v>
      </c>
      <c r="C1102" s="19">
        <f t="shared" si="143"/>
        <v>43801</v>
      </c>
      <c r="D1102" s="10">
        <f t="shared" si="137"/>
        <v>0.4604166666666667</v>
      </c>
      <c r="E1102" s="2" t="str">
        <f t="shared" si="138"/>
        <v>Morning</v>
      </c>
      <c r="F1102" s="1" t="str">
        <f t="shared" si="139"/>
        <v>2019</v>
      </c>
      <c r="G1102" s="1" t="str">
        <f t="shared" si="140"/>
        <v>December</v>
      </c>
      <c r="H1102" s="7">
        <v>21</v>
      </c>
      <c r="I1102" t="str">
        <f t="shared" si="141"/>
        <v>Monday</v>
      </c>
      <c r="J1102">
        <v>17500</v>
      </c>
      <c r="K1102" t="s">
        <v>39</v>
      </c>
      <c r="M1102">
        <v>1</v>
      </c>
      <c r="P1102">
        <v>1</v>
      </c>
      <c r="T1102">
        <v>1</v>
      </c>
      <c r="AD1102">
        <v>2</v>
      </c>
      <c r="AI1102">
        <f t="shared" si="142"/>
        <v>5</v>
      </c>
    </row>
    <row r="1103" spans="1:35" x14ac:dyDescent="0.25">
      <c r="A1103" s="11">
        <v>43801.543749999997</v>
      </c>
      <c r="B1103" s="1" t="str">
        <f t="shared" si="136"/>
        <v>12/02/19</v>
      </c>
      <c r="C1103" s="19">
        <f t="shared" si="143"/>
        <v>43801</v>
      </c>
      <c r="D1103" s="10">
        <f t="shared" si="137"/>
        <v>0.54375000000000007</v>
      </c>
      <c r="E1103" s="2" t="str">
        <f t="shared" si="138"/>
        <v>Afternoon</v>
      </c>
      <c r="F1103" s="1" t="str">
        <f t="shared" si="139"/>
        <v>2019</v>
      </c>
      <c r="G1103" s="1" t="str">
        <f t="shared" si="140"/>
        <v>December</v>
      </c>
      <c r="H1103" s="7">
        <v>21</v>
      </c>
      <c r="I1103" t="str">
        <f t="shared" si="141"/>
        <v>Monday</v>
      </c>
      <c r="J1103">
        <v>16100</v>
      </c>
      <c r="K1103" t="s">
        <v>40</v>
      </c>
      <c r="L1103">
        <v>2</v>
      </c>
      <c r="R1103">
        <v>1</v>
      </c>
      <c r="AI1103">
        <f t="shared" si="142"/>
        <v>3</v>
      </c>
    </row>
    <row r="1104" spans="1:35" x14ac:dyDescent="0.25">
      <c r="A1104" s="11">
        <v>43801.54583333333</v>
      </c>
      <c r="B1104" s="1" t="str">
        <f t="shared" si="136"/>
        <v>12/02/19</v>
      </c>
      <c r="C1104" s="19">
        <f t="shared" si="143"/>
        <v>43801</v>
      </c>
      <c r="D1104" s="10">
        <f t="shared" si="137"/>
        <v>0.54583333333333328</v>
      </c>
      <c r="E1104" s="2" t="str">
        <f t="shared" si="138"/>
        <v>Afternoon</v>
      </c>
      <c r="F1104" s="1" t="str">
        <f t="shared" si="139"/>
        <v>2019</v>
      </c>
      <c r="G1104" s="1" t="str">
        <f t="shared" si="140"/>
        <v>December</v>
      </c>
      <c r="H1104" s="7">
        <v>21</v>
      </c>
      <c r="I1104" t="str">
        <f t="shared" si="141"/>
        <v>Monday</v>
      </c>
      <c r="J1104">
        <v>20600</v>
      </c>
      <c r="K1104" t="s">
        <v>41</v>
      </c>
      <c r="L1104">
        <v>1</v>
      </c>
      <c r="Y1104">
        <v>1</v>
      </c>
      <c r="Z1104">
        <v>1</v>
      </c>
      <c r="AC1104">
        <v>1</v>
      </c>
      <c r="AI1104">
        <f t="shared" si="142"/>
        <v>4</v>
      </c>
    </row>
    <row r="1105" spans="1:35" x14ac:dyDescent="0.25">
      <c r="A1105" s="11">
        <v>43801.568055555559</v>
      </c>
      <c r="B1105" s="1" t="str">
        <f t="shared" si="136"/>
        <v>12/02/19</v>
      </c>
      <c r="C1105" s="19">
        <f t="shared" si="143"/>
        <v>43801</v>
      </c>
      <c r="D1105" s="10">
        <f t="shared" si="137"/>
        <v>0.56805555555555554</v>
      </c>
      <c r="E1105" s="2" t="str">
        <f t="shared" si="138"/>
        <v>Afternoon</v>
      </c>
      <c r="F1105" s="1" t="str">
        <f t="shared" si="139"/>
        <v>2019</v>
      </c>
      <c r="G1105" s="1" t="str">
        <f t="shared" si="140"/>
        <v>December</v>
      </c>
      <c r="H1105" s="7">
        <v>21</v>
      </c>
      <c r="I1105" t="str">
        <f t="shared" si="141"/>
        <v>Monday</v>
      </c>
      <c r="J1105">
        <v>14800</v>
      </c>
      <c r="K1105" t="s">
        <v>35</v>
      </c>
      <c r="L1105">
        <v>1</v>
      </c>
      <c r="R1105">
        <v>1</v>
      </c>
      <c r="T1105">
        <v>1</v>
      </c>
      <c r="AI1105">
        <f t="shared" si="142"/>
        <v>3</v>
      </c>
    </row>
    <row r="1106" spans="1:35" x14ac:dyDescent="0.25">
      <c r="A1106" s="11">
        <v>43801.612500000003</v>
      </c>
      <c r="B1106" s="1" t="str">
        <f t="shared" si="136"/>
        <v>12/02/19</v>
      </c>
      <c r="C1106" s="19">
        <f t="shared" si="143"/>
        <v>43801</v>
      </c>
      <c r="D1106" s="10">
        <f t="shared" si="137"/>
        <v>0.61249999999999993</v>
      </c>
      <c r="E1106" s="2" t="str">
        <f t="shared" si="138"/>
        <v>Afternoon</v>
      </c>
      <c r="F1106" s="1" t="str">
        <f t="shared" si="139"/>
        <v>2019</v>
      </c>
      <c r="G1106" s="1" t="str">
        <f t="shared" si="140"/>
        <v>December</v>
      </c>
      <c r="H1106" s="7">
        <v>21</v>
      </c>
      <c r="I1106" t="str">
        <f t="shared" si="141"/>
        <v>Monday</v>
      </c>
      <c r="J1106">
        <v>22800</v>
      </c>
      <c r="K1106" t="s">
        <v>46</v>
      </c>
      <c r="L1106">
        <v>1</v>
      </c>
      <c r="P1106">
        <v>1</v>
      </c>
      <c r="T1106">
        <v>1</v>
      </c>
      <c r="X1106">
        <v>2</v>
      </c>
      <c r="AI1106">
        <f t="shared" si="142"/>
        <v>5</v>
      </c>
    </row>
    <row r="1107" spans="1:35" x14ac:dyDescent="0.25">
      <c r="A1107" s="11">
        <v>43801.681944444441</v>
      </c>
      <c r="B1107" s="1" t="str">
        <f t="shared" si="136"/>
        <v>12/02/19</v>
      </c>
      <c r="C1107" s="19">
        <f t="shared" si="143"/>
        <v>43801</v>
      </c>
      <c r="D1107" s="10">
        <f t="shared" si="137"/>
        <v>0.68194444444444446</v>
      </c>
      <c r="E1107" s="2" t="str">
        <f t="shared" si="138"/>
        <v>Evening</v>
      </c>
      <c r="F1107" s="1" t="str">
        <f t="shared" si="139"/>
        <v>2019</v>
      </c>
      <c r="G1107" s="1" t="str">
        <f t="shared" si="140"/>
        <v>December</v>
      </c>
      <c r="H1107" s="7">
        <v>21</v>
      </c>
      <c r="I1107" t="str">
        <f t="shared" si="141"/>
        <v>Monday</v>
      </c>
      <c r="J1107">
        <v>14300</v>
      </c>
      <c r="K1107" t="s">
        <v>46</v>
      </c>
      <c r="L1107">
        <v>1</v>
      </c>
      <c r="O1107">
        <v>1</v>
      </c>
      <c r="P1107">
        <v>1</v>
      </c>
      <c r="AI1107">
        <f t="shared" si="142"/>
        <v>3</v>
      </c>
    </row>
    <row r="1108" spans="1:35" x14ac:dyDescent="0.25">
      <c r="A1108" s="11">
        <v>43803.462500000001</v>
      </c>
      <c r="B1108" s="1" t="str">
        <f t="shared" si="136"/>
        <v>12/04/19</v>
      </c>
      <c r="C1108" s="19">
        <f t="shared" si="143"/>
        <v>43803</v>
      </c>
      <c r="D1108" s="10">
        <f t="shared" si="137"/>
        <v>0.46249999999999997</v>
      </c>
      <c r="E1108" s="2" t="str">
        <f t="shared" si="138"/>
        <v>Morning</v>
      </c>
      <c r="F1108" s="1" t="str">
        <f t="shared" si="139"/>
        <v>2019</v>
      </c>
      <c r="G1108" s="1" t="str">
        <f t="shared" si="140"/>
        <v>December</v>
      </c>
      <c r="H1108" s="7">
        <v>21</v>
      </c>
      <c r="I1108" t="str">
        <f t="shared" si="141"/>
        <v>Wednesday</v>
      </c>
      <c r="J1108">
        <v>20300</v>
      </c>
      <c r="K1108" t="s">
        <v>40</v>
      </c>
      <c r="L1108">
        <v>1</v>
      </c>
      <c r="U1108">
        <v>1</v>
      </c>
      <c r="Z1108">
        <v>2</v>
      </c>
      <c r="AI1108">
        <f t="shared" si="142"/>
        <v>4</v>
      </c>
    </row>
    <row r="1109" spans="1:35" x14ac:dyDescent="0.25">
      <c r="A1109" s="11">
        <v>43803.465277777781</v>
      </c>
      <c r="B1109" s="1" t="str">
        <f t="shared" si="136"/>
        <v>12/04/19</v>
      </c>
      <c r="C1109" s="19">
        <f t="shared" si="143"/>
        <v>43803</v>
      </c>
      <c r="D1109" s="10">
        <f t="shared" si="137"/>
        <v>0.46527777777777773</v>
      </c>
      <c r="E1109" s="2" t="str">
        <f t="shared" si="138"/>
        <v>Morning</v>
      </c>
      <c r="F1109" s="1" t="str">
        <f t="shared" si="139"/>
        <v>2019</v>
      </c>
      <c r="G1109" s="1" t="str">
        <f t="shared" si="140"/>
        <v>December</v>
      </c>
      <c r="H1109" s="7">
        <v>21</v>
      </c>
      <c r="I1109" t="str">
        <f t="shared" si="141"/>
        <v>Wednesday</v>
      </c>
      <c r="J1109">
        <v>23300</v>
      </c>
      <c r="K1109" t="s">
        <v>39</v>
      </c>
      <c r="L1109">
        <v>1</v>
      </c>
      <c r="O1109">
        <v>1</v>
      </c>
      <c r="R1109">
        <v>1</v>
      </c>
      <c r="T1109">
        <v>1</v>
      </c>
      <c r="AC1109">
        <v>1</v>
      </c>
      <c r="AI1109">
        <f t="shared" si="142"/>
        <v>5</v>
      </c>
    </row>
    <row r="1110" spans="1:35" x14ac:dyDescent="0.25">
      <c r="A1110" s="11">
        <v>43803.467361111114</v>
      </c>
      <c r="B1110" s="1" t="str">
        <f t="shared" si="136"/>
        <v>12/04/19</v>
      </c>
      <c r="C1110" s="19">
        <f t="shared" si="143"/>
        <v>43803</v>
      </c>
      <c r="D1110" s="10">
        <f t="shared" si="137"/>
        <v>0.46736111111111112</v>
      </c>
      <c r="E1110" s="2" t="str">
        <f t="shared" si="138"/>
        <v>Morning</v>
      </c>
      <c r="F1110" s="1" t="str">
        <f t="shared" si="139"/>
        <v>2019</v>
      </c>
      <c r="G1110" s="1" t="str">
        <f t="shared" si="140"/>
        <v>December</v>
      </c>
      <c r="H1110" s="7">
        <v>21</v>
      </c>
      <c r="I1110" t="str">
        <f t="shared" si="141"/>
        <v>Wednesday</v>
      </c>
      <c r="J1110">
        <v>16600</v>
      </c>
      <c r="K1110" t="s">
        <v>41</v>
      </c>
      <c r="L1110">
        <v>2</v>
      </c>
      <c r="S1110">
        <v>1</v>
      </c>
      <c r="AI1110">
        <f t="shared" si="142"/>
        <v>3</v>
      </c>
    </row>
    <row r="1111" spans="1:35" x14ac:dyDescent="0.25">
      <c r="A1111" s="11">
        <v>43803.470833333333</v>
      </c>
      <c r="B1111" s="1" t="str">
        <f t="shared" si="136"/>
        <v>12/04/19</v>
      </c>
      <c r="C1111" s="19">
        <f t="shared" si="143"/>
        <v>43803</v>
      </c>
      <c r="D1111" s="10">
        <f t="shared" si="137"/>
        <v>0.47083333333333338</v>
      </c>
      <c r="E1111" s="2" t="str">
        <f t="shared" si="138"/>
        <v>Morning</v>
      </c>
      <c r="F1111" s="1" t="str">
        <f t="shared" si="139"/>
        <v>2019</v>
      </c>
      <c r="G1111" s="1" t="str">
        <f t="shared" si="140"/>
        <v>December</v>
      </c>
      <c r="H1111" s="7">
        <v>21</v>
      </c>
      <c r="I1111" t="str">
        <f t="shared" si="141"/>
        <v>Wednesday</v>
      </c>
      <c r="J1111">
        <v>35000</v>
      </c>
      <c r="K1111" t="s">
        <v>44</v>
      </c>
      <c r="L1111">
        <v>6</v>
      </c>
      <c r="AD1111">
        <v>2</v>
      </c>
      <c r="AI1111">
        <f t="shared" si="142"/>
        <v>8</v>
      </c>
    </row>
    <row r="1112" spans="1:35" x14ac:dyDescent="0.25">
      <c r="A1112" s="11">
        <v>43803.490972222222</v>
      </c>
      <c r="B1112" s="1" t="str">
        <f t="shared" si="136"/>
        <v>12/04/19</v>
      </c>
      <c r="C1112" s="19">
        <f t="shared" si="143"/>
        <v>43803</v>
      </c>
      <c r="D1112" s="10">
        <f t="shared" si="137"/>
        <v>0.4909722222222222</v>
      </c>
      <c r="E1112" s="2" t="str">
        <f t="shared" si="138"/>
        <v>Morning</v>
      </c>
      <c r="F1112" s="1" t="str">
        <f t="shared" si="139"/>
        <v>2019</v>
      </c>
      <c r="G1112" s="1" t="str">
        <f t="shared" si="140"/>
        <v>December</v>
      </c>
      <c r="H1112" s="7">
        <v>21</v>
      </c>
      <c r="I1112" t="str">
        <f t="shared" si="141"/>
        <v>Wednesday</v>
      </c>
      <c r="J1112">
        <v>17500</v>
      </c>
      <c r="K1112" t="s">
        <v>35</v>
      </c>
      <c r="M1112">
        <v>1</v>
      </c>
      <c r="O1112">
        <v>1</v>
      </c>
      <c r="P1112">
        <v>1</v>
      </c>
      <c r="U1112">
        <v>1</v>
      </c>
      <c r="AI1112">
        <f t="shared" si="142"/>
        <v>4</v>
      </c>
    </row>
    <row r="1113" spans="1:35" x14ac:dyDescent="0.25">
      <c r="A1113" s="11">
        <v>43803.55972222222</v>
      </c>
      <c r="B1113" s="1" t="str">
        <f t="shared" si="136"/>
        <v>12/04/19</v>
      </c>
      <c r="C1113" s="19">
        <f t="shared" si="143"/>
        <v>43803</v>
      </c>
      <c r="D1113" s="10">
        <f t="shared" si="137"/>
        <v>0.55972222222222223</v>
      </c>
      <c r="E1113" s="2" t="str">
        <f t="shared" si="138"/>
        <v>Afternoon</v>
      </c>
      <c r="F1113" s="1" t="str">
        <f t="shared" si="139"/>
        <v>2019</v>
      </c>
      <c r="G1113" s="1" t="str">
        <f t="shared" si="140"/>
        <v>December</v>
      </c>
      <c r="H1113" s="7">
        <v>21</v>
      </c>
      <c r="I1113" t="str">
        <f t="shared" si="141"/>
        <v>Wednesday</v>
      </c>
      <c r="J1113">
        <v>14800</v>
      </c>
      <c r="K1113" t="s">
        <v>38</v>
      </c>
      <c r="L1113">
        <v>1</v>
      </c>
      <c r="AI1113">
        <f t="shared" si="142"/>
        <v>1</v>
      </c>
    </row>
    <row r="1114" spans="1:35" x14ac:dyDescent="0.25">
      <c r="A1114" s="11">
        <v>43803.5625</v>
      </c>
      <c r="B1114" s="1" t="str">
        <f t="shared" si="136"/>
        <v>12/04/19</v>
      </c>
      <c r="C1114" s="19">
        <f t="shared" si="143"/>
        <v>43803</v>
      </c>
      <c r="D1114" s="10">
        <f t="shared" si="137"/>
        <v>0.5625</v>
      </c>
      <c r="E1114" s="2" t="str">
        <f t="shared" si="138"/>
        <v>Afternoon</v>
      </c>
      <c r="F1114" s="1" t="str">
        <f t="shared" si="139"/>
        <v>2019</v>
      </c>
      <c r="G1114" s="1" t="str">
        <f t="shared" si="140"/>
        <v>December</v>
      </c>
      <c r="H1114" s="7">
        <v>21</v>
      </c>
      <c r="I1114" t="str">
        <f t="shared" si="141"/>
        <v>Wednesday</v>
      </c>
      <c r="J1114">
        <v>19600</v>
      </c>
      <c r="K1114" t="s">
        <v>46</v>
      </c>
      <c r="L1114">
        <v>2</v>
      </c>
      <c r="M1114">
        <v>1</v>
      </c>
      <c r="AC1114">
        <v>1</v>
      </c>
      <c r="AI1114">
        <f t="shared" si="142"/>
        <v>4</v>
      </c>
    </row>
    <row r="1115" spans="1:35" x14ac:dyDescent="0.25">
      <c r="A1115" s="11">
        <v>43803.564583333333</v>
      </c>
      <c r="B1115" s="1" t="str">
        <f t="shared" si="136"/>
        <v>12/04/19</v>
      </c>
      <c r="C1115" s="19">
        <f t="shared" si="143"/>
        <v>43803</v>
      </c>
      <c r="D1115" s="10">
        <f t="shared" si="137"/>
        <v>0.56458333333333333</v>
      </c>
      <c r="E1115" s="2" t="str">
        <f t="shared" si="138"/>
        <v>Afternoon</v>
      </c>
      <c r="F1115" s="1" t="str">
        <f t="shared" si="139"/>
        <v>2019</v>
      </c>
      <c r="G1115" s="1" t="str">
        <f t="shared" si="140"/>
        <v>December</v>
      </c>
      <c r="H1115" s="7">
        <v>21</v>
      </c>
      <c r="I1115" t="str">
        <f t="shared" si="141"/>
        <v>Wednesday</v>
      </c>
      <c r="J1115">
        <v>16100</v>
      </c>
      <c r="K1115" t="s">
        <v>40</v>
      </c>
      <c r="L1115">
        <v>2</v>
      </c>
      <c r="U1115">
        <v>1</v>
      </c>
      <c r="AI1115">
        <f t="shared" si="142"/>
        <v>3</v>
      </c>
    </row>
    <row r="1116" spans="1:35" x14ac:dyDescent="0.25">
      <c r="A1116" s="11">
        <v>43803.56527777778</v>
      </c>
      <c r="B1116" s="1" t="str">
        <f t="shared" si="136"/>
        <v>12/04/19</v>
      </c>
      <c r="C1116" s="19">
        <f t="shared" si="143"/>
        <v>43803</v>
      </c>
      <c r="D1116" s="10">
        <f t="shared" si="137"/>
        <v>0.56527777777777777</v>
      </c>
      <c r="E1116" s="2" t="str">
        <f t="shared" si="138"/>
        <v>Afternoon</v>
      </c>
      <c r="F1116" s="1" t="str">
        <f t="shared" si="139"/>
        <v>2019</v>
      </c>
      <c r="G1116" s="1" t="str">
        <f t="shared" si="140"/>
        <v>December</v>
      </c>
      <c r="H1116" s="7">
        <v>21</v>
      </c>
      <c r="I1116" t="str">
        <f t="shared" si="141"/>
        <v>Wednesday</v>
      </c>
      <c r="J1116">
        <v>16000</v>
      </c>
      <c r="K1116" t="s">
        <v>37</v>
      </c>
      <c r="P1116">
        <v>2</v>
      </c>
      <c r="AC1116">
        <v>1</v>
      </c>
      <c r="AD1116">
        <v>1</v>
      </c>
      <c r="AI1116">
        <f t="shared" si="142"/>
        <v>4</v>
      </c>
    </row>
    <row r="1117" spans="1:35" x14ac:dyDescent="0.25">
      <c r="A1117" s="11">
        <v>43803.57708333333</v>
      </c>
      <c r="B1117" s="1" t="str">
        <f t="shared" si="136"/>
        <v>12/04/19</v>
      </c>
      <c r="C1117" s="19">
        <f t="shared" si="143"/>
        <v>43803</v>
      </c>
      <c r="D1117" s="10">
        <f t="shared" si="137"/>
        <v>0.57708333333333328</v>
      </c>
      <c r="E1117" s="2" t="str">
        <f t="shared" si="138"/>
        <v>Afternoon</v>
      </c>
      <c r="F1117" s="1" t="str">
        <f t="shared" si="139"/>
        <v>2019</v>
      </c>
      <c r="G1117" s="1" t="str">
        <f t="shared" si="140"/>
        <v>December</v>
      </c>
      <c r="H1117" s="7">
        <v>21</v>
      </c>
      <c r="I1117" t="str">
        <f t="shared" si="141"/>
        <v>Wednesday</v>
      </c>
      <c r="J1117">
        <v>15300</v>
      </c>
      <c r="K1117" t="s">
        <v>34</v>
      </c>
      <c r="L1117">
        <v>1</v>
      </c>
      <c r="O1117">
        <v>1</v>
      </c>
      <c r="AC1117">
        <v>1</v>
      </c>
      <c r="AI1117">
        <f t="shared" si="142"/>
        <v>3</v>
      </c>
    </row>
    <row r="1118" spans="1:35" x14ac:dyDescent="0.25">
      <c r="A1118" s="11">
        <v>43803.623611111114</v>
      </c>
      <c r="B1118" s="1" t="str">
        <f t="shared" si="136"/>
        <v>12/04/19</v>
      </c>
      <c r="C1118" s="19">
        <f t="shared" si="143"/>
        <v>43803</v>
      </c>
      <c r="D1118" s="10">
        <f t="shared" si="137"/>
        <v>0.62361111111111112</v>
      </c>
      <c r="E1118" s="2" t="str">
        <f t="shared" si="138"/>
        <v>Afternoon</v>
      </c>
      <c r="F1118" s="1" t="str">
        <f t="shared" si="139"/>
        <v>2019</v>
      </c>
      <c r="G1118" s="1" t="str">
        <f t="shared" si="140"/>
        <v>December</v>
      </c>
      <c r="H1118" s="7">
        <v>21</v>
      </c>
      <c r="I1118" t="str">
        <f t="shared" si="141"/>
        <v>Wednesday</v>
      </c>
      <c r="J1118">
        <v>20500</v>
      </c>
      <c r="K1118" t="s">
        <v>37</v>
      </c>
      <c r="M1118">
        <v>3</v>
      </c>
      <c r="S1118">
        <v>2</v>
      </c>
      <c r="AI1118">
        <f t="shared" si="142"/>
        <v>5</v>
      </c>
    </row>
    <row r="1119" spans="1:35" x14ac:dyDescent="0.25">
      <c r="A1119" s="11">
        <v>43804.461805555555</v>
      </c>
      <c r="B1119" s="1" t="str">
        <f t="shared" si="136"/>
        <v>12/05/19</v>
      </c>
      <c r="C1119" s="19">
        <f t="shared" si="143"/>
        <v>43804</v>
      </c>
      <c r="D1119" s="10">
        <f t="shared" si="137"/>
        <v>0.46180555555555558</v>
      </c>
      <c r="E1119" s="2" t="str">
        <f t="shared" si="138"/>
        <v>Morning</v>
      </c>
      <c r="F1119" s="1" t="str">
        <f t="shared" si="139"/>
        <v>2019</v>
      </c>
      <c r="G1119" s="1" t="str">
        <f t="shared" si="140"/>
        <v>December</v>
      </c>
      <c r="H1119" s="7">
        <v>22</v>
      </c>
      <c r="I1119" t="str">
        <f t="shared" si="141"/>
        <v>Thursday</v>
      </c>
      <c r="J1119">
        <v>57700</v>
      </c>
      <c r="K1119" t="s">
        <v>36</v>
      </c>
      <c r="L1119">
        <v>4</v>
      </c>
      <c r="R1119">
        <v>3</v>
      </c>
      <c r="T1119">
        <v>4</v>
      </c>
      <c r="Z1119">
        <v>2</v>
      </c>
      <c r="AI1119">
        <f t="shared" si="142"/>
        <v>13</v>
      </c>
    </row>
    <row r="1120" spans="1:35" x14ac:dyDescent="0.25">
      <c r="A1120" s="11">
        <v>43804.463888888888</v>
      </c>
      <c r="B1120" s="1" t="str">
        <f t="shared" si="136"/>
        <v>12/05/19</v>
      </c>
      <c r="C1120" s="19">
        <f t="shared" si="143"/>
        <v>43804</v>
      </c>
      <c r="D1120" s="10">
        <f t="shared" si="137"/>
        <v>0.46388888888888885</v>
      </c>
      <c r="E1120" s="2" t="str">
        <f t="shared" si="138"/>
        <v>Morning</v>
      </c>
      <c r="F1120" s="1" t="str">
        <f t="shared" si="139"/>
        <v>2019</v>
      </c>
      <c r="G1120" s="1" t="str">
        <f t="shared" si="140"/>
        <v>December</v>
      </c>
      <c r="H1120" s="7">
        <v>22</v>
      </c>
      <c r="I1120" t="str">
        <f t="shared" si="141"/>
        <v>Thursday</v>
      </c>
      <c r="J1120">
        <v>15300</v>
      </c>
      <c r="K1120" t="s">
        <v>36</v>
      </c>
      <c r="L1120">
        <v>1</v>
      </c>
      <c r="R1120">
        <v>1</v>
      </c>
      <c r="S1120">
        <v>1</v>
      </c>
      <c r="AI1120">
        <f t="shared" si="142"/>
        <v>3</v>
      </c>
    </row>
    <row r="1121" spans="1:35" x14ac:dyDescent="0.25">
      <c r="A1121" s="11">
        <v>43804.522222222222</v>
      </c>
      <c r="B1121" s="1" t="str">
        <f t="shared" si="136"/>
        <v>12/05/19</v>
      </c>
      <c r="C1121" s="19">
        <f t="shared" si="143"/>
        <v>43804</v>
      </c>
      <c r="D1121" s="10">
        <f t="shared" si="137"/>
        <v>0.52222222222222225</v>
      </c>
      <c r="E1121" s="2" t="str">
        <f t="shared" si="138"/>
        <v>Morning</v>
      </c>
      <c r="F1121" s="1" t="str">
        <f t="shared" si="139"/>
        <v>2019</v>
      </c>
      <c r="G1121" s="1" t="str">
        <f t="shared" si="140"/>
        <v>December</v>
      </c>
      <c r="H1121" s="7">
        <v>22</v>
      </c>
      <c r="I1121" t="str">
        <f t="shared" si="141"/>
        <v>Thursday</v>
      </c>
      <c r="J1121">
        <v>16000</v>
      </c>
      <c r="K1121" t="s">
        <v>39</v>
      </c>
      <c r="M1121">
        <v>1</v>
      </c>
      <c r="P1121">
        <v>1</v>
      </c>
      <c r="R1121">
        <v>1</v>
      </c>
      <c r="AD1121">
        <v>1</v>
      </c>
      <c r="AI1121">
        <f t="shared" si="142"/>
        <v>4</v>
      </c>
    </row>
    <row r="1122" spans="1:35" x14ac:dyDescent="0.25">
      <c r="A1122" s="11">
        <v>43804.527083333334</v>
      </c>
      <c r="B1122" s="1" t="str">
        <f t="shared" si="136"/>
        <v>12/05/19</v>
      </c>
      <c r="C1122" s="19">
        <f t="shared" si="143"/>
        <v>43804</v>
      </c>
      <c r="D1122" s="10">
        <f t="shared" si="137"/>
        <v>0.52708333333333335</v>
      </c>
      <c r="E1122" s="2" t="str">
        <f t="shared" si="138"/>
        <v>Morning</v>
      </c>
      <c r="F1122" s="1" t="str">
        <f t="shared" si="139"/>
        <v>2019</v>
      </c>
      <c r="G1122" s="1" t="str">
        <f t="shared" si="140"/>
        <v>December</v>
      </c>
      <c r="H1122" s="7">
        <v>22</v>
      </c>
      <c r="I1122" t="str">
        <f t="shared" si="141"/>
        <v>Thursday</v>
      </c>
      <c r="J1122">
        <v>21800</v>
      </c>
      <c r="K1122" t="s">
        <v>39</v>
      </c>
      <c r="L1122">
        <v>1</v>
      </c>
      <c r="M1122">
        <v>1</v>
      </c>
      <c r="P1122">
        <v>2</v>
      </c>
      <c r="R1122">
        <v>1</v>
      </c>
      <c r="AI1122">
        <f t="shared" si="142"/>
        <v>5</v>
      </c>
    </row>
    <row r="1123" spans="1:35" x14ac:dyDescent="0.25">
      <c r="A1123" s="11">
        <v>43804.541666666664</v>
      </c>
      <c r="B1123" s="1" t="str">
        <f t="shared" si="136"/>
        <v>12/05/19</v>
      </c>
      <c r="C1123" s="19">
        <f t="shared" si="143"/>
        <v>43804</v>
      </c>
      <c r="D1123" s="10">
        <f t="shared" si="137"/>
        <v>0.54166666666666663</v>
      </c>
      <c r="E1123" s="2" t="str">
        <f t="shared" si="138"/>
        <v>Afternoon</v>
      </c>
      <c r="F1123" s="1" t="str">
        <f t="shared" si="139"/>
        <v>2019</v>
      </c>
      <c r="G1123" s="1" t="str">
        <f t="shared" si="140"/>
        <v>December</v>
      </c>
      <c r="H1123" s="7">
        <v>22</v>
      </c>
      <c r="I1123" t="str">
        <f t="shared" si="141"/>
        <v>Thursday</v>
      </c>
      <c r="J1123">
        <v>25000</v>
      </c>
      <c r="K1123" t="s">
        <v>39</v>
      </c>
      <c r="L1123">
        <v>4</v>
      </c>
      <c r="Y1123">
        <v>1</v>
      </c>
      <c r="AI1123">
        <f t="shared" si="142"/>
        <v>5</v>
      </c>
    </row>
    <row r="1124" spans="1:35" x14ac:dyDescent="0.25">
      <c r="A1124" s="11">
        <v>43804.580555555556</v>
      </c>
      <c r="B1124" s="1" t="str">
        <f t="shared" si="136"/>
        <v>12/05/19</v>
      </c>
      <c r="C1124" s="19">
        <f t="shared" si="143"/>
        <v>43804</v>
      </c>
      <c r="D1124" s="10">
        <f t="shared" si="137"/>
        <v>0.5805555555555556</v>
      </c>
      <c r="E1124" s="2" t="str">
        <f t="shared" si="138"/>
        <v>Afternoon</v>
      </c>
      <c r="F1124" s="1" t="str">
        <f t="shared" si="139"/>
        <v>2019</v>
      </c>
      <c r="G1124" s="1" t="str">
        <f t="shared" si="140"/>
        <v>December</v>
      </c>
      <c r="H1124" s="7">
        <v>22</v>
      </c>
      <c r="I1124" t="str">
        <f t="shared" si="141"/>
        <v>Thursday</v>
      </c>
      <c r="J1124">
        <v>14800</v>
      </c>
      <c r="K1124" t="s">
        <v>34</v>
      </c>
      <c r="L1124">
        <v>1</v>
      </c>
      <c r="P1124">
        <v>1</v>
      </c>
      <c r="Q1124">
        <v>1</v>
      </c>
      <c r="AI1124">
        <f t="shared" si="142"/>
        <v>3</v>
      </c>
    </row>
    <row r="1125" spans="1:35" x14ac:dyDescent="0.25">
      <c r="A1125" s="11">
        <v>43804.616666666669</v>
      </c>
      <c r="B1125" s="1" t="str">
        <f t="shared" si="136"/>
        <v>12/05/19</v>
      </c>
      <c r="C1125" s="19">
        <f t="shared" si="143"/>
        <v>43804</v>
      </c>
      <c r="D1125" s="10">
        <f t="shared" si="137"/>
        <v>0.6166666666666667</v>
      </c>
      <c r="E1125" s="2" t="str">
        <f t="shared" si="138"/>
        <v>Afternoon</v>
      </c>
      <c r="F1125" s="1" t="str">
        <f t="shared" si="139"/>
        <v>2019</v>
      </c>
      <c r="G1125" s="1" t="str">
        <f t="shared" si="140"/>
        <v>December</v>
      </c>
      <c r="H1125" s="7">
        <v>22</v>
      </c>
      <c r="I1125" t="str">
        <f t="shared" si="141"/>
        <v>Thursday</v>
      </c>
      <c r="J1125">
        <v>36000</v>
      </c>
      <c r="K1125" t="s">
        <v>47</v>
      </c>
      <c r="L1125">
        <v>5</v>
      </c>
      <c r="M1125">
        <v>1</v>
      </c>
      <c r="N1125">
        <v>1</v>
      </c>
      <c r="P1125">
        <v>1</v>
      </c>
      <c r="AI1125">
        <f t="shared" si="142"/>
        <v>8</v>
      </c>
    </row>
    <row r="1126" spans="1:35" x14ac:dyDescent="0.25">
      <c r="A1126" s="11">
        <v>43804.640277777777</v>
      </c>
      <c r="B1126" s="1" t="str">
        <f t="shared" si="136"/>
        <v>12/05/19</v>
      </c>
      <c r="C1126" s="19">
        <f t="shared" si="143"/>
        <v>43804</v>
      </c>
      <c r="D1126" s="10">
        <f t="shared" si="137"/>
        <v>0.64027777777777783</v>
      </c>
      <c r="E1126" s="2" t="str">
        <f t="shared" si="138"/>
        <v>Afternoon</v>
      </c>
      <c r="F1126" s="1" t="str">
        <f t="shared" si="139"/>
        <v>2019</v>
      </c>
      <c r="G1126" s="1" t="str">
        <f t="shared" si="140"/>
        <v>December</v>
      </c>
      <c r="H1126" s="7">
        <v>22</v>
      </c>
      <c r="I1126" t="str">
        <f t="shared" si="141"/>
        <v>Thursday</v>
      </c>
      <c r="J1126">
        <v>15800</v>
      </c>
      <c r="K1126" t="s">
        <v>38</v>
      </c>
      <c r="L1126">
        <v>1</v>
      </c>
      <c r="R1126">
        <v>1</v>
      </c>
      <c r="AC1126">
        <v>1</v>
      </c>
      <c r="AI1126">
        <f t="shared" si="142"/>
        <v>3</v>
      </c>
    </row>
    <row r="1127" spans="1:35" x14ac:dyDescent="0.25">
      <c r="A1127" s="11">
        <v>43805.463888888888</v>
      </c>
      <c r="B1127" s="1" t="str">
        <f t="shared" si="136"/>
        <v>12/06/19</v>
      </c>
      <c r="C1127" s="19">
        <f t="shared" si="143"/>
        <v>43805</v>
      </c>
      <c r="D1127" s="10">
        <f t="shared" si="137"/>
        <v>0.46388888888888885</v>
      </c>
      <c r="E1127" s="2" t="str">
        <f t="shared" si="138"/>
        <v>Morning</v>
      </c>
      <c r="F1127" s="1" t="str">
        <f t="shared" si="139"/>
        <v>2019</v>
      </c>
      <c r="G1127" s="1" t="str">
        <f t="shared" si="140"/>
        <v>December</v>
      </c>
      <c r="H1127" s="7">
        <v>22</v>
      </c>
      <c r="I1127" t="str">
        <f t="shared" si="141"/>
        <v>Friday</v>
      </c>
      <c r="J1127">
        <v>22100</v>
      </c>
      <c r="K1127" t="s">
        <v>33</v>
      </c>
      <c r="L1127">
        <v>2</v>
      </c>
      <c r="M1127">
        <v>1</v>
      </c>
      <c r="P1127">
        <v>2</v>
      </c>
      <c r="AI1127">
        <f t="shared" si="142"/>
        <v>5</v>
      </c>
    </row>
    <row r="1128" spans="1:35" x14ac:dyDescent="0.25">
      <c r="A1128" s="11">
        <v>43805.474305555559</v>
      </c>
      <c r="B1128" s="1" t="str">
        <f t="shared" si="136"/>
        <v>12/06/19</v>
      </c>
      <c r="C1128" s="19">
        <f t="shared" si="143"/>
        <v>43805</v>
      </c>
      <c r="D1128" s="10">
        <f t="shared" si="137"/>
        <v>0.47430555555555554</v>
      </c>
      <c r="E1128" s="2" t="str">
        <f t="shared" si="138"/>
        <v>Morning</v>
      </c>
      <c r="F1128" s="1" t="str">
        <f t="shared" si="139"/>
        <v>2019</v>
      </c>
      <c r="G1128" s="1" t="str">
        <f t="shared" si="140"/>
        <v>December</v>
      </c>
      <c r="H1128" s="7">
        <v>22</v>
      </c>
      <c r="I1128" t="str">
        <f t="shared" si="141"/>
        <v>Friday</v>
      </c>
      <c r="J1128">
        <v>14800</v>
      </c>
      <c r="K1128" t="s">
        <v>34</v>
      </c>
      <c r="L1128">
        <v>1</v>
      </c>
      <c r="P1128">
        <v>1</v>
      </c>
      <c r="Q1128">
        <v>1</v>
      </c>
      <c r="AI1128">
        <f t="shared" si="142"/>
        <v>3</v>
      </c>
    </row>
    <row r="1129" spans="1:35" x14ac:dyDescent="0.25">
      <c r="A1129" s="11">
        <v>43805.479861111111</v>
      </c>
      <c r="B1129" s="1" t="str">
        <f t="shared" si="136"/>
        <v>12/06/19</v>
      </c>
      <c r="C1129" s="19">
        <f t="shared" si="143"/>
        <v>43805</v>
      </c>
      <c r="D1129" s="10">
        <f t="shared" si="137"/>
        <v>0.47986111111111113</v>
      </c>
      <c r="E1129" s="2" t="str">
        <f t="shared" si="138"/>
        <v>Morning</v>
      </c>
      <c r="F1129" s="1" t="str">
        <f t="shared" si="139"/>
        <v>2019</v>
      </c>
      <c r="G1129" s="1" t="str">
        <f t="shared" si="140"/>
        <v>December</v>
      </c>
      <c r="H1129" s="7">
        <v>22</v>
      </c>
      <c r="I1129" t="str">
        <f t="shared" si="141"/>
        <v>Friday</v>
      </c>
      <c r="J1129">
        <v>20500</v>
      </c>
      <c r="K1129" t="s">
        <v>35</v>
      </c>
      <c r="P1129">
        <v>2</v>
      </c>
      <c r="Q1129">
        <v>1</v>
      </c>
      <c r="T1129">
        <v>2</v>
      </c>
      <c r="AI1129">
        <f t="shared" si="142"/>
        <v>5</v>
      </c>
    </row>
    <row r="1130" spans="1:35" x14ac:dyDescent="0.25">
      <c r="A1130" s="11">
        <v>43805.484722222223</v>
      </c>
      <c r="B1130" s="1" t="str">
        <f t="shared" si="136"/>
        <v>12/06/19</v>
      </c>
      <c r="C1130" s="19">
        <f t="shared" si="143"/>
        <v>43805</v>
      </c>
      <c r="D1130" s="10">
        <f t="shared" si="137"/>
        <v>0.48472222222222222</v>
      </c>
      <c r="E1130" s="2" t="str">
        <f t="shared" si="138"/>
        <v>Morning</v>
      </c>
      <c r="F1130" s="1" t="str">
        <f t="shared" si="139"/>
        <v>2019</v>
      </c>
      <c r="G1130" s="1" t="str">
        <f t="shared" si="140"/>
        <v>December</v>
      </c>
      <c r="H1130" s="7">
        <v>22</v>
      </c>
      <c r="I1130" t="str">
        <f t="shared" si="141"/>
        <v>Friday</v>
      </c>
      <c r="J1130">
        <v>13800</v>
      </c>
      <c r="K1130" t="s">
        <v>39</v>
      </c>
      <c r="L1130">
        <v>1</v>
      </c>
      <c r="R1130">
        <v>1</v>
      </c>
      <c r="X1130">
        <v>1</v>
      </c>
      <c r="AI1130">
        <f t="shared" si="142"/>
        <v>3</v>
      </c>
    </row>
    <row r="1131" spans="1:35" x14ac:dyDescent="0.25">
      <c r="A1131" s="11">
        <v>43805.492361111108</v>
      </c>
      <c r="B1131" s="1" t="str">
        <f t="shared" si="136"/>
        <v>12/06/19</v>
      </c>
      <c r="C1131" s="19">
        <f t="shared" si="143"/>
        <v>43805</v>
      </c>
      <c r="D1131" s="10">
        <f t="shared" si="137"/>
        <v>0.49236111111111108</v>
      </c>
      <c r="E1131" s="2" t="str">
        <f t="shared" si="138"/>
        <v>Morning</v>
      </c>
      <c r="F1131" s="1" t="str">
        <f t="shared" si="139"/>
        <v>2019</v>
      </c>
      <c r="G1131" s="1" t="str">
        <f t="shared" si="140"/>
        <v>December</v>
      </c>
      <c r="H1131" s="7">
        <v>22</v>
      </c>
      <c r="I1131" t="str">
        <f t="shared" si="141"/>
        <v>Friday</v>
      </c>
      <c r="J1131">
        <v>14800</v>
      </c>
      <c r="K1131" t="s">
        <v>34</v>
      </c>
      <c r="L1131">
        <v>1</v>
      </c>
      <c r="M1131">
        <v>1</v>
      </c>
      <c r="R1131">
        <v>1</v>
      </c>
      <c r="AI1131">
        <f t="shared" si="142"/>
        <v>3</v>
      </c>
    </row>
    <row r="1132" spans="1:35" x14ac:dyDescent="0.25">
      <c r="A1132" s="11">
        <v>43805.511805555558</v>
      </c>
      <c r="B1132" s="1" t="str">
        <f t="shared" si="136"/>
        <v>12/06/19</v>
      </c>
      <c r="C1132" s="19">
        <f t="shared" si="143"/>
        <v>43805</v>
      </c>
      <c r="D1132" s="10">
        <f t="shared" si="137"/>
        <v>0.51180555555555551</v>
      </c>
      <c r="E1132" s="2" t="str">
        <f t="shared" si="138"/>
        <v>Morning</v>
      </c>
      <c r="F1132" s="1" t="str">
        <f t="shared" si="139"/>
        <v>2019</v>
      </c>
      <c r="G1132" s="1" t="str">
        <f t="shared" si="140"/>
        <v>December</v>
      </c>
      <c r="H1132" s="7">
        <v>22</v>
      </c>
      <c r="I1132" t="str">
        <f t="shared" si="141"/>
        <v>Friday</v>
      </c>
      <c r="J1132">
        <v>20100</v>
      </c>
      <c r="K1132" t="s">
        <v>36</v>
      </c>
      <c r="L1132">
        <v>2</v>
      </c>
      <c r="S1132">
        <v>1</v>
      </c>
      <c r="U1132">
        <v>1</v>
      </c>
      <c r="AI1132">
        <f t="shared" si="142"/>
        <v>4</v>
      </c>
    </row>
    <row r="1133" spans="1:35" x14ac:dyDescent="0.25">
      <c r="A1133" s="11">
        <v>43805.515972222223</v>
      </c>
      <c r="B1133" s="1" t="str">
        <f t="shared" si="136"/>
        <v>12/06/19</v>
      </c>
      <c r="C1133" s="19">
        <f t="shared" si="143"/>
        <v>43805</v>
      </c>
      <c r="D1133" s="10">
        <f t="shared" si="137"/>
        <v>0.51597222222222217</v>
      </c>
      <c r="E1133" s="2" t="str">
        <f t="shared" si="138"/>
        <v>Morning</v>
      </c>
      <c r="F1133" s="1" t="str">
        <f t="shared" si="139"/>
        <v>2019</v>
      </c>
      <c r="G1133" s="1" t="str">
        <f t="shared" si="140"/>
        <v>December</v>
      </c>
      <c r="H1133" s="7">
        <v>22</v>
      </c>
      <c r="I1133" t="str">
        <f t="shared" si="141"/>
        <v>Friday</v>
      </c>
      <c r="J1133">
        <v>15000</v>
      </c>
      <c r="K1133" t="s">
        <v>34</v>
      </c>
      <c r="O1133">
        <v>1</v>
      </c>
      <c r="S1133">
        <v>1</v>
      </c>
      <c r="AA1133">
        <v>1</v>
      </c>
      <c r="AI1133">
        <f t="shared" si="142"/>
        <v>3</v>
      </c>
    </row>
    <row r="1134" spans="1:35" x14ac:dyDescent="0.25">
      <c r="A1134" s="11">
        <v>43805.518055555556</v>
      </c>
      <c r="B1134" s="1" t="str">
        <f t="shared" si="136"/>
        <v>12/06/19</v>
      </c>
      <c r="C1134" s="19">
        <f t="shared" si="143"/>
        <v>43805</v>
      </c>
      <c r="D1134" s="10">
        <f t="shared" si="137"/>
        <v>0.5180555555555556</v>
      </c>
      <c r="E1134" s="2" t="str">
        <f t="shared" si="138"/>
        <v>Morning</v>
      </c>
      <c r="F1134" s="1" t="str">
        <f t="shared" si="139"/>
        <v>2019</v>
      </c>
      <c r="G1134" s="1" t="str">
        <f t="shared" si="140"/>
        <v>December</v>
      </c>
      <c r="H1134" s="7">
        <v>22</v>
      </c>
      <c r="I1134" t="str">
        <f t="shared" si="141"/>
        <v>Friday</v>
      </c>
      <c r="J1134">
        <v>16300</v>
      </c>
      <c r="K1134" t="s">
        <v>34</v>
      </c>
      <c r="L1134">
        <v>1</v>
      </c>
      <c r="M1134">
        <v>1</v>
      </c>
      <c r="N1134">
        <v>1</v>
      </c>
      <c r="Z1134">
        <v>1</v>
      </c>
      <c r="AI1134">
        <f t="shared" si="142"/>
        <v>4</v>
      </c>
    </row>
    <row r="1135" spans="1:35" x14ac:dyDescent="0.25">
      <c r="A1135" s="11">
        <v>43805.529861111114</v>
      </c>
      <c r="B1135" s="1" t="str">
        <f t="shared" si="136"/>
        <v>12/06/19</v>
      </c>
      <c r="C1135" s="19">
        <f t="shared" si="143"/>
        <v>43805</v>
      </c>
      <c r="D1135" s="10">
        <f t="shared" si="137"/>
        <v>0.52986111111111112</v>
      </c>
      <c r="E1135" s="2" t="str">
        <f t="shared" si="138"/>
        <v>Morning</v>
      </c>
      <c r="F1135" s="1" t="str">
        <f t="shared" si="139"/>
        <v>2019</v>
      </c>
      <c r="G1135" s="1" t="str">
        <f t="shared" si="140"/>
        <v>December</v>
      </c>
      <c r="H1135" s="7">
        <v>22</v>
      </c>
      <c r="I1135" t="str">
        <f t="shared" si="141"/>
        <v>Friday</v>
      </c>
      <c r="J1135">
        <v>27500</v>
      </c>
      <c r="K1135" t="s">
        <v>41</v>
      </c>
      <c r="L1135">
        <v>5</v>
      </c>
      <c r="M1135">
        <v>1</v>
      </c>
      <c r="AI1135">
        <f t="shared" si="142"/>
        <v>6</v>
      </c>
    </row>
    <row r="1136" spans="1:35" x14ac:dyDescent="0.25">
      <c r="A1136" s="11">
        <v>43805.535416666666</v>
      </c>
      <c r="B1136" s="1" t="str">
        <f t="shared" si="136"/>
        <v>12/06/19</v>
      </c>
      <c r="C1136" s="19">
        <f t="shared" si="143"/>
        <v>43805</v>
      </c>
      <c r="D1136" s="10">
        <f t="shared" si="137"/>
        <v>0.53541666666666665</v>
      </c>
      <c r="E1136" s="2" t="str">
        <f t="shared" si="138"/>
        <v>Morning</v>
      </c>
      <c r="F1136" s="1" t="str">
        <f t="shared" si="139"/>
        <v>2019</v>
      </c>
      <c r="G1136" s="1" t="str">
        <f t="shared" si="140"/>
        <v>December</v>
      </c>
      <c r="H1136" s="7">
        <v>22</v>
      </c>
      <c r="I1136" t="str">
        <f t="shared" si="141"/>
        <v>Friday</v>
      </c>
      <c r="J1136">
        <v>16300</v>
      </c>
      <c r="K1136" t="s">
        <v>42</v>
      </c>
      <c r="L1136">
        <v>1</v>
      </c>
      <c r="AC1136">
        <v>1</v>
      </c>
      <c r="AD1136">
        <v>2</v>
      </c>
      <c r="AI1136">
        <f t="shared" si="142"/>
        <v>4</v>
      </c>
    </row>
    <row r="1137" spans="1:35" x14ac:dyDescent="0.25">
      <c r="A1137" s="11">
        <v>43805.642361111109</v>
      </c>
      <c r="B1137" s="1" t="str">
        <f t="shared" si="136"/>
        <v>12/06/19</v>
      </c>
      <c r="C1137" s="19">
        <f t="shared" si="143"/>
        <v>43805</v>
      </c>
      <c r="D1137" s="10">
        <f t="shared" si="137"/>
        <v>0.64236111111111105</v>
      </c>
      <c r="E1137" s="2" t="str">
        <f t="shared" si="138"/>
        <v>Afternoon</v>
      </c>
      <c r="F1137" s="1" t="str">
        <f t="shared" si="139"/>
        <v>2019</v>
      </c>
      <c r="G1137" s="1" t="str">
        <f t="shared" si="140"/>
        <v>December</v>
      </c>
      <c r="H1137" s="7">
        <v>22</v>
      </c>
      <c r="I1137" t="str">
        <f t="shared" si="141"/>
        <v>Friday</v>
      </c>
      <c r="J1137">
        <v>13800</v>
      </c>
      <c r="K1137" t="s">
        <v>39</v>
      </c>
      <c r="N1137">
        <v>1</v>
      </c>
      <c r="O1137">
        <v>1</v>
      </c>
      <c r="Y1137">
        <v>1</v>
      </c>
      <c r="AC1137">
        <v>1</v>
      </c>
      <c r="AI1137">
        <f t="shared" si="142"/>
        <v>4</v>
      </c>
    </row>
    <row r="1138" spans="1:35" x14ac:dyDescent="0.25">
      <c r="A1138" s="11">
        <v>43806.486805555556</v>
      </c>
      <c r="B1138" s="1" t="str">
        <f t="shared" si="136"/>
        <v>12/07/19</v>
      </c>
      <c r="C1138" s="19">
        <f t="shared" si="143"/>
        <v>43806</v>
      </c>
      <c r="D1138" s="10">
        <f t="shared" si="137"/>
        <v>0.48680555555555555</v>
      </c>
      <c r="E1138" s="2" t="str">
        <f t="shared" si="138"/>
        <v>Morning</v>
      </c>
      <c r="F1138" s="1" t="str">
        <f t="shared" si="139"/>
        <v>2019</v>
      </c>
      <c r="G1138" s="1" t="str">
        <f t="shared" si="140"/>
        <v>December</v>
      </c>
      <c r="H1138" s="7">
        <v>22</v>
      </c>
      <c r="I1138" t="str">
        <f t="shared" si="141"/>
        <v>Saturday</v>
      </c>
      <c r="J1138">
        <v>17500</v>
      </c>
      <c r="K1138" t="s">
        <v>35</v>
      </c>
      <c r="P1138">
        <v>1</v>
      </c>
      <c r="S1138">
        <v>1</v>
      </c>
      <c r="T1138">
        <v>1</v>
      </c>
      <c r="U1138">
        <v>1</v>
      </c>
      <c r="AI1138">
        <f t="shared" si="142"/>
        <v>4</v>
      </c>
    </row>
    <row r="1139" spans="1:35" x14ac:dyDescent="0.25">
      <c r="A1139" s="11">
        <v>43806.501388888886</v>
      </c>
      <c r="B1139" s="1" t="str">
        <f t="shared" si="136"/>
        <v>12/07/19</v>
      </c>
      <c r="C1139" s="19">
        <f t="shared" si="143"/>
        <v>43806</v>
      </c>
      <c r="D1139" s="10">
        <f t="shared" si="137"/>
        <v>0.50138888888888888</v>
      </c>
      <c r="E1139" s="2" t="str">
        <f t="shared" si="138"/>
        <v>Morning</v>
      </c>
      <c r="F1139" s="1" t="str">
        <f t="shared" si="139"/>
        <v>2019</v>
      </c>
      <c r="G1139" s="1" t="str">
        <f t="shared" si="140"/>
        <v>December</v>
      </c>
      <c r="H1139" s="7">
        <v>22</v>
      </c>
      <c r="I1139" t="str">
        <f t="shared" si="141"/>
        <v>Saturday</v>
      </c>
      <c r="J1139">
        <v>14800</v>
      </c>
      <c r="K1139" t="s">
        <v>38</v>
      </c>
      <c r="L1139">
        <v>1</v>
      </c>
      <c r="M1139">
        <v>1</v>
      </c>
      <c r="AC1139">
        <v>1</v>
      </c>
      <c r="AI1139">
        <f t="shared" si="142"/>
        <v>3</v>
      </c>
    </row>
    <row r="1140" spans="1:35" x14ac:dyDescent="0.25">
      <c r="A1140" s="11">
        <v>43806.519444444442</v>
      </c>
      <c r="B1140" s="1" t="str">
        <f t="shared" si="136"/>
        <v>12/07/19</v>
      </c>
      <c r="C1140" s="19">
        <f t="shared" si="143"/>
        <v>43806</v>
      </c>
      <c r="D1140" s="10">
        <f t="shared" si="137"/>
        <v>0.51944444444444449</v>
      </c>
      <c r="E1140" s="2" t="str">
        <f t="shared" si="138"/>
        <v>Morning</v>
      </c>
      <c r="F1140" s="1" t="str">
        <f t="shared" si="139"/>
        <v>2019</v>
      </c>
      <c r="G1140" s="1" t="str">
        <f t="shared" si="140"/>
        <v>December</v>
      </c>
      <c r="H1140" s="7">
        <v>22</v>
      </c>
      <c r="I1140" t="str">
        <f t="shared" si="141"/>
        <v>Saturday</v>
      </c>
      <c r="J1140">
        <v>16100</v>
      </c>
      <c r="K1140" t="s">
        <v>35</v>
      </c>
      <c r="L1140">
        <v>2</v>
      </c>
      <c r="R1140">
        <v>1</v>
      </c>
      <c r="AI1140">
        <f t="shared" si="142"/>
        <v>3</v>
      </c>
    </row>
    <row r="1141" spans="1:35" x14ac:dyDescent="0.25">
      <c r="A1141" s="11">
        <v>43806.566666666666</v>
      </c>
      <c r="B1141" s="1" t="str">
        <f t="shared" si="136"/>
        <v>12/07/19</v>
      </c>
      <c r="C1141" s="19">
        <f t="shared" si="143"/>
        <v>43806</v>
      </c>
      <c r="D1141" s="10">
        <f t="shared" si="137"/>
        <v>0.56666666666666665</v>
      </c>
      <c r="E1141" s="2" t="str">
        <f t="shared" si="138"/>
        <v>Afternoon</v>
      </c>
      <c r="F1141" s="1" t="str">
        <f t="shared" si="139"/>
        <v>2019</v>
      </c>
      <c r="G1141" s="1" t="str">
        <f t="shared" si="140"/>
        <v>December</v>
      </c>
      <c r="H1141" s="7">
        <v>22</v>
      </c>
      <c r="I1141" t="str">
        <f t="shared" si="141"/>
        <v>Saturday</v>
      </c>
      <c r="J1141">
        <v>14800</v>
      </c>
      <c r="K1141" t="s">
        <v>37</v>
      </c>
      <c r="L1141">
        <v>1</v>
      </c>
      <c r="R1141">
        <v>1</v>
      </c>
      <c r="T1141">
        <v>1</v>
      </c>
      <c r="AI1141">
        <f t="shared" si="142"/>
        <v>3</v>
      </c>
    </row>
    <row r="1142" spans="1:35" x14ac:dyDescent="0.25">
      <c r="A1142" s="11">
        <v>43806.568749999999</v>
      </c>
      <c r="B1142" s="1" t="str">
        <f t="shared" si="136"/>
        <v>12/07/19</v>
      </c>
      <c r="C1142" s="19">
        <f t="shared" si="143"/>
        <v>43806</v>
      </c>
      <c r="D1142" s="10">
        <f t="shared" si="137"/>
        <v>0.56874999999999998</v>
      </c>
      <c r="E1142" s="2" t="str">
        <f t="shared" si="138"/>
        <v>Afternoon</v>
      </c>
      <c r="F1142" s="1" t="str">
        <f t="shared" si="139"/>
        <v>2019</v>
      </c>
      <c r="G1142" s="1" t="str">
        <f t="shared" si="140"/>
        <v>December</v>
      </c>
      <c r="H1142" s="7">
        <v>22</v>
      </c>
      <c r="I1142" t="str">
        <f t="shared" si="141"/>
        <v>Saturday</v>
      </c>
      <c r="J1142">
        <v>30800</v>
      </c>
      <c r="K1142" t="s">
        <v>36</v>
      </c>
      <c r="L1142">
        <v>1</v>
      </c>
      <c r="M1142">
        <v>1</v>
      </c>
      <c r="P1142">
        <v>1</v>
      </c>
      <c r="R1142">
        <v>1</v>
      </c>
      <c r="T1142">
        <v>1</v>
      </c>
      <c r="X1142">
        <v>1</v>
      </c>
      <c r="AC1142">
        <v>1</v>
      </c>
      <c r="AI1142">
        <f t="shared" si="142"/>
        <v>7</v>
      </c>
    </row>
    <row r="1143" spans="1:35" x14ac:dyDescent="0.25">
      <c r="A1143" s="11">
        <v>43806.576388888891</v>
      </c>
      <c r="B1143" s="1" t="str">
        <f t="shared" si="136"/>
        <v>12/07/19</v>
      </c>
      <c r="C1143" s="19">
        <f t="shared" si="143"/>
        <v>43806</v>
      </c>
      <c r="D1143" s="10">
        <f t="shared" si="137"/>
        <v>0.57638888888888895</v>
      </c>
      <c r="E1143" s="2" t="str">
        <f t="shared" si="138"/>
        <v>Afternoon</v>
      </c>
      <c r="F1143" s="1" t="str">
        <f t="shared" si="139"/>
        <v>2019</v>
      </c>
      <c r="G1143" s="1" t="str">
        <f t="shared" si="140"/>
        <v>December</v>
      </c>
      <c r="H1143" s="7">
        <v>22</v>
      </c>
      <c r="I1143" t="str">
        <f t="shared" si="141"/>
        <v>Saturday</v>
      </c>
      <c r="J1143">
        <v>14500</v>
      </c>
      <c r="K1143" t="s">
        <v>40</v>
      </c>
      <c r="P1143">
        <v>1</v>
      </c>
      <c r="R1143">
        <v>1</v>
      </c>
      <c r="AC1143">
        <v>1</v>
      </c>
      <c r="AI1143">
        <f t="shared" si="142"/>
        <v>3</v>
      </c>
    </row>
    <row r="1144" spans="1:35" x14ac:dyDescent="0.25">
      <c r="A1144" s="11">
        <v>43806.579861111109</v>
      </c>
      <c r="B1144" s="1" t="str">
        <f t="shared" si="136"/>
        <v>12/07/19</v>
      </c>
      <c r="C1144" s="19">
        <f t="shared" si="143"/>
        <v>43806</v>
      </c>
      <c r="D1144" s="10">
        <f t="shared" si="137"/>
        <v>0.57986111111111105</v>
      </c>
      <c r="E1144" s="2" t="str">
        <f t="shared" si="138"/>
        <v>Afternoon</v>
      </c>
      <c r="F1144" s="1" t="str">
        <f t="shared" si="139"/>
        <v>2019</v>
      </c>
      <c r="G1144" s="1" t="str">
        <f t="shared" si="140"/>
        <v>December</v>
      </c>
      <c r="H1144" s="7">
        <v>22</v>
      </c>
      <c r="I1144" t="str">
        <f t="shared" si="141"/>
        <v>Saturday</v>
      </c>
      <c r="J1144">
        <v>28600</v>
      </c>
      <c r="K1144" t="s">
        <v>40</v>
      </c>
      <c r="L1144">
        <v>3</v>
      </c>
      <c r="M1144">
        <v>1</v>
      </c>
      <c r="N1144">
        <v>1</v>
      </c>
      <c r="T1144">
        <v>1</v>
      </c>
      <c r="AC1144">
        <v>1</v>
      </c>
      <c r="AI1144">
        <f t="shared" si="142"/>
        <v>7</v>
      </c>
    </row>
    <row r="1145" spans="1:35" x14ac:dyDescent="0.25">
      <c r="A1145" s="11">
        <v>43806.584722222222</v>
      </c>
      <c r="B1145" s="1" t="str">
        <f t="shared" si="136"/>
        <v>12/07/19</v>
      </c>
      <c r="C1145" s="19">
        <f t="shared" si="143"/>
        <v>43806</v>
      </c>
      <c r="D1145" s="10">
        <f t="shared" si="137"/>
        <v>0.58472222222222225</v>
      </c>
      <c r="E1145" s="2" t="str">
        <f t="shared" si="138"/>
        <v>Afternoon</v>
      </c>
      <c r="F1145" s="1" t="str">
        <f t="shared" si="139"/>
        <v>2019</v>
      </c>
      <c r="G1145" s="1" t="str">
        <f t="shared" si="140"/>
        <v>December</v>
      </c>
      <c r="H1145" s="7">
        <v>22</v>
      </c>
      <c r="I1145" t="str">
        <f t="shared" si="141"/>
        <v>Saturday</v>
      </c>
      <c r="J1145">
        <v>13600</v>
      </c>
      <c r="K1145" t="s">
        <v>39</v>
      </c>
      <c r="AI1145">
        <f t="shared" si="142"/>
        <v>0</v>
      </c>
    </row>
    <row r="1146" spans="1:35" x14ac:dyDescent="0.25">
      <c r="A1146" s="11">
        <v>43806.606944444444</v>
      </c>
      <c r="B1146" s="1" t="str">
        <f t="shared" si="136"/>
        <v>12/07/19</v>
      </c>
      <c r="C1146" s="19">
        <f t="shared" si="143"/>
        <v>43806</v>
      </c>
      <c r="D1146" s="10">
        <f t="shared" si="137"/>
        <v>0.6069444444444444</v>
      </c>
      <c r="E1146" s="2" t="str">
        <f t="shared" si="138"/>
        <v>Afternoon</v>
      </c>
      <c r="F1146" s="1" t="str">
        <f t="shared" si="139"/>
        <v>2019</v>
      </c>
      <c r="G1146" s="1" t="str">
        <f t="shared" si="140"/>
        <v>December</v>
      </c>
      <c r="H1146" s="7">
        <v>22</v>
      </c>
      <c r="I1146" t="str">
        <f t="shared" si="141"/>
        <v>Saturday</v>
      </c>
      <c r="J1146">
        <v>19900</v>
      </c>
      <c r="K1146" t="s">
        <v>39</v>
      </c>
      <c r="L1146">
        <v>2</v>
      </c>
      <c r="S1146">
        <v>1</v>
      </c>
      <c r="AI1146">
        <f t="shared" si="142"/>
        <v>3</v>
      </c>
    </row>
    <row r="1147" spans="1:35" x14ac:dyDescent="0.25">
      <c r="A1147" s="11">
        <v>43806.607638888891</v>
      </c>
      <c r="B1147" s="1" t="str">
        <f t="shared" si="136"/>
        <v>12/07/19</v>
      </c>
      <c r="C1147" s="19">
        <f t="shared" si="143"/>
        <v>43806</v>
      </c>
      <c r="D1147" s="10">
        <f t="shared" si="137"/>
        <v>0.60763888888888895</v>
      </c>
      <c r="E1147" s="2" t="str">
        <f t="shared" si="138"/>
        <v>Afternoon</v>
      </c>
      <c r="F1147" s="1" t="str">
        <f t="shared" si="139"/>
        <v>2019</v>
      </c>
      <c r="G1147" s="1" t="str">
        <f t="shared" si="140"/>
        <v>December</v>
      </c>
      <c r="H1147" s="7">
        <v>22</v>
      </c>
      <c r="I1147" t="str">
        <f t="shared" si="141"/>
        <v>Saturday</v>
      </c>
      <c r="J1147">
        <v>15100</v>
      </c>
      <c r="K1147" t="s">
        <v>40</v>
      </c>
      <c r="L1147">
        <v>2</v>
      </c>
      <c r="M1147">
        <v>1</v>
      </c>
      <c r="AI1147">
        <f t="shared" si="142"/>
        <v>3</v>
      </c>
    </row>
    <row r="1148" spans="1:35" x14ac:dyDescent="0.25">
      <c r="A1148" s="11">
        <v>43807.459722222222</v>
      </c>
      <c r="B1148" s="1" t="str">
        <f t="shared" si="136"/>
        <v>12/08/19</v>
      </c>
      <c r="C1148" s="19">
        <f t="shared" si="143"/>
        <v>43807</v>
      </c>
      <c r="D1148" s="10">
        <f t="shared" si="137"/>
        <v>0.4597222222222222</v>
      </c>
      <c r="E1148" s="2" t="str">
        <f t="shared" si="138"/>
        <v>Morning</v>
      </c>
      <c r="F1148" s="1" t="str">
        <f t="shared" si="139"/>
        <v>2019</v>
      </c>
      <c r="G1148" s="1" t="str">
        <f t="shared" si="140"/>
        <v>December</v>
      </c>
      <c r="H1148" s="7">
        <v>22</v>
      </c>
      <c r="I1148" t="str">
        <f t="shared" si="141"/>
        <v>Sunday</v>
      </c>
      <c r="J1148">
        <v>17300</v>
      </c>
      <c r="K1148" t="s">
        <v>41</v>
      </c>
      <c r="L1148">
        <v>1</v>
      </c>
      <c r="O1148">
        <v>2</v>
      </c>
      <c r="R1148">
        <v>1</v>
      </c>
      <c r="AI1148">
        <f t="shared" si="142"/>
        <v>4</v>
      </c>
    </row>
    <row r="1149" spans="1:35" x14ac:dyDescent="0.25">
      <c r="A1149" s="11">
        <v>43807.460416666669</v>
      </c>
      <c r="B1149" s="1" t="str">
        <f t="shared" si="136"/>
        <v>12/08/19</v>
      </c>
      <c r="C1149" s="19">
        <f t="shared" si="143"/>
        <v>43807</v>
      </c>
      <c r="D1149" s="10">
        <f t="shared" si="137"/>
        <v>0.4604166666666667</v>
      </c>
      <c r="E1149" s="2" t="str">
        <f t="shared" si="138"/>
        <v>Morning</v>
      </c>
      <c r="F1149" s="1" t="str">
        <f t="shared" si="139"/>
        <v>2019</v>
      </c>
      <c r="G1149" s="1" t="str">
        <f t="shared" si="140"/>
        <v>December</v>
      </c>
      <c r="H1149" s="7">
        <v>22</v>
      </c>
      <c r="I1149" t="str">
        <f t="shared" si="141"/>
        <v>Sunday</v>
      </c>
      <c r="J1149">
        <v>17100</v>
      </c>
      <c r="K1149" t="s">
        <v>36</v>
      </c>
      <c r="L1149">
        <v>2</v>
      </c>
      <c r="Z1149">
        <v>1</v>
      </c>
      <c r="AI1149">
        <f t="shared" si="142"/>
        <v>3</v>
      </c>
    </row>
    <row r="1150" spans="1:35" x14ac:dyDescent="0.25">
      <c r="A1150" s="11">
        <v>43807.46597222222</v>
      </c>
      <c r="B1150" s="1" t="str">
        <f t="shared" si="136"/>
        <v>12/08/19</v>
      </c>
      <c r="C1150" s="19">
        <f t="shared" si="143"/>
        <v>43807</v>
      </c>
      <c r="D1150" s="10">
        <f t="shared" si="137"/>
        <v>0.46597222222222223</v>
      </c>
      <c r="E1150" s="2" t="str">
        <f t="shared" si="138"/>
        <v>Morning</v>
      </c>
      <c r="F1150" s="1" t="str">
        <f t="shared" si="139"/>
        <v>2019</v>
      </c>
      <c r="G1150" s="1" t="str">
        <f t="shared" si="140"/>
        <v>December</v>
      </c>
      <c r="H1150" s="7">
        <v>22</v>
      </c>
      <c r="I1150" t="str">
        <f t="shared" si="141"/>
        <v>Sunday</v>
      </c>
      <c r="J1150">
        <v>27600</v>
      </c>
      <c r="K1150" t="s">
        <v>35</v>
      </c>
      <c r="L1150">
        <v>2</v>
      </c>
      <c r="M1150">
        <v>2</v>
      </c>
      <c r="AC1150">
        <v>2</v>
      </c>
      <c r="AI1150">
        <f t="shared" si="142"/>
        <v>6</v>
      </c>
    </row>
    <row r="1151" spans="1:35" x14ac:dyDescent="0.25">
      <c r="A1151" s="11">
        <v>43807.473611111112</v>
      </c>
      <c r="B1151" s="1" t="str">
        <f t="shared" si="136"/>
        <v>12/08/19</v>
      </c>
      <c r="C1151" s="19">
        <f t="shared" si="143"/>
        <v>43807</v>
      </c>
      <c r="D1151" s="10">
        <f t="shared" si="137"/>
        <v>0.47361111111111115</v>
      </c>
      <c r="E1151" s="2" t="str">
        <f t="shared" si="138"/>
        <v>Morning</v>
      </c>
      <c r="F1151" s="1" t="str">
        <f t="shared" si="139"/>
        <v>2019</v>
      </c>
      <c r="G1151" s="1" t="str">
        <f t="shared" si="140"/>
        <v>December</v>
      </c>
      <c r="H1151" s="7">
        <v>22</v>
      </c>
      <c r="I1151" t="str">
        <f t="shared" si="141"/>
        <v>Sunday</v>
      </c>
      <c r="J1151">
        <v>20500</v>
      </c>
      <c r="K1151" t="s">
        <v>41</v>
      </c>
      <c r="R1151">
        <v>3</v>
      </c>
      <c r="AC1151">
        <v>1</v>
      </c>
      <c r="AD1151">
        <v>1</v>
      </c>
      <c r="AI1151">
        <f t="shared" si="142"/>
        <v>5</v>
      </c>
    </row>
    <row r="1152" spans="1:35" x14ac:dyDescent="0.25">
      <c r="A1152" s="11">
        <v>43807.493055555555</v>
      </c>
      <c r="B1152" s="1" t="str">
        <f t="shared" si="136"/>
        <v>12/08/19</v>
      </c>
      <c r="C1152" s="19">
        <f t="shared" si="143"/>
        <v>43807</v>
      </c>
      <c r="D1152" s="10">
        <f t="shared" si="137"/>
        <v>0.49305555555555558</v>
      </c>
      <c r="E1152" s="2" t="str">
        <f t="shared" si="138"/>
        <v>Morning</v>
      </c>
      <c r="F1152" s="1" t="str">
        <f t="shared" si="139"/>
        <v>2019</v>
      </c>
      <c r="G1152" s="1" t="str">
        <f t="shared" si="140"/>
        <v>December</v>
      </c>
      <c r="H1152" s="7">
        <v>22</v>
      </c>
      <c r="I1152" t="str">
        <f t="shared" si="141"/>
        <v>Sunday</v>
      </c>
      <c r="J1152">
        <v>18000</v>
      </c>
      <c r="K1152" t="s">
        <v>35</v>
      </c>
      <c r="M1152">
        <v>1</v>
      </c>
      <c r="P1152">
        <v>1</v>
      </c>
      <c r="U1152">
        <v>1</v>
      </c>
      <c r="Z1152">
        <v>1</v>
      </c>
      <c r="AI1152">
        <f t="shared" si="142"/>
        <v>4</v>
      </c>
    </row>
    <row r="1153" spans="1:35" x14ac:dyDescent="0.25">
      <c r="A1153" s="11">
        <v>43807.507638888892</v>
      </c>
      <c r="B1153" s="1" t="str">
        <f t="shared" si="136"/>
        <v>12/08/19</v>
      </c>
      <c r="C1153" s="19">
        <f t="shared" si="143"/>
        <v>43807</v>
      </c>
      <c r="D1153" s="10">
        <f t="shared" si="137"/>
        <v>0.50763888888888886</v>
      </c>
      <c r="E1153" s="2" t="str">
        <f t="shared" si="138"/>
        <v>Morning</v>
      </c>
      <c r="F1153" s="1" t="str">
        <f t="shared" si="139"/>
        <v>2019</v>
      </c>
      <c r="G1153" s="1" t="str">
        <f t="shared" si="140"/>
        <v>December</v>
      </c>
      <c r="H1153" s="7">
        <v>22</v>
      </c>
      <c r="I1153" t="str">
        <f t="shared" si="141"/>
        <v>Sunday</v>
      </c>
      <c r="J1153">
        <v>15300</v>
      </c>
      <c r="K1153" t="s">
        <v>46</v>
      </c>
      <c r="L1153">
        <v>1</v>
      </c>
      <c r="M1153">
        <v>1</v>
      </c>
      <c r="AA1153">
        <v>1</v>
      </c>
      <c r="AI1153">
        <f t="shared" si="142"/>
        <v>3</v>
      </c>
    </row>
    <row r="1154" spans="1:35" x14ac:dyDescent="0.25">
      <c r="A1154" s="11">
        <v>43807.515277777777</v>
      </c>
      <c r="B1154" s="1" t="str">
        <f t="shared" ref="B1154:B1217" si="144">TEXT(A1154,"mm/dd/yy")</f>
        <v>12/08/19</v>
      </c>
      <c r="C1154" s="19">
        <f t="shared" si="143"/>
        <v>43807</v>
      </c>
      <c r="D1154" s="10">
        <f t="shared" ref="D1154:D1217" si="145">TIMEVALUE((TEXT(A1154,"h:mm AM/PM")))</f>
        <v>0.51527777777777783</v>
      </c>
      <c r="E1154" s="2" t="str">
        <f t="shared" ref="E1154:E1217" si="146">IF(D1154&lt;0.541666666666667,"Morning",IF(D1154&lt;0.645833333333333,"Afternoon","Evening"))</f>
        <v>Morning</v>
      </c>
      <c r="F1154" s="1" t="str">
        <f t="shared" ref="F1154:F1217" si="147">TEXT(A1154,"yyyy")</f>
        <v>2019</v>
      </c>
      <c r="G1154" s="1" t="str">
        <f t="shared" ref="G1154:G1217" si="148">TEXT(A1154,"mmmm")</f>
        <v>December</v>
      </c>
      <c r="H1154" s="7">
        <v>22</v>
      </c>
      <c r="I1154" t="str">
        <f t="shared" ref="I1154:I1217" si="149">TEXT(A1154,"dddd")</f>
        <v>Sunday</v>
      </c>
      <c r="J1154">
        <v>15300</v>
      </c>
      <c r="K1154" t="s">
        <v>36</v>
      </c>
      <c r="L1154">
        <v>1</v>
      </c>
      <c r="O1154">
        <v>1</v>
      </c>
      <c r="R1154">
        <v>1</v>
      </c>
      <c r="AI1154">
        <f t="shared" ref="AI1154:AI1217" si="150">SUM(L1154:AH1154)</f>
        <v>3</v>
      </c>
    </row>
    <row r="1155" spans="1:35" x14ac:dyDescent="0.25">
      <c r="A1155" s="11">
        <v>43807.522916666669</v>
      </c>
      <c r="B1155" s="1" t="str">
        <f t="shared" si="144"/>
        <v>12/08/19</v>
      </c>
      <c r="C1155" s="19">
        <f t="shared" ref="C1155:C1218" si="151">DATEVALUE(B1155)</f>
        <v>43807</v>
      </c>
      <c r="D1155" s="10">
        <f t="shared" si="145"/>
        <v>0.5229166666666667</v>
      </c>
      <c r="E1155" s="2" t="str">
        <f t="shared" si="146"/>
        <v>Morning</v>
      </c>
      <c r="F1155" s="1" t="str">
        <f t="shared" si="147"/>
        <v>2019</v>
      </c>
      <c r="G1155" s="1" t="str">
        <f t="shared" si="148"/>
        <v>December</v>
      </c>
      <c r="H1155" s="7">
        <v>22</v>
      </c>
      <c r="I1155" t="str">
        <f t="shared" si="149"/>
        <v>Sunday</v>
      </c>
      <c r="J1155">
        <v>23000</v>
      </c>
      <c r="K1155" t="s">
        <v>35</v>
      </c>
      <c r="L1155">
        <v>1</v>
      </c>
      <c r="M1155">
        <v>1</v>
      </c>
      <c r="O1155">
        <v>1</v>
      </c>
      <c r="Q1155">
        <v>1</v>
      </c>
      <c r="AC1155">
        <v>1</v>
      </c>
      <c r="AI1155">
        <f t="shared" si="150"/>
        <v>5</v>
      </c>
    </row>
    <row r="1156" spans="1:35" x14ac:dyDescent="0.25">
      <c r="A1156" s="11">
        <v>43807.52847222222</v>
      </c>
      <c r="B1156" s="1" t="str">
        <f t="shared" si="144"/>
        <v>12/08/19</v>
      </c>
      <c r="C1156" s="19">
        <f t="shared" si="151"/>
        <v>43807</v>
      </c>
      <c r="D1156" s="10">
        <f t="shared" si="145"/>
        <v>0.52847222222222223</v>
      </c>
      <c r="E1156" s="2" t="str">
        <f t="shared" si="146"/>
        <v>Morning</v>
      </c>
      <c r="F1156" s="1" t="str">
        <f t="shared" si="147"/>
        <v>2019</v>
      </c>
      <c r="G1156" s="1" t="str">
        <f t="shared" si="148"/>
        <v>December</v>
      </c>
      <c r="H1156" s="7">
        <v>22</v>
      </c>
      <c r="I1156" t="str">
        <f t="shared" si="149"/>
        <v>Sunday</v>
      </c>
      <c r="J1156">
        <v>22600</v>
      </c>
      <c r="K1156" t="s">
        <v>34</v>
      </c>
      <c r="L1156">
        <v>2</v>
      </c>
      <c r="M1156">
        <v>2</v>
      </c>
      <c r="O1156">
        <v>1</v>
      </c>
      <c r="AI1156">
        <f t="shared" si="150"/>
        <v>5</v>
      </c>
    </row>
    <row r="1157" spans="1:35" x14ac:dyDescent="0.25">
      <c r="A1157" s="11">
        <v>43807.53402777778</v>
      </c>
      <c r="B1157" s="1" t="str">
        <f t="shared" si="144"/>
        <v>12/08/19</v>
      </c>
      <c r="C1157" s="19">
        <f t="shared" si="151"/>
        <v>43807</v>
      </c>
      <c r="D1157" s="10">
        <f t="shared" si="145"/>
        <v>0.53402777777777777</v>
      </c>
      <c r="E1157" s="2" t="str">
        <f t="shared" si="146"/>
        <v>Morning</v>
      </c>
      <c r="F1157" s="1" t="str">
        <f t="shared" si="147"/>
        <v>2019</v>
      </c>
      <c r="G1157" s="1" t="str">
        <f t="shared" si="148"/>
        <v>December</v>
      </c>
      <c r="H1157" s="7">
        <v>22</v>
      </c>
      <c r="I1157" t="str">
        <f t="shared" si="149"/>
        <v>Sunday</v>
      </c>
      <c r="J1157">
        <v>30600</v>
      </c>
      <c r="K1157" t="s">
        <v>39</v>
      </c>
      <c r="L1157">
        <v>2</v>
      </c>
      <c r="M1157">
        <v>1</v>
      </c>
      <c r="Q1157">
        <v>1</v>
      </c>
      <c r="R1157">
        <v>2</v>
      </c>
      <c r="S1157">
        <v>1</v>
      </c>
      <c r="AI1157">
        <f t="shared" si="150"/>
        <v>7</v>
      </c>
    </row>
    <row r="1158" spans="1:35" x14ac:dyDescent="0.25">
      <c r="A1158" s="11">
        <v>43807.536111111112</v>
      </c>
      <c r="B1158" s="1" t="str">
        <f t="shared" si="144"/>
        <v>12/08/19</v>
      </c>
      <c r="C1158" s="19">
        <f t="shared" si="151"/>
        <v>43807</v>
      </c>
      <c r="D1158" s="10">
        <f t="shared" si="145"/>
        <v>0.53611111111111109</v>
      </c>
      <c r="E1158" s="2" t="str">
        <f t="shared" si="146"/>
        <v>Morning</v>
      </c>
      <c r="F1158" s="1" t="str">
        <f t="shared" si="147"/>
        <v>2019</v>
      </c>
      <c r="G1158" s="1" t="str">
        <f t="shared" si="148"/>
        <v>December</v>
      </c>
      <c r="H1158" s="7">
        <v>22</v>
      </c>
      <c r="I1158" t="str">
        <f t="shared" si="149"/>
        <v>Sunday</v>
      </c>
      <c r="J1158">
        <v>20300</v>
      </c>
      <c r="K1158" t="s">
        <v>40</v>
      </c>
      <c r="L1158">
        <v>1</v>
      </c>
      <c r="M1158">
        <v>1</v>
      </c>
      <c r="N1158">
        <v>1</v>
      </c>
      <c r="S1158">
        <v>1</v>
      </c>
      <c r="U1158">
        <v>1</v>
      </c>
      <c r="AI1158">
        <f t="shared" si="150"/>
        <v>5</v>
      </c>
    </row>
    <row r="1159" spans="1:35" x14ac:dyDescent="0.25">
      <c r="A1159" s="11">
        <v>43807.543055555558</v>
      </c>
      <c r="B1159" s="1" t="str">
        <f t="shared" si="144"/>
        <v>12/08/19</v>
      </c>
      <c r="C1159" s="19">
        <f t="shared" si="151"/>
        <v>43807</v>
      </c>
      <c r="D1159" s="10">
        <f t="shared" si="145"/>
        <v>0.54305555555555551</v>
      </c>
      <c r="E1159" s="2" t="str">
        <f t="shared" si="146"/>
        <v>Afternoon</v>
      </c>
      <c r="F1159" s="1" t="str">
        <f t="shared" si="147"/>
        <v>2019</v>
      </c>
      <c r="G1159" s="1" t="str">
        <f t="shared" si="148"/>
        <v>December</v>
      </c>
      <c r="H1159" s="7">
        <v>22</v>
      </c>
      <c r="I1159" t="str">
        <f t="shared" si="149"/>
        <v>Sunday</v>
      </c>
      <c r="J1159">
        <v>25400</v>
      </c>
      <c r="K1159" t="s">
        <v>46</v>
      </c>
      <c r="L1159">
        <v>3</v>
      </c>
      <c r="U1159">
        <v>2</v>
      </c>
      <c r="AI1159">
        <f t="shared" si="150"/>
        <v>5</v>
      </c>
    </row>
    <row r="1160" spans="1:35" x14ac:dyDescent="0.25">
      <c r="A1160" s="11">
        <v>43807.55</v>
      </c>
      <c r="B1160" s="1" t="str">
        <f t="shared" si="144"/>
        <v>12/08/19</v>
      </c>
      <c r="C1160" s="19">
        <f t="shared" si="151"/>
        <v>43807</v>
      </c>
      <c r="D1160" s="10">
        <f t="shared" si="145"/>
        <v>0.54999999999999993</v>
      </c>
      <c r="E1160" s="2" t="str">
        <f t="shared" si="146"/>
        <v>Afternoon</v>
      </c>
      <c r="F1160" s="1" t="str">
        <f t="shared" si="147"/>
        <v>2019</v>
      </c>
      <c r="G1160" s="1" t="str">
        <f t="shared" si="148"/>
        <v>December</v>
      </c>
      <c r="H1160" s="7">
        <v>22</v>
      </c>
      <c r="I1160" t="str">
        <f t="shared" si="149"/>
        <v>Sunday</v>
      </c>
      <c r="J1160">
        <v>15800</v>
      </c>
      <c r="K1160" t="s">
        <v>36</v>
      </c>
      <c r="L1160">
        <v>1</v>
      </c>
      <c r="R1160">
        <v>1</v>
      </c>
      <c r="Z1160">
        <v>1</v>
      </c>
      <c r="AI1160">
        <f t="shared" si="150"/>
        <v>3</v>
      </c>
    </row>
    <row r="1161" spans="1:35" x14ac:dyDescent="0.25">
      <c r="A1161" s="11">
        <v>43807.556944444441</v>
      </c>
      <c r="B1161" s="1" t="str">
        <f t="shared" si="144"/>
        <v>12/08/19</v>
      </c>
      <c r="C1161" s="19">
        <f t="shared" si="151"/>
        <v>43807</v>
      </c>
      <c r="D1161" s="10">
        <f t="shared" si="145"/>
        <v>0.55694444444444446</v>
      </c>
      <c r="E1161" s="2" t="str">
        <f t="shared" si="146"/>
        <v>Afternoon</v>
      </c>
      <c r="F1161" s="1" t="str">
        <f t="shared" si="147"/>
        <v>2019</v>
      </c>
      <c r="G1161" s="1" t="str">
        <f t="shared" si="148"/>
        <v>December</v>
      </c>
      <c r="H1161" s="7">
        <v>22</v>
      </c>
      <c r="I1161" t="str">
        <f t="shared" si="149"/>
        <v>Sunday</v>
      </c>
      <c r="J1161">
        <v>15800</v>
      </c>
      <c r="K1161" t="s">
        <v>36</v>
      </c>
      <c r="L1161">
        <v>1</v>
      </c>
      <c r="R1161">
        <v>1</v>
      </c>
      <c r="Z1161">
        <v>1</v>
      </c>
      <c r="AI1161">
        <f t="shared" si="150"/>
        <v>3</v>
      </c>
    </row>
    <row r="1162" spans="1:35" x14ac:dyDescent="0.25">
      <c r="A1162" s="11">
        <v>43807.572222222225</v>
      </c>
      <c r="B1162" s="1" t="str">
        <f t="shared" si="144"/>
        <v>12/08/19</v>
      </c>
      <c r="C1162" s="19">
        <f t="shared" si="151"/>
        <v>43807</v>
      </c>
      <c r="D1162" s="10">
        <f t="shared" si="145"/>
        <v>0.57222222222222219</v>
      </c>
      <c r="E1162" s="2" t="str">
        <f t="shared" si="146"/>
        <v>Afternoon</v>
      </c>
      <c r="F1162" s="1" t="str">
        <f t="shared" si="147"/>
        <v>2019</v>
      </c>
      <c r="G1162" s="1" t="str">
        <f t="shared" si="148"/>
        <v>December</v>
      </c>
      <c r="H1162" s="7">
        <v>22</v>
      </c>
      <c r="I1162" t="str">
        <f t="shared" si="149"/>
        <v>Sunday</v>
      </c>
      <c r="J1162">
        <v>28100</v>
      </c>
      <c r="K1162" t="s">
        <v>35</v>
      </c>
      <c r="L1162">
        <v>2</v>
      </c>
      <c r="O1162">
        <v>1</v>
      </c>
      <c r="P1162">
        <v>1</v>
      </c>
      <c r="R1162">
        <v>1</v>
      </c>
      <c r="U1162">
        <v>1</v>
      </c>
      <c r="AI1162">
        <f t="shared" si="150"/>
        <v>6</v>
      </c>
    </row>
    <row r="1163" spans="1:35" x14ac:dyDescent="0.25">
      <c r="A1163" s="11">
        <v>43807.581250000003</v>
      </c>
      <c r="B1163" s="1" t="str">
        <f t="shared" si="144"/>
        <v>12/08/19</v>
      </c>
      <c r="C1163" s="19">
        <f t="shared" si="151"/>
        <v>43807</v>
      </c>
      <c r="D1163" s="10">
        <f t="shared" si="145"/>
        <v>0.58124999999999993</v>
      </c>
      <c r="E1163" s="2" t="str">
        <f t="shared" si="146"/>
        <v>Afternoon</v>
      </c>
      <c r="F1163" s="1" t="str">
        <f t="shared" si="147"/>
        <v>2019</v>
      </c>
      <c r="G1163" s="1" t="str">
        <f t="shared" si="148"/>
        <v>December</v>
      </c>
      <c r="H1163" s="7">
        <v>22</v>
      </c>
      <c r="I1163" t="str">
        <f t="shared" si="149"/>
        <v>Sunday</v>
      </c>
      <c r="J1163">
        <v>18300</v>
      </c>
      <c r="K1163" t="s">
        <v>33</v>
      </c>
      <c r="L1163">
        <v>2</v>
      </c>
      <c r="M1163">
        <v>1</v>
      </c>
      <c r="O1163">
        <v>1</v>
      </c>
      <c r="AI1163">
        <f t="shared" si="150"/>
        <v>4</v>
      </c>
    </row>
    <row r="1164" spans="1:35" x14ac:dyDescent="0.25">
      <c r="A1164" s="11">
        <v>43807.581250000003</v>
      </c>
      <c r="B1164" s="1" t="str">
        <f t="shared" si="144"/>
        <v>12/08/19</v>
      </c>
      <c r="C1164" s="19">
        <f t="shared" si="151"/>
        <v>43807</v>
      </c>
      <c r="D1164" s="10">
        <f t="shared" si="145"/>
        <v>0.58124999999999993</v>
      </c>
      <c r="E1164" s="2" t="str">
        <f t="shared" si="146"/>
        <v>Afternoon</v>
      </c>
      <c r="F1164" s="1" t="str">
        <f t="shared" si="147"/>
        <v>2019</v>
      </c>
      <c r="G1164" s="1" t="str">
        <f t="shared" si="148"/>
        <v>December</v>
      </c>
      <c r="H1164" s="7">
        <v>22</v>
      </c>
      <c r="I1164" t="str">
        <f t="shared" si="149"/>
        <v>Sunday</v>
      </c>
      <c r="J1164">
        <v>17000</v>
      </c>
      <c r="K1164" t="s">
        <v>39</v>
      </c>
      <c r="M1164">
        <v>1</v>
      </c>
      <c r="O1164">
        <v>1</v>
      </c>
      <c r="AC1164">
        <v>1</v>
      </c>
      <c r="AD1164">
        <v>2</v>
      </c>
      <c r="AI1164">
        <f t="shared" si="150"/>
        <v>5</v>
      </c>
    </row>
    <row r="1165" spans="1:35" x14ac:dyDescent="0.25">
      <c r="A1165" s="11">
        <v>43807.587500000001</v>
      </c>
      <c r="B1165" s="1" t="str">
        <f t="shared" si="144"/>
        <v>12/08/19</v>
      </c>
      <c r="C1165" s="19">
        <f t="shared" si="151"/>
        <v>43807</v>
      </c>
      <c r="D1165" s="10">
        <f t="shared" si="145"/>
        <v>0.58750000000000002</v>
      </c>
      <c r="E1165" s="2" t="str">
        <f t="shared" si="146"/>
        <v>Afternoon</v>
      </c>
      <c r="F1165" s="1" t="str">
        <f t="shared" si="147"/>
        <v>2019</v>
      </c>
      <c r="G1165" s="1" t="str">
        <f t="shared" si="148"/>
        <v>December</v>
      </c>
      <c r="H1165" s="7">
        <v>22</v>
      </c>
      <c r="I1165" t="str">
        <f t="shared" si="149"/>
        <v>Sunday</v>
      </c>
      <c r="J1165">
        <v>16100</v>
      </c>
      <c r="K1165" t="s">
        <v>39</v>
      </c>
      <c r="L1165">
        <v>2</v>
      </c>
      <c r="O1165">
        <v>1</v>
      </c>
      <c r="AD1165">
        <v>1</v>
      </c>
      <c r="AI1165">
        <f t="shared" si="150"/>
        <v>4</v>
      </c>
    </row>
    <row r="1166" spans="1:35" x14ac:dyDescent="0.25">
      <c r="A1166" s="11">
        <v>43807.588888888888</v>
      </c>
      <c r="B1166" s="1" t="str">
        <f t="shared" si="144"/>
        <v>12/08/19</v>
      </c>
      <c r="C1166" s="19">
        <f t="shared" si="151"/>
        <v>43807</v>
      </c>
      <c r="D1166" s="10">
        <f t="shared" si="145"/>
        <v>0.58888888888888891</v>
      </c>
      <c r="E1166" s="2" t="str">
        <f t="shared" si="146"/>
        <v>Afternoon</v>
      </c>
      <c r="F1166" s="1" t="str">
        <f t="shared" si="147"/>
        <v>2019</v>
      </c>
      <c r="G1166" s="1" t="str">
        <f t="shared" si="148"/>
        <v>December</v>
      </c>
      <c r="H1166" s="7">
        <v>22</v>
      </c>
      <c r="I1166" t="str">
        <f t="shared" si="149"/>
        <v>Sunday</v>
      </c>
      <c r="J1166">
        <v>19800</v>
      </c>
      <c r="K1166" t="s">
        <v>33</v>
      </c>
      <c r="L1166">
        <v>1</v>
      </c>
      <c r="Q1166">
        <v>1</v>
      </c>
      <c r="S1166">
        <v>1</v>
      </c>
      <c r="AC1166">
        <v>1</v>
      </c>
      <c r="AI1166">
        <f t="shared" si="150"/>
        <v>4</v>
      </c>
    </row>
    <row r="1167" spans="1:35" x14ac:dyDescent="0.25">
      <c r="A1167" s="11">
        <v>43807.622916666667</v>
      </c>
      <c r="B1167" s="1" t="str">
        <f t="shared" si="144"/>
        <v>12/08/19</v>
      </c>
      <c r="C1167" s="19">
        <f t="shared" si="151"/>
        <v>43807</v>
      </c>
      <c r="D1167" s="10">
        <f t="shared" si="145"/>
        <v>0.62291666666666667</v>
      </c>
      <c r="E1167" s="2" t="str">
        <f t="shared" si="146"/>
        <v>Afternoon</v>
      </c>
      <c r="F1167" s="1" t="str">
        <f t="shared" si="147"/>
        <v>2019</v>
      </c>
      <c r="G1167" s="1" t="str">
        <f t="shared" si="148"/>
        <v>December</v>
      </c>
      <c r="H1167" s="7">
        <v>22</v>
      </c>
      <c r="I1167" t="str">
        <f t="shared" si="149"/>
        <v>Sunday</v>
      </c>
      <c r="J1167">
        <v>25100</v>
      </c>
      <c r="K1167" t="s">
        <v>38</v>
      </c>
      <c r="L1167">
        <v>2</v>
      </c>
      <c r="N1167">
        <v>1</v>
      </c>
      <c r="P1167">
        <v>1</v>
      </c>
      <c r="R1167">
        <v>1</v>
      </c>
      <c r="S1167">
        <v>1</v>
      </c>
      <c r="AI1167">
        <f t="shared" si="150"/>
        <v>6</v>
      </c>
    </row>
    <row r="1168" spans="1:35" x14ac:dyDescent="0.25">
      <c r="A1168" s="11">
        <v>43808.479861111111</v>
      </c>
      <c r="B1168" s="1" t="str">
        <f t="shared" si="144"/>
        <v>12/09/19</v>
      </c>
      <c r="C1168" s="19">
        <f t="shared" si="151"/>
        <v>43808</v>
      </c>
      <c r="D1168" s="10">
        <f t="shared" si="145"/>
        <v>0.47986111111111113</v>
      </c>
      <c r="E1168" s="2" t="str">
        <f t="shared" si="146"/>
        <v>Morning</v>
      </c>
      <c r="F1168" s="1" t="str">
        <f t="shared" si="147"/>
        <v>2019</v>
      </c>
      <c r="G1168" s="1" t="str">
        <f t="shared" si="148"/>
        <v>December</v>
      </c>
      <c r="H1168" s="7">
        <v>22</v>
      </c>
      <c r="I1168" t="str">
        <f t="shared" si="149"/>
        <v>Monday</v>
      </c>
      <c r="J1168">
        <v>14800</v>
      </c>
      <c r="K1168" t="s">
        <v>46</v>
      </c>
      <c r="L1168">
        <v>1</v>
      </c>
      <c r="R1168">
        <v>1</v>
      </c>
      <c r="T1168">
        <v>1</v>
      </c>
      <c r="AI1168">
        <f t="shared" si="150"/>
        <v>3</v>
      </c>
    </row>
    <row r="1169" spans="1:35" x14ac:dyDescent="0.25">
      <c r="A1169" s="11">
        <v>43808.506249999999</v>
      </c>
      <c r="B1169" s="1" t="str">
        <f t="shared" si="144"/>
        <v>12/09/19</v>
      </c>
      <c r="C1169" s="19">
        <f t="shared" si="151"/>
        <v>43808</v>
      </c>
      <c r="D1169" s="10">
        <f t="shared" si="145"/>
        <v>0.50624999999999998</v>
      </c>
      <c r="E1169" s="2" t="str">
        <f t="shared" si="146"/>
        <v>Morning</v>
      </c>
      <c r="F1169" s="1" t="str">
        <f t="shared" si="147"/>
        <v>2019</v>
      </c>
      <c r="G1169" s="1" t="str">
        <f t="shared" si="148"/>
        <v>December</v>
      </c>
      <c r="H1169" s="7">
        <v>22</v>
      </c>
      <c r="I1169" t="str">
        <f t="shared" si="149"/>
        <v>Monday</v>
      </c>
      <c r="J1169">
        <v>33100</v>
      </c>
      <c r="K1169" t="s">
        <v>39</v>
      </c>
      <c r="L1169">
        <v>2</v>
      </c>
      <c r="N1169">
        <v>1</v>
      </c>
      <c r="P1169">
        <v>2</v>
      </c>
      <c r="R1169">
        <v>2</v>
      </c>
      <c r="S1169">
        <v>1</v>
      </c>
      <c r="AI1169">
        <f t="shared" si="150"/>
        <v>8</v>
      </c>
    </row>
    <row r="1170" spans="1:35" x14ac:dyDescent="0.25">
      <c r="A1170" s="11">
        <v>43808.556944444441</v>
      </c>
      <c r="B1170" s="1" t="str">
        <f t="shared" si="144"/>
        <v>12/09/19</v>
      </c>
      <c r="C1170" s="19">
        <f t="shared" si="151"/>
        <v>43808</v>
      </c>
      <c r="D1170" s="10">
        <f t="shared" si="145"/>
        <v>0.55694444444444446</v>
      </c>
      <c r="E1170" s="2" t="str">
        <f t="shared" si="146"/>
        <v>Afternoon</v>
      </c>
      <c r="F1170" s="1" t="str">
        <f t="shared" si="147"/>
        <v>2019</v>
      </c>
      <c r="G1170" s="1" t="str">
        <f t="shared" si="148"/>
        <v>December</v>
      </c>
      <c r="H1170" s="7">
        <v>22</v>
      </c>
      <c r="I1170" t="str">
        <f t="shared" si="149"/>
        <v>Monday</v>
      </c>
      <c r="J1170">
        <v>15300</v>
      </c>
      <c r="K1170" t="s">
        <v>35</v>
      </c>
      <c r="L1170">
        <v>1</v>
      </c>
      <c r="R1170">
        <v>1</v>
      </c>
      <c r="S1170">
        <v>1</v>
      </c>
      <c r="AI1170">
        <f t="shared" si="150"/>
        <v>3</v>
      </c>
    </row>
    <row r="1171" spans="1:35" x14ac:dyDescent="0.25">
      <c r="A1171" s="11">
        <v>43808.565972222219</v>
      </c>
      <c r="B1171" s="1" t="str">
        <f t="shared" si="144"/>
        <v>12/09/19</v>
      </c>
      <c r="C1171" s="19">
        <f t="shared" si="151"/>
        <v>43808</v>
      </c>
      <c r="D1171" s="10">
        <f t="shared" si="145"/>
        <v>0.56597222222222221</v>
      </c>
      <c r="E1171" s="2" t="str">
        <f t="shared" si="146"/>
        <v>Afternoon</v>
      </c>
      <c r="F1171" s="1" t="str">
        <f t="shared" si="147"/>
        <v>2019</v>
      </c>
      <c r="G1171" s="1" t="str">
        <f t="shared" si="148"/>
        <v>December</v>
      </c>
      <c r="H1171" s="7">
        <v>22</v>
      </c>
      <c r="I1171" t="str">
        <f t="shared" si="149"/>
        <v>Monday</v>
      </c>
      <c r="J1171">
        <v>29800</v>
      </c>
      <c r="K1171" t="s">
        <v>38</v>
      </c>
      <c r="L1171">
        <v>1</v>
      </c>
      <c r="O1171">
        <v>1</v>
      </c>
      <c r="R1171">
        <v>1</v>
      </c>
      <c r="AC1171">
        <v>1</v>
      </c>
      <c r="AE1171">
        <v>2</v>
      </c>
      <c r="AI1171">
        <f t="shared" si="150"/>
        <v>6</v>
      </c>
    </row>
    <row r="1172" spans="1:35" x14ac:dyDescent="0.25">
      <c r="A1172" s="11">
        <v>43808.57916666667</v>
      </c>
      <c r="B1172" s="1" t="str">
        <f t="shared" si="144"/>
        <v>12/09/19</v>
      </c>
      <c r="C1172" s="19">
        <f t="shared" si="151"/>
        <v>43808</v>
      </c>
      <c r="D1172" s="10">
        <f t="shared" si="145"/>
        <v>0.57916666666666672</v>
      </c>
      <c r="E1172" s="2" t="str">
        <f t="shared" si="146"/>
        <v>Afternoon</v>
      </c>
      <c r="F1172" s="1" t="str">
        <f t="shared" si="147"/>
        <v>2019</v>
      </c>
      <c r="G1172" s="1" t="str">
        <f t="shared" si="148"/>
        <v>December</v>
      </c>
      <c r="H1172" s="7">
        <v>22</v>
      </c>
      <c r="I1172" t="str">
        <f t="shared" si="149"/>
        <v>Monday</v>
      </c>
      <c r="J1172">
        <v>15800</v>
      </c>
      <c r="K1172" t="s">
        <v>39</v>
      </c>
      <c r="L1172">
        <v>1</v>
      </c>
      <c r="R1172">
        <v>1</v>
      </c>
      <c r="AF1172">
        <v>1</v>
      </c>
      <c r="AI1172">
        <f t="shared" si="150"/>
        <v>3</v>
      </c>
    </row>
    <row r="1173" spans="1:35" x14ac:dyDescent="0.25">
      <c r="A1173" s="11">
        <v>43808.59652777778</v>
      </c>
      <c r="B1173" s="1" t="str">
        <f t="shared" si="144"/>
        <v>12/09/19</v>
      </c>
      <c r="C1173" s="19">
        <f t="shared" si="151"/>
        <v>43808</v>
      </c>
      <c r="D1173" s="10">
        <f t="shared" si="145"/>
        <v>0.59652777777777777</v>
      </c>
      <c r="E1173" s="2" t="str">
        <f t="shared" si="146"/>
        <v>Afternoon</v>
      </c>
      <c r="F1173" s="1" t="str">
        <f t="shared" si="147"/>
        <v>2019</v>
      </c>
      <c r="G1173" s="1" t="str">
        <f t="shared" si="148"/>
        <v>December</v>
      </c>
      <c r="H1173" s="7">
        <v>22</v>
      </c>
      <c r="I1173" t="str">
        <f t="shared" si="149"/>
        <v>Monday</v>
      </c>
      <c r="J1173">
        <v>16600</v>
      </c>
      <c r="K1173" t="s">
        <v>36</v>
      </c>
      <c r="L1173">
        <v>2</v>
      </c>
      <c r="O1173">
        <v>1</v>
      </c>
      <c r="AI1173">
        <f t="shared" si="150"/>
        <v>3</v>
      </c>
    </row>
    <row r="1174" spans="1:35" x14ac:dyDescent="0.25">
      <c r="A1174" s="11">
        <v>43808.709027777775</v>
      </c>
      <c r="B1174" s="1" t="str">
        <f t="shared" si="144"/>
        <v>12/09/19</v>
      </c>
      <c r="C1174" s="19">
        <f t="shared" si="151"/>
        <v>43808</v>
      </c>
      <c r="D1174" s="10">
        <f t="shared" si="145"/>
        <v>0.7090277777777777</v>
      </c>
      <c r="E1174" s="2" t="str">
        <f t="shared" si="146"/>
        <v>Evening</v>
      </c>
      <c r="F1174" s="1" t="str">
        <f t="shared" si="147"/>
        <v>2019</v>
      </c>
      <c r="G1174" s="1" t="str">
        <f t="shared" si="148"/>
        <v>December</v>
      </c>
      <c r="H1174" s="7">
        <v>22</v>
      </c>
      <c r="I1174" t="str">
        <f t="shared" si="149"/>
        <v>Monday</v>
      </c>
      <c r="J1174">
        <v>17100</v>
      </c>
      <c r="K1174" t="s">
        <v>36</v>
      </c>
      <c r="L1174">
        <v>2</v>
      </c>
      <c r="R1174">
        <v>1</v>
      </c>
      <c r="AI1174">
        <f t="shared" si="150"/>
        <v>3</v>
      </c>
    </row>
    <row r="1175" spans="1:35" x14ac:dyDescent="0.25">
      <c r="A1175" s="11">
        <v>43810.476388888892</v>
      </c>
      <c r="B1175" s="1" t="str">
        <f t="shared" si="144"/>
        <v>12/11/19</v>
      </c>
      <c r="C1175" s="19">
        <f t="shared" si="151"/>
        <v>43810</v>
      </c>
      <c r="D1175" s="10">
        <f t="shared" si="145"/>
        <v>0.47638888888888892</v>
      </c>
      <c r="E1175" s="2" t="str">
        <f t="shared" si="146"/>
        <v>Morning</v>
      </c>
      <c r="F1175" s="1" t="str">
        <f t="shared" si="147"/>
        <v>2019</v>
      </c>
      <c r="G1175" s="1" t="str">
        <f t="shared" si="148"/>
        <v>December</v>
      </c>
      <c r="H1175" s="7">
        <v>22</v>
      </c>
      <c r="I1175" t="str">
        <f t="shared" si="149"/>
        <v>Wednesday</v>
      </c>
      <c r="J1175">
        <v>15300</v>
      </c>
      <c r="K1175" t="s">
        <v>42</v>
      </c>
      <c r="L1175">
        <v>1</v>
      </c>
      <c r="M1175">
        <v>1</v>
      </c>
      <c r="O1175">
        <v>1</v>
      </c>
      <c r="AI1175">
        <f t="shared" si="150"/>
        <v>3</v>
      </c>
    </row>
    <row r="1176" spans="1:35" x14ac:dyDescent="0.25">
      <c r="A1176" s="11">
        <v>43810.48333333333</v>
      </c>
      <c r="B1176" s="1" t="str">
        <f t="shared" si="144"/>
        <v>12/11/19</v>
      </c>
      <c r="C1176" s="19">
        <f t="shared" si="151"/>
        <v>43810</v>
      </c>
      <c r="D1176" s="10">
        <f t="shared" si="145"/>
        <v>0.48333333333333334</v>
      </c>
      <c r="E1176" s="2" t="str">
        <f t="shared" si="146"/>
        <v>Morning</v>
      </c>
      <c r="F1176" s="1" t="str">
        <f t="shared" si="147"/>
        <v>2019</v>
      </c>
      <c r="G1176" s="1" t="str">
        <f t="shared" si="148"/>
        <v>December</v>
      </c>
      <c r="H1176" s="7">
        <v>22</v>
      </c>
      <c r="I1176" t="str">
        <f t="shared" si="149"/>
        <v>Wednesday</v>
      </c>
      <c r="J1176">
        <v>22000</v>
      </c>
      <c r="K1176" t="s">
        <v>36</v>
      </c>
      <c r="O1176">
        <v>1</v>
      </c>
      <c r="P1176">
        <v>1</v>
      </c>
      <c r="T1176">
        <v>1</v>
      </c>
      <c r="U1176">
        <v>1</v>
      </c>
      <c r="AI1176">
        <f t="shared" si="150"/>
        <v>4</v>
      </c>
    </row>
    <row r="1177" spans="1:35" x14ac:dyDescent="0.25">
      <c r="A1177" s="11">
        <v>43810.48333333333</v>
      </c>
      <c r="B1177" s="1" t="str">
        <f t="shared" si="144"/>
        <v>12/11/19</v>
      </c>
      <c r="C1177" s="19">
        <f t="shared" si="151"/>
        <v>43810</v>
      </c>
      <c r="D1177" s="10">
        <f t="shared" si="145"/>
        <v>0.48333333333333334</v>
      </c>
      <c r="E1177" s="2" t="str">
        <f t="shared" si="146"/>
        <v>Morning</v>
      </c>
      <c r="F1177" s="1" t="str">
        <f t="shared" si="147"/>
        <v>2019</v>
      </c>
      <c r="G1177" s="1" t="str">
        <f t="shared" si="148"/>
        <v>December</v>
      </c>
      <c r="H1177" s="7">
        <v>22</v>
      </c>
      <c r="I1177" t="str">
        <f t="shared" si="149"/>
        <v>Wednesday</v>
      </c>
      <c r="J1177">
        <v>15000</v>
      </c>
      <c r="K1177" t="s">
        <v>36</v>
      </c>
      <c r="L1177">
        <v>1</v>
      </c>
      <c r="M1177">
        <v>1</v>
      </c>
      <c r="R1177">
        <v>1</v>
      </c>
      <c r="AI1177">
        <f t="shared" si="150"/>
        <v>3</v>
      </c>
    </row>
    <row r="1178" spans="1:35" x14ac:dyDescent="0.25">
      <c r="A1178" s="11">
        <v>43810.484027777777</v>
      </c>
      <c r="B1178" s="1" t="str">
        <f t="shared" si="144"/>
        <v>12/11/19</v>
      </c>
      <c r="C1178" s="19">
        <f t="shared" si="151"/>
        <v>43810</v>
      </c>
      <c r="D1178" s="10">
        <f t="shared" si="145"/>
        <v>0.48402777777777778</v>
      </c>
      <c r="E1178" s="2" t="str">
        <f t="shared" si="146"/>
        <v>Morning</v>
      </c>
      <c r="F1178" s="1" t="str">
        <f t="shared" si="147"/>
        <v>2019</v>
      </c>
      <c r="G1178" s="1" t="str">
        <f t="shared" si="148"/>
        <v>December</v>
      </c>
      <c r="H1178" s="7">
        <v>22</v>
      </c>
      <c r="I1178" t="str">
        <f t="shared" si="149"/>
        <v>Wednesday</v>
      </c>
      <c r="J1178">
        <v>18800</v>
      </c>
      <c r="K1178" t="s">
        <v>39</v>
      </c>
      <c r="L1178">
        <v>1</v>
      </c>
      <c r="M1178">
        <v>1</v>
      </c>
      <c r="O1178">
        <v>1</v>
      </c>
      <c r="R1178">
        <v>1</v>
      </c>
      <c r="AI1178">
        <f t="shared" si="150"/>
        <v>4</v>
      </c>
    </row>
    <row r="1179" spans="1:35" x14ac:dyDescent="0.25">
      <c r="A1179" s="11">
        <v>43810.501388888886</v>
      </c>
      <c r="B1179" s="1" t="str">
        <f t="shared" si="144"/>
        <v>12/11/19</v>
      </c>
      <c r="C1179" s="19">
        <f t="shared" si="151"/>
        <v>43810</v>
      </c>
      <c r="D1179" s="10">
        <f t="shared" si="145"/>
        <v>0.50138888888888888</v>
      </c>
      <c r="E1179" s="2" t="str">
        <f t="shared" si="146"/>
        <v>Morning</v>
      </c>
      <c r="F1179" s="1" t="str">
        <f t="shared" si="147"/>
        <v>2019</v>
      </c>
      <c r="G1179" s="1" t="str">
        <f t="shared" si="148"/>
        <v>December</v>
      </c>
      <c r="H1179" s="7">
        <v>22</v>
      </c>
      <c r="I1179" t="str">
        <f t="shared" si="149"/>
        <v>Wednesday</v>
      </c>
      <c r="J1179">
        <v>14000</v>
      </c>
      <c r="K1179" t="s">
        <v>40</v>
      </c>
      <c r="L1179">
        <v>1</v>
      </c>
      <c r="P1179">
        <v>1</v>
      </c>
      <c r="Q1179">
        <v>1</v>
      </c>
      <c r="AI1179">
        <f t="shared" si="150"/>
        <v>3</v>
      </c>
    </row>
    <row r="1180" spans="1:35" x14ac:dyDescent="0.25">
      <c r="A1180" s="11">
        <v>43810.506249999999</v>
      </c>
      <c r="B1180" s="1" t="str">
        <f t="shared" si="144"/>
        <v>12/11/19</v>
      </c>
      <c r="C1180" s="19">
        <f t="shared" si="151"/>
        <v>43810</v>
      </c>
      <c r="D1180" s="10">
        <f t="shared" si="145"/>
        <v>0.50624999999999998</v>
      </c>
      <c r="E1180" s="2" t="str">
        <f t="shared" si="146"/>
        <v>Morning</v>
      </c>
      <c r="F1180" s="1" t="str">
        <f t="shared" si="147"/>
        <v>2019</v>
      </c>
      <c r="G1180" s="1" t="str">
        <f t="shared" si="148"/>
        <v>December</v>
      </c>
      <c r="H1180" s="7">
        <v>22</v>
      </c>
      <c r="I1180" t="str">
        <f t="shared" si="149"/>
        <v>Wednesday</v>
      </c>
      <c r="J1180">
        <v>21500</v>
      </c>
      <c r="K1180" t="s">
        <v>35</v>
      </c>
      <c r="M1180">
        <v>2</v>
      </c>
      <c r="P1180">
        <v>1</v>
      </c>
      <c r="U1180">
        <v>1</v>
      </c>
      <c r="AC1180">
        <v>1</v>
      </c>
      <c r="AI1180">
        <f t="shared" si="150"/>
        <v>5</v>
      </c>
    </row>
    <row r="1181" spans="1:35" x14ac:dyDescent="0.25">
      <c r="A1181" s="11">
        <v>43810.563888888886</v>
      </c>
      <c r="B1181" s="1" t="str">
        <f t="shared" si="144"/>
        <v>12/11/19</v>
      </c>
      <c r="C1181" s="19">
        <f t="shared" si="151"/>
        <v>43810</v>
      </c>
      <c r="D1181" s="10">
        <f t="shared" si="145"/>
        <v>0.56388888888888888</v>
      </c>
      <c r="E1181" s="2" t="str">
        <f t="shared" si="146"/>
        <v>Afternoon</v>
      </c>
      <c r="F1181" s="1" t="str">
        <f t="shared" si="147"/>
        <v>2019</v>
      </c>
      <c r="G1181" s="1" t="str">
        <f t="shared" si="148"/>
        <v>December</v>
      </c>
      <c r="H1181" s="7">
        <v>22</v>
      </c>
      <c r="I1181" t="str">
        <f t="shared" si="149"/>
        <v>Wednesday</v>
      </c>
      <c r="J1181">
        <v>21500</v>
      </c>
      <c r="K1181" t="s">
        <v>39</v>
      </c>
      <c r="M1181">
        <v>1</v>
      </c>
      <c r="R1181">
        <v>1</v>
      </c>
      <c r="T1181">
        <v>2</v>
      </c>
      <c r="AC1181">
        <v>1</v>
      </c>
      <c r="AI1181">
        <f t="shared" si="150"/>
        <v>5</v>
      </c>
    </row>
    <row r="1182" spans="1:35" x14ac:dyDescent="0.25">
      <c r="A1182" s="11">
        <v>43810.588888888888</v>
      </c>
      <c r="B1182" s="1" t="str">
        <f t="shared" si="144"/>
        <v>12/11/19</v>
      </c>
      <c r="C1182" s="19">
        <f t="shared" si="151"/>
        <v>43810</v>
      </c>
      <c r="D1182" s="10">
        <f t="shared" si="145"/>
        <v>0.58888888888888891</v>
      </c>
      <c r="E1182" s="2" t="str">
        <f t="shared" si="146"/>
        <v>Afternoon</v>
      </c>
      <c r="F1182" s="1" t="str">
        <f t="shared" si="147"/>
        <v>2019</v>
      </c>
      <c r="G1182" s="1" t="str">
        <f t="shared" si="148"/>
        <v>December</v>
      </c>
      <c r="H1182" s="7">
        <v>22</v>
      </c>
      <c r="I1182" t="str">
        <f t="shared" si="149"/>
        <v>Wednesday</v>
      </c>
      <c r="J1182">
        <v>17300</v>
      </c>
      <c r="K1182" t="s">
        <v>39</v>
      </c>
      <c r="L1182">
        <v>1</v>
      </c>
      <c r="M1182">
        <v>2</v>
      </c>
      <c r="T1182">
        <v>1</v>
      </c>
      <c r="AI1182">
        <f t="shared" si="150"/>
        <v>4</v>
      </c>
    </row>
    <row r="1183" spans="1:35" x14ac:dyDescent="0.25">
      <c r="A1183" s="11">
        <v>43810.601388888892</v>
      </c>
      <c r="B1183" s="1" t="str">
        <f t="shared" si="144"/>
        <v>12/11/19</v>
      </c>
      <c r="C1183" s="19">
        <f t="shared" si="151"/>
        <v>43810</v>
      </c>
      <c r="D1183" s="10">
        <f t="shared" si="145"/>
        <v>0.60138888888888886</v>
      </c>
      <c r="E1183" s="2" t="str">
        <f t="shared" si="146"/>
        <v>Afternoon</v>
      </c>
      <c r="F1183" s="1" t="str">
        <f t="shared" si="147"/>
        <v>2019</v>
      </c>
      <c r="G1183" s="1" t="str">
        <f t="shared" si="148"/>
        <v>December</v>
      </c>
      <c r="H1183" s="7">
        <v>22</v>
      </c>
      <c r="I1183" t="str">
        <f t="shared" si="149"/>
        <v>Wednesday</v>
      </c>
      <c r="J1183">
        <v>32000</v>
      </c>
      <c r="K1183" t="s">
        <v>37</v>
      </c>
      <c r="M1183">
        <v>2</v>
      </c>
      <c r="P1183">
        <v>2</v>
      </c>
      <c r="T1183">
        <v>2</v>
      </c>
      <c r="AC1183">
        <v>2</v>
      </c>
      <c r="AI1183">
        <f t="shared" si="150"/>
        <v>8</v>
      </c>
    </row>
    <row r="1184" spans="1:35" x14ac:dyDescent="0.25">
      <c r="A1184" s="11">
        <v>43810.628472222219</v>
      </c>
      <c r="B1184" s="1" t="str">
        <f t="shared" si="144"/>
        <v>12/11/19</v>
      </c>
      <c r="C1184" s="19">
        <f t="shared" si="151"/>
        <v>43810</v>
      </c>
      <c r="D1184" s="10">
        <f t="shared" si="145"/>
        <v>0.62847222222222221</v>
      </c>
      <c r="E1184" s="2" t="str">
        <f t="shared" si="146"/>
        <v>Afternoon</v>
      </c>
      <c r="F1184" s="1" t="str">
        <f t="shared" si="147"/>
        <v>2019</v>
      </c>
      <c r="G1184" s="1" t="str">
        <f t="shared" si="148"/>
        <v>December</v>
      </c>
      <c r="H1184" s="7">
        <v>22</v>
      </c>
      <c r="I1184" t="str">
        <f t="shared" si="149"/>
        <v>Wednesday</v>
      </c>
      <c r="J1184">
        <v>14500</v>
      </c>
      <c r="K1184" t="s">
        <v>40</v>
      </c>
      <c r="M1184">
        <v>1</v>
      </c>
      <c r="N1184">
        <v>1</v>
      </c>
      <c r="O1184">
        <v>1</v>
      </c>
      <c r="P1184">
        <v>1</v>
      </c>
      <c r="AI1184">
        <f t="shared" si="150"/>
        <v>4</v>
      </c>
    </row>
    <row r="1185" spans="1:35" x14ac:dyDescent="0.25">
      <c r="A1185" s="11">
        <v>43810.629861111112</v>
      </c>
      <c r="B1185" s="1" t="str">
        <f t="shared" si="144"/>
        <v>12/11/19</v>
      </c>
      <c r="C1185" s="19">
        <f t="shared" si="151"/>
        <v>43810</v>
      </c>
      <c r="D1185" s="10">
        <f t="shared" si="145"/>
        <v>0.62986111111111109</v>
      </c>
      <c r="E1185" s="2" t="str">
        <f t="shared" si="146"/>
        <v>Afternoon</v>
      </c>
      <c r="F1185" s="1" t="str">
        <f t="shared" si="147"/>
        <v>2019</v>
      </c>
      <c r="G1185" s="1" t="str">
        <f t="shared" si="148"/>
        <v>December</v>
      </c>
      <c r="H1185" s="7">
        <v>22</v>
      </c>
      <c r="I1185" t="str">
        <f t="shared" si="149"/>
        <v>Wednesday</v>
      </c>
      <c r="J1185">
        <v>14300</v>
      </c>
      <c r="K1185" t="s">
        <v>40</v>
      </c>
      <c r="L1185">
        <v>1</v>
      </c>
      <c r="O1185">
        <v>1</v>
      </c>
      <c r="P1185">
        <v>1</v>
      </c>
      <c r="AI1185">
        <f t="shared" si="150"/>
        <v>3</v>
      </c>
    </row>
    <row r="1186" spans="1:35" x14ac:dyDescent="0.25">
      <c r="A1186" s="11">
        <v>43811.46875</v>
      </c>
      <c r="B1186" s="1" t="str">
        <f t="shared" si="144"/>
        <v>12/12/19</v>
      </c>
      <c r="C1186" s="19">
        <f t="shared" si="151"/>
        <v>43811</v>
      </c>
      <c r="D1186" s="10">
        <f t="shared" si="145"/>
        <v>0.46875</v>
      </c>
      <c r="E1186" s="2" t="str">
        <f t="shared" si="146"/>
        <v>Morning</v>
      </c>
      <c r="F1186" s="1" t="str">
        <f t="shared" si="147"/>
        <v>2019</v>
      </c>
      <c r="G1186" s="1" t="str">
        <f t="shared" si="148"/>
        <v>December</v>
      </c>
      <c r="H1186" s="7">
        <v>23</v>
      </c>
      <c r="I1186" t="str">
        <f t="shared" si="149"/>
        <v>Thursday</v>
      </c>
      <c r="J1186">
        <v>29200</v>
      </c>
      <c r="K1186" t="s">
        <v>34</v>
      </c>
      <c r="L1186">
        <v>4</v>
      </c>
      <c r="M1186">
        <v>1</v>
      </c>
      <c r="R1186">
        <v>1</v>
      </c>
      <c r="AI1186">
        <f t="shared" si="150"/>
        <v>6</v>
      </c>
    </row>
    <row r="1187" spans="1:35" x14ac:dyDescent="0.25">
      <c r="A1187" s="11">
        <v>43811.477083333331</v>
      </c>
      <c r="B1187" s="1" t="str">
        <f t="shared" si="144"/>
        <v>12/12/19</v>
      </c>
      <c r="C1187" s="19">
        <f t="shared" si="151"/>
        <v>43811</v>
      </c>
      <c r="D1187" s="10">
        <f t="shared" si="145"/>
        <v>0.4770833333333333</v>
      </c>
      <c r="E1187" s="2" t="str">
        <f t="shared" si="146"/>
        <v>Morning</v>
      </c>
      <c r="F1187" s="1" t="str">
        <f t="shared" si="147"/>
        <v>2019</v>
      </c>
      <c r="G1187" s="1" t="str">
        <f t="shared" si="148"/>
        <v>December</v>
      </c>
      <c r="H1187" s="7">
        <v>23</v>
      </c>
      <c r="I1187" t="str">
        <f t="shared" si="149"/>
        <v>Thursday</v>
      </c>
      <c r="J1187">
        <v>14800</v>
      </c>
      <c r="K1187" t="s">
        <v>33</v>
      </c>
      <c r="L1187">
        <v>1</v>
      </c>
      <c r="M1187">
        <v>1</v>
      </c>
      <c r="R1187">
        <v>1</v>
      </c>
      <c r="AI1187">
        <f t="shared" si="150"/>
        <v>3</v>
      </c>
    </row>
    <row r="1188" spans="1:35" x14ac:dyDescent="0.25">
      <c r="A1188" s="11">
        <v>43811.491666666669</v>
      </c>
      <c r="B1188" s="1" t="str">
        <f t="shared" si="144"/>
        <v>12/12/19</v>
      </c>
      <c r="C1188" s="19">
        <f t="shared" si="151"/>
        <v>43811</v>
      </c>
      <c r="D1188" s="10">
        <f t="shared" si="145"/>
        <v>0.4916666666666667</v>
      </c>
      <c r="E1188" s="2" t="str">
        <f t="shared" si="146"/>
        <v>Morning</v>
      </c>
      <c r="F1188" s="1" t="str">
        <f t="shared" si="147"/>
        <v>2019</v>
      </c>
      <c r="G1188" s="1" t="str">
        <f t="shared" si="148"/>
        <v>December</v>
      </c>
      <c r="H1188" s="7">
        <v>23</v>
      </c>
      <c r="I1188" t="str">
        <f t="shared" si="149"/>
        <v>Thursday</v>
      </c>
      <c r="J1188">
        <v>22300</v>
      </c>
      <c r="K1188" t="s">
        <v>41</v>
      </c>
      <c r="L1188">
        <v>1</v>
      </c>
      <c r="R1188">
        <v>3</v>
      </c>
      <c r="AI1188">
        <f t="shared" si="150"/>
        <v>4</v>
      </c>
    </row>
    <row r="1189" spans="1:35" x14ac:dyDescent="0.25">
      <c r="A1189" s="11">
        <v>43811.534722222219</v>
      </c>
      <c r="B1189" s="1" t="str">
        <f t="shared" si="144"/>
        <v>12/12/19</v>
      </c>
      <c r="C1189" s="19">
        <f t="shared" si="151"/>
        <v>43811</v>
      </c>
      <c r="D1189" s="10">
        <f t="shared" si="145"/>
        <v>0.53472222222222221</v>
      </c>
      <c r="E1189" s="2" t="str">
        <f t="shared" si="146"/>
        <v>Morning</v>
      </c>
      <c r="F1189" s="1" t="str">
        <f t="shared" si="147"/>
        <v>2019</v>
      </c>
      <c r="G1189" s="1" t="str">
        <f t="shared" si="148"/>
        <v>December</v>
      </c>
      <c r="H1189" s="7">
        <v>23</v>
      </c>
      <c r="I1189" t="str">
        <f t="shared" si="149"/>
        <v>Thursday</v>
      </c>
      <c r="J1189">
        <v>20600</v>
      </c>
      <c r="K1189" t="s">
        <v>48</v>
      </c>
      <c r="L1189">
        <v>2</v>
      </c>
      <c r="M1189">
        <v>1</v>
      </c>
      <c r="N1189">
        <v>2</v>
      </c>
      <c r="AD1189">
        <v>1</v>
      </c>
      <c r="AI1189">
        <f t="shared" si="150"/>
        <v>6</v>
      </c>
    </row>
    <row r="1190" spans="1:35" x14ac:dyDescent="0.25">
      <c r="A1190" s="11">
        <v>43811.539583333331</v>
      </c>
      <c r="B1190" s="1" t="str">
        <f t="shared" si="144"/>
        <v>12/12/19</v>
      </c>
      <c r="C1190" s="19">
        <f t="shared" si="151"/>
        <v>43811</v>
      </c>
      <c r="D1190" s="10">
        <f t="shared" si="145"/>
        <v>0.5395833333333333</v>
      </c>
      <c r="E1190" s="2" t="str">
        <f t="shared" si="146"/>
        <v>Morning</v>
      </c>
      <c r="F1190" s="1" t="str">
        <f t="shared" si="147"/>
        <v>2019</v>
      </c>
      <c r="G1190" s="1" t="str">
        <f t="shared" si="148"/>
        <v>December</v>
      </c>
      <c r="H1190" s="7">
        <v>23</v>
      </c>
      <c r="I1190" t="str">
        <f t="shared" si="149"/>
        <v>Thursday</v>
      </c>
      <c r="J1190">
        <v>23300</v>
      </c>
      <c r="K1190" t="s">
        <v>39</v>
      </c>
      <c r="L1190">
        <v>1</v>
      </c>
      <c r="O1190">
        <v>3</v>
      </c>
      <c r="AC1190">
        <v>1</v>
      </c>
      <c r="AI1190">
        <f t="shared" si="150"/>
        <v>5</v>
      </c>
    </row>
    <row r="1191" spans="1:35" x14ac:dyDescent="0.25">
      <c r="A1191" s="11">
        <v>43811.570138888892</v>
      </c>
      <c r="B1191" s="1" t="str">
        <f t="shared" si="144"/>
        <v>12/12/19</v>
      </c>
      <c r="C1191" s="19">
        <f t="shared" si="151"/>
        <v>43811</v>
      </c>
      <c r="D1191" s="10">
        <f t="shared" si="145"/>
        <v>0.57013888888888886</v>
      </c>
      <c r="E1191" s="2" t="str">
        <f t="shared" si="146"/>
        <v>Afternoon</v>
      </c>
      <c r="F1191" s="1" t="str">
        <f t="shared" si="147"/>
        <v>2019</v>
      </c>
      <c r="G1191" s="1" t="str">
        <f t="shared" si="148"/>
        <v>December</v>
      </c>
      <c r="H1191" s="7">
        <v>23</v>
      </c>
      <c r="I1191" t="str">
        <f t="shared" si="149"/>
        <v>Thursday</v>
      </c>
      <c r="J1191">
        <v>17400</v>
      </c>
      <c r="K1191" t="s">
        <v>36</v>
      </c>
      <c r="L1191">
        <v>3</v>
      </c>
      <c r="AI1191">
        <f t="shared" si="150"/>
        <v>3</v>
      </c>
    </row>
    <row r="1192" spans="1:35" x14ac:dyDescent="0.25">
      <c r="A1192" s="11">
        <v>43811.589583333334</v>
      </c>
      <c r="B1192" s="1" t="str">
        <f t="shared" si="144"/>
        <v>12/12/19</v>
      </c>
      <c r="C1192" s="19">
        <f t="shared" si="151"/>
        <v>43811</v>
      </c>
      <c r="D1192" s="10">
        <f t="shared" si="145"/>
        <v>0.58958333333333335</v>
      </c>
      <c r="E1192" s="2" t="str">
        <f t="shared" si="146"/>
        <v>Afternoon</v>
      </c>
      <c r="F1192" s="1" t="str">
        <f t="shared" si="147"/>
        <v>2019</v>
      </c>
      <c r="G1192" s="1" t="str">
        <f t="shared" si="148"/>
        <v>December</v>
      </c>
      <c r="H1192" s="7">
        <v>23</v>
      </c>
      <c r="I1192" t="str">
        <f t="shared" si="149"/>
        <v>Thursday</v>
      </c>
      <c r="J1192">
        <v>16300</v>
      </c>
      <c r="K1192" t="s">
        <v>48</v>
      </c>
      <c r="L1192">
        <v>1</v>
      </c>
      <c r="P1192">
        <v>1</v>
      </c>
      <c r="T1192">
        <v>1</v>
      </c>
      <c r="AD1192">
        <v>1</v>
      </c>
      <c r="AI1192">
        <f t="shared" si="150"/>
        <v>4</v>
      </c>
    </row>
    <row r="1193" spans="1:35" x14ac:dyDescent="0.25">
      <c r="A1193" s="11">
        <v>43811.606944444444</v>
      </c>
      <c r="B1193" s="1" t="str">
        <f t="shared" si="144"/>
        <v>12/12/19</v>
      </c>
      <c r="C1193" s="19">
        <f t="shared" si="151"/>
        <v>43811</v>
      </c>
      <c r="D1193" s="10">
        <f t="shared" si="145"/>
        <v>0.6069444444444444</v>
      </c>
      <c r="E1193" s="2" t="str">
        <f t="shared" si="146"/>
        <v>Afternoon</v>
      </c>
      <c r="F1193" s="1" t="str">
        <f t="shared" si="147"/>
        <v>2019</v>
      </c>
      <c r="G1193" s="1" t="str">
        <f t="shared" si="148"/>
        <v>December</v>
      </c>
      <c r="H1193" s="7">
        <v>23</v>
      </c>
      <c r="I1193" t="str">
        <f t="shared" si="149"/>
        <v>Thursday</v>
      </c>
      <c r="J1193">
        <v>16300</v>
      </c>
      <c r="K1193" t="s">
        <v>46</v>
      </c>
      <c r="L1193">
        <v>1</v>
      </c>
      <c r="M1193">
        <v>1</v>
      </c>
      <c r="N1193">
        <v>1</v>
      </c>
      <c r="X1193">
        <v>1</v>
      </c>
      <c r="AI1193">
        <f t="shared" si="150"/>
        <v>4</v>
      </c>
    </row>
    <row r="1194" spans="1:35" x14ac:dyDescent="0.25">
      <c r="A1194" s="11">
        <v>43811.619444444441</v>
      </c>
      <c r="B1194" s="1" t="str">
        <f t="shared" si="144"/>
        <v>12/12/19</v>
      </c>
      <c r="C1194" s="19">
        <f t="shared" si="151"/>
        <v>43811</v>
      </c>
      <c r="D1194" s="10">
        <f t="shared" si="145"/>
        <v>0.61944444444444446</v>
      </c>
      <c r="E1194" s="2" t="str">
        <f t="shared" si="146"/>
        <v>Afternoon</v>
      </c>
      <c r="F1194" s="1" t="str">
        <f t="shared" si="147"/>
        <v>2019</v>
      </c>
      <c r="G1194" s="1" t="str">
        <f t="shared" si="148"/>
        <v>December</v>
      </c>
      <c r="H1194" s="7">
        <v>23</v>
      </c>
      <c r="I1194" t="str">
        <f t="shared" si="149"/>
        <v>Thursday</v>
      </c>
      <c r="J1194">
        <v>19500</v>
      </c>
      <c r="K1194" t="s">
        <v>39</v>
      </c>
      <c r="M1194">
        <v>1</v>
      </c>
      <c r="N1194">
        <v>1</v>
      </c>
      <c r="Q1194">
        <v>1</v>
      </c>
      <c r="T1194">
        <v>1</v>
      </c>
      <c r="AF1194">
        <v>1</v>
      </c>
      <c r="AI1194">
        <f t="shared" si="150"/>
        <v>5</v>
      </c>
    </row>
    <row r="1195" spans="1:35" x14ac:dyDescent="0.25">
      <c r="A1195" s="11">
        <v>43811.723611111112</v>
      </c>
      <c r="B1195" s="1" t="str">
        <f t="shared" si="144"/>
        <v>12/12/19</v>
      </c>
      <c r="C1195" s="19">
        <f t="shared" si="151"/>
        <v>43811</v>
      </c>
      <c r="D1195" s="10">
        <f t="shared" si="145"/>
        <v>0.72361111111111109</v>
      </c>
      <c r="E1195" s="2" t="str">
        <f t="shared" si="146"/>
        <v>Evening</v>
      </c>
      <c r="F1195" s="1" t="str">
        <f t="shared" si="147"/>
        <v>2019</v>
      </c>
      <c r="G1195" s="1" t="str">
        <f t="shared" si="148"/>
        <v>December</v>
      </c>
      <c r="H1195" s="7">
        <v>23</v>
      </c>
      <c r="I1195" t="str">
        <f t="shared" si="149"/>
        <v>Thursday</v>
      </c>
      <c r="J1195">
        <v>21800</v>
      </c>
      <c r="K1195" t="s">
        <v>39</v>
      </c>
      <c r="R1195">
        <v>1</v>
      </c>
      <c r="S1195">
        <v>1</v>
      </c>
      <c r="Y1195">
        <v>1</v>
      </c>
      <c r="AA1195">
        <v>1</v>
      </c>
      <c r="AD1195">
        <v>1</v>
      </c>
      <c r="AI1195">
        <f t="shared" si="150"/>
        <v>5</v>
      </c>
    </row>
    <row r="1196" spans="1:35" x14ac:dyDescent="0.25">
      <c r="A1196" s="11">
        <v>43812.477083333331</v>
      </c>
      <c r="B1196" s="1" t="str">
        <f t="shared" si="144"/>
        <v>12/13/19</v>
      </c>
      <c r="C1196" s="19">
        <f t="shared" si="151"/>
        <v>43812</v>
      </c>
      <c r="D1196" s="10">
        <f t="shared" si="145"/>
        <v>0.4770833333333333</v>
      </c>
      <c r="E1196" s="2" t="str">
        <f t="shared" si="146"/>
        <v>Morning</v>
      </c>
      <c r="F1196" s="1" t="str">
        <f t="shared" si="147"/>
        <v>2019</v>
      </c>
      <c r="G1196" s="1" t="str">
        <f t="shared" si="148"/>
        <v>December</v>
      </c>
      <c r="H1196" s="7">
        <v>23</v>
      </c>
      <c r="I1196" t="str">
        <f t="shared" si="149"/>
        <v>Friday</v>
      </c>
      <c r="J1196">
        <v>21100</v>
      </c>
      <c r="K1196" t="s">
        <v>36</v>
      </c>
      <c r="L1196">
        <v>2</v>
      </c>
      <c r="O1196">
        <v>1</v>
      </c>
      <c r="Q1196">
        <v>1</v>
      </c>
      <c r="AI1196">
        <f t="shared" si="150"/>
        <v>4</v>
      </c>
    </row>
    <row r="1197" spans="1:35" x14ac:dyDescent="0.25">
      <c r="A1197" s="11">
        <v>43812.489583333336</v>
      </c>
      <c r="B1197" s="1" t="str">
        <f t="shared" si="144"/>
        <v>12/13/19</v>
      </c>
      <c r="C1197" s="19">
        <f t="shared" si="151"/>
        <v>43812</v>
      </c>
      <c r="D1197" s="10">
        <f t="shared" si="145"/>
        <v>0.48958333333333331</v>
      </c>
      <c r="E1197" s="2" t="str">
        <f t="shared" si="146"/>
        <v>Morning</v>
      </c>
      <c r="F1197" s="1" t="str">
        <f t="shared" si="147"/>
        <v>2019</v>
      </c>
      <c r="G1197" s="1" t="str">
        <f t="shared" si="148"/>
        <v>December</v>
      </c>
      <c r="H1197" s="7">
        <v>23</v>
      </c>
      <c r="I1197" t="str">
        <f t="shared" si="149"/>
        <v>Friday</v>
      </c>
      <c r="J1197">
        <v>16400</v>
      </c>
      <c r="K1197" t="s">
        <v>46</v>
      </c>
      <c r="L1197">
        <v>3</v>
      </c>
      <c r="AI1197">
        <f t="shared" si="150"/>
        <v>3</v>
      </c>
    </row>
    <row r="1198" spans="1:35" x14ac:dyDescent="0.25">
      <c r="A1198" s="11">
        <v>43812.527777777781</v>
      </c>
      <c r="B1198" s="1" t="str">
        <f t="shared" si="144"/>
        <v>12/13/19</v>
      </c>
      <c r="C1198" s="19">
        <f t="shared" si="151"/>
        <v>43812</v>
      </c>
      <c r="D1198" s="10">
        <f t="shared" si="145"/>
        <v>0.52777777777777779</v>
      </c>
      <c r="E1198" s="2" t="str">
        <f t="shared" si="146"/>
        <v>Morning</v>
      </c>
      <c r="F1198" s="1" t="str">
        <f t="shared" si="147"/>
        <v>2019</v>
      </c>
      <c r="G1198" s="1" t="str">
        <f t="shared" si="148"/>
        <v>December</v>
      </c>
      <c r="H1198" s="7">
        <v>23</v>
      </c>
      <c r="I1198" t="str">
        <f t="shared" si="149"/>
        <v>Friday</v>
      </c>
      <c r="J1198">
        <v>22800</v>
      </c>
      <c r="K1198" t="s">
        <v>39</v>
      </c>
      <c r="L1198">
        <v>1</v>
      </c>
      <c r="O1198">
        <v>4</v>
      </c>
      <c r="AI1198">
        <f t="shared" si="150"/>
        <v>5</v>
      </c>
    </row>
    <row r="1199" spans="1:35" x14ac:dyDescent="0.25">
      <c r="A1199" s="11">
        <v>43812.597916666666</v>
      </c>
      <c r="B1199" s="1" t="str">
        <f t="shared" si="144"/>
        <v>12/13/19</v>
      </c>
      <c r="C1199" s="19">
        <f t="shared" si="151"/>
        <v>43812</v>
      </c>
      <c r="D1199" s="10">
        <f t="shared" si="145"/>
        <v>0.59791666666666665</v>
      </c>
      <c r="E1199" s="2" t="str">
        <f t="shared" si="146"/>
        <v>Afternoon</v>
      </c>
      <c r="F1199" s="1" t="str">
        <f t="shared" si="147"/>
        <v>2019</v>
      </c>
      <c r="G1199" s="1" t="str">
        <f t="shared" si="148"/>
        <v>December</v>
      </c>
      <c r="H1199" s="7">
        <v>23</v>
      </c>
      <c r="I1199" t="str">
        <f t="shared" si="149"/>
        <v>Friday</v>
      </c>
      <c r="J1199">
        <v>14800</v>
      </c>
      <c r="K1199" t="s">
        <v>39</v>
      </c>
      <c r="L1199">
        <v>1</v>
      </c>
      <c r="P1199">
        <v>1</v>
      </c>
      <c r="Q1199">
        <v>1</v>
      </c>
      <c r="AI1199">
        <f t="shared" si="150"/>
        <v>3</v>
      </c>
    </row>
    <row r="1200" spans="1:35" x14ac:dyDescent="0.25">
      <c r="A1200" s="11">
        <v>43812.661805555559</v>
      </c>
      <c r="B1200" s="1" t="str">
        <f t="shared" si="144"/>
        <v>12/13/19</v>
      </c>
      <c r="C1200" s="19">
        <f t="shared" si="151"/>
        <v>43812</v>
      </c>
      <c r="D1200" s="10">
        <f t="shared" si="145"/>
        <v>0.66180555555555554</v>
      </c>
      <c r="E1200" s="2" t="str">
        <f t="shared" si="146"/>
        <v>Evening</v>
      </c>
      <c r="F1200" s="1" t="str">
        <f t="shared" si="147"/>
        <v>2019</v>
      </c>
      <c r="G1200" s="1" t="str">
        <f t="shared" si="148"/>
        <v>December</v>
      </c>
      <c r="H1200" s="7">
        <v>23</v>
      </c>
      <c r="I1200" t="str">
        <f t="shared" si="149"/>
        <v>Friday</v>
      </c>
      <c r="J1200">
        <v>16800</v>
      </c>
      <c r="K1200" t="s">
        <v>36</v>
      </c>
      <c r="L1200">
        <v>1</v>
      </c>
      <c r="M1200">
        <v>1</v>
      </c>
      <c r="N1200">
        <v>1</v>
      </c>
      <c r="O1200">
        <v>1</v>
      </c>
      <c r="AI1200">
        <f t="shared" si="150"/>
        <v>4</v>
      </c>
    </row>
    <row r="1201" spans="1:35" x14ac:dyDescent="0.25">
      <c r="A1201" s="11">
        <v>43812.7</v>
      </c>
      <c r="B1201" s="1" t="str">
        <f t="shared" si="144"/>
        <v>12/13/19</v>
      </c>
      <c r="C1201" s="19">
        <f t="shared" si="151"/>
        <v>43812</v>
      </c>
      <c r="D1201" s="10">
        <f t="shared" si="145"/>
        <v>0.70000000000000007</v>
      </c>
      <c r="E1201" s="2" t="str">
        <f t="shared" si="146"/>
        <v>Evening</v>
      </c>
      <c r="F1201" s="1" t="str">
        <f t="shared" si="147"/>
        <v>2019</v>
      </c>
      <c r="G1201" s="1" t="str">
        <f t="shared" si="148"/>
        <v>December</v>
      </c>
      <c r="H1201" s="7">
        <v>23</v>
      </c>
      <c r="I1201" t="str">
        <f t="shared" si="149"/>
        <v>Friday</v>
      </c>
      <c r="J1201">
        <v>14000</v>
      </c>
      <c r="K1201" t="s">
        <v>35</v>
      </c>
      <c r="M1201">
        <v>1</v>
      </c>
      <c r="N1201">
        <v>1</v>
      </c>
      <c r="P1201">
        <v>1</v>
      </c>
      <c r="T1201">
        <v>1</v>
      </c>
      <c r="AI1201">
        <f t="shared" si="150"/>
        <v>4</v>
      </c>
    </row>
    <row r="1202" spans="1:35" x14ac:dyDescent="0.25">
      <c r="A1202" s="11">
        <v>43813.493750000001</v>
      </c>
      <c r="B1202" s="1" t="str">
        <f t="shared" si="144"/>
        <v>12/14/19</v>
      </c>
      <c r="C1202" s="19">
        <f t="shared" si="151"/>
        <v>43813</v>
      </c>
      <c r="D1202" s="10">
        <f t="shared" si="145"/>
        <v>0.49374999999999997</v>
      </c>
      <c r="E1202" s="2" t="str">
        <f t="shared" si="146"/>
        <v>Morning</v>
      </c>
      <c r="F1202" s="1" t="str">
        <f t="shared" si="147"/>
        <v>2019</v>
      </c>
      <c r="G1202" s="1" t="str">
        <f t="shared" si="148"/>
        <v>December</v>
      </c>
      <c r="H1202" s="7">
        <v>23</v>
      </c>
      <c r="I1202" t="str">
        <f t="shared" si="149"/>
        <v>Saturday</v>
      </c>
      <c r="J1202">
        <v>40500</v>
      </c>
      <c r="K1202" t="s">
        <v>38</v>
      </c>
      <c r="L1202">
        <v>5</v>
      </c>
      <c r="R1202">
        <v>3</v>
      </c>
      <c r="AI1202">
        <f t="shared" si="150"/>
        <v>8</v>
      </c>
    </row>
    <row r="1203" spans="1:35" x14ac:dyDescent="0.25">
      <c r="A1203" s="11">
        <v>43813.499305555553</v>
      </c>
      <c r="B1203" s="1" t="str">
        <f t="shared" si="144"/>
        <v>12/14/19</v>
      </c>
      <c r="C1203" s="19">
        <f t="shared" si="151"/>
        <v>43813</v>
      </c>
      <c r="D1203" s="10">
        <f t="shared" si="145"/>
        <v>0.4993055555555555</v>
      </c>
      <c r="E1203" s="2" t="str">
        <f t="shared" si="146"/>
        <v>Morning</v>
      </c>
      <c r="F1203" s="1" t="str">
        <f t="shared" si="147"/>
        <v>2019</v>
      </c>
      <c r="G1203" s="1" t="str">
        <f t="shared" si="148"/>
        <v>December</v>
      </c>
      <c r="H1203" s="7">
        <v>23</v>
      </c>
      <c r="I1203" t="str">
        <f t="shared" si="149"/>
        <v>Saturday</v>
      </c>
      <c r="J1203">
        <v>17300</v>
      </c>
      <c r="K1203" t="s">
        <v>46</v>
      </c>
      <c r="L1203">
        <v>1</v>
      </c>
      <c r="M1203">
        <v>2</v>
      </c>
      <c r="P1203">
        <v>1</v>
      </c>
      <c r="AI1203">
        <f t="shared" si="150"/>
        <v>4</v>
      </c>
    </row>
    <row r="1204" spans="1:35" x14ac:dyDescent="0.25">
      <c r="A1204" s="11">
        <v>43813.513194444444</v>
      </c>
      <c r="B1204" s="1" t="str">
        <f t="shared" si="144"/>
        <v>12/14/19</v>
      </c>
      <c r="C1204" s="19">
        <f t="shared" si="151"/>
        <v>43813</v>
      </c>
      <c r="D1204" s="10">
        <f t="shared" si="145"/>
        <v>0.5131944444444444</v>
      </c>
      <c r="E1204" s="2" t="str">
        <f t="shared" si="146"/>
        <v>Morning</v>
      </c>
      <c r="F1204" s="1" t="str">
        <f t="shared" si="147"/>
        <v>2019</v>
      </c>
      <c r="G1204" s="1" t="str">
        <f t="shared" si="148"/>
        <v>December</v>
      </c>
      <c r="H1204" s="7">
        <v>23</v>
      </c>
      <c r="I1204" t="str">
        <f t="shared" si="149"/>
        <v>Saturday</v>
      </c>
      <c r="J1204">
        <v>23800</v>
      </c>
      <c r="K1204" t="s">
        <v>35</v>
      </c>
      <c r="L1204">
        <v>1</v>
      </c>
      <c r="Q1204">
        <v>3</v>
      </c>
      <c r="T1204">
        <v>1</v>
      </c>
      <c r="AI1204">
        <f t="shared" si="150"/>
        <v>5</v>
      </c>
    </row>
    <row r="1205" spans="1:35" x14ac:dyDescent="0.25">
      <c r="A1205" s="11">
        <v>43813.52847222222</v>
      </c>
      <c r="B1205" s="1" t="str">
        <f t="shared" si="144"/>
        <v>12/14/19</v>
      </c>
      <c r="C1205" s="19">
        <f t="shared" si="151"/>
        <v>43813</v>
      </c>
      <c r="D1205" s="10">
        <f t="shared" si="145"/>
        <v>0.52847222222222223</v>
      </c>
      <c r="E1205" s="2" t="str">
        <f t="shared" si="146"/>
        <v>Morning</v>
      </c>
      <c r="F1205" s="1" t="str">
        <f t="shared" si="147"/>
        <v>2019</v>
      </c>
      <c r="G1205" s="1" t="str">
        <f t="shared" si="148"/>
        <v>December</v>
      </c>
      <c r="H1205" s="7">
        <v>23</v>
      </c>
      <c r="I1205" t="str">
        <f t="shared" si="149"/>
        <v>Saturday</v>
      </c>
      <c r="J1205">
        <v>18300</v>
      </c>
      <c r="K1205" t="s">
        <v>39</v>
      </c>
      <c r="L1205">
        <v>1</v>
      </c>
      <c r="M1205">
        <v>2</v>
      </c>
      <c r="R1205">
        <v>1</v>
      </c>
      <c r="AI1205">
        <f t="shared" si="150"/>
        <v>4</v>
      </c>
    </row>
    <row r="1206" spans="1:35" x14ac:dyDescent="0.25">
      <c r="A1206" s="11">
        <v>43813.535416666666</v>
      </c>
      <c r="B1206" s="1" t="str">
        <f t="shared" si="144"/>
        <v>12/14/19</v>
      </c>
      <c r="C1206" s="19">
        <f t="shared" si="151"/>
        <v>43813</v>
      </c>
      <c r="D1206" s="10">
        <f t="shared" si="145"/>
        <v>0.53541666666666665</v>
      </c>
      <c r="E1206" s="2" t="str">
        <f t="shared" si="146"/>
        <v>Morning</v>
      </c>
      <c r="F1206" s="1" t="str">
        <f t="shared" si="147"/>
        <v>2019</v>
      </c>
      <c r="G1206" s="1" t="str">
        <f t="shared" si="148"/>
        <v>December</v>
      </c>
      <c r="H1206" s="7">
        <v>23</v>
      </c>
      <c r="I1206" t="str">
        <f t="shared" si="149"/>
        <v>Saturday</v>
      </c>
      <c r="J1206">
        <v>19300</v>
      </c>
      <c r="K1206" t="s">
        <v>39</v>
      </c>
      <c r="L1206">
        <v>1</v>
      </c>
      <c r="P1206">
        <v>1</v>
      </c>
      <c r="R1206">
        <v>1</v>
      </c>
      <c r="AE1206">
        <v>1</v>
      </c>
      <c r="AI1206">
        <f t="shared" si="150"/>
        <v>4</v>
      </c>
    </row>
    <row r="1207" spans="1:35" x14ac:dyDescent="0.25">
      <c r="A1207" s="11">
        <v>43813.551388888889</v>
      </c>
      <c r="B1207" s="1" t="str">
        <f t="shared" si="144"/>
        <v>12/14/19</v>
      </c>
      <c r="C1207" s="19">
        <f t="shared" si="151"/>
        <v>43813</v>
      </c>
      <c r="D1207" s="10">
        <f t="shared" si="145"/>
        <v>0.55138888888888882</v>
      </c>
      <c r="E1207" s="2" t="str">
        <f t="shared" si="146"/>
        <v>Afternoon</v>
      </c>
      <c r="F1207" s="1" t="str">
        <f t="shared" si="147"/>
        <v>2019</v>
      </c>
      <c r="G1207" s="1" t="str">
        <f t="shared" si="148"/>
        <v>December</v>
      </c>
      <c r="H1207" s="7">
        <v>23</v>
      </c>
      <c r="I1207" t="str">
        <f t="shared" si="149"/>
        <v>Saturday</v>
      </c>
      <c r="J1207">
        <v>15800</v>
      </c>
      <c r="K1207" t="s">
        <v>39</v>
      </c>
      <c r="L1207">
        <v>1</v>
      </c>
      <c r="R1207">
        <v>1</v>
      </c>
      <c r="X1207">
        <v>1</v>
      </c>
      <c r="AI1207">
        <f t="shared" si="150"/>
        <v>3</v>
      </c>
    </row>
    <row r="1208" spans="1:35" x14ac:dyDescent="0.25">
      <c r="A1208" s="11">
        <v>43813.59375</v>
      </c>
      <c r="B1208" s="1" t="str">
        <f t="shared" si="144"/>
        <v>12/14/19</v>
      </c>
      <c r="C1208" s="19">
        <f t="shared" si="151"/>
        <v>43813</v>
      </c>
      <c r="D1208" s="10">
        <f t="shared" si="145"/>
        <v>0.59375</v>
      </c>
      <c r="E1208" s="2" t="str">
        <f t="shared" si="146"/>
        <v>Afternoon</v>
      </c>
      <c r="F1208" s="1" t="str">
        <f t="shared" si="147"/>
        <v>2019</v>
      </c>
      <c r="G1208" s="1" t="str">
        <f t="shared" si="148"/>
        <v>December</v>
      </c>
      <c r="H1208" s="7">
        <v>23</v>
      </c>
      <c r="I1208" t="str">
        <f t="shared" si="149"/>
        <v>Saturday</v>
      </c>
      <c r="J1208">
        <v>16800</v>
      </c>
      <c r="K1208" t="s">
        <v>36</v>
      </c>
      <c r="L1208">
        <v>1</v>
      </c>
      <c r="R1208">
        <v>1</v>
      </c>
      <c r="X1208">
        <v>1</v>
      </c>
      <c r="AI1208">
        <f t="shared" si="150"/>
        <v>3</v>
      </c>
    </row>
    <row r="1209" spans="1:35" x14ac:dyDescent="0.25">
      <c r="A1209" s="11">
        <v>43814.509722222225</v>
      </c>
      <c r="B1209" s="1" t="str">
        <f t="shared" si="144"/>
        <v>12/15/19</v>
      </c>
      <c r="C1209" s="19">
        <f t="shared" si="151"/>
        <v>43814</v>
      </c>
      <c r="D1209" s="10">
        <f t="shared" si="145"/>
        <v>0.50972222222222219</v>
      </c>
      <c r="E1209" s="2" t="str">
        <f t="shared" si="146"/>
        <v>Morning</v>
      </c>
      <c r="F1209" s="1" t="str">
        <f t="shared" si="147"/>
        <v>2019</v>
      </c>
      <c r="G1209" s="1" t="str">
        <f t="shared" si="148"/>
        <v>December</v>
      </c>
      <c r="H1209" s="7">
        <v>23</v>
      </c>
      <c r="I1209" t="str">
        <f t="shared" si="149"/>
        <v>Sunday</v>
      </c>
      <c r="J1209">
        <v>26000</v>
      </c>
      <c r="K1209" t="s">
        <v>43</v>
      </c>
      <c r="L1209">
        <v>5</v>
      </c>
      <c r="AI1209">
        <f t="shared" si="150"/>
        <v>5</v>
      </c>
    </row>
    <row r="1210" spans="1:35" x14ac:dyDescent="0.25">
      <c r="A1210" s="11">
        <v>43814.509722222225</v>
      </c>
      <c r="B1210" s="1" t="str">
        <f t="shared" si="144"/>
        <v>12/15/19</v>
      </c>
      <c r="C1210" s="19">
        <f t="shared" si="151"/>
        <v>43814</v>
      </c>
      <c r="D1210" s="10">
        <f t="shared" si="145"/>
        <v>0.50972222222222219</v>
      </c>
      <c r="E1210" s="2" t="str">
        <f t="shared" si="146"/>
        <v>Morning</v>
      </c>
      <c r="F1210" s="1" t="str">
        <f t="shared" si="147"/>
        <v>2019</v>
      </c>
      <c r="G1210" s="1" t="str">
        <f t="shared" si="148"/>
        <v>December</v>
      </c>
      <c r="H1210" s="7">
        <v>23</v>
      </c>
      <c r="I1210" t="str">
        <f t="shared" si="149"/>
        <v>Sunday</v>
      </c>
      <c r="J1210">
        <v>19300</v>
      </c>
      <c r="K1210" t="s">
        <v>46</v>
      </c>
      <c r="L1210">
        <v>1</v>
      </c>
      <c r="P1210">
        <v>1</v>
      </c>
      <c r="U1210">
        <v>1</v>
      </c>
      <c r="AE1210">
        <v>1</v>
      </c>
      <c r="AI1210">
        <f t="shared" si="150"/>
        <v>4</v>
      </c>
    </row>
    <row r="1211" spans="1:35" x14ac:dyDescent="0.25">
      <c r="A1211" s="11">
        <v>43814.570138888892</v>
      </c>
      <c r="B1211" s="1" t="str">
        <f t="shared" si="144"/>
        <v>12/15/19</v>
      </c>
      <c r="C1211" s="19">
        <f t="shared" si="151"/>
        <v>43814</v>
      </c>
      <c r="D1211" s="10">
        <f t="shared" si="145"/>
        <v>0.57013888888888886</v>
      </c>
      <c r="E1211" s="2" t="str">
        <f t="shared" si="146"/>
        <v>Afternoon</v>
      </c>
      <c r="F1211" s="1" t="str">
        <f t="shared" si="147"/>
        <v>2019</v>
      </c>
      <c r="G1211" s="1" t="str">
        <f t="shared" si="148"/>
        <v>December</v>
      </c>
      <c r="H1211" s="7">
        <v>23</v>
      </c>
      <c r="I1211" t="str">
        <f t="shared" si="149"/>
        <v>Sunday</v>
      </c>
      <c r="J1211">
        <v>15000</v>
      </c>
      <c r="K1211" t="s">
        <v>39</v>
      </c>
      <c r="T1211">
        <v>1</v>
      </c>
      <c r="AA1211">
        <v>1</v>
      </c>
      <c r="AC1211">
        <v>1</v>
      </c>
      <c r="AI1211">
        <f t="shared" si="150"/>
        <v>3</v>
      </c>
    </row>
    <row r="1212" spans="1:35" x14ac:dyDescent="0.25">
      <c r="A1212" s="11">
        <v>43814.571527777778</v>
      </c>
      <c r="B1212" s="1" t="str">
        <f t="shared" si="144"/>
        <v>12/15/19</v>
      </c>
      <c r="C1212" s="19">
        <f t="shared" si="151"/>
        <v>43814</v>
      </c>
      <c r="D1212" s="10">
        <f t="shared" si="145"/>
        <v>0.57152777777777775</v>
      </c>
      <c r="E1212" s="2" t="str">
        <f t="shared" si="146"/>
        <v>Afternoon</v>
      </c>
      <c r="F1212" s="1" t="str">
        <f t="shared" si="147"/>
        <v>2019</v>
      </c>
      <c r="G1212" s="1" t="str">
        <f t="shared" si="148"/>
        <v>December</v>
      </c>
      <c r="H1212" s="7">
        <v>23</v>
      </c>
      <c r="I1212" t="str">
        <f t="shared" si="149"/>
        <v>Sunday</v>
      </c>
      <c r="J1212">
        <v>14000</v>
      </c>
      <c r="K1212" t="s">
        <v>39</v>
      </c>
      <c r="L1212">
        <v>1</v>
      </c>
      <c r="S1212">
        <v>2</v>
      </c>
      <c r="AI1212">
        <f t="shared" si="150"/>
        <v>3</v>
      </c>
    </row>
    <row r="1213" spans="1:35" x14ac:dyDescent="0.25">
      <c r="A1213" s="11">
        <v>43814.587500000001</v>
      </c>
      <c r="B1213" s="1" t="str">
        <f t="shared" si="144"/>
        <v>12/15/19</v>
      </c>
      <c r="C1213" s="19">
        <f t="shared" si="151"/>
        <v>43814</v>
      </c>
      <c r="D1213" s="10">
        <f t="shared" si="145"/>
        <v>0.58750000000000002</v>
      </c>
      <c r="E1213" s="2" t="str">
        <f t="shared" si="146"/>
        <v>Afternoon</v>
      </c>
      <c r="F1213" s="1" t="str">
        <f t="shared" si="147"/>
        <v>2019</v>
      </c>
      <c r="G1213" s="1" t="str">
        <f t="shared" si="148"/>
        <v>December</v>
      </c>
      <c r="H1213" s="7">
        <v>23</v>
      </c>
      <c r="I1213" t="str">
        <f t="shared" si="149"/>
        <v>Sunday</v>
      </c>
      <c r="J1213">
        <v>45400</v>
      </c>
      <c r="K1213" t="s">
        <v>39</v>
      </c>
      <c r="L1213">
        <v>3</v>
      </c>
      <c r="O1213">
        <v>3</v>
      </c>
      <c r="Q1213">
        <v>2</v>
      </c>
      <c r="S1213">
        <v>2</v>
      </c>
      <c r="AI1213">
        <f t="shared" si="150"/>
        <v>10</v>
      </c>
    </row>
    <row r="1214" spans="1:35" x14ac:dyDescent="0.25">
      <c r="A1214" s="11">
        <v>43814.615277777775</v>
      </c>
      <c r="B1214" s="1" t="str">
        <f t="shared" si="144"/>
        <v>12/15/19</v>
      </c>
      <c r="C1214" s="19">
        <f t="shared" si="151"/>
        <v>43814</v>
      </c>
      <c r="D1214" s="10">
        <f t="shared" si="145"/>
        <v>0.61527777777777781</v>
      </c>
      <c r="E1214" s="2" t="str">
        <f t="shared" si="146"/>
        <v>Afternoon</v>
      </c>
      <c r="F1214" s="1" t="str">
        <f t="shared" si="147"/>
        <v>2019</v>
      </c>
      <c r="G1214" s="1" t="str">
        <f t="shared" si="148"/>
        <v>December</v>
      </c>
      <c r="H1214" s="7">
        <v>23</v>
      </c>
      <c r="I1214" t="str">
        <f t="shared" si="149"/>
        <v>Sunday</v>
      </c>
      <c r="J1214">
        <v>21800</v>
      </c>
      <c r="K1214" t="s">
        <v>41</v>
      </c>
      <c r="L1214">
        <v>2</v>
      </c>
      <c r="R1214">
        <v>1</v>
      </c>
      <c r="AF1214">
        <v>1</v>
      </c>
      <c r="AI1214">
        <f t="shared" si="150"/>
        <v>4</v>
      </c>
    </row>
    <row r="1215" spans="1:35" x14ac:dyDescent="0.25">
      <c r="A1215" s="11">
        <v>43814.636111111111</v>
      </c>
      <c r="B1215" s="1" t="str">
        <f t="shared" si="144"/>
        <v>12/15/19</v>
      </c>
      <c r="C1215" s="19">
        <f t="shared" si="151"/>
        <v>43814</v>
      </c>
      <c r="D1215" s="10">
        <f t="shared" si="145"/>
        <v>0.63611111111111118</v>
      </c>
      <c r="E1215" s="2" t="str">
        <f t="shared" si="146"/>
        <v>Afternoon</v>
      </c>
      <c r="F1215" s="1" t="str">
        <f t="shared" si="147"/>
        <v>2019</v>
      </c>
      <c r="G1215" s="1" t="str">
        <f t="shared" si="148"/>
        <v>December</v>
      </c>
      <c r="H1215" s="7">
        <v>23</v>
      </c>
      <c r="I1215" t="str">
        <f t="shared" si="149"/>
        <v>Sunday</v>
      </c>
      <c r="J1215">
        <v>15300</v>
      </c>
      <c r="K1215" t="s">
        <v>33</v>
      </c>
      <c r="L1215">
        <v>1</v>
      </c>
      <c r="R1215">
        <v>1</v>
      </c>
      <c r="S1215">
        <v>1</v>
      </c>
      <c r="AI1215">
        <f t="shared" si="150"/>
        <v>3</v>
      </c>
    </row>
    <row r="1216" spans="1:35" x14ac:dyDescent="0.25">
      <c r="A1216" s="11">
        <v>43814.661805555559</v>
      </c>
      <c r="B1216" s="1" t="str">
        <f t="shared" si="144"/>
        <v>12/15/19</v>
      </c>
      <c r="C1216" s="19">
        <f t="shared" si="151"/>
        <v>43814</v>
      </c>
      <c r="D1216" s="10">
        <f t="shared" si="145"/>
        <v>0.66180555555555554</v>
      </c>
      <c r="E1216" s="2" t="str">
        <f t="shared" si="146"/>
        <v>Evening</v>
      </c>
      <c r="F1216" s="1" t="str">
        <f t="shared" si="147"/>
        <v>2019</v>
      </c>
      <c r="G1216" s="1" t="str">
        <f t="shared" si="148"/>
        <v>December</v>
      </c>
      <c r="H1216" s="7">
        <v>23</v>
      </c>
      <c r="I1216" t="str">
        <f t="shared" si="149"/>
        <v>Sunday</v>
      </c>
      <c r="J1216">
        <v>17100</v>
      </c>
      <c r="K1216" t="s">
        <v>36</v>
      </c>
      <c r="L1216">
        <v>2</v>
      </c>
      <c r="X1216">
        <v>1</v>
      </c>
      <c r="AI1216">
        <f t="shared" si="150"/>
        <v>3</v>
      </c>
    </row>
    <row r="1217" spans="1:35" x14ac:dyDescent="0.25">
      <c r="A1217" s="11">
        <v>43815.466666666667</v>
      </c>
      <c r="B1217" s="1" t="str">
        <f t="shared" si="144"/>
        <v>12/16/19</v>
      </c>
      <c r="C1217" s="19">
        <f t="shared" si="151"/>
        <v>43815</v>
      </c>
      <c r="D1217" s="10">
        <f t="shared" si="145"/>
        <v>0.46666666666666662</v>
      </c>
      <c r="E1217" s="2" t="str">
        <f t="shared" si="146"/>
        <v>Morning</v>
      </c>
      <c r="F1217" s="1" t="str">
        <f t="shared" si="147"/>
        <v>2019</v>
      </c>
      <c r="G1217" s="1" t="str">
        <f t="shared" si="148"/>
        <v>December</v>
      </c>
      <c r="H1217" s="7">
        <v>23</v>
      </c>
      <c r="I1217" t="str">
        <f t="shared" si="149"/>
        <v>Monday</v>
      </c>
      <c r="J1217">
        <v>15300</v>
      </c>
      <c r="K1217" t="s">
        <v>39</v>
      </c>
      <c r="L1217">
        <v>1</v>
      </c>
      <c r="O1217">
        <v>1</v>
      </c>
      <c r="R1217">
        <v>1</v>
      </c>
      <c r="AI1217">
        <f t="shared" si="150"/>
        <v>3</v>
      </c>
    </row>
    <row r="1218" spans="1:35" x14ac:dyDescent="0.25">
      <c r="A1218" s="11">
        <v>43815.486805555556</v>
      </c>
      <c r="B1218" s="1" t="str">
        <f t="shared" ref="B1218:B1281" si="152">TEXT(A1218,"mm/dd/yy")</f>
        <v>12/16/19</v>
      </c>
      <c r="C1218" s="19">
        <f t="shared" si="151"/>
        <v>43815</v>
      </c>
      <c r="D1218" s="10">
        <f t="shared" ref="D1218:D1281" si="153">TIMEVALUE((TEXT(A1218,"h:mm AM/PM")))</f>
        <v>0.48680555555555555</v>
      </c>
      <c r="E1218" s="2" t="str">
        <f t="shared" ref="E1218:E1281" si="154">IF(D1218&lt;0.541666666666667,"Morning",IF(D1218&lt;0.645833333333333,"Afternoon","Evening"))</f>
        <v>Morning</v>
      </c>
      <c r="F1218" s="1" t="str">
        <f t="shared" ref="F1218:F1281" si="155">TEXT(A1218,"yyyy")</f>
        <v>2019</v>
      </c>
      <c r="G1218" s="1" t="str">
        <f t="shared" ref="G1218:G1281" si="156">TEXT(A1218,"mmmm")</f>
        <v>December</v>
      </c>
      <c r="H1218" s="7">
        <v>23</v>
      </c>
      <c r="I1218" t="str">
        <f t="shared" ref="I1218:I1281" si="157">TEXT(A1218,"dddd")</f>
        <v>Monday</v>
      </c>
      <c r="J1218">
        <v>18900</v>
      </c>
      <c r="K1218" t="s">
        <v>44</v>
      </c>
      <c r="L1218">
        <v>3</v>
      </c>
      <c r="AD1218">
        <v>1</v>
      </c>
      <c r="AI1218">
        <f t="shared" ref="AI1218:AI1281" si="158">SUM(L1218:AH1218)</f>
        <v>4</v>
      </c>
    </row>
    <row r="1219" spans="1:35" x14ac:dyDescent="0.25">
      <c r="A1219" s="11">
        <v>43815.504861111112</v>
      </c>
      <c r="B1219" s="1" t="str">
        <f t="shared" si="152"/>
        <v>12/16/19</v>
      </c>
      <c r="C1219" s="19">
        <f t="shared" ref="C1219:C1282" si="159">DATEVALUE(B1219)</f>
        <v>43815</v>
      </c>
      <c r="D1219" s="10">
        <f t="shared" si="153"/>
        <v>0.50486111111111109</v>
      </c>
      <c r="E1219" s="2" t="str">
        <f t="shared" si="154"/>
        <v>Morning</v>
      </c>
      <c r="F1219" s="1" t="str">
        <f t="shared" si="155"/>
        <v>2019</v>
      </c>
      <c r="G1219" s="1" t="str">
        <f t="shared" si="156"/>
        <v>December</v>
      </c>
      <c r="H1219" s="7">
        <v>23</v>
      </c>
      <c r="I1219" t="str">
        <f t="shared" si="157"/>
        <v>Monday</v>
      </c>
      <c r="J1219">
        <v>14100</v>
      </c>
      <c r="K1219" t="s">
        <v>35</v>
      </c>
      <c r="L1219">
        <v>1</v>
      </c>
      <c r="T1219">
        <v>1</v>
      </c>
      <c r="Y1219">
        <v>1</v>
      </c>
      <c r="AI1219">
        <f t="shared" si="158"/>
        <v>3</v>
      </c>
    </row>
    <row r="1220" spans="1:35" x14ac:dyDescent="0.25">
      <c r="A1220" s="11">
        <v>43815.540277777778</v>
      </c>
      <c r="B1220" s="1" t="str">
        <f t="shared" si="152"/>
        <v>12/16/19</v>
      </c>
      <c r="C1220" s="19">
        <f t="shared" si="159"/>
        <v>43815</v>
      </c>
      <c r="D1220" s="10">
        <f t="shared" si="153"/>
        <v>0.54027777777777775</v>
      </c>
      <c r="E1220" s="2" t="str">
        <f t="shared" si="154"/>
        <v>Morning</v>
      </c>
      <c r="F1220" s="1" t="str">
        <f t="shared" si="155"/>
        <v>2019</v>
      </c>
      <c r="G1220" s="1" t="str">
        <f t="shared" si="156"/>
        <v>December</v>
      </c>
      <c r="H1220" s="7">
        <v>23</v>
      </c>
      <c r="I1220" t="str">
        <f t="shared" si="157"/>
        <v>Monday</v>
      </c>
      <c r="J1220">
        <v>14800</v>
      </c>
      <c r="K1220" t="s">
        <v>46</v>
      </c>
      <c r="L1220">
        <v>1</v>
      </c>
      <c r="T1220">
        <v>1</v>
      </c>
      <c r="AE1220">
        <v>1</v>
      </c>
      <c r="AI1220">
        <f t="shared" si="158"/>
        <v>3</v>
      </c>
    </row>
    <row r="1221" spans="1:35" x14ac:dyDescent="0.25">
      <c r="A1221" s="11">
        <v>43815.556250000001</v>
      </c>
      <c r="B1221" s="1" t="str">
        <f t="shared" si="152"/>
        <v>12/16/19</v>
      </c>
      <c r="C1221" s="19">
        <f t="shared" si="159"/>
        <v>43815</v>
      </c>
      <c r="D1221" s="10">
        <f t="shared" si="153"/>
        <v>0.55625000000000002</v>
      </c>
      <c r="E1221" s="2" t="str">
        <f t="shared" si="154"/>
        <v>Afternoon</v>
      </c>
      <c r="F1221" s="1" t="str">
        <f t="shared" si="155"/>
        <v>2019</v>
      </c>
      <c r="G1221" s="1" t="str">
        <f t="shared" si="156"/>
        <v>December</v>
      </c>
      <c r="H1221" s="7">
        <v>23</v>
      </c>
      <c r="I1221" t="str">
        <f t="shared" si="157"/>
        <v>Monday</v>
      </c>
      <c r="J1221">
        <v>16800</v>
      </c>
      <c r="K1221" t="s">
        <v>49</v>
      </c>
      <c r="L1221">
        <v>1</v>
      </c>
      <c r="R1221">
        <v>1</v>
      </c>
      <c r="AC1221">
        <v>1</v>
      </c>
      <c r="AI1221">
        <f t="shared" si="158"/>
        <v>3</v>
      </c>
    </row>
    <row r="1222" spans="1:35" x14ac:dyDescent="0.25">
      <c r="A1222" s="11">
        <v>43815.567361111112</v>
      </c>
      <c r="B1222" s="1" t="str">
        <f t="shared" si="152"/>
        <v>12/16/19</v>
      </c>
      <c r="C1222" s="19">
        <f t="shared" si="159"/>
        <v>43815</v>
      </c>
      <c r="D1222" s="10">
        <f t="shared" si="153"/>
        <v>0.56736111111111109</v>
      </c>
      <c r="E1222" s="2" t="str">
        <f t="shared" si="154"/>
        <v>Afternoon</v>
      </c>
      <c r="F1222" s="1" t="str">
        <f t="shared" si="155"/>
        <v>2019</v>
      </c>
      <c r="G1222" s="1" t="str">
        <f t="shared" si="156"/>
        <v>December</v>
      </c>
      <c r="H1222" s="7">
        <v>23</v>
      </c>
      <c r="I1222" t="str">
        <f t="shared" si="157"/>
        <v>Monday</v>
      </c>
      <c r="J1222">
        <v>14500</v>
      </c>
      <c r="K1222" t="s">
        <v>34</v>
      </c>
      <c r="M1222">
        <v>1</v>
      </c>
      <c r="Q1222">
        <v>1</v>
      </c>
      <c r="R1222">
        <v>1</v>
      </c>
      <c r="AI1222">
        <f t="shared" si="158"/>
        <v>3</v>
      </c>
    </row>
    <row r="1223" spans="1:35" x14ac:dyDescent="0.25">
      <c r="A1223" s="11">
        <v>43815.601388888892</v>
      </c>
      <c r="B1223" s="1" t="str">
        <f t="shared" si="152"/>
        <v>12/16/19</v>
      </c>
      <c r="C1223" s="19">
        <f t="shared" si="159"/>
        <v>43815</v>
      </c>
      <c r="D1223" s="10">
        <f t="shared" si="153"/>
        <v>0.60138888888888886</v>
      </c>
      <c r="E1223" s="2" t="str">
        <f t="shared" si="154"/>
        <v>Afternoon</v>
      </c>
      <c r="F1223" s="1" t="str">
        <f t="shared" si="155"/>
        <v>2019</v>
      </c>
      <c r="G1223" s="1" t="str">
        <f t="shared" si="156"/>
        <v>December</v>
      </c>
      <c r="H1223" s="7">
        <v>23</v>
      </c>
      <c r="I1223" t="str">
        <f t="shared" si="157"/>
        <v>Monday</v>
      </c>
      <c r="J1223">
        <v>20300</v>
      </c>
      <c r="K1223" t="s">
        <v>33</v>
      </c>
      <c r="L1223">
        <v>1</v>
      </c>
      <c r="R1223">
        <v>1</v>
      </c>
      <c r="X1223">
        <v>2</v>
      </c>
      <c r="AI1223">
        <f t="shared" si="158"/>
        <v>4</v>
      </c>
    </row>
    <row r="1224" spans="1:35" x14ac:dyDescent="0.25">
      <c r="A1224" s="11">
        <v>43815.604861111111</v>
      </c>
      <c r="B1224" s="1" t="str">
        <f t="shared" si="152"/>
        <v>12/16/19</v>
      </c>
      <c r="C1224" s="19">
        <f t="shared" si="159"/>
        <v>43815</v>
      </c>
      <c r="D1224" s="10">
        <f t="shared" si="153"/>
        <v>0.60486111111111118</v>
      </c>
      <c r="E1224" s="2" t="str">
        <f t="shared" si="154"/>
        <v>Afternoon</v>
      </c>
      <c r="F1224" s="1" t="str">
        <f t="shared" si="155"/>
        <v>2019</v>
      </c>
      <c r="G1224" s="1" t="str">
        <f t="shared" si="156"/>
        <v>December</v>
      </c>
      <c r="H1224" s="7">
        <v>23</v>
      </c>
      <c r="I1224" t="str">
        <f t="shared" si="157"/>
        <v>Monday</v>
      </c>
      <c r="J1224">
        <v>23600</v>
      </c>
      <c r="K1224" t="s">
        <v>48</v>
      </c>
      <c r="L1224">
        <v>3</v>
      </c>
      <c r="P1224">
        <v>1</v>
      </c>
      <c r="AC1224">
        <v>1</v>
      </c>
      <c r="AI1224">
        <f t="shared" si="158"/>
        <v>5</v>
      </c>
    </row>
    <row r="1225" spans="1:35" x14ac:dyDescent="0.25">
      <c r="A1225" s="11">
        <v>43815.605555555558</v>
      </c>
      <c r="B1225" s="1" t="str">
        <f t="shared" si="152"/>
        <v>12/16/19</v>
      </c>
      <c r="C1225" s="19">
        <f t="shared" si="159"/>
        <v>43815</v>
      </c>
      <c r="D1225" s="10">
        <f t="shared" si="153"/>
        <v>0.60555555555555551</v>
      </c>
      <c r="E1225" s="2" t="str">
        <f t="shared" si="154"/>
        <v>Afternoon</v>
      </c>
      <c r="F1225" s="1" t="str">
        <f t="shared" si="155"/>
        <v>2019</v>
      </c>
      <c r="G1225" s="1" t="str">
        <f t="shared" si="156"/>
        <v>December</v>
      </c>
      <c r="H1225" s="7">
        <v>23</v>
      </c>
      <c r="I1225" t="str">
        <f t="shared" si="157"/>
        <v>Monday</v>
      </c>
      <c r="J1225">
        <v>19500</v>
      </c>
      <c r="K1225" t="s">
        <v>46</v>
      </c>
      <c r="Q1225">
        <v>1</v>
      </c>
      <c r="R1225">
        <v>1</v>
      </c>
      <c r="S1225">
        <v>1</v>
      </c>
      <c r="AC1225">
        <v>1</v>
      </c>
      <c r="AI1225">
        <f t="shared" si="158"/>
        <v>4</v>
      </c>
    </row>
    <row r="1226" spans="1:35" x14ac:dyDescent="0.25">
      <c r="A1226" s="11">
        <v>43817.473611111112</v>
      </c>
      <c r="B1226" s="1" t="str">
        <f t="shared" si="152"/>
        <v>12/18/19</v>
      </c>
      <c r="C1226" s="19">
        <f t="shared" si="159"/>
        <v>43817</v>
      </c>
      <c r="D1226" s="10">
        <f t="shared" si="153"/>
        <v>0.47361111111111115</v>
      </c>
      <c r="E1226" s="2" t="str">
        <f t="shared" si="154"/>
        <v>Morning</v>
      </c>
      <c r="F1226" s="1" t="str">
        <f t="shared" si="155"/>
        <v>2019</v>
      </c>
      <c r="G1226" s="1" t="str">
        <f t="shared" si="156"/>
        <v>December</v>
      </c>
      <c r="H1226" s="7">
        <v>23</v>
      </c>
      <c r="I1226" t="str">
        <f t="shared" si="157"/>
        <v>Wednesday</v>
      </c>
      <c r="J1226">
        <v>52800</v>
      </c>
      <c r="K1226" t="s">
        <v>36</v>
      </c>
      <c r="L1226">
        <v>5</v>
      </c>
      <c r="R1226">
        <v>1</v>
      </c>
      <c r="T1226">
        <v>1</v>
      </c>
      <c r="Y1226">
        <v>1</v>
      </c>
      <c r="AC1226">
        <v>1</v>
      </c>
      <c r="AD1226">
        <v>1</v>
      </c>
      <c r="AI1226">
        <f t="shared" si="158"/>
        <v>10</v>
      </c>
    </row>
    <row r="1227" spans="1:35" x14ac:dyDescent="0.25">
      <c r="A1227" s="11">
        <v>43817.527083333334</v>
      </c>
      <c r="B1227" s="1" t="str">
        <f t="shared" si="152"/>
        <v>12/18/19</v>
      </c>
      <c r="C1227" s="19">
        <f t="shared" si="159"/>
        <v>43817</v>
      </c>
      <c r="D1227" s="10">
        <f t="shared" si="153"/>
        <v>0.52708333333333335</v>
      </c>
      <c r="E1227" s="2" t="str">
        <f t="shared" si="154"/>
        <v>Morning</v>
      </c>
      <c r="F1227" s="1" t="str">
        <f t="shared" si="155"/>
        <v>2019</v>
      </c>
      <c r="G1227" s="1" t="str">
        <f t="shared" si="156"/>
        <v>December</v>
      </c>
      <c r="H1227" s="7">
        <v>23</v>
      </c>
      <c r="I1227" t="str">
        <f t="shared" si="157"/>
        <v>Wednesday</v>
      </c>
      <c r="J1227">
        <v>14000</v>
      </c>
      <c r="K1227" t="s">
        <v>40</v>
      </c>
      <c r="L1227">
        <v>1</v>
      </c>
      <c r="M1227">
        <v>1</v>
      </c>
      <c r="Q1227">
        <v>1</v>
      </c>
      <c r="AI1227">
        <f t="shared" si="158"/>
        <v>3</v>
      </c>
    </row>
    <row r="1228" spans="1:35" x14ac:dyDescent="0.25">
      <c r="A1228" s="11">
        <v>43817.53125</v>
      </c>
      <c r="B1228" s="1" t="str">
        <f t="shared" si="152"/>
        <v>12/18/19</v>
      </c>
      <c r="C1228" s="19">
        <f t="shared" si="159"/>
        <v>43817</v>
      </c>
      <c r="D1228" s="10">
        <f t="shared" si="153"/>
        <v>0.53125</v>
      </c>
      <c r="E1228" s="2" t="str">
        <f t="shared" si="154"/>
        <v>Morning</v>
      </c>
      <c r="F1228" s="1" t="str">
        <f t="shared" si="155"/>
        <v>2019</v>
      </c>
      <c r="G1228" s="1" t="str">
        <f t="shared" si="156"/>
        <v>December</v>
      </c>
      <c r="H1228" s="7">
        <v>23</v>
      </c>
      <c r="I1228" t="str">
        <f t="shared" si="157"/>
        <v>Wednesday</v>
      </c>
      <c r="J1228">
        <v>19600</v>
      </c>
      <c r="K1228" t="s">
        <v>39</v>
      </c>
      <c r="L1228">
        <v>2</v>
      </c>
      <c r="M1228">
        <v>1</v>
      </c>
      <c r="R1228">
        <v>1</v>
      </c>
      <c r="AI1228">
        <f t="shared" si="158"/>
        <v>4</v>
      </c>
    </row>
    <row r="1229" spans="1:35" x14ac:dyDescent="0.25">
      <c r="A1229" s="11">
        <v>43817.561111111114</v>
      </c>
      <c r="B1229" s="1" t="str">
        <f t="shared" si="152"/>
        <v>12/18/19</v>
      </c>
      <c r="C1229" s="19">
        <f t="shared" si="159"/>
        <v>43817</v>
      </c>
      <c r="D1229" s="10">
        <f t="shared" si="153"/>
        <v>0.56111111111111112</v>
      </c>
      <c r="E1229" s="2" t="str">
        <f t="shared" si="154"/>
        <v>Afternoon</v>
      </c>
      <c r="F1229" s="1" t="str">
        <f t="shared" si="155"/>
        <v>2019</v>
      </c>
      <c r="G1229" s="1" t="str">
        <f t="shared" si="156"/>
        <v>December</v>
      </c>
      <c r="H1229" s="7">
        <v>23</v>
      </c>
      <c r="I1229" t="str">
        <f t="shared" si="157"/>
        <v>Wednesday</v>
      </c>
      <c r="J1229">
        <v>14100</v>
      </c>
      <c r="K1229" t="s">
        <v>39</v>
      </c>
      <c r="L1229">
        <v>2</v>
      </c>
      <c r="AD1229">
        <v>1</v>
      </c>
      <c r="AI1229">
        <f t="shared" si="158"/>
        <v>3</v>
      </c>
    </row>
    <row r="1230" spans="1:35" x14ac:dyDescent="0.25">
      <c r="A1230" s="11">
        <v>43817.57708333333</v>
      </c>
      <c r="B1230" s="1" t="str">
        <f t="shared" si="152"/>
        <v>12/18/19</v>
      </c>
      <c r="C1230" s="19">
        <f t="shared" si="159"/>
        <v>43817</v>
      </c>
      <c r="D1230" s="10">
        <f t="shared" si="153"/>
        <v>0.57708333333333328</v>
      </c>
      <c r="E1230" s="2" t="str">
        <f t="shared" si="154"/>
        <v>Afternoon</v>
      </c>
      <c r="F1230" s="1" t="str">
        <f t="shared" si="155"/>
        <v>2019</v>
      </c>
      <c r="G1230" s="1" t="str">
        <f t="shared" si="156"/>
        <v>December</v>
      </c>
      <c r="H1230" s="7">
        <v>23</v>
      </c>
      <c r="I1230" t="str">
        <f t="shared" si="157"/>
        <v>Wednesday</v>
      </c>
      <c r="J1230">
        <v>19600</v>
      </c>
      <c r="K1230" t="s">
        <v>39</v>
      </c>
      <c r="L1230">
        <v>2</v>
      </c>
      <c r="M1230">
        <v>1</v>
      </c>
      <c r="AB1230">
        <v>1</v>
      </c>
      <c r="AI1230">
        <f t="shared" si="158"/>
        <v>4</v>
      </c>
    </row>
    <row r="1231" spans="1:35" x14ac:dyDescent="0.25">
      <c r="A1231" s="11">
        <v>43817.611111111109</v>
      </c>
      <c r="B1231" s="1" t="str">
        <f t="shared" si="152"/>
        <v>12/18/19</v>
      </c>
      <c r="C1231" s="19">
        <f t="shared" si="159"/>
        <v>43817</v>
      </c>
      <c r="D1231" s="10">
        <f t="shared" si="153"/>
        <v>0.61111111111111105</v>
      </c>
      <c r="E1231" s="2" t="str">
        <f t="shared" si="154"/>
        <v>Afternoon</v>
      </c>
      <c r="F1231" s="1" t="str">
        <f t="shared" si="155"/>
        <v>2019</v>
      </c>
      <c r="G1231" s="1" t="str">
        <f t="shared" si="156"/>
        <v>December</v>
      </c>
      <c r="H1231" s="7">
        <v>23</v>
      </c>
      <c r="I1231" t="str">
        <f t="shared" si="157"/>
        <v>Wednesday</v>
      </c>
      <c r="J1231">
        <v>15500</v>
      </c>
      <c r="K1231" t="s">
        <v>33</v>
      </c>
      <c r="X1231">
        <v>3</v>
      </c>
      <c r="AI1231">
        <f t="shared" si="158"/>
        <v>3</v>
      </c>
    </row>
    <row r="1232" spans="1:35" x14ac:dyDescent="0.25">
      <c r="A1232" s="11">
        <v>43817.628472222219</v>
      </c>
      <c r="B1232" s="1" t="str">
        <f t="shared" si="152"/>
        <v>12/18/19</v>
      </c>
      <c r="C1232" s="19">
        <f t="shared" si="159"/>
        <v>43817</v>
      </c>
      <c r="D1232" s="10">
        <f t="shared" si="153"/>
        <v>0.62847222222222221</v>
      </c>
      <c r="E1232" s="2" t="str">
        <f t="shared" si="154"/>
        <v>Afternoon</v>
      </c>
      <c r="F1232" s="1" t="str">
        <f t="shared" si="155"/>
        <v>2019</v>
      </c>
      <c r="G1232" s="1" t="str">
        <f t="shared" si="156"/>
        <v>December</v>
      </c>
      <c r="H1232" s="7">
        <v>23</v>
      </c>
      <c r="I1232" t="str">
        <f t="shared" si="157"/>
        <v>Wednesday</v>
      </c>
      <c r="J1232">
        <v>19100</v>
      </c>
      <c r="K1232" t="s">
        <v>35</v>
      </c>
      <c r="L1232">
        <v>2</v>
      </c>
      <c r="S1232">
        <v>1</v>
      </c>
      <c r="T1232">
        <v>1</v>
      </c>
      <c r="AI1232">
        <f t="shared" si="158"/>
        <v>4</v>
      </c>
    </row>
    <row r="1233" spans="1:35" x14ac:dyDescent="0.25">
      <c r="A1233" s="11">
        <v>43817.640972222223</v>
      </c>
      <c r="B1233" s="1" t="str">
        <f t="shared" si="152"/>
        <v>12/18/19</v>
      </c>
      <c r="C1233" s="19">
        <f t="shared" si="159"/>
        <v>43817</v>
      </c>
      <c r="D1233" s="10">
        <f t="shared" si="153"/>
        <v>0.64097222222222217</v>
      </c>
      <c r="E1233" s="2" t="str">
        <f t="shared" si="154"/>
        <v>Afternoon</v>
      </c>
      <c r="F1233" s="1" t="str">
        <f t="shared" si="155"/>
        <v>2019</v>
      </c>
      <c r="G1233" s="1" t="str">
        <f t="shared" si="156"/>
        <v>December</v>
      </c>
      <c r="H1233" s="7">
        <v>23</v>
      </c>
      <c r="I1233" t="str">
        <f t="shared" si="157"/>
        <v>Wednesday</v>
      </c>
      <c r="J1233">
        <v>51200</v>
      </c>
      <c r="K1233" t="s">
        <v>46</v>
      </c>
      <c r="L1233">
        <v>2</v>
      </c>
      <c r="P1233">
        <v>2</v>
      </c>
      <c r="T1233">
        <v>2</v>
      </c>
      <c r="Y1233">
        <v>2</v>
      </c>
      <c r="Z1233">
        <v>2</v>
      </c>
      <c r="AC1233">
        <v>2</v>
      </c>
      <c r="AI1233">
        <f t="shared" si="158"/>
        <v>12</v>
      </c>
    </row>
    <row r="1234" spans="1:35" x14ac:dyDescent="0.25">
      <c r="A1234" s="11">
        <v>43818.478472222225</v>
      </c>
      <c r="B1234" s="1" t="str">
        <f t="shared" si="152"/>
        <v>12/19/19</v>
      </c>
      <c r="C1234" s="19">
        <f t="shared" si="159"/>
        <v>43818</v>
      </c>
      <c r="D1234" s="10">
        <f t="shared" si="153"/>
        <v>0.47847222222222219</v>
      </c>
      <c r="E1234" s="2" t="str">
        <f t="shared" si="154"/>
        <v>Morning</v>
      </c>
      <c r="F1234" s="1" t="str">
        <f t="shared" si="155"/>
        <v>2019</v>
      </c>
      <c r="G1234" s="1" t="str">
        <f t="shared" si="156"/>
        <v>December</v>
      </c>
      <c r="H1234" s="7">
        <v>24</v>
      </c>
      <c r="I1234" t="str">
        <f t="shared" si="157"/>
        <v>Thursday</v>
      </c>
      <c r="J1234">
        <v>24800</v>
      </c>
      <c r="K1234" t="s">
        <v>39</v>
      </c>
      <c r="L1234">
        <v>1</v>
      </c>
      <c r="P1234">
        <v>2</v>
      </c>
      <c r="S1234">
        <v>1</v>
      </c>
      <c r="T1234">
        <v>1</v>
      </c>
      <c r="AI1234">
        <f t="shared" si="158"/>
        <v>5</v>
      </c>
    </row>
    <row r="1235" spans="1:35" x14ac:dyDescent="0.25">
      <c r="A1235" s="11">
        <v>43818.489583333336</v>
      </c>
      <c r="B1235" s="1" t="str">
        <f t="shared" si="152"/>
        <v>12/19/19</v>
      </c>
      <c r="C1235" s="19">
        <f t="shared" si="159"/>
        <v>43818</v>
      </c>
      <c r="D1235" s="10">
        <f t="shared" si="153"/>
        <v>0.48958333333333331</v>
      </c>
      <c r="E1235" s="2" t="str">
        <f t="shared" si="154"/>
        <v>Morning</v>
      </c>
      <c r="F1235" s="1" t="str">
        <f t="shared" si="155"/>
        <v>2019</v>
      </c>
      <c r="G1235" s="1" t="str">
        <f t="shared" si="156"/>
        <v>December</v>
      </c>
      <c r="H1235" s="7">
        <v>24</v>
      </c>
      <c r="I1235" t="str">
        <f t="shared" si="157"/>
        <v>Thursday</v>
      </c>
      <c r="J1235">
        <v>35300</v>
      </c>
      <c r="K1235" t="s">
        <v>36</v>
      </c>
      <c r="L1235">
        <v>1</v>
      </c>
      <c r="M1235">
        <v>1</v>
      </c>
      <c r="P1235">
        <v>1</v>
      </c>
      <c r="R1235">
        <v>1</v>
      </c>
      <c r="T1235">
        <v>2</v>
      </c>
      <c r="Z1235">
        <v>1</v>
      </c>
      <c r="AC1235">
        <v>1</v>
      </c>
      <c r="AI1235">
        <f t="shared" si="158"/>
        <v>8</v>
      </c>
    </row>
    <row r="1236" spans="1:35" x14ac:dyDescent="0.25">
      <c r="A1236" s="11">
        <v>43818.511111111111</v>
      </c>
      <c r="B1236" s="1" t="str">
        <f t="shared" si="152"/>
        <v>12/19/19</v>
      </c>
      <c r="C1236" s="19">
        <f t="shared" si="159"/>
        <v>43818</v>
      </c>
      <c r="D1236" s="10">
        <f t="shared" si="153"/>
        <v>0.51111111111111118</v>
      </c>
      <c r="E1236" s="2" t="str">
        <f t="shared" si="154"/>
        <v>Morning</v>
      </c>
      <c r="F1236" s="1" t="str">
        <f t="shared" si="155"/>
        <v>2019</v>
      </c>
      <c r="G1236" s="1" t="str">
        <f t="shared" si="156"/>
        <v>December</v>
      </c>
      <c r="H1236" s="7">
        <v>24</v>
      </c>
      <c r="I1236" t="str">
        <f t="shared" si="157"/>
        <v>Thursday</v>
      </c>
      <c r="J1236">
        <v>14300</v>
      </c>
      <c r="K1236" t="s">
        <v>46</v>
      </c>
      <c r="L1236">
        <v>1</v>
      </c>
      <c r="M1236">
        <v>1</v>
      </c>
      <c r="N1236">
        <v>1</v>
      </c>
      <c r="AD1236">
        <v>1</v>
      </c>
      <c r="AI1236">
        <f t="shared" si="158"/>
        <v>4</v>
      </c>
    </row>
    <row r="1237" spans="1:35" x14ac:dyDescent="0.25">
      <c r="A1237" s="11">
        <v>43818.511805555558</v>
      </c>
      <c r="B1237" s="1" t="str">
        <f t="shared" si="152"/>
        <v>12/19/19</v>
      </c>
      <c r="C1237" s="19">
        <f t="shared" si="159"/>
        <v>43818</v>
      </c>
      <c r="D1237" s="10">
        <f t="shared" si="153"/>
        <v>0.51180555555555551</v>
      </c>
      <c r="E1237" s="2" t="str">
        <f t="shared" si="154"/>
        <v>Morning</v>
      </c>
      <c r="F1237" s="1" t="str">
        <f t="shared" si="155"/>
        <v>2019</v>
      </c>
      <c r="G1237" s="1" t="str">
        <f t="shared" si="156"/>
        <v>December</v>
      </c>
      <c r="H1237" s="7">
        <v>24</v>
      </c>
      <c r="I1237" t="str">
        <f t="shared" si="157"/>
        <v>Thursday</v>
      </c>
      <c r="J1237">
        <v>15800</v>
      </c>
      <c r="K1237" t="s">
        <v>39</v>
      </c>
      <c r="L1237">
        <v>1</v>
      </c>
      <c r="R1237">
        <v>2</v>
      </c>
      <c r="AI1237">
        <f t="shared" si="158"/>
        <v>3</v>
      </c>
    </row>
    <row r="1238" spans="1:35" x14ac:dyDescent="0.25">
      <c r="A1238" s="11">
        <v>43818.543055555558</v>
      </c>
      <c r="B1238" s="1" t="str">
        <f t="shared" si="152"/>
        <v>12/19/19</v>
      </c>
      <c r="C1238" s="19">
        <f t="shared" si="159"/>
        <v>43818</v>
      </c>
      <c r="D1238" s="10">
        <f t="shared" si="153"/>
        <v>0.54305555555555551</v>
      </c>
      <c r="E1238" s="2" t="str">
        <f t="shared" si="154"/>
        <v>Afternoon</v>
      </c>
      <c r="F1238" s="1" t="str">
        <f t="shared" si="155"/>
        <v>2019</v>
      </c>
      <c r="G1238" s="1" t="str">
        <f t="shared" si="156"/>
        <v>December</v>
      </c>
      <c r="H1238" s="7">
        <v>24</v>
      </c>
      <c r="I1238" t="str">
        <f t="shared" si="157"/>
        <v>Thursday</v>
      </c>
      <c r="J1238">
        <v>15600</v>
      </c>
      <c r="K1238" t="s">
        <v>40</v>
      </c>
      <c r="L1238">
        <v>2</v>
      </c>
      <c r="AH1238">
        <v>1</v>
      </c>
      <c r="AI1238">
        <f t="shared" si="158"/>
        <v>3</v>
      </c>
    </row>
    <row r="1239" spans="1:35" x14ac:dyDescent="0.25">
      <c r="A1239" s="11">
        <v>43818.544444444444</v>
      </c>
      <c r="B1239" s="1" t="str">
        <f t="shared" si="152"/>
        <v>12/19/19</v>
      </c>
      <c r="C1239" s="19">
        <f t="shared" si="159"/>
        <v>43818</v>
      </c>
      <c r="D1239" s="10">
        <f t="shared" si="153"/>
        <v>0.5444444444444444</v>
      </c>
      <c r="E1239" s="2" t="str">
        <f t="shared" si="154"/>
        <v>Afternoon</v>
      </c>
      <c r="F1239" s="1" t="str">
        <f t="shared" si="155"/>
        <v>2019</v>
      </c>
      <c r="G1239" s="1" t="str">
        <f t="shared" si="156"/>
        <v>December</v>
      </c>
      <c r="H1239" s="7">
        <v>24</v>
      </c>
      <c r="I1239" t="str">
        <f t="shared" si="157"/>
        <v>Thursday</v>
      </c>
      <c r="J1239">
        <v>16400</v>
      </c>
      <c r="K1239" t="s">
        <v>40</v>
      </c>
      <c r="L1239">
        <v>3</v>
      </c>
      <c r="AI1239">
        <f t="shared" si="158"/>
        <v>3</v>
      </c>
    </row>
    <row r="1240" spans="1:35" x14ac:dyDescent="0.25">
      <c r="A1240" s="11">
        <v>43818.54583333333</v>
      </c>
      <c r="B1240" s="1" t="str">
        <f t="shared" si="152"/>
        <v>12/19/19</v>
      </c>
      <c r="C1240" s="19">
        <f t="shared" si="159"/>
        <v>43818</v>
      </c>
      <c r="D1240" s="10">
        <f t="shared" si="153"/>
        <v>0.54583333333333328</v>
      </c>
      <c r="E1240" s="2" t="str">
        <f t="shared" si="154"/>
        <v>Afternoon</v>
      </c>
      <c r="F1240" s="1" t="str">
        <f t="shared" si="155"/>
        <v>2019</v>
      </c>
      <c r="G1240" s="1" t="str">
        <f t="shared" si="156"/>
        <v>December</v>
      </c>
      <c r="H1240" s="7">
        <v>24</v>
      </c>
      <c r="I1240" t="str">
        <f t="shared" si="157"/>
        <v>Thursday</v>
      </c>
      <c r="J1240">
        <v>32500</v>
      </c>
      <c r="K1240" t="s">
        <v>39</v>
      </c>
      <c r="M1240">
        <v>1</v>
      </c>
      <c r="N1240">
        <v>1</v>
      </c>
      <c r="P1240">
        <v>2</v>
      </c>
      <c r="R1240">
        <v>1</v>
      </c>
      <c r="T1240">
        <v>2</v>
      </c>
      <c r="X1240">
        <v>1</v>
      </c>
      <c r="AD1240">
        <v>1</v>
      </c>
      <c r="AI1240">
        <f t="shared" si="158"/>
        <v>9</v>
      </c>
    </row>
    <row r="1241" spans="1:35" x14ac:dyDescent="0.25">
      <c r="A1241" s="11">
        <v>43818.556250000001</v>
      </c>
      <c r="B1241" s="1" t="str">
        <f t="shared" si="152"/>
        <v>12/19/19</v>
      </c>
      <c r="C1241" s="19">
        <f t="shared" si="159"/>
        <v>43818</v>
      </c>
      <c r="D1241" s="10">
        <f t="shared" si="153"/>
        <v>0.55625000000000002</v>
      </c>
      <c r="E1241" s="2" t="str">
        <f t="shared" si="154"/>
        <v>Afternoon</v>
      </c>
      <c r="F1241" s="1" t="str">
        <f t="shared" si="155"/>
        <v>2019</v>
      </c>
      <c r="G1241" s="1" t="str">
        <f t="shared" si="156"/>
        <v>December</v>
      </c>
      <c r="H1241" s="7">
        <v>24</v>
      </c>
      <c r="I1241" t="str">
        <f t="shared" si="157"/>
        <v>Thursday</v>
      </c>
      <c r="J1241">
        <v>14300</v>
      </c>
      <c r="K1241" t="s">
        <v>39</v>
      </c>
      <c r="M1241">
        <v>2</v>
      </c>
      <c r="N1241">
        <v>1</v>
      </c>
      <c r="Y1241">
        <v>1</v>
      </c>
      <c r="AI1241">
        <f t="shared" si="158"/>
        <v>4</v>
      </c>
    </row>
    <row r="1242" spans="1:35" x14ac:dyDescent="0.25">
      <c r="A1242" s="11">
        <v>43818.578472222223</v>
      </c>
      <c r="B1242" s="1" t="str">
        <f t="shared" si="152"/>
        <v>12/19/19</v>
      </c>
      <c r="C1242" s="19">
        <f t="shared" si="159"/>
        <v>43818</v>
      </c>
      <c r="D1242" s="10">
        <f t="shared" si="153"/>
        <v>0.57847222222222217</v>
      </c>
      <c r="E1242" s="2" t="str">
        <f t="shared" si="154"/>
        <v>Afternoon</v>
      </c>
      <c r="F1242" s="1" t="str">
        <f t="shared" si="155"/>
        <v>2019</v>
      </c>
      <c r="G1242" s="1" t="str">
        <f t="shared" si="156"/>
        <v>December</v>
      </c>
      <c r="H1242" s="7">
        <v>24</v>
      </c>
      <c r="I1242" t="str">
        <f t="shared" si="157"/>
        <v>Thursday</v>
      </c>
      <c r="J1242">
        <v>16600</v>
      </c>
      <c r="K1242" t="s">
        <v>37</v>
      </c>
      <c r="L1242">
        <v>2</v>
      </c>
      <c r="AD1242">
        <v>2</v>
      </c>
      <c r="AI1242">
        <f t="shared" si="158"/>
        <v>4</v>
      </c>
    </row>
    <row r="1243" spans="1:35" x14ac:dyDescent="0.25">
      <c r="A1243" s="11">
        <v>43819.470833333333</v>
      </c>
      <c r="B1243" s="1" t="str">
        <f t="shared" si="152"/>
        <v>12/20/19</v>
      </c>
      <c r="C1243" s="19">
        <f t="shared" si="159"/>
        <v>43819</v>
      </c>
      <c r="D1243" s="10">
        <f t="shared" si="153"/>
        <v>0.47083333333333338</v>
      </c>
      <c r="E1243" s="2" t="str">
        <f t="shared" si="154"/>
        <v>Morning</v>
      </c>
      <c r="F1243" s="1" t="str">
        <f t="shared" si="155"/>
        <v>2019</v>
      </c>
      <c r="G1243" s="1" t="str">
        <f t="shared" si="156"/>
        <v>December</v>
      </c>
      <c r="H1243" s="7">
        <v>24</v>
      </c>
      <c r="I1243" t="str">
        <f t="shared" si="157"/>
        <v>Friday</v>
      </c>
      <c r="J1243">
        <v>16800</v>
      </c>
      <c r="K1243" t="s">
        <v>36</v>
      </c>
      <c r="L1243">
        <v>1</v>
      </c>
      <c r="R1243">
        <v>1</v>
      </c>
      <c r="AC1243">
        <v>1</v>
      </c>
      <c r="AI1243">
        <f t="shared" si="158"/>
        <v>3</v>
      </c>
    </row>
    <row r="1244" spans="1:35" x14ac:dyDescent="0.25">
      <c r="A1244" s="11">
        <v>43819.495138888888</v>
      </c>
      <c r="B1244" s="1" t="str">
        <f t="shared" si="152"/>
        <v>12/20/19</v>
      </c>
      <c r="C1244" s="19">
        <f t="shared" si="159"/>
        <v>43819</v>
      </c>
      <c r="D1244" s="10">
        <f t="shared" si="153"/>
        <v>0.49513888888888885</v>
      </c>
      <c r="E1244" s="2" t="str">
        <f t="shared" si="154"/>
        <v>Morning</v>
      </c>
      <c r="F1244" s="1" t="str">
        <f t="shared" si="155"/>
        <v>2019</v>
      </c>
      <c r="G1244" s="1" t="str">
        <f t="shared" si="156"/>
        <v>December</v>
      </c>
      <c r="H1244" s="7">
        <v>24</v>
      </c>
      <c r="I1244" t="str">
        <f t="shared" si="157"/>
        <v>Friday</v>
      </c>
      <c r="J1244">
        <v>16300</v>
      </c>
      <c r="K1244" t="s">
        <v>38</v>
      </c>
      <c r="L1244">
        <v>1</v>
      </c>
      <c r="O1244">
        <v>1</v>
      </c>
      <c r="R1244">
        <v>1</v>
      </c>
      <c r="AI1244">
        <f t="shared" si="158"/>
        <v>3</v>
      </c>
    </row>
    <row r="1245" spans="1:35" x14ac:dyDescent="0.25">
      <c r="A1245" s="11">
        <v>43819.561805555553</v>
      </c>
      <c r="B1245" s="1" t="str">
        <f t="shared" si="152"/>
        <v>12/20/19</v>
      </c>
      <c r="C1245" s="19">
        <f t="shared" si="159"/>
        <v>43819</v>
      </c>
      <c r="D1245" s="10">
        <f t="shared" si="153"/>
        <v>0.56180555555555556</v>
      </c>
      <c r="E1245" s="2" t="str">
        <f t="shared" si="154"/>
        <v>Afternoon</v>
      </c>
      <c r="F1245" s="1" t="str">
        <f t="shared" si="155"/>
        <v>2019</v>
      </c>
      <c r="G1245" s="1" t="str">
        <f t="shared" si="156"/>
        <v>December</v>
      </c>
      <c r="H1245" s="7">
        <v>24</v>
      </c>
      <c r="I1245" t="str">
        <f t="shared" si="157"/>
        <v>Friday</v>
      </c>
      <c r="J1245">
        <v>21600</v>
      </c>
      <c r="K1245" t="s">
        <v>42</v>
      </c>
      <c r="L1245">
        <v>2</v>
      </c>
      <c r="U1245">
        <v>2</v>
      </c>
      <c r="AI1245">
        <f t="shared" si="158"/>
        <v>4</v>
      </c>
    </row>
    <row r="1246" spans="1:35" x14ac:dyDescent="0.25">
      <c r="A1246" s="11">
        <v>43819.603472222225</v>
      </c>
      <c r="B1246" s="1" t="str">
        <f t="shared" si="152"/>
        <v>12/20/19</v>
      </c>
      <c r="C1246" s="19">
        <f t="shared" si="159"/>
        <v>43819</v>
      </c>
      <c r="D1246" s="10">
        <f t="shared" si="153"/>
        <v>0.60347222222222219</v>
      </c>
      <c r="E1246" s="2" t="str">
        <f t="shared" si="154"/>
        <v>Afternoon</v>
      </c>
      <c r="F1246" s="1" t="str">
        <f t="shared" si="155"/>
        <v>2019</v>
      </c>
      <c r="G1246" s="1" t="str">
        <f t="shared" si="156"/>
        <v>December</v>
      </c>
      <c r="H1246" s="7">
        <v>24</v>
      </c>
      <c r="I1246" t="str">
        <f t="shared" si="157"/>
        <v>Friday</v>
      </c>
      <c r="J1246">
        <v>19300</v>
      </c>
      <c r="K1246" t="s">
        <v>48</v>
      </c>
      <c r="L1246">
        <v>1</v>
      </c>
      <c r="M1246">
        <v>1</v>
      </c>
      <c r="R1246">
        <v>1</v>
      </c>
      <c r="AC1246">
        <v>1</v>
      </c>
      <c r="AI1246">
        <f t="shared" si="158"/>
        <v>4</v>
      </c>
    </row>
    <row r="1247" spans="1:35" x14ac:dyDescent="0.25">
      <c r="A1247" s="11">
        <v>43819.650694444441</v>
      </c>
      <c r="B1247" s="1" t="str">
        <f t="shared" si="152"/>
        <v>12/20/19</v>
      </c>
      <c r="C1247" s="19">
        <f t="shared" si="159"/>
        <v>43819</v>
      </c>
      <c r="D1247" s="10">
        <f t="shared" si="153"/>
        <v>0.65069444444444446</v>
      </c>
      <c r="E1247" s="2" t="str">
        <f t="shared" si="154"/>
        <v>Evening</v>
      </c>
      <c r="F1247" s="1" t="str">
        <f t="shared" si="155"/>
        <v>2019</v>
      </c>
      <c r="G1247" s="1" t="str">
        <f t="shared" si="156"/>
        <v>December</v>
      </c>
      <c r="H1247" s="7">
        <v>24</v>
      </c>
      <c r="I1247" t="str">
        <f t="shared" si="157"/>
        <v>Friday</v>
      </c>
      <c r="J1247">
        <v>16800</v>
      </c>
      <c r="K1247" t="s">
        <v>36</v>
      </c>
      <c r="L1247">
        <v>1</v>
      </c>
      <c r="M1247">
        <v>1</v>
      </c>
      <c r="N1247">
        <v>1</v>
      </c>
      <c r="O1247">
        <v>1</v>
      </c>
      <c r="AI1247">
        <f t="shared" si="158"/>
        <v>4</v>
      </c>
    </row>
    <row r="1248" spans="1:35" x14ac:dyDescent="0.25">
      <c r="A1248" s="11">
        <v>43819.696527777778</v>
      </c>
      <c r="B1248" s="1" t="str">
        <f t="shared" si="152"/>
        <v>12/20/19</v>
      </c>
      <c r="C1248" s="19">
        <f t="shared" si="159"/>
        <v>43819</v>
      </c>
      <c r="D1248" s="10">
        <f t="shared" si="153"/>
        <v>0.69652777777777775</v>
      </c>
      <c r="E1248" s="2" t="str">
        <f t="shared" si="154"/>
        <v>Evening</v>
      </c>
      <c r="F1248" s="1" t="str">
        <f t="shared" si="155"/>
        <v>2019</v>
      </c>
      <c r="G1248" s="1" t="str">
        <f t="shared" si="156"/>
        <v>December</v>
      </c>
      <c r="H1248" s="7">
        <v>24</v>
      </c>
      <c r="I1248" t="str">
        <f t="shared" si="157"/>
        <v>Friday</v>
      </c>
      <c r="J1248">
        <v>31100</v>
      </c>
      <c r="K1248" t="s">
        <v>36</v>
      </c>
      <c r="L1248">
        <v>2</v>
      </c>
      <c r="M1248">
        <v>2</v>
      </c>
      <c r="P1248">
        <v>2</v>
      </c>
      <c r="AC1248">
        <v>1</v>
      </c>
      <c r="AI1248">
        <f t="shared" si="158"/>
        <v>7</v>
      </c>
    </row>
    <row r="1249" spans="1:35" x14ac:dyDescent="0.25">
      <c r="A1249" s="11">
        <v>43820.461111111108</v>
      </c>
      <c r="B1249" s="1" t="str">
        <f t="shared" si="152"/>
        <v>12/21/19</v>
      </c>
      <c r="C1249" s="19">
        <f t="shared" si="159"/>
        <v>43820</v>
      </c>
      <c r="D1249" s="10">
        <f t="shared" si="153"/>
        <v>0.46111111111111108</v>
      </c>
      <c r="E1249" s="2" t="str">
        <f t="shared" si="154"/>
        <v>Morning</v>
      </c>
      <c r="F1249" s="1" t="str">
        <f t="shared" si="155"/>
        <v>2019</v>
      </c>
      <c r="G1249" s="1" t="str">
        <f t="shared" si="156"/>
        <v>December</v>
      </c>
      <c r="H1249" s="7">
        <v>24</v>
      </c>
      <c r="I1249" t="str">
        <f t="shared" si="157"/>
        <v>Saturday</v>
      </c>
      <c r="J1249">
        <v>15100</v>
      </c>
      <c r="K1249" t="s">
        <v>40</v>
      </c>
      <c r="L1249">
        <v>1</v>
      </c>
      <c r="R1249">
        <v>1</v>
      </c>
      <c r="Y1249">
        <v>1</v>
      </c>
      <c r="AI1249">
        <f t="shared" si="158"/>
        <v>3</v>
      </c>
    </row>
    <row r="1250" spans="1:35" x14ac:dyDescent="0.25">
      <c r="A1250" s="11">
        <v>43820.494444444441</v>
      </c>
      <c r="B1250" s="1" t="str">
        <f t="shared" si="152"/>
        <v>12/21/19</v>
      </c>
      <c r="C1250" s="19">
        <f t="shared" si="159"/>
        <v>43820</v>
      </c>
      <c r="D1250" s="10">
        <f t="shared" si="153"/>
        <v>0.49444444444444446</v>
      </c>
      <c r="E1250" s="2" t="str">
        <f t="shared" si="154"/>
        <v>Morning</v>
      </c>
      <c r="F1250" s="1" t="str">
        <f t="shared" si="155"/>
        <v>2019</v>
      </c>
      <c r="G1250" s="1" t="str">
        <f t="shared" si="156"/>
        <v>December</v>
      </c>
      <c r="H1250" s="7">
        <v>24</v>
      </c>
      <c r="I1250" t="str">
        <f t="shared" si="157"/>
        <v>Saturday</v>
      </c>
      <c r="J1250">
        <v>14800</v>
      </c>
      <c r="K1250" t="s">
        <v>46</v>
      </c>
      <c r="L1250">
        <v>1</v>
      </c>
      <c r="T1250">
        <v>1</v>
      </c>
      <c r="AC1250">
        <v>1</v>
      </c>
      <c r="AI1250">
        <f t="shared" si="158"/>
        <v>3</v>
      </c>
    </row>
    <row r="1251" spans="1:35" x14ac:dyDescent="0.25">
      <c r="A1251" s="11">
        <v>43820.501388888886</v>
      </c>
      <c r="B1251" s="1" t="str">
        <f t="shared" si="152"/>
        <v>12/21/19</v>
      </c>
      <c r="C1251" s="19">
        <f t="shared" si="159"/>
        <v>43820</v>
      </c>
      <c r="D1251" s="10">
        <f t="shared" si="153"/>
        <v>0.50138888888888888</v>
      </c>
      <c r="E1251" s="2" t="str">
        <f t="shared" si="154"/>
        <v>Morning</v>
      </c>
      <c r="F1251" s="1" t="str">
        <f t="shared" si="155"/>
        <v>2019</v>
      </c>
      <c r="G1251" s="1" t="str">
        <f t="shared" si="156"/>
        <v>December</v>
      </c>
      <c r="H1251" s="7">
        <v>24</v>
      </c>
      <c r="I1251" t="str">
        <f t="shared" si="157"/>
        <v>Saturday</v>
      </c>
      <c r="J1251">
        <v>19800</v>
      </c>
      <c r="K1251" t="s">
        <v>35</v>
      </c>
      <c r="L1251">
        <v>1</v>
      </c>
      <c r="O1251">
        <v>1</v>
      </c>
      <c r="AC1251">
        <v>1</v>
      </c>
      <c r="AF1251">
        <v>1</v>
      </c>
      <c r="AI1251">
        <f t="shared" si="158"/>
        <v>4</v>
      </c>
    </row>
    <row r="1252" spans="1:35" x14ac:dyDescent="0.25">
      <c r="A1252" s="11">
        <v>43820.511805555558</v>
      </c>
      <c r="B1252" s="1" t="str">
        <f t="shared" si="152"/>
        <v>12/21/19</v>
      </c>
      <c r="C1252" s="19">
        <f t="shared" si="159"/>
        <v>43820</v>
      </c>
      <c r="D1252" s="10">
        <f t="shared" si="153"/>
        <v>0.51180555555555551</v>
      </c>
      <c r="E1252" s="2" t="str">
        <f t="shared" si="154"/>
        <v>Morning</v>
      </c>
      <c r="F1252" s="1" t="str">
        <f t="shared" si="155"/>
        <v>2019</v>
      </c>
      <c r="G1252" s="1" t="str">
        <f t="shared" si="156"/>
        <v>December</v>
      </c>
      <c r="H1252" s="7">
        <v>24</v>
      </c>
      <c r="I1252" t="str">
        <f t="shared" si="157"/>
        <v>Saturday</v>
      </c>
      <c r="J1252">
        <v>15300</v>
      </c>
      <c r="K1252" t="s">
        <v>34</v>
      </c>
      <c r="L1252">
        <v>1</v>
      </c>
      <c r="O1252">
        <v>1</v>
      </c>
      <c r="R1252">
        <v>1</v>
      </c>
      <c r="AI1252">
        <f t="shared" si="158"/>
        <v>3</v>
      </c>
    </row>
    <row r="1253" spans="1:35" x14ac:dyDescent="0.25">
      <c r="A1253" s="11">
        <v>43820.51666666667</v>
      </c>
      <c r="B1253" s="1" t="str">
        <f t="shared" si="152"/>
        <v>12/21/19</v>
      </c>
      <c r="C1253" s="19">
        <f t="shared" si="159"/>
        <v>43820</v>
      </c>
      <c r="D1253" s="10">
        <f t="shared" si="153"/>
        <v>0.51666666666666672</v>
      </c>
      <c r="E1253" s="2" t="str">
        <f t="shared" si="154"/>
        <v>Morning</v>
      </c>
      <c r="F1253" s="1" t="str">
        <f t="shared" si="155"/>
        <v>2019</v>
      </c>
      <c r="G1253" s="1" t="str">
        <f t="shared" si="156"/>
        <v>December</v>
      </c>
      <c r="H1253" s="7">
        <v>24</v>
      </c>
      <c r="I1253" t="str">
        <f t="shared" si="157"/>
        <v>Saturday</v>
      </c>
      <c r="J1253">
        <v>25300</v>
      </c>
      <c r="K1253" t="s">
        <v>39</v>
      </c>
      <c r="L1253">
        <v>1</v>
      </c>
      <c r="O1253">
        <v>2</v>
      </c>
      <c r="T1253">
        <v>1</v>
      </c>
      <c r="U1253">
        <v>1</v>
      </c>
      <c r="AD1253">
        <v>1</v>
      </c>
      <c r="AI1253">
        <f t="shared" si="158"/>
        <v>6</v>
      </c>
    </row>
    <row r="1254" spans="1:35" x14ac:dyDescent="0.25">
      <c r="A1254" s="11">
        <v>43820.561805555553</v>
      </c>
      <c r="B1254" s="1" t="str">
        <f t="shared" si="152"/>
        <v>12/21/19</v>
      </c>
      <c r="C1254" s="19">
        <f t="shared" si="159"/>
        <v>43820</v>
      </c>
      <c r="D1254" s="10">
        <f t="shared" si="153"/>
        <v>0.56180555555555556</v>
      </c>
      <c r="E1254" s="2" t="str">
        <f t="shared" si="154"/>
        <v>Afternoon</v>
      </c>
      <c r="F1254" s="1" t="str">
        <f t="shared" si="155"/>
        <v>2019</v>
      </c>
      <c r="G1254" s="1" t="str">
        <f t="shared" si="156"/>
        <v>December</v>
      </c>
      <c r="H1254" s="7">
        <v>24</v>
      </c>
      <c r="I1254" t="str">
        <f t="shared" si="157"/>
        <v>Saturday</v>
      </c>
      <c r="J1254">
        <v>18500</v>
      </c>
      <c r="K1254" t="s">
        <v>35</v>
      </c>
      <c r="P1254">
        <v>4</v>
      </c>
      <c r="AD1254">
        <v>1</v>
      </c>
      <c r="AI1254">
        <f t="shared" si="158"/>
        <v>5</v>
      </c>
    </row>
    <row r="1255" spans="1:35" x14ac:dyDescent="0.25">
      <c r="A1255" s="11">
        <v>43820.581944444442</v>
      </c>
      <c r="B1255" s="1" t="str">
        <f t="shared" si="152"/>
        <v>12/21/19</v>
      </c>
      <c r="C1255" s="19">
        <f t="shared" si="159"/>
        <v>43820</v>
      </c>
      <c r="D1255" s="10">
        <f t="shared" si="153"/>
        <v>0.58194444444444449</v>
      </c>
      <c r="E1255" s="2" t="str">
        <f t="shared" si="154"/>
        <v>Afternoon</v>
      </c>
      <c r="F1255" s="1" t="str">
        <f t="shared" si="155"/>
        <v>2019</v>
      </c>
      <c r="G1255" s="1" t="str">
        <f t="shared" si="156"/>
        <v>December</v>
      </c>
      <c r="H1255" s="7">
        <v>24</v>
      </c>
      <c r="I1255" t="str">
        <f t="shared" si="157"/>
        <v>Saturday</v>
      </c>
      <c r="J1255">
        <v>20000</v>
      </c>
      <c r="K1255" t="s">
        <v>38</v>
      </c>
      <c r="M1255">
        <v>1</v>
      </c>
      <c r="P1255">
        <v>1</v>
      </c>
      <c r="S1255">
        <v>1</v>
      </c>
      <c r="T1255">
        <v>1</v>
      </c>
      <c r="AD1255">
        <v>1</v>
      </c>
      <c r="AI1255">
        <f t="shared" si="158"/>
        <v>5</v>
      </c>
    </row>
    <row r="1256" spans="1:35" x14ac:dyDescent="0.25">
      <c r="A1256" s="11">
        <v>43820.595833333333</v>
      </c>
      <c r="B1256" s="1" t="str">
        <f t="shared" si="152"/>
        <v>12/21/19</v>
      </c>
      <c r="C1256" s="19">
        <f t="shared" si="159"/>
        <v>43820</v>
      </c>
      <c r="D1256" s="10">
        <f t="shared" si="153"/>
        <v>0.59583333333333333</v>
      </c>
      <c r="E1256" s="2" t="str">
        <f t="shared" si="154"/>
        <v>Afternoon</v>
      </c>
      <c r="F1256" s="1" t="str">
        <f t="shared" si="155"/>
        <v>2019</v>
      </c>
      <c r="G1256" s="1" t="str">
        <f t="shared" si="156"/>
        <v>December</v>
      </c>
      <c r="H1256" s="7">
        <v>24</v>
      </c>
      <c r="I1256" t="str">
        <f t="shared" si="157"/>
        <v>Saturday</v>
      </c>
      <c r="J1256">
        <v>15800</v>
      </c>
      <c r="K1256" t="s">
        <v>33</v>
      </c>
      <c r="L1256">
        <v>1</v>
      </c>
      <c r="Q1256">
        <v>1</v>
      </c>
      <c r="R1256">
        <v>1</v>
      </c>
      <c r="AI1256">
        <f t="shared" si="158"/>
        <v>3</v>
      </c>
    </row>
    <row r="1257" spans="1:35" x14ac:dyDescent="0.25">
      <c r="A1257" s="11">
        <v>43820.602777777778</v>
      </c>
      <c r="B1257" s="1" t="str">
        <f t="shared" si="152"/>
        <v>12/21/19</v>
      </c>
      <c r="C1257" s="19">
        <f t="shared" si="159"/>
        <v>43820</v>
      </c>
      <c r="D1257" s="10">
        <f t="shared" si="153"/>
        <v>0.60277777777777775</v>
      </c>
      <c r="E1257" s="2" t="str">
        <f t="shared" si="154"/>
        <v>Afternoon</v>
      </c>
      <c r="F1257" s="1" t="str">
        <f t="shared" si="155"/>
        <v>2019</v>
      </c>
      <c r="G1257" s="1" t="str">
        <f t="shared" si="156"/>
        <v>December</v>
      </c>
      <c r="H1257" s="7">
        <v>24</v>
      </c>
      <c r="I1257" t="str">
        <f t="shared" si="157"/>
        <v>Saturday</v>
      </c>
      <c r="J1257">
        <v>18500</v>
      </c>
      <c r="K1257" t="s">
        <v>34</v>
      </c>
      <c r="S1257">
        <v>1</v>
      </c>
      <c r="T1257">
        <v>1</v>
      </c>
      <c r="X1257">
        <v>1</v>
      </c>
      <c r="AC1257">
        <v>1</v>
      </c>
      <c r="AI1257">
        <f t="shared" si="158"/>
        <v>4</v>
      </c>
    </row>
    <row r="1258" spans="1:35" x14ac:dyDescent="0.25">
      <c r="A1258" s="11">
        <v>43820.613194444442</v>
      </c>
      <c r="B1258" s="1" t="str">
        <f t="shared" si="152"/>
        <v>12/21/19</v>
      </c>
      <c r="C1258" s="19">
        <f t="shared" si="159"/>
        <v>43820</v>
      </c>
      <c r="D1258" s="10">
        <f t="shared" si="153"/>
        <v>0.61319444444444449</v>
      </c>
      <c r="E1258" s="2" t="str">
        <f t="shared" si="154"/>
        <v>Afternoon</v>
      </c>
      <c r="F1258" s="1" t="str">
        <f t="shared" si="155"/>
        <v>2019</v>
      </c>
      <c r="G1258" s="1" t="str">
        <f t="shared" si="156"/>
        <v>December</v>
      </c>
      <c r="H1258" s="7">
        <v>24</v>
      </c>
      <c r="I1258" t="str">
        <f t="shared" si="157"/>
        <v>Saturday</v>
      </c>
      <c r="J1258">
        <v>30900</v>
      </c>
      <c r="K1258" t="s">
        <v>46</v>
      </c>
      <c r="L1258">
        <v>2</v>
      </c>
      <c r="P1258">
        <v>1</v>
      </c>
      <c r="S1258">
        <v>1</v>
      </c>
      <c r="T1258">
        <v>1</v>
      </c>
      <c r="Y1258">
        <v>1</v>
      </c>
      <c r="AC1258">
        <v>1</v>
      </c>
      <c r="AI1258">
        <f t="shared" si="158"/>
        <v>7</v>
      </c>
    </row>
    <row r="1259" spans="1:35" x14ac:dyDescent="0.25">
      <c r="A1259" s="11">
        <v>43821.461805555555</v>
      </c>
      <c r="B1259" s="1" t="str">
        <f t="shared" si="152"/>
        <v>12/22/19</v>
      </c>
      <c r="C1259" s="19">
        <f t="shared" si="159"/>
        <v>43821</v>
      </c>
      <c r="D1259" s="10">
        <f t="shared" si="153"/>
        <v>0.46180555555555558</v>
      </c>
      <c r="E1259" s="2" t="str">
        <f t="shared" si="154"/>
        <v>Morning</v>
      </c>
      <c r="F1259" s="1" t="str">
        <f t="shared" si="155"/>
        <v>2019</v>
      </c>
      <c r="G1259" s="1" t="str">
        <f t="shared" si="156"/>
        <v>December</v>
      </c>
      <c r="H1259" s="7">
        <v>24</v>
      </c>
      <c r="I1259" t="str">
        <f t="shared" si="157"/>
        <v>Sunday</v>
      </c>
      <c r="J1259">
        <v>14800</v>
      </c>
      <c r="K1259" t="s">
        <v>40</v>
      </c>
      <c r="L1259">
        <v>1</v>
      </c>
      <c r="P1259">
        <v>1</v>
      </c>
      <c r="AE1259">
        <v>1</v>
      </c>
      <c r="AI1259">
        <f t="shared" si="158"/>
        <v>3</v>
      </c>
    </row>
    <row r="1260" spans="1:35" x14ac:dyDescent="0.25">
      <c r="A1260" s="11">
        <v>43821.481249999997</v>
      </c>
      <c r="B1260" s="1" t="str">
        <f t="shared" si="152"/>
        <v>12/22/19</v>
      </c>
      <c r="C1260" s="19">
        <f t="shared" si="159"/>
        <v>43821</v>
      </c>
      <c r="D1260" s="10">
        <f t="shared" si="153"/>
        <v>0.48125000000000001</v>
      </c>
      <c r="E1260" s="2" t="str">
        <f t="shared" si="154"/>
        <v>Morning</v>
      </c>
      <c r="F1260" s="1" t="str">
        <f t="shared" si="155"/>
        <v>2019</v>
      </c>
      <c r="G1260" s="1" t="str">
        <f t="shared" si="156"/>
        <v>December</v>
      </c>
      <c r="H1260" s="7">
        <v>24</v>
      </c>
      <c r="I1260" t="str">
        <f t="shared" si="157"/>
        <v>Sunday</v>
      </c>
      <c r="J1260">
        <v>46000</v>
      </c>
      <c r="K1260" t="s">
        <v>39</v>
      </c>
      <c r="L1260">
        <v>2</v>
      </c>
      <c r="M1260">
        <v>3</v>
      </c>
      <c r="P1260">
        <v>4</v>
      </c>
      <c r="Z1260">
        <v>1</v>
      </c>
      <c r="AC1260">
        <v>1</v>
      </c>
      <c r="AD1260">
        <v>1</v>
      </c>
      <c r="AI1260">
        <f t="shared" si="158"/>
        <v>12</v>
      </c>
    </row>
    <row r="1261" spans="1:35" x14ac:dyDescent="0.25">
      <c r="A1261" s="11">
        <v>43821.484722222223</v>
      </c>
      <c r="B1261" s="1" t="str">
        <f t="shared" si="152"/>
        <v>12/22/19</v>
      </c>
      <c r="C1261" s="19">
        <f t="shared" si="159"/>
        <v>43821</v>
      </c>
      <c r="D1261" s="10">
        <f t="shared" si="153"/>
        <v>0.48472222222222222</v>
      </c>
      <c r="E1261" s="2" t="str">
        <f t="shared" si="154"/>
        <v>Morning</v>
      </c>
      <c r="F1261" s="1" t="str">
        <f t="shared" si="155"/>
        <v>2019</v>
      </c>
      <c r="G1261" s="1" t="str">
        <f t="shared" si="156"/>
        <v>December</v>
      </c>
      <c r="H1261" s="7">
        <v>24</v>
      </c>
      <c r="I1261" t="str">
        <f t="shared" si="157"/>
        <v>Sunday</v>
      </c>
      <c r="J1261">
        <v>19300</v>
      </c>
      <c r="K1261" t="s">
        <v>39</v>
      </c>
      <c r="L1261">
        <v>1</v>
      </c>
      <c r="R1261">
        <v>1</v>
      </c>
      <c r="T1261">
        <v>1</v>
      </c>
      <c r="AC1261">
        <v>1</v>
      </c>
      <c r="AI1261">
        <f t="shared" si="158"/>
        <v>4</v>
      </c>
    </row>
    <row r="1262" spans="1:35" x14ac:dyDescent="0.25">
      <c r="A1262" s="11">
        <v>43821.51458333333</v>
      </c>
      <c r="B1262" s="1" t="str">
        <f t="shared" si="152"/>
        <v>12/22/19</v>
      </c>
      <c r="C1262" s="19">
        <f t="shared" si="159"/>
        <v>43821</v>
      </c>
      <c r="D1262" s="10">
        <f t="shared" si="153"/>
        <v>0.51458333333333328</v>
      </c>
      <c r="E1262" s="2" t="str">
        <f t="shared" si="154"/>
        <v>Morning</v>
      </c>
      <c r="F1262" s="1" t="str">
        <f t="shared" si="155"/>
        <v>2019</v>
      </c>
      <c r="G1262" s="1" t="str">
        <f t="shared" si="156"/>
        <v>December</v>
      </c>
      <c r="H1262" s="7">
        <v>24</v>
      </c>
      <c r="I1262" t="str">
        <f t="shared" si="157"/>
        <v>Sunday</v>
      </c>
      <c r="J1262">
        <v>19300</v>
      </c>
      <c r="K1262" t="s">
        <v>36</v>
      </c>
      <c r="L1262">
        <v>1</v>
      </c>
      <c r="O1262">
        <v>2</v>
      </c>
      <c r="T1262">
        <v>1</v>
      </c>
      <c r="AI1262">
        <f t="shared" si="158"/>
        <v>4</v>
      </c>
    </row>
    <row r="1263" spans="1:35" x14ac:dyDescent="0.25">
      <c r="A1263" s="11">
        <v>43821.57916666667</v>
      </c>
      <c r="B1263" s="1" t="str">
        <f t="shared" si="152"/>
        <v>12/22/19</v>
      </c>
      <c r="C1263" s="19">
        <f t="shared" si="159"/>
        <v>43821</v>
      </c>
      <c r="D1263" s="10">
        <f t="shared" si="153"/>
        <v>0.57916666666666672</v>
      </c>
      <c r="E1263" s="2" t="str">
        <f t="shared" si="154"/>
        <v>Afternoon</v>
      </c>
      <c r="F1263" s="1" t="str">
        <f t="shared" si="155"/>
        <v>2019</v>
      </c>
      <c r="G1263" s="1" t="str">
        <f t="shared" si="156"/>
        <v>December</v>
      </c>
      <c r="H1263" s="7">
        <v>24</v>
      </c>
      <c r="I1263" t="str">
        <f t="shared" si="157"/>
        <v>Sunday</v>
      </c>
      <c r="J1263">
        <v>15300</v>
      </c>
      <c r="K1263" t="s">
        <v>46</v>
      </c>
      <c r="L1263">
        <v>1</v>
      </c>
      <c r="O1263">
        <v>1</v>
      </c>
      <c r="R1263">
        <v>1</v>
      </c>
      <c r="AI1263">
        <f t="shared" si="158"/>
        <v>3</v>
      </c>
    </row>
    <row r="1264" spans="1:35" x14ac:dyDescent="0.25">
      <c r="A1264" s="11">
        <v>43821.585416666669</v>
      </c>
      <c r="B1264" s="1" t="str">
        <f t="shared" si="152"/>
        <v>12/22/19</v>
      </c>
      <c r="C1264" s="19">
        <f t="shared" si="159"/>
        <v>43821</v>
      </c>
      <c r="D1264" s="10">
        <f t="shared" si="153"/>
        <v>0.5854166666666667</v>
      </c>
      <c r="E1264" s="2" t="str">
        <f t="shared" si="154"/>
        <v>Afternoon</v>
      </c>
      <c r="F1264" s="1" t="str">
        <f t="shared" si="155"/>
        <v>2019</v>
      </c>
      <c r="G1264" s="1" t="str">
        <f t="shared" si="156"/>
        <v>December</v>
      </c>
      <c r="H1264" s="7">
        <v>24</v>
      </c>
      <c r="I1264" t="str">
        <f t="shared" si="157"/>
        <v>Sunday</v>
      </c>
      <c r="J1264">
        <v>16000</v>
      </c>
      <c r="K1264" t="s">
        <v>35</v>
      </c>
      <c r="M1264">
        <v>4</v>
      </c>
      <c r="AI1264">
        <f t="shared" si="158"/>
        <v>4</v>
      </c>
    </row>
    <row r="1265" spans="1:35" x14ac:dyDescent="0.25">
      <c r="A1265" s="11">
        <v>43821.595138888886</v>
      </c>
      <c r="B1265" s="1" t="str">
        <f t="shared" si="152"/>
        <v>12/22/19</v>
      </c>
      <c r="C1265" s="19">
        <f t="shared" si="159"/>
        <v>43821</v>
      </c>
      <c r="D1265" s="10">
        <f t="shared" si="153"/>
        <v>0.59513888888888888</v>
      </c>
      <c r="E1265" s="2" t="str">
        <f t="shared" si="154"/>
        <v>Afternoon</v>
      </c>
      <c r="F1265" s="1" t="str">
        <f t="shared" si="155"/>
        <v>2019</v>
      </c>
      <c r="G1265" s="1" t="str">
        <f t="shared" si="156"/>
        <v>December</v>
      </c>
      <c r="H1265" s="7">
        <v>24</v>
      </c>
      <c r="I1265" t="str">
        <f t="shared" si="157"/>
        <v>Sunday</v>
      </c>
      <c r="J1265">
        <v>20300</v>
      </c>
      <c r="K1265" t="s">
        <v>36</v>
      </c>
      <c r="L1265">
        <v>1</v>
      </c>
      <c r="M1265">
        <v>1</v>
      </c>
      <c r="AC1265">
        <v>1</v>
      </c>
      <c r="AE1265">
        <v>1</v>
      </c>
      <c r="AI1265">
        <f t="shared" si="158"/>
        <v>4</v>
      </c>
    </row>
    <row r="1266" spans="1:35" x14ac:dyDescent="0.25">
      <c r="A1266" s="11">
        <v>43821.607638888891</v>
      </c>
      <c r="B1266" s="1" t="str">
        <f t="shared" si="152"/>
        <v>12/22/19</v>
      </c>
      <c r="C1266" s="19">
        <f t="shared" si="159"/>
        <v>43821</v>
      </c>
      <c r="D1266" s="10">
        <f t="shared" si="153"/>
        <v>0.60763888888888895</v>
      </c>
      <c r="E1266" s="2" t="str">
        <f t="shared" si="154"/>
        <v>Afternoon</v>
      </c>
      <c r="F1266" s="1" t="str">
        <f t="shared" si="155"/>
        <v>2019</v>
      </c>
      <c r="G1266" s="1" t="str">
        <f t="shared" si="156"/>
        <v>December</v>
      </c>
      <c r="H1266" s="7">
        <v>24</v>
      </c>
      <c r="I1266" t="str">
        <f t="shared" si="157"/>
        <v>Sunday</v>
      </c>
      <c r="J1266">
        <v>19300</v>
      </c>
      <c r="K1266" t="s">
        <v>34</v>
      </c>
      <c r="L1266">
        <v>1</v>
      </c>
      <c r="O1266">
        <v>2</v>
      </c>
      <c r="R1266">
        <v>1</v>
      </c>
      <c r="AI1266">
        <f t="shared" si="158"/>
        <v>4</v>
      </c>
    </row>
    <row r="1267" spans="1:35" x14ac:dyDescent="0.25">
      <c r="A1267" s="11">
        <v>43821.614583333336</v>
      </c>
      <c r="B1267" s="1" t="str">
        <f t="shared" si="152"/>
        <v>12/22/19</v>
      </c>
      <c r="C1267" s="19">
        <f t="shared" si="159"/>
        <v>43821</v>
      </c>
      <c r="D1267" s="10">
        <f t="shared" si="153"/>
        <v>0.61458333333333337</v>
      </c>
      <c r="E1267" s="2" t="str">
        <f t="shared" si="154"/>
        <v>Afternoon</v>
      </c>
      <c r="F1267" s="1" t="str">
        <f t="shared" si="155"/>
        <v>2019</v>
      </c>
      <c r="G1267" s="1" t="str">
        <f t="shared" si="156"/>
        <v>December</v>
      </c>
      <c r="H1267" s="7">
        <v>24</v>
      </c>
      <c r="I1267" t="str">
        <f t="shared" si="157"/>
        <v>Sunday</v>
      </c>
      <c r="J1267">
        <v>19000</v>
      </c>
      <c r="K1267" t="s">
        <v>34</v>
      </c>
      <c r="P1267">
        <v>1</v>
      </c>
      <c r="R1267">
        <v>1</v>
      </c>
      <c r="Z1267">
        <v>1</v>
      </c>
      <c r="AC1267">
        <v>1</v>
      </c>
      <c r="AI1267">
        <f t="shared" si="158"/>
        <v>4</v>
      </c>
    </row>
    <row r="1268" spans="1:35" x14ac:dyDescent="0.25">
      <c r="A1268" s="11">
        <v>43821.631944444445</v>
      </c>
      <c r="B1268" s="1" t="str">
        <f t="shared" si="152"/>
        <v>12/22/19</v>
      </c>
      <c r="C1268" s="19">
        <f t="shared" si="159"/>
        <v>43821</v>
      </c>
      <c r="D1268" s="10">
        <f t="shared" si="153"/>
        <v>0.63194444444444442</v>
      </c>
      <c r="E1268" s="2" t="str">
        <f t="shared" si="154"/>
        <v>Afternoon</v>
      </c>
      <c r="F1268" s="1" t="str">
        <f t="shared" si="155"/>
        <v>2019</v>
      </c>
      <c r="G1268" s="1" t="str">
        <f t="shared" si="156"/>
        <v>December</v>
      </c>
      <c r="H1268" s="7">
        <v>24</v>
      </c>
      <c r="I1268" t="str">
        <f t="shared" si="157"/>
        <v>Sunday</v>
      </c>
      <c r="J1268">
        <v>15000</v>
      </c>
      <c r="K1268" t="s">
        <v>46</v>
      </c>
      <c r="O1268">
        <v>1</v>
      </c>
      <c r="Q1268">
        <v>1</v>
      </c>
      <c r="R1268">
        <v>1</v>
      </c>
      <c r="AI1268">
        <f t="shared" si="158"/>
        <v>3</v>
      </c>
    </row>
    <row r="1269" spans="1:35" x14ac:dyDescent="0.25">
      <c r="A1269" s="11">
        <v>43821.661805555559</v>
      </c>
      <c r="B1269" s="1" t="str">
        <f t="shared" si="152"/>
        <v>12/22/19</v>
      </c>
      <c r="C1269" s="19">
        <f t="shared" si="159"/>
        <v>43821</v>
      </c>
      <c r="D1269" s="10">
        <f t="shared" si="153"/>
        <v>0.66180555555555554</v>
      </c>
      <c r="E1269" s="2" t="str">
        <f t="shared" si="154"/>
        <v>Evening</v>
      </c>
      <c r="F1269" s="1" t="str">
        <f t="shared" si="155"/>
        <v>2019</v>
      </c>
      <c r="G1269" s="1" t="str">
        <f t="shared" si="156"/>
        <v>December</v>
      </c>
      <c r="H1269" s="7">
        <v>24</v>
      </c>
      <c r="I1269" t="str">
        <f t="shared" si="157"/>
        <v>Sunday</v>
      </c>
      <c r="J1269">
        <v>19600</v>
      </c>
      <c r="K1269" t="s">
        <v>46</v>
      </c>
      <c r="L1269">
        <v>2</v>
      </c>
      <c r="P1269">
        <v>1</v>
      </c>
      <c r="R1269">
        <v>1</v>
      </c>
      <c r="AI1269">
        <f t="shared" si="158"/>
        <v>4</v>
      </c>
    </row>
    <row r="1270" spans="1:35" x14ac:dyDescent="0.25">
      <c r="A1270" s="11">
        <v>43822.479861111111</v>
      </c>
      <c r="B1270" s="1" t="str">
        <f t="shared" si="152"/>
        <v>12/23/19</v>
      </c>
      <c r="C1270" s="19">
        <f t="shared" si="159"/>
        <v>43822</v>
      </c>
      <c r="D1270" s="10">
        <f t="shared" si="153"/>
        <v>0.47986111111111113</v>
      </c>
      <c r="E1270" s="2" t="str">
        <f t="shared" si="154"/>
        <v>Morning</v>
      </c>
      <c r="F1270" s="1" t="str">
        <f t="shared" si="155"/>
        <v>2019</v>
      </c>
      <c r="G1270" s="1" t="str">
        <f t="shared" si="156"/>
        <v>December</v>
      </c>
      <c r="H1270" s="7">
        <v>24</v>
      </c>
      <c r="I1270" t="str">
        <f t="shared" si="157"/>
        <v>Monday</v>
      </c>
      <c r="J1270">
        <v>26100</v>
      </c>
      <c r="K1270" t="s">
        <v>36</v>
      </c>
      <c r="L1270">
        <v>2</v>
      </c>
      <c r="S1270">
        <v>1</v>
      </c>
      <c r="U1270">
        <v>1</v>
      </c>
      <c r="AA1270">
        <v>1</v>
      </c>
      <c r="AI1270">
        <f t="shared" si="158"/>
        <v>5</v>
      </c>
    </row>
    <row r="1271" spans="1:35" x14ac:dyDescent="0.25">
      <c r="A1271" s="11">
        <v>43822.504166666666</v>
      </c>
      <c r="B1271" s="1" t="str">
        <f t="shared" si="152"/>
        <v>12/23/19</v>
      </c>
      <c r="C1271" s="19">
        <f t="shared" si="159"/>
        <v>43822</v>
      </c>
      <c r="D1271" s="10">
        <f t="shared" si="153"/>
        <v>0.50416666666666665</v>
      </c>
      <c r="E1271" s="2" t="str">
        <f t="shared" si="154"/>
        <v>Morning</v>
      </c>
      <c r="F1271" s="1" t="str">
        <f t="shared" si="155"/>
        <v>2019</v>
      </c>
      <c r="G1271" s="1" t="str">
        <f t="shared" si="156"/>
        <v>December</v>
      </c>
      <c r="H1271" s="7">
        <v>24</v>
      </c>
      <c r="I1271" t="str">
        <f t="shared" si="157"/>
        <v>Monday</v>
      </c>
      <c r="J1271">
        <v>23800</v>
      </c>
      <c r="K1271" t="s">
        <v>35</v>
      </c>
      <c r="L1271">
        <v>1</v>
      </c>
      <c r="R1271">
        <v>1</v>
      </c>
      <c r="S1271">
        <v>2</v>
      </c>
      <c r="X1271">
        <v>1</v>
      </c>
      <c r="AI1271">
        <f t="shared" si="158"/>
        <v>5</v>
      </c>
    </row>
    <row r="1272" spans="1:35" x14ac:dyDescent="0.25">
      <c r="A1272" s="11">
        <v>43822.545138888891</v>
      </c>
      <c r="B1272" s="1" t="str">
        <f t="shared" si="152"/>
        <v>12/23/19</v>
      </c>
      <c r="C1272" s="19">
        <f t="shared" si="159"/>
        <v>43822</v>
      </c>
      <c r="D1272" s="10">
        <f t="shared" si="153"/>
        <v>0.54513888888888895</v>
      </c>
      <c r="E1272" s="2" t="str">
        <f t="shared" si="154"/>
        <v>Afternoon</v>
      </c>
      <c r="F1272" s="1" t="str">
        <f t="shared" si="155"/>
        <v>2019</v>
      </c>
      <c r="G1272" s="1" t="str">
        <f t="shared" si="156"/>
        <v>December</v>
      </c>
      <c r="H1272" s="7">
        <v>24</v>
      </c>
      <c r="I1272" t="str">
        <f t="shared" si="157"/>
        <v>Monday</v>
      </c>
      <c r="J1272">
        <v>25600</v>
      </c>
      <c r="K1272" t="s">
        <v>39</v>
      </c>
      <c r="L1272">
        <v>2</v>
      </c>
      <c r="O1272">
        <v>1</v>
      </c>
      <c r="AA1272">
        <v>1</v>
      </c>
      <c r="AD1272">
        <v>2</v>
      </c>
      <c r="AI1272">
        <f t="shared" si="158"/>
        <v>6</v>
      </c>
    </row>
    <row r="1273" spans="1:35" x14ac:dyDescent="0.25">
      <c r="A1273" s="11">
        <v>43822.567361111112</v>
      </c>
      <c r="B1273" s="1" t="str">
        <f t="shared" si="152"/>
        <v>12/23/19</v>
      </c>
      <c r="C1273" s="19">
        <f t="shared" si="159"/>
        <v>43822</v>
      </c>
      <c r="D1273" s="10">
        <f t="shared" si="153"/>
        <v>0.56736111111111109</v>
      </c>
      <c r="E1273" s="2" t="str">
        <f t="shared" si="154"/>
        <v>Afternoon</v>
      </c>
      <c r="F1273" s="1" t="str">
        <f t="shared" si="155"/>
        <v>2019</v>
      </c>
      <c r="G1273" s="1" t="str">
        <f t="shared" si="156"/>
        <v>December</v>
      </c>
      <c r="H1273" s="7">
        <v>24</v>
      </c>
      <c r="I1273" t="str">
        <f t="shared" si="157"/>
        <v>Monday</v>
      </c>
      <c r="J1273">
        <v>27300</v>
      </c>
      <c r="K1273" t="s">
        <v>35</v>
      </c>
      <c r="L1273">
        <v>1</v>
      </c>
      <c r="O1273">
        <v>2</v>
      </c>
      <c r="P1273">
        <v>1</v>
      </c>
      <c r="X1273">
        <v>1</v>
      </c>
      <c r="AC1273">
        <v>1</v>
      </c>
      <c r="AI1273">
        <f t="shared" si="158"/>
        <v>6</v>
      </c>
    </row>
    <row r="1274" spans="1:35" x14ac:dyDescent="0.25">
      <c r="A1274" s="11">
        <v>43822.581250000003</v>
      </c>
      <c r="B1274" s="1" t="str">
        <f t="shared" si="152"/>
        <v>12/23/19</v>
      </c>
      <c r="C1274" s="19">
        <f t="shared" si="159"/>
        <v>43822</v>
      </c>
      <c r="D1274" s="10">
        <f t="shared" si="153"/>
        <v>0.58124999999999993</v>
      </c>
      <c r="E1274" s="2" t="str">
        <f t="shared" si="154"/>
        <v>Afternoon</v>
      </c>
      <c r="F1274" s="1" t="str">
        <f t="shared" si="155"/>
        <v>2019</v>
      </c>
      <c r="G1274" s="1" t="str">
        <f t="shared" si="156"/>
        <v>December</v>
      </c>
      <c r="H1274" s="7">
        <v>24</v>
      </c>
      <c r="I1274" t="str">
        <f t="shared" si="157"/>
        <v>Monday</v>
      </c>
      <c r="J1274">
        <v>30300</v>
      </c>
      <c r="K1274" t="s">
        <v>41</v>
      </c>
      <c r="L1274">
        <v>1</v>
      </c>
      <c r="Q1274">
        <v>3</v>
      </c>
      <c r="T1274">
        <v>1</v>
      </c>
      <c r="X1274">
        <v>1</v>
      </c>
      <c r="AI1274">
        <f t="shared" si="158"/>
        <v>6</v>
      </c>
    </row>
    <row r="1275" spans="1:35" x14ac:dyDescent="0.25">
      <c r="A1275" s="11">
        <v>43822.612500000003</v>
      </c>
      <c r="B1275" s="1" t="str">
        <f t="shared" si="152"/>
        <v>12/23/19</v>
      </c>
      <c r="C1275" s="19">
        <f t="shared" si="159"/>
        <v>43822</v>
      </c>
      <c r="D1275" s="10">
        <f t="shared" si="153"/>
        <v>0.61249999999999993</v>
      </c>
      <c r="E1275" s="2" t="str">
        <f t="shared" si="154"/>
        <v>Afternoon</v>
      </c>
      <c r="F1275" s="1" t="str">
        <f t="shared" si="155"/>
        <v>2019</v>
      </c>
      <c r="G1275" s="1" t="str">
        <f t="shared" si="156"/>
        <v>December</v>
      </c>
      <c r="H1275" s="7">
        <v>24</v>
      </c>
      <c r="I1275" t="str">
        <f t="shared" si="157"/>
        <v>Monday</v>
      </c>
      <c r="J1275">
        <v>19500</v>
      </c>
      <c r="K1275" t="s">
        <v>38</v>
      </c>
      <c r="P1275">
        <v>1</v>
      </c>
      <c r="R1275">
        <v>1</v>
      </c>
      <c r="T1275">
        <v>1</v>
      </c>
      <c r="AD1275">
        <v>2</v>
      </c>
      <c r="AI1275">
        <f t="shared" si="158"/>
        <v>5</v>
      </c>
    </row>
    <row r="1276" spans="1:35" x14ac:dyDescent="0.25">
      <c r="A1276" s="11">
        <v>43822.627083333333</v>
      </c>
      <c r="B1276" s="1" t="str">
        <f t="shared" si="152"/>
        <v>12/23/19</v>
      </c>
      <c r="C1276" s="19">
        <f t="shared" si="159"/>
        <v>43822</v>
      </c>
      <c r="D1276" s="10">
        <f t="shared" si="153"/>
        <v>0.62708333333333333</v>
      </c>
      <c r="E1276" s="2" t="str">
        <f t="shared" si="154"/>
        <v>Afternoon</v>
      </c>
      <c r="F1276" s="1" t="str">
        <f t="shared" si="155"/>
        <v>2019</v>
      </c>
      <c r="G1276" s="1" t="str">
        <f t="shared" si="156"/>
        <v>December</v>
      </c>
      <c r="H1276" s="7">
        <v>24</v>
      </c>
      <c r="I1276" t="str">
        <f t="shared" si="157"/>
        <v>Monday</v>
      </c>
      <c r="J1276">
        <v>14000</v>
      </c>
      <c r="K1276" t="s">
        <v>34</v>
      </c>
      <c r="L1276">
        <v>1</v>
      </c>
      <c r="M1276">
        <v>1</v>
      </c>
      <c r="AC1276">
        <v>1</v>
      </c>
      <c r="AI1276">
        <f t="shared" si="158"/>
        <v>3</v>
      </c>
    </row>
    <row r="1277" spans="1:35" x14ac:dyDescent="0.25">
      <c r="A1277" s="11">
        <v>43823.467361111114</v>
      </c>
      <c r="B1277" s="1" t="str">
        <f t="shared" si="152"/>
        <v>12/24/19</v>
      </c>
      <c r="C1277" s="19">
        <f t="shared" si="159"/>
        <v>43823</v>
      </c>
      <c r="D1277" s="10">
        <f t="shared" si="153"/>
        <v>0.46736111111111112</v>
      </c>
      <c r="E1277" s="2" t="str">
        <f t="shared" si="154"/>
        <v>Morning</v>
      </c>
      <c r="F1277" s="1" t="str">
        <f t="shared" si="155"/>
        <v>2019</v>
      </c>
      <c r="G1277" s="1" t="str">
        <f t="shared" si="156"/>
        <v>December</v>
      </c>
      <c r="H1277" s="7">
        <v>24</v>
      </c>
      <c r="I1277" t="str">
        <f t="shared" si="157"/>
        <v>Tuesday</v>
      </c>
      <c r="J1277">
        <v>15300</v>
      </c>
      <c r="K1277" t="s">
        <v>39</v>
      </c>
      <c r="L1277">
        <v>1</v>
      </c>
      <c r="O1277">
        <v>1</v>
      </c>
      <c r="R1277">
        <v>1</v>
      </c>
      <c r="AI1277">
        <f t="shared" si="158"/>
        <v>3</v>
      </c>
    </row>
    <row r="1278" spans="1:35" x14ac:dyDescent="0.25">
      <c r="A1278" s="11">
        <v>43823.470138888886</v>
      </c>
      <c r="B1278" s="1" t="str">
        <f t="shared" si="152"/>
        <v>12/24/19</v>
      </c>
      <c r="C1278" s="19">
        <f t="shared" si="159"/>
        <v>43823</v>
      </c>
      <c r="D1278" s="10">
        <f t="shared" si="153"/>
        <v>0.47013888888888888</v>
      </c>
      <c r="E1278" s="2" t="str">
        <f t="shared" si="154"/>
        <v>Morning</v>
      </c>
      <c r="F1278" s="1" t="str">
        <f t="shared" si="155"/>
        <v>2019</v>
      </c>
      <c r="G1278" s="1" t="str">
        <f t="shared" si="156"/>
        <v>December</v>
      </c>
      <c r="H1278" s="7">
        <v>24</v>
      </c>
      <c r="I1278" t="str">
        <f t="shared" si="157"/>
        <v>Tuesday</v>
      </c>
      <c r="J1278">
        <v>21400</v>
      </c>
      <c r="K1278" t="s">
        <v>44</v>
      </c>
      <c r="L1278">
        <v>3</v>
      </c>
      <c r="AD1278">
        <v>2</v>
      </c>
      <c r="AI1278">
        <f t="shared" si="158"/>
        <v>5</v>
      </c>
    </row>
    <row r="1279" spans="1:35" x14ac:dyDescent="0.25">
      <c r="A1279" s="11">
        <v>43823.551388888889</v>
      </c>
      <c r="B1279" s="1" t="str">
        <f t="shared" si="152"/>
        <v>12/24/19</v>
      </c>
      <c r="C1279" s="19">
        <f t="shared" si="159"/>
        <v>43823</v>
      </c>
      <c r="D1279" s="10">
        <f t="shared" si="153"/>
        <v>0.55138888888888882</v>
      </c>
      <c r="E1279" s="2" t="str">
        <f t="shared" si="154"/>
        <v>Afternoon</v>
      </c>
      <c r="F1279" s="1" t="str">
        <f t="shared" si="155"/>
        <v>2019</v>
      </c>
      <c r="G1279" s="1" t="str">
        <f t="shared" si="156"/>
        <v>December</v>
      </c>
      <c r="H1279" s="7">
        <v>24</v>
      </c>
      <c r="I1279" t="str">
        <f t="shared" si="157"/>
        <v>Tuesday</v>
      </c>
      <c r="J1279">
        <v>19300</v>
      </c>
      <c r="K1279" t="s">
        <v>34</v>
      </c>
      <c r="R1279">
        <v>1</v>
      </c>
      <c r="Y1279">
        <v>1</v>
      </c>
      <c r="AA1279">
        <v>1</v>
      </c>
      <c r="AH1279">
        <v>1</v>
      </c>
      <c r="AI1279">
        <f t="shared" si="158"/>
        <v>4</v>
      </c>
    </row>
    <row r="1280" spans="1:35" x14ac:dyDescent="0.25">
      <c r="A1280" s="11">
        <v>43824.478472222225</v>
      </c>
      <c r="B1280" s="1" t="str">
        <f t="shared" si="152"/>
        <v>12/25/19</v>
      </c>
      <c r="C1280" s="19">
        <f t="shared" si="159"/>
        <v>43824</v>
      </c>
      <c r="D1280" s="10">
        <f t="shared" si="153"/>
        <v>0.47847222222222219</v>
      </c>
      <c r="E1280" s="2" t="str">
        <f t="shared" si="154"/>
        <v>Morning</v>
      </c>
      <c r="F1280" s="1" t="str">
        <f t="shared" si="155"/>
        <v>2019</v>
      </c>
      <c r="G1280" s="1" t="str">
        <f t="shared" si="156"/>
        <v>December</v>
      </c>
      <c r="H1280" s="7">
        <v>24</v>
      </c>
      <c r="I1280" t="str">
        <f t="shared" si="157"/>
        <v>Wednesday</v>
      </c>
      <c r="J1280">
        <v>24100</v>
      </c>
      <c r="K1280" t="s">
        <v>39</v>
      </c>
      <c r="L1280">
        <v>2</v>
      </c>
      <c r="M1280">
        <v>1</v>
      </c>
      <c r="R1280">
        <v>1</v>
      </c>
      <c r="AC1280">
        <v>1</v>
      </c>
      <c r="AI1280">
        <f t="shared" si="158"/>
        <v>5</v>
      </c>
    </row>
    <row r="1281" spans="1:35" x14ac:dyDescent="0.25">
      <c r="A1281" s="11">
        <v>43824.496527777781</v>
      </c>
      <c r="B1281" s="1" t="str">
        <f t="shared" si="152"/>
        <v>12/25/19</v>
      </c>
      <c r="C1281" s="19">
        <f t="shared" si="159"/>
        <v>43824</v>
      </c>
      <c r="D1281" s="10">
        <f t="shared" si="153"/>
        <v>0.49652777777777773</v>
      </c>
      <c r="E1281" s="2" t="str">
        <f t="shared" si="154"/>
        <v>Morning</v>
      </c>
      <c r="F1281" s="1" t="str">
        <f t="shared" si="155"/>
        <v>2019</v>
      </c>
      <c r="G1281" s="1" t="str">
        <f t="shared" si="156"/>
        <v>December</v>
      </c>
      <c r="H1281" s="7">
        <v>24</v>
      </c>
      <c r="I1281" t="str">
        <f t="shared" si="157"/>
        <v>Wednesday</v>
      </c>
      <c r="J1281">
        <v>15300</v>
      </c>
      <c r="K1281" t="s">
        <v>34</v>
      </c>
      <c r="L1281">
        <v>1</v>
      </c>
      <c r="M1281">
        <v>1</v>
      </c>
      <c r="N1281">
        <v>1</v>
      </c>
      <c r="P1281">
        <v>1</v>
      </c>
      <c r="AI1281">
        <f t="shared" si="158"/>
        <v>4</v>
      </c>
    </row>
    <row r="1282" spans="1:35" x14ac:dyDescent="0.25">
      <c r="A1282" s="11">
        <v>43824.511111111111</v>
      </c>
      <c r="B1282" s="1" t="str">
        <f t="shared" ref="B1282:B1345" si="160">TEXT(A1282,"mm/dd/yy")</f>
        <v>12/25/19</v>
      </c>
      <c r="C1282" s="19">
        <f t="shared" si="159"/>
        <v>43824</v>
      </c>
      <c r="D1282" s="10">
        <f t="shared" ref="D1282:D1345" si="161">TIMEVALUE((TEXT(A1282,"h:mm AM/PM")))</f>
        <v>0.51111111111111118</v>
      </c>
      <c r="E1282" s="2" t="str">
        <f t="shared" ref="E1282:E1345" si="162">IF(D1282&lt;0.541666666666667,"Morning",IF(D1282&lt;0.645833333333333,"Afternoon","Evening"))</f>
        <v>Morning</v>
      </c>
      <c r="F1282" s="1" t="str">
        <f t="shared" ref="F1282:F1345" si="163">TEXT(A1282,"yyyy")</f>
        <v>2019</v>
      </c>
      <c r="G1282" s="1" t="str">
        <f t="shared" ref="G1282:G1345" si="164">TEXT(A1282,"mmmm")</f>
        <v>December</v>
      </c>
      <c r="H1282" s="7">
        <v>24</v>
      </c>
      <c r="I1282" t="str">
        <f t="shared" ref="I1282:I1345" si="165">TEXT(A1282,"dddd")</f>
        <v>Wednesday</v>
      </c>
      <c r="J1282">
        <v>14800</v>
      </c>
      <c r="K1282" t="s">
        <v>37</v>
      </c>
      <c r="L1282">
        <v>1</v>
      </c>
      <c r="P1282">
        <v>1</v>
      </c>
      <c r="R1282">
        <v>1</v>
      </c>
      <c r="AI1282">
        <f t="shared" ref="AI1282:AI1345" si="166">SUM(L1282:AH1282)</f>
        <v>3</v>
      </c>
    </row>
    <row r="1283" spans="1:35" x14ac:dyDescent="0.25">
      <c r="A1283" s="11">
        <v>43824.615972222222</v>
      </c>
      <c r="B1283" s="1" t="str">
        <f t="shared" si="160"/>
        <v>12/25/19</v>
      </c>
      <c r="C1283" s="19">
        <f t="shared" ref="C1283:C1346" si="167">DATEVALUE(B1283)</f>
        <v>43824</v>
      </c>
      <c r="D1283" s="10">
        <f t="shared" si="161"/>
        <v>0.61597222222222225</v>
      </c>
      <c r="E1283" s="2" t="str">
        <f t="shared" si="162"/>
        <v>Afternoon</v>
      </c>
      <c r="F1283" s="1" t="str">
        <f t="shared" si="163"/>
        <v>2019</v>
      </c>
      <c r="G1283" s="1" t="str">
        <f t="shared" si="164"/>
        <v>December</v>
      </c>
      <c r="H1283" s="7">
        <v>24</v>
      </c>
      <c r="I1283" t="str">
        <f t="shared" si="165"/>
        <v>Wednesday</v>
      </c>
      <c r="J1283">
        <v>20000</v>
      </c>
      <c r="K1283" t="s">
        <v>45</v>
      </c>
      <c r="O1283">
        <v>1</v>
      </c>
      <c r="R1283">
        <v>1</v>
      </c>
      <c r="AA1283">
        <v>1</v>
      </c>
      <c r="AE1283">
        <v>1</v>
      </c>
      <c r="AI1283">
        <f t="shared" si="166"/>
        <v>4</v>
      </c>
    </row>
    <row r="1284" spans="1:35" x14ac:dyDescent="0.25">
      <c r="A1284" s="11">
        <v>43824.625</v>
      </c>
      <c r="B1284" s="1" t="str">
        <f t="shared" si="160"/>
        <v>12/25/19</v>
      </c>
      <c r="C1284" s="19">
        <f t="shared" si="167"/>
        <v>43824</v>
      </c>
      <c r="D1284" s="10">
        <f t="shared" si="161"/>
        <v>0.625</v>
      </c>
      <c r="E1284" s="2" t="str">
        <f t="shared" si="162"/>
        <v>Afternoon</v>
      </c>
      <c r="F1284" s="1" t="str">
        <f t="shared" si="163"/>
        <v>2019</v>
      </c>
      <c r="G1284" s="1" t="str">
        <f t="shared" si="164"/>
        <v>December</v>
      </c>
      <c r="H1284" s="7">
        <v>24</v>
      </c>
      <c r="I1284" t="str">
        <f t="shared" si="165"/>
        <v>Wednesday</v>
      </c>
      <c r="J1284">
        <v>18300</v>
      </c>
      <c r="K1284" t="s">
        <v>35</v>
      </c>
      <c r="L1284">
        <v>1</v>
      </c>
      <c r="P1284">
        <v>2</v>
      </c>
      <c r="Q1284">
        <v>1</v>
      </c>
      <c r="AI1284">
        <f t="shared" si="166"/>
        <v>4</v>
      </c>
    </row>
    <row r="1285" spans="1:35" x14ac:dyDescent="0.25">
      <c r="A1285" s="11">
        <v>43824.718055555553</v>
      </c>
      <c r="B1285" s="1" t="str">
        <f t="shared" si="160"/>
        <v>12/25/19</v>
      </c>
      <c r="C1285" s="19">
        <f t="shared" si="167"/>
        <v>43824</v>
      </c>
      <c r="D1285" s="10">
        <f t="shared" si="161"/>
        <v>0.71805555555555556</v>
      </c>
      <c r="E1285" s="2" t="str">
        <f t="shared" si="162"/>
        <v>Evening</v>
      </c>
      <c r="F1285" s="1" t="str">
        <f t="shared" si="163"/>
        <v>2019</v>
      </c>
      <c r="G1285" s="1" t="str">
        <f t="shared" si="164"/>
        <v>December</v>
      </c>
      <c r="H1285" s="7">
        <v>24</v>
      </c>
      <c r="I1285" t="str">
        <f t="shared" si="165"/>
        <v>Wednesday</v>
      </c>
      <c r="J1285">
        <v>17000</v>
      </c>
      <c r="K1285" t="s">
        <v>35</v>
      </c>
      <c r="M1285">
        <v>3</v>
      </c>
      <c r="AE1285">
        <v>1</v>
      </c>
      <c r="AI1285">
        <f t="shared" si="166"/>
        <v>4</v>
      </c>
    </row>
    <row r="1286" spans="1:35" x14ac:dyDescent="0.25">
      <c r="A1286" s="11">
        <v>43825.511111111111</v>
      </c>
      <c r="B1286" s="1" t="str">
        <f t="shared" si="160"/>
        <v>12/26/19</v>
      </c>
      <c r="C1286" s="19">
        <f t="shared" si="167"/>
        <v>43825</v>
      </c>
      <c r="D1286" s="10">
        <f t="shared" si="161"/>
        <v>0.51111111111111118</v>
      </c>
      <c r="E1286" s="2" t="str">
        <f t="shared" si="162"/>
        <v>Morning</v>
      </c>
      <c r="F1286" s="1" t="str">
        <f t="shared" si="163"/>
        <v>2019</v>
      </c>
      <c r="G1286" s="1" t="str">
        <f t="shared" si="164"/>
        <v>December</v>
      </c>
      <c r="H1286" s="7">
        <v>25</v>
      </c>
      <c r="I1286" t="str">
        <f t="shared" si="165"/>
        <v>Thursday</v>
      </c>
      <c r="J1286">
        <v>20500</v>
      </c>
      <c r="K1286" t="s">
        <v>46</v>
      </c>
      <c r="M1286">
        <v>1</v>
      </c>
      <c r="N1286">
        <v>1</v>
      </c>
      <c r="R1286">
        <v>1</v>
      </c>
      <c r="AC1286">
        <v>1</v>
      </c>
      <c r="AE1286">
        <v>1</v>
      </c>
      <c r="AI1286">
        <f t="shared" si="166"/>
        <v>5</v>
      </c>
    </row>
    <row r="1287" spans="1:35" x14ac:dyDescent="0.25">
      <c r="A1287" s="11">
        <v>43825.512499999997</v>
      </c>
      <c r="B1287" s="1" t="str">
        <f t="shared" si="160"/>
        <v>12/26/19</v>
      </c>
      <c r="C1287" s="19">
        <f t="shared" si="167"/>
        <v>43825</v>
      </c>
      <c r="D1287" s="10">
        <f t="shared" si="161"/>
        <v>0.51250000000000007</v>
      </c>
      <c r="E1287" s="2" t="str">
        <f t="shared" si="162"/>
        <v>Morning</v>
      </c>
      <c r="F1287" s="1" t="str">
        <f t="shared" si="163"/>
        <v>2019</v>
      </c>
      <c r="G1287" s="1" t="str">
        <f t="shared" si="164"/>
        <v>December</v>
      </c>
      <c r="H1287" s="7">
        <v>25</v>
      </c>
      <c r="I1287" t="str">
        <f t="shared" si="165"/>
        <v>Thursday</v>
      </c>
      <c r="J1287">
        <v>26600</v>
      </c>
      <c r="K1287" t="s">
        <v>36</v>
      </c>
      <c r="L1287">
        <v>2</v>
      </c>
      <c r="R1287">
        <v>1</v>
      </c>
      <c r="X1287">
        <v>1</v>
      </c>
      <c r="AA1287">
        <v>1</v>
      </c>
      <c r="AI1287">
        <f t="shared" si="166"/>
        <v>5</v>
      </c>
    </row>
    <row r="1288" spans="1:35" x14ac:dyDescent="0.25">
      <c r="A1288" s="11">
        <v>43825.574305555558</v>
      </c>
      <c r="B1288" s="1" t="str">
        <f t="shared" si="160"/>
        <v>12/26/19</v>
      </c>
      <c r="C1288" s="19">
        <f t="shared" si="167"/>
        <v>43825</v>
      </c>
      <c r="D1288" s="10">
        <f t="shared" si="161"/>
        <v>0.57430555555555551</v>
      </c>
      <c r="E1288" s="2" t="str">
        <f t="shared" si="162"/>
        <v>Afternoon</v>
      </c>
      <c r="F1288" s="1" t="str">
        <f t="shared" si="163"/>
        <v>2019</v>
      </c>
      <c r="G1288" s="1" t="str">
        <f t="shared" si="164"/>
        <v>December</v>
      </c>
      <c r="H1288" s="7">
        <v>25</v>
      </c>
      <c r="I1288" t="str">
        <f t="shared" si="165"/>
        <v>Thursday</v>
      </c>
      <c r="J1288">
        <v>14500</v>
      </c>
      <c r="K1288" t="s">
        <v>40</v>
      </c>
      <c r="P1288">
        <v>1</v>
      </c>
      <c r="R1288">
        <v>2</v>
      </c>
      <c r="AI1288">
        <f t="shared" si="166"/>
        <v>3</v>
      </c>
    </row>
    <row r="1289" spans="1:35" x14ac:dyDescent="0.25">
      <c r="A1289" s="11">
        <v>43825.587500000001</v>
      </c>
      <c r="B1289" s="1" t="str">
        <f t="shared" si="160"/>
        <v>12/26/19</v>
      </c>
      <c r="C1289" s="19">
        <f t="shared" si="167"/>
        <v>43825</v>
      </c>
      <c r="D1289" s="10">
        <f t="shared" si="161"/>
        <v>0.58750000000000002</v>
      </c>
      <c r="E1289" s="2" t="str">
        <f t="shared" si="162"/>
        <v>Afternoon</v>
      </c>
      <c r="F1289" s="1" t="str">
        <f t="shared" si="163"/>
        <v>2019</v>
      </c>
      <c r="G1289" s="1" t="str">
        <f t="shared" si="164"/>
        <v>December</v>
      </c>
      <c r="H1289" s="7">
        <v>25</v>
      </c>
      <c r="I1289" t="str">
        <f t="shared" si="165"/>
        <v>Thursday</v>
      </c>
      <c r="J1289">
        <v>15600</v>
      </c>
      <c r="K1289" t="s">
        <v>45</v>
      </c>
      <c r="L1289">
        <v>2</v>
      </c>
      <c r="O1289">
        <v>1</v>
      </c>
      <c r="AI1289">
        <f t="shared" si="166"/>
        <v>3</v>
      </c>
    </row>
    <row r="1290" spans="1:35" x14ac:dyDescent="0.25">
      <c r="A1290" s="11">
        <v>43825.637499999997</v>
      </c>
      <c r="B1290" s="1" t="str">
        <f t="shared" si="160"/>
        <v>12/26/19</v>
      </c>
      <c r="C1290" s="19">
        <f t="shared" si="167"/>
        <v>43825</v>
      </c>
      <c r="D1290" s="10">
        <f t="shared" si="161"/>
        <v>0.63750000000000007</v>
      </c>
      <c r="E1290" s="2" t="str">
        <f t="shared" si="162"/>
        <v>Afternoon</v>
      </c>
      <c r="F1290" s="1" t="str">
        <f t="shared" si="163"/>
        <v>2019</v>
      </c>
      <c r="G1290" s="1" t="str">
        <f t="shared" si="164"/>
        <v>December</v>
      </c>
      <c r="H1290" s="7">
        <v>25</v>
      </c>
      <c r="I1290" t="str">
        <f t="shared" si="165"/>
        <v>Thursday</v>
      </c>
      <c r="J1290">
        <v>15300</v>
      </c>
      <c r="K1290" t="s">
        <v>38</v>
      </c>
      <c r="S1290">
        <v>1</v>
      </c>
      <c r="Y1290">
        <v>1</v>
      </c>
      <c r="AC1290">
        <v>1</v>
      </c>
      <c r="AI1290">
        <f t="shared" si="166"/>
        <v>3</v>
      </c>
    </row>
    <row r="1291" spans="1:35" x14ac:dyDescent="0.25">
      <c r="A1291" s="11">
        <v>43826.48541666667</v>
      </c>
      <c r="B1291" s="1" t="str">
        <f t="shared" si="160"/>
        <v>12/27/19</v>
      </c>
      <c r="C1291" s="19">
        <f t="shared" si="167"/>
        <v>43826</v>
      </c>
      <c r="D1291" s="10">
        <f t="shared" si="161"/>
        <v>0.48541666666666666</v>
      </c>
      <c r="E1291" s="2" t="str">
        <f t="shared" si="162"/>
        <v>Morning</v>
      </c>
      <c r="F1291" s="1" t="str">
        <f t="shared" si="163"/>
        <v>2019</v>
      </c>
      <c r="G1291" s="1" t="str">
        <f t="shared" si="164"/>
        <v>December</v>
      </c>
      <c r="H1291" s="7">
        <v>25</v>
      </c>
      <c r="I1291" t="str">
        <f t="shared" si="165"/>
        <v>Friday</v>
      </c>
      <c r="J1291">
        <v>16300</v>
      </c>
      <c r="K1291" t="s">
        <v>33</v>
      </c>
      <c r="L1291">
        <v>1</v>
      </c>
      <c r="M1291">
        <v>1</v>
      </c>
      <c r="N1291">
        <v>1</v>
      </c>
      <c r="R1291">
        <v>1</v>
      </c>
      <c r="AI1291">
        <f t="shared" si="166"/>
        <v>4</v>
      </c>
    </row>
    <row r="1292" spans="1:35" x14ac:dyDescent="0.25">
      <c r="A1292" s="11">
        <v>43826.53125</v>
      </c>
      <c r="B1292" s="1" t="str">
        <f t="shared" si="160"/>
        <v>12/27/19</v>
      </c>
      <c r="C1292" s="19">
        <f t="shared" si="167"/>
        <v>43826</v>
      </c>
      <c r="D1292" s="10">
        <f t="shared" si="161"/>
        <v>0.53125</v>
      </c>
      <c r="E1292" s="2" t="str">
        <f t="shared" si="162"/>
        <v>Morning</v>
      </c>
      <c r="F1292" s="1" t="str">
        <f t="shared" si="163"/>
        <v>2019</v>
      </c>
      <c r="G1292" s="1" t="str">
        <f t="shared" si="164"/>
        <v>December</v>
      </c>
      <c r="H1292" s="7">
        <v>25</v>
      </c>
      <c r="I1292" t="str">
        <f t="shared" si="165"/>
        <v>Friday</v>
      </c>
      <c r="J1292">
        <v>15800</v>
      </c>
      <c r="K1292" t="s">
        <v>44</v>
      </c>
      <c r="L1292">
        <v>1</v>
      </c>
      <c r="R1292">
        <v>1</v>
      </c>
      <c r="AC1292">
        <v>1</v>
      </c>
      <c r="AI1292">
        <f t="shared" si="166"/>
        <v>3</v>
      </c>
    </row>
    <row r="1293" spans="1:35" x14ac:dyDescent="0.25">
      <c r="A1293" s="11">
        <v>43826.53402777778</v>
      </c>
      <c r="B1293" s="1" t="str">
        <f t="shared" si="160"/>
        <v>12/27/19</v>
      </c>
      <c r="C1293" s="19">
        <f t="shared" si="167"/>
        <v>43826</v>
      </c>
      <c r="D1293" s="10">
        <f t="shared" si="161"/>
        <v>0.53402777777777777</v>
      </c>
      <c r="E1293" s="2" t="str">
        <f t="shared" si="162"/>
        <v>Morning</v>
      </c>
      <c r="F1293" s="1" t="str">
        <f t="shared" si="163"/>
        <v>2019</v>
      </c>
      <c r="G1293" s="1" t="str">
        <f t="shared" si="164"/>
        <v>December</v>
      </c>
      <c r="H1293" s="7">
        <v>25</v>
      </c>
      <c r="I1293" t="str">
        <f t="shared" si="165"/>
        <v>Friday</v>
      </c>
      <c r="J1293">
        <v>15000</v>
      </c>
      <c r="K1293" t="s">
        <v>39</v>
      </c>
      <c r="P1293">
        <v>1</v>
      </c>
      <c r="T1293">
        <v>2</v>
      </c>
      <c r="AD1293">
        <v>1</v>
      </c>
      <c r="AI1293">
        <f t="shared" si="166"/>
        <v>4</v>
      </c>
    </row>
    <row r="1294" spans="1:35" x14ac:dyDescent="0.25">
      <c r="A1294" s="11">
        <v>43827.465277777781</v>
      </c>
      <c r="B1294" s="1" t="str">
        <f t="shared" si="160"/>
        <v>12/28/19</v>
      </c>
      <c r="C1294" s="19">
        <f t="shared" si="167"/>
        <v>43827</v>
      </c>
      <c r="D1294" s="10">
        <f t="shared" si="161"/>
        <v>0.46527777777777773</v>
      </c>
      <c r="E1294" s="2" t="str">
        <f t="shared" si="162"/>
        <v>Morning</v>
      </c>
      <c r="F1294" s="1" t="str">
        <f t="shared" si="163"/>
        <v>2019</v>
      </c>
      <c r="G1294" s="1" t="str">
        <f t="shared" si="164"/>
        <v>December</v>
      </c>
      <c r="H1294" s="7">
        <v>25</v>
      </c>
      <c r="I1294" t="str">
        <f t="shared" si="165"/>
        <v>Saturday</v>
      </c>
      <c r="J1294">
        <v>16100</v>
      </c>
      <c r="K1294" t="s">
        <v>37</v>
      </c>
      <c r="L1294">
        <v>2</v>
      </c>
      <c r="R1294">
        <v>1</v>
      </c>
      <c r="AI1294">
        <f t="shared" si="166"/>
        <v>3</v>
      </c>
    </row>
    <row r="1295" spans="1:35" x14ac:dyDescent="0.25">
      <c r="A1295" s="11">
        <v>43827.491666666669</v>
      </c>
      <c r="B1295" s="1" t="str">
        <f t="shared" si="160"/>
        <v>12/28/19</v>
      </c>
      <c r="C1295" s="19">
        <f t="shared" si="167"/>
        <v>43827</v>
      </c>
      <c r="D1295" s="10">
        <f t="shared" si="161"/>
        <v>0.4916666666666667</v>
      </c>
      <c r="E1295" s="2" t="str">
        <f t="shared" si="162"/>
        <v>Morning</v>
      </c>
      <c r="F1295" s="1" t="str">
        <f t="shared" si="163"/>
        <v>2019</v>
      </c>
      <c r="G1295" s="1" t="str">
        <f t="shared" si="164"/>
        <v>December</v>
      </c>
      <c r="H1295" s="7">
        <v>25</v>
      </c>
      <c r="I1295" t="str">
        <f t="shared" si="165"/>
        <v>Saturday</v>
      </c>
      <c r="J1295">
        <v>14800</v>
      </c>
      <c r="K1295" t="s">
        <v>33</v>
      </c>
      <c r="L1295">
        <v>1</v>
      </c>
      <c r="R1295">
        <v>1</v>
      </c>
      <c r="T1295">
        <v>1</v>
      </c>
      <c r="AI1295">
        <f t="shared" si="166"/>
        <v>3</v>
      </c>
    </row>
    <row r="1296" spans="1:35" x14ac:dyDescent="0.25">
      <c r="A1296" s="11">
        <v>43827.50277777778</v>
      </c>
      <c r="B1296" s="1" t="str">
        <f t="shared" si="160"/>
        <v>12/28/19</v>
      </c>
      <c r="C1296" s="19">
        <f t="shared" si="167"/>
        <v>43827</v>
      </c>
      <c r="D1296" s="10">
        <f t="shared" si="161"/>
        <v>0.50277777777777777</v>
      </c>
      <c r="E1296" s="2" t="str">
        <f t="shared" si="162"/>
        <v>Morning</v>
      </c>
      <c r="F1296" s="1" t="str">
        <f t="shared" si="163"/>
        <v>2019</v>
      </c>
      <c r="G1296" s="1" t="str">
        <f t="shared" si="164"/>
        <v>December</v>
      </c>
      <c r="H1296" s="7">
        <v>25</v>
      </c>
      <c r="I1296" t="str">
        <f t="shared" si="165"/>
        <v>Saturday</v>
      </c>
      <c r="J1296">
        <v>17000</v>
      </c>
      <c r="K1296" t="s">
        <v>40</v>
      </c>
      <c r="M1296">
        <v>1</v>
      </c>
      <c r="N1296">
        <v>2</v>
      </c>
      <c r="S1296">
        <v>1</v>
      </c>
      <c r="AC1296">
        <v>1</v>
      </c>
      <c r="AI1296">
        <f t="shared" si="166"/>
        <v>5</v>
      </c>
    </row>
    <row r="1297" spans="1:35" x14ac:dyDescent="0.25">
      <c r="A1297" s="11">
        <v>43827.506249999999</v>
      </c>
      <c r="B1297" s="1" t="str">
        <f t="shared" si="160"/>
        <v>12/28/19</v>
      </c>
      <c r="C1297" s="19">
        <f t="shared" si="167"/>
        <v>43827</v>
      </c>
      <c r="D1297" s="10">
        <f t="shared" si="161"/>
        <v>0.50624999999999998</v>
      </c>
      <c r="E1297" s="2" t="str">
        <f t="shared" si="162"/>
        <v>Morning</v>
      </c>
      <c r="F1297" s="1" t="str">
        <f t="shared" si="163"/>
        <v>2019</v>
      </c>
      <c r="G1297" s="1" t="str">
        <f t="shared" si="164"/>
        <v>December</v>
      </c>
      <c r="H1297" s="7">
        <v>25</v>
      </c>
      <c r="I1297" t="str">
        <f t="shared" si="165"/>
        <v>Saturday</v>
      </c>
      <c r="J1297">
        <v>22300</v>
      </c>
      <c r="K1297" t="s">
        <v>40</v>
      </c>
      <c r="L1297">
        <v>1</v>
      </c>
      <c r="S1297">
        <v>1</v>
      </c>
      <c r="Z1297">
        <v>2</v>
      </c>
      <c r="AD1297">
        <v>1</v>
      </c>
      <c r="AI1297">
        <f t="shared" si="166"/>
        <v>5</v>
      </c>
    </row>
    <row r="1298" spans="1:35" x14ac:dyDescent="0.25">
      <c r="A1298" s="11">
        <v>43827.524305555555</v>
      </c>
      <c r="B1298" s="1" t="str">
        <f t="shared" si="160"/>
        <v>12/28/19</v>
      </c>
      <c r="C1298" s="19">
        <f t="shared" si="167"/>
        <v>43827</v>
      </c>
      <c r="D1298" s="10">
        <f t="shared" si="161"/>
        <v>0.52430555555555558</v>
      </c>
      <c r="E1298" s="2" t="str">
        <f t="shared" si="162"/>
        <v>Morning</v>
      </c>
      <c r="F1298" s="1" t="str">
        <f t="shared" si="163"/>
        <v>2019</v>
      </c>
      <c r="G1298" s="1" t="str">
        <f t="shared" si="164"/>
        <v>December</v>
      </c>
      <c r="H1298" s="7">
        <v>25</v>
      </c>
      <c r="I1298" t="str">
        <f t="shared" si="165"/>
        <v>Saturday</v>
      </c>
      <c r="J1298">
        <v>20900</v>
      </c>
      <c r="K1298" t="s">
        <v>34</v>
      </c>
      <c r="L1298">
        <v>3</v>
      </c>
      <c r="R1298">
        <v>1</v>
      </c>
      <c r="AI1298">
        <f t="shared" si="166"/>
        <v>4</v>
      </c>
    </row>
    <row r="1299" spans="1:35" x14ac:dyDescent="0.25">
      <c r="A1299" s="11">
        <v>43827.54791666667</v>
      </c>
      <c r="B1299" s="1" t="str">
        <f t="shared" si="160"/>
        <v>12/28/19</v>
      </c>
      <c r="C1299" s="19">
        <f t="shared" si="167"/>
        <v>43827</v>
      </c>
      <c r="D1299" s="10">
        <f t="shared" si="161"/>
        <v>0.54791666666666672</v>
      </c>
      <c r="E1299" s="2" t="str">
        <f t="shared" si="162"/>
        <v>Afternoon</v>
      </c>
      <c r="F1299" s="1" t="str">
        <f t="shared" si="163"/>
        <v>2019</v>
      </c>
      <c r="G1299" s="1" t="str">
        <f t="shared" si="164"/>
        <v>December</v>
      </c>
      <c r="H1299" s="7">
        <v>25</v>
      </c>
      <c r="I1299" t="str">
        <f t="shared" si="165"/>
        <v>Saturday</v>
      </c>
      <c r="J1299">
        <v>35600</v>
      </c>
      <c r="K1299" t="s">
        <v>34</v>
      </c>
      <c r="L1299">
        <v>7</v>
      </c>
      <c r="AI1299">
        <f t="shared" si="166"/>
        <v>7</v>
      </c>
    </row>
    <row r="1300" spans="1:35" x14ac:dyDescent="0.25">
      <c r="A1300" s="11">
        <v>43827.55</v>
      </c>
      <c r="B1300" s="1" t="str">
        <f t="shared" si="160"/>
        <v>12/28/19</v>
      </c>
      <c r="C1300" s="19">
        <f t="shared" si="167"/>
        <v>43827</v>
      </c>
      <c r="D1300" s="10">
        <f t="shared" si="161"/>
        <v>0.54999999999999993</v>
      </c>
      <c r="E1300" s="2" t="str">
        <f t="shared" si="162"/>
        <v>Afternoon</v>
      </c>
      <c r="F1300" s="1" t="str">
        <f t="shared" si="163"/>
        <v>2019</v>
      </c>
      <c r="G1300" s="1" t="str">
        <f t="shared" si="164"/>
        <v>December</v>
      </c>
      <c r="H1300" s="7">
        <v>25</v>
      </c>
      <c r="I1300" t="str">
        <f t="shared" si="165"/>
        <v>Saturday</v>
      </c>
      <c r="J1300">
        <v>18800</v>
      </c>
      <c r="K1300" t="s">
        <v>35</v>
      </c>
      <c r="L1300">
        <v>1</v>
      </c>
      <c r="O1300">
        <v>1</v>
      </c>
      <c r="T1300">
        <v>1</v>
      </c>
      <c r="AC1300">
        <v>1</v>
      </c>
      <c r="AI1300">
        <f t="shared" si="166"/>
        <v>4</v>
      </c>
    </row>
    <row r="1301" spans="1:35" x14ac:dyDescent="0.25">
      <c r="A1301" s="11">
        <v>43827.563194444447</v>
      </c>
      <c r="B1301" s="1" t="str">
        <f t="shared" si="160"/>
        <v>12/28/19</v>
      </c>
      <c r="C1301" s="19">
        <f t="shared" si="167"/>
        <v>43827</v>
      </c>
      <c r="D1301" s="10">
        <f t="shared" si="161"/>
        <v>0.56319444444444444</v>
      </c>
      <c r="E1301" s="2" t="str">
        <f t="shared" si="162"/>
        <v>Afternoon</v>
      </c>
      <c r="F1301" s="1" t="str">
        <f t="shared" si="163"/>
        <v>2019</v>
      </c>
      <c r="G1301" s="1" t="str">
        <f t="shared" si="164"/>
        <v>December</v>
      </c>
      <c r="H1301" s="7">
        <v>25</v>
      </c>
      <c r="I1301" t="str">
        <f t="shared" si="165"/>
        <v>Saturday</v>
      </c>
      <c r="J1301">
        <v>21500</v>
      </c>
      <c r="K1301" t="s">
        <v>45</v>
      </c>
      <c r="P1301">
        <v>3</v>
      </c>
      <c r="Q1301">
        <v>1</v>
      </c>
      <c r="R1301">
        <v>1</v>
      </c>
      <c r="AI1301">
        <f t="shared" si="166"/>
        <v>5</v>
      </c>
    </row>
    <row r="1302" spans="1:35" x14ac:dyDescent="0.25">
      <c r="A1302" s="11">
        <v>43827.574305555558</v>
      </c>
      <c r="B1302" s="1" t="str">
        <f t="shared" si="160"/>
        <v>12/28/19</v>
      </c>
      <c r="C1302" s="19">
        <f t="shared" si="167"/>
        <v>43827</v>
      </c>
      <c r="D1302" s="10">
        <f t="shared" si="161"/>
        <v>0.57430555555555551</v>
      </c>
      <c r="E1302" s="2" t="str">
        <f t="shared" si="162"/>
        <v>Afternoon</v>
      </c>
      <c r="F1302" s="1" t="str">
        <f t="shared" si="163"/>
        <v>2019</v>
      </c>
      <c r="G1302" s="1" t="str">
        <f t="shared" si="164"/>
        <v>December</v>
      </c>
      <c r="H1302" s="7">
        <v>25</v>
      </c>
      <c r="I1302" t="str">
        <f t="shared" si="165"/>
        <v>Saturday</v>
      </c>
      <c r="J1302">
        <v>18800</v>
      </c>
      <c r="K1302" t="s">
        <v>39</v>
      </c>
      <c r="L1302">
        <v>1</v>
      </c>
      <c r="M1302">
        <v>1</v>
      </c>
      <c r="O1302">
        <v>1</v>
      </c>
      <c r="R1302">
        <v>1</v>
      </c>
      <c r="AI1302">
        <f t="shared" si="166"/>
        <v>4</v>
      </c>
    </row>
    <row r="1303" spans="1:35" x14ac:dyDescent="0.25">
      <c r="A1303" s="11">
        <v>43827.597222222219</v>
      </c>
      <c r="B1303" s="1" t="str">
        <f t="shared" si="160"/>
        <v>12/28/19</v>
      </c>
      <c r="C1303" s="19">
        <f t="shared" si="167"/>
        <v>43827</v>
      </c>
      <c r="D1303" s="10">
        <f t="shared" si="161"/>
        <v>0.59722222222222221</v>
      </c>
      <c r="E1303" s="2" t="str">
        <f t="shared" si="162"/>
        <v>Afternoon</v>
      </c>
      <c r="F1303" s="1" t="str">
        <f t="shared" si="163"/>
        <v>2019</v>
      </c>
      <c r="G1303" s="1" t="str">
        <f t="shared" si="164"/>
        <v>December</v>
      </c>
      <c r="H1303" s="7">
        <v>25</v>
      </c>
      <c r="I1303" t="str">
        <f t="shared" si="165"/>
        <v>Saturday</v>
      </c>
      <c r="J1303">
        <v>22000</v>
      </c>
      <c r="K1303" t="s">
        <v>36</v>
      </c>
      <c r="Z1303">
        <v>2</v>
      </c>
      <c r="AA1303">
        <v>2</v>
      </c>
      <c r="AI1303">
        <f t="shared" si="166"/>
        <v>4</v>
      </c>
    </row>
    <row r="1304" spans="1:35" x14ac:dyDescent="0.25">
      <c r="A1304" s="11">
        <v>43827.618750000001</v>
      </c>
      <c r="B1304" s="1" t="str">
        <f t="shared" si="160"/>
        <v>12/28/19</v>
      </c>
      <c r="C1304" s="19">
        <f t="shared" si="167"/>
        <v>43827</v>
      </c>
      <c r="D1304" s="10">
        <f t="shared" si="161"/>
        <v>0.61875000000000002</v>
      </c>
      <c r="E1304" s="2" t="str">
        <f t="shared" si="162"/>
        <v>Afternoon</v>
      </c>
      <c r="F1304" s="1" t="str">
        <f t="shared" si="163"/>
        <v>2019</v>
      </c>
      <c r="G1304" s="1" t="str">
        <f t="shared" si="164"/>
        <v>December</v>
      </c>
      <c r="H1304" s="7">
        <v>25</v>
      </c>
      <c r="I1304" t="str">
        <f t="shared" si="165"/>
        <v>Saturday</v>
      </c>
      <c r="J1304">
        <v>17000</v>
      </c>
      <c r="K1304" t="s">
        <v>38</v>
      </c>
      <c r="P1304">
        <v>4</v>
      </c>
      <c r="AI1304">
        <f t="shared" si="166"/>
        <v>4</v>
      </c>
    </row>
    <row r="1305" spans="1:35" x14ac:dyDescent="0.25">
      <c r="A1305" s="11">
        <v>43827.621527777781</v>
      </c>
      <c r="B1305" s="1" t="str">
        <f t="shared" si="160"/>
        <v>12/28/19</v>
      </c>
      <c r="C1305" s="19">
        <f t="shared" si="167"/>
        <v>43827</v>
      </c>
      <c r="D1305" s="10">
        <f t="shared" si="161"/>
        <v>0.62152777777777779</v>
      </c>
      <c r="E1305" s="2" t="str">
        <f t="shared" si="162"/>
        <v>Afternoon</v>
      </c>
      <c r="F1305" s="1" t="str">
        <f t="shared" si="163"/>
        <v>2019</v>
      </c>
      <c r="G1305" s="1" t="str">
        <f t="shared" si="164"/>
        <v>December</v>
      </c>
      <c r="H1305" s="7">
        <v>25</v>
      </c>
      <c r="I1305" t="str">
        <f t="shared" si="165"/>
        <v>Saturday</v>
      </c>
      <c r="J1305">
        <v>21500</v>
      </c>
      <c r="K1305" t="s">
        <v>38</v>
      </c>
      <c r="M1305">
        <v>2</v>
      </c>
      <c r="R1305">
        <v>1</v>
      </c>
      <c r="T1305">
        <v>2</v>
      </c>
      <c r="AI1305">
        <f t="shared" si="166"/>
        <v>5</v>
      </c>
    </row>
    <row r="1306" spans="1:35" x14ac:dyDescent="0.25">
      <c r="A1306" s="11">
        <v>43827.623611111114</v>
      </c>
      <c r="B1306" s="1" t="str">
        <f t="shared" si="160"/>
        <v>12/28/19</v>
      </c>
      <c r="C1306" s="19">
        <f t="shared" si="167"/>
        <v>43827</v>
      </c>
      <c r="D1306" s="10">
        <f t="shared" si="161"/>
        <v>0.62361111111111112</v>
      </c>
      <c r="E1306" s="2" t="str">
        <f t="shared" si="162"/>
        <v>Afternoon</v>
      </c>
      <c r="F1306" s="1" t="str">
        <f t="shared" si="163"/>
        <v>2019</v>
      </c>
      <c r="G1306" s="1" t="str">
        <f t="shared" si="164"/>
        <v>December</v>
      </c>
      <c r="H1306" s="7">
        <v>25</v>
      </c>
      <c r="I1306" t="str">
        <f t="shared" si="165"/>
        <v>Saturday</v>
      </c>
      <c r="J1306">
        <v>24300</v>
      </c>
      <c r="K1306" t="s">
        <v>35</v>
      </c>
      <c r="L1306">
        <v>1</v>
      </c>
      <c r="M1306">
        <v>1</v>
      </c>
      <c r="U1306">
        <v>1</v>
      </c>
      <c r="AA1306">
        <v>1</v>
      </c>
      <c r="AI1306">
        <f t="shared" si="166"/>
        <v>4</v>
      </c>
    </row>
    <row r="1307" spans="1:35" x14ac:dyDescent="0.25">
      <c r="A1307" s="11">
        <v>43827.661111111112</v>
      </c>
      <c r="B1307" s="1" t="str">
        <f t="shared" si="160"/>
        <v>12/28/19</v>
      </c>
      <c r="C1307" s="19">
        <f t="shared" si="167"/>
        <v>43827</v>
      </c>
      <c r="D1307" s="10">
        <f t="shared" si="161"/>
        <v>0.66111111111111109</v>
      </c>
      <c r="E1307" s="2" t="str">
        <f t="shared" si="162"/>
        <v>Evening</v>
      </c>
      <c r="F1307" s="1" t="str">
        <f t="shared" si="163"/>
        <v>2019</v>
      </c>
      <c r="G1307" s="1" t="str">
        <f t="shared" si="164"/>
        <v>December</v>
      </c>
      <c r="H1307" s="7">
        <v>25</v>
      </c>
      <c r="I1307" t="str">
        <f t="shared" si="165"/>
        <v>Saturday</v>
      </c>
      <c r="J1307">
        <v>19300</v>
      </c>
      <c r="K1307" t="s">
        <v>40</v>
      </c>
      <c r="L1307">
        <v>1</v>
      </c>
      <c r="P1307">
        <v>1</v>
      </c>
      <c r="S1307">
        <v>1</v>
      </c>
      <c r="AD1307">
        <v>2</v>
      </c>
      <c r="AI1307">
        <f t="shared" si="166"/>
        <v>5</v>
      </c>
    </row>
    <row r="1308" spans="1:35" x14ac:dyDescent="0.25">
      <c r="A1308" s="11">
        <v>43827.679166666669</v>
      </c>
      <c r="B1308" s="1" t="str">
        <f t="shared" si="160"/>
        <v>12/28/19</v>
      </c>
      <c r="C1308" s="19">
        <f t="shared" si="167"/>
        <v>43827</v>
      </c>
      <c r="D1308" s="10">
        <f t="shared" si="161"/>
        <v>0.6791666666666667</v>
      </c>
      <c r="E1308" s="2" t="str">
        <f t="shared" si="162"/>
        <v>Evening</v>
      </c>
      <c r="F1308" s="1" t="str">
        <f t="shared" si="163"/>
        <v>2019</v>
      </c>
      <c r="G1308" s="1" t="str">
        <f t="shared" si="164"/>
        <v>December</v>
      </c>
      <c r="H1308" s="7">
        <v>25</v>
      </c>
      <c r="I1308" t="str">
        <f t="shared" si="165"/>
        <v>Saturday</v>
      </c>
      <c r="J1308">
        <v>58900</v>
      </c>
      <c r="K1308" t="s">
        <v>39</v>
      </c>
      <c r="L1308">
        <v>3</v>
      </c>
      <c r="M1308">
        <v>2</v>
      </c>
      <c r="P1308">
        <v>4</v>
      </c>
      <c r="R1308">
        <v>3</v>
      </c>
      <c r="S1308">
        <v>2</v>
      </c>
      <c r="AI1308">
        <f t="shared" si="166"/>
        <v>14</v>
      </c>
    </row>
    <row r="1309" spans="1:35" x14ac:dyDescent="0.25">
      <c r="A1309" s="11">
        <v>43827.693055555559</v>
      </c>
      <c r="B1309" s="1" t="str">
        <f t="shared" si="160"/>
        <v>12/28/19</v>
      </c>
      <c r="C1309" s="19">
        <f t="shared" si="167"/>
        <v>43827</v>
      </c>
      <c r="D1309" s="10">
        <f t="shared" si="161"/>
        <v>0.69305555555555554</v>
      </c>
      <c r="E1309" s="2" t="str">
        <f t="shared" si="162"/>
        <v>Evening</v>
      </c>
      <c r="F1309" s="1" t="str">
        <f t="shared" si="163"/>
        <v>2019</v>
      </c>
      <c r="G1309" s="1" t="str">
        <f t="shared" si="164"/>
        <v>December</v>
      </c>
      <c r="H1309" s="7">
        <v>25</v>
      </c>
      <c r="I1309" t="str">
        <f t="shared" si="165"/>
        <v>Saturday</v>
      </c>
      <c r="J1309">
        <v>21100</v>
      </c>
      <c r="K1309" t="s">
        <v>39</v>
      </c>
      <c r="L1309">
        <v>2</v>
      </c>
      <c r="U1309">
        <v>1</v>
      </c>
      <c r="AA1309">
        <v>1</v>
      </c>
      <c r="AI1309">
        <f t="shared" si="166"/>
        <v>4</v>
      </c>
    </row>
    <row r="1310" spans="1:35" x14ac:dyDescent="0.25">
      <c r="A1310" s="11">
        <v>43828.469444444447</v>
      </c>
      <c r="B1310" s="1" t="str">
        <f t="shared" si="160"/>
        <v>12/29/19</v>
      </c>
      <c r="C1310" s="19">
        <f t="shared" si="167"/>
        <v>43828</v>
      </c>
      <c r="D1310" s="10">
        <f t="shared" si="161"/>
        <v>0.4694444444444445</v>
      </c>
      <c r="E1310" s="2" t="str">
        <f t="shared" si="162"/>
        <v>Morning</v>
      </c>
      <c r="F1310" s="1" t="str">
        <f t="shared" si="163"/>
        <v>2019</v>
      </c>
      <c r="G1310" s="1" t="str">
        <f t="shared" si="164"/>
        <v>December</v>
      </c>
      <c r="H1310" s="7">
        <v>25</v>
      </c>
      <c r="I1310" t="str">
        <f t="shared" si="165"/>
        <v>Sunday</v>
      </c>
      <c r="J1310">
        <v>14000</v>
      </c>
      <c r="K1310" t="s">
        <v>44</v>
      </c>
      <c r="L1310">
        <v>1</v>
      </c>
      <c r="R1310">
        <v>1</v>
      </c>
      <c r="T1310">
        <v>1</v>
      </c>
      <c r="AI1310">
        <f t="shared" si="166"/>
        <v>3</v>
      </c>
    </row>
    <row r="1311" spans="1:35" x14ac:dyDescent="0.25">
      <c r="A1311" s="11">
        <v>43828.481944444444</v>
      </c>
      <c r="B1311" s="1" t="str">
        <f t="shared" si="160"/>
        <v>12/29/19</v>
      </c>
      <c r="C1311" s="19">
        <f t="shared" si="167"/>
        <v>43828</v>
      </c>
      <c r="D1311" s="10">
        <f t="shared" si="161"/>
        <v>0.48194444444444445</v>
      </c>
      <c r="E1311" s="2" t="str">
        <f t="shared" si="162"/>
        <v>Morning</v>
      </c>
      <c r="F1311" s="1" t="str">
        <f t="shared" si="163"/>
        <v>2019</v>
      </c>
      <c r="G1311" s="1" t="str">
        <f t="shared" si="164"/>
        <v>December</v>
      </c>
      <c r="H1311" s="7">
        <v>25</v>
      </c>
      <c r="I1311" t="str">
        <f t="shared" si="165"/>
        <v>Sunday</v>
      </c>
      <c r="J1311">
        <v>15300</v>
      </c>
      <c r="K1311" t="s">
        <v>45</v>
      </c>
      <c r="L1311">
        <v>1</v>
      </c>
      <c r="O1311">
        <v>1</v>
      </c>
      <c r="R1311">
        <v>1</v>
      </c>
      <c r="AI1311">
        <f t="shared" si="166"/>
        <v>3</v>
      </c>
    </row>
    <row r="1312" spans="1:35" x14ac:dyDescent="0.25">
      <c r="A1312" s="11">
        <v>43828.507638888892</v>
      </c>
      <c r="B1312" s="1" t="str">
        <f t="shared" si="160"/>
        <v>12/29/19</v>
      </c>
      <c r="C1312" s="19">
        <f t="shared" si="167"/>
        <v>43828</v>
      </c>
      <c r="D1312" s="10">
        <f t="shared" si="161"/>
        <v>0.50763888888888886</v>
      </c>
      <c r="E1312" s="2" t="str">
        <f t="shared" si="162"/>
        <v>Morning</v>
      </c>
      <c r="F1312" s="1" t="str">
        <f t="shared" si="163"/>
        <v>2019</v>
      </c>
      <c r="G1312" s="1" t="str">
        <f t="shared" si="164"/>
        <v>December</v>
      </c>
      <c r="H1312" s="7">
        <v>25</v>
      </c>
      <c r="I1312" t="str">
        <f t="shared" si="165"/>
        <v>Sunday</v>
      </c>
      <c r="J1312">
        <v>15300</v>
      </c>
      <c r="K1312" t="s">
        <v>39</v>
      </c>
      <c r="L1312">
        <v>1</v>
      </c>
      <c r="S1312">
        <v>1</v>
      </c>
      <c r="AC1312">
        <v>1</v>
      </c>
      <c r="AI1312">
        <f t="shared" si="166"/>
        <v>3</v>
      </c>
    </row>
    <row r="1313" spans="1:35" x14ac:dyDescent="0.25">
      <c r="A1313" s="11">
        <v>43828.51666666667</v>
      </c>
      <c r="B1313" s="1" t="str">
        <f t="shared" si="160"/>
        <v>12/29/19</v>
      </c>
      <c r="C1313" s="19">
        <f t="shared" si="167"/>
        <v>43828</v>
      </c>
      <c r="D1313" s="10">
        <f t="shared" si="161"/>
        <v>0.51666666666666672</v>
      </c>
      <c r="E1313" s="2" t="str">
        <f t="shared" si="162"/>
        <v>Morning</v>
      </c>
      <c r="F1313" s="1" t="str">
        <f t="shared" si="163"/>
        <v>2019</v>
      </c>
      <c r="G1313" s="1" t="str">
        <f t="shared" si="164"/>
        <v>December</v>
      </c>
      <c r="H1313" s="7">
        <v>25</v>
      </c>
      <c r="I1313" t="str">
        <f t="shared" si="165"/>
        <v>Sunday</v>
      </c>
      <c r="J1313">
        <v>23900</v>
      </c>
      <c r="K1313" t="s">
        <v>34</v>
      </c>
      <c r="L1313">
        <v>4</v>
      </c>
      <c r="M1313">
        <v>1</v>
      </c>
      <c r="AI1313">
        <f t="shared" si="166"/>
        <v>5</v>
      </c>
    </row>
    <row r="1314" spans="1:35" x14ac:dyDescent="0.25">
      <c r="A1314" s="11">
        <v>43828.527083333334</v>
      </c>
      <c r="B1314" s="1" t="str">
        <f t="shared" si="160"/>
        <v>12/29/19</v>
      </c>
      <c r="C1314" s="19">
        <f t="shared" si="167"/>
        <v>43828</v>
      </c>
      <c r="D1314" s="10">
        <f t="shared" si="161"/>
        <v>0.52708333333333335</v>
      </c>
      <c r="E1314" s="2" t="str">
        <f t="shared" si="162"/>
        <v>Morning</v>
      </c>
      <c r="F1314" s="1" t="str">
        <f t="shared" si="163"/>
        <v>2019</v>
      </c>
      <c r="G1314" s="1" t="str">
        <f t="shared" si="164"/>
        <v>December</v>
      </c>
      <c r="H1314" s="7">
        <v>25</v>
      </c>
      <c r="I1314" t="str">
        <f t="shared" si="165"/>
        <v>Sunday</v>
      </c>
      <c r="J1314">
        <v>14800</v>
      </c>
      <c r="K1314" t="s">
        <v>39</v>
      </c>
      <c r="L1314">
        <v>1</v>
      </c>
      <c r="M1314">
        <v>1</v>
      </c>
      <c r="R1314">
        <v>1</v>
      </c>
      <c r="AI1314">
        <f t="shared" si="166"/>
        <v>3</v>
      </c>
    </row>
    <row r="1315" spans="1:35" x14ac:dyDescent="0.25">
      <c r="A1315" s="11">
        <v>43828.536111111112</v>
      </c>
      <c r="B1315" s="1" t="str">
        <f t="shared" si="160"/>
        <v>12/29/19</v>
      </c>
      <c r="C1315" s="19">
        <f t="shared" si="167"/>
        <v>43828</v>
      </c>
      <c r="D1315" s="10">
        <f t="shared" si="161"/>
        <v>0.53611111111111109</v>
      </c>
      <c r="E1315" s="2" t="str">
        <f t="shared" si="162"/>
        <v>Morning</v>
      </c>
      <c r="F1315" s="1" t="str">
        <f t="shared" si="163"/>
        <v>2019</v>
      </c>
      <c r="G1315" s="1" t="str">
        <f t="shared" si="164"/>
        <v>December</v>
      </c>
      <c r="H1315" s="7">
        <v>25</v>
      </c>
      <c r="I1315" t="str">
        <f t="shared" si="165"/>
        <v>Sunday</v>
      </c>
      <c r="J1315">
        <v>23800</v>
      </c>
      <c r="K1315" t="s">
        <v>33</v>
      </c>
      <c r="L1315">
        <v>2</v>
      </c>
      <c r="M1315">
        <v>1</v>
      </c>
      <c r="R1315">
        <v>1</v>
      </c>
      <c r="AA1315">
        <v>1</v>
      </c>
      <c r="AI1315">
        <f t="shared" si="166"/>
        <v>5</v>
      </c>
    </row>
    <row r="1316" spans="1:35" x14ac:dyDescent="0.25">
      <c r="A1316" s="11">
        <v>43828.543749999997</v>
      </c>
      <c r="B1316" s="1" t="str">
        <f t="shared" si="160"/>
        <v>12/29/19</v>
      </c>
      <c r="C1316" s="19">
        <f t="shared" si="167"/>
        <v>43828</v>
      </c>
      <c r="D1316" s="10">
        <f t="shared" si="161"/>
        <v>0.54375000000000007</v>
      </c>
      <c r="E1316" s="2" t="str">
        <f t="shared" si="162"/>
        <v>Afternoon</v>
      </c>
      <c r="F1316" s="1" t="str">
        <f t="shared" si="163"/>
        <v>2019</v>
      </c>
      <c r="G1316" s="1" t="str">
        <f t="shared" si="164"/>
        <v>December</v>
      </c>
      <c r="H1316" s="7">
        <v>25</v>
      </c>
      <c r="I1316" t="str">
        <f t="shared" si="165"/>
        <v>Sunday</v>
      </c>
      <c r="J1316">
        <v>19800</v>
      </c>
      <c r="K1316" t="s">
        <v>33</v>
      </c>
      <c r="M1316">
        <v>1</v>
      </c>
      <c r="N1316">
        <v>1</v>
      </c>
      <c r="Y1316">
        <v>1</v>
      </c>
      <c r="AC1316">
        <v>1</v>
      </c>
      <c r="AE1316">
        <v>1</v>
      </c>
      <c r="AI1316">
        <f t="shared" si="166"/>
        <v>5</v>
      </c>
    </row>
    <row r="1317" spans="1:35" x14ac:dyDescent="0.25">
      <c r="A1317" s="11">
        <v>43828.56527777778</v>
      </c>
      <c r="B1317" s="1" t="str">
        <f t="shared" si="160"/>
        <v>12/29/19</v>
      </c>
      <c r="C1317" s="19">
        <f t="shared" si="167"/>
        <v>43828</v>
      </c>
      <c r="D1317" s="10">
        <f t="shared" si="161"/>
        <v>0.56527777777777777</v>
      </c>
      <c r="E1317" s="2" t="str">
        <f t="shared" si="162"/>
        <v>Afternoon</v>
      </c>
      <c r="F1317" s="1" t="str">
        <f t="shared" si="163"/>
        <v>2019</v>
      </c>
      <c r="G1317" s="1" t="str">
        <f t="shared" si="164"/>
        <v>December</v>
      </c>
      <c r="H1317" s="7">
        <v>25</v>
      </c>
      <c r="I1317" t="str">
        <f t="shared" si="165"/>
        <v>Sunday</v>
      </c>
      <c r="J1317">
        <v>14800</v>
      </c>
      <c r="K1317" t="s">
        <v>40</v>
      </c>
      <c r="L1317">
        <v>1</v>
      </c>
      <c r="T1317">
        <v>1</v>
      </c>
      <c r="Z1317">
        <v>1</v>
      </c>
      <c r="AI1317">
        <f t="shared" si="166"/>
        <v>3</v>
      </c>
    </row>
    <row r="1318" spans="1:35" x14ac:dyDescent="0.25">
      <c r="A1318" s="11">
        <v>43828.571527777778</v>
      </c>
      <c r="B1318" s="1" t="str">
        <f t="shared" si="160"/>
        <v>12/29/19</v>
      </c>
      <c r="C1318" s="19">
        <f t="shared" si="167"/>
        <v>43828</v>
      </c>
      <c r="D1318" s="10">
        <f t="shared" si="161"/>
        <v>0.57152777777777775</v>
      </c>
      <c r="E1318" s="2" t="str">
        <f t="shared" si="162"/>
        <v>Afternoon</v>
      </c>
      <c r="F1318" s="1" t="str">
        <f t="shared" si="163"/>
        <v>2019</v>
      </c>
      <c r="G1318" s="1" t="str">
        <f t="shared" si="164"/>
        <v>December</v>
      </c>
      <c r="H1318" s="7">
        <v>25</v>
      </c>
      <c r="I1318" t="str">
        <f t="shared" si="165"/>
        <v>Sunday</v>
      </c>
      <c r="J1318">
        <v>15800</v>
      </c>
      <c r="K1318" t="s">
        <v>43</v>
      </c>
      <c r="L1318">
        <v>1</v>
      </c>
      <c r="S1318">
        <v>1</v>
      </c>
      <c r="AA1318">
        <v>1</v>
      </c>
      <c r="AI1318">
        <f t="shared" si="166"/>
        <v>3</v>
      </c>
    </row>
    <row r="1319" spans="1:35" x14ac:dyDescent="0.25">
      <c r="A1319" s="11">
        <v>43828.601388888892</v>
      </c>
      <c r="B1319" s="1" t="str">
        <f t="shared" si="160"/>
        <v>12/29/19</v>
      </c>
      <c r="C1319" s="19">
        <f t="shared" si="167"/>
        <v>43828</v>
      </c>
      <c r="D1319" s="10">
        <f t="shared" si="161"/>
        <v>0.60138888888888886</v>
      </c>
      <c r="E1319" s="2" t="str">
        <f t="shared" si="162"/>
        <v>Afternoon</v>
      </c>
      <c r="F1319" s="1" t="str">
        <f t="shared" si="163"/>
        <v>2019</v>
      </c>
      <c r="G1319" s="1" t="str">
        <f t="shared" si="164"/>
        <v>December</v>
      </c>
      <c r="H1319" s="7">
        <v>25</v>
      </c>
      <c r="I1319" t="str">
        <f t="shared" si="165"/>
        <v>Sunday</v>
      </c>
      <c r="J1319">
        <v>14800</v>
      </c>
      <c r="K1319" t="s">
        <v>39</v>
      </c>
      <c r="L1319">
        <v>1</v>
      </c>
      <c r="T1319">
        <v>1</v>
      </c>
      <c r="AE1319">
        <v>1</v>
      </c>
      <c r="AI1319">
        <f t="shared" si="166"/>
        <v>3</v>
      </c>
    </row>
    <row r="1320" spans="1:35" x14ac:dyDescent="0.25">
      <c r="A1320" s="11">
        <v>43828.605555555558</v>
      </c>
      <c r="B1320" s="1" t="str">
        <f t="shared" si="160"/>
        <v>12/29/19</v>
      </c>
      <c r="C1320" s="19">
        <f t="shared" si="167"/>
        <v>43828</v>
      </c>
      <c r="D1320" s="10">
        <f t="shared" si="161"/>
        <v>0.60555555555555551</v>
      </c>
      <c r="E1320" s="2" t="str">
        <f t="shared" si="162"/>
        <v>Afternoon</v>
      </c>
      <c r="F1320" s="1" t="str">
        <f t="shared" si="163"/>
        <v>2019</v>
      </c>
      <c r="G1320" s="1" t="str">
        <f t="shared" si="164"/>
        <v>December</v>
      </c>
      <c r="H1320" s="7">
        <v>25</v>
      </c>
      <c r="I1320" t="str">
        <f t="shared" si="165"/>
        <v>Sunday</v>
      </c>
      <c r="J1320">
        <v>15000</v>
      </c>
      <c r="K1320" t="s">
        <v>40</v>
      </c>
      <c r="O1320">
        <v>1</v>
      </c>
      <c r="R1320">
        <v>1</v>
      </c>
      <c r="Z1320">
        <v>1</v>
      </c>
      <c r="AI1320">
        <f t="shared" si="166"/>
        <v>3</v>
      </c>
    </row>
    <row r="1321" spans="1:35" x14ac:dyDescent="0.25">
      <c r="A1321" s="11">
        <v>43828.61041666667</v>
      </c>
      <c r="B1321" s="1" t="str">
        <f t="shared" si="160"/>
        <v>12/29/19</v>
      </c>
      <c r="C1321" s="19">
        <f t="shared" si="167"/>
        <v>43828</v>
      </c>
      <c r="D1321" s="10">
        <f t="shared" si="161"/>
        <v>0.61041666666666672</v>
      </c>
      <c r="E1321" s="2" t="str">
        <f t="shared" si="162"/>
        <v>Afternoon</v>
      </c>
      <c r="F1321" s="1" t="str">
        <f t="shared" si="163"/>
        <v>2019</v>
      </c>
      <c r="G1321" s="1" t="str">
        <f t="shared" si="164"/>
        <v>December</v>
      </c>
      <c r="H1321" s="7">
        <v>25</v>
      </c>
      <c r="I1321" t="str">
        <f t="shared" si="165"/>
        <v>Sunday</v>
      </c>
      <c r="J1321">
        <v>14000</v>
      </c>
      <c r="K1321" t="s">
        <v>35</v>
      </c>
      <c r="M1321">
        <v>1</v>
      </c>
      <c r="O1321">
        <v>1</v>
      </c>
      <c r="Q1321">
        <v>1</v>
      </c>
      <c r="AI1321">
        <f t="shared" si="166"/>
        <v>3</v>
      </c>
    </row>
    <row r="1322" spans="1:35" x14ac:dyDescent="0.25">
      <c r="A1322" s="11">
        <v>43828.612500000003</v>
      </c>
      <c r="B1322" s="1" t="str">
        <f t="shared" si="160"/>
        <v>12/29/19</v>
      </c>
      <c r="C1322" s="19">
        <f t="shared" si="167"/>
        <v>43828</v>
      </c>
      <c r="D1322" s="10">
        <f t="shared" si="161"/>
        <v>0.61249999999999993</v>
      </c>
      <c r="E1322" s="2" t="str">
        <f t="shared" si="162"/>
        <v>Afternoon</v>
      </c>
      <c r="F1322" s="1" t="str">
        <f t="shared" si="163"/>
        <v>2019</v>
      </c>
      <c r="G1322" s="1" t="str">
        <f t="shared" si="164"/>
        <v>December</v>
      </c>
      <c r="H1322" s="7">
        <v>25</v>
      </c>
      <c r="I1322" t="str">
        <f t="shared" si="165"/>
        <v>Sunday</v>
      </c>
      <c r="J1322">
        <v>22800</v>
      </c>
      <c r="K1322" t="s">
        <v>39</v>
      </c>
      <c r="L1322">
        <v>1</v>
      </c>
      <c r="O1322">
        <v>1</v>
      </c>
      <c r="S1322">
        <v>1</v>
      </c>
      <c r="T1322">
        <v>1</v>
      </c>
      <c r="AE1322">
        <v>1</v>
      </c>
      <c r="AI1322">
        <f t="shared" si="166"/>
        <v>5</v>
      </c>
    </row>
    <row r="1323" spans="1:35" x14ac:dyDescent="0.25">
      <c r="A1323" s="11">
        <v>43828.668055555558</v>
      </c>
      <c r="B1323" s="1" t="str">
        <f t="shared" si="160"/>
        <v>12/29/19</v>
      </c>
      <c r="C1323" s="19">
        <f t="shared" si="167"/>
        <v>43828</v>
      </c>
      <c r="D1323" s="10">
        <f t="shared" si="161"/>
        <v>0.66805555555555562</v>
      </c>
      <c r="E1323" s="2" t="str">
        <f t="shared" si="162"/>
        <v>Evening</v>
      </c>
      <c r="F1323" s="1" t="str">
        <f t="shared" si="163"/>
        <v>2019</v>
      </c>
      <c r="G1323" s="1" t="str">
        <f t="shared" si="164"/>
        <v>December</v>
      </c>
      <c r="H1323" s="7">
        <v>25</v>
      </c>
      <c r="I1323" t="str">
        <f t="shared" si="165"/>
        <v>Sunday</v>
      </c>
      <c r="J1323">
        <v>25500</v>
      </c>
      <c r="K1323" t="s">
        <v>41</v>
      </c>
      <c r="M1323">
        <v>1</v>
      </c>
      <c r="O1323">
        <v>1</v>
      </c>
      <c r="U1323">
        <v>1</v>
      </c>
      <c r="AC1323">
        <v>1</v>
      </c>
      <c r="AD1323">
        <v>2</v>
      </c>
      <c r="AI1323">
        <f t="shared" si="166"/>
        <v>6</v>
      </c>
    </row>
    <row r="1324" spans="1:35" x14ac:dyDescent="0.25">
      <c r="A1324" s="11">
        <v>43829.477083333331</v>
      </c>
      <c r="B1324" s="1" t="str">
        <f t="shared" si="160"/>
        <v>12/30/19</v>
      </c>
      <c r="C1324" s="19">
        <f t="shared" si="167"/>
        <v>43829</v>
      </c>
      <c r="D1324" s="10">
        <f t="shared" si="161"/>
        <v>0.4770833333333333</v>
      </c>
      <c r="E1324" s="2" t="str">
        <f t="shared" si="162"/>
        <v>Morning</v>
      </c>
      <c r="F1324" s="1" t="str">
        <f t="shared" si="163"/>
        <v>2019</v>
      </c>
      <c r="G1324" s="1" t="str">
        <f t="shared" si="164"/>
        <v>December</v>
      </c>
      <c r="H1324" s="7">
        <v>25</v>
      </c>
      <c r="I1324" t="str">
        <f t="shared" si="165"/>
        <v>Monday</v>
      </c>
      <c r="J1324">
        <v>19800</v>
      </c>
      <c r="K1324" t="s">
        <v>39</v>
      </c>
      <c r="L1324">
        <v>1</v>
      </c>
      <c r="O1324">
        <v>1</v>
      </c>
      <c r="R1324">
        <v>1</v>
      </c>
      <c r="AC1324">
        <v>1</v>
      </c>
      <c r="AI1324">
        <f t="shared" si="166"/>
        <v>4</v>
      </c>
    </row>
    <row r="1325" spans="1:35" x14ac:dyDescent="0.25">
      <c r="A1325" s="11">
        <v>43829.488888888889</v>
      </c>
      <c r="B1325" s="1" t="str">
        <f t="shared" si="160"/>
        <v>12/30/19</v>
      </c>
      <c r="C1325" s="19">
        <f t="shared" si="167"/>
        <v>43829</v>
      </c>
      <c r="D1325" s="10">
        <f t="shared" si="161"/>
        <v>0.48888888888888887</v>
      </c>
      <c r="E1325" s="2" t="str">
        <f t="shared" si="162"/>
        <v>Morning</v>
      </c>
      <c r="F1325" s="1" t="str">
        <f t="shared" si="163"/>
        <v>2019</v>
      </c>
      <c r="G1325" s="1" t="str">
        <f t="shared" si="164"/>
        <v>December</v>
      </c>
      <c r="H1325" s="7">
        <v>25</v>
      </c>
      <c r="I1325" t="str">
        <f t="shared" si="165"/>
        <v>Monday</v>
      </c>
      <c r="J1325">
        <v>15300</v>
      </c>
      <c r="K1325" t="s">
        <v>36</v>
      </c>
      <c r="L1325">
        <v>1</v>
      </c>
      <c r="M1325">
        <v>1</v>
      </c>
      <c r="N1325">
        <v>1</v>
      </c>
      <c r="AD1325">
        <v>1</v>
      </c>
      <c r="AI1325">
        <f t="shared" si="166"/>
        <v>4</v>
      </c>
    </row>
    <row r="1326" spans="1:35" x14ac:dyDescent="0.25">
      <c r="A1326" s="11">
        <v>43829.515972222223</v>
      </c>
      <c r="B1326" s="1" t="str">
        <f t="shared" si="160"/>
        <v>12/30/19</v>
      </c>
      <c r="C1326" s="19">
        <f t="shared" si="167"/>
        <v>43829</v>
      </c>
      <c r="D1326" s="10">
        <f t="shared" si="161"/>
        <v>0.51597222222222217</v>
      </c>
      <c r="E1326" s="2" t="str">
        <f t="shared" si="162"/>
        <v>Morning</v>
      </c>
      <c r="F1326" s="1" t="str">
        <f t="shared" si="163"/>
        <v>2019</v>
      </c>
      <c r="G1326" s="1" t="str">
        <f t="shared" si="164"/>
        <v>December</v>
      </c>
      <c r="H1326" s="7">
        <v>25</v>
      </c>
      <c r="I1326" t="str">
        <f t="shared" si="165"/>
        <v>Monday</v>
      </c>
      <c r="J1326">
        <v>91300</v>
      </c>
      <c r="K1326" t="s">
        <v>36</v>
      </c>
      <c r="L1326">
        <v>6</v>
      </c>
      <c r="R1326">
        <v>6</v>
      </c>
      <c r="T1326">
        <v>6</v>
      </c>
      <c r="Z1326">
        <v>2</v>
      </c>
      <c r="AD1326">
        <v>1</v>
      </c>
      <c r="AI1326">
        <f t="shared" si="166"/>
        <v>21</v>
      </c>
    </row>
    <row r="1327" spans="1:35" x14ac:dyDescent="0.25">
      <c r="A1327" s="11">
        <v>43829.607638888891</v>
      </c>
      <c r="B1327" s="1" t="str">
        <f t="shared" si="160"/>
        <v>12/30/19</v>
      </c>
      <c r="C1327" s="19">
        <f t="shared" si="167"/>
        <v>43829</v>
      </c>
      <c r="D1327" s="10">
        <f t="shared" si="161"/>
        <v>0.60763888888888895</v>
      </c>
      <c r="E1327" s="2" t="str">
        <f t="shared" si="162"/>
        <v>Afternoon</v>
      </c>
      <c r="F1327" s="1" t="str">
        <f t="shared" si="163"/>
        <v>2019</v>
      </c>
      <c r="G1327" s="1" t="str">
        <f t="shared" si="164"/>
        <v>December</v>
      </c>
      <c r="H1327" s="7">
        <v>25</v>
      </c>
      <c r="I1327" t="str">
        <f t="shared" si="165"/>
        <v>Monday</v>
      </c>
      <c r="J1327">
        <v>53900</v>
      </c>
      <c r="K1327" t="s">
        <v>41</v>
      </c>
      <c r="L1327">
        <v>3</v>
      </c>
      <c r="M1327">
        <v>1</v>
      </c>
      <c r="P1327">
        <v>4</v>
      </c>
      <c r="U1327">
        <v>2</v>
      </c>
      <c r="AC1327">
        <v>2</v>
      </c>
      <c r="AI1327">
        <f t="shared" si="166"/>
        <v>12</v>
      </c>
    </row>
    <row r="1328" spans="1:35" x14ac:dyDescent="0.25">
      <c r="A1328" s="11">
        <v>43829.633333333331</v>
      </c>
      <c r="B1328" s="1" t="str">
        <f t="shared" si="160"/>
        <v>12/30/19</v>
      </c>
      <c r="C1328" s="19">
        <f t="shared" si="167"/>
        <v>43829</v>
      </c>
      <c r="D1328" s="10">
        <f t="shared" si="161"/>
        <v>0.6333333333333333</v>
      </c>
      <c r="E1328" s="2" t="str">
        <f t="shared" si="162"/>
        <v>Afternoon</v>
      </c>
      <c r="F1328" s="1" t="str">
        <f t="shared" si="163"/>
        <v>2019</v>
      </c>
      <c r="G1328" s="1" t="str">
        <f t="shared" si="164"/>
        <v>December</v>
      </c>
      <c r="H1328" s="7">
        <v>25</v>
      </c>
      <c r="I1328" t="str">
        <f t="shared" si="165"/>
        <v>Monday</v>
      </c>
      <c r="J1328">
        <v>16100</v>
      </c>
      <c r="K1328" t="s">
        <v>43</v>
      </c>
      <c r="L1328">
        <v>2</v>
      </c>
      <c r="R1328">
        <v>1</v>
      </c>
      <c r="AI1328">
        <f t="shared" si="166"/>
        <v>3</v>
      </c>
    </row>
    <row r="1329" spans="1:35" x14ac:dyDescent="0.25">
      <c r="A1329" s="11">
        <v>43829.640277777777</v>
      </c>
      <c r="B1329" s="1" t="str">
        <f t="shared" si="160"/>
        <v>12/30/19</v>
      </c>
      <c r="C1329" s="19">
        <f t="shared" si="167"/>
        <v>43829</v>
      </c>
      <c r="D1329" s="10">
        <f t="shared" si="161"/>
        <v>0.64027777777777783</v>
      </c>
      <c r="E1329" s="2" t="str">
        <f t="shared" si="162"/>
        <v>Afternoon</v>
      </c>
      <c r="F1329" s="1" t="str">
        <f t="shared" si="163"/>
        <v>2019</v>
      </c>
      <c r="G1329" s="1" t="str">
        <f t="shared" si="164"/>
        <v>December</v>
      </c>
      <c r="H1329" s="7">
        <v>25</v>
      </c>
      <c r="I1329" t="str">
        <f t="shared" si="165"/>
        <v>Monday</v>
      </c>
      <c r="J1329">
        <v>26100</v>
      </c>
      <c r="K1329" t="s">
        <v>38</v>
      </c>
      <c r="L1329">
        <v>2</v>
      </c>
      <c r="X1329">
        <v>2</v>
      </c>
      <c r="AC1329">
        <v>1</v>
      </c>
      <c r="AI1329">
        <f t="shared" si="166"/>
        <v>5</v>
      </c>
    </row>
    <row r="1330" spans="1:35" x14ac:dyDescent="0.25">
      <c r="A1330" s="11">
        <v>43829.655555555553</v>
      </c>
      <c r="B1330" s="1" t="str">
        <f t="shared" si="160"/>
        <v>12/30/19</v>
      </c>
      <c r="C1330" s="19">
        <f t="shared" si="167"/>
        <v>43829</v>
      </c>
      <c r="D1330" s="10">
        <f t="shared" si="161"/>
        <v>0.65555555555555556</v>
      </c>
      <c r="E1330" s="2" t="str">
        <f t="shared" si="162"/>
        <v>Evening</v>
      </c>
      <c r="F1330" s="1" t="str">
        <f t="shared" si="163"/>
        <v>2019</v>
      </c>
      <c r="G1330" s="1" t="str">
        <f t="shared" si="164"/>
        <v>December</v>
      </c>
      <c r="H1330" s="7">
        <v>25</v>
      </c>
      <c r="I1330" t="str">
        <f t="shared" si="165"/>
        <v>Monday</v>
      </c>
      <c r="J1330">
        <v>15800</v>
      </c>
      <c r="K1330" t="s">
        <v>44</v>
      </c>
      <c r="L1330">
        <v>1</v>
      </c>
      <c r="AD1330">
        <v>2</v>
      </c>
      <c r="AH1330">
        <v>1</v>
      </c>
      <c r="AI1330">
        <f t="shared" si="166"/>
        <v>4</v>
      </c>
    </row>
    <row r="1331" spans="1:35" x14ac:dyDescent="0.25">
      <c r="A1331" s="11">
        <v>43832.473611111112</v>
      </c>
      <c r="B1331" s="1" t="str">
        <f t="shared" si="160"/>
        <v>01/02/20</v>
      </c>
      <c r="C1331" s="19">
        <f t="shared" si="167"/>
        <v>43832</v>
      </c>
      <c r="D1331" s="10">
        <f t="shared" si="161"/>
        <v>0.47361111111111115</v>
      </c>
      <c r="E1331" s="2" t="str">
        <f t="shared" si="162"/>
        <v>Morning</v>
      </c>
      <c r="F1331" s="1" t="str">
        <f t="shared" si="163"/>
        <v>2020</v>
      </c>
      <c r="G1331" s="1" t="str">
        <f t="shared" si="164"/>
        <v>January</v>
      </c>
      <c r="H1331" s="7">
        <v>26</v>
      </c>
      <c r="I1331" t="str">
        <f t="shared" si="165"/>
        <v>Thursday</v>
      </c>
      <c r="J1331">
        <v>15000</v>
      </c>
      <c r="K1331" t="s">
        <v>36</v>
      </c>
      <c r="M1331">
        <v>1</v>
      </c>
      <c r="N1331">
        <v>1</v>
      </c>
      <c r="P1331">
        <v>1</v>
      </c>
      <c r="T1331">
        <v>1</v>
      </c>
      <c r="AI1331">
        <f t="shared" si="166"/>
        <v>4</v>
      </c>
    </row>
    <row r="1332" spans="1:35" x14ac:dyDescent="0.25">
      <c r="A1332" s="11">
        <v>43832.474305555559</v>
      </c>
      <c r="B1332" s="1" t="str">
        <f t="shared" si="160"/>
        <v>01/02/20</v>
      </c>
      <c r="C1332" s="19">
        <f t="shared" si="167"/>
        <v>43832</v>
      </c>
      <c r="D1332" s="10">
        <f t="shared" si="161"/>
        <v>0.47430555555555554</v>
      </c>
      <c r="E1332" s="2" t="str">
        <f t="shared" si="162"/>
        <v>Morning</v>
      </c>
      <c r="F1332" s="1" t="str">
        <f t="shared" si="163"/>
        <v>2020</v>
      </c>
      <c r="G1332" s="1" t="str">
        <f t="shared" si="164"/>
        <v>January</v>
      </c>
      <c r="H1332" s="7">
        <v>26</v>
      </c>
      <c r="I1332" t="str">
        <f t="shared" si="165"/>
        <v>Thursday</v>
      </c>
      <c r="J1332">
        <v>20300</v>
      </c>
      <c r="K1332" t="s">
        <v>39</v>
      </c>
      <c r="L1332">
        <v>1</v>
      </c>
      <c r="R1332">
        <v>1</v>
      </c>
      <c r="Z1332">
        <v>1</v>
      </c>
      <c r="AC1332">
        <v>1</v>
      </c>
      <c r="AI1332">
        <f t="shared" si="166"/>
        <v>4</v>
      </c>
    </row>
    <row r="1333" spans="1:35" x14ac:dyDescent="0.25">
      <c r="A1333" s="11">
        <v>43832.481249999997</v>
      </c>
      <c r="B1333" s="1" t="str">
        <f t="shared" si="160"/>
        <v>01/02/20</v>
      </c>
      <c r="C1333" s="19">
        <f t="shared" si="167"/>
        <v>43832</v>
      </c>
      <c r="D1333" s="10">
        <f t="shared" si="161"/>
        <v>0.48125000000000001</v>
      </c>
      <c r="E1333" s="2" t="str">
        <f t="shared" si="162"/>
        <v>Morning</v>
      </c>
      <c r="F1333" s="1" t="str">
        <f t="shared" si="163"/>
        <v>2020</v>
      </c>
      <c r="G1333" s="1" t="str">
        <f t="shared" si="164"/>
        <v>January</v>
      </c>
      <c r="H1333" s="7">
        <v>26</v>
      </c>
      <c r="I1333" t="str">
        <f t="shared" si="165"/>
        <v>Thursday</v>
      </c>
      <c r="J1333">
        <v>42900</v>
      </c>
      <c r="K1333" t="s">
        <v>38</v>
      </c>
      <c r="L1333">
        <v>3</v>
      </c>
      <c r="P1333">
        <v>1</v>
      </c>
      <c r="U1333">
        <v>1</v>
      </c>
      <c r="Z1333">
        <v>1</v>
      </c>
      <c r="AC1333">
        <v>1</v>
      </c>
      <c r="AH1333">
        <v>1</v>
      </c>
      <c r="AI1333">
        <f t="shared" si="166"/>
        <v>8</v>
      </c>
    </row>
    <row r="1334" spans="1:35" x14ac:dyDescent="0.25">
      <c r="A1334" s="11">
        <v>43832.511805555558</v>
      </c>
      <c r="B1334" s="1" t="str">
        <f t="shared" si="160"/>
        <v>01/02/20</v>
      </c>
      <c r="C1334" s="19">
        <f t="shared" si="167"/>
        <v>43832</v>
      </c>
      <c r="D1334" s="10">
        <f t="shared" si="161"/>
        <v>0.51180555555555551</v>
      </c>
      <c r="E1334" s="2" t="str">
        <f t="shared" si="162"/>
        <v>Morning</v>
      </c>
      <c r="F1334" s="1" t="str">
        <f t="shared" si="163"/>
        <v>2020</v>
      </c>
      <c r="G1334" s="1" t="str">
        <f t="shared" si="164"/>
        <v>January</v>
      </c>
      <c r="H1334" s="7">
        <v>26</v>
      </c>
      <c r="I1334" t="str">
        <f t="shared" si="165"/>
        <v>Thursday</v>
      </c>
      <c r="J1334">
        <v>16500</v>
      </c>
      <c r="K1334" t="s">
        <v>40</v>
      </c>
      <c r="M1334">
        <v>1</v>
      </c>
      <c r="O1334">
        <v>1</v>
      </c>
      <c r="Q1334">
        <v>1</v>
      </c>
      <c r="AD1334">
        <v>1</v>
      </c>
      <c r="AI1334">
        <f t="shared" si="166"/>
        <v>4</v>
      </c>
    </row>
    <row r="1335" spans="1:35" x14ac:dyDescent="0.25">
      <c r="A1335" s="11">
        <v>43832.518750000003</v>
      </c>
      <c r="B1335" s="1" t="str">
        <f t="shared" si="160"/>
        <v>01/02/20</v>
      </c>
      <c r="C1335" s="19">
        <f t="shared" si="167"/>
        <v>43832</v>
      </c>
      <c r="D1335" s="10">
        <f t="shared" si="161"/>
        <v>0.51874999999999993</v>
      </c>
      <c r="E1335" s="2" t="str">
        <f t="shared" si="162"/>
        <v>Morning</v>
      </c>
      <c r="F1335" s="1" t="str">
        <f t="shared" si="163"/>
        <v>2020</v>
      </c>
      <c r="G1335" s="1" t="str">
        <f t="shared" si="164"/>
        <v>January</v>
      </c>
      <c r="H1335" s="7">
        <v>26</v>
      </c>
      <c r="I1335" t="str">
        <f t="shared" si="165"/>
        <v>Thursday</v>
      </c>
      <c r="J1335">
        <v>14300</v>
      </c>
      <c r="K1335" t="s">
        <v>46</v>
      </c>
      <c r="L1335">
        <v>2</v>
      </c>
      <c r="M1335">
        <v>1</v>
      </c>
      <c r="AI1335">
        <f t="shared" si="166"/>
        <v>3</v>
      </c>
    </row>
    <row r="1336" spans="1:35" x14ac:dyDescent="0.25">
      <c r="A1336" s="11">
        <v>43832.522916666669</v>
      </c>
      <c r="B1336" s="1" t="str">
        <f t="shared" si="160"/>
        <v>01/02/20</v>
      </c>
      <c r="C1336" s="19">
        <f t="shared" si="167"/>
        <v>43832</v>
      </c>
      <c r="D1336" s="10">
        <f t="shared" si="161"/>
        <v>0.5229166666666667</v>
      </c>
      <c r="E1336" s="2" t="str">
        <f t="shared" si="162"/>
        <v>Morning</v>
      </c>
      <c r="F1336" s="1" t="str">
        <f t="shared" si="163"/>
        <v>2020</v>
      </c>
      <c r="G1336" s="1" t="str">
        <f t="shared" si="164"/>
        <v>January</v>
      </c>
      <c r="H1336" s="7">
        <v>26</v>
      </c>
      <c r="I1336" t="str">
        <f t="shared" si="165"/>
        <v>Thursday</v>
      </c>
      <c r="J1336">
        <v>14800</v>
      </c>
      <c r="K1336" t="s">
        <v>34</v>
      </c>
      <c r="L1336">
        <v>1</v>
      </c>
      <c r="M1336">
        <v>1</v>
      </c>
      <c r="R1336">
        <v>1</v>
      </c>
      <c r="AI1336">
        <f t="shared" si="166"/>
        <v>3</v>
      </c>
    </row>
    <row r="1337" spans="1:35" x14ac:dyDescent="0.25">
      <c r="A1337" s="11">
        <v>43832.534722222219</v>
      </c>
      <c r="B1337" s="1" t="str">
        <f t="shared" si="160"/>
        <v>01/02/20</v>
      </c>
      <c r="C1337" s="19">
        <f t="shared" si="167"/>
        <v>43832</v>
      </c>
      <c r="D1337" s="10">
        <f t="shared" si="161"/>
        <v>0.53472222222222221</v>
      </c>
      <c r="E1337" s="2" t="str">
        <f t="shared" si="162"/>
        <v>Morning</v>
      </c>
      <c r="F1337" s="1" t="str">
        <f t="shared" si="163"/>
        <v>2020</v>
      </c>
      <c r="G1337" s="1" t="str">
        <f t="shared" si="164"/>
        <v>January</v>
      </c>
      <c r="H1337" s="7">
        <v>26</v>
      </c>
      <c r="I1337" t="str">
        <f t="shared" si="165"/>
        <v>Thursday</v>
      </c>
      <c r="J1337">
        <v>29300</v>
      </c>
      <c r="K1337" t="s">
        <v>33</v>
      </c>
      <c r="L1337">
        <v>1</v>
      </c>
      <c r="R1337">
        <v>1</v>
      </c>
      <c r="X1337">
        <v>1</v>
      </c>
      <c r="AC1337">
        <v>1</v>
      </c>
      <c r="AI1337">
        <f t="shared" si="166"/>
        <v>4</v>
      </c>
    </row>
    <row r="1338" spans="1:35" x14ac:dyDescent="0.25">
      <c r="A1338" s="11">
        <v>43832.587500000001</v>
      </c>
      <c r="B1338" s="1" t="str">
        <f t="shared" si="160"/>
        <v>01/02/20</v>
      </c>
      <c r="C1338" s="19">
        <f t="shared" si="167"/>
        <v>43832</v>
      </c>
      <c r="D1338" s="10">
        <f t="shared" si="161"/>
        <v>0.58750000000000002</v>
      </c>
      <c r="E1338" s="2" t="str">
        <f t="shared" si="162"/>
        <v>Afternoon</v>
      </c>
      <c r="F1338" s="1" t="str">
        <f t="shared" si="163"/>
        <v>2020</v>
      </c>
      <c r="G1338" s="1" t="str">
        <f t="shared" si="164"/>
        <v>January</v>
      </c>
      <c r="H1338" s="7">
        <v>26</v>
      </c>
      <c r="I1338" t="str">
        <f t="shared" si="165"/>
        <v>Thursday</v>
      </c>
      <c r="J1338">
        <v>17600</v>
      </c>
      <c r="K1338" t="s">
        <v>38</v>
      </c>
      <c r="L1338">
        <v>2</v>
      </c>
      <c r="M1338">
        <v>1</v>
      </c>
      <c r="N1338">
        <v>1</v>
      </c>
      <c r="AI1338">
        <f t="shared" si="166"/>
        <v>4</v>
      </c>
    </row>
    <row r="1339" spans="1:35" x14ac:dyDescent="0.25">
      <c r="A1339" s="11">
        <v>43832.594444444447</v>
      </c>
      <c r="B1339" s="1" t="str">
        <f t="shared" si="160"/>
        <v>01/02/20</v>
      </c>
      <c r="C1339" s="19">
        <f t="shared" si="167"/>
        <v>43832</v>
      </c>
      <c r="D1339" s="10">
        <f t="shared" si="161"/>
        <v>0.59444444444444444</v>
      </c>
      <c r="E1339" s="2" t="str">
        <f t="shared" si="162"/>
        <v>Afternoon</v>
      </c>
      <c r="F1339" s="1" t="str">
        <f t="shared" si="163"/>
        <v>2020</v>
      </c>
      <c r="G1339" s="1" t="str">
        <f t="shared" si="164"/>
        <v>January</v>
      </c>
      <c r="H1339" s="7">
        <v>26</v>
      </c>
      <c r="I1339" t="str">
        <f t="shared" si="165"/>
        <v>Thursday</v>
      </c>
      <c r="J1339">
        <v>16500</v>
      </c>
      <c r="K1339" t="s">
        <v>35</v>
      </c>
      <c r="P1339">
        <v>1</v>
      </c>
      <c r="S1339">
        <v>1</v>
      </c>
      <c r="T1339">
        <v>2</v>
      </c>
      <c r="AI1339">
        <f t="shared" si="166"/>
        <v>4</v>
      </c>
    </row>
    <row r="1340" spans="1:35" x14ac:dyDescent="0.25">
      <c r="A1340" s="11">
        <v>43832.652777777781</v>
      </c>
      <c r="B1340" s="1" t="str">
        <f t="shared" si="160"/>
        <v>01/02/20</v>
      </c>
      <c r="C1340" s="19">
        <f t="shared" si="167"/>
        <v>43832</v>
      </c>
      <c r="D1340" s="10">
        <f t="shared" si="161"/>
        <v>0.65277777777777779</v>
      </c>
      <c r="E1340" s="2" t="str">
        <f t="shared" si="162"/>
        <v>Evening</v>
      </c>
      <c r="F1340" s="1" t="str">
        <f t="shared" si="163"/>
        <v>2020</v>
      </c>
      <c r="G1340" s="1" t="str">
        <f t="shared" si="164"/>
        <v>January</v>
      </c>
      <c r="H1340" s="7">
        <v>26</v>
      </c>
      <c r="I1340" t="str">
        <f t="shared" si="165"/>
        <v>Thursday</v>
      </c>
      <c r="J1340">
        <v>46900</v>
      </c>
      <c r="K1340" t="s">
        <v>41</v>
      </c>
      <c r="L1340">
        <v>8</v>
      </c>
      <c r="R1340">
        <v>1</v>
      </c>
      <c r="AI1340">
        <f t="shared" si="166"/>
        <v>9</v>
      </c>
    </row>
    <row r="1341" spans="1:35" x14ac:dyDescent="0.25">
      <c r="A1341" s="11">
        <v>43833.460416666669</v>
      </c>
      <c r="B1341" s="1" t="str">
        <f t="shared" si="160"/>
        <v>01/03/20</v>
      </c>
      <c r="C1341" s="19">
        <f t="shared" si="167"/>
        <v>43833</v>
      </c>
      <c r="D1341" s="10">
        <f t="shared" si="161"/>
        <v>0.4604166666666667</v>
      </c>
      <c r="E1341" s="2" t="str">
        <f t="shared" si="162"/>
        <v>Morning</v>
      </c>
      <c r="F1341" s="1" t="str">
        <f t="shared" si="163"/>
        <v>2020</v>
      </c>
      <c r="G1341" s="1" t="str">
        <f t="shared" si="164"/>
        <v>January</v>
      </c>
      <c r="H1341" s="7">
        <v>26</v>
      </c>
      <c r="I1341" t="str">
        <f t="shared" si="165"/>
        <v>Friday</v>
      </c>
      <c r="J1341">
        <v>21600</v>
      </c>
      <c r="K1341" t="s">
        <v>38</v>
      </c>
      <c r="L1341">
        <v>2</v>
      </c>
      <c r="Z1341">
        <v>1</v>
      </c>
      <c r="AE1341">
        <v>1</v>
      </c>
      <c r="AI1341">
        <f t="shared" si="166"/>
        <v>4</v>
      </c>
    </row>
    <row r="1342" spans="1:35" x14ac:dyDescent="0.25">
      <c r="A1342" s="11">
        <v>43833.468055555553</v>
      </c>
      <c r="B1342" s="1" t="str">
        <f t="shared" si="160"/>
        <v>01/03/20</v>
      </c>
      <c r="C1342" s="19">
        <f t="shared" si="167"/>
        <v>43833</v>
      </c>
      <c r="D1342" s="10">
        <f t="shared" si="161"/>
        <v>0.4680555555555555</v>
      </c>
      <c r="E1342" s="2" t="str">
        <f t="shared" si="162"/>
        <v>Morning</v>
      </c>
      <c r="F1342" s="1" t="str">
        <f t="shared" si="163"/>
        <v>2020</v>
      </c>
      <c r="G1342" s="1" t="str">
        <f t="shared" si="164"/>
        <v>January</v>
      </c>
      <c r="H1342" s="7">
        <v>26</v>
      </c>
      <c r="I1342" t="str">
        <f t="shared" si="165"/>
        <v>Friday</v>
      </c>
      <c r="J1342">
        <v>15500</v>
      </c>
      <c r="K1342" t="s">
        <v>37</v>
      </c>
      <c r="X1342">
        <v>1</v>
      </c>
      <c r="Z1342">
        <v>1</v>
      </c>
      <c r="AC1342">
        <v>1</v>
      </c>
      <c r="AI1342">
        <f t="shared" si="166"/>
        <v>3</v>
      </c>
    </row>
    <row r="1343" spans="1:35" x14ac:dyDescent="0.25">
      <c r="A1343" s="11">
        <v>43833.470138888886</v>
      </c>
      <c r="B1343" s="1" t="str">
        <f t="shared" si="160"/>
        <v>01/03/20</v>
      </c>
      <c r="C1343" s="19">
        <f t="shared" si="167"/>
        <v>43833</v>
      </c>
      <c r="D1343" s="10">
        <f t="shared" si="161"/>
        <v>0.47013888888888888</v>
      </c>
      <c r="E1343" s="2" t="str">
        <f t="shared" si="162"/>
        <v>Morning</v>
      </c>
      <c r="F1343" s="1" t="str">
        <f t="shared" si="163"/>
        <v>2020</v>
      </c>
      <c r="G1343" s="1" t="str">
        <f t="shared" si="164"/>
        <v>January</v>
      </c>
      <c r="H1343" s="7">
        <v>26</v>
      </c>
      <c r="I1343" t="str">
        <f t="shared" si="165"/>
        <v>Friday</v>
      </c>
      <c r="J1343">
        <v>20300</v>
      </c>
      <c r="K1343" t="s">
        <v>38</v>
      </c>
      <c r="L1343">
        <v>1</v>
      </c>
      <c r="P1343">
        <v>1</v>
      </c>
      <c r="R1343">
        <v>1</v>
      </c>
      <c r="AC1343">
        <v>1</v>
      </c>
      <c r="AI1343">
        <f t="shared" si="166"/>
        <v>4</v>
      </c>
    </row>
    <row r="1344" spans="1:35" x14ac:dyDescent="0.25">
      <c r="A1344" s="11">
        <v>43833.499305555553</v>
      </c>
      <c r="B1344" s="1" t="str">
        <f t="shared" si="160"/>
        <v>01/03/20</v>
      </c>
      <c r="C1344" s="19">
        <f t="shared" si="167"/>
        <v>43833</v>
      </c>
      <c r="D1344" s="10">
        <f t="shared" si="161"/>
        <v>0.4993055555555555</v>
      </c>
      <c r="E1344" s="2" t="str">
        <f t="shared" si="162"/>
        <v>Morning</v>
      </c>
      <c r="F1344" s="1" t="str">
        <f t="shared" si="163"/>
        <v>2020</v>
      </c>
      <c r="G1344" s="1" t="str">
        <f t="shared" si="164"/>
        <v>January</v>
      </c>
      <c r="H1344" s="7">
        <v>26</v>
      </c>
      <c r="I1344" t="str">
        <f t="shared" si="165"/>
        <v>Friday</v>
      </c>
      <c r="J1344">
        <v>16300</v>
      </c>
      <c r="K1344" t="s">
        <v>40</v>
      </c>
      <c r="L1344">
        <v>1</v>
      </c>
      <c r="U1344">
        <v>1</v>
      </c>
      <c r="AD1344">
        <v>2</v>
      </c>
      <c r="AI1344">
        <f t="shared" si="166"/>
        <v>4</v>
      </c>
    </row>
    <row r="1345" spans="1:35" x14ac:dyDescent="0.25">
      <c r="A1345" s="11">
        <v>43833.572222222225</v>
      </c>
      <c r="B1345" s="1" t="str">
        <f t="shared" si="160"/>
        <v>01/03/20</v>
      </c>
      <c r="C1345" s="19">
        <f t="shared" si="167"/>
        <v>43833</v>
      </c>
      <c r="D1345" s="10">
        <f t="shared" si="161"/>
        <v>0.57222222222222219</v>
      </c>
      <c r="E1345" s="2" t="str">
        <f t="shared" si="162"/>
        <v>Afternoon</v>
      </c>
      <c r="F1345" s="1" t="str">
        <f t="shared" si="163"/>
        <v>2020</v>
      </c>
      <c r="G1345" s="1" t="str">
        <f t="shared" si="164"/>
        <v>January</v>
      </c>
      <c r="H1345" s="7">
        <v>26</v>
      </c>
      <c r="I1345" t="str">
        <f t="shared" si="165"/>
        <v>Friday</v>
      </c>
      <c r="J1345">
        <v>17300</v>
      </c>
      <c r="K1345" t="s">
        <v>40</v>
      </c>
      <c r="L1345">
        <v>1</v>
      </c>
      <c r="M1345">
        <v>1</v>
      </c>
      <c r="R1345">
        <v>1</v>
      </c>
      <c r="AD1345">
        <v>1</v>
      </c>
      <c r="AI1345">
        <f t="shared" si="166"/>
        <v>4</v>
      </c>
    </row>
    <row r="1346" spans="1:35" x14ac:dyDescent="0.25">
      <c r="A1346" s="11">
        <v>43833.586805555555</v>
      </c>
      <c r="B1346" s="1" t="str">
        <f t="shared" ref="B1346:B1409" si="168">TEXT(A1346,"mm/dd/yy")</f>
        <v>01/03/20</v>
      </c>
      <c r="C1346" s="19">
        <f t="shared" si="167"/>
        <v>43833</v>
      </c>
      <c r="D1346" s="10">
        <f t="shared" ref="D1346:D1409" si="169">TIMEVALUE((TEXT(A1346,"h:mm AM/PM")))</f>
        <v>0.58680555555555558</v>
      </c>
      <c r="E1346" s="2" t="str">
        <f t="shared" ref="E1346:E1409" si="170">IF(D1346&lt;0.541666666666667,"Morning",IF(D1346&lt;0.645833333333333,"Afternoon","Evening"))</f>
        <v>Afternoon</v>
      </c>
      <c r="F1346" s="1" t="str">
        <f t="shared" ref="F1346:F1409" si="171">TEXT(A1346,"yyyy")</f>
        <v>2020</v>
      </c>
      <c r="G1346" s="1" t="str">
        <f t="shared" ref="G1346:G1409" si="172">TEXT(A1346,"mmmm")</f>
        <v>January</v>
      </c>
      <c r="H1346" s="7">
        <v>26</v>
      </c>
      <c r="I1346" t="str">
        <f t="shared" ref="I1346:I1409" si="173">TEXT(A1346,"dddd")</f>
        <v>Friday</v>
      </c>
      <c r="J1346">
        <v>17000</v>
      </c>
      <c r="K1346" t="s">
        <v>40</v>
      </c>
      <c r="M1346">
        <v>1</v>
      </c>
      <c r="P1346">
        <v>1</v>
      </c>
      <c r="Z1346">
        <v>1</v>
      </c>
      <c r="AI1346">
        <f t="shared" ref="AI1346:AI1409" si="174">SUM(L1346:AH1346)</f>
        <v>3</v>
      </c>
    </row>
    <row r="1347" spans="1:35" x14ac:dyDescent="0.25">
      <c r="A1347" s="11">
        <v>43833.595138888886</v>
      </c>
      <c r="B1347" s="1" t="str">
        <f t="shared" si="168"/>
        <v>01/03/20</v>
      </c>
      <c r="C1347" s="19">
        <f t="shared" ref="C1347:C1410" si="175">DATEVALUE(B1347)</f>
        <v>43833</v>
      </c>
      <c r="D1347" s="10">
        <f t="shared" si="169"/>
        <v>0.59513888888888888</v>
      </c>
      <c r="E1347" s="2" t="str">
        <f t="shared" si="170"/>
        <v>Afternoon</v>
      </c>
      <c r="F1347" s="1" t="str">
        <f t="shared" si="171"/>
        <v>2020</v>
      </c>
      <c r="G1347" s="1" t="str">
        <f t="shared" si="172"/>
        <v>January</v>
      </c>
      <c r="H1347" s="7">
        <v>26</v>
      </c>
      <c r="I1347" t="str">
        <f t="shared" si="173"/>
        <v>Friday</v>
      </c>
      <c r="J1347">
        <v>43100</v>
      </c>
      <c r="K1347" t="s">
        <v>43</v>
      </c>
      <c r="L1347">
        <v>2</v>
      </c>
      <c r="R1347">
        <v>4</v>
      </c>
      <c r="Z1347">
        <v>2</v>
      </c>
      <c r="AC1347">
        <v>1</v>
      </c>
      <c r="AI1347">
        <f t="shared" si="174"/>
        <v>9</v>
      </c>
    </row>
    <row r="1348" spans="1:35" x14ac:dyDescent="0.25">
      <c r="A1348" s="11">
        <v>43833.595833333333</v>
      </c>
      <c r="B1348" s="1" t="str">
        <f t="shared" si="168"/>
        <v>01/03/20</v>
      </c>
      <c r="C1348" s="19">
        <f t="shared" si="175"/>
        <v>43833</v>
      </c>
      <c r="D1348" s="10">
        <f t="shared" si="169"/>
        <v>0.59583333333333333</v>
      </c>
      <c r="E1348" s="2" t="str">
        <f t="shared" si="170"/>
        <v>Afternoon</v>
      </c>
      <c r="F1348" s="1" t="str">
        <f t="shared" si="171"/>
        <v>2020</v>
      </c>
      <c r="G1348" s="1" t="str">
        <f t="shared" si="172"/>
        <v>January</v>
      </c>
      <c r="H1348" s="7">
        <v>26</v>
      </c>
      <c r="I1348" t="str">
        <f t="shared" si="173"/>
        <v>Friday</v>
      </c>
      <c r="J1348">
        <v>18000</v>
      </c>
      <c r="K1348" t="s">
        <v>42</v>
      </c>
      <c r="M1348">
        <v>1</v>
      </c>
      <c r="P1348">
        <v>2</v>
      </c>
      <c r="AC1348">
        <v>1</v>
      </c>
      <c r="AI1348">
        <f t="shared" si="174"/>
        <v>4</v>
      </c>
    </row>
    <row r="1349" spans="1:35" x14ac:dyDescent="0.25">
      <c r="A1349" s="11">
        <v>43833.65347222222</v>
      </c>
      <c r="B1349" s="1" t="str">
        <f t="shared" si="168"/>
        <v>01/03/20</v>
      </c>
      <c r="C1349" s="19">
        <f t="shared" si="175"/>
        <v>43833</v>
      </c>
      <c r="D1349" s="10">
        <f t="shared" si="169"/>
        <v>0.65347222222222223</v>
      </c>
      <c r="E1349" s="2" t="str">
        <f t="shared" si="170"/>
        <v>Evening</v>
      </c>
      <c r="F1349" s="1" t="str">
        <f t="shared" si="171"/>
        <v>2020</v>
      </c>
      <c r="G1349" s="1" t="str">
        <f t="shared" si="172"/>
        <v>January</v>
      </c>
      <c r="H1349" s="7">
        <v>26</v>
      </c>
      <c r="I1349" t="str">
        <f t="shared" si="173"/>
        <v>Friday</v>
      </c>
      <c r="J1349">
        <v>16100</v>
      </c>
      <c r="K1349" t="s">
        <v>46</v>
      </c>
      <c r="L1349">
        <v>2</v>
      </c>
      <c r="AC1349">
        <v>1</v>
      </c>
      <c r="AI1349">
        <f t="shared" si="174"/>
        <v>3</v>
      </c>
    </row>
    <row r="1350" spans="1:35" x14ac:dyDescent="0.25">
      <c r="A1350" s="11">
        <v>43833.67083333333</v>
      </c>
      <c r="B1350" s="1" t="str">
        <f t="shared" si="168"/>
        <v>01/03/20</v>
      </c>
      <c r="C1350" s="19">
        <f t="shared" si="175"/>
        <v>43833</v>
      </c>
      <c r="D1350" s="10">
        <f t="shared" si="169"/>
        <v>0.67083333333333339</v>
      </c>
      <c r="E1350" s="2" t="str">
        <f t="shared" si="170"/>
        <v>Evening</v>
      </c>
      <c r="F1350" s="1" t="str">
        <f t="shared" si="171"/>
        <v>2020</v>
      </c>
      <c r="G1350" s="1" t="str">
        <f t="shared" si="172"/>
        <v>January</v>
      </c>
      <c r="H1350" s="7">
        <v>26</v>
      </c>
      <c r="I1350" t="str">
        <f t="shared" si="173"/>
        <v>Friday</v>
      </c>
      <c r="J1350">
        <v>17300</v>
      </c>
      <c r="K1350" t="s">
        <v>44</v>
      </c>
      <c r="M1350">
        <v>1</v>
      </c>
      <c r="Q1350">
        <v>1</v>
      </c>
      <c r="T1350">
        <v>1</v>
      </c>
      <c r="Y1350">
        <v>1</v>
      </c>
      <c r="AI1350">
        <f t="shared" si="174"/>
        <v>4</v>
      </c>
    </row>
    <row r="1351" spans="1:35" x14ac:dyDescent="0.25">
      <c r="A1351" s="11">
        <v>43833.684027777781</v>
      </c>
      <c r="B1351" s="1" t="str">
        <f t="shared" si="168"/>
        <v>01/03/20</v>
      </c>
      <c r="C1351" s="19">
        <f t="shared" si="175"/>
        <v>43833</v>
      </c>
      <c r="D1351" s="10">
        <f t="shared" si="169"/>
        <v>0.68402777777777779</v>
      </c>
      <c r="E1351" s="2" t="str">
        <f t="shared" si="170"/>
        <v>Evening</v>
      </c>
      <c r="F1351" s="1" t="str">
        <f t="shared" si="171"/>
        <v>2020</v>
      </c>
      <c r="G1351" s="1" t="str">
        <f t="shared" si="172"/>
        <v>January</v>
      </c>
      <c r="H1351" s="7">
        <v>26</v>
      </c>
      <c r="I1351" t="str">
        <f t="shared" si="173"/>
        <v>Friday</v>
      </c>
      <c r="J1351">
        <v>15100</v>
      </c>
      <c r="K1351" t="s">
        <v>46</v>
      </c>
      <c r="L1351">
        <v>1</v>
      </c>
      <c r="Y1351">
        <v>1</v>
      </c>
      <c r="AC1351">
        <v>1</v>
      </c>
      <c r="AI1351">
        <f t="shared" si="174"/>
        <v>3</v>
      </c>
    </row>
    <row r="1352" spans="1:35" x14ac:dyDescent="0.25">
      <c r="A1352" s="11">
        <v>43833.724305555559</v>
      </c>
      <c r="B1352" s="1" t="str">
        <f t="shared" si="168"/>
        <v>01/03/20</v>
      </c>
      <c r="C1352" s="19">
        <f t="shared" si="175"/>
        <v>43833</v>
      </c>
      <c r="D1352" s="10">
        <f t="shared" si="169"/>
        <v>0.72430555555555554</v>
      </c>
      <c r="E1352" s="2" t="str">
        <f t="shared" si="170"/>
        <v>Evening</v>
      </c>
      <c r="F1352" s="1" t="str">
        <f t="shared" si="171"/>
        <v>2020</v>
      </c>
      <c r="G1352" s="1" t="str">
        <f t="shared" si="172"/>
        <v>January</v>
      </c>
      <c r="H1352" s="7">
        <v>26</v>
      </c>
      <c r="I1352" t="str">
        <f t="shared" si="173"/>
        <v>Friday</v>
      </c>
      <c r="J1352">
        <v>20600</v>
      </c>
      <c r="K1352" t="s">
        <v>35</v>
      </c>
      <c r="L1352">
        <v>2</v>
      </c>
      <c r="AC1352">
        <v>2</v>
      </c>
      <c r="AI1352">
        <f t="shared" si="174"/>
        <v>4</v>
      </c>
    </row>
    <row r="1353" spans="1:35" x14ac:dyDescent="0.25">
      <c r="A1353" s="11">
        <v>43834.460416666669</v>
      </c>
      <c r="B1353" s="1" t="str">
        <f t="shared" si="168"/>
        <v>01/04/20</v>
      </c>
      <c r="C1353" s="19">
        <f t="shared" si="175"/>
        <v>43834</v>
      </c>
      <c r="D1353" s="10">
        <f t="shared" si="169"/>
        <v>0.4604166666666667</v>
      </c>
      <c r="E1353" s="2" t="str">
        <f t="shared" si="170"/>
        <v>Morning</v>
      </c>
      <c r="F1353" s="1" t="str">
        <f t="shared" si="171"/>
        <v>2020</v>
      </c>
      <c r="G1353" s="1" t="str">
        <f t="shared" si="172"/>
        <v>January</v>
      </c>
      <c r="H1353" s="7">
        <v>26</v>
      </c>
      <c r="I1353" t="str">
        <f t="shared" si="173"/>
        <v>Saturday</v>
      </c>
      <c r="J1353">
        <v>23800</v>
      </c>
      <c r="K1353" t="s">
        <v>39</v>
      </c>
      <c r="L1353">
        <v>1</v>
      </c>
      <c r="Q1353">
        <v>1</v>
      </c>
      <c r="R1353">
        <v>1</v>
      </c>
      <c r="T1353">
        <v>1</v>
      </c>
      <c r="AB1353">
        <v>1</v>
      </c>
      <c r="AI1353">
        <f t="shared" si="174"/>
        <v>5</v>
      </c>
    </row>
    <row r="1354" spans="1:35" x14ac:dyDescent="0.25">
      <c r="A1354" s="11">
        <v>43834.465277777781</v>
      </c>
      <c r="B1354" s="1" t="str">
        <f t="shared" si="168"/>
        <v>01/04/20</v>
      </c>
      <c r="C1354" s="19">
        <f t="shared" si="175"/>
        <v>43834</v>
      </c>
      <c r="D1354" s="10">
        <f t="shared" si="169"/>
        <v>0.46527777777777773</v>
      </c>
      <c r="E1354" s="2" t="str">
        <f t="shared" si="170"/>
        <v>Morning</v>
      </c>
      <c r="F1354" s="1" t="str">
        <f t="shared" si="171"/>
        <v>2020</v>
      </c>
      <c r="G1354" s="1" t="str">
        <f t="shared" si="172"/>
        <v>January</v>
      </c>
      <c r="H1354" s="7">
        <v>26</v>
      </c>
      <c r="I1354" t="str">
        <f t="shared" si="173"/>
        <v>Saturday</v>
      </c>
      <c r="J1354">
        <v>14800</v>
      </c>
      <c r="K1354" t="s">
        <v>40</v>
      </c>
      <c r="L1354">
        <v>1</v>
      </c>
      <c r="O1354">
        <v>1</v>
      </c>
      <c r="S1354">
        <v>1</v>
      </c>
      <c r="AI1354">
        <f t="shared" si="174"/>
        <v>3</v>
      </c>
    </row>
    <row r="1355" spans="1:35" x14ac:dyDescent="0.25">
      <c r="A1355" s="11">
        <v>43834.535416666666</v>
      </c>
      <c r="B1355" s="1" t="str">
        <f t="shared" si="168"/>
        <v>01/04/20</v>
      </c>
      <c r="C1355" s="19">
        <f t="shared" si="175"/>
        <v>43834</v>
      </c>
      <c r="D1355" s="10">
        <f t="shared" si="169"/>
        <v>0.53541666666666665</v>
      </c>
      <c r="E1355" s="2" t="str">
        <f t="shared" si="170"/>
        <v>Morning</v>
      </c>
      <c r="F1355" s="1" t="str">
        <f t="shared" si="171"/>
        <v>2020</v>
      </c>
      <c r="G1355" s="1" t="str">
        <f t="shared" si="172"/>
        <v>January</v>
      </c>
      <c r="H1355" s="7">
        <v>26</v>
      </c>
      <c r="I1355" t="str">
        <f t="shared" si="173"/>
        <v>Saturday</v>
      </c>
      <c r="J1355">
        <v>24800</v>
      </c>
      <c r="K1355" t="s">
        <v>49</v>
      </c>
      <c r="L1355">
        <v>2</v>
      </c>
      <c r="M1355">
        <v>1</v>
      </c>
      <c r="AA1355">
        <v>1</v>
      </c>
      <c r="AC1355">
        <v>1</v>
      </c>
      <c r="AI1355">
        <f t="shared" si="174"/>
        <v>5</v>
      </c>
    </row>
    <row r="1356" spans="1:35" x14ac:dyDescent="0.25">
      <c r="A1356" s="11">
        <v>43834.60833333333</v>
      </c>
      <c r="B1356" s="1" t="str">
        <f t="shared" si="168"/>
        <v>01/04/20</v>
      </c>
      <c r="C1356" s="19">
        <f t="shared" si="175"/>
        <v>43834</v>
      </c>
      <c r="D1356" s="10">
        <f t="shared" si="169"/>
        <v>0.60833333333333328</v>
      </c>
      <c r="E1356" s="2" t="str">
        <f t="shared" si="170"/>
        <v>Afternoon</v>
      </c>
      <c r="F1356" s="1" t="str">
        <f t="shared" si="171"/>
        <v>2020</v>
      </c>
      <c r="G1356" s="1" t="str">
        <f t="shared" si="172"/>
        <v>January</v>
      </c>
      <c r="H1356" s="7">
        <v>26</v>
      </c>
      <c r="I1356" t="str">
        <f t="shared" si="173"/>
        <v>Saturday</v>
      </c>
      <c r="J1356">
        <v>15300</v>
      </c>
      <c r="K1356" t="s">
        <v>34</v>
      </c>
      <c r="L1356">
        <v>1</v>
      </c>
      <c r="O1356">
        <v>1</v>
      </c>
      <c r="Q1356">
        <v>1</v>
      </c>
      <c r="AI1356">
        <f t="shared" si="174"/>
        <v>3</v>
      </c>
    </row>
    <row r="1357" spans="1:35" x14ac:dyDescent="0.25">
      <c r="A1357" s="11">
        <v>43834.619444444441</v>
      </c>
      <c r="B1357" s="1" t="str">
        <f t="shared" si="168"/>
        <v>01/04/20</v>
      </c>
      <c r="C1357" s="19">
        <f t="shared" si="175"/>
        <v>43834</v>
      </c>
      <c r="D1357" s="10">
        <f t="shared" si="169"/>
        <v>0.61944444444444446</v>
      </c>
      <c r="E1357" s="2" t="str">
        <f t="shared" si="170"/>
        <v>Afternoon</v>
      </c>
      <c r="F1357" s="1" t="str">
        <f t="shared" si="171"/>
        <v>2020</v>
      </c>
      <c r="G1357" s="1" t="str">
        <f t="shared" si="172"/>
        <v>January</v>
      </c>
      <c r="H1357" s="7">
        <v>26</v>
      </c>
      <c r="I1357" t="str">
        <f t="shared" si="173"/>
        <v>Saturday</v>
      </c>
      <c r="J1357">
        <v>17400</v>
      </c>
      <c r="K1357" t="s">
        <v>38</v>
      </c>
      <c r="L1357">
        <v>3</v>
      </c>
      <c r="AI1357">
        <f t="shared" si="174"/>
        <v>3</v>
      </c>
    </row>
    <row r="1358" spans="1:35" x14ac:dyDescent="0.25">
      <c r="A1358" s="11">
        <v>43834.668055555558</v>
      </c>
      <c r="B1358" s="1" t="str">
        <f t="shared" si="168"/>
        <v>01/04/20</v>
      </c>
      <c r="C1358" s="19">
        <f t="shared" si="175"/>
        <v>43834</v>
      </c>
      <c r="D1358" s="10">
        <f t="shared" si="169"/>
        <v>0.66805555555555562</v>
      </c>
      <c r="E1358" s="2" t="str">
        <f t="shared" si="170"/>
        <v>Evening</v>
      </c>
      <c r="F1358" s="1" t="str">
        <f t="shared" si="171"/>
        <v>2020</v>
      </c>
      <c r="G1358" s="1" t="str">
        <f t="shared" si="172"/>
        <v>January</v>
      </c>
      <c r="H1358" s="7">
        <v>26</v>
      </c>
      <c r="I1358" t="str">
        <f t="shared" si="173"/>
        <v>Saturday</v>
      </c>
      <c r="J1358">
        <v>15100</v>
      </c>
      <c r="K1358" t="s">
        <v>40</v>
      </c>
      <c r="L1358">
        <v>1</v>
      </c>
      <c r="Y1358">
        <v>1</v>
      </c>
      <c r="AE1358">
        <v>1</v>
      </c>
      <c r="AI1358">
        <f t="shared" si="174"/>
        <v>3</v>
      </c>
    </row>
    <row r="1359" spans="1:35" x14ac:dyDescent="0.25">
      <c r="A1359" s="11">
        <v>43834.724305555559</v>
      </c>
      <c r="B1359" s="1" t="str">
        <f t="shared" si="168"/>
        <v>01/04/20</v>
      </c>
      <c r="C1359" s="19">
        <f t="shared" si="175"/>
        <v>43834</v>
      </c>
      <c r="D1359" s="10">
        <f t="shared" si="169"/>
        <v>0.72430555555555554</v>
      </c>
      <c r="E1359" s="2" t="str">
        <f t="shared" si="170"/>
        <v>Evening</v>
      </c>
      <c r="F1359" s="1" t="str">
        <f t="shared" si="171"/>
        <v>2020</v>
      </c>
      <c r="G1359" s="1" t="str">
        <f t="shared" si="172"/>
        <v>January</v>
      </c>
      <c r="H1359" s="7">
        <v>26</v>
      </c>
      <c r="I1359" t="str">
        <f t="shared" si="173"/>
        <v>Saturday</v>
      </c>
      <c r="J1359">
        <v>16500</v>
      </c>
      <c r="K1359" t="s">
        <v>40</v>
      </c>
      <c r="AC1359">
        <v>1</v>
      </c>
      <c r="AD1359">
        <v>4</v>
      </c>
      <c r="AI1359">
        <f t="shared" si="174"/>
        <v>5</v>
      </c>
    </row>
    <row r="1360" spans="1:35" x14ac:dyDescent="0.25">
      <c r="A1360" s="11">
        <v>43835.460416666669</v>
      </c>
      <c r="B1360" s="1" t="str">
        <f t="shared" si="168"/>
        <v>01/05/20</v>
      </c>
      <c r="C1360" s="19">
        <f t="shared" si="175"/>
        <v>43835</v>
      </c>
      <c r="D1360" s="10">
        <f t="shared" si="169"/>
        <v>0.4604166666666667</v>
      </c>
      <c r="E1360" s="2" t="str">
        <f t="shared" si="170"/>
        <v>Morning</v>
      </c>
      <c r="F1360" s="1" t="str">
        <f t="shared" si="171"/>
        <v>2020</v>
      </c>
      <c r="G1360" s="1" t="str">
        <f t="shared" si="172"/>
        <v>January</v>
      </c>
      <c r="H1360" s="7">
        <v>26</v>
      </c>
      <c r="I1360" t="str">
        <f t="shared" si="173"/>
        <v>Sunday</v>
      </c>
      <c r="J1360">
        <v>16800</v>
      </c>
      <c r="K1360" t="s">
        <v>36</v>
      </c>
      <c r="L1360">
        <v>1</v>
      </c>
      <c r="X1360">
        <v>1</v>
      </c>
      <c r="AC1360">
        <v>1</v>
      </c>
      <c r="AI1360">
        <f t="shared" si="174"/>
        <v>3</v>
      </c>
    </row>
    <row r="1361" spans="1:35" x14ac:dyDescent="0.25">
      <c r="A1361" s="11">
        <v>43835.465277777781</v>
      </c>
      <c r="B1361" s="1" t="str">
        <f t="shared" si="168"/>
        <v>01/05/20</v>
      </c>
      <c r="C1361" s="19">
        <f t="shared" si="175"/>
        <v>43835</v>
      </c>
      <c r="D1361" s="10">
        <f t="shared" si="169"/>
        <v>0.46527777777777773</v>
      </c>
      <c r="E1361" s="2" t="str">
        <f t="shared" si="170"/>
        <v>Morning</v>
      </c>
      <c r="F1361" s="1" t="str">
        <f t="shared" si="171"/>
        <v>2020</v>
      </c>
      <c r="G1361" s="1" t="str">
        <f t="shared" si="172"/>
        <v>January</v>
      </c>
      <c r="H1361" s="7">
        <v>26</v>
      </c>
      <c r="I1361" t="str">
        <f t="shared" si="173"/>
        <v>Sunday</v>
      </c>
      <c r="J1361">
        <v>18600</v>
      </c>
      <c r="K1361" t="s">
        <v>39</v>
      </c>
      <c r="L1361">
        <v>2</v>
      </c>
      <c r="U1361">
        <v>1</v>
      </c>
      <c r="AD1361">
        <v>1</v>
      </c>
      <c r="AI1361">
        <f t="shared" si="174"/>
        <v>4</v>
      </c>
    </row>
    <row r="1362" spans="1:35" x14ac:dyDescent="0.25">
      <c r="A1362" s="11">
        <v>43835.467361111114</v>
      </c>
      <c r="B1362" s="1" t="str">
        <f t="shared" si="168"/>
        <v>01/05/20</v>
      </c>
      <c r="C1362" s="19">
        <f t="shared" si="175"/>
        <v>43835</v>
      </c>
      <c r="D1362" s="10">
        <f t="shared" si="169"/>
        <v>0.46736111111111112</v>
      </c>
      <c r="E1362" s="2" t="str">
        <f t="shared" si="170"/>
        <v>Morning</v>
      </c>
      <c r="F1362" s="1" t="str">
        <f t="shared" si="171"/>
        <v>2020</v>
      </c>
      <c r="G1362" s="1" t="str">
        <f t="shared" si="172"/>
        <v>January</v>
      </c>
      <c r="H1362" s="7">
        <v>26</v>
      </c>
      <c r="I1362" t="str">
        <f t="shared" si="173"/>
        <v>Sunday</v>
      </c>
      <c r="J1362">
        <v>26700</v>
      </c>
      <c r="K1362" t="s">
        <v>34</v>
      </c>
      <c r="L1362">
        <v>4</v>
      </c>
      <c r="N1362">
        <v>1</v>
      </c>
      <c r="O1362">
        <v>1</v>
      </c>
      <c r="AI1362">
        <f t="shared" si="174"/>
        <v>6</v>
      </c>
    </row>
    <row r="1363" spans="1:35" x14ac:dyDescent="0.25">
      <c r="A1363" s="11">
        <v>43835.47152777778</v>
      </c>
      <c r="B1363" s="1" t="str">
        <f t="shared" si="168"/>
        <v>01/05/20</v>
      </c>
      <c r="C1363" s="19">
        <f t="shared" si="175"/>
        <v>43835</v>
      </c>
      <c r="D1363" s="10">
        <f t="shared" si="169"/>
        <v>0.47152777777777777</v>
      </c>
      <c r="E1363" s="2" t="str">
        <f t="shared" si="170"/>
        <v>Morning</v>
      </c>
      <c r="F1363" s="1" t="str">
        <f t="shared" si="171"/>
        <v>2020</v>
      </c>
      <c r="G1363" s="1" t="str">
        <f t="shared" si="172"/>
        <v>January</v>
      </c>
      <c r="H1363" s="7">
        <v>26</v>
      </c>
      <c r="I1363" t="str">
        <f t="shared" si="173"/>
        <v>Sunday</v>
      </c>
      <c r="J1363">
        <v>14300</v>
      </c>
      <c r="K1363" t="s">
        <v>45</v>
      </c>
      <c r="L1363">
        <v>1</v>
      </c>
      <c r="S1363">
        <v>1</v>
      </c>
      <c r="T1363">
        <v>1</v>
      </c>
      <c r="AI1363">
        <f t="shared" si="174"/>
        <v>3</v>
      </c>
    </row>
    <row r="1364" spans="1:35" x14ac:dyDescent="0.25">
      <c r="A1364" s="11">
        <v>43835.474305555559</v>
      </c>
      <c r="B1364" s="1" t="str">
        <f t="shared" si="168"/>
        <v>01/05/20</v>
      </c>
      <c r="C1364" s="19">
        <f t="shared" si="175"/>
        <v>43835</v>
      </c>
      <c r="D1364" s="10">
        <f t="shared" si="169"/>
        <v>0.47430555555555554</v>
      </c>
      <c r="E1364" s="2" t="str">
        <f t="shared" si="170"/>
        <v>Morning</v>
      </c>
      <c r="F1364" s="1" t="str">
        <f t="shared" si="171"/>
        <v>2020</v>
      </c>
      <c r="G1364" s="1" t="str">
        <f t="shared" si="172"/>
        <v>January</v>
      </c>
      <c r="H1364" s="7">
        <v>26</v>
      </c>
      <c r="I1364" t="str">
        <f t="shared" si="173"/>
        <v>Sunday</v>
      </c>
      <c r="J1364">
        <v>18000</v>
      </c>
      <c r="K1364" t="s">
        <v>45</v>
      </c>
      <c r="O1364">
        <v>1</v>
      </c>
      <c r="R1364">
        <v>1</v>
      </c>
      <c r="AA1364">
        <v>1</v>
      </c>
      <c r="AD1364">
        <v>1</v>
      </c>
      <c r="AI1364">
        <f t="shared" si="174"/>
        <v>4</v>
      </c>
    </row>
    <row r="1365" spans="1:35" x14ac:dyDescent="0.25">
      <c r="A1365" s="11">
        <v>43835.510416666664</v>
      </c>
      <c r="B1365" s="1" t="str">
        <f t="shared" si="168"/>
        <v>01/05/20</v>
      </c>
      <c r="C1365" s="19">
        <f t="shared" si="175"/>
        <v>43835</v>
      </c>
      <c r="D1365" s="10">
        <f t="shared" si="169"/>
        <v>0.51041666666666663</v>
      </c>
      <c r="E1365" s="2" t="str">
        <f t="shared" si="170"/>
        <v>Morning</v>
      </c>
      <c r="F1365" s="1" t="str">
        <f t="shared" si="171"/>
        <v>2020</v>
      </c>
      <c r="G1365" s="1" t="str">
        <f t="shared" si="172"/>
        <v>January</v>
      </c>
      <c r="H1365" s="7">
        <v>26</v>
      </c>
      <c r="I1365" t="str">
        <f t="shared" si="173"/>
        <v>Sunday</v>
      </c>
      <c r="J1365">
        <v>16400</v>
      </c>
      <c r="K1365" t="s">
        <v>48</v>
      </c>
      <c r="L1365">
        <v>3</v>
      </c>
      <c r="AI1365">
        <f t="shared" si="174"/>
        <v>3</v>
      </c>
    </row>
    <row r="1366" spans="1:35" x14ac:dyDescent="0.25">
      <c r="A1366" s="11">
        <v>43835.525694444441</v>
      </c>
      <c r="B1366" s="1" t="str">
        <f t="shared" si="168"/>
        <v>01/05/20</v>
      </c>
      <c r="C1366" s="19">
        <f t="shared" si="175"/>
        <v>43835</v>
      </c>
      <c r="D1366" s="10">
        <f t="shared" si="169"/>
        <v>0.52569444444444446</v>
      </c>
      <c r="E1366" s="2" t="str">
        <f t="shared" si="170"/>
        <v>Morning</v>
      </c>
      <c r="F1366" s="1" t="str">
        <f t="shared" si="171"/>
        <v>2020</v>
      </c>
      <c r="G1366" s="1" t="str">
        <f t="shared" si="172"/>
        <v>January</v>
      </c>
      <c r="H1366" s="7">
        <v>26</v>
      </c>
      <c r="I1366" t="str">
        <f t="shared" si="173"/>
        <v>Sunday</v>
      </c>
      <c r="J1366">
        <v>14300</v>
      </c>
      <c r="K1366" t="s">
        <v>39</v>
      </c>
      <c r="L1366">
        <v>1</v>
      </c>
      <c r="M1366">
        <v>1</v>
      </c>
      <c r="S1366">
        <v>1</v>
      </c>
      <c r="AI1366">
        <f t="shared" si="174"/>
        <v>3</v>
      </c>
    </row>
    <row r="1367" spans="1:35" x14ac:dyDescent="0.25">
      <c r="A1367" s="11">
        <v>43835.575694444444</v>
      </c>
      <c r="B1367" s="1" t="str">
        <f t="shared" si="168"/>
        <v>01/05/20</v>
      </c>
      <c r="C1367" s="19">
        <f t="shared" si="175"/>
        <v>43835</v>
      </c>
      <c r="D1367" s="10">
        <f t="shared" si="169"/>
        <v>0.5756944444444444</v>
      </c>
      <c r="E1367" s="2" t="str">
        <f t="shared" si="170"/>
        <v>Afternoon</v>
      </c>
      <c r="F1367" s="1" t="str">
        <f t="shared" si="171"/>
        <v>2020</v>
      </c>
      <c r="G1367" s="1" t="str">
        <f t="shared" si="172"/>
        <v>January</v>
      </c>
      <c r="H1367" s="7">
        <v>26</v>
      </c>
      <c r="I1367" t="str">
        <f t="shared" si="173"/>
        <v>Sunday</v>
      </c>
      <c r="J1367">
        <v>20300</v>
      </c>
      <c r="K1367" t="s">
        <v>38</v>
      </c>
      <c r="L1367">
        <v>1</v>
      </c>
      <c r="P1367">
        <v>1</v>
      </c>
      <c r="R1367">
        <v>1</v>
      </c>
      <c r="AC1367">
        <v>1</v>
      </c>
      <c r="AI1367">
        <f t="shared" si="174"/>
        <v>4</v>
      </c>
    </row>
    <row r="1368" spans="1:35" x14ac:dyDescent="0.25">
      <c r="A1368" s="11">
        <v>43835.582638888889</v>
      </c>
      <c r="B1368" s="1" t="str">
        <f t="shared" si="168"/>
        <v>01/05/20</v>
      </c>
      <c r="C1368" s="19">
        <f t="shared" si="175"/>
        <v>43835</v>
      </c>
      <c r="D1368" s="10">
        <f t="shared" si="169"/>
        <v>0.58263888888888882</v>
      </c>
      <c r="E1368" s="2" t="str">
        <f t="shared" si="170"/>
        <v>Afternoon</v>
      </c>
      <c r="F1368" s="1" t="str">
        <f t="shared" si="171"/>
        <v>2020</v>
      </c>
      <c r="G1368" s="1" t="str">
        <f t="shared" si="172"/>
        <v>January</v>
      </c>
      <c r="H1368" s="7">
        <v>26</v>
      </c>
      <c r="I1368" t="str">
        <f t="shared" si="173"/>
        <v>Sunday</v>
      </c>
      <c r="J1368">
        <v>14500</v>
      </c>
      <c r="K1368" t="s">
        <v>34</v>
      </c>
      <c r="P1368">
        <v>1</v>
      </c>
      <c r="S1368">
        <v>1</v>
      </c>
      <c r="AD1368">
        <v>2</v>
      </c>
      <c r="AI1368">
        <f t="shared" si="174"/>
        <v>4</v>
      </c>
    </row>
    <row r="1369" spans="1:35" x14ac:dyDescent="0.25">
      <c r="A1369" s="11">
        <v>43835.587500000001</v>
      </c>
      <c r="B1369" s="1" t="str">
        <f t="shared" si="168"/>
        <v>01/05/20</v>
      </c>
      <c r="C1369" s="19">
        <f t="shared" si="175"/>
        <v>43835</v>
      </c>
      <c r="D1369" s="10">
        <f t="shared" si="169"/>
        <v>0.58750000000000002</v>
      </c>
      <c r="E1369" s="2" t="str">
        <f t="shared" si="170"/>
        <v>Afternoon</v>
      </c>
      <c r="F1369" s="1" t="str">
        <f t="shared" si="171"/>
        <v>2020</v>
      </c>
      <c r="G1369" s="1" t="str">
        <f t="shared" si="172"/>
        <v>January</v>
      </c>
      <c r="H1369" s="7">
        <v>26</v>
      </c>
      <c r="I1369" t="str">
        <f t="shared" si="173"/>
        <v>Sunday</v>
      </c>
      <c r="J1369">
        <v>23800</v>
      </c>
      <c r="K1369" t="s">
        <v>39</v>
      </c>
      <c r="L1369">
        <v>1</v>
      </c>
      <c r="M1369">
        <v>1</v>
      </c>
      <c r="R1369">
        <v>1</v>
      </c>
      <c r="AC1369">
        <v>1</v>
      </c>
      <c r="AE1369">
        <v>1</v>
      </c>
      <c r="AI1369">
        <f t="shared" si="174"/>
        <v>5</v>
      </c>
    </row>
    <row r="1370" spans="1:35" x14ac:dyDescent="0.25">
      <c r="A1370" s="11">
        <v>43835.615277777775</v>
      </c>
      <c r="B1370" s="1" t="str">
        <f t="shared" si="168"/>
        <v>01/05/20</v>
      </c>
      <c r="C1370" s="19">
        <f t="shared" si="175"/>
        <v>43835</v>
      </c>
      <c r="D1370" s="10">
        <f t="shared" si="169"/>
        <v>0.61527777777777781</v>
      </c>
      <c r="E1370" s="2" t="str">
        <f t="shared" si="170"/>
        <v>Afternoon</v>
      </c>
      <c r="F1370" s="1" t="str">
        <f t="shared" si="171"/>
        <v>2020</v>
      </c>
      <c r="G1370" s="1" t="str">
        <f t="shared" si="172"/>
        <v>January</v>
      </c>
      <c r="H1370" s="7">
        <v>26</v>
      </c>
      <c r="I1370" t="str">
        <f t="shared" si="173"/>
        <v>Sunday</v>
      </c>
      <c r="J1370">
        <v>18300</v>
      </c>
      <c r="K1370" t="s">
        <v>35</v>
      </c>
      <c r="L1370">
        <v>1</v>
      </c>
      <c r="M1370">
        <v>1</v>
      </c>
      <c r="P1370">
        <v>1</v>
      </c>
      <c r="AC1370">
        <v>1</v>
      </c>
      <c r="AI1370">
        <f t="shared" si="174"/>
        <v>4</v>
      </c>
    </row>
    <row r="1371" spans="1:35" x14ac:dyDescent="0.25">
      <c r="A1371" s="11">
        <v>43835.620833333334</v>
      </c>
      <c r="B1371" s="1" t="str">
        <f t="shared" si="168"/>
        <v>01/05/20</v>
      </c>
      <c r="C1371" s="19">
        <f t="shared" si="175"/>
        <v>43835</v>
      </c>
      <c r="D1371" s="10">
        <f t="shared" si="169"/>
        <v>0.62083333333333335</v>
      </c>
      <c r="E1371" s="2" t="str">
        <f t="shared" si="170"/>
        <v>Afternoon</v>
      </c>
      <c r="F1371" s="1" t="str">
        <f t="shared" si="171"/>
        <v>2020</v>
      </c>
      <c r="G1371" s="1" t="str">
        <f t="shared" si="172"/>
        <v>January</v>
      </c>
      <c r="H1371" s="7">
        <v>26</v>
      </c>
      <c r="I1371" t="str">
        <f t="shared" si="173"/>
        <v>Sunday</v>
      </c>
      <c r="J1371">
        <v>14300</v>
      </c>
      <c r="K1371" t="s">
        <v>45</v>
      </c>
      <c r="L1371">
        <v>1</v>
      </c>
      <c r="M1371">
        <v>1</v>
      </c>
      <c r="O1371">
        <v>1</v>
      </c>
      <c r="AI1371">
        <f t="shared" si="174"/>
        <v>3</v>
      </c>
    </row>
    <row r="1372" spans="1:35" x14ac:dyDescent="0.25">
      <c r="A1372" s="11">
        <v>43835.629166666666</v>
      </c>
      <c r="B1372" s="1" t="str">
        <f t="shared" si="168"/>
        <v>01/05/20</v>
      </c>
      <c r="C1372" s="19">
        <f t="shared" si="175"/>
        <v>43835</v>
      </c>
      <c r="D1372" s="10">
        <f t="shared" si="169"/>
        <v>0.62916666666666665</v>
      </c>
      <c r="E1372" s="2" t="str">
        <f t="shared" si="170"/>
        <v>Afternoon</v>
      </c>
      <c r="F1372" s="1" t="str">
        <f t="shared" si="171"/>
        <v>2020</v>
      </c>
      <c r="G1372" s="1" t="str">
        <f t="shared" si="172"/>
        <v>January</v>
      </c>
      <c r="H1372" s="7">
        <v>26</v>
      </c>
      <c r="I1372" t="str">
        <f t="shared" si="173"/>
        <v>Sunday</v>
      </c>
      <c r="J1372">
        <v>24400</v>
      </c>
      <c r="K1372" t="s">
        <v>35</v>
      </c>
      <c r="L1372">
        <v>1</v>
      </c>
      <c r="M1372">
        <v>1</v>
      </c>
      <c r="X1372">
        <v>1</v>
      </c>
      <c r="AI1372">
        <f t="shared" si="174"/>
        <v>3</v>
      </c>
    </row>
    <row r="1373" spans="1:35" x14ac:dyDescent="0.25">
      <c r="A1373" s="11">
        <v>43835.70416666667</v>
      </c>
      <c r="B1373" s="1" t="str">
        <f t="shared" si="168"/>
        <v>01/05/20</v>
      </c>
      <c r="C1373" s="19">
        <f t="shared" si="175"/>
        <v>43835</v>
      </c>
      <c r="D1373" s="10">
        <f t="shared" si="169"/>
        <v>0.70416666666666661</v>
      </c>
      <c r="E1373" s="2" t="str">
        <f t="shared" si="170"/>
        <v>Evening</v>
      </c>
      <c r="F1373" s="1" t="str">
        <f t="shared" si="171"/>
        <v>2020</v>
      </c>
      <c r="G1373" s="1" t="str">
        <f t="shared" si="172"/>
        <v>January</v>
      </c>
      <c r="H1373" s="7">
        <v>26</v>
      </c>
      <c r="I1373" t="str">
        <f t="shared" si="173"/>
        <v>Sunday</v>
      </c>
      <c r="J1373">
        <v>15300</v>
      </c>
      <c r="K1373" t="s">
        <v>40</v>
      </c>
      <c r="L1373">
        <v>1</v>
      </c>
      <c r="O1373">
        <v>1</v>
      </c>
      <c r="AC1373">
        <v>1</v>
      </c>
      <c r="AI1373">
        <f t="shared" si="174"/>
        <v>3</v>
      </c>
    </row>
    <row r="1374" spans="1:35" x14ac:dyDescent="0.25">
      <c r="A1374" s="11">
        <v>43835.725694444445</v>
      </c>
      <c r="B1374" s="1" t="str">
        <f t="shared" si="168"/>
        <v>01/05/20</v>
      </c>
      <c r="C1374" s="19">
        <f t="shared" si="175"/>
        <v>43835</v>
      </c>
      <c r="D1374" s="10">
        <f t="shared" si="169"/>
        <v>0.72569444444444453</v>
      </c>
      <c r="E1374" s="2" t="str">
        <f t="shared" si="170"/>
        <v>Evening</v>
      </c>
      <c r="F1374" s="1" t="str">
        <f t="shared" si="171"/>
        <v>2020</v>
      </c>
      <c r="G1374" s="1" t="str">
        <f t="shared" si="172"/>
        <v>January</v>
      </c>
      <c r="H1374" s="7">
        <v>26</v>
      </c>
      <c r="I1374" t="str">
        <f t="shared" si="173"/>
        <v>Sunday</v>
      </c>
      <c r="J1374">
        <v>19600</v>
      </c>
      <c r="K1374" t="s">
        <v>39</v>
      </c>
      <c r="L1374">
        <v>2</v>
      </c>
      <c r="T1374">
        <v>1</v>
      </c>
      <c r="AC1374">
        <v>1</v>
      </c>
      <c r="AI1374">
        <f t="shared" si="174"/>
        <v>4</v>
      </c>
    </row>
    <row r="1375" spans="1:35" x14ac:dyDescent="0.25">
      <c r="A1375" s="11">
        <v>43836.517361111109</v>
      </c>
      <c r="B1375" s="1" t="str">
        <f t="shared" si="168"/>
        <v>01/06/20</v>
      </c>
      <c r="C1375" s="19">
        <f t="shared" si="175"/>
        <v>43836</v>
      </c>
      <c r="D1375" s="10">
        <f t="shared" si="169"/>
        <v>0.51736111111111105</v>
      </c>
      <c r="E1375" s="2" t="str">
        <f t="shared" si="170"/>
        <v>Morning</v>
      </c>
      <c r="F1375" s="1" t="str">
        <f t="shared" si="171"/>
        <v>2020</v>
      </c>
      <c r="G1375" s="1" t="str">
        <f t="shared" si="172"/>
        <v>January</v>
      </c>
      <c r="H1375" s="7">
        <v>26</v>
      </c>
      <c r="I1375" t="str">
        <f t="shared" si="173"/>
        <v>Monday</v>
      </c>
      <c r="J1375">
        <v>14800</v>
      </c>
      <c r="K1375" t="s">
        <v>39</v>
      </c>
      <c r="L1375">
        <v>1</v>
      </c>
      <c r="M1375">
        <v>1</v>
      </c>
      <c r="Q1375">
        <v>1</v>
      </c>
      <c r="AI1375">
        <f t="shared" si="174"/>
        <v>3</v>
      </c>
    </row>
    <row r="1376" spans="1:35" x14ac:dyDescent="0.25">
      <c r="A1376" s="11">
        <v>43836.520833333336</v>
      </c>
      <c r="B1376" s="1" t="str">
        <f t="shared" si="168"/>
        <v>01/06/20</v>
      </c>
      <c r="C1376" s="19">
        <f t="shared" si="175"/>
        <v>43836</v>
      </c>
      <c r="D1376" s="10">
        <f t="shared" si="169"/>
        <v>0.52083333333333337</v>
      </c>
      <c r="E1376" s="2" t="str">
        <f t="shared" si="170"/>
        <v>Morning</v>
      </c>
      <c r="F1376" s="1" t="str">
        <f t="shared" si="171"/>
        <v>2020</v>
      </c>
      <c r="G1376" s="1" t="str">
        <f t="shared" si="172"/>
        <v>January</v>
      </c>
      <c r="H1376" s="7">
        <v>26</v>
      </c>
      <c r="I1376" t="str">
        <f t="shared" si="173"/>
        <v>Monday</v>
      </c>
      <c r="J1376">
        <v>30800</v>
      </c>
      <c r="K1376" t="s">
        <v>35</v>
      </c>
      <c r="L1376">
        <v>1</v>
      </c>
      <c r="M1376">
        <v>1</v>
      </c>
      <c r="P1376">
        <v>2</v>
      </c>
      <c r="R1376">
        <v>2</v>
      </c>
      <c r="AC1376">
        <v>1</v>
      </c>
      <c r="AI1376">
        <f t="shared" si="174"/>
        <v>7</v>
      </c>
    </row>
    <row r="1377" spans="1:35" x14ac:dyDescent="0.25">
      <c r="A1377" s="11">
        <v>43836.529861111114</v>
      </c>
      <c r="B1377" s="1" t="str">
        <f t="shared" si="168"/>
        <v>01/06/20</v>
      </c>
      <c r="C1377" s="19">
        <f t="shared" si="175"/>
        <v>43836</v>
      </c>
      <c r="D1377" s="10">
        <f t="shared" si="169"/>
        <v>0.52986111111111112</v>
      </c>
      <c r="E1377" s="2" t="str">
        <f t="shared" si="170"/>
        <v>Morning</v>
      </c>
      <c r="F1377" s="1" t="str">
        <f t="shared" si="171"/>
        <v>2020</v>
      </c>
      <c r="G1377" s="1" t="str">
        <f t="shared" si="172"/>
        <v>January</v>
      </c>
      <c r="H1377" s="7">
        <v>26</v>
      </c>
      <c r="I1377" t="str">
        <f t="shared" si="173"/>
        <v>Monday</v>
      </c>
      <c r="J1377">
        <v>18300</v>
      </c>
      <c r="K1377" t="s">
        <v>40</v>
      </c>
      <c r="L1377">
        <v>1</v>
      </c>
      <c r="P1377">
        <v>1</v>
      </c>
      <c r="T1377">
        <v>1</v>
      </c>
      <c r="Z1377">
        <v>1</v>
      </c>
      <c r="AI1377">
        <f t="shared" si="174"/>
        <v>4</v>
      </c>
    </row>
    <row r="1378" spans="1:35" x14ac:dyDescent="0.25">
      <c r="A1378" s="11">
        <v>43836.534722222219</v>
      </c>
      <c r="B1378" s="1" t="str">
        <f t="shared" si="168"/>
        <v>01/06/20</v>
      </c>
      <c r="C1378" s="19">
        <f t="shared" si="175"/>
        <v>43836</v>
      </c>
      <c r="D1378" s="10">
        <f t="shared" si="169"/>
        <v>0.53472222222222221</v>
      </c>
      <c r="E1378" s="2" t="str">
        <f t="shared" si="170"/>
        <v>Morning</v>
      </c>
      <c r="F1378" s="1" t="str">
        <f t="shared" si="171"/>
        <v>2020</v>
      </c>
      <c r="G1378" s="1" t="str">
        <f t="shared" si="172"/>
        <v>January</v>
      </c>
      <c r="H1378" s="7">
        <v>26</v>
      </c>
      <c r="I1378" t="str">
        <f t="shared" si="173"/>
        <v>Monday</v>
      </c>
      <c r="J1378">
        <v>17300</v>
      </c>
      <c r="K1378" t="s">
        <v>39</v>
      </c>
      <c r="P1378">
        <v>2</v>
      </c>
      <c r="R1378">
        <v>1</v>
      </c>
      <c r="Y1378">
        <v>1</v>
      </c>
      <c r="AI1378">
        <f t="shared" si="174"/>
        <v>4</v>
      </c>
    </row>
    <row r="1379" spans="1:35" x14ac:dyDescent="0.25">
      <c r="A1379" s="11">
        <v>43836.666666666664</v>
      </c>
      <c r="B1379" s="1" t="str">
        <f t="shared" si="168"/>
        <v>01/06/20</v>
      </c>
      <c r="C1379" s="19">
        <f t="shared" si="175"/>
        <v>43836</v>
      </c>
      <c r="D1379" s="10">
        <f t="shared" si="169"/>
        <v>0.66666666666666663</v>
      </c>
      <c r="E1379" s="2" t="str">
        <f t="shared" si="170"/>
        <v>Evening</v>
      </c>
      <c r="F1379" s="1" t="str">
        <f t="shared" si="171"/>
        <v>2020</v>
      </c>
      <c r="G1379" s="1" t="str">
        <f t="shared" si="172"/>
        <v>January</v>
      </c>
      <c r="H1379" s="7">
        <v>26</v>
      </c>
      <c r="I1379" t="str">
        <f t="shared" si="173"/>
        <v>Monday</v>
      </c>
      <c r="J1379">
        <v>14300</v>
      </c>
      <c r="K1379" t="s">
        <v>39</v>
      </c>
      <c r="L1379">
        <v>1</v>
      </c>
      <c r="O1379">
        <v>1</v>
      </c>
      <c r="T1379">
        <v>1</v>
      </c>
      <c r="AI1379">
        <f t="shared" si="174"/>
        <v>3</v>
      </c>
    </row>
    <row r="1380" spans="1:35" x14ac:dyDescent="0.25">
      <c r="A1380" s="11">
        <v>43836.6875</v>
      </c>
      <c r="B1380" s="1" t="str">
        <f t="shared" si="168"/>
        <v>01/06/20</v>
      </c>
      <c r="C1380" s="19">
        <f t="shared" si="175"/>
        <v>43836</v>
      </c>
      <c r="D1380" s="10">
        <f t="shared" si="169"/>
        <v>0.6875</v>
      </c>
      <c r="E1380" s="2" t="str">
        <f t="shared" si="170"/>
        <v>Evening</v>
      </c>
      <c r="F1380" s="1" t="str">
        <f t="shared" si="171"/>
        <v>2020</v>
      </c>
      <c r="G1380" s="1" t="str">
        <f t="shared" si="172"/>
        <v>January</v>
      </c>
      <c r="H1380" s="7">
        <v>26</v>
      </c>
      <c r="I1380" t="str">
        <f t="shared" si="173"/>
        <v>Monday</v>
      </c>
      <c r="J1380">
        <v>14000</v>
      </c>
      <c r="K1380" t="s">
        <v>35</v>
      </c>
      <c r="N1380">
        <v>1</v>
      </c>
      <c r="P1380">
        <v>2</v>
      </c>
      <c r="T1380">
        <v>1</v>
      </c>
      <c r="AI1380">
        <f t="shared" si="174"/>
        <v>4</v>
      </c>
    </row>
    <row r="1381" spans="1:35" x14ac:dyDescent="0.25">
      <c r="A1381" s="11">
        <v>43838.46875</v>
      </c>
      <c r="B1381" s="1" t="str">
        <f t="shared" si="168"/>
        <v>01/08/20</v>
      </c>
      <c r="C1381" s="19">
        <f t="shared" si="175"/>
        <v>43838</v>
      </c>
      <c r="D1381" s="10">
        <f t="shared" si="169"/>
        <v>0.46875</v>
      </c>
      <c r="E1381" s="2" t="str">
        <f t="shared" si="170"/>
        <v>Morning</v>
      </c>
      <c r="F1381" s="1" t="str">
        <f t="shared" si="171"/>
        <v>2020</v>
      </c>
      <c r="G1381" s="1" t="str">
        <f t="shared" si="172"/>
        <v>January</v>
      </c>
      <c r="H1381" s="7">
        <v>26</v>
      </c>
      <c r="I1381" t="str">
        <f t="shared" si="173"/>
        <v>Wednesday</v>
      </c>
      <c r="J1381">
        <v>18100</v>
      </c>
      <c r="K1381" t="s">
        <v>46</v>
      </c>
      <c r="L1381">
        <v>3</v>
      </c>
      <c r="AD1381">
        <v>1</v>
      </c>
      <c r="AI1381">
        <f t="shared" si="174"/>
        <v>4</v>
      </c>
    </row>
    <row r="1382" spans="1:35" x14ac:dyDescent="0.25">
      <c r="A1382" s="11">
        <v>43838.476388888892</v>
      </c>
      <c r="B1382" s="1" t="str">
        <f t="shared" si="168"/>
        <v>01/08/20</v>
      </c>
      <c r="C1382" s="19">
        <f t="shared" si="175"/>
        <v>43838</v>
      </c>
      <c r="D1382" s="10">
        <f t="shared" si="169"/>
        <v>0.47638888888888892</v>
      </c>
      <c r="E1382" s="2" t="str">
        <f t="shared" si="170"/>
        <v>Morning</v>
      </c>
      <c r="F1382" s="1" t="str">
        <f t="shared" si="171"/>
        <v>2020</v>
      </c>
      <c r="G1382" s="1" t="str">
        <f t="shared" si="172"/>
        <v>January</v>
      </c>
      <c r="H1382" s="7">
        <v>26</v>
      </c>
      <c r="I1382" t="str">
        <f t="shared" si="173"/>
        <v>Wednesday</v>
      </c>
      <c r="J1382">
        <v>26000</v>
      </c>
      <c r="K1382" t="s">
        <v>34</v>
      </c>
      <c r="L1382">
        <v>5</v>
      </c>
      <c r="AI1382">
        <f t="shared" si="174"/>
        <v>5</v>
      </c>
    </row>
    <row r="1383" spans="1:35" x14ac:dyDescent="0.25">
      <c r="A1383" s="11">
        <v>43838.529166666667</v>
      </c>
      <c r="B1383" s="1" t="str">
        <f t="shared" si="168"/>
        <v>01/08/20</v>
      </c>
      <c r="C1383" s="19">
        <f t="shared" si="175"/>
        <v>43838</v>
      </c>
      <c r="D1383" s="10">
        <f t="shared" si="169"/>
        <v>0.52916666666666667</v>
      </c>
      <c r="E1383" s="2" t="str">
        <f t="shared" si="170"/>
        <v>Morning</v>
      </c>
      <c r="F1383" s="1" t="str">
        <f t="shared" si="171"/>
        <v>2020</v>
      </c>
      <c r="G1383" s="1" t="str">
        <f t="shared" si="172"/>
        <v>January</v>
      </c>
      <c r="H1383" s="7">
        <v>26</v>
      </c>
      <c r="I1383" t="str">
        <f t="shared" si="173"/>
        <v>Wednesday</v>
      </c>
      <c r="J1383">
        <v>22600</v>
      </c>
      <c r="K1383" t="s">
        <v>37</v>
      </c>
      <c r="L1383">
        <v>2</v>
      </c>
      <c r="M1383">
        <v>1</v>
      </c>
      <c r="P1383">
        <v>1</v>
      </c>
      <c r="S1383">
        <v>1</v>
      </c>
      <c r="AI1383">
        <f t="shared" si="174"/>
        <v>5</v>
      </c>
    </row>
    <row r="1384" spans="1:35" x14ac:dyDescent="0.25">
      <c r="A1384" s="11">
        <v>43838.532638888886</v>
      </c>
      <c r="B1384" s="1" t="str">
        <f t="shared" si="168"/>
        <v>01/08/20</v>
      </c>
      <c r="C1384" s="19">
        <f t="shared" si="175"/>
        <v>43838</v>
      </c>
      <c r="D1384" s="10">
        <f t="shared" si="169"/>
        <v>0.53263888888888888</v>
      </c>
      <c r="E1384" s="2" t="str">
        <f t="shared" si="170"/>
        <v>Morning</v>
      </c>
      <c r="F1384" s="1" t="str">
        <f t="shared" si="171"/>
        <v>2020</v>
      </c>
      <c r="G1384" s="1" t="str">
        <f t="shared" si="172"/>
        <v>January</v>
      </c>
      <c r="H1384" s="7">
        <v>26</v>
      </c>
      <c r="I1384" t="str">
        <f t="shared" si="173"/>
        <v>Wednesday</v>
      </c>
      <c r="J1384">
        <v>30300</v>
      </c>
      <c r="K1384" t="s">
        <v>41</v>
      </c>
      <c r="L1384">
        <v>1</v>
      </c>
      <c r="P1384">
        <v>1</v>
      </c>
      <c r="Q1384">
        <v>3</v>
      </c>
      <c r="R1384">
        <v>1</v>
      </c>
      <c r="AI1384">
        <f t="shared" si="174"/>
        <v>6</v>
      </c>
    </row>
    <row r="1385" spans="1:35" x14ac:dyDescent="0.25">
      <c r="A1385" s="11">
        <v>43838.547222222223</v>
      </c>
      <c r="B1385" s="1" t="str">
        <f t="shared" si="168"/>
        <v>01/08/20</v>
      </c>
      <c r="C1385" s="19">
        <f t="shared" si="175"/>
        <v>43838</v>
      </c>
      <c r="D1385" s="10">
        <f t="shared" si="169"/>
        <v>0.54722222222222217</v>
      </c>
      <c r="E1385" s="2" t="str">
        <f t="shared" si="170"/>
        <v>Afternoon</v>
      </c>
      <c r="F1385" s="1" t="str">
        <f t="shared" si="171"/>
        <v>2020</v>
      </c>
      <c r="G1385" s="1" t="str">
        <f t="shared" si="172"/>
        <v>January</v>
      </c>
      <c r="H1385" s="7">
        <v>26</v>
      </c>
      <c r="I1385" t="str">
        <f t="shared" si="173"/>
        <v>Wednesday</v>
      </c>
      <c r="J1385">
        <v>21200</v>
      </c>
      <c r="K1385" t="s">
        <v>40</v>
      </c>
      <c r="L1385">
        <v>4</v>
      </c>
      <c r="AI1385">
        <f t="shared" si="174"/>
        <v>4</v>
      </c>
    </row>
    <row r="1386" spans="1:35" x14ac:dyDescent="0.25">
      <c r="A1386" s="11">
        <v>43838.552083333336</v>
      </c>
      <c r="B1386" s="1" t="str">
        <f t="shared" si="168"/>
        <v>01/08/20</v>
      </c>
      <c r="C1386" s="19">
        <f t="shared" si="175"/>
        <v>43838</v>
      </c>
      <c r="D1386" s="10">
        <f t="shared" si="169"/>
        <v>0.55208333333333337</v>
      </c>
      <c r="E1386" s="2" t="str">
        <f t="shared" si="170"/>
        <v>Afternoon</v>
      </c>
      <c r="F1386" s="1" t="str">
        <f t="shared" si="171"/>
        <v>2020</v>
      </c>
      <c r="G1386" s="1" t="str">
        <f t="shared" si="172"/>
        <v>January</v>
      </c>
      <c r="H1386" s="7">
        <v>26</v>
      </c>
      <c r="I1386" t="str">
        <f t="shared" si="173"/>
        <v>Wednesday</v>
      </c>
      <c r="J1386">
        <v>41400</v>
      </c>
      <c r="K1386" t="s">
        <v>40</v>
      </c>
      <c r="L1386">
        <v>3</v>
      </c>
      <c r="P1386">
        <v>2</v>
      </c>
      <c r="R1386">
        <v>2</v>
      </c>
      <c r="AC1386">
        <v>2</v>
      </c>
      <c r="AI1386">
        <f t="shared" si="174"/>
        <v>9</v>
      </c>
    </row>
    <row r="1387" spans="1:35" x14ac:dyDescent="0.25">
      <c r="A1387" s="11">
        <v>43838.563194444447</v>
      </c>
      <c r="B1387" s="1" t="str">
        <f t="shared" si="168"/>
        <v>01/08/20</v>
      </c>
      <c r="C1387" s="19">
        <f t="shared" si="175"/>
        <v>43838</v>
      </c>
      <c r="D1387" s="10">
        <f t="shared" si="169"/>
        <v>0.56319444444444444</v>
      </c>
      <c r="E1387" s="2" t="str">
        <f t="shared" si="170"/>
        <v>Afternoon</v>
      </c>
      <c r="F1387" s="1" t="str">
        <f t="shared" si="171"/>
        <v>2020</v>
      </c>
      <c r="G1387" s="1" t="str">
        <f t="shared" si="172"/>
        <v>January</v>
      </c>
      <c r="H1387" s="7">
        <v>26</v>
      </c>
      <c r="I1387" t="str">
        <f t="shared" si="173"/>
        <v>Wednesday</v>
      </c>
      <c r="J1387">
        <v>18300</v>
      </c>
      <c r="K1387" t="s">
        <v>38</v>
      </c>
      <c r="L1387">
        <v>1</v>
      </c>
      <c r="M1387">
        <v>2</v>
      </c>
      <c r="T1387">
        <v>1</v>
      </c>
      <c r="AI1387">
        <f t="shared" si="174"/>
        <v>4</v>
      </c>
    </row>
    <row r="1388" spans="1:35" x14ac:dyDescent="0.25">
      <c r="A1388" s="11">
        <v>43838.638194444444</v>
      </c>
      <c r="B1388" s="1" t="str">
        <f t="shared" si="168"/>
        <v>01/08/20</v>
      </c>
      <c r="C1388" s="19">
        <f t="shared" si="175"/>
        <v>43838</v>
      </c>
      <c r="D1388" s="10">
        <f t="shared" si="169"/>
        <v>0.6381944444444444</v>
      </c>
      <c r="E1388" s="2" t="str">
        <f t="shared" si="170"/>
        <v>Afternoon</v>
      </c>
      <c r="F1388" s="1" t="str">
        <f t="shared" si="171"/>
        <v>2020</v>
      </c>
      <c r="G1388" s="1" t="str">
        <f t="shared" si="172"/>
        <v>January</v>
      </c>
      <c r="H1388" s="7">
        <v>26</v>
      </c>
      <c r="I1388" t="str">
        <f t="shared" si="173"/>
        <v>Wednesday</v>
      </c>
      <c r="J1388">
        <v>27200</v>
      </c>
      <c r="K1388" t="s">
        <v>49</v>
      </c>
      <c r="L1388">
        <v>4</v>
      </c>
      <c r="AD1388">
        <v>2</v>
      </c>
      <c r="AI1388">
        <f t="shared" si="174"/>
        <v>6</v>
      </c>
    </row>
    <row r="1389" spans="1:35" x14ac:dyDescent="0.25">
      <c r="A1389" s="11">
        <v>43838.654166666667</v>
      </c>
      <c r="B1389" s="1" t="str">
        <f t="shared" si="168"/>
        <v>01/08/20</v>
      </c>
      <c r="C1389" s="19">
        <f t="shared" si="175"/>
        <v>43838</v>
      </c>
      <c r="D1389" s="10">
        <f t="shared" si="169"/>
        <v>0.65416666666666667</v>
      </c>
      <c r="E1389" s="2" t="str">
        <f t="shared" si="170"/>
        <v>Evening</v>
      </c>
      <c r="F1389" s="1" t="str">
        <f t="shared" si="171"/>
        <v>2020</v>
      </c>
      <c r="G1389" s="1" t="str">
        <f t="shared" si="172"/>
        <v>January</v>
      </c>
      <c r="H1389" s="7">
        <v>26</v>
      </c>
      <c r="I1389" t="str">
        <f t="shared" si="173"/>
        <v>Wednesday</v>
      </c>
      <c r="J1389">
        <v>19800</v>
      </c>
      <c r="K1389" t="s">
        <v>45</v>
      </c>
      <c r="L1389">
        <v>2</v>
      </c>
      <c r="R1389">
        <v>1</v>
      </c>
      <c r="X1389">
        <v>1</v>
      </c>
      <c r="AI1389">
        <f t="shared" si="174"/>
        <v>4</v>
      </c>
    </row>
    <row r="1390" spans="1:35" x14ac:dyDescent="0.25">
      <c r="A1390" s="11">
        <v>43838.689583333333</v>
      </c>
      <c r="B1390" s="1" t="str">
        <f t="shared" si="168"/>
        <v>01/08/20</v>
      </c>
      <c r="C1390" s="19">
        <f t="shared" si="175"/>
        <v>43838</v>
      </c>
      <c r="D1390" s="10">
        <f t="shared" si="169"/>
        <v>0.68958333333333333</v>
      </c>
      <c r="E1390" s="2" t="str">
        <f t="shared" si="170"/>
        <v>Evening</v>
      </c>
      <c r="F1390" s="1" t="str">
        <f t="shared" si="171"/>
        <v>2020</v>
      </c>
      <c r="G1390" s="1" t="str">
        <f t="shared" si="172"/>
        <v>January</v>
      </c>
      <c r="H1390" s="7">
        <v>26</v>
      </c>
      <c r="I1390" t="str">
        <f t="shared" si="173"/>
        <v>Wednesday</v>
      </c>
      <c r="J1390">
        <v>26900</v>
      </c>
      <c r="K1390" t="s">
        <v>41</v>
      </c>
      <c r="L1390">
        <v>3</v>
      </c>
      <c r="O1390">
        <v>1</v>
      </c>
      <c r="AC1390">
        <v>1</v>
      </c>
      <c r="AI1390">
        <f t="shared" si="174"/>
        <v>5</v>
      </c>
    </row>
    <row r="1391" spans="1:35" x14ac:dyDescent="0.25">
      <c r="A1391" s="11">
        <v>43839.466666666667</v>
      </c>
      <c r="B1391" s="1" t="str">
        <f t="shared" si="168"/>
        <v>01/09/20</v>
      </c>
      <c r="C1391" s="19">
        <f t="shared" si="175"/>
        <v>43839</v>
      </c>
      <c r="D1391" s="10">
        <f t="shared" si="169"/>
        <v>0.46666666666666662</v>
      </c>
      <c r="E1391" s="2" t="str">
        <f t="shared" si="170"/>
        <v>Morning</v>
      </c>
      <c r="F1391" s="1" t="str">
        <f t="shared" si="171"/>
        <v>2020</v>
      </c>
      <c r="G1391" s="1" t="str">
        <f t="shared" si="172"/>
        <v>January</v>
      </c>
      <c r="H1391" s="7">
        <v>27</v>
      </c>
      <c r="I1391" t="str">
        <f t="shared" si="173"/>
        <v>Thursday</v>
      </c>
      <c r="J1391">
        <v>35700</v>
      </c>
      <c r="K1391" t="s">
        <v>36</v>
      </c>
      <c r="L1391">
        <v>4</v>
      </c>
      <c r="R1391">
        <v>2</v>
      </c>
      <c r="Z1391">
        <v>1</v>
      </c>
      <c r="AI1391">
        <f t="shared" si="174"/>
        <v>7</v>
      </c>
    </row>
    <row r="1392" spans="1:35" x14ac:dyDescent="0.25">
      <c r="A1392" s="11">
        <v>43839.48541666667</v>
      </c>
      <c r="B1392" s="1" t="str">
        <f t="shared" si="168"/>
        <v>01/09/20</v>
      </c>
      <c r="C1392" s="19">
        <f t="shared" si="175"/>
        <v>43839</v>
      </c>
      <c r="D1392" s="10">
        <f t="shared" si="169"/>
        <v>0.48541666666666666</v>
      </c>
      <c r="E1392" s="2" t="str">
        <f t="shared" si="170"/>
        <v>Morning</v>
      </c>
      <c r="F1392" s="1" t="str">
        <f t="shared" si="171"/>
        <v>2020</v>
      </c>
      <c r="G1392" s="1" t="str">
        <f t="shared" si="172"/>
        <v>January</v>
      </c>
      <c r="H1392" s="7">
        <v>27</v>
      </c>
      <c r="I1392" t="str">
        <f t="shared" si="173"/>
        <v>Thursday</v>
      </c>
      <c r="J1392">
        <v>28300</v>
      </c>
      <c r="K1392" t="s">
        <v>35</v>
      </c>
      <c r="L1392">
        <v>2</v>
      </c>
      <c r="M1392">
        <v>1</v>
      </c>
      <c r="N1392">
        <v>1</v>
      </c>
      <c r="P1392">
        <v>1</v>
      </c>
      <c r="Z1392">
        <v>1</v>
      </c>
      <c r="AC1392">
        <v>1</v>
      </c>
      <c r="AI1392">
        <f t="shared" si="174"/>
        <v>7</v>
      </c>
    </row>
    <row r="1393" spans="1:35" x14ac:dyDescent="0.25">
      <c r="A1393" s="11">
        <v>43839.506249999999</v>
      </c>
      <c r="B1393" s="1" t="str">
        <f t="shared" si="168"/>
        <v>01/09/20</v>
      </c>
      <c r="C1393" s="19">
        <f t="shared" si="175"/>
        <v>43839</v>
      </c>
      <c r="D1393" s="10">
        <f t="shared" si="169"/>
        <v>0.50624999999999998</v>
      </c>
      <c r="E1393" s="2" t="str">
        <f t="shared" si="170"/>
        <v>Morning</v>
      </c>
      <c r="F1393" s="1" t="str">
        <f t="shared" si="171"/>
        <v>2020</v>
      </c>
      <c r="G1393" s="1" t="str">
        <f t="shared" si="172"/>
        <v>January</v>
      </c>
      <c r="H1393" s="7">
        <v>27</v>
      </c>
      <c r="I1393" t="str">
        <f t="shared" si="173"/>
        <v>Thursday</v>
      </c>
      <c r="J1393">
        <v>17000</v>
      </c>
      <c r="K1393" t="s">
        <v>35</v>
      </c>
      <c r="L1393">
        <v>2</v>
      </c>
      <c r="M1393">
        <v>2</v>
      </c>
      <c r="AI1393">
        <f t="shared" si="174"/>
        <v>4</v>
      </c>
    </row>
    <row r="1394" spans="1:35" x14ac:dyDescent="0.25">
      <c r="A1394" s="11">
        <v>43839.518750000003</v>
      </c>
      <c r="B1394" s="1" t="str">
        <f t="shared" si="168"/>
        <v>01/09/20</v>
      </c>
      <c r="C1394" s="19">
        <f t="shared" si="175"/>
        <v>43839</v>
      </c>
      <c r="D1394" s="10">
        <f t="shared" si="169"/>
        <v>0.51874999999999993</v>
      </c>
      <c r="E1394" s="2" t="str">
        <f t="shared" si="170"/>
        <v>Morning</v>
      </c>
      <c r="F1394" s="1" t="str">
        <f t="shared" si="171"/>
        <v>2020</v>
      </c>
      <c r="G1394" s="1" t="str">
        <f t="shared" si="172"/>
        <v>January</v>
      </c>
      <c r="H1394" s="7">
        <v>27</v>
      </c>
      <c r="I1394" t="str">
        <f t="shared" si="173"/>
        <v>Thursday</v>
      </c>
      <c r="J1394">
        <v>28800</v>
      </c>
      <c r="K1394" t="s">
        <v>39</v>
      </c>
      <c r="L1394">
        <v>1</v>
      </c>
      <c r="R1394">
        <v>2</v>
      </c>
      <c r="T1394">
        <v>1</v>
      </c>
      <c r="AC1394">
        <v>1</v>
      </c>
      <c r="AD1394">
        <v>2</v>
      </c>
      <c r="AI1394">
        <f t="shared" si="174"/>
        <v>7</v>
      </c>
    </row>
    <row r="1395" spans="1:35" x14ac:dyDescent="0.25">
      <c r="A1395" s="11">
        <v>43839.523611111108</v>
      </c>
      <c r="B1395" s="1" t="str">
        <f t="shared" si="168"/>
        <v>01/09/20</v>
      </c>
      <c r="C1395" s="19">
        <f t="shared" si="175"/>
        <v>43839</v>
      </c>
      <c r="D1395" s="10">
        <f t="shared" si="169"/>
        <v>0.52361111111111114</v>
      </c>
      <c r="E1395" s="2" t="str">
        <f t="shared" si="170"/>
        <v>Morning</v>
      </c>
      <c r="F1395" s="1" t="str">
        <f t="shared" si="171"/>
        <v>2020</v>
      </c>
      <c r="G1395" s="1" t="str">
        <f t="shared" si="172"/>
        <v>January</v>
      </c>
      <c r="H1395" s="7">
        <v>27</v>
      </c>
      <c r="I1395" t="str">
        <f t="shared" si="173"/>
        <v>Thursday</v>
      </c>
      <c r="J1395">
        <v>18300</v>
      </c>
      <c r="K1395" t="s">
        <v>40</v>
      </c>
      <c r="L1395">
        <v>1</v>
      </c>
      <c r="M1395">
        <v>2</v>
      </c>
      <c r="R1395">
        <v>1</v>
      </c>
      <c r="AI1395">
        <f t="shared" si="174"/>
        <v>4</v>
      </c>
    </row>
    <row r="1396" spans="1:35" x14ac:dyDescent="0.25">
      <c r="A1396" s="11">
        <v>43839.572222222225</v>
      </c>
      <c r="B1396" s="1" t="str">
        <f t="shared" si="168"/>
        <v>01/09/20</v>
      </c>
      <c r="C1396" s="19">
        <f t="shared" si="175"/>
        <v>43839</v>
      </c>
      <c r="D1396" s="10">
        <f t="shared" si="169"/>
        <v>0.57222222222222219</v>
      </c>
      <c r="E1396" s="2" t="str">
        <f t="shared" si="170"/>
        <v>Afternoon</v>
      </c>
      <c r="F1396" s="1" t="str">
        <f t="shared" si="171"/>
        <v>2020</v>
      </c>
      <c r="G1396" s="1" t="str">
        <f t="shared" si="172"/>
        <v>January</v>
      </c>
      <c r="H1396" s="7">
        <v>27</v>
      </c>
      <c r="I1396" t="str">
        <f t="shared" si="173"/>
        <v>Thursday</v>
      </c>
      <c r="J1396">
        <v>21900</v>
      </c>
      <c r="K1396" t="s">
        <v>40</v>
      </c>
      <c r="L1396">
        <v>2</v>
      </c>
      <c r="O1396">
        <v>1</v>
      </c>
      <c r="Y1396">
        <v>1</v>
      </c>
      <c r="AD1396">
        <v>1</v>
      </c>
      <c r="AI1396">
        <f t="shared" si="174"/>
        <v>5</v>
      </c>
    </row>
    <row r="1397" spans="1:35" x14ac:dyDescent="0.25">
      <c r="A1397" s="11">
        <v>43839.582638888889</v>
      </c>
      <c r="B1397" s="1" t="str">
        <f t="shared" si="168"/>
        <v>01/09/20</v>
      </c>
      <c r="C1397" s="19">
        <f t="shared" si="175"/>
        <v>43839</v>
      </c>
      <c r="D1397" s="10">
        <f t="shared" si="169"/>
        <v>0.58263888888888882</v>
      </c>
      <c r="E1397" s="2" t="str">
        <f t="shared" si="170"/>
        <v>Afternoon</v>
      </c>
      <c r="F1397" s="1" t="str">
        <f t="shared" si="171"/>
        <v>2020</v>
      </c>
      <c r="G1397" s="1" t="str">
        <f t="shared" si="172"/>
        <v>January</v>
      </c>
      <c r="H1397" s="7">
        <v>27</v>
      </c>
      <c r="I1397" t="str">
        <f t="shared" si="173"/>
        <v>Thursday</v>
      </c>
      <c r="J1397">
        <v>19800</v>
      </c>
      <c r="K1397" t="s">
        <v>44</v>
      </c>
      <c r="L1397">
        <v>1</v>
      </c>
      <c r="O1397">
        <v>1</v>
      </c>
      <c r="R1397">
        <v>1</v>
      </c>
      <c r="AC1397">
        <v>1</v>
      </c>
      <c r="AI1397">
        <f t="shared" si="174"/>
        <v>4</v>
      </c>
    </row>
    <row r="1398" spans="1:35" x14ac:dyDescent="0.25">
      <c r="A1398" s="11">
        <v>43839.640277777777</v>
      </c>
      <c r="B1398" s="1" t="str">
        <f t="shared" si="168"/>
        <v>01/09/20</v>
      </c>
      <c r="C1398" s="19">
        <f t="shared" si="175"/>
        <v>43839</v>
      </c>
      <c r="D1398" s="10">
        <f t="shared" si="169"/>
        <v>0.64027777777777783</v>
      </c>
      <c r="E1398" s="2" t="str">
        <f t="shared" si="170"/>
        <v>Afternoon</v>
      </c>
      <c r="F1398" s="1" t="str">
        <f t="shared" si="171"/>
        <v>2020</v>
      </c>
      <c r="G1398" s="1" t="str">
        <f t="shared" si="172"/>
        <v>January</v>
      </c>
      <c r="H1398" s="7">
        <v>27</v>
      </c>
      <c r="I1398" t="str">
        <f t="shared" si="173"/>
        <v>Thursday</v>
      </c>
      <c r="J1398">
        <v>23300</v>
      </c>
      <c r="K1398" t="s">
        <v>39</v>
      </c>
      <c r="L1398">
        <v>1</v>
      </c>
      <c r="M1398">
        <v>1</v>
      </c>
      <c r="T1398">
        <v>1</v>
      </c>
      <c r="AC1398">
        <v>1</v>
      </c>
      <c r="AD1398">
        <v>2</v>
      </c>
      <c r="AI1398">
        <f t="shared" si="174"/>
        <v>6</v>
      </c>
    </row>
    <row r="1399" spans="1:35" x14ac:dyDescent="0.25">
      <c r="A1399" s="11">
        <v>43839.654166666667</v>
      </c>
      <c r="B1399" s="1" t="str">
        <f t="shared" si="168"/>
        <v>01/09/20</v>
      </c>
      <c r="C1399" s="19">
        <f t="shared" si="175"/>
        <v>43839</v>
      </c>
      <c r="D1399" s="10">
        <f t="shared" si="169"/>
        <v>0.65416666666666667</v>
      </c>
      <c r="E1399" s="2" t="str">
        <f t="shared" si="170"/>
        <v>Evening</v>
      </c>
      <c r="F1399" s="1" t="str">
        <f t="shared" si="171"/>
        <v>2020</v>
      </c>
      <c r="G1399" s="1" t="str">
        <f t="shared" si="172"/>
        <v>January</v>
      </c>
      <c r="H1399" s="7">
        <v>27</v>
      </c>
      <c r="I1399" t="str">
        <f t="shared" si="173"/>
        <v>Thursday</v>
      </c>
      <c r="J1399">
        <v>19600</v>
      </c>
      <c r="K1399" t="s">
        <v>33</v>
      </c>
      <c r="L1399">
        <v>2</v>
      </c>
      <c r="M1399">
        <v>1</v>
      </c>
      <c r="Z1399">
        <v>1</v>
      </c>
      <c r="AI1399">
        <f t="shared" si="174"/>
        <v>4</v>
      </c>
    </row>
    <row r="1400" spans="1:35" x14ac:dyDescent="0.25">
      <c r="A1400" s="11">
        <v>43839.665972222225</v>
      </c>
      <c r="B1400" s="1" t="str">
        <f t="shared" si="168"/>
        <v>01/09/20</v>
      </c>
      <c r="C1400" s="19">
        <f t="shared" si="175"/>
        <v>43839</v>
      </c>
      <c r="D1400" s="10">
        <f t="shared" si="169"/>
        <v>0.66597222222222219</v>
      </c>
      <c r="E1400" s="2" t="str">
        <f t="shared" si="170"/>
        <v>Evening</v>
      </c>
      <c r="F1400" s="1" t="str">
        <f t="shared" si="171"/>
        <v>2020</v>
      </c>
      <c r="G1400" s="1" t="str">
        <f t="shared" si="172"/>
        <v>January</v>
      </c>
      <c r="H1400" s="7">
        <v>27</v>
      </c>
      <c r="I1400" t="str">
        <f t="shared" si="173"/>
        <v>Thursday</v>
      </c>
      <c r="J1400">
        <v>17600</v>
      </c>
      <c r="K1400" t="s">
        <v>37</v>
      </c>
      <c r="L1400">
        <v>2</v>
      </c>
      <c r="M1400">
        <v>1</v>
      </c>
      <c r="AD1400">
        <v>1</v>
      </c>
      <c r="AI1400">
        <f t="shared" si="174"/>
        <v>4</v>
      </c>
    </row>
    <row r="1401" spans="1:35" x14ac:dyDescent="0.25">
      <c r="A1401" s="11">
        <v>43839.666666666664</v>
      </c>
      <c r="B1401" s="1" t="str">
        <f t="shared" si="168"/>
        <v>01/09/20</v>
      </c>
      <c r="C1401" s="19">
        <f t="shared" si="175"/>
        <v>43839</v>
      </c>
      <c r="D1401" s="10">
        <f t="shared" si="169"/>
        <v>0.66666666666666663</v>
      </c>
      <c r="E1401" s="2" t="str">
        <f t="shared" si="170"/>
        <v>Evening</v>
      </c>
      <c r="F1401" s="1" t="str">
        <f t="shared" si="171"/>
        <v>2020</v>
      </c>
      <c r="G1401" s="1" t="str">
        <f t="shared" si="172"/>
        <v>January</v>
      </c>
      <c r="H1401" s="7">
        <v>27</v>
      </c>
      <c r="I1401" t="str">
        <f t="shared" si="173"/>
        <v>Thursday</v>
      </c>
      <c r="J1401">
        <v>14800</v>
      </c>
      <c r="K1401" t="s">
        <v>46</v>
      </c>
      <c r="L1401">
        <v>1</v>
      </c>
      <c r="M1401">
        <v>1</v>
      </c>
      <c r="Z1401">
        <v>1</v>
      </c>
      <c r="AI1401">
        <f t="shared" si="174"/>
        <v>3</v>
      </c>
    </row>
    <row r="1402" spans="1:35" x14ac:dyDescent="0.25">
      <c r="A1402" s="11">
        <v>43839.708333333336</v>
      </c>
      <c r="B1402" s="1" t="str">
        <f t="shared" si="168"/>
        <v>01/09/20</v>
      </c>
      <c r="C1402" s="19">
        <f t="shared" si="175"/>
        <v>43839</v>
      </c>
      <c r="D1402" s="10">
        <f t="shared" si="169"/>
        <v>0.70833333333333337</v>
      </c>
      <c r="E1402" s="2" t="str">
        <f t="shared" si="170"/>
        <v>Evening</v>
      </c>
      <c r="F1402" s="1" t="str">
        <f t="shared" si="171"/>
        <v>2020</v>
      </c>
      <c r="G1402" s="1" t="str">
        <f t="shared" si="172"/>
        <v>January</v>
      </c>
      <c r="H1402" s="7">
        <v>27</v>
      </c>
      <c r="I1402" t="str">
        <f t="shared" si="173"/>
        <v>Thursday</v>
      </c>
      <c r="J1402">
        <v>14800</v>
      </c>
      <c r="K1402" t="s">
        <v>34</v>
      </c>
      <c r="L1402">
        <v>1</v>
      </c>
      <c r="P1402">
        <v>1</v>
      </c>
      <c r="Z1402">
        <v>1</v>
      </c>
      <c r="AI1402">
        <f t="shared" si="174"/>
        <v>3</v>
      </c>
    </row>
    <row r="1403" spans="1:35" x14ac:dyDescent="0.25">
      <c r="A1403" s="11">
        <v>43840.463194444441</v>
      </c>
      <c r="B1403" s="1" t="str">
        <f t="shared" si="168"/>
        <v>01/10/20</v>
      </c>
      <c r="C1403" s="19">
        <f t="shared" si="175"/>
        <v>43840</v>
      </c>
      <c r="D1403" s="10">
        <f t="shared" si="169"/>
        <v>0.46319444444444446</v>
      </c>
      <c r="E1403" s="2" t="str">
        <f t="shared" si="170"/>
        <v>Morning</v>
      </c>
      <c r="F1403" s="1" t="str">
        <f t="shared" si="171"/>
        <v>2020</v>
      </c>
      <c r="G1403" s="1" t="str">
        <f t="shared" si="172"/>
        <v>January</v>
      </c>
      <c r="H1403" s="7">
        <v>27</v>
      </c>
      <c r="I1403" t="str">
        <f t="shared" si="173"/>
        <v>Friday</v>
      </c>
      <c r="J1403">
        <v>16300</v>
      </c>
      <c r="K1403" t="s">
        <v>36</v>
      </c>
      <c r="L1403">
        <v>1</v>
      </c>
      <c r="R1403">
        <v>1</v>
      </c>
      <c r="S1403">
        <v>1</v>
      </c>
      <c r="AI1403">
        <f t="shared" si="174"/>
        <v>3</v>
      </c>
    </row>
    <row r="1404" spans="1:35" x14ac:dyDescent="0.25">
      <c r="A1404" s="11">
        <v>43840.535416666666</v>
      </c>
      <c r="B1404" s="1" t="str">
        <f t="shared" si="168"/>
        <v>01/10/20</v>
      </c>
      <c r="C1404" s="19">
        <f t="shared" si="175"/>
        <v>43840</v>
      </c>
      <c r="D1404" s="10">
        <f t="shared" si="169"/>
        <v>0.53541666666666665</v>
      </c>
      <c r="E1404" s="2" t="str">
        <f t="shared" si="170"/>
        <v>Morning</v>
      </c>
      <c r="F1404" s="1" t="str">
        <f t="shared" si="171"/>
        <v>2020</v>
      </c>
      <c r="G1404" s="1" t="str">
        <f t="shared" si="172"/>
        <v>January</v>
      </c>
      <c r="H1404" s="7">
        <v>27</v>
      </c>
      <c r="I1404" t="str">
        <f t="shared" si="173"/>
        <v>Friday</v>
      </c>
      <c r="J1404">
        <v>21800</v>
      </c>
      <c r="K1404" t="s">
        <v>39</v>
      </c>
      <c r="L1404">
        <v>1</v>
      </c>
      <c r="O1404">
        <v>1</v>
      </c>
      <c r="S1404">
        <v>1</v>
      </c>
      <c r="AD1404">
        <v>1</v>
      </c>
      <c r="AE1404">
        <v>1</v>
      </c>
      <c r="AI1404">
        <f t="shared" si="174"/>
        <v>5</v>
      </c>
    </row>
    <row r="1405" spans="1:35" x14ac:dyDescent="0.25">
      <c r="A1405" s="11">
        <v>43840.539583333331</v>
      </c>
      <c r="B1405" s="1" t="str">
        <f t="shared" si="168"/>
        <v>01/10/20</v>
      </c>
      <c r="C1405" s="19">
        <f t="shared" si="175"/>
        <v>43840</v>
      </c>
      <c r="D1405" s="10">
        <f t="shared" si="169"/>
        <v>0.5395833333333333</v>
      </c>
      <c r="E1405" s="2" t="str">
        <f t="shared" si="170"/>
        <v>Morning</v>
      </c>
      <c r="F1405" s="1" t="str">
        <f t="shared" si="171"/>
        <v>2020</v>
      </c>
      <c r="G1405" s="1" t="str">
        <f t="shared" si="172"/>
        <v>January</v>
      </c>
      <c r="H1405" s="7">
        <v>27</v>
      </c>
      <c r="I1405" t="str">
        <f t="shared" si="173"/>
        <v>Friday</v>
      </c>
      <c r="J1405">
        <v>19600</v>
      </c>
      <c r="K1405" t="s">
        <v>34</v>
      </c>
      <c r="L1405">
        <v>2</v>
      </c>
      <c r="R1405">
        <v>1</v>
      </c>
      <c r="T1405">
        <v>1</v>
      </c>
      <c r="AI1405">
        <f t="shared" si="174"/>
        <v>4</v>
      </c>
    </row>
    <row r="1406" spans="1:35" x14ac:dyDescent="0.25">
      <c r="A1406" s="11">
        <v>43840.570833333331</v>
      </c>
      <c r="B1406" s="1" t="str">
        <f t="shared" si="168"/>
        <v>01/10/20</v>
      </c>
      <c r="C1406" s="19">
        <f t="shared" si="175"/>
        <v>43840</v>
      </c>
      <c r="D1406" s="10">
        <f t="shared" si="169"/>
        <v>0.5708333333333333</v>
      </c>
      <c r="E1406" s="2" t="str">
        <f t="shared" si="170"/>
        <v>Afternoon</v>
      </c>
      <c r="F1406" s="1" t="str">
        <f t="shared" si="171"/>
        <v>2020</v>
      </c>
      <c r="G1406" s="1" t="str">
        <f t="shared" si="172"/>
        <v>January</v>
      </c>
      <c r="H1406" s="7">
        <v>27</v>
      </c>
      <c r="I1406" t="str">
        <f t="shared" si="173"/>
        <v>Friday</v>
      </c>
      <c r="J1406">
        <v>20100</v>
      </c>
      <c r="K1406" t="s">
        <v>40</v>
      </c>
      <c r="L1406">
        <v>2</v>
      </c>
      <c r="S1406">
        <v>1</v>
      </c>
      <c r="X1406">
        <v>1</v>
      </c>
      <c r="AI1406">
        <f t="shared" si="174"/>
        <v>4</v>
      </c>
    </row>
    <row r="1407" spans="1:35" x14ac:dyDescent="0.25">
      <c r="A1407" s="11">
        <v>43840.57708333333</v>
      </c>
      <c r="B1407" s="1" t="str">
        <f t="shared" si="168"/>
        <v>01/10/20</v>
      </c>
      <c r="C1407" s="19">
        <f t="shared" si="175"/>
        <v>43840</v>
      </c>
      <c r="D1407" s="10">
        <f t="shared" si="169"/>
        <v>0.57708333333333328</v>
      </c>
      <c r="E1407" s="2" t="str">
        <f t="shared" si="170"/>
        <v>Afternoon</v>
      </c>
      <c r="F1407" s="1" t="str">
        <f t="shared" si="171"/>
        <v>2020</v>
      </c>
      <c r="G1407" s="1" t="str">
        <f t="shared" si="172"/>
        <v>January</v>
      </c>
      <c r="H1407" s="7">
        <v>27</v>
      </c>
      <c r="I1407" t="str">
        <f t="shared" si="173"/>
        <v>Friday</v>
      </c>
      <c r="J1407">
        <v>15800</v>
      </c>
      <c r="K1407" t="s">
        <v>34</v>
      </c>
      <c r="L1407">
        <v>1</v>
      </c>
      <c r="R1407">
        <v>1</v>
      </c>
      <c r="AE1407">
        <v>1</v>
      </c>
      <c r="AI1407">
        <f t="shared" si="174"/>
        <v>3</v>
      </c>
    </row>
    <row r="1408" spans="1:35" x14ac:dyDescent="0.25">
      <c r="A1408" s="11">
        <v>43840.59097222222</v>
      </c>
      <c r="B1408" s="1" t="str">
        <f t="shared" si="168"/>
        <v>01/10/20</v>
      </c>
      <c r="C1408" s="19">
        <f t="shared" si="175"/>
        <v>43840</v>
      </c>
      <c r="D1408" s="10">
        <f t="shared" si="169"/>
        <v>0.59097222222222223</v>
      </c>
      <c r="E1408" s="2" t="str">
        <f t="shared" si="170"/>
        <v>Afternoon</v>
      </c>
      <c r="F1408" s="1" t="str">
        <f t="shared" si="171"/>
        <v>2020</v>
      </c>
      <c r="G1408" s="1" t="str">
        <f t="shared" si="172"/>
        <v>January</v>
      </c>
      <c r="H1408" s="7">
        <v>27</v>
      </c>
      <c r="I1408" t="str">
        <f t="shared" si="173"/>
        <v>Friday</v>
      </c>
      <c r="J1408">
        <v>14300</v>
      </c>
      <c r="K1408" t="s">
        <v>39</v>
      </c>
      <c r="L1408">
        <v>1</v>
      </c>
      <c r="O1408">
        <v>1</v>
      </c>
      <c r="T1408">
        <v>1</v>
      </c>
      <c r="AI1408">
        <f t="shared" si="174"/>
        <v>3</v>
      </c>
    </row>
    <row r="1409" spans="1:35" x14ac:dyDescent="0.25">
      <c r="A1409" s="11">
        <v>43840.616666666669</v>
      </c>
      <c r="B1409" s="1" t="str">
        <f t="shared" si="168"/>
        <v>01/10/20</v>
      </c>
      <c r="C1409" s="19">
        <f t="shared" si="175"/>
        <v>43840</v>
      </c>
      <c r="D1409" s="10">
        <f t="shared" si="169"/>
        <v>0.6166666666666667</v>
      </c>
      <c r="E1409" s="2" t="str">
        <f t="shared" si="170"/>
        <v>Afternoon</v>
      </c>
      <c r="F1409" s="1" t="str">
        <f t="shared" si="171"/>
        <v>2020</v>
      </c>
      <c r="G1409" s="1" t="str">
        <f t="shared" si="172"/>
        <v>January</v>
      </c>
      <c r="H1409" s="7">
        <v>27</v>
      </c>
      <c r="I1409" t="str">
        <f t="shared" si="173"/>
        <v>Friday</v>
      </c>
      <c r="J1409">
        <v>19300</v>
      </c>
      <c r="K1409" t="s">
        <v>42</v>
      </c>
      <c r="L1409">
        <v>1</v>
      </c>
      <c r="AC1409">
        <v>2</v>
      </c>
      <c r="AD1409">
        <v>1</v>
      </c>
      <c r="AI1409">
        <f t="shared" si="174"/>
        <v>4</v>
      </c>
    </row>
    <row r="1410" spans="1:35" x14ac:dyDescent="0.25">
      <c r="A1410" s="11">
        <v>43840.631944444445</v>
      </c>
      <c r="B1410" s="1" t="str">
        <f t="shared" ref="B1410:B1473" si="176">TEXT(A1410,"mm/dd/yy")</f>
        <v>01/10/20</v>
      </c>
      <c r="C1410" s="19">
        <f t="shared" si="175"/>
        <v>43840</v>
      </c>
      <c r="D1410" s="10">
        <f t="shared" ref="D1410:D1473" si="177">TIMEVALUE((TEXT(A1410,"h:mm AM/PM")))</f>
        <v>0.63194444444444442</v>
      </c>
      <c r="E1410" s="2" t="str">
        <f t="shared" ref="E1410:E1473" si="178">IF(D1410&lt;0.541666666666667,"Morning",IF(D1410&lt;0.645833333333333,"Afternoon","Evening"))</f>
        <v>Afternoon</v>
      </c>
      <c r="F1410" s="1" t="str">
        <f t="shared" ref="F1410:F1473" si="179">TEXT(A1410,"yyyy")</f>
        <v>2020</v>
      </c>
      <c r="G1410" s="1" t="str">
        <f t="shared" ref="G1410:G1473" si="180">TEXT(A1410,"mmmm")</f>
        <v>January</v>
      </c>
      <c r="H1410" s="7">
        <v>27</v>
      </c>
      <c r="I1410" t="str">
        <f t="shared" ref="I1410:I1473" si="181">TEXT(A1410,"dddd")</f>
        <v>Friday</v>
      </c>
      <c r="J1410">
        <v>19300</v>
      </c>
      <c r="K1410" t="s">
        <v>45</v>
      </c>
      <c r="L1410">
        <v>1</v>
      </c>
      <c r="M1410">
        <v>1</v>
      </c>
      <c r="N1410">
        <v>1</v>
      </c>
      <c r="O1410">
        <v>1</v>
      </c>
      <c r="P1410">
        <v>1</v>
      </c>
      <c r="AI1410">
        <f t="shared" ref="AI1410:AI1473" si="182">SUM(L1410:AH1410)</f>
        <v>5</v>
      </c>
    </row>
    <row r="1411" spans="1:35" x14ac:dyDescent="0.25">
      <c r="A1411" s="11">
        <v>43841.460416666669</v>
      </c>
      <c r="B1411" s="1" t="str">
        <f t="shared" si="176"/>
        <v>01/11/20</v>
      </c>
      <c r="C1411" s="19">
        <f t="shared" ref="C1411:C1474" si="183">DATEVALUE(B1411)</f>
        <v>43841</v>
      </c>
      <c r="D1411" s="10">
        <f t="shared" si="177"/>
        <v>0.4604166666666667</v>
      </c>
      <c r="E1411" s="2" t="str">
        <f t="shared" si="178"/>
        <v>Morning</v>
      </c>
      <c r="F1411" s="1" t="str">
        <f t="shared" si="179"/>
        <v>2020</v>
      </c>
      <c r="G1411" s="1" t="str">
        <f t="shared" si="180"/>
        <v>January</v>
      </c>
      <c r="H1411" s="7">
        <v>27</v>
      </c>
      <c r="I1411" t="str">
        <f t="shared" si="181"/>
        <v>Saturday</v>
      </c>
      <c r="J1411">
        <v>29000</v>
      </c>
      <c r="K1411" t="s">
        <v>46</v>
      </c>
      <c r="R1411">
        <v>6</v>
      </c>
      <c r="AI1411">
        <f t="shared" si="182"/>
        <v>6</v>
      </c>
    </row>
    <row r="1412" spans="1:35" x14ac:dyDescent="0.25">
      <c r="A1412" s="11">
        <v>43841.543749999997</v>
      </c>
      <c r="B1412" s="1" t="str">
        <f t="shared" si="176"/>
        <v>01/11/20</v>
      </c>
      <c r="C1412" s="19">
        <f t="shared" si="183"/>
        <v>43841</v>
      </c>
      <c r="D1412" s="10">
        <f t="shared" si="177"/>
        <v>0.54375000000000007</v>
      </c>
      <c r="E1412" s="2" t="str">
        <f t="shared" si="178"/>
        <v>Afternoon</v>
      </c>
      <c r="F1412" s="1" t="str">
        <f t="shared" si="179"/>
        <v>2020</v>
      </c>
      <c r="G1412" s="1" t="str">
        <f t="shared" si="180"/>
        <v>January</v>
      </c>
      <c r="H1412" s="7">
        <v>27</v>
      </c>
      <c r="I1412" t="str">
        <f t="shared" si="181"/>
        <v>Saturday</v>
      </c>
      <c r="J1412">
        <v>20600</v>
      </c>
      <c r="K1412" t="s">
        <v>40</v>
      </c>
      <c r="L1412">
        <v>2</v>
      </c>
      <c r="R1412">
        <v>2</v>
      </c>
      <c r="AI1412">
        <f t="shared" si="182"/>
        <v>4</v>
      </c>
    </row>
    <row r="1413" spans="1:35" x14ac:dyDescent="0.25">
      <c r="A1413" s="11">
        <v>43841.549305555556</v>
      </c>
      <c r="B1413" s="1" t="str">
        <f t="shared" si="176"/>
        <v>01/11/20</v>
      </c>
      <c r="C1413" s="19">
        <f t="shared" si="183"/>
        <v>43841</v>
      </c>
      <c r="D1413" s="10">
        <f t="shared" si="177"/>
        <v>0.5493055555555556</v>
      </c>
      <c r="E1413" s="2" t="str">
        <f t="shared" si="178"/>
        <v>Afternoon</v>
      </c>
      <c r="F1413" s="1" t="str">
        <f t="shared" si="179"/>
        <v>2020</v>
      </c>
      <c r="G1413" s="1" t="str">
        <f t="shared" si="180"/>
        <v>January</v>
      </c>
      <c r="H1413" s="7">
        <v>27</v>
      </c>
      <c r="I1413" t="str">
        <f t="shared" si="181"/>
        <v>Saturday</v>
      </c>
      <c r="J1413">
        <v>15100</v>
      </c>
      <c r="K1413" t="s">
        <v>37</v>
      </c>
      <c r="L1413">
        <v>1</v>
      </c>
      <c r="R1413">
        <v>1</v>
      </c>
      <c r="Y1413">
        <v>1</v>
      </c>
      <c r="AI1413">
        <f t="shared" si="182"/>
        <v>3</v>
      </c>
    </row>
    <row r="1414" spans="1:35" x14ac:dyDescent="0.25">
      <c r="A1414" s="11">
        <v>43841.552777777775</v>
      </c>
      <c r="B1414" s="1" t="str">
        <f t="shared" si="176"/>
        <v>01/11/20</v>
      </c>
      <c r="C1414" s="19">
        <f t="shared" si="183"/>
        <v>43841</v>
      </c>
      <c r="D1414" s="10">
        <f t="shared" si="177"/>
        <v>0.55277777777777781</v>
      </c>
      <c r="E1414" s="2" t="str">
        <f t="shared" si="178"/>
        <v>Afternoon</v>
      </c>
      <c r="F1414" s="1" t="str">
        <f t="shared" si="179"/>
        <v>2020</v>
      </c>
      <c r="G1414" s="1" t="str">
        <f t="shared" si="180"/>
        <v>January</v>
      </c>
      <c r="H1414" s="7">
        <v>27</v>
      </c>
      <c r="I1414" t="str">
        <f t="shared" si="181"/>
        <v>Saturday</v>
      </c>
      <c r="J1414">
        <v>19600</v>
      </c>
      <c r="K1414" t="s">
        <v>38</v>
      </c>
      <c r="L1414">
        <v>2</v>
      </c>
      <c r="P1414">
        <v>1</v>
      </c>
      <c r="T1414">
        <v>1</v>
      </c>
      <c r="AI1414">
        <f t="shared" si="182"/>
        <v>4</v>
      </c>
    </row>
    <row r="1415" spans="1:35" x14ac:dyDescent="0.25">
      <c r="A1415" s="11">
        <v>43841.589583333334</v>
      </c>
      <c r="B1415" s="1" t="str">
        <f t="shared" si="176"/>
        <v>01/11/20</v>
      </c>
      <c r="C1415" s="19">
        <f t="shared" si="183"/>
        <v>43841</v>
      </c>
      <c r="D1415" s="10">
        <f t="shared" si="177"/>
        <v>0.58958333333333335</v>
      </c>
      <c r="E1415" s="2" t="str">
        <f t="shared" si="178"/>
        <v>Afternoon</v>
      </c>
      <c r="F1415" s="1" t="str">
        <f t="shared" si="179"/>
        <v>2020</v>
      </c>
      <c r="G1415" s="1" t="str">
        <f t="shared" si="180"/>
        <v>January</v>
      </c>
      <c r="H1415" s="7">
        <v>27</v>
      </c>
      <c r="I1415" t="str">
        <f t="shared" si="181"/>
        <v>Saturday</v>
      </c>
      <c r="J1415">
        <v>14800</v>
      </c>
      <c r="K1415" t="s">
        <v>46</v>
      </c>
      <c r="L1415">
        <v>2</v>
      </c>
      <c r="O1415">
        <v>1</v>
      </c>
      <c r="AI1415">
        <f t="shared" si="182"/>
        <v>3</v>
      </c>
    </row>
    <row r="1416" spans="1:35" x14ac:dyDescent="0.25">
      <c r="A1416" s="11">
        <v>43841.59652777778</v>
      </c>
      <c r="B1416" s="1" t="str">
        <f t="shared" si="176"/>
        <v>01/11/20</v>
      </c>
      <c r="C1416" s="19">
        <f t="shared" si="183"/>
        <v>43841</v>
      </c>
      <c r="D1416" s="10">
        <f t="shared" si="177"/>
        <v>0.59652777777777777</v>
      </c>
      <c r="E1416" s="2" t="str">
        <f t="shared" si="178"/>
        <v>Afternoon</v>
      </c>
      <c r="F1416" s="1" t="str">
        <f t="shared" si="179"/>
        <v>2020</v>
      </c>
      <c r="G1416" s="1" t="str">
        <f t="shared" si="180"/>
        <v>January</v>
      </c>
      <c r="H1416" s="7">
        <v>27</v>
      </c>
      <c r="I1416" t="str">
        <f t="shared" si="181"/>
        <v>Saturday</v>
      </c>
      <c r="J1416">
        <v>18300</v>
      </c>
      <c r="K1416" t="s">
        <v>40</v>
      </c>
      <c r="L1416">
        <v>1</v>
      </c>
      <c r="P1416">
        <v>2</v>
      </c>
      <c r="Z1416">
        <v>1</v>
      </c>
      <c r="AI1416">
        <f t="shared" si="182"/>
        <v>4</v>
      </c>
    </row>
    <row r="1417" spans="1:35" x14ac:dyDescent="0.25">
      <c r="A1417" s="11">
        <v>43841.631944444445</v>
      </c>
      <c r="B1417" s="1" t="str">
        <f t="shared" si="176"/>
        <v>01/11/20</v>
      </c>
      <c r="C1417" s="19">
        <f t="shared" si="183"/>
        <v>43841</v>
      </c>
      <c r="D1417" s="10">
        <f t="shared" si="177"/>
        <v>0.63194444444444442</v>
      </c>
      <c r="E1417" s="2" t="str">
        <f t="shared" si="178"/>
        <v>Afternoon</v>
      </c>
      <c r="F1417" s="1" t="str">
        <f t="shared" si="179"/>
        <v>2020</v>
      </c>
      <c r="G1417" s="1" t="str">
        <f t="shared" si="180"/>
        <v>January</v>
      </c>
      <c r="H1417" s="7">
        <v>27</v>
      </c>
      <c r="I1417" t="str">
        <f t="shared" si="181"/>
        <v>Saturday</v>
      </c>
      <c r="J1417">
        <v>15800</v>
      </c>
      <c r="K1417" t="s">
        <v>35</v>
      </c>
      <c r="L1417">
        <v>1</v>
      </c>
      <c r="AB1417">
        <v>1</v>
      </c>
      <c r="AC1417">
        <v>1</v>
      </c>
      <c r="AI1417">
        <f t="shared" si="182"/>
        <v>3</v>
      </c>
    </row>
    <row r="1418" spans="1:35" x14ac:dyDescent="0.25">
      <c r="A1418" s="11">
        <v>43841.654166666667</v>
      </c>
      <c r="B1418" s="1" t="str">
        <f t="shared" si="176"/>
        <v>01/11/20</v>
      </c>
      <c r="C1418" s="19">
        <f t="shared" si="183"/>
        <v>43841</v>
      </c>
      <c r="D1418" s="10">
        <f t="shared" si="177"/>
        <v>0.65416666666666667</v>
      </c>
      <c r="E1418" s="2" t="str">
        <f t="shared" si="178"/>
        <v>Evening</v>
      </c>
      <c r="F1418" s="1" t="str">
        <f t="shared" si="179"/>
        <v>2020</v>
      </c>
      <c r="G1418" s="1" t="str">
        <f t="shared" si="180"/>
        <v>January</v>
      </c>
      <c r="H1418" s="7">
        <v>27</v>
      </c>
      <c r="I1418" t="str">
        <f t="shared" si="181"/>
        <v>Saturday</v>
      </c>
      <c r="J1418">
        <v>15800</v>
      </c>
      <c r="K1418" t="s">
        <v>37</v>
      </c>
      <c r="L1418">
        <v>1</v>
      </c>
      <c r="Z1418">
        <v>2</v>
      </c>
      <c r="AI1418">
        <f t="shared" si="182"/>
        <v>3</v>
      </c>
    </row>
    <row r="1419" spans="1:35" x14ac:dyDescent="0.25">
      <c r="A1419" s="11">
        <v>43842.460416666669</v>
      </c>
      <c r="B1419" s="1" t="str">
        <f t="shared" si="176"/>
        <v>01/12/20</v>
      </c>
      <c r="C1419" s="19">
        <f t="shared" si="183"/>
        <v>43842</v>
      </c>
      <c r="D1419" s="10">
        <f t="shared" si="177"/>
        <v>0.4604166666666667</v>
      </c>
      <c r="E1419" s="2" t="str">
        <f t="shared" si="178"/>
        <v>Morning</v>
      </c>
      <c r="F1419" s="1" t="str">
        <f t="shared" si="179"/>
        <v>2020</v>
      </c>
      <c r="G1419" s="1" t="str">
        <f t="shared" si="180"/>
        <v>January</v>
      </c>
      <c r="H1419" s="7">
        <v>27</v>
      </c>
      <c r="I1419" t="str">
        <f t="shared" si="181"/>
        <v>Sunday</v>
      </c>
      <c r="J1419">
        <v>21800</v>
      </c>
      <c r="K1419" t="s">
        <v>43</v>
      </c>
      <c r="L1419">
        <v>1</v>
      </c>
      <c r="T1419">
        <v>1</v>
      </c>
      <c r="X1419">
        <v>2</v>
      </c>
      <c r="AD1419">
        <v>1</v>
      </c>
      <c r="AI1419">
        <f t="shared" si="182"/>
        <v>5</v>
      </c>
    </row>
    <row r="1420" spans="1:35" x14ac:dyDescent="0.25">
      <c r="A1420" s="11">
        <v>43842.460416666669</v>
      </c>
      <c r="B1420" s="1" t="str">
        <f t="shared" si="176"/>
        <v>01/12/20</v>
      </c>
      <c r="C1420" s="19">
        <f t="shared" si="183"/>
        <v>43842</v>
      </c>
      <c r="D1420" s="10">
        <f t="shared" si="177"/>
        <v>0.4604166666666667</v>
      </c>
      <c r="E1420" s="2" t="str">
        <f t="shared" si="178"/>
        <v>Morning</v>
      </c>
      <c r="F1420" s="1" t="str">
        <f t="shared" si="179"/>
        <v>2020</v>
      </c>
      <c r="G1420" s="1" t="str">
        <f t="shared" si="180"/>
        <v>January</v>
      </c>
      <c r="H1420" s="7">
        <v>27</v>
      </c>
      <c r="I1420" t="str">
        <f t="shared" si="181"/>
        <v>Sunday</v>
      </c>
      <c r="J1420">
        <v>17300</v>
      </c>
      <c r="K1420" t="s">
        <v>35</v>
      </c>
      <c r="L1420">
        <v>2</v>
      </c>
      <c r="S1420">
        <v>1</v>
      </c>
      <c r="AD1420">
        <v>1</v>
      </c>
      <c r="AI1420">
        <f t="shared" si="182"/>
        <v>4</v>
      </c>
    </row>
    <row r="1421" spans="1:35" x14ac:dyDescent="0.25">
      <c r="A1421" s="11">
        <v>43842.511111111111</v>
      </c>
      <c r="B1421" s="1" t="str">
        <f t="shared" si="176"/>
        <v>01/12/20</v>
      </c>
      <c r="C1421" s="19">
        <f t="shared" si="183"/>
        <v>43842</v>
      </c>
      <c r="D1421" s="10">
        <f t="shared" si="177"/>
        <v>0.51111111111111118</v>
      </c>
      <c r="E1421" s="2" t="str">
        <f t="shared" si="178"/>
        <v>Morning</v>
      </c>
      <c r="F1421" s="1" t="str">
        <f t="shared" si="179"/>
        <v>2020</v>
      </c>
      <c r="G1421" s="1" t="str">
        <f t="shared" si="180"/>
        <v>January</v>
      </c>
      <c r="H1421" s="7">
        <v>27</v>
      </c>
      <c r="I1421" t="str">
        <f t="shared" si="181"/>
        <v>Sunday</v>
      </c>
      <c r="J1421">
        <v>44100</v>
      </c>
      <c r="K1421" t="s">
        <v>40</v>
      </c>
      <c r="M1421">
        <v>2</v>
      </c>
      <c r="P1421">
        <v>2</v>
      </c>
      <c r="S1421">
        <v>4</v>
      </c>
      <c r="Y1421">
        <v>2</v>
      </c>
      <c r="Z1421">
        <v>1</v>
      </c>
      <c r="AI1421">
        <f t="shared" si="182"/>
        <v>11</v>
      </c>
    </row>
    <row r="1422" spans="1:35" x14ac:dyDescent="0.25">
      <c r="A1422" s="11">
        <v>43842.513194444444</v>
      </c>
      <c r="B1422" s="1" t="str">
        <f t="shared" si="176"/>
        <v>01/12/20</v>
      </c>
      <c r="C1422" s="19">
        <f t="shared" si="183"/>
        <v>43842</v>
      </c>
      <c r="D1422" s="10">
        <f t="shared" si="177"/>
        <v>0.5131944444444444</v>
      </c>
      <c r="E1422" s="2" t="str">
        <f t="shared" si="178"/>
        <v>Morning</v>
      </c>
      <c r="F1422" s="1" t="str">
        <f t="shared" si="179"/>
        <v>2020</v>
      </c>
      <c r="G1422" s="1" t="str">
        <f t="shared" si="180"/>
        <v>January</v>
      </c>
      <c r="H1422" s="7">
        <v>27</v>
      </c>
      <c r="I1422" t="str">
        <f t="shared" si="181"/>
        <v>Sunday</v>
      </c>
      <c r="J1422">
        <v>45400</v>
      </c>
      <c r="K1422" t="s">
        <v>44</v>
      </c>
      <c r="L1422">
        <v>8</v>
      </c>
      <c r="M1422">
        <v>1</v>
      </c>
      <c r="N1422">
        <v>1</v>
      </c>
      <c r="AI1422">
        <f t="shared" si="182"/>
        <v>10</v>
      </c>
    </row>
    <row r="1423" spans="1:35" x14ac:dyDescent="0.25">
      <c r="A1423" s="11">
        <v>43842.520833333336</v>
      </c>
      <c r="B1423" s="1" t="str">
        <f t="shared" si="176"/>
        <v>01/12/20</v>
      </c>
      <c r="C1423" s="19">
        <f t="shared" si="183"/>
        <v>43842</v>
      </c>
      <c r="D1423" s="10">
        <f t="shared" si="177"/>
        <v>0.52083333333333337</v>
      </c>
      <c r="E1423" s="2" t="str">
        <f t="shared" si="178"/>
        <v>Morning</v>
      </c>
      <c r="F1423" s="1" t="str">
        <f t="shared" si="179"/>
        <v>2020</v>
      </c>
      <c r="G1423" s="1" t="str">
        <f t="shared" si="180"/>
        <v>January</v>
      </c>
      <c r="H1423" s="7">
        <v>27</v>
      </c>
      <c r="I1423" t="str">
        <f t="shared" si="181"/>
        <v>Sunday</v>
      </c>
      <c r="J1423">
        <v>16000</v>
      </c>
      <c r="K1423" t="s">
        <v>33</v>
      </c>
      <c r="M1423">
        <v>1</v>
      </c>
      <c r="N1423">
        <v>1</v>
      </c>
      <c r="U1423">
        <v>1</v>
      </c>
      <c r="Z1423">
        <v>1</v>
      </c>
      <c r="AI1423">
        <f t="shared" si="182"/>
        <v>4</v>
      </c>
    </row>
    <row r="1424" spans="1:35" x14ac:dyDescent="0.25">
      <c r="A1424" s="11">
        <v>43842.529166666667</v>
      </c>
      <c r="B1424" s="1" t="str">
        <f t="shared" si="176"/>
        <v>01/12/20</v>
      </c>
      <c r="C1424" s="19">
        <f t="shared" si="183"/>
        <v>43842</v>
      </c>
      <c r="D1424" s="10">
        <f t="shared" si="177"/>
        <v>0.52916666666666667</v>
      </c>
      <c r="E1424" s="2" t="str">
        <f t="shared" si="178"/>
        <v>Morning</v>
      </c>
      <c r="F1424" s="1" t="str">
        <f t="shared" si="179"/>
        <v>2020</v>
      </c>
      <c r="G1424" s="1" t="str">
        <f t="shared" si="180"/>
        <v>January</v>
      </c>
      <c r="H1424" s="7">
        <v>27</v>
      </c>
      <c r="I1424" t="str">
        <f t="shared" si="181"/>
        <v>Sunday</v>
      </c>
      <c r="J1424">
        <v>18000</v>
      </c>
      <c r="K1424" t="s">
        <v>40</v>
      </c>
      <c r="M1424">
        <v>1</v>
      </c>
      <c r="P1424">
        <v>1</v>
      </c>
      <c r="Z1424">
        <v>1</v>
      </c>
      <c r="AF1424">
        <v>1</v>
      </c>
      <c r="AI1424">
        <f t="shared" si="182"/>
        <v>4</v>
      </c>
    </row>
    <row r="1425" spans="1:35" x14ac:dyDescent="0.25">
      <c r="A1425" s="11">
        <v>43842.557638888888</v>
      </c>
      <c r="B1425" s="1" t="str">
        <f t="shared" si="176"/>
        <v>01/12/20</v>
      </c>
      <c r="C1425" s="19">
        <f t="shared" si="183"/>
        <v>43842</v>
      </c>
      <c r="D1425" s="10">
        <f t="shared" si="177"/>
        <v>0.55763888888888891</v>
      </c>
      <c r="E1425" s="2" t="str">
        <f t="shared" si="178"/>
        <v>Afternoon</v>
      </c>
      <c r="F1425" s="1" t="str">
        <f t="shared" si="179"/>
        <v>2020</v>
      </c>
      <c r="G1425" s="1" t="str">
        <f t="shared" si="180"/>
        <v>January</v>
      </c>
      <c r="H1425" s="7">
        <v>27</v>
      </c>
      <c r="I1425" t="str">
        <f t="shared" si="181"/>
        <v>Sunday</v>
      </c>
      <c r="J1425">
        <v>18300</v>
      </c>
      <c r="K1425" t="s">
        <v>36</v>
      </c>
      <c r="L1425">
        <v>1</v>
      </c>
      <c r="M1425">
        <v>1</v>
      </c>
      <c r="P1425">
        <v>2</v>
      </c>
      <c r="AI1425">
        <f t="shared" si="182"/>
        <v>4</v>
      </c>
    </row>
    <row r="1426" spans="1:35" x14ac:dyDescent="0.25">
      <c r="A1426" s="11">
        <v>43842.59097222222</v>
      </c>
      <c r="B1426" s="1" t="str">
        <f t="shared" si="176"/>
        <v>01/12/20</v>
      </c>
      <c r="C1426" s="19">
        <f t="shared" si="183"/>
        <v>43842</v>
      </c>
      <c r="D1426" s="10">
        <f t="shared" si="177"/>
        <v>0.59097222222222223</v>
      </c>
      <c r="E1426" s="2" t="str">
        <f t="shared" si="178"/>
        <v>Afternoon</v>
      </c>
      <c r="F1426" s="1" t="str">
        <f t="shared" si="179"/>
        <v>2020</v>
      </c>
      <c r="G1426" s="1" t="str">
        <f t="shared" si="180"/>
        <v>January</v>
      </c>
      <c r="H1426" s="7">
        <v>27</v>
      </c>
      <c r="I1426" t="str">
        <f t="shared" si="181"/>
        <v>Sunday</v>
      </c>
      <c r="J1426">
        <v>14800</v>
      </c>
      <c r="K1426" t="s">
        <v>37</v>
      </c>
      <c r="L1426">
        <v>1</v>
      </c>
      <c r="M1426">
        <v>1</v>
      </c>
      <c r="R1426">
        <v>1</v>
      </c>
      <c r="AI1426">
        <f t="shared" si="182"/>
        <v>3</v>
      </c>
    </row>
    <row r="1427" spans="1:35" x14ac:dyDescent="0.25">
      <c r="A1427" s="11">
        <v>43842.59652777778</v>
      </c>
      <c r="B1427" s="1" t="str">
        <f t="shared" si="176"/>
        <v>01/12/20</v>
      </c>
      <c r="C1427" s="19">
        <f t="shared" si="183"/>
        <v>43842</v>
      </c>
      <c r="D1427" s="10">
        <f t="shared" si="177"/>
        <v>0.59652777777777777</v>
      </c>
      <c r="E1427" s="2" t="str">
        <f t="shared" si="178"/>
        <v>Afternoon</v>
      </c>
      <c r="F1427" s="1" t="str">
        <f t="shared" si="179"/>
        <v>2020</v>
      </c>
      <c r="G1427" s="1" t="str">
        <f t="shared" si="180"/>
        <v>January</v>
      </c>
      <c r="H1427" s="7">
        <v>27</v>
      </c>
      <c r="I1427" t="str">
        <f t="shared" si="181"/>
        <v>Sunday</v>
      </c>
      <c r="J1427">
        <v>24400</v>
      </c>
      <c r="K1427" t="s">
        <v>45</v>
      </c>
      <c r="L1427">
        <v>3</v>
      </c>
      <c r="T1427">
        <v>1</v>
      </c>
      <c r="AC1427">
        <v>1</v>
      </c>
      <c r="AI1427">
        <f t="shared" si="182"/>
        <v>5</v>
      </c>
    </row>
    <row r="1428" spans="1:35" x14ac:dyDescent="0.25">
      <c r="A1428" s="11">
        <v>43842.604861111111</v>
      </c>
      <c r="B1428" s="1" t="str">
        <f t="shared" si="176"/>
        <v>01/12/20</v>
      </c>
      <c r="C1428" s="19">
        <f t="shared" si="183"/>
        <v>43842</v>
      </c>
      <c r="D1428" s="10">
        <f t="shared" si="177"/>
        <v>0.60486111111111118</v>
      </c>
      <c r="E1428" s="2" t="str">
        <f t="shared" si="178"/>
        <v>Afternoon</v>
      </c>
      <c r="F1428" s="1" t="str">
        <f t="shared" si="179"/>
        <v>2020</v>
      </c>
      <c r="G1428" s="1" t="str">
        <f t="shared" si="180"/>
        <v>January</v>
      </c>
      <c r="H1428" s="7">
        <v>27</v>
      </c>
      <c r="I1428" t="str">
        <f t="shared" si="181"/>
        <v>Sunday</v>
      </c>
      <c r="J1428">
        <v>14500</v>
      </c>
      <c r="K1428" t="s">
        <v>39</v>
      </c>
      <c r="M1428">
        <v>1</v>
      </c>
      <c r="N1428">
        <v>1</v>
      </c>
      <c r="O1428">
        <v>1</v>
      </c>
      <c r="T1428">
        <v>1</v>
      </c>
      <c r="AI1428">
        <f t="shared" si="182"/>
        <v>4</v>
      </c>
    </row>
    <row r="1429" spans="1:35" x14ac:dyDescent="0.25">
      <c r="A1429" s="11">
        <v>43842.670138888891</v>
      </c>
      <c r="B1429" s="1" t="str">
        <f t="shared" si="176"/>
        <v>01/12/20</v>
      </c>
      <c r="C1429" s="19">
        <f t="shared" si="183"/>
        <v>43842</v>
      </c>
      <c r="D1429" s="10">
        <f t="shared" si="177"/>
        <v>0.67013888888888884</v>
      </c>
      <c r="E1429" s="2" t="str">
        <f t="shared" si="178"/>
        <v>Evening</v>
      </c>
      <c r="F1429" s="1" t="str">
        <f t="shared" si="179"/>
        <v>2020</v>
      </c>
      <c r="G1429" s="1" t="str">
        <f t="shared" si="180"/>
        <v>January</v>
      </c>
      <c r="H1429" s="7">
        <v>27</v>
      </c>
      <c r="I1429" t="str">
        <f t="shared" si="181"/>
        <v>Sunday</v>
      </c>
      <c r="J1429">
        <v>14500</v>
      </c>
      <c r="K1429" t="s">
        <v>34</v>
      </c>
      <c r="O1429">
        <v>2</v>
      </c>
      <c r="AC1429">
        <v>1</v>
      </c>
      <c r="AI1429">
        <f t="shared" si="182"/>
        <v>3</v>
      </c>
    </row>
    <row r="1430" spans="1:35" x14ac:dyDescent="0.25">
      <c r="A1430" s="11">
        <v>43842.682638888888</v>
      </c>
      <c r="B1430" s="1" t="str">
        <f t="shared" si="176"/>
        <v>01/12/20</v>
      </c>
      <c r="C1430" s="19">
        <f t="shared" si="183"/>
        <v>43842</v>
      </c>
      <c r="D1430" s="10">
        <f t="shared" si="177"/>
        <v>0.68263888888888891</v>
      </c>
      <c r="E1430" s="2" t="str">
        <f t="shared" si="178"/>
        <v>Evening</v>
      </c>
      <c r="F1430" s="1" t="str">
        <f t="shared" si="179"/>
        <v>2020</v>
      </c>
      <c r="G1430" s="1" t="str">
        <f t="shared" si="180"/>
        <v>January</v>
      </c>
      <c r="H1430" s="7">
        <v>27</v>
      </c>
      <c r="I1430" t="str">
        <f t="shared" si="181"/>
        <v>Sunday</v>
      </c>
      <c r="J1430">
        <v>19600</v>
      </c>
      <c r="K1430" t="s">
        <v>34</v>
      </c>
      <c r="L1430">
        <v>2</v>
      </c>
      <c r="O1430">
        <v>2</v>
      </c>
      <c r="AI1430">
        <f t="shared" si="182"/>
        <v>4</v>
      </c>
    </row>
    <row r="1431" spans="1:35" x14ac:dyDescent="0.25">
      <c r="A1431" s="11">
        <v>43842.6875</v>
      </c>
      <c r="B1431" s="1" t="str">
        <f t="shared" si="176"/>
        <v>01/12/20</v>
      </c>
      <c r="C1431" s="19">
        <f t="shared" si="183"/>
        <v>43842</v>
      </c>
      <c r="D1431" s="10">
        <f t="shared" si="177"/>
        <v>0.6875</v>
      </c>
      <c r="E1431" s="2" t="str">
        <f t="shared" si="178"/>
        <v>Evening</v>
      </c>
      <c r="F1431" s="1" t="str">
        <f t="shared" si="179"/>
        <v>2020</v>
      </c>
      <c r="G1431" s="1" t="str">
        <f t="shared" si="180"/>
        <v>January</v>
      </c>
      <c r="H1431" s="7">
        <v>27</v>
      </c>
      <c r="I1431" t="str">
        <f t="shared" si="181"/>
        <v>Sunday</v>
      </c>
      <c r="J1431">
        <v>17000</v>
      </c>
      <c r="K1431" t="s">
        <v>34</v>
      </c>
      <c r="Q1431">
        <v>2</v>
      </c>
      <c r="T1431">
        <v>1</v>
      </c>
      <c r="AD1431">
        <v>1</v>
      </c>
      <c r="AI1431">
        <f t="shared" si="182"/>
        <v>4</v>
      </c>
    </row>
    <row r="1432" spans="1:35" x14ac:dyDescent="0.25">
      <c r="A1432" s="11">
        <v>43842.711805555555</v>
      </c>
      <c r="B1432" s="1" t="str">
        <f t="shared" si="176"/>
        <v>01/12/20</v>
      </c>
      <c r="C1432" s="19">
        <f t="shared" si="183"/>
        <v>43842</v>
      </c>
      <c r="D1432" s="10">
        <f t="shared" si="177"/>
        <v>0.71180555555555547</v>
      </c>
      <c r="E1432" s="2" t="str">
        <f t="shared" si="178"/>
        <v>Evening</v>
      </c>
      <c r="F1432" s="1" t="str">
        <f t="shared" si="179"/>
        <v>2020</v>
      </c>
      <c r="G1432" s="1" t="str">
        <f t="shared" si="180"/>
        <v>January</v>
      </c>
      <c r="H1432" s="7">
        <v>27</v>
      </c>
      <c r="I1432" t="str">
        <f t="shared" si="181"/>
        <v>Sunday</v>
      </c>
      <c r="J1432">
        <v>21300</v>
      </c>
      <c r="K1432" t="s">
        <v>45</v>
      </c>
      <c r="L1432">
        <v>1</v>
      </c>
      <c r="M1432">
        <v>1</v>
      </c>
      <c r="N1432">
        <v>1</v>
      </c>
      <c r="X1432">
        <v>1</v>
      </c>
      <c r="AA1432">
        <v>1</v>
      </c>
      <c r="AI1432">
        <f t="shared" si="182"/>
        <v>5</v>
      </c>
    </row>
    <row r="1433" spans="1:35" x14ac:dyDescent="0.25">
      <c r="A1433" s="11">
        <v>43843.494444444441</v>
      </c>
      <c r="B1433" s="1" t="str">
        <f t="shared" si="176"/>
        <v>01/13/20</v>
      </c>
      <c r="C1433" s="19">
        <f t="shared" si="183"/>
        <v>43843</v>
      </c>
      <c r="D1433" s="10">
        <f t="shared" si="177"/>
        <v>0.49444444444444446</v>
      </c>
      <c r="E1433" s="2" t="str">
        <f t="shared" si="178"/>
        <v>Morning</v>
      </c>
      <c r="F1433" s="1" t="str">
        <f t="shared" si="179"/>
        <v>2020</v>
      </c>
      <c r="G1433" s="1" t="str">
        <f t="shared" si="180"/>
        <v>January</v>
      </c>
      <c r="H1433" s="7">
        <v>27</v>
      </c>
      <c r="I1433" t="str">
        <f t="shared" si="181"/>
        <v>Monday</v>
      </c>
      <c r="J1433">
        <v>20300</v>
      </c>
      <c r="K1433" t="s">
        <v>35</v>
      </c>
      <c r="L1433">
        <v>1</v>
      </c>
      <c r="R1433">
        <v>1</v>
      </c>
      <c r="X1433">
        <v>1</v>
      </c>
      <c r="AE1433">
        <v>1</v>
      </c>
      <c r="AI1433">
        <f t="shared" si="182"/>
        <v>4</v>
      </c>
    </row>
    <row r="1434" spans="1:35" x14ac:dyDescent="0.25">
      <c r="A1434" s="11">
        <v>43843.499305555553</v>
      </c>
      <c r="B1434" s="1" t="str">
        <f t="shared" si="176"/>
        <v>01/13/20</v>
      </c>
      <c r="C1434" s="19">
        <f t="shared" si="183"/>
        <v>43843</v>
      </c>
      <c r="D1434" s="10">
        <f t="shared" si="177"/>
        <v>0.4993055555555555</v>
      </c>
      <c r="E1434" s="2" t="str">
        <f t="shared" si="178"/>
        <v>Morning</v>
      </c>
      <c r="F1434" s="1" t="str">
        <f t="shared" si="179"/>
        <v>2020</v>
      </c>
      <c r="G1434" s="1" t="str">
        <f t="shared" si="180"/>
        <v>January</v>
      </c>
      <c r="H1434" s="7">
        <v>27</v>
      </c>
      <c r="I1434" t="str">
        <f t="shared" si="181"/>
        <v>Monday</v>
      </c>
      <c r="J1434">
        <v>15300</v>
      </c>
      <c r="K1434" t="s">
        <v>39</v>
      </c>
      <c r="L1434">
        <v>1</v>
      </c>
      <c r="O1434">
        <v>1</v>
      </c>
      <c r="R1434">
        <v>1</v>
      </c>
      <c r="AI1434">
        <f t="shared" si="182"/>
        <v>3</v>
      </c>
    </row>
    <row r="1435" spans="1:35" x14ac:dyDescent="0.25">
      <c r="A1435" s="11">
        <v>43843.515972222223</v>
      </c>
      <c r="B1435" s="1" t="str">
        <f t="shared" si="176"/>
        <v>01/13/20</v>
      </c>
      <c r="C1435" s="19">
        <f t="shared" si="183"/>
        <v>43843</v>
      </c>
      <c r="D1435" s="10">
        <f t="shared" si="177"/>
        <v>0.51597222222222217</v>
      </c>
      <c r="E1435" s="2" t="str">
        <f t="shared" si="178"/>
        <v>Morning</v>
      </c>
      <c r="F1435" s="1" t="str">
        <f t="shared" si="179"/>
        <v>2020</v>
      </c>
      <c r="G1435" s="1" t="str">
        <f t="shared" si="180"/>
        <v>January</v>
      </c>
      <c r="H1435" s="7">
        <v>27</v>
      </c>
      <c r="I1435" t="str">
        <f t="shared" si="181"/>
        <v>Monday</v>
      </c>
      <c r="J1435">
        <v>19000</v>
      </c>
      <c r="K1435" t="s">
        <v>38</v>
      </c>
      <c r="M1435">
        <v>2</v>
      </c>
      <c r="Z1435">
        <v>2</v>
      </c>
      <c r="AI1435">
        <f t="shared" si="182"/>
        <v>4</v>
      </c>
    </row>
    <row r="1436" spans="1:35" x14ac:dyDescent="0.25">
      <c r="A1436" s="11">
        <v>43843.575694444444</v>
      </c>
      <c r="B1436" s="1" t="str">
        <f t="shared" si="176"/>
        <v>01/13/20</v>
      </c>
      <c r="C1436" s="19">
        <f t="shared" si="183"/>
        <v>43843</v>
      </c>
      <c r="D1436" s="10">
        <f t="shared" si="177"/>
        <v>0.5756944444444444</v>
      </c>
      <c r="E1436" s="2" t="str">
        <f t="shared" si="178"/>
        <v>Afternoon</v>
      </c>
      <c r="F1436" s="1" t="str">
        <f t="shared" si="179"/>
        <v>2020</v>
      </c>
      <c r="G1436" s="1" t="str">
        <f t="shared" si="180"/>
        <v>January</v>
      </c>
      <c r="H1436" s="7">
        <v>27</v>
      </c>
      <c r="I1436" t="str">
        <f t="shared" si="181"/>
        <v>Monday</v>
      </c>
      <c r="J1436">
        <v>19300</v>
      </c>
      <c r="K1436" t="s">
        <v>40</v>
      </c>
      <c r="L1436">
        <v>1</v>
      </c>
      <c r="P1436">
        <v>1</v>
      </c>
      <c r="AE1436">
        <v>1</v>
      </c>
      <c r="AF1436">
        <v>1</v>
      </c>
      <c r="AI1436">
        <f t="shared" si="182"/>
        <v>4</v>
      </c>
    </row>
    <row r="1437" spans="1:35" x14ac:dyDescent="0.25">
      <c r="A1437" s="11">
        <v>43843.655555555553</v>
      </c>
      <c r="B1437" s="1" t="str">
        <f t="shared" si="176"/>
        <v>01/13/20</v>
      </c>
      <c r="C1437" s="19">
        <f t="shared" si="183"/>
        <v>43843</v>
      </c>
      <c r="D1437" s="10">
        <f t="shared" si="177"/>
        <v>0.65555555555555556</v>
      </c>
      <c r="E1437" s="2" t="str">
        <f t="shared" si="178"/>
        <v>Evening</v>
      </c>
      <c r="F1437" s="1" t="str">
        <f t="shared" si="179"/>
        <v>2020</v>
      </c>
      <c r="G1437" s="1" t="str">
        <f t="shared" si="180"/>
        <v>January</v>
      </c>
      <c r="H1437" s="7">
        <v>27</v>
      </c>
      <c r="I1437" t="str">
        <f t="shared" si="181"/>
        <v>Monday</v>
      </c>
      <c r="J1437">
        <v>15100</v>
      </c>
      <c r="K1437" t="s">
        <v>39</v>
      </c>
      <c r="L1437">
        <v>2</v>
      </c>
      <c r="P1437">
        <v>1</v>
      </c>
      <c r="AI1437">
        <f t="shared" si="182"/>
        <v>3</v>
      </c>
    </row>
    <row r="1438" spans="1:35" x14ac:dyDescent="0.25">
      <c r="A1438" s="11">
        <v>43843.659722222219</v>
      </c>
      <c r="B1438" s="1" t="str">
        <f t="shared" si="176"/>
        <v>01/13/20</v>
      </c>
      <c r="C1438" s="19">
        <f t="shared" si="183"/>
        <v>43843</v>
      </c>
      <c r="D1438" s="10">
        <f t="shared" si="177"/>
        <v>0.65972222222222221</v>
      </c>
      <c r="E1438" s="2" t="str">
        <f t="shared" si="178"/>
        <v>Evening</v>
      </c>
      <c r="F1438" s="1" t="str">
        <f t="shared" si="179"/>
        <v>2020</v>
      </c>
      <c r="G1438" s="1" t="str">
        <f t="shared" si="180"/>
        <v>January</v>
      </c>
      <c r="H1438" s="7">
        <v>27</v>
      </c>
      <c r="I1438" t="str">
        <f t="shared" si="181"/>
        <v>Monday</v>
      </c>
      <c r="J1438">
        <v>20500</v>
      </c>
      <c r="K1438" t="s">
        <v>33</v>
      </c>
      <c r="U1438">
        <v>1</v>
      </c>
      <c r="AE1438">
        <v>1</v>
      </c>
      <c r="AF1438">
        <v>1</v>
      </c>
      <c r="AI1438">
        <f t="shared" si="182"/>
        <v>3</v>
      </c>
    </row>
    <row r="1439" spans="1:35" x14ac:dyDescent="0.25">
      <c r="A1439" s="11">
        <v>43843.661111111112</v>
      </c>
      <c r="B1439" s="1" t="str">
        <f t="shared" si="176"/>
        <v>01/13/20</v>
      </c>
      <c r="C1439" s="19">
        <f t="shared" si="183"/>
        <v>43843</v>
      </c>
      <c r="D1439" s="10">
        <f t="shared" si="177"/>
        <v>0.66111111111111109</v>
      </c>
      <c r="E1439" s="2" t="str">
        <f t="shared" si="178"/>
        <v>Evening</v>
      </c>
      <c r="F1439" s="1" t="str">
        <f t="shared" si="179"/>
        <v>2020</v>
      </c>
      <c r="G1439" s="1" t="str">
        <f t="shared" si="180"/>
        <v>January</v>
      </c>
      <c r="H1439" s="7">
        <v>27</v>
      </c>
      <c r="I1439" t="str">
        <f t="shared" si="181"/>
        <v>Monday</v>
      </c>
      <c r="J1439">
        <v>14800</v>
      </c>
      <c r="K1439" t="s">
        <v>40</v>
      </c>
      <c r="L1439">
        <v>1</v>
      </c>
      <c r="T1439">
        <v>1</v>
      </c>
      <c r="X1439">
        <v>1</v>
      </c>
      <c r="AI1439">
        <f t="shared" si="182"/>
        <v>3</v>
      </c>
    </row>
    <row r="1440" spans="1:35" x14ac:dyDescent="0.25">
      <c r="A1440" s="11">
        <v>43843.704861111109</v>
      </c>
      <c r="B1440" s="1" t="str">
        <f t="shared" si="176"/>
        <v>01/13/20</v>
      </c>
      <c r="C1440" s="19">
        <f t="shared" si="183"/>
        <v>43843</v>
      </c>
      <c r="D1440" s="10">
        <f t="shared" si="177"/>
        <v>0.70486111111111116</v>
      </c>
      <c r="E1440" s="2" t="str">
        <f t="shared" si="178"/>
        <v>Evening</v>
      </c>
      <c r="F1440" s="1" t="str">
        <f t="shared" si="179"/>
        <v>2020</v>
      </c>
      <c r="G1440" s="1" t="str">
        <f t="shared" si="180"/>
        <v>January</v>
      </c>
      <c r="H1440" s="7">
        <v>27</v>
      </c>
      <c r="I1440" t="str">
        <f t="shared" si="181"/>
        <v>Monday</v>
      </c>
      <c r="J1440">
        <v>14500</v>
      </c>
      <c r="K1440" t="s">
        <v>37</v>
      </c>
      <c r="N1440">
        <v>1</v>
      </c>
      <c r="P1440">
        <v>1</v>
      </c>
      <c r="S1440">
        <v>1</v>
      </c>
      <c r="T1440">
        <v>1</v>
      </c>
      <c r="AI1440">
        <f t="shared" si="182"/>
        <v>4</v>
      </c>
    </row>
    <row r="1441" spans="1:35" x14ac:dyDescent="0.25">
      <c r="A1441" s="11">
        <v>43845.461111111108</v>
      </c>
      <c r="B1441" s="1" t="str">
        <f t="shared" si="176"/>
        <v>01/15/20</v>
      </c>
      <c r="C1441" s="19">
        <f t="shared" si="183"/>
        <v>43845</v>
      </c>
      <c r="D1441" s="10">
        <f t="shared" si="177"/>
        <v>0.46111111111111108</v>
      </c>
      <c r="E1441" s="2" t="str">
        <f t="shared" si="178"/>
        <v>Morning</v>
      </c>
      <c r="F1441" s="1" t="str">
        <f t="shared" si="179"/>
        <v>2020</v>
      </c>
      <c r="G1441" s="1" t="str">
        <f t="shared" si="180"/>
        <v>January</v>
      </c>
      <c r="H1441" s="7">
        <v>27</v>
      </c>
      <c r="I1441" t="str">
        <f t="shared" si="181"/>
        <v>Wednesday</v>
      </c>
      <c r="J1441">
        <v>20300</v>
      </c>
      <c r="K1441" t="s">
        <v>41</v>
      </c>
      <c r="L1441">
        <v>1</v>
      </c>
      <c r="M1441">
        <v>1</v>
      </c>
      <c r="P1441">
        <v>1</v>
      </c>
      <c r="R1441">
        <v>1</v>
      </c>
      <c r="AI1441">
        <f t="shared" si="182"/>
        <v>4</v>
      </c>
    </row>
    <row r="1442" spans="1:35" x14ac:dyDescent="0.25">
      <c r="A1442" s="11">
        <v>43845.463888888888</v>
      </c>
      <c r="B1442" s="1" t="str">
        <f t="shared" si="176"/>
        <v>01/15/20</v>
      </c>
      <c r="C1442" s="19">
        <f t="shared" si="183"/>
        <v>43845</v>
      </c>
      <c r="D1442" s="10">
        <f t="shared" si="177"/>
        <v>0.46388888888888885</v>
      </c>
      <c r="E1442" s="2" t="str">
        <f t="shared" si="178"/>
        <v>Morning</v>
      </c>
      <c r="F1442" s="1" t="str">
        <f t="shared" si="179"/>
        <v>2020</v>
      </c>
      <c r="G1442" s="1" t="str">
        <f t="shared" si="180"/>
        <v>January</v>
      </c>
      <c r="H1442" s="7">
        <v>27</v>
      </c>
      <c r="I1442" t="str">
        <f t="shared" si="181"/>
        <v>Wednesday</v>
      </c>
      <c r="J1442">
        <v>17300</v>
      </c>
      <c r="K1442" t="s">
        <v>44</v>
      </c>
      <c r="L1442">
        <v>1</v>
      </c>
      <c r="P1442">
        <v>1</v>
      </c>
      <c r="Z1442">
        <v>1</v>
      </c>
      <c r="AD1442">
        <v>1</v>
      </c>
      <c r="AI1442">
        <f t="shared" si="182"/>
        <v>4</v>
      </c>
    </row>
    <row r="1443" spans="1:35" x14ac:dyDescent="0.25">
      <c r="A1443" s="11">
        <v>43845.474999999999</v>
      </c>
      <c r="B1443" s="1" t="str">
        <f t="shared" si="176"/>
        <v>01/15/20</v>
      </c>
      <c r="C1443" s="19">
        <f t="shared" si="183"/>
        <v>43845</v>
      </c>
      <c r="D1443" s="10">
        <f t="shared" si="177"/>
        <v>0.47500000000000003</v>
      </c>
      <c r="E1443" s="2" t="str">
        <f t="shared" si="178"/>
        <v>Morning</v>
      </c>
      <c r="F1443" s="1" t="str">
        <f t="shared" si="179"/>
        <v>2020</v>
      </c>
      <c r="G1443" s="1" t="str">
        <f t="shared" si="180"/>
        <v>January</v>
      </c>
      <c r="H1443" s="7">
        <v>27</v>
      </c>
      <c r="I1443" t="str">
        <f t="shared" si="181"/>
        <v>Wednesday</v>
      </c>
      <c r="J1443">
        <v>15500</v>
      </c>
      <c r="K1443" t="s">
        <v>40</v>
      </c>
      <c r="S1443">
        <v>1</v>
      </c>
      <c r="U1443">
        <v>1</v>
      </c>
      <c r="AA1443">
        <v>1</v>
      </c>
      <c r="AI1443">
        <f t="shared" si="182"/>
        <v>3</v>
      </c>
    </row>
    <row r="1444" spans="1:35" x14ac:dyDescent="0.25">
      <c r="A1444" s="11">
        <v>43845.477777777778</v>
      </c>
      <c r="B1444" s="1" t="str">
        <f t="shared" si="176"/>
        <v>01/15/20</v>
      </c>
      <c r="C1444" s="19">
        <f t="shared" si="183"/>
        <v>43845</v>
      </c>
      <c r="D1444" s="10">
        <f t="shared" si="177"/>
        <v>0.4777777777777778</v>
      </c>
      <c r="E1444" s="2" t="str">
        <f t="shared" si="178"/>
        <v>Morning</v>
      </c>
      <c r="F1444" s="1" t="str">
        <f t="shared" si="179"/>
        <v>2020</v>
      </c>
      <c r="G1444" s="1" t="str">
        <f t="shared" si="180"/>
        <v>January</v>
      </c>
      <c r="H1444" s="7">
        <v>27</v>
      </c>
      <c r="I1444" t="str">
        <f t="shared" si="181"/>
        <v>Wednesday</v>
      </c>
      <c r="J1444">
        <v>116500</v>
      </c>
      <c r="K1444" t="s">
        <v>36</v>
      </c>
      <c r="L1444">
        <v>10</v>
      </c>
      <c r="R1444">
        <v>10</v>
      </c>
      <c r="T1444">
        <v>2</v>
      </c>
      <c r="Z1444">
        <v>3</v>
      </c>
      <c r="AI1444">
        <f t="shared" si="182"/>
        <v>25</v>
      </c>
    </row>
    <row r="1445" spans="1:35" x14ac:dyDescent="0.25">
      <c r="A1445" s="11">
        <v>43845.513194444444</v>
      </c>
      <c r="B1445" s="1" t="str">
        <f t="shared" si="176"/>
        <v>01/15/20</v>
      </c>
      <c r="C1445" s="19">
        <f t="shared" si="183"/>
        <v>43845</v>
      </c>
      <c r="D1445" s="10">
        <f t="shared" si="177"/>
        <v>0.5131944444444444</v>
      </c>
      <c r="E1445" s="2" t="str">
        <f t="shared" si="178"/>
        <v>Morning</v>
      </c>
      <c r="F1445" s="1" t="str">
        <f t="shared" si="179"/>
        <v>2020</v>
      </c>
      <c r="G1445" s="1" t="str">
        <f t="shared" si="180"/>
        <v>January</v>
      </c>
      <c r="H1445" s="7">
        <v>27</v>
      </c>
      <c r="I1445" t="str">
        <f t="shared" si="181"/>
        <v>Wednesday</v>
      </c>
      <c r="J1445">
        <v>16000</v>
      </c>
      <c r="K1445" t="s">
        <v>35</v>
      </c>
      <c r="M1445">
        <v>1</v>
      </c>
      <c r="N1445">
        <v>1</v>
      </c>
      <c r="S1445">
        <v>1</v>
      </c>
      <c r="AA1445">
        <v>1</v>
      </c>
      <c r="AI1445">
        <f t="shared" si="182"/>
        <v>4</v>
      </c>
    </row>
    <row r="1446" spans="1:35" x14ac:dyDescent="0.25">
      <c r="A1446" s="11">
        <v>43845.542361111111</v>
      </c>
      <c r="B1446" s="1" t="str">
        <f t="shared" si="176"/>
        <v>01/15/20</v>
      </c>
      <c r="C1446" s="19">
        <f t="shared" si="183"/>
        <v>43845</v>
      </c>
      <c r="D1446" s="10">
        <f t="shared" si="177"/>
        <v>0.54236111111111118</v>
      </c>
      <c r="E1446" s="2" t="str">
        <f t="shared" si="178"/>
        <v>Afternoon</v>
      </c>
      <c r="F1446" s="1" t="str">
        <f t="shared" si="179"/>
        <v>2020</v>
      </c>
      <c r="G1446" s="1" t="str">
        <f t="shared" si="180"/>
        <v>January</v>
      </c>
      <c r="H1446" s="7">
        <v>27</v>
      </c>
      <c r="I1446" t="str">
        <f t="shared" si="181"/>
        <v>Wednesday</v>
      </c>
      <c r="J1446">
        <v>18300</v>
      </c>
      <c r="K1446" t="s">
        <v>37</v>
      </c>
      <c r="L1446">
        <v>1</v>
      </c>
      <c r="M1446">
        <v>1</v>
      </c>
      <c r="R1446">
        <v>1</v>
      </c>
      <c r="T1446">
        <v>1</v>
      </c>
      <c r="AI1446">
        <f t="shared" si="182"/>
        <v>4</v>
      </c>
    </row>
    <row r="1447" spans="1:35" x14ac:dyDescent="0.25">
      <c r="A1447" s="11">
        <v>43845.552777777775</v>
      </c>
      <c r="B1447" s="1" t="str">
        <f t="shared" si="176"/>
        <v>01/15/20</v>
      </c>
      <c r="C1447" s="19">
        <f t="shared" si="183"/>
        <v>43845</v>
      </c>
      <c r="D1447" s="10">
        <f t="shared" si="177"/>
        <v>0.55277777777777781</v>
      </c>
      <c r="E1447" s="2" t="str">
        <f t="shared" si="178"/>
        <v>Afternoon</v>
      </c>
      <c r="F1447" s="1" t="str">
        <f t="shared" si="179"/>
        <v>2020</v>
      </c>
      <c r="G1447" s="1" t="str">
        <f t="shared" si="180"/>
        <v>January</v>
      </c>
      <c r="H1447" s="7">
        <v>27</v>
      </c>
      <c r="I1447" t="str">
        <f t="shared" si="181"/>
        <v>Wednesday</v>
      </c>
      <c r="J1447">
        <v>15000</v>
      </c>
      <c r="K1447" t="s">
        <v>38</v>
      </c>
      <c r="S1447">
        <v>1</v>
      </c>
      <c r="T1447">
        <v>1</v>
      </c>
      <c r="U1447">
        <v>1</v>
      </c>
      <c r="AI1447">
        <f t="shared" si="182"/>
        <v>3</v>
      </c>
    </row>
    <row r="1448" spans="1:35" x14ac:dyDescent="0.25">
      <c r="A1448" s="11">
        <v>43845.556944444441</v>
      </c>
      <c r="B1448" s="1" t="str">
        <f t="shared" si="176"/>
        <v>01/15/20</v>
      </c>
      <c r="C1448" s="19">
        <f t="shared" si="183"/>
        <v>43845</v>
      </c>
      <c r="D1448" s="10">
        <f t="shared" si="177"/>
        <v>0.55694444444444446</v>
      </c>
      <c r="E1448" s="2" t="str">
        <f t="shared" si="178"/>
        <v>Afternoon</v>
      </c>
      <c r="F1448" s="1" t="str">
        <f t="shared" si="179"/>
        <v>2020</v>
      </c>
      <c r="G1448" s="1" t="str">
        <f t="shared" si="180"/>
        <v>January</v>
      </c>
      <c r="H1448" s="7">
        <v>27</v>
      </c>
      <c r="I1448" t="str">
        <f t="shared" si="181"/>
        <v>Wednesday</v>
      </c>
      <c r="J1448">
        <v>26300</v>
      </c>
      <c r="K1448" t="s">
        <v>40</v>
      </c>
      <c r="L1448">
        <v>1</v>
      </c>
      <c r="M1448">
        <v>1</v>
      </c>
      <c r="P1448">
        <v>2</v>
      </c>
      <c r="X1448">
        <v>1</v>
      </c>
      <c r="AC1448">
        <v>1</v>
      </c>
      <c r="AI1448">
        <f t="shared" si="182"/>
        <v>6</v>
      </c>
    </row>
    <row r="1449" spans="1:35" x14ac:dyDescent="0.25">
      <c r="A1449" s="11">
        <v>43845.615277777775</v>
      </c>
      <c r="B1449" s="1" t="str">
        <f t="shared" si="176"/>
        <v>01/15/20</v>
      </c>
      <c r="C1449" s="19">
        <f t="shared" si="183"/>
        <v>43845</v>
      </c>
      <c r="D1449" s="10">
        <f t="shared" si="177"/>
        <v>0.61527777777777781</v>
      </c>
      <c r="E1449" s="2" t="str">
        <f t="shared" si="178"/>
        <v>Afternoon</v>
      </c>
      <c r="F1449" s="1" t="str">
        <f t="shared" si="179"/>
        <v>2020</v>
      </c>
      <c r="G1449" s="1" t="str">
        <f t="shared" si="180"/>
        <v>January</v>
      </c>
      <c r="H1449" s="7">
        <v>27</v>
      </c>
      <c r="I1449" t="str">
        <f t="shared" si="181"/>
        <v>Wednesday</v>
      </c>
      <c r="J1449">
        <v>18800</v>
      </c>
      <c r="K1449" t="s">
        <v>40</v>
      </c>
      <c r="L1449">
        <v>1</v>
      </c>
      <c r="M1449">
        <v>1</v>
      </c>
      <c r="O1449">
        <v>1</v>
      </c>
      <c r="Z1449">
        <v>1</v>
      </c>
      <c r="AI1449">
        <f t="shared" si="182"/>
        <v>4</v>
      </c>
    </row>
    <row r="1450" spans="1:35" x14ac:dyDescent="0.25">
      <c r="A1450" s="11">
        <v>43846.477777777778</v>
      </c>
      <c r="B1450" s="1" t="str">
        <f t="shared" si="176"/>
        <v>01/16/20</v>
      </c>
      <c r="C1450" s="19">
        <f t="shared" si="183"/>
        <v>43846</v>
      </c>
      <c r="D1450" s="10">
        <f t="shared" si="177"/>
        <v>0.4777777777777778</v>
      </c>
      <c r="E1450" s="2" t="str">
        <f t="shared" si="178"/>
        <v>Morning</v>
      </c>
      <c r="F1450" s="1" t="str">
        <f t="shared" si="179"/>
        <v>2020</v>
      </c>
      <c r="G1450" s="1" t="str">
        <f t="shared" si="180"/>
        <v>January</v>
      </c>
      <c r="H1450" s="7">
        <v>28</v>
      </c>
      <c r="I1450" t="str">
        <f t="shared" si="181"/>
        <v>Thursday</v>
      </c>
      <c r="J1450">
        <v>18800</v>
      </c>
      <c r="K1450" t="s">
        <v>36</v>
      </c>
      <c r="L1450">
        <v>1</v>
      </c>
      <c r="M1450">
        <v>1</v>
      </c>
      <c r="P1450">
        <v>1</v>
      </c>
      <c r="AH1450">
        <v>1</v>
      </c>
      <c r="AI1450">
        <f t="shared" si="182"/>
        <v>4</v>
      </c>
    </row>
    <row r="1451" spans="1:35" x14ac:dyDescent="0.25">
      <c r="A1451" s="11">
        <v>43846.589583333334</v>
      </c>
      <c r="B1451" s="1" t="str">
        <f t="shared" si="176"/>
        <v>01/16/20</v>
      </c>
      <c r="C1451" s="19">
        <f t="shared" si="183"/>
        <v>43846</v>
      </c>
      <c r="D1451" s="10">
        <f t="shared" si="177"/>
        <v>0.58958333333333335</v>
      </c>
      <c r="E1451" s="2" t="str">
        <f t="shared" si="178"/>
        <v>Afternoon</v>
      </c>
      <c r="F1451" s="1" t="str">
        <f t="shared" si="179"/>
        <v>2020</v>
      </c>
      <c r="G1451" s="1" t="str">
        <f t="shared" si="180"/>
        <v>January</v>
      </c>
      <c r="H1451" s="7">
        <v>28</v>
      </c>
      <c r="I1451" t="str">
        <f t="shared" si="181"/>
        <v>Thursday</v>
      </c>
      <c r="J1451">
        <v>14800</v>
      </c>
      <c r="K1451" t="s">
        <v>39</v>
      </c>
      <c r="L1451">
        <v>1</v>
      </c>
      <c r="M1451">
        <v>1</v>
      </c>
      <c r="Q1451">
        <v>1</v>
      </c>
      <c r="AI1451">
        <f t="shared" si="182"/>
        <v>3</v>
      </c>
    </row>
    <row r="1452" spans="1:35" x14ac:dyDescent="0.25">
      <c r="A1452" s="11">
        <v>43847.490277777775</v>
      </c>
      <c r="B1452" s="1" t="str">
        <f t="shared" si="176"/>
        <v>01/17/20</v>
      </c>
      <c r="C1452" s="19">
        <f t="shared" si="183"/>
        <v>43847</v>
      </c>
      <c r="D1452" s="10">
        <f t="shared" si="177"/>
        <v>0.49027777777777781</v>
      </c>
      <c r="E1452" s="2" t="str">
        <f t="shared" si="178"/>
        <v>Morning</v>
      </c>
      <c r="F1452" s="1" t="str">
        <f t="shared" si="179"/>
        <v>2020</v>
      </c>
      <c r="G1452" s="1" t="str">
        <f t="shared" si="180"/>
        <v>January</v>
      </c>
      <c r="H1452" s="7">
        <v>28</v>
      </c>
      <c r="I1452" t="str">
        <f t="shared" si="181"/>
        <v>Friday</v>
      </c>
      <c r="J1452">
        <v>14800</v>
      </c>
      <c r="K1452" t="s">
        <v>46</v>
      </c>
      <c r="L1452">
        <v>1</v>
      </c>
      <c r="M1452">
        <v>1</v>
      </c>
      <c r="AC1452">
        <v>1</v>
      </c>
      <c r="AI1452">
        <f t="shared" si="182"/>
        <v>3</v>
      </c>
    </row>
    <row r="1453" spans="1:35" x14ac:dyDescent="0.25">
      <c r="A1453" s="11">
        <v>43847.509027777778</v>
      </c>
      <c r="B1453" s="1" t="str">
        <f t="shared" si="176"/>
        <v>01/17/20</v>
      </c>
      <c r="C1453" s="19">
        <f t="shared" si="183"/>
        <v>43847</v>
      </c>
      <c r="D1453" s="10">
        <f t="shared" si="177"/>
        <v>0.50902777777777775</v>
      </c>
      <c r="E1453" s="2" t="str">
        <f t="shared" si="178"/>
        <v>Morning</v>
      </c>
      <c r="F1453" s="1" t="str">
        <f t="shared" si="179"/>
        <v>2020</v>
      </c>
      <c r="G1453" s="1" t="str">
        <f t="shared" si="180"/>
        <v>January</v>
      </c>
      <c r="H1453" s="7">
        <v>28</v>
      </c>
      <c r="I1453" t="str">
        <f t="shared" si="181"/>
        <v>Friday</v>
      </c>
      <c r="J1453">
        <v>26600</v>
      </c>
      <c r="K1453" t="s">
        <v>42</v>
      </c>
      <c r="L1453">
        <v>2</v>
      </c>
      <c r="M1453">
        <v>2</v>
      </c>
      <c r="P1453">
        <v>2</v>
      </c>
      <c r="AI1453">
        <f t="shared" si="182"/>
        <v>6</v>
      </c>
    </row>
    <row r="1454" spans="1:35" x14ac:dyDescent="0.25">
      <c r="A1454" s="11">
        <v>43847.518055555556</v>
      </c>
      <c r="B1454" s="1" t="str">
        <f t="shared" si="176"/>
        <v>01/17/20</v>
      </c>
      <c r="C1454" s="19">
        <f t="shared" si="183"/>
        <v>43847</v>
      </c>
      <c r="D1454" s="10">
        <f t="shared" si="177"/>
        <v>0.5180555555555556</v>
      </c>
      <c r="E1454" s="2" t="str">
        <f t="shared" si="178"/>
        <v>Morning</v>
      </c>
      <c r="F1454" s="1" t="str">
        <f t="shared" si="179"/>
        <v>2020</v>
      </c>
      <c r="G1454" s="1" t="str">
        <f t="shared" si="180"/>
        <v>January</v>
      </c>
      <c r="H1454" s="7">
        <v>28</v>
      </c>
      <c r="I1454" t="str">
        <f t="shared" si="181"/>
        <v>Friday</v>
      </c>
      <c r="J1454">
        <v>16300</v>
      </c>
      <c r="K1454" t="s">
        <v>38</v>
      </c>
      <c r="L1454">
        <v>1</v>
      </c>
      <c r="O1454">
        <v>1</v>
      </c>
      <c r="Z1454">
        <v>1</v>
      </c>
      <c r="AI1454">
        <f t="shared" si="182"/>
        <v>3</v>
      </c>
    </row>
    <row r="1455" spans="1:35" x14ac:dyDescent="0.25">
      <c r="A1455" s="11">
        <v>43847.5625</v>
      </c>
      <c r="B1455" s="1" t="str">
        <f t="shared" si="176"/>
        <v>01/17/20</v>
      </c>
      <c r="C1455" s="19">
        <f t="shared" si="183"/>
        <v>43847</v>
      </c>
      <c r="D1455" s="10">
        <f t="shared" si="177"/>
        <v>0.5625</v>
      </c>
      <c r="E1455" s="2" t="str">
        <f t="shared" si="178"/>
        <v>Afternoon</v>
      </c>
      <c r="F1455" s="1" t="str">
        <f t="shared" si="179"/>
        <v>2020</v>
      </c>
      <c r="G1455" s="1" t="str">
        <f t="shared" si="180"/>
        <v>January</v>
      </c>
      <c r="H1455" s="7">
        <v>28</v>
      </c>
      <c r="I1455" t="str">
        <f t="shared" si="181"/>
        <v>Friday</v>
      </c>
      <c r="J1455">
        <v>16300</v>
      </c>
      <c r="K1455" t="s">
        <v>40</v>
      </c>
      <c r="L1455">
        <v>1</v>
      </c>
      <c r="P1455">
        <v>1</v>
      </c>
      <c r="T1455">
        <v>1</v>
      </c>
      <c r="AD1455">
        <v>1</v>
      </c>
      <c r="AI1455">
        <f t="shared" si="182"/>
        <v>4</v>
      </c>
    </row>
    <row r="1456" spans="1:35" x14ac:dyDescent="0.25">
      <c r="A1456" s="11">
        <v>43847.59375</v>
      </c>
      <c r="B1456" s="1" t="str">
        <f t="shared" si="176"/>
        <v>01/17/20</v>
      </c>
      <c r="C1456" s="19">
        <f t="shared" si="183"/>
        <v>43847</v>
      </c>
      <c r="D1456" s="10">
        <f t="shared" si="177"/>
        <v>0.59375</v>
      </c>
      <c r="E1456" s="2" t="str">
        <f t="shared" si="178"/>
        <v>Afternoon</v>
      </c>
      <c r="F1456" s="1" t="str">
        <f t="shared" si="179"/>
        <v>2020</v>
      </c>
      <c r="G1456" s="1" t="str">
        <f t="shared" si="180"/>
        <v>January</v>
      </c>
      <c r="H1456" s="7">
        <v>28</v>
      </c>
      <c r="I1456" t="str">
        <f t="shared" si="181"/>
        <v>Friday</v>
      </c>
      <c r="J1456">
        <v>17800</v>
      </c>
      <c r="K1456" t="s">
        <v>42</v>
      </c>
      <c r="L1456">
        <v>1</v>
      </c>
      <c r="AA1456">
        <v>1</v>
      </c>
      <c r="AD1456">
        <v>2</v>
      </c>
      <c r="AI1456">
        <f t="shared" si="182"/>
        <v>4</v>
      </c>
    </row>
    <row r="1457" spans="1:35" x14ac:dyDescent="0.25">
      <c r="A1457" s="11">
        <v>43847.595138888886</v>
      </c>
      <c r="B1457" s="1" t="str">
        <f t="shared" si="176"/>
        <v>01/17/20</v>
      </c>
      <c r="C1457" s="19">
        <f t="shared" si="183"/>
        <v>43847</v>
      </c>
      <c r="D1457" s="10">
        <f t="shared" si="177"/>
        <v>0.59513888888888888</v>
      </c>
      <c r="E1457" s="2" t="str">
        <f t="shared" si="178"/>
        <v>Afternoon</v>
      </c>
      <c r="F1457" s="1" t="str">
        <f t="shared" si="179"/>
        <v>2020</v>
      </c>
      <c r="G1457" s="1" t="str">
        <f t="shared" si="180"/>
        <v>January</v>
      </c>
      <c r="H1457" s="7">
        <v>28</v>
      </c>
      <c r="I1457" t="str">
        <f t="shared" si="181"/>
        <v>Friday</v>
      </c>
      <c r="J1457">
        <v>15300</v>
      </c>
      <c r="K1457" t="s">
        <v>46</v>
      </c>
      <c r="L1457">
        <v>1</v>
      </c>
      <c r="S1457">
        <v>1</v>
      </c>
      <c r="AC1457">
        <v>1</v>
      </c>
      <c r="AI1457">
        <f t="shared" si="182"/>
        <v>3</v>
      </c>
    </row>
    <row r="1458" spans="1:35" x14ac:dyDescent="0.25">
      <c r="A1458" s="11">
        <v>43848.469444444447</v>
      </c>
      <c r="B1458" s="1" t="str">
        <f t="shared" si="176"/>
        <v>01/18/20</v>
      </c>
      <c r="C1458" s="19">
        <f t="shared" si="183"/>
        <v>43848</v>
      </c>
      <c r="D1458" s="10">
        <f t="shared" si="177"/>
        <v>0.4694444444444445</v>
      </c>
      <c r="E1458" s="2" t="str">
        <f t="shared" si="178"/>
        <v>Morning</v>
      </c>
      <c r="F1458" s="1" t="str">
        <f t="shared" si="179"/>
        <v>2020</v>
      </c>
      <c r="G1458" s="1" t="str">
        <f t="shared" si="180"/>
        <v>January</v>
      </c>
      <c r="H1458" s="7">
        <v>28</v>
      </c>
      <c r="I1458" t="str">
        <f t="shared" si="181"/>
        <v>Saturday</v>
      </c>
      <c r="J1458">
        <v>18300</v>
      </c>
      <c r="K1458" t="s">
        <v>33</v>
      </c>
      <c r="L1458">
        <v>1</v>
      </c>
      <c r="M1458">
        <v>1</v>
      </c>
      <c r="P1458">
        <v>1</v>
      </c>
      <c r="R1458">
        <v>1</v>
      </c>
      <c r="AI1458">
        <f t="shared" si="182"/>
        <v>4</v>
      </c>
    </row>
    <row r="1459" spans="1:35" x14ac:dyDescent="0.25">
      <c r="A1459" s="11">
        <v>43848.521527777775</v>
      </c>
      <c r="B1459" s="1" t="str">
        <f t="shared" si="176"/>
        <v>01/18/20</v>
      </c>
      <c r="C1459" s="19">
        <f t="shared" si="183"/>
        <v>43848</v>
      </c>
      <c r="D1459" s="10">
        <f t="shared" si="177"/>
        <v>0.52152777777777781</v>
      </c>
      <c r="E1459" s="2" t="str">
        <f t="shared" si="178"/>
        <v>Morning</v>
      </c>
      <c r="F1459" s="1" t="str">
        <f t="shared" si="179"/>
        <v>2020</v>
      </c>
      <c r="G1459" s="1" t="str">
        <f t="shared" si="180"/>
        <v>January</v>
      </c>
      <c r="H1459" s="7">
        <v>28</v>
      </c>
      <c r="I1459" t="str">
        <f t="shared" si="181"/>
        <v>Saturday</v>
      </c>
      <c r="J1459">
        <v>25800</v>
      </c>
      <c r="K1459" t="s">
        <v>42</v>
      </c>
      <c r="L1459">
        <v>1</v>
      </c>
      <c r="M1459">
        <v>1</v>
      </c>
      <c r="P1459">
        <v>2</v>
      </c>
      <c r="S1459">
        <v>1</v>
      </c>
      <c r="T1459">
        <v>1</v>
      </c>
      <c r="AI1459">
        <f t="shared" si="182"/>
        <v>6</v>
      </c>
    </row>
    <row r="1460" spans="1:35" x14ac:dyDescent="0.25">
      <c r="A1460" s="11">
        <v>43848.553472222222</v>
      </c>
      <c r="B1460" s="1" t="str">
        <f t="shared" si="176"/>
        <v>01/18/20</v>
      </c>
      <c r="C1460" s="19">
        <f t="shared" si="183"/>
        <v>43848</v>
      </c>
      <c r="D1460" s="10">
        <f t="shared" si="177"/>
        <v>0.55347222222222225</v>
      </c>
      <c r="E1460" s="2" t="str">
        <f t="shared" si="178"/>
        <v>Afternoon</v>
      </c>
      <c r="F1460" s="1" t="str">
        <f t="shared" si="179"/>
        <v>2020</v>
      </c>
      <c r="G1460" s="1" t="str">
        <f t="shared" si="180"/>
        <v>January</v>
      </c>
      <c r="H1460" s="7">
        <v>28</v>
      </c>
      <c r="I1460" t="str">
        <f t="shared" si="181"/>
        <v>Saturday</v>
      </c>
      <c r="J1460">
        <v>15000</v>
      </c>
      <c r="K1460" t="s">
        <v>39</v>
      </c>
      <c r="M1460">
        <v>1</v>
      </c>
      <c r="N1460">
        <v>1</v>
      </c>
      <c r="O1460">
        <v>1</v>
      </c>
      <c r="S1460">
        <v>1</v>
      </c>
      <c r="AI1460">
        <f t="shared" si="182"/>
        <v>4</v>
      </c>
    </row>
    <row r="1461" spans="1:35" x14ac:dyDescent="0.25">
      <c r="A1461" s="11">
        <v>43848.59097222222</v>
      </c>
      <c r="B1461" s="1" t="str">
        <f t="shared" si="176"/>
        <v>01/18/20</v>
      </c>
      <c r="C1461" s="19">
        <f t="shared" si="183"/>
        <v>43848</v>
      </c>
      <c r="D1461" s="10">
        <f t="shared" si="177"/>
        <v>0.59097222222222223</v>
      </c>
      <c r="E1461" s="2" t="str">
        <f t="shared" si="178"/>
        <v>Afternoon</v>
      </c>
      <c r="F1461" s="1" t="str">
        <f t="shared" si="179"/>
        <v>2020</v>
      </c>
      <c r="G1461" s="1" t="str">
        <f t="shared" si="180"/>
        <v>January</v>
      </c>
      <c r="H1461" s="7">
        <v>28</v>
      </c>
      <c r="I1461" t="str">
        <f t="shared" si="181"/>
        <v>Saturday</v>
      </c>
      <c r="J1461">
        <v>34700</v>
      </c>
      <c r="K1461" t="s">
        <v>39</v>
      </c>
      <c r="L1461">
        <v>4</v>
      </c>
      <c r="R1461">
        <v>3</v>
      </c>
      <c r="AI1461">
        <f t="shared" si="182"/>
        <v>7</v>
      </c>
    </row>
    <row r="1462" spans="1:35" x14ac:dyDescent="0.25">
      <c r="A1462" s="11">
        <v>43848.60833333333</v>
      </c>
      <c r="B1462" s="1" t="str">
        <f t="shared" si="176"/>
        <v>01/18/20</v>
      </c>
      <c r="C1462" s="19">
        <f t="shared" si="183"/>
        <v>43848</v>
      </c>
      <c r="D1462" s="10">
        <f t="shared" si="177"/>
        <v>0.60833333333333328</v>
      </c>
      <c r="E1462" s="2" t="str">
        <f t="shared" si="178"/>
        <v>Afternoon</v>
      </c>
      <c r="F1462" s="1" t="str">
        <f t="shared" si="179"/>
        <v>2020</v>
      </c>
      <c r="G1462" s="1" t="str">
        <f t="shared" si="180"/>
        <v>January</v>
      </c>
      <c r="H1462" s="7">
        <v>28</v>
      </c>
      <c r="I1462" t="str">
        <f t="shared" si="181"/>
        <v>Saturday</v>
      </c>
      <c r="J1462">
        <v>16500</v>
      </c>
      <c r="K1462" t="s">
        <v>39</v>
      </c>
      <c r="N1462">
        <v>1</v>
      </c>
      <c r="P1462">
        <v>1</v>
      </c>
      <c r="R1462">
        <v>1</v>
      </c>
      <c r="AA1462">
        <v>1</v>
      </c>
      <c r="AI1462">
        <f t="shared" si="182"/>
        <v>4</v>
      </c>
    </row>
    <row r="1463" spans="1:35" x14ac:dyDescent="0.25">
      <c r="A1463" s="11">
        <v>43848.619444444441</v>
      </c>
      <c r="B1463" s="1" t="str">
        <f t="shared" si="176"/>
        <v>01/18/20</v>
      </c>
      <c r="C1463" s="19">
        <f t="shared" si="183"/>
        <v>43848</v>
      </c>
      <c r="D1463" s="10">
        <f t="shared" si="177"/>
        <v>0.61944444444444446</v>
      </c>
      <c r="E1463" s="2" t="str">
        <f t="shared" si="178"/>
        <v>Afternoon</v>
      </c>
      <c r="F1463" s="1" t="str">
        <f t="shared" si="179"/>
        <v>2020</v>
      </c>
      <c r="G1463" s="1" t="str">
        <f t="shared" si="180"/>
        <v>January</v>
      </c>
      <c r="H1463" s="7">
        <v>28</v>
      </c>
      <c r="I1463" t="str">
        <f t="shared" si="181"/>
        <v>Saturday</v>
      </c>
      <c r="J1463">
        <v>14300</v>
      </c>
      <c r="K1463" t="s">
        <v>46</v>
      </c>
      <c r="L1463">
        <v>1</v>
      </c>
      <c r="M1463">
        <v>1</v>
      </c>
      <c r="O1463">
        <v>1</v>
      </c>
      <c r="AI1463">
        <f t="shared" si="182"/>
        <v>3</v>
      </c>
    </row>
    <row r="1464" spans="1:35" x14ac:dyDescent="0.25">
      <c r="A1464" s="11">
        <v>43848.643750000003</v>
      </c>
      <c r="B1464" s="1" t="str">
        <f t="shared" si="176"/>
        <v>01/18/20</v>
      </c>
      <c r="C1464" s="19">
        <f t="shared" si="183"/>
        <v>43848</v>
      </c>
      <c r="D1464" s="10">
        <f t="shared" si="177"/>
        <v>0.64374999999999993</v>
      </c>
      <c r="E1464" s="2" t="str">
        <f t="shared" si="178"/>
        <v>Afternoon</v>
      </c>
      <c r="F1464" s="1" t="str">
        <f t="shared" si="179"/>
        <v>2020</v>
      </c>
      <c r="G1464" s="1" t="str">
        <f t="shared" si="180"/>
        <v>January</v>
      </c>
      <c r="H1464" s="7">
        <v>28</v>
      </c>
      <c r="I1464" t="str">
        <f t="shared" si="181"/>
        <v>Saturday</v>
      </c>
      <c r="J1464">
        <v>23600</v>
      </c>
      <c r="K1464" t="s">
        <v>44</v>
      </c>
      <c r="L1464">
        <v>2</v>
      </c>
      <c r="M1464">
        <v>2</v>
      </c>
      <c r="AD1464">
        <v>2</v>
      </c>
      <c r="AI1464">
        <f t="shared" si="182"/>
        <v>6</v>
      </c>
    </row>
    <row r="1465" spans="1:35" x14ac:dyDescent="0.25">
      <c r="A1465" s="11">
        <v>43848.675000000003</v>
      </c>
      <c r="B1465" s="1" t="str">
        <f t="shared" si="176"/>
        <v>01/18/20</v>
      </c>
      <c r="C1465" s="19">
        <f t="shared" si="183"/>
        <v>43848</v>
      </c>
      <c r="D1465" s="10">
        <f t="shared" si="177"/>
        <v>0.67499999999999993</v>
      </c>
      <c r="E1465" s="2" t="str">
        <f t="shared" si="178"/>
        <v>Evening</v>
      </c>
      <c r="F1465" s="1" t="str">
        <f t="shared" si="179"/>
        <v>2020</v>
      </c>
      <c r="G1465" s="1" t="str">
        <f t="shared" si="180"/>
        <v>January</v>
      </c>
      <c r="H1465" s="7">
        <v>28</v>
      </c>
      <c r="I1465" t="str">
        <f t="shared" si="181"/>
        <v>Saturday</v>
      </c>
      <c r="J1465">
        <v>14500</v>
      </c>
      <c r="K1465" t="s">
        <v>34</v>
      </c>
      <c r="P1465">
        <v>1</v>
      </c>
      <c r="U1465">
        <v>1</v>
      </c>
      <c r="AE1465">
        <v>1</v>
      </c>
      <c r="AI1465">
        <f t="shared" si="182"/>
        <v>3</v>
      </c>
    </row>
    <row r="1466" spans="1:35" x14ac:dyDescent="0.25">
      <c r="A1466" s="11">
        <v>43849.461805555555</v>
      </c>
      <c r="B1466" s="1" t="str">
        <f t="shared" si="176"/>
        <v>01/19/20</v>
      </c>
      <c r="C1466" s="19">
        <f t="shared" si="183"/>
        <v>43849</v>
      </c>
      <c r="D1466" s="10">
        <f t="shared" si="177"/>
        <v>0.46180555555555558</v>
      </c>
      <c r="E1466" s="2" t="str">
        <f t="shared" si="178"/>
        <v>Morning</v>
      </c>
      <c r="F1466" s="1" t="str">
        <f t="shared" si="179"/>
        <v>2020</v>
      </c>
      <c r="G1466" s="1" t="str">
        <f t="shared" si="180"/>
        <v>January</v>
      </c>
      <c r="H1466" s="7">
        <v>28</v>
      </c>
      <c r="I1466" t="str">
        <f t="shared" si="181"/>
        <v>Sunday</v>
      </c>
      <c r="J1466">
        <v>19300</v>
      </c>
      <c r="K1466" t="s">
        <v>34</v>
      </c>
      <c r="L1466">
        <v>1</v>
      </c>
      <c r="M1466">
        <v>1</v>
      </c>
      <c r="R1466">
        <v>1</v>
      </c>
      <c r="AC1466">
        <v>1</v>
      </c>
      <c r="AI1466">
        <f t="shared" si="182"/>
        <v>4</v>
      </c>
    </row>
    <row r="1467" spans="1:35" x14ac:dyDescent="0.25">
      <c r="A1467" s="11">
        <v>43849.464583333334</v>
      </c>
      <c r="B1467" s="1" t="str">
        <f t="shared" si="176"/>
        <v>01/19/20</v>
      </c>
      <c r="C1467" s="19">
        <f t="shared" si="183"/>
        <v>43849</v>
      </c>
      <c r="D1467" s="10">
        <f t="shared" si="177"/>
        <v>0.46458333333333335</v>
      </c>
      <c r="E1467" s="2" t="str">
        <f t="shared" si="178"/>
        <v>Morning</v>
      </c>
      <c r="F1467" s="1" t="str">
        <f t="shared" si="179"/>
        <v>2020</v>
      </c>
      <c r="G1467" s="1" t="str">
        <f t="shared" si="180"/>
        <v>January</v>
      </c>
      <c r="H1467" s="7">
        <v>28</v>
      </c>
      <c r="I1467" t="str">
        <f t="shared" si="181"/>
        <v>Sunday</v>
      </c>
      <c r="J1467">
        <v>31100</v>
      </c>
      <c r="K1467" t="s">
        <v>45</v>
      </c>
      <c r="L1467">
        <v>1</v>
      </c>
      <c r="O1467">
        <v>1</v>
      </c>
      <c r="R1467">
        <v>1</v>
      </c>
      <c r="S1467">
        <v>1</v>
      </c>
      <c r="T1467">
        <v>1</v>
      </c>
      <c r="Y1467">
        <v>1</v>
      </c>
      <c r="Z1467">
        <v>1</v>
      </c>
      <c r="AI1467">
        <f t="shared" si="182"/>
        <v>7</v>
      </c>
    </row>
    <row r="1468" spans="1:35" x14ac:dyDescent="0.25">
      <c r="A1468" s="11">
        <v>43849.464583333334</v>
      </c>
      <c r="B1468" s="1" t="str">
        <f t="shared" si="176"/>
        <v>01/19/20</v>
      </c>
      <c r="C1468" s="19">
        <f t="shared" si="183"/>
        <v>43849</v>
      </c>
      <c r="D1468" s="10">
        <f t="shared" si="177"/>
        <v>0.46458333333333335</v>
      </c>
      <c r="E1468" s="2" t="str">
        <f t="shared" si="178"/>
        <v>Morning</v>
      </c>
      <c r="F1468" s="1" t="str">
        <f t="shared" si="179"/>
        <v>2020</v>
      </c>
      <c r="G1468" s="1" t="str">
        <f t="shared" si="180"/>
        <v>January</v>
      </c>
      <c r="H1468" s="7">
        <v>28</v>
      </c>
      <c r="I1468" t="str">
        <f t="shared" si="181"/>
        <v>Sunday</v>
      </c>
      <c r="J1468">
        <v>14800</v>
      </c>
      <c r="K1468" t="s">
        <v>40</v>
      </c>
      <c r="L1468">
        <v>1</v>
      </c>
      <c r="O1468">
        <v>1</v>
      </c>
      <c r="S1468">
        <v>1</v>
      </c>
      <c r="AI1468">
        <f t="shared" si="182"/>
        <v>3</v>
      </c>
    </row>
    <row r="1469" spans="1:35" x14ac:dyDescent="0.25">
      <c r="A1469" s="11">
        <v>43849.470833333333</v>
      </c>
      <c r="B1469" s="1" t="str">
        <f t="shared" si="176"/>
        <v>01/19/20</v>
      </c>
      <c r="C1469" s="19">
        <f t="shared" si="183"/>
        <v>43849</v>
      </c>
      <c r="D1469" s="10">
        <f t="shared" si="177"/>
        <v>0.47083333333333338</v>
      </c>
      <c r="E1469" s="2" t="str">
        <f t="shared" si="178"/>
        <v>Morning</v>
      </c>
      <c r="F1469" s="1" t="str">
        <f t="shared" si="179"/>
        <v>2020</v>
      </c>
      <c r="G1469" s="1" t="str">
        <f t="shared" si="180"/>
        <v>January</v>
      </c>
      <c r="H1469" s="7">
        <v>28</v>
      </c>
      <c r="I1469" t="str">
        <f t="shared" si="181"/>
        <v>Sunday</v>
      </c>
      <c r="J1469">
        <v>20600</v>
      </c>
      <c r="K1469" t="s">
        <v>45</v>
      </c>
      <c r="L1469">
        <v>2</v>
      </c>
      <c r="R1469">
        <v>1</v>
      </c>
      <c r="Z1469">
        <v>1</v>
      </c>
      <c r="AI1469">
        <f t="shared" si="182"/>
        <v>4</v>
      </c>
    </row>
    <row r="1470" spans="1:35" x14ac:dyDescent="0.25">
      <c r="A1470" s="11">
        <v>43849.472916666666</v>
      </c>
      <c r="B1470" s="1" t="str">
        <f t="shared" si="176"/>
        <v>01/19/20</v>
      </c>
      <c r="C1470" s="19">
        <f t="shared" si="183"/>
        <v>43849</v>
      </c>
      <c r="D1470" s="10">
        <f t="shared" si="177"/>
        <v>0.47291666666666665</v>
      </c>
      <c r="E1470" s="2" t="str">
        <f t="shared" si="178"/>
        <v>Morning</v>
      </c>
      <c r="F1470" s="1" t="str">
        <f t="shared" si="179"/>
        <v>2020</v>
      </c>
      <c r="G1470" s="1" t="str">
        <f t="shared" si="180"/>
        <v>January</v>
      </c>
      <c r="H1470" s="7">
        <v>28</v>
      </c>
      <c r="I1470" t="str">
        <f t="shared" si="181"/>
        <v>Sunday</v>
      </c>
      <c r="J1470">
        <v>37000</v>
      </c>
      <c r="K1470" t="s">
        <v>42</v>
      </c>
      <c r="R1470">
        <v>4</v>
      </c>
      <c r="S1470">
        <v>4</v>
      </c>
      <c r="AI1470">
        <f t="shared" si="182"/>
        <v>8</v>
      </c>
    </row>
    <row r="1471" spans="1:35" x14ac:dyDescent="0.25">
      <c r="A1471" s="11">
        <v>43849.492361111108</v>
      </c>
      <c r="B1471" s="1" t="str">
        <f t="shared" si="176"/>
        <v>01/19/20</v>
      </c>
      <c r="C1471" s="19">
        <f t="shared" si="183"/>
        <v>43849</v>
      </c>
      <c r="D1471" s="10">
        <f t="shared" si="177"/>
        <v>0.49236111111111108</v>
      </c>
      <c r="E1471" s="2" t="str">
        <f t="shared" si="178"/>
        <v>Morning</v>
      </c>
      <c r="F1471" s="1" t="str">
        <f t="shared" si="179"/>
        <v>2020</v>
      </c>
      <c r="G1471" s="1" t="str">
        <f t="shared" si="180"/>
        <v>January</v>
      </c>
      <c r="H1471" s="7">
        <v>28</v>
      </c>
      <c r="I1471" t="str">
        <f t="shared" si="181"/>
        <v>Sunday</v>
      </c>
      <c r="J1471">
        <v>14500</v>
      </c>
      <c r="K1471" t="s">
        <v>39</v>
      </c>
      <c r="M1471">
        <v>1</v>
      </c>
      <c r="N1471">
        <v>1</v>
      </c>
      <c r="P1471">
        <v>1</v>
      </c>
      <c r="S1471">
        <v>1</v>
      </c>
      <c r="AI1471">
        <f t="shared" si="182"/>
        <v>4</v>
      </c>
    </row>
    <row r="1472" spans="1:35" x14ac:dyDescent="0.25">
      <c r="A1472" s="11">
        <v>43849.527777777781</v>
      </c>
      <c r="B1472" s="1" t="str">
        <f t="shared" si="176"/>
        <v>01/19/20</v>
      </c>
      <c r="C1472" s="19">
        <f t="shared" si="183"/>
        <v>43849</v>
      </c>
      <c r="D1472" s="10">
        <f t="shared" si="177"/>
        <v>0.52777777777777779</v>
      </c>
      <c r="E1472" s="2" t="str">
        <f t="shared" si="178"/>
        <v>Morning</v>
      </c>
      <c r="F1472" s="1" t="str">
        <f t="shared" si="179"/>
        <v>2020</v>
      </c>
      <c r="G1472" s="1" t="str">
        <f t="shared" si="180"/>
        <v>January</v>
      </c>
      <c r="H1472" s="7">
        <v>28</v>
      </c>
      <c r="I1472" t="str">
        <f t="shared" si="181"/>
        <v>Sunday</v>
      </c>
      <c r="J1472">
        <v>16300</v>
      </c>
      <c r="K1472" t="s">
        <v>43</v>
      </c>
      <c r="L1472">
        <v>1</v>
      </c>
      <c r="N1472">
        <v>1</v>
      </c>
      <c r="R1472">
        <v>1</v>
      </c>
      <c r="T1472">
        <v>1</v>
      </c>
      <c r="AI1472">
        <f t="shared" si="182"/>
        <v>4</v>
      </c>
    </row>
    <row r="1473" spans="1:35" x14ac:dyDescent="0.25">
      <c r="A1473" s="11">
        <v>43849.536111111112</v>
      </c>
      <c r="B1473" s="1" t="str">
        <f t="shared" si="176"/>
        <v>01/19/20</v>
      </c>
      <c r="C1473" s="19">
        <f t="shared" si="183"/>
        <v>43849</v>
      </c>
      <c r="D1473" s="10">
        <f t="shared" si="177"/>
        <v>0.53611111111111109</v>
      </c>
      <c r="E1473" s="2" t="str">
        <f t="shared" si="178"/>
        <v>Morning</v>
      </c>
      <c r="F1473" s="1" t="str">
        <f t="shared" si="179"/>
        <v>2020</v>
      </c>
      <c r="G1473" s="1" t="str">
        <f t="shared" si="180"/>
        <v>January</v>
      </c>
      <c r="H1473" s="7">
        <v>28</v>
      </c>
      <c r="I1473" t="str">
        <f t="shared" si="181"/>
        <v>Sunday</v>
      </c>
      <c r="J1473">
        <v>32100</v>
      </c>
      <c r="K1473" t="s">
        <v>40</v>
      </c>
      <c r="L1473">
        <v>2</v>
      </c>
      <c r="M1473">
        <v>2</v>
      </c>
      <c r="Q1473">
        <v>1</v>
      </c>
      <c r="Z1473">
        <v>1</v>
      </c>
      <c r="AE1473">
        <v>1</v>
      </c>
      <c r="AI1473">
        <f t="shared" si="182"/>
        <v>7</v>
      </c>
    </row>
    <row r="1474" spans="1:35" x14ac:dyDescent="0.25">
      <c r="A1474" s="11">
        <v>43849.553472222222</v>
      </c>
      <c r="B1474" s="1" t="str">
        <f t="shared" ref="B1474:B1537" si="184">TEXT(A1474,"mm/dd/yy")</f>
        <v>01/19/20</v>
      </c>
      <c r="C1474" s="19">
        <f t="shared" si="183"/>
        <v>43849</v>
      </c>
      <c r="D1474" s="10">
        <f t="shared" ref="D1474:D1537" si="185">TIMEVALUE((TEXT(A1474,"h:mm AM/PM")))</f>
        <v>0.55347222222222225</v>
      </c>
      <c r="E1474" s="2" t="str">
        <f t="shared" ref="E1474:E1537" si="186">IF(D1474&lt;0.541666666666667,"Morning",IF(D1474&lt;0.645833333333333,"Afternoon","Evening"))</f>
        <v>Afternoon</v>
      </c>
      <c r="F1474" s="1" t="str">
        <f t="shared" ref="F1474:F1537" si="187">TEXT(A1474,"yyyy")</f>
        <v>2020</v>
      </c>
      <c r="G1474" s="1" t="str">
        <f t="shared" ref="G1474:G1537" si="188">TEXT(A1474,"mmmm")</f>
        <v>January</v>
      </c>
      <c r="H1474" s="7">
        <v>28</v>
      </c>
      <c r="I1474" t="str">
        <f t="shared" ref="I1474:I1537" si="189">TEXT(A1474,"dddd")</f>
        <v>Sunday</v>
      </c>
      <c r="J1474">
        <v>24300</v>
      </c>
      <c r="K1474" t="s">
        <v>39</v>
      </c>
      <c r="U1474">
        <v>1</v>
      </c>
      <c r="Y1474">
        <v>1</v>
      </c>
      <c r="Z1474">
        <v>1</v>
      </c>
      <c r="AA1474">
        <v>1</v>
      </c>
      <c r="AE1474">
        <v>1</v>
      </c>
      <c r="AI1474">
        <f t="shared" ref="AI1474:AI1537" si="190">SUM(L1474:AH1474)</f>
        <v>5</v>
      </c>
    </row>
    <row r="1475" spans="1:35" x14ac:dyDescent="0.25">
      <c r="A1475" s="11">
        <v>43849.556944444441</v>
      </c>
      <c r="B1475" s="1" t="str">
        <f t="shared" si="184"/>
        <v>01/19/20</v>
      </c>
      <c r="C1475" s="19">
        <f t="shared" ref="C1475:C1538" si="191">DATEVALUE(B1475)</f>
        <v>43849</v>
      </c>
      <c r="D1475" s="10">
        <f t="shared" si="185"/>
        <v>0.55694444444444446</v>
      </c>
      <c r="E1475" s="2" t="str">
        <f t="shared" si="186"/>
        <v>Afternoon</v>
      </c>
      <c r="F1475" s="1" t="str">
        <f t="shared" si="187"/>
        <v>2020</v>
      </c>
      <c r="G1475" s="1" t="str">
        <f t="shared" si="188"/>
        <v>January</v>
      </c>
      <c r="H1475" s="7">
        <v>28</v>
      </c>
      <c r="I1475" t="str">
        <f t="shared" si="189"/>
        <v>Sunday</v>
      </c>
      <c r="J1475">
        <v>21100</v>
      </c>
      <c r="K1475" t="s">
        <v>36</v>
      </c>
      <c r="L1475">
        <v>2</v>
      </c>
      <c r="O1475">
        <v>1</v>
      </c>
      <c r="Q1475">
        <v>1</v>
      </c>
      <c r="AI1475">
        <f t="shared" si="190"/>
        <v>4</v>
      </c>
    </row>
    <row r="1476" spans="1:35" x14ac:dyDescent="0.25">
      <c r="A1476" s="11">
        <v>43849.595833333333</v>
      </c>
      <c r="B1476" s="1" t="str">
        <f t="shared" si="184"/>
        <v>01/19/20</v>
      </c>
      <c r="C1476" s="19">
        <f t="shared" si="191"/>
        <v>43849</v>
      </c>
      <c r="D1476" s="10">
        <f t="shared" si="185"/>
        <v>0.59583333333333333</v>
      </c>
      <c r="E1476" s="2" t="str">
        <f t="shared" si="186"/>
        <v>Afternoon</v>
      </c>
      <c r="F1476" s="1" t="str">
        <f t="shared" si="187"/>
        <v>2020</v>
      </c>
      <c r="G1476" s="1" t="str">
        <f t="shared" si="188"/>
        <v>January</v>
      </c>
      <c r="H1476" s="7">
        <v>28</v>
      </c>
      <c r="I1476" t="str">
        <f t="shared" si="189"/>
        <v>Sunday</v>
      </c>
      <c r="J1476">
        <v>23900</v>
      </c>
      <c r="K1476" t="s">
        <v>46</v>
      </c>
      <c r="L1476">
        <v>2</v>
      </c>
      <c r="O1476">
        <v>1</v>
      </c>
      <c r="Y1476">
        <v>1</v>
      </c>
      <c r="AF1476">
        <v>1</v>
      </c>
      <c r="AI1476">
        <f t="shared" si="190"/>
        <v>5</v>
      </c>
    </row>
    <row r="1477" spans="1:35" x14ac:dyDescent="0.25">
      <c r="A1477" s="11">
        <v>43849.599305555559</v>
      </c>
      <c r="B1477" s="1" t="str">
        <f t="shared" si="184"/>
        <v>01/19/20</v>
      </c>
      <c r="C1477" s="19">
        <f t="shared" si="191"/>
        <v>43849</v>
      </c>
      <c r="D1477" s="10">
        <f t="shared" si="185"/>
        <v>0.59930555555555554</v>
      </c>
      <c r="E1477" s="2" t="str">
        <f t="shared" si="186"/>
        <v>Afternoon</v>
      </c>
      <c r="F1477" s="1" t="str">
        <f t="shared" si="187"/>
        <v>2020</v>
      </c>
      <c r="G1477" s="1" t="str">
        <f t="shared" si="188"/>
        <v>January</v>
      </c>
      <c r="H1477" s="7">
        <v>28</v>
      </c>
      <c r="I1477" t="str">
        <f t="shared" si="189"/>
        <v>Sunday</v>
      </c>
      <c r="J1477">
        <v>15100</v>
      </c>
      <c r="K1477" t="s">
        <v>40</v>
      </c>
      <c r="L1477">
        <v>1</v>
      </c>
      <c r="Y1477">
        <v>1</v>
      </c>
      <c r="AE1477">
        <v>1</v>
      </c>
      <c r="AI1477">
        <f t="shared" si="190"/>
        <v>3</v>
      </c>
    </row>
    <row r="1478" spans="1:35" x14ac:dyDescent="0.25">
      <c r="A1478" s="11">
        <v>43849.661805555559</v>
      </c>
      <c r="B1478" s="1" t="str">
        <f t="shared" si="184"/>
        <v>01/19/20</v>
      </c>
      <c r="C1478" s="19">
        <f t="shared" si="191"/>
        <v>43849</v>
      </c>
      <c r="D1478" s="10">
        <f t="shared" si="185"/>
        <v>0.66180555555555554</v>
      </c>
      <c r="E1478" s="2" t="str">
        <f t="shared" si="186"/>
        <v>Evening</v>
      </c>
      <c r="F1478" s="1" t="str">
        <f t="shared" si="187"/>
        <v>2020</v>
      </c>
      <c r="G1478" s="1" t="str">
        <f t="shared" si="188"/>
        <v>January</v>
      </c>
      <c r="H1478" s="7">
        <v>28</v>
      </c>
      <c r="I1478" t="str">
        <f t="shared" si="189"/>
        <v>Sunday</v>
      </c>
      <c r="J1478">
        <v>19100</v>
      </c>
      <c r="K1478" t="s">
        <v>35</v>
      </c>
      <c r="L1478">
        <v>3</v>
      </c>
      <c r="M1478">
        <v>1</v>
      </c>
      <c r="AI1478">
        <f t="shared" si="190"/>
        <v>4</v>
      </c>
    </row>
    <row r="1479" spans="1:35" x14ac:dyDescent="0.25">
      <c r="A1479" s="11">
        <v>43849.662499999999</v>
      </c>
      <c r="B1479" s="1" t="str">
        <f t="shared" si="184"/>
        <v>01/19/20</v>
      </c>
      <c r="C1479" s="19">
        <f t="shared" si="191"/>
        <v>43849</v>
      </c>
      <c r="D1479" s="10">
        <f t="shared" si="185"/>
        <v>0.66249999999999998</v>
      </c>
      <c r="E1479" s="2" t="str">
        <f t="shared" si="186"/>
        <v>Evening</v>
      </c>
      <c r="F1479" s="1" t="str">
        <f t="shared" si="187"/>
        <v>2020</v>
      </c>
      <c r="G1479" s="1" t="str">
        <f t="shared" si="188"/>
        <v>January</v>
      </c>
      <c r="H1479" s="7">
        <v>28</v>
      </c>
      <c r="I1479" t="str">
        <f t="shared" si="189"/>
        <v>Sunday</v>
      </c>
      <c r="J1479">
        <v>27400</v>
      </c>
      <c r="K1479" t="s">
        <v>34</v>
      </c>
      <c r="L1479">
        <v>3</v>
      </c>
      <c r="M1479">
        <v>2</v>
      </c>
      <c r="O1479">
        <v>1</v>
      </c>
      <c r="AI1479">
        <f t="shared" si="190"/>
        <v>6</v>
      </c>
    </row>
    <row r="1480" spans="1:35" x14ac:dyDescent="0.25">
      <c r="A1480" s="11">
        <v>43849.681250000001</v>
      </c>
      <c r="B1480" s="1" t="str">
        <f t="shared" si="184"/>
        <v>01/19/20</v>
      </c>
      <c r="C1480" s="19">
        <f t="shared" si="191"/>
        <v>43849</v>
      </c>
      <c r="D1480" s="10">
        <f t="shared" si="185"/>
        <v>0.68125000000000002</v>
      </c>
      <c r="E1480" s="2" t="str">
        <f t="shared" si="186"/>
        <v>Evening</v>
      </c>
      <c r="F1480" s="1" t="str">
        <f t="shared" si="187"/>
        <v>2020</v>
      </c>
      <c r="G1480" s="1" t="str">
        <f t="shared" si="188"/>
        <v>January</v>
      </c>
      <c r="H1480" s="7">
        <v>28</v>
      </c>
      <c r="I1480" t="str">
        <f t="shared" si="189"/>
        <v>Sunday</v>
      </c>
      <c r="J1480">
        <v>19800</v>
      </c>
      <c r="K1480" t="s">
        <v>38</v>
      </c>
      <c r="L1480">
        <v>1</v>
      </c>
      <c r="M1480">
        <v>1</v>
      </c>
      <c r="O1480">
        <v>1</v>
      </c>
      <c r="U1480">
        <v>1</v>
      </c>
      <c r="AI1480">
        <f t="shared" si="190"/>
        <v>4</v>
      </c>
    </row>
    <row r="1481" spans="1:35" x14ac:dyDescent="0.25">
      <c r="A1481" s="11">
        <v>43849.702777777777</v>
      </c>
      <c r="B1481" s="1" t="str">
        <f t="shared" si="184"/>
        <v>01/19/20</v>
      </c>
      <c r="C1481" s="19">
        <f t="shared" si="191"/>
        <v>43849</v>
      </c>
      <c r="D1481" s="10">
        <f t="shared" si="185"/>
        <v>0.70277777777777783</v>
      </c>
      <c r="E1481" s="2" t="str">
        <f t="shared" si="186"/>
        <v>Evening</v>
      </c>
      <c r="F1481" s="1" t="str">
        <f t="shared" si="187"/>
        <v>2020</v>
      </c>
      <c r="G1481" s="1" t="str">
        <f t="shared" si="188"/>
        <v>January</v>
      </c>
      <c r="H1481" s="7">
        <v>28</v>
      </c>
      <c r="I1481" t="str">
        <f t="shared" si="189"/>
        <v>Sunday</v>
      </c>
      <c r="J1481">
        <v>17800</v>
      </c>
      <c r="K1481" t="s">
        <v>47</v>
      </c>
      <c r="L1481">
        <v>1</v>
      </c>
      <c r="O1481">
        <v>1</v>
      </c>
      <c r="AC1481">
        <v>1</v>
      </c>
      <c r="AD1481">
        <v>1</v>
      </c>
      <c r="AI1481">
        <f t="shared" si="190"/>
        <v>4</v>
      </c>
    </row>
    <row r="1482" spans="1:35" x14ac:dyDescent="0.25">
      <c r="A1482" s="11">
        <v>43850.475694444445</v>
      </c>
      <c r="B1482" s="1" t="str">
        <f t="shared" si="184"/>
        <v>01/20/20</v>
      </c>
      <c r="C1482" s="19">
        <f t="shared" si="191"/>
        <v>43850</v>
      </c>
      <c r="D1482" s="10">
        <f t="shared" si="185"/>
        <v>0.47569444444444442</v>
      </c>
      <c r="E1482" s="2" t="str">
        <f t="shared" si="186"/>
        <v>Morning</v>
      </c>
      <c r="F1482" s="1" t="str">
        <f t="shared" si="187"/>
        <v>2020</v>
      </c>
      <c r="G1482" s="1" t="str">
        <f t="shared" si="188"/>
        <v>January</v>
      </c>
      <c r="H1482" s="7">
        <v>28</v>
      </c>
      <c r="I1482" t="str">
        <f t="shared" si="189"/>
        <v>Monday</v>
      </c>
      <c r="J1482">
        <v>23800</v>
      </c>
      <c r="K1482" t="s">
        <v>40</v>
      </c>
      <c r="L1482">
        <v>1</v>
      </c>
      <c r="R1482">
        <v>1</v>
      </c>
      <c r="T1482">
        <v>1</v>
      </c>
      <c r="AA1482">
        <v>1</v>
      </c>
      <c r="AH1482">
        <v>1</v>
      </c>
      <c r="AI1482">
        <f t="shared" si="190"/>
        <v>5</v>
      </c>
    </row>
    <row r="1483" spans="1:35" x14ac:dyDescent="0.25">
      <c r="A1483" s="11">
        <v>43850.480555555558</v>
      </c>
      <c r="B1483" s="1" t="str">
        <f t="shared" si="184"/>
        <v>01/20/20</v>
      </c>
      <c r="C1483" s="19">
        <f t="shared" si="191"/>
        <v>43850</v>
      </c>
      <c r="D1483" s="10">
        <f t="shared" si="185"/>
        <v>0.48055555555555557</v>
      </c>
      <c r="E1483" s="2" t="str">
        <f t="shared" si="186"/>
        <v>Morning</v>
      </c>
      <c r="F1483" s="1" t="str">
        <f t="shared" si="187"/>
        <v>2020</v>
      </c>
      <c r="G1483" s="1" t="str">
        <f t="shared" si="188"/>
        <v>January</v>
      </c>
      <c r="H1483" s="7">
        <v>28</v>
      </c>
      <c r="I1483" t="str">
        <f t="shared" si="189"/>
        <v>Monday</v>
      </c>
      <c r="J1483">
        <v>15000</v>
      </c>
      <c r="K1483" t="s">
        <v>40</v>
      </c>
      <c r="O1483">
        <v>1</v>
      </c>
      <c r="R1483">
        <v>1</v>
      </c>
      <c r="Z1483">
        <v>1</v>
      </c>
      <c r="AI1483">
        <f t="shared" si="190"/>
        <v>3</v>
      </c>
    </row>
    <row r="1484" spans="1:35" x14ac:dyDescent="0.25">
      <c r="A1484" s="11">
        <v>43850.531944444447</v>
      </c>
      <c r="B1484" s="1" t="str">
        <f t="shared" si="184"/>
        <v>01/20/20</v>
      </c>
      <c r="C1484" s="19">
        <f t="shared" si="191"/>
        <v>43850</v>
      </c>
      <c r="D1484" s="10">
        <f t="shared" si="185"/>
        <v>0.53194444444444444</v>
      </c>
      <c r="E1484" s="2" t="str">
        <f t="shared" si="186"/>
        <v>Morning</v>
      </c>
      <c r="F1484" s="1" t="str">
        <f t="shared" si="187"/>
        <v>2020</v>
      </c>
      <c r="G1484" s="1" t="str">
        <f t="shared" si="188"/>
        <v>January</v>
      </c>
      <c r="H1484" s="7">
        <v>28</v>
      </c>
      <c r="I1484" t="str">
        <f t="shared" si="189"/>
        <v>Monday</v>
      </c>
      <c r="J1484">
        <v>14800</v>
      </c>
      <c r="K1484" t="s">
        <v>37</v>
      </c>
      <c r="L1484">
        <v>1</v>
      </c>
      <c r="P1484">
        <v>1</v>
      </c>
      <c r="AC1484">
        <v>1</v>
      </c>
      <c r="AI1484">
        <f t="shared" si="190"/>
        <v>3</v>
      </c>
    </row>
    <row r="1485" spans="1:35" x14ac:dyDescent="0.25">
      <c r="A1485" s="11">
        <v>43850.561111111114</v>
      </c>
      <c r="B1485" s="1" t="str">
        <f t="shared" si="184"/>
        <v>01/20/20</v>
      </c>
      <c r="C1485" s="19">
        <f t="shared" si="191"/>
        <v>43850</v>
      </c>
      <c r="D1485" s="10">
        <f t="shared" si="185"/>
        <v>0.56111111111111112</v>
      </c>
      <c r="E1485" s="2" t="str">
        <f t="shared" si="186"/>
        <v>Afternoon</v>
      </c>
      <c r="F1485" s="1" t="str">
        <f t="shared" si="187"/>
        <v>2020</v>
      </c>
      <c r="G1485" s="1" t="str">
        <f t="shared" si="188"/>
        <v>January</v>
      </c>
      <c r="H1485" s="7">
        <v>28</v>
      </c>
      <c r="I1485" t="str">
        <f t="shared" si="189"/>
        <v>Monday</v>
      </c>
      <c r="J1485">
        <v>19500</v>
      </c>
      <c r="K1485" t="s">
        <v>43</v>
      </c>
      <c r="P1485">
        <v>5</v>
      </c>
      <c r="AI1485">
        <f t="shared" si="190"/>
        <v>5</v>
      </c>
    </row>
    <row r="1486" spans="1:35" x14ac:dyDescent="0.25">
      <c r="A1486" s="11">
        <v>43850.582638888889</v>
      </c>
      <c r="B1486" s="1" t="str">
        <f t="shared" si="184"/>
        <v>01/20/20</v>
      </c>
      <c r="C1486" s="19">
        <f t="shared" si="191"/>
        <v>43850</v>
      </c>
      <c r="D1486" s="10">
        <f t="shared" si="185"/>
        <v>0.58263888888888882</v>
      </c>
      <c r="E1486" s="2" t="str">
        <f t="shared" si="186"/>
        <v>Afternoon</v>
      </c>
      <c r="F1486" s="1" t="str">
        <f t="shared" si="187"/>
        <v>2020</v>
      </c>
      <c r="G1486" s="1" t="str">
        <f t="shared" si="188"/>
        <v>January</v>
      </c>
      <c r="H1486" s="7">
        <v>28</v>
      </c>
      <c r="I1486" t="str">
        <f t="shared" si="189"/>
        <v>Monday</v>
      </c>
      <c r="J1486">
        <v>19300</v>
      </c>
      <c r="K1486" t="s">
        <v>40</v>
      </c>
      <c r="L1486">
        <v>1</v>
      </c>
      <c r="P1486">
        <v>1</v>
      </c>
      <c r="R1486">
        <v>1</v>
      </c>
      <c r="AC1486">
        <v>1</v>
      </c>
      <c r="AI1486">
        <f t="shared" si="190"/>
        <v>4</v>
      </c>
    </row>
    <row r="1487" spans="1:35" x14ac:dyDescent="0.25">
      <c r="A1487" s="11">
        <v>43852.464583333334</v>
      </c>
      <c r="B1487" s="1" t="str">
        <f t="shared" si="184"/>
        <v>01/22/20</v>
      </c>
      <c r="C1487" s="19">
        <f t="shared" si="191"/>
        <v>43852</v>
      </c>
      <c r="D1487" s="10">
        <f t="shared" si="185"/>
        <v>0.46458333333333335</v>
      </c>
      <c r="E1487" s="2" t="str">
        <f t="shared" si="186"/>
        <v>Morning</v>
      </c>
      <c r="F1487" s="1" t="str">
        <f t="shared" si="187"/>
        <v>2020</v>
      </c>
      <c r="G1487" s="1" t="str">
        <f t="shared" si="188"/>
        <v>January</v>
      </c>
      <c r="H1487" s="7">
        <v>28</v>
      </c>
      <c r="I1487" t="str">
        <f t="shared" si="189"/>
        <v>Wednesday</v>
      </c>
      <c r="J1487">
        <v>16100</v>
      </c>
      <c r="K1487" t="s">
        <v>38</v>
      </c>
      <c r="L1487">
        <v>2</v>
      </c>
      <c r="P1487">
        <v>1</v>
      </c>
      <c r="AI1487">
        <f t="shared" si="190"/>
        <v>3</v>
      </c>
    </row>
    <row r="1488" spans="1:35" x14ac:dyDescent="0.25">
      <c r="A1488" s="11">
        <v>43852.493055555555</v>
      </c>
      <c r="B1488" s="1" t="str">
        <f t="shared" si="184"/>
        <v>01/22/20</v>
      </c>
      <c r="C1488" s="19">
        <f t="shared" si="191"/>
        <v>43852</v>
      </c>
      <c r="D1488" s="10">
        <f t="shared" si="185"/>
        <v>0.49305555555555558</v>
      </c>
      <c r="E1488" s="2" t="str">
        <f t="shared" si="186"/>
        <v>Morning</v>
      </c>
      <c r="F1488" s="1" t="str">
        <f t="shared" si="187"/>
        <v>2020</v>
      </c>
      <c r="G1488" s="1" t="str">
        <f t="shared" si="188"/>
        <v>January</v>
      </c>
      <c r="H1488" s="7">
        <v>28</v>
      </c>
      <c r="I1488" t="str">
        <f t="shared" si="189"/>
        <v>Wednesday</v>
      </c>
      <c r="J1488">
        <v>18100</v>
      </c>
      <c r="K1488" t="s">
        <v>40</v>
      </c>
      <c r="L1488">
        <v>1</v>
      </c>
      <c r="O1488">
        <v>1</v>
      </c>
      <c r="P1488">
        <v>1</v>
      </c>
      <c r="Y1488">
        <v>1</v>
      </c>
      <c r="AI1488">
        <f t="shared" si="190"/>
        <v>4</v>
      </c>
    </row>
    <row r="1489" spans="1:35" x14ac:dyDescent="0.25">
      <c r="A1489" s="11">
        <v>43852.50277777778</v>
      </c>
      <c r="B1489" s="1" t="str">
        <f t="shared" si="184"/>
        <v>01/22/20</v>
      </c>
      <c r="C1489" s="19">
        <f t="shared" si="191"/>
        <v>43852</v>
      </c>
      <c r="D1489" s="10">
        <f t="shared" si="185"/>
        <v>0.50277777777777777</v>
      </c>
      <c r="E1489" s="2" t="str">
        <f t="shared" si="186"/>
        <v>Morning</v>
      </c>
      <c r="F1489" s="1" t="str">
        <f t="shared" si="187"/>
        <v>2020</v>
      </c>
      <c r="G1489" s="1" t="str">
        <f t="shared" si="188"/>
        <v>January</v>
      </c>
      <c r="H1489" s="7">
        <v>28</v>
      </c>
      <c r="I1489" t="str">
        <f t="shared" si="189"/>
        <v>Wednesday</v>
      </c>
      <c r="J1489">
        <v>20300</v>
      </c>
      <c r="K1489" t="s">
        <v>41</v>
      </c>
      <c r="L1489">
        <v>1</v>
      </c>
      <c r="M1489">
        <v>1</v>
      </c>
      <c r="P1489">
        <v>1</v>
      </c>
      <c r="AE1489">
        <v>1</v>
      </c>
      <c r="AI1489">
        <f t="shared" si="190"/>
        <v>4</v>
      </c>
    </row>
    <row r="1490" spans="1:35" x14ac:dyDescent="0.25">
      <c r="A1490" s="11">
        <v>43852.572222222225</v>
      </c>
      <c r="B1490" s="1" t="str">
        <f t="shared" si="184"/>
        <v>01/22/20</v>
      </c>
      <c r="C1490" s="19">
        <f t="shared" si="191"/>
        <v>43852</v>
      </c>
      <c r="D1490" s="10">
        <f t="shared" si="185"/>
        <v>0.57222222222222219</v>
      </c>
      <c r="E1490" s="2" t="str">
        <f t="shared" si="186"/>
        <v>Afternoon</v>
      </c>
      <c r="F1490" s="1" t="str">
        <f t="shared" si="187"/>
        <v>2020</v>
      </c>
      <c r="G1490" s="1" t="str">
        <f t="shared" si="188"/>
        <v>January</v>
      </c>
      <c r="H1490" s="7">
        <v>28</v>
      </c>
      <c r="I1490" t="str">
        <f t="shared" si="189"/>
        <v>Wednesday</v>
      </c>
      <c r="J1490">
        <v>18300</v>
      </c>
      <c r="K1490" t="s">
        <v>40</v>
      </c>
      <c r="L1490">
        <v>1</v>
      </c>
      <c r="M1490">
        <v>1</v>
      </c>
      <c r="P1490">
        <v>1</v>
      </c>
      <c r="R1490">
        <v>1</v>
      </c>
      <c r="AI1490">
        <f t="shared" si="190"/>
        <v>4</v>
      </c>
    </row>
    <row r="1491" spans="1:35" x14ac:dyDescent="0.25">
      <c r="A1491" s="11">
        <v>43852.595138888886</v>
      </c>
      <c r="B1491" s="1" t="str">
        <f t="shared" si="184"/>
        <v>01/22/20</v>
      </c>
      <c r="C1491" s="19">
        <f t="shared" si="191"/>
        <v>43852</v>
      </c>
      <c r="D1491" s="10">
        <f t="shared" si="185"/>
        <v>0.59513888888888888</v>
      </c>
      <c r="E1491" s="2" t="str">
        <f t="shared" si="186"/>
        <v>Afternoon</v>
      </c>
      <c r="F1491" s="1" t="str">
        <f t="shared" si="187"/>
        <v>2020</v>
      </c>
      <c r="G1491" s="1" t="str">
        <f t="shared" si="188"/>
        <v>January</v>
      </c>
      <c r="H1491" s="7">
        <v>28</v>
      </c>
      <c r="I1491" t="str">
        <f t="shared" si="189"/>
        <v>Wednesday</v>
      </c>
      <c r="J1491">
        <v>18500</v>
      </c>
      <c r="K1491" t="s">
        <v>44</v>
      </c>
      <c r="O1491">
        <v>1</v>
      </c>
      <c r="R1491">
        <v>1</v>
      </c>
      <c r="T1491">
        <v>1</v>
      </c>
      <c r="Z1491">
        <v>1</v>
      </c>
      <c r="AI1491">
        <f t="shared" si="190"/>
        <v>4</v>
      </c>
    </row>
    <row r="1492" spans="1:35" x14ac:dyDescent="0.25">
      <c r="A1492" s="11">
        <v>43852.640277777777</v>
      </c>
      <c r="B1492" s="1" t="str">
        <f t="shared" si="184"/>
        <v>01/22/20</v>
      </c>
      <c r="C1492" s="19">
        <f t="shared" si="191"/>
        <v>43852</v>
      </c>
      <c r="D1492" s="10">
        <f t="shared" si="185"/>
        <v>0.64027777777777783</v>
      </c>
      <c r="E1492" s="2" t="str">
        <f t="shared" si="186"/>
        <v>Afternoon</v>
      </c>
      <c r="F1492" s="1" t="str">
        <f t="shared" si="187"/>
        <v>2020</v>
      </c>
      <c r="G1492" s="1" t="str">
        <f t="shared" si="188"/>
        <v>January</v>
      </c>
      <c r="H1492" s="7">
        <v>28</v>
      </c>
      <c r="I1492" t="str">
        <f t="shared" si="189"/>
        <v>Wednesday</v>
      </c>
      <c r="J1492">
        <v>14500</v>
      </c>
      <c r="K1492" t="s">
        <v>40</v>
      </c>
      <c r="M1492">
        <v>1</v>
      </c>
      <c r="N1492">
        <v>1</v>
      </c>
      <c r="O1492">
        <v>1</v>
      </c>
      <c r="T1492">
        <v>1</v>
      </c>
      <c r="AI1492">
        <f t="shared" si="190"/>
        <v>4</v>
      </c>
    </row>
    <row r="1493" spans="1:35" x14ac:dyDescent="0.25">
      <c r="A1493" s="11">
        <v>43852.672222222223</v>
      </c>
      <c r="B1493" s="1" t="str">
        <f t="shared" si="184"/>
        <v>01/22/20</v>
      </c>
      <c r="C1493" s="19">
        <f t="shared" si="191"/>
        <v>43852</v>
      </c>
      <c r="D1493" s="10">
        <f t="shared" si="185"/>
        <v>0.67222222222222217</v>
      </c>
      <c r="E1493" s="2" t="str">
        <f t="shared" si="186"/>
        <v>Evening</v>
      </c>
      <c r="F1493" s="1" t="str">
        <f t="shared" si="187"/>
        <v>2020</v>
      </c>
      <c r="G1493" s="1" t="str">
        <f t="shared" si="188"/>
        <v>January</v>
      </c>
      <c r="H1493" s="7">
        <v>28</v>
      </c>
      <c r="I1493" t="str">
        <f t="shared" si="189"/>
        <v>Wednesday</v>
      </c>
      <c r="J1493">
        <v>14800</v>
      </c>
      <c r="K1493" t="s">
        <v>40</v>
      </c>
      <c r="L1493">
        <v>1</v>
      </c>
      <c r="M1493">
        <v>1</v>
      </c>
      <c r="AC1493">
        <v>1</v>
      </c>
      <c r="AI1493">
        <f t="shared" si="190"/>
        <v>3</v>
      </c>
    </row>
    <row r="1494" spans="1:35" x14ac:dyDescent="0.25">
      <c r="A1494" s="11">
        <v>43852.676388888889</v>
      </c>
      <c r="B1494" s="1" t="str">
        <f t="shared" si="184"/>
        <v>01/22/20</v>
      </c>
      <c r="C1494" s="19">
        <f t="shared" si="191"/>
        <v>43852</v>
      </c>
      <c r="D1494" s="10">
        <f t="shared" si="185"/>
        <v>0.67638888888888893</v>
      </c>
      <c r="E1494" s="2" t="str">
        <f t="shared" si="186"/>
        <v>Evening</v>
      </c>
      <c r="F1494" s="1" t="str">
        <f t="shared" si="187"/>
        <v>2020</v>
      </c>
      <c r="G1494" s="1" t="str">
        <f t="shared" si="188"/>
        <v>January</v>
      </c>
      <c r="H1494" s="7">
        <v>28</v>
      </c>
      <c r="I1494" t="str">
        <f t="shared" si="189"/>
        <v>Wednesday</v>
      </c>
      <c r="J1494">
        <v>15600</v>
      </c>
      <c r="K1494" t="s">
        <v>39</v>
      </c>
      <c r="L1494">
        <v>1</v>
      </c>
      <c r="Y1494">
        <v>1</v>
      </c>
      <c r="AA1494">
        <v>1</v>
      </c>
      <c r="AI1494">
        <f t="shared" si="190"/>
        <v>3</v>
      </c>
    </row>
    <row r="1495" spans="1:35" x14ac:dyDescent="0.25">
      <c r="A1495" s="11">
        <v>43853.463888888888</v>
      </c>
      <c r="B1495" s="1" t="str">
        <f t="shared" si="184"/>
        <v>01/23/20</v>
      </c>
      <c r="C1495" s="19">
        <f t="shared" si="191"/>
        <v>43853</v>
      </c>
      <c r="D1495" s="10">
        <f t="shared" si="185"/>
        <v>0.46388888888888885</v>
      </c>
      <c r="E1495" s="2" t="str">
        <f t="shared" si="186"/>
        <v>Morning</v>
      </c>
      <c r="F1495" s="1" t="str">
        <f t="shared" si="187"/>
        <v>2020</v>
      </c>
      <c r="G1495" s="1" t="str">
        <f t="shared" si="188"/>
        <v>January</v>
      </c>
      <c r="H1495" s="7">
        <v>29</v>
      </c>
      <c r="I1495" t="str">
        <f t="shared" si="189"/>
        <v>Thursday</v>
      </c>
      <c r="J1495">
        <v>77100</v>
      </c>
      <c r="K1495" t="s">
        <v>36</v>
      </c>
      <c r="L1495">
        <v>7</v>
      </c>
      <c r="R1495">
        <v>5</v>
      </c>
      <c r="Z1495">
        <v>4</v>
      </c>
      <c r="AI1495">
        <f t="shared" si="190"/>
        <v>16</v>
      </c>
    </row>
    <row r="1496" spans="1:35" x14ac:dyDescent="0.25">
      <c r="A1496" s="11">
        <v>43853.470138888886</v>
      </c>
      <c r="B1496" s="1" t="str">
        <f t="shared" si="184"/>
        <v>01/23/20</v>
      </c>
      <c r="C1496" s="19">
        <f t="shared" si="191"/>
        <v>43853</v>
      </c>
      <c r="D1496" s="10">
        <f t="shared" si="185"/>
        <v>0.47013888888888888</v>
      </c>
      <c r="E1496" s="2" t="str">
        <f t="shared" si="186"/>
        <v>Morning</v>
      </c>
      <c r="F1496" s="1" t="str">
        <f t="shared" si="187"/>
        <v>2020</v>
      </c>
      <c r="G1496" s="1" t="str">
        <f t="shared" si="188"/>
        <v>January</v>
      </c>
      <c r="H1496" s="7">
        <v>29</v>
      </c>
      <c r="I1496" t="str">
        <f t="shared" si="189"/>
        <v>Thursday</v>
      </c>
      <c r="J1496">
        <v>58700</v>
      </c>
      <c r="K1496" t="s">
        <v>38</v>
      </c>
      <c r="L1496">
        <v>9</v>
      </c>
      <c r="T1496">
        <v>1</v>
      </c>
      <c r="Z1496">
        <v>1</v>
      </c>
      <c r="AC1496">
        <v>1</v>
      </c>
      <c r="AI1496">
        <f t="shared" si="190"/>
        <v>12</v>
      </c>
    </row>
    <row r="1497" spans="1:35" x14ac:dyDescent="0.25">
      <c r="A1497" s="11">
        <v>43853.484027777777</v>
      </c>
      <c r="B1497" s="1" t="str">
        <f t="shared" si="184"/>
        <v>01/23/20</v>
      </c>
      <c r="C1497" s="19">
        <f t="shared" si="191"/>
        <v>43853</v>
      </c>
      <c r="D1497" s="10">
        <f t="shared" si="185"/>
        <v>0.48402777777777778</v>
      </c>
      <c r="E1497" s="2" t="str">
        <f t="shared" si="186"/>
        <v>Morning</v>
      </c>
      <c r="F1497" s="1" t="str">
        <f t="shared" si="187"/>
        <v>2020</v>
      </c>
      <c r="G1497" s="1" t="str">
        <f t="shared" si="188"/>
        <v>January</v>
      </c>
      <c r="H1497" s="7">
        <v>29</v>
      </c>
      <c r="I1497" t="str">
        <f t="shared" si="189"/>
        <v>Thursday</v>
      </c>
      <c r="J1497">
        <v>14100</v>
      </c>
      <c r="K1497" t="s">
        <v>39</v>
      </c>
      <c r="L1497">
        <v>1</v>
      </c>
      <c r="T1497">
        <v>1</v>
      </c>
      <c r="Y1497">
        <v>1</v>
      </c>
      <c r="AI1497">
        <f t="shared" si="190"/>
        <v>3</v>
      </c>
    </row>
    <row r="1498" spans="1:35" x14ac:dyDescent="0.25">
      <c r="A1498" s="11">
        <v>43853.489583333336</v>
      </c>
      <c r="B1498" s="1" t="str">
        <f t="shared" si="184"/>
        <v>01/23/20</v>
      </c>
      <c r="C1498" s="19">
        <f t="shared" si="191"/>
        <v>43853</v>
      </c>
      <c r="D1498" s="10">
        <f t="shared" si="185"/>
        <v>0.48958333333333331</v>
      </c>
      <c r="E1498" s="2" t="str">
        <f t="shared" si="186"/>
        <v>Morning</v>
      </c>
      <c r="F1498" s="1" t="str">
        <f t="shared" si="187"/>
        <v>2020</v>
      </c>
      <c r="G1498" s="1" t="str">
        <f t="shared" si="188"/>
        <v>January</v>
      </c>
      <c r="H1498" s="7">
        <v>29</v>
      </c>
      <c r="I1498" t="str">
        <f t="shared" si="189"/>
        <v>Thursday</v>
      </c>
      <c r="J1498">
        <v>18800</v>
      </c>
      <c r="K1498" t="s">
        <v>39</v>
      </c>
      <c r="L1498">
        <v>1</v>
      </c>
      <c r="O1498">
        <v>1</v>
      </c>
      <c r="P1498">
        <v>1</v>
      </c>
      <c r="R1498">
        <v>1</v>
      </c>
      <c r="AI1498">
        <f t="shared" si="190"/>
        <v>4</v>
      </c>
    </row>
    <row r="1499" spans="1:35" x14ac:dyDescent="0.25">
      <c r="A1499" s="11">
        <v>43853.504861111112</v>
      </c>
      <c r="B1499" s="1" t="str">
        <f t="shared" si="184"/>
        <v>01/23/20</v>
      </c>
      <c r="C1499" s="19">
        <f t="shared" si="191"/>
        <v>43853</v>
      </c>
      <c r="D1499" s="10">
        <f t="shared" si="185"/>
        <v>0.50486111111111109</v>
      </c>
      <c r="E1499" s="2" t="str">
        <f t="shared" si="186"/>
        <v>Morning</v>
      </c>
      <c r="F1499" s="1" t="str">
        <f t="shared" si="187"/>
        <v>2020</v>
      </c>
      <c r="G1499" s="1" t="str">
        <f t="shared" si="188"/>
        <v>January</v>
      </c>
      <c r="H1499" s="7">
        <v>29</v>
      </c>
      <c r="I1499" t="str">
        <f t="shared" si="189"/>
        <v>Thursday</v>
      </c>
      <c r="J1499">
        <v>17800</v>
      </c>
      <c r="K1499" t="s">
        <v>46</v>
      </c>
      <c r="L1499">
        <v>2</v>
      </c>
      <c r="M1499">
        <v>2</v>
      </c>
      <c r="AI1499">
        <f t="shared" si="190"/>
        <v>4</v>
      </c>
    </row>
    <row r="1500" spans="1:35" x14ac:dyDescent="0.25">
      <c r="A1500" s="11">
        <v>43853.586111111108</v>
      </c>
      <c r="B1500" s="1" t="str">
        <f t="shared" si="184"/>
        <v>01/23/20</v>
      </c>
      <c r="C1500" s="19">
        <f t="shared" si="191"/>
        <v>43853</v>
      </c>
      <c r="D1500" s="10">
        <f t="shared" si="185"/>
        <v>0.58611111111111114</v>
      </c>
      <c r="E1500" s="2" t="str">
        <f t="shared" si="186"/>
        <v>Afternoon</v>
      </c>
      <c r="F1500" s="1" t="str">
        <f t="shared" si="187"/>
        <v>2020</v>
      </c>
      <c r="G1500" s="1" t="str">
        <f t="shared" si="188"/>
        <v>January</v>
      </c>
      <c r="H1500" s="7">
        <v>29</v>
      </c>
      <c r="I1500" t="str">
        <f t="shared" si="189"/>
        <v>Thursday</v>
      </c>
      <c r="J1500">
        <v>18600</v>
      </c>
      <c r="K1500" t="s">
        <v>46</v>
      </c>
      <c r="L1500">
        <v>2</v>
      </c>
      <c r="M1500">
        <v>2</v>
      </c>
      <c r="AI1500">
        <f t="shared" si="190"/>
        <v>4</v>
      </c>
    </row>
    <row r="1501" spans="1:35" x14ac:dyDescent="0.25">
      <c r="A1501" s="11">
        <v>43853.588888888888</v>
      </c>
      <c r="B1501" s="1" t="str">
        <f t="shared" si="184"/>
        <v>01/23/20</v>
      </c>
      <c r="C1501" s="19">
        <f t="shared" si="191"/>
        <v>43853</v>
      </c>
      <c r="D1501" s="10">
        <f t="shared" si="185"/>
        <v>0.58888888888888891</v>
      </c>
      <c r="E1501" s="2" t="str">
        <f t="shared" si="186"/>
        <v>Afternoon</v>
      </c>
      <c r="F1501" s="1" t="str">
        <f t="shared" si="187"/>
        <v>2020</v>
      </c>
      <c r="G1501" s="1" t="str">
        <f t="shared" si="188"/>
        <v>January</v>
      </c>
      <c r="H1501" s="7">
        <v>29</v>
      </c>
      <c r="I1501" t="str">
        <f t="shared" si="189"/>
        <v>Thursday</v>
      </c>
      <c r="J1501">
        <v>15000</v>
      </c>
      <c r="K1501" t="s">
        <v>35</v>
      </c>
      <c r="M1501">
        <v>1</v>
      </c>
      <c r="N1501">
        <v>1</v>
      </c>
      <c r="O1501">
        <v>1</v>
      </c>
      <c r="S1501">
        <v>1</v>
      </c>
      <c r="AI1501">
        <f t="shared" si="190"/>
        <v>4</v>
      </c>
    </row>
    <row r="1502" spans="1:35" x14ac:dyDescent="0.25">
      <c r="A1502" s="11">
        <v>43853.622916666667</v>
      </c>
      <c r="B1502" s="1" t="str">
        <f t="shared" si="184"/>
        <v>01/23/20</v>
      </c>
      <c r="C1502" s="19">
        <f t="shared" si="191"/>
        <v>43853</v>
      </c>
      <c r="D1502" s="10">
        <f t="shared" si="185"/>
        <v>0.62291666666666667</v>
      </c>
      <c r="E1502" s="2" t="str">
        <f t="shared" si="186"/>
        <v>Afternoon</v>
      </c>
      <c r="F1502" s="1" t="str">
        <f t="shared" si="187"/>
        <v>2020</v>
      </c>
      <c r="G1502" s="1" t="str">
        <f t="shared" si="188"/>
        <v>January</v>
      </c>
      <c r="H1502" s="7">
        <v>29</v>
      </c>
      <c r="I1502" t="str">
        <f t="shared" si="189"/>
        <v>Thursday</v>
      </c>
      <c r="J1502">
        <v>26000</v>
      </c>
      <c r="K1502" t="s">
        <v>46</v>
      </c>
      <c r="L1502">
        <v>5</v>
      </c>
      <c r="AI1502">
        <f t="shared" si="190"/>
        <v>5</v>
      </c>
    </row>
    <row r="1503" spans="1:35" x14ac:dyDescent="0.25">
      <c r="A1503" s="11">
        <v>43853.643055555556</v>
      </c>
      <c r="B1503" s="1" t="str">
        <f t="shared" si="184"/>
        <v>01/23/20</v>
      </c>
      <c r="C1503" s="19">
        <f t="shared" si="191"/>
        <v>43853</v>
      </c>
      <c r="D1503" s="10">
        <f t="shared" si="185"/>
        <v>0.6430555555555556</v>
      </c>
      <c r="E1503" s="2" t="str">
        <f t="shared" si="186"/>
        <v>Afternoon</v>
      </c>
      <c r="F1503" s="1" t="str">
        <f t="shared" si="187"/>
        <v>2020</v>
      </c>
      <c r="G1503" s="1" t="str">
        <f t="shared" si="188"/>
        <v>January</v>
      </c>
      <c r="H1503" s="7">
        <v>29</v>
      </c>
      <c r="I1503" t="str">
        <f t="shared" si="189"/>
        <v>Thursday</v>
      </c>
      <c r="J1503">
        <v>27500</v>
      </c>
      <c r="K1503" t="s">
        <v>39</v>
      </c>
      <c r="L1503">
        <v>1</v>
      </c>
      <c r="M1503">
        <v>1</v>
      </c>
      <c r="N1503">
        <v>1</v>
      </c>
      <c r="O1503">
        <v>1</v>
      </c>
      <c r="T1503">
        <v>1</v>
      </c>
      <c r="AE1503">
        <v>2</v>
      </c>
      <c r="AI1503">
        <f t="shared" si="190"/>
        <v>7</v>
      </c>
    </row>
    <row r="1504" spans="1:35" x14ac:dyDescent="0.25">
      <c r="A1504" s="11">
        <v>43853.661805555559</v>
      </c>
      <c r="B1504" s="1" t="str">
        <f t="shared" si="184"/>
        <v>01/23/20</v>
      </c>
      <c r="C1504" s="19">
        <f t="shared" si="191"/>
        <v>43853</v>
      </c>
      <c r="D1504" s="10">
        <f t="shared" si="185"/>
        <v>0.66180555555555554</v>
      </c>
      <c r="E1504" s="2" t="str">
        <f t="shared" si="186"/>
        <v>Evening</v>
      </c>
      <c r="F1504" s="1" t="str">
        <f t="shared" si="187"/>
        <v>2020</v>
      </c>
      <c r="G1504" s="1" t="str">
        <f t="shared" si="188"/>
        <v>January</v>
      </c>
      <c r="H1504" s="7">
        <v>29</v>
      </c>
      <c r="I1504" t="str">
        <f t="shared" si="189"/>
        <v>Thursday</v>
      </c>
      <c r="J1504">
        <v>14800</v>
      </c>
      <c r="K1504" t="s">
        <v>46</v>
      </c>
      <c r="L1504">
        <v>1</v>
      </c>
      <c r="M1504">
        <v>1</v>
      </c>
      <c r="AC1504">
        <v>1</v>
      </c>
      <c r="AI1504">
        <f t="shared" si="190"/>
        <v>3</v>
      </c>
    </row>
    <row r="1505" spans="1:35" x14ac:dyDescent="0.25">
      <c r="A1505" s="11">
        <v>43854.484027777777</v>
      </c>
      <c r="B1505" s="1" t="str">
        <f t="shared" si="184"/>
        <v>01/24/20</v>
      </c>
      <c r="C1505" s="19">
        <f t="shared" si="191"/>
        <v>43854</v>
      </c>
      <c r="D1505" s="10">
        <f t="shared" si="185"/>
        <v>0.48402777777777778</v>
      </c>
      <c r="E1505" s="2" t="str">
        <f t="shared" si="186"/>
        <v>Morning</v>
      </c>
      <c r="F1505" s="1" t="str">
        <f t="shared" si="187"/>
        <v>2020</v>
      </c>
      <c r="G1505" s="1" t="str">
        <f t="shared" si="188"/>
        <v>January</v>
      </c>
      <c r="H1505" s="7">
        <v>29</v>
      </c>
      <c r="I1505" t="str">
        <f t="shared" si="189"/>
        <v>Friday</v>
      </c>
      <c r="J1505">
        <v>23800</v>
      </c>
      <c r="K1505" t="s">
        <v>46</v>
      </c>
      <c r="L1505">
        <v>1</v>
      </c>
      <c r="M1505">
        <v>1</v>
      </c>
      <c r="T1505">
        <v>1</v>
      </c>
      <c r="AA1505">
        <v>1</v>
      </c>
      <c r="AD1505">
        <v>2</v>
      </c>
      <c r="AI1505">
        <f t="shared" si="190"/>
        <v>6</v>
      </c>
    </row>
    <row r="1506" spans="1:35" x14ac:dyDescent="0.25">
      <c r="A1506" s="11">
        <v>43854.486111111109</v>
      </c>
      <c r="B1506" s="1" t="str">
        <f t="shared" si="184"/>
        <v>01/24/20</v>
      </c>
      <c r="C1506" s="19">
        <f t="shared" si="191"/>
        <v>43854</v>
      </c>
      <c r="D1506" s="10">
        <f t="shared" si="185"/>
        <v>0.4861111111111111</v>
      </c>
      <c r="E1506" s="2" t="str">
        <f t="shared" si="186"/>
        <v>Morning</v>
      </c>
      <c r="F1506" s="1" t="str">
        <f t="shared" si="187"/>
        <v>2020</v>
      </c>
      <c r="G1506" s="1" t="str">
        <f t="shared" si="188"/>
        <v>January</v>
      </c>
      <c r="H1506" s="7">
        <v>29</v>
      </c>
      <c r="I1506" t="str">
        <f t="shared" si="189"/>
        <v>Friday</v>
      </c>
      <c r="J1506">
        <v>14800</v>
      </c>
      <c r="K1506" t="s">
        <v>37</v>
      </c>
      <c r="L1506">
        <v>1</v>
      </c>
      <c r="R1506">
        <v>1</v>
      </c>
      <c r="T1506">
        <v>1</v>
      </c>
      <c r="AI1506">
        <f t="shared" si="190"/>
        <v>3</v>
      </c>
    </row>
    <row r="1507" spans="1:35" x14ac:dyDescent="0.25">
      <c r="A1507" s="11">
        <v>43854.493055555555</v>
      </c>
      <c r="B1507" s="1" t="str">
        <f t="shared" si="184"/>
        <v>01/24/20</v>
      </c>
      <c r="C1507" s="19">
        <f t="shared" si="191"/>
        <v>43854</v>
      </c>
      <c r="D1507" s="10">
        <f t="shared" si="185"/>
        <v>0.49305555555555558</v>
      </c>
      <c r="E1507" s="2" t="str">
        <f t="shared" si="186"/>
        <v>Morning</v>
      </c>
      <c r="F1507" s="1" t="str">
        <f t="shared" si="187"/>
        <v>2020</v>
      </c>
      <c r="G1507" s="1" t="str">
        <f t="shared" si="188"/>
        <v>January</v>
      </c>
      <c r="H1507" s="7">
        <v>29</v>
      </c>
      <c r="I1507" t="str">
        <f t="shared" si="189"/>
        <v>Friday</v>
      </c>
      <c r="J1507">
        <v>15300</v>
      </c>
      <c r="K1507" t="s">
        <v>48</v>
      </c>
      <c r="L1507">
        <v>1</v>
      </c>
      <c r="N1507">
        <v>1</v>
      </c>
      <c r="R1507">
        <v>1</v>
      </c>
      <c r="AD1507">
        <v>1</v>
      </c>
      <c r="AI1507">
        <f t="shared" si="190"/>
        <v>4</v>
      </c>
    </row>
    <row r="1508" spans="1:35" x14ac:dyDescent="0.25">
      <c r="A1508" s="11">
        <v>43856.463194444441</v>
      </c>
      <c r="B1508" s="1" t="str">
        <f t="shared" si="184"/>
        <v>01/26/20</v>
      </c>
      <c r="C1508" s="19">
        <f t="shared" si="191"/>
        <v>43856</v>
      </c>
      <c r="D1508" s="10">
        <f t="shared" si="185"/>
        <v>0.46319444444444446</v>
      </c>
      <c r="E1508" s="2" t="str">
        <f t="shared" si="186"/>
        <v>Morning</v>
      </c>
      <c r="F1508" s="1" t="str">
        <f t="shared" si="187"/>
        <v>2020</v>
      </c>
      <c r="G1508" s="1" t="str">
        <f t="shared" si="188"/>
        <v>January</v>
      </c>
      <c r="H1508" s="7">
        <v>29</v>
      </c>
      <c r="I1508" t="str">
        <f t="shared" si="189"/>
        <v>Sunday</v>
      </c>
      <c r="J1508">
        <v>14800</v>
      </c>
      <c r="K1508" t="s">
        <v>37</v>
      </c>
      <c r="L1508">
        <v>1</v>
      </c>
      <c r="R1508">
        <v>1</v>
      </c>
      <c r="T1508">
        <v>1</v>
      </c>
      <c r="AI1508">
        <f t="shared" si="190"/>
        <v>3</v>
      </c>
    </row>
    <row r="1509" spans="1:35" x14ac:dyDescent="0.25">
      <c r="A1509" s="11">
        <v>43856.511111111111</v>
      </c>
      <c r="B1509" s="1" t="str">
        <f t="shared" si="184"/>
        <v>01/26/20</v>
      </c>
      <c r="C1509" s="19">
        <f t="shared" si="191"/>
        <v>43856</v>
      </c>
      <c r="D1509" s="10">
        <f t="shared" si="185"/>
        <v>0.51111111111111118</v>
      </c>
      <c r="E1509" s="2" t="str">
        <f t="shared" si="186"/>
        <v>Morning</v>
      </c>
      <c r="F1509" s="1" t="str">
        <f t="shared" si="187"/>
        <v>2020</v>
      </c>
      <c r="G1509" s="1" t="str">
        <f t="shared" si="188"/>
        <v>January</v>
      </c>
      <c r="H1509" s="7">
        <v>29</v>
      </c>
      <c r="I1509" t="str">
        <f t="shared" si="189"/>
        <v>Sunday</v>
      </c>
      <c r="J1509">
        <v>15000</v>
      </c>
      <c r="K1509" t="s">
        <v>38</v>
      </c>
      <c r="M1509">
        <v>1</v>
      </c>
      <c r="P1509">
        <v>1</v>
      </c>
      <c r="AD1509">
        <v>2</v>
      </c>
      <c r="AI1509">
        <f t="shared" si="190"/>
        <v>4</v>
      </c>
    </row>
    <row r="1510" spans="1:35" x14ac:dyDescent="0.25">
      <c r="A1510" s="11">
        <v>43856.520833333336</v>
      </c>
      <c r="B1510" s="1" t="str">
        <f t="shared" si="184"/>
        <v>01/26/20</v>
      </c>
      <c r="C1510" s="19">
        <f t="shared" si="191"/>
        <v>43856</v>
      </c>
      <c r="D1510" s="10">
        <f t="shared" si="185"/>
        <v>0.52083333333333337</v>
      </c>
      <c r="E1510" s="2" t="str">
        <f t="shared" si="186"/>
        <v>Morning</v>
      </c>
      <c r="F1510" s="1" t="str">
        <f t="shared" si="187"/>
        <v>2020</v>
      </c>
      <c r="G1510" s="1" t="str">
        <f t="shared" si="188"/>
        <v>January</v>
      </c>
      <c r="H1510" s="7">
        <v>29</v>
      </c>
      <c r="I1510" t="str">
        <f t="shared" si="189"/>
        <v>Sunday</v>
      </c>
      <c r="J1510">
        <v>14800</v>
      </c>
      <c r="K1510" t="s">
        <v>40</v>
      </c>
      <c r="L1510">
        <v>1</v>
      </c>
      <c r="M1510">
        <v>1</v>
      </c>
      <c r="AC1510">
        <v>1</v>
      </c>
      <c r="AI1510">
        <f t="shared" si="190"/>
        <v>3</v>
      </c>
    </row>
    <row r="1511" spans="1:35" x14ac:dyDescent="0.25">
      <c r="A1511" s="11">
        <v>43856.525000000001</v>
      </c>
      <c r="B1511" s="1" t="str">
        <f t="shared" si="184"/>
        <v>01/26/20</v>
      </c>
      <c r="C1511" s="19">
        <f t="shared" si="191"/>
        <v>43856</v>
      </c>
      <c r="D1511" s="10">
        <f t="shared" si="185"/>
        <v>0.52500000000000002</v>
      </c>
      <c r="E1511" s="2" t="str">
        <f t="shared" si="186"/>
        <v>Morning</v>
      </c>
      <c r="F1511" s="1" t="str">
        <f t="shared" si="187"/>
        <v>2020</v>
      </c>
      <c r="G1511" s="1" t="str">
        <f t="shared" si="188"/>
        <v>January</v>
      </c>
      <c r="H1511" s="7">
        <v>29</v>
      </c>
      <c r="I1511" t="str">
        <f t="shared" si="189"/>
        <v>Sunday</v>
      </c>
      <c r="J1511">
        <v>28100</v>
      </c>
      <c r="K1511" t="s">
        <v>35</v>
      </c>
      <c r="L1511">
        <v>2</v>
      </c>
      <c r="P1511">
        <v>2</v>
      </c>
      <c r="R1511">
        <v>1</v>
      </c>
      <c r="AA1511">
        <v>1</v>
      </c>
      <c r="AI1511">
        <f t="shared" si="190"/>
        <v>6</v>
      </c>
    </row>
    <row r="1512" spans="1:35" x14ac:dyDescent="0.25">
      <c r="A1512" s="11">
        <v>43856.534722222219</v>
      </c>
      <c r="B1512" s="1" t="str">
        <f t="shared" si="184"/>
        <v>01/26/20</v>
      </c>
      <c r="C1512" s="19">
        <f t="shared" si="191"/>
        <v>43856</v>
      </c>
      <c r="D1512" s="10">
        <f t="shared" si="185"/>
        <v>0.53472222222222221</v>
      </c>
      <c r="E1512" s="2" t="str">
        <f t="shared" si="186"/>
        <v>Morning</v>
      </c>
      <c r="F1512" s="1" t="str">
        <f t="shared" si="187"/>
        <v>2020</v>
      </c>
      <c r="G1512" s="1" t="str">
        <f t="shared" si="188"/>
        <v>January</v>
      </c>
      <c r="H1512" s="7">
        <v>29</v>
      </c>
      <c r="I1512" t="str">
        <f t="shared" si="189"/>
        <v>Sunday</v>
      </c>
      <c r="J1512">
        <v>34900</v>
      </c>
      <c r="K1512" t="s">
        <v>34</v>
      </c>
      <c r="L1512">
        <v>3</v>
      </c>
      <c r="M1512">
        <v>1</v>
      </c>
      <c r="P1512">
        <v>2</v>
      </c>
      <c r="S1512">
        <v>2</v>
      </c>
      <c r="AI1512">
        <f t="shared" si="190"/>
        <v>8</v>
      </c>
    </row>
    <row r="1513" spans="1:35" x14ac:dyDescent="0.25">
      <c r="A1513" s="11">
        <v>43856.54791666667</v>
      </c>
      <c r="B1513" s="1" t="str">
        <f t="shared" si="184"/>
        <v>01/26/20</v>
      </c>
      <c r="C1513" s="19">
        <f t="shared" si="191"/>
        <v>43856</v>
      </c>
      <c r="D1513" s="10">
        <f t="shared" si="185"/>
        <v>0.54791666666666672</v>
      </c>
      <c r="E1513" s="2" t="str">
        <f t="shared" si="186"/>
        <v>Afternoon</v>
      </c>
      <c r="F1513" s="1" t="str">
        <f t="shared" si="187"/>
        <v>2020</v>
      </c>
      <c r="G1513" s="1" t="str">
        <f t="shared" si="188"/>
        <v>January</v>
      </c>
      <c r="H1513" s="7">
        <v>29</v>
      </c>
      <c r="I1513" t="str">
        <f t="shared" si="189"/>
        <v>Sunday</v>
      </c>
      <c r="J1513">
        <v>18000</v>
      </c>
      <c r="K1513" t="s">
        <v>40</v>
      </c>
      <c r="M1513">
        <v>1</v>
      </c>
      <c r="P1513">
        <v>1</v>
      </c>
      <c r="U1513">
        <v>1</v>
      </c>
      <c r="AF1513">
        <v>1</v>
      </c>
      <c r="AI1513">
        <f t="shared" si="190"/>
        <v>4</v>
      </c>
    </row>
    <row r="1514" spans="1:35" x14ac:dyDescent="0.25">
      <c r="A1514" s="11">
        <v>43856.661805555559</v>
      </c>
      <c r="B1514" s="1" t="str">
        <f t="shared" si="184"/>
        <v>01/26/20</v>
      </c>
      <c r="C1514" s="19">
        <f t="shared" si="191"/>
        <v>43856</v>
      </c>
      <c r="D1514" s="10">
        <f t="shared" si="185"/>
        <v>0.66180555555555554</v>
      </c>
      <c r="E1514" s="2" t="str">
        <f t="shared" si="186"/>
        <v>Evening</v>
      </c>
      <c r="F1514" s="1" t="str">
        <f t="shared" si="187"/>
        <v>2020</v>
      </c>
      <c r="G1514" s="1" t="str">
        <f t="shared" si="188"/>
        <v>January</v>
      </c>
      <c r="H1514" s="7">
        <v>29</v>
      </c>
      <c r="I1514" t="str">
        <f t="shared" si="189"/>
        <v>Sunday</v>
      </c>
      <c r="J1514">
        <v>16800</v>
      </c>
      <c r="K1514" t="s">
        <v>40</v>
      </c>
      <c r="L1514">
        <v>1</v>
      </c>
      <c r="R1514">
        <v>1</v>
      </c>
      <c r="Z1514">
        <v>1</v>
      </c>
      <c r="AI1514">
        <f t="shared" si="190"/>
        <v>3</v>
      </c>
    </row>
    <row r="1515" spans="1:35" x14ac:dyDescent="0.25">
      <c r="A1515" s="11">
        <v>43857.459722222222</v>
      </c>
      <c r="B1515" s="1" t="str">
        <f t="shared" si="184"/>
        <v>01/27/20</v>
      </c>
      <c r="C1515" s="19">
        <f t="shared" si="191"/>
        <v>43857</v>
      </c>
      <c r="D1515" s="10">
        <f t="shared" si="185"/>
        <v>0.4597222222222222</v>
      </c>
      <c r="E1515" s="2" t="str">
        <f t="shared" si="186"/>
        <v>Morning</v>
      </c>
      <c r="F1515" s="1" t="str">
        <f t="shared" si="187"/>
        <v>2020</v>
      </c>
      <c r="G1515" s="1" t="str">
        <f t="shared" si="188"/>
        <v>January</v>
      </c>
      <c r="H1515" s="7">
        <v>29</v>
      </c>
      <c r="I1515" t="str">
        <f t="shared" si="189"/>
        <v>Monday</v>
      </c>
      <c r="J1515">
        <v>21600</v>
      </c>
      <c r="K1515" t="s">
        <v>36</v>
      </c>
      <c r="L1515">
        <v>1</v>
      </c>
      <c r="R1515">
        <v>1</v>
      </c>
      <c r="X1515">
        <v>1</v>
      </c>
      <c r="AI1515">
        <f t="shared" si="190"/>
        <v>3</v>
      </c>
    </row>
    <row r="1516" spans="1:35" x14ac:dyDescent="0.25">
      <c r="A1516" s="11">
        <v>43857.511805555558</v>
      </c>
      <c r="B1516" s="1" t="str">
        <f t="shared" si="184"/>
        <v>01/27/20</v>
      </c>
      <c r="C1516" s="19">
        <f t="shared" si="191"/>
        <v>43857</v>
      </c>
      <c r="D1516" s="10">
        <f t="shared" si="185"/>
        <v>0.51180555555555551</v>
      </c>
      <c r="E1516" s="2" t="str">
        <f t="shared" si="186"/>
        <v>Morning</v>
      </c>
      <c r="F1516" s="1" t="str">
        <f t="shared" si="187"/>
        <v>2020</v>
      </c>
      <c r="G1516" s="1" t="str">
        <f t="shared" si="188"/>
        <v>January</v>
      </c>
      <c r="H1516" s="7">
        <v>29</v>
      </c>
      <c r="I1516" t="str">
        <f t="shared" si="189"/>
        <v>Monday</v>
      </c>
      <c r="J1516">
        <v>27600</v>
      </c>
      <c r="K1516" t="s">
        <v>46</v>
      </c>
      <c r="L1516">
        <v>2</v>
      </c>
      <c r="P1516">
        <v>1</v>
      </c>
      <c r="S1516">
        <v>2</v>
      </c>
      <c r="AC1516">
        <v>1</v>
      </c>
      <c r="AI1516">
        <f t="shared" si="190"/>
        <v>6</v>
      </c>
    </row>
    <row r="1517" spans="1:35" x14ac:dyDescent="0.25">
      <c r="A1517" s="11">
        <v>43857.522222222222</v>
      </c>
      <c r="B1517" s="1" t="str">
        <f t="shared" si="184"/>
        <v>01/27/20</v>
      </c>
      <c r="C1517" s="19">
        <f t="shared" si="191"/>
        <v>43857</v>
      </c>
      <c r="D1517" s="10">
        <f t="shared" si="185"/>
        <v>0.52222222222222225</v>
      </c>
      <c r="E1517" s="2" t="str">
        <f t="shared" si="186"/>
        <v>Morning</v>
      </c>
      <c r="F1517" s="1" t="str">
        <f t="shared" si="187"/>
        <v>2020</v>
      </c>
      <c r="G1517" s="1" t="str">
        <f t="shared" si="188"/>
        <v>January</v>
      </c>
      <c r="H1517" s="7">
        <v>29</v>
      </c>
      <c r="I1517" t="str">
        <f t="shared" si="189"/>
        <v>Monday</v>
      </c>
      <c r="J1517">
        <v>21800</v>
      </c>
      <c r="K1517" t="s">
        <v>42</v>
      </c>
      <c r="L1517">
        <v>1</v>
      </c>
      <c r="P1517">
        <v>2</v>
      </c>
      <c r="T1517">
        <v>2</v>
      </c>
      <c r="AI1517">
        <f t="shared" si="190"/>
        <v>5</v>
      </c>
    </row>
    <row r="1518" spans="1:35" x14ac:dyDescent="0.25">
      <c r="A1518" s="11">
        <v>43857.539583333331</v>
      </c>
      <c r="B1518" s="1" t="str">
        <f t="shared" si="184"/>
        <v>01/27/20</v>
      </c>
      <c r="C1518" s="19">
        <f t="shared" si="191"/>
        <v>43857</v>
      </c>
      <c r="D1518" s="10">
        <f t="shared" si="185"/>
        <v>0.5395833333333333</v>
      </c>
      <c r="E1518" s="2" t="str">
        <f t="shared" si="186"/>
        <v>Morning</v>
      </c>
      <c r="F1518" s="1" t="str">
        <f t="shared" si="187"/>
        <v>2020</v>
      </c>
      <c r="G1518" s="1" t="str">
        <f t="shared" si="188"/>
        <v>January</v>
      </c>
      <c r="H1518" s="7">
        <v>29</v>
      </c>
      <c r="I1518" t="str">
        <f t="shared" si="189"/>
        <v>Monday</v>
      </c>
      <c r="J1518">
        <v>20300</v>
      </c>
      <c r="K1518" t="s">
        <v>47</v>
      </c>
      <c r="L1518">
        <v>1</v>
      </c>
      <c r="O1518">
        <v>1</v>
      </c>
      <c r="R1518">
        <v>1</v>
      </c>
      <c r="AA1518">
        <v>1</v>
      </c>
      <c r="AI1518">
        <f t="shared" si="190"/>
        <v>4</v>
      </c>
    </row>
    <row r="1519" spans="1:35" x14ac:dyDescent="0.25">
      <c r="A1519" s="11">
        <v>43857.561805555553</v>
      </c>
      <c r="B1519" s="1" t="str">
        <f t="shared" si="184"/>
        <v>01/27/20</v>
      </c>
      <c r="C1519" s="19">
        <f t="shared" si="191"/>
        <v>43857</v>
      </c>
      <c r="D1519" s="10">
        <f t="shared" si="185"/>
        <v>0.56180555555555556</v>
      </c>
      <c r="E1519" s="2" t="str">
        <f t="shared" si="186"/>
        <v>Afternoon</v>
      </c>
      <c r="F1519" s="1" t="str">
        <f t="shared" si="187"/>
        <v>2020</v>
      </c>
      <c r="G1519" s="1" t="str">
        <f t="shared" si="188"/>
        <v>January</v>
      </c>
      <c r="H1519" s="7">
        <v>29</v>
      </c>
      <c r="I1519" t="str">
        <f t="shared" si="189"/>
        <v>Monday</v>
      </c>
      <c r="J1519">
        <v>26000</v>
      </c>
      <c r="K1519" t="s">
        <v>34</v>
      </c>
      <c r="P1519">
        <v>1</v>
      </c>
      <c r="R1519">
        <v>1</v>
      </c>
      <c r="S1519">
        <v>1</v>
      </c>
      <c r="Z1519">
        <v>1</v>
      </c>
      <c r="AA1519">
        <v>1</v>
      </c>
      <c r="AD1519">
        <v>1</v>
      </c>
      <c r="AI1519">
        <f t="shared" si="190"/>
        <v>6</v>
      </c>
    </row>
    <row r="1520" spans="1:35" x14ac:dyDescent="0.25">
      <c r="A1520" s="11">
        <v>43857.561805555553</v>
      </c>
      <c r="B1520" s="1" t="str">
        <f t="shared" si="184"/>
        <v>01/27/20</v>
      </c>
      <c r="C1520" s="19">
        <f t="shared" si="191"/>
        <v>43857</v>
      </c>
      <c r="D1520" s="10">
        <f t="shared" si="185"/>
        <v>0.56180555555555556</v>
      </c>
      <c r="E1520" s="2" t="str">
        <f t="shared" si="186"/>
        <v>Afternoon</v>
      </c>
      <c r="F1520" s="1" t="str">
        <f t="shared" si="187"/>
        <v>2020</v>
      </c>
      <c r="G1520" s="1" t="str">
        <f t="shared" si="188"/>
        <v>January</v>
      </c>
      <c r="H1520" s="7">
        <v>29</v>
      </c>
      <c r="I1520" t="str">
        <f t="shared" si="189"/>
        <v>Monday</v>
      </c>
      <c r="J1520">
        <v>20100</v>
      </c>
      <c r="K1520" t="s">
        <v>39</v>
      </c>
      <c r="L1520">
        <v>2</v>
      </c>
      <c r="S1520">
        <v>1</v>
      </c>
      <c r="Z1520">
        <v>1</v>
      </c>
      <c r="AI1520">
        <f t="shared" si="190"/>
        <v>4</v>
      </c>
    </row>
    <row r="1521" spans="1:35" x14ac:dyDescent="0.25">
      <c r="A1521" s="11">
        <v>43857.563194444447</v>
      </c>
      <c r="B1521" s="1" t="str">
        <f t="shared" si="184"/>
        <v>01/27/20</v>
      </c>
      <c r="C1521" s="19">
        <f t="shared" si="191"/>
        <v>43857</v>
      </c>
      <c r="D1521" s="10">
        <f t="shared" si="185"/>
        <v>0.56319444444444444</v>
      </c>
      <c r="E1521" s="2" t="str">
        <f t="shared" si="186"/>
        <v>Afternoon</v>
      </c>
      <c r="F1521" s="1" t="str">
        <f t="shared" si="187"/>
        <v>2020</v>
      </c>
      <c r="G1521" s="1" t="str">
        <f t="shared" si="188"/>
        <v>January</v>
      </c>
      <c r="H1521" s="7">
        <v>29</v>
      </c>
      <c r="I1521" t="str">
        <f t="shared" si="189"/>
        <v>Monday</v>
      </c>
      <c r="J1521">
        <v>20600</v>
      </c>
      <c r="K1521" t="s">
        <v>35</v>
      </c>
      <c r="L1521">
        <v>2</v>
      </c>
      <c r="R1521">
        <v>1</v>
      </c>
      <c r="Z1521">
        <v>1</v>
      </c>
      <c r="AI1521">
        <f t="shared" si="190"/>
        <v>4</v>
      </c>
    </row>
    <row r="1522" spans="1:35" x14ac:dyDescent="0.25">
      <c r="A1522" s="11">
        <v>43859.464583333334</v>
      </c>
      <c r="B1522" s="1" t="str">
        <f t="shared" si="184"/>
        <v>01/29/20</v>
      </c>
      <c r="C1522" s="19">
        <f t="shared" si="191"/>
        <v>43859</v>
      </c>
      <c r="D1522" s="10">
        <f t="shared" si="185"/>
        <v>0.46458333333333335</v>
      </c>
      <c r="E1522" s="2" t="str">
        <f t="shared" si="186"/>
        <v>Morning</v>
      </c>
      <c r="F1522" s="1" t="str">
        <f t="shared" si="187"/>
        <v>2020</v>
      </c>
      <c r="G1522" s="1" t="str">
        <f t="shared" si="188"/>
        <v>January</v>
      </c>
      <c r="H1522" s="7">
        <v>29</v>
      </c>
      <c r="I1522" t="str">
        <f t="shared" si="189"/>
        <v>Wednesday</v>
      </c>
      <c r="J1522">
        <v>15300</v>
      </c>
      <c r="K1522" t="s">
        <v>39</v>
      </c>
      <c r="L1522">
        <v>1</v>
      </c>
      <c r="O1522">
        <v>1</v>
      </c>
      <c r="R1522">
        <v>1</v>
      </c>
      <c r="AI1522">
        <f t="shared" si="190"/>
        <v>3</v>
      </c>
    </row>
    <row r="1523" spans="1:35" x14ac:dyDescent="0.25">
      <c r="A1523" s="11">
        <v>43859.490277777775</v>
      </c>
      <c r="B1523" s="1" t="str">
        <f t="shared" si="184"/>
        <v>01/29/20</v>
      </c>
      <c r="C1523" s="19">
        <f t="shared" si="191"/>
        <v>43859</v>
      </c>
      <c r="D1523" s="10">
        <f t="shared" si="185"/>
        <v>0.49027777777777781</v>
      </c>
      <c r="E1523" s="2" t="str">
        <f t="shared" si="186"/>
        <v>Morning</v>
      </c>
      <c r="F1523" s="1" t="str">
        <f t="shared" si="187"/>
        <v>2020</v>
      </c>
      <c r="G1523" s="1" t="str">
        <f t="shared" si="188"/>
        <v>January</v>
      </c>
      <c r="H1523" s="7">
        <v>29</v>
      </c>
      <c r="I1523" t="str">
        <f t="shared" si="189"/>
        <v>Wednesday</v>
      </c>
      <c r="J1523">
        <v>17500</v>
      </c>
      <c r="K1523" t="s">
        <v>37</v>
      </c>
      <c r="M1523">
        <v>2</v>
      </c>
      <c r="R1523">
        <v>1</v>
      </c>
      <c r="S1523">
        <v>1</v>
      </c>
      <c r="AI1523">
        <f t="shared" si="190"/>
        <v>4</v>
      </c>
    </row>
    <row r="1524" spans="1:35" x14ac:dyDescent="0.25">
      <c r="A1524" s="11">
        <v>43859.515972222223</v>
      </c>
      <c r="B1524" s="1" t="str">
        <f t="shared" si="184"/>
        <v>01/29/20</v>
      </c>
      <c r="C1524" s="19">
        <f t="shared" si="191"/>
        <v>43859</v>
      </c>
      <c r="D1524" s="10">
        <f t="shared" si="185"/>
        <v>0.51597222222222217</v>
      </c>
      <c r="E1524" s="2" t="str">
        <f t="shared" si="186"/>
        <v>Morning</v>
      </c>
      <c r="F1524" s="1" t="str">
        <f t="shared" si="187"/>
        <v>2020</v>
      </c>
      <c r="G1524" s="1" t="str">
        <f t="shared" si="188"/>
        <v>January</v>
      </c>
      <c r="H1524" s="7">
        <v>29</v>
      </c>
      <c r="I1524" t="str">
        <f t="shared" si="189"/>
        <v>Wednesday</v>
      </c>
      <c r="J1524">
        <v>15100</v>
      </c>
      <c r="K1524" t="s">
        <v>34</v>
      </c>
      <c r="L1524">
        <v>2</v>
      </c>
      <c r="M1524">
        <v>1</v>
      </c>
      <c r="AI1524">
        <f t="shared" si="190"/>
        <v>3</v>
      </c>
    </row>
    <row r="1525" spans="1:35" x14ac:dyDescent="0.25">
      <c r="A1525" s="11">
        <v>43859.515972222223</v>
      </c>
      <c r="B1525" s="1" t="str">
        <f t="shared" si="184"/>
        <v>01/29/20</v>
      </c>
      <c r="C1525" s="19">
        <f t="shared" si="191"/>
        <v>43859</v>
      </c>
      <c r="D1525" s="10">
        <f t="shared" si="185"/>
        <v>0.51597222222222217</v>
      </c>
      <c r="E1525" s="2" t="str">
        <f t="shared" si="186"/>
        <v>Morning</v>
      </c>
      <c r="F1525" s="1" t="str">
        <f t="shared" si="187"/>
        <v>2020</v>
      </c>
      <c r="G1525" s="1" t="str">
        <f t="shared" si="188"/>
        <v>January</v>
      </c>
      <c r="H1525" s="7">
        <v>29</v>
      </c>
      <c r="I1525" t="str">
        <f t="shared" si="189"/>
        <v>Wednesday</v>
      </c>
      <c r="J1525">
        <v>14800</v>
      </c>
      <c r="K1525" t="s">
        <v>39</v>
      </c>
      <c r="U1525">
        <v>1</v>
      </c>
      <c r="Y1525">
        <v>1</v>
      </c>
      <c r="AC1525">
        <v>1</v>
      </c>
      <c r="AI1525">
        <f t="shared" si="190"/>
        <v>3</v>
      </c>
    </row>
    <row r="1526" spans="1:35" x14ac:dyDescent="0.25">
      <c r="A1526" s="11">
        <v>43859.588194444441</v>
      </c>
      <c r="B1526" s="1" t="str">
        <f t="shared" si="184"/>
        <v>01/29/20</v>
      </c>
      <c r="C1526" s="19">
        <f t="shared" si="191"/>
        <v>43859</v>
      </c>
      <c r="D1526" s="10">
        <f t="shared" si="185"/>
        <v>0.58819444444444446</v>
      </c>
      <c r="E1526" s="2" t="str">
        <f t="shared" si="186"/>
        <v>Afternoon</v>
      </c>
      <c r="F1526" s="1" t="str">
        <f t="shared" si="187"/>
        <v>2020</v>
      </c>
      <c r="G1526" s="1" t="str">
        <f t="shared" si="188"/>
        <v>January</v>
      </c>
      <c r="H1526" s="7">
        <v>29</v>
      </c>
      <c r="I1526" t="str">
        <f t="shared" si="189"/>
        <v>Wednesday</v>
      </c>
      <c r="J1526">
        <v>15800</v>
      </c>
      <c r="K1526" t="s">
        <v>39</v>
      </c>
      <c r="L1526">
        <v>1</v>
      </c>
      <c r="Z1526">
        <v>1</v>
      </c>
      <c r="AE1526">
        <v>1</v>
      </c>
      <c r="AI1526">
        <f t="shared" si="190"/>
        <v>3</v>
      </c>
    </row>
    <row r="1527" spans="1:35" x14ac:dyDescent="0.25">
      <c r="A1527" s="11">
        <v>43859.646527777775</v>
      </c>
      <c r="B1527" s="1" t="str">
        <f t="shared" si="184"/>
        <v>01/29/20</v>
      </c>
      <c r="C1527" s="19">
        <f t="shared" si="191"/>
        <v>43859</v>
      </c>
      <c r="D1527" s="10">
        <f t="shared" si="185"/>
        <v>0.64652777777777781</v>
      </c>
      <c r="E1527" s="2" t="str">
        <f t="shared" si="186"/>
        <v>Evening</v>
      </c>
      <c r="F1527" s="1" t="str">
        <f t="shared" si="187"/>
        <v>2020</v>
      </c>
      <c r="G1527" s="1" t="str">
        <f t="shared" si="188"/>
        <v>January</v>
      </c>
      <c r="H1527" s="7">
        <v>29</v>
      </c>
      <c r="I1527" t="str">
        <f t="shared" si="189"/>
        <v>Wednesday</v>
      </c>
      <c r="J1527">
        <v>25900</v>
      </c>
      <c r="K1527" t="s">
        <v>35</v>
      </c>
      <c r="L1527">
        <v>3</v>
      </c>
      <c r="R1527">
        <v>1</v>
      </c>
      <c r="AD1527">
        <v>2</v>
      </c>
      <c r="AI1527">
        <f t="shared" si="190"/>
        <v>6</v>
      </c>
    </row>
    <row r="1528" spans="1:35" x14ac:dyDescent="0.25">
      <c r="A1528" s="11">
        <v>43860.488194444442</v>
      </c>
      <c r="B1528" s="1" t="str">
        <f t="shared" si="184"/>
        <v>01/30/20</v>
      </c>
      <c r="C1528" s="19">
        <f t="shared" si="191"/>
        <v>43860</v>
      </c>
      <c r="D1528" s="10">
        <f t="shared" si="185"/>
        <v>0.48819444444444443</v>
      </c>
      <c r="E1528" s="2" t="str">
        <f t="shared" si="186"/>
        <v>Morning</v>
      </c>
      <c r="F1528" s="1" t="str">
        <f t="shared" si="187"/>
        <v>2020</v>
      </c>
      <c r="G1528" s="1" t="str">
        <f t="shared" si="188"/>
        <v>January</v>
      </c>
      <c r="H1528" s="7">
        <v>30</v>
      </c>
      <c r="I1528" t="str">
        <f t="shared" si="189"/>
        <v>Thursday</v>
      </c>
      <c r="J1528">
        <v>23300</v>
      </c>
      <c r="K1528" t="s">
        <v>36</v>
      </c>
      <c r="L1528">
        <v>2</v>
      </c>
      <c r="P1528">
        <v>1</v>
      </c>
      <c r="S1528">
        <v>1</v>
      </c>
      <c r="AH1528">
        <v>1</v>
      </c>
      <c r="AI1528">
        <f t="shared" si="190"/>
        <v>5</v>
      </c>
    </row>
    <row r="1529" spans="1:35" x14ac:dyDescent="0.25">
      <c r="A1529" s="11">
        <v>43860.495138888888</v>
      </c>
      <c r="B1529" s="1" t="str">
        <f t="shared" si="184"/>
        <v>01/30/20</v>
      </c>
      <c r="C1529" s="19">
        <f t="shared" si="191"/>
        <v>43860</v>
      </c>
      <c r="D1529" s="10">
        <f t="shared" si="185"/>
        <v>0.49513888888888885</v>
      </c>
      <c r="E1529" s="2" t="str">
        <f t="shared" si="186"/>
        <v>Morning</v>
      </c>
      <c r="F1529" s="1" t="str">
        <f t="shared" si="187"/>
        <v>2020</v>
      </c>
      <c r="G1529" s="1" t="str">
        <f t="shared" si="188"/>
        <v>January</v>
      </c>
      <c r="H1529" s="7">
        <v>30</v>
      </c>
      <c r="I1529" t="str">
        <f t="shared" si="189"/>
        <v>Thursday</v>
      </c>
      <c r="J1529">
        <v>28800</v>
      </c>
      <c r="K1529" t="s">
        <v>35</v>
      </c>
      <c r="L1529">
        <v>1</v>
      </c>
      <c r="O1529">
        <v>1</v>
      </c>
      <c r="Q1529">
        <v>1</v>
      </c>
      <c r="R1529">
        <v>2</v>
      </c>
      <c r="AF1529">
        <v>1</v>
      </c>
      <c r="AI1529">
        <f t="shared" si="190"/>
        <v>6</v>
      </c>
    </row>
    <row r="1530" spans="1:35" x14ac:dyDescent="0.25">
      <c r="A1530" s="11">
        <v>43860.495833333334</v>
      </c>
      <c r="B1530" s="1" t="str">
        <f t="shared" si="184"/>
        <v>01/30/20</v>
      </c>
      <c r="C1530" s="19">
        <f t="shared" si="191"/>
        <v>43860</v>
      </c>
      <c r="D1530" s="10">
        <f t="shared" si="185"/>
        <v>0.49583333333333335</v>
      </c>
      <c r="E1530" s="2" t="str">
        <f t="shared" si="186"/>
        <v>Morning</v>
      </c>
      <c r="F1530" s="1" t="str">
        <f t="shared" si="187"/>
        <v>2020</v>
      </c>
      <c r="G1530" s="1" t="str">
        <f t="shared" si="188"/>
        <v>January</v>
      </c>
      <c r="H1530" s="7">
        <v>30</v>
      </c>
      <c r="I1530" t="str">
        <f t="shared" si="189"/>
        <v>Thursday</v>
      </c>
      <c r="J1530">
        <v>42900</v>
      </c>
      <c r="K1530" t="s">
        <v>40</v>
      </c>
      <c r="L1530">
        <v>3</v>
      </c>
      <c r="P1530">
        <v>3</v>
      </c>
      <c r="T1530">
        <v>2</v>
      </c>
      <c r="AC1530">
        <v>2</v>
      </c>
      <c r="AI1530">
        <f t="shared" si="190"/>
        <v>10</v>
      </c>
    </row>
    <row r="1531" spans="1:35" x14ac:dyDescent="0.25">
      <c r="A1531" s="11">
        <v>43860.510416666664</v>
      </c>
      <c r="B1531" s="1" t="str">
        <f t="shared" si="184"/>
        <v>01/30/20</v>
      </c>
      <c r="C1531" s="19">
        <f t="shared" si="191"/>
        <v>43860</v>
      </c>
      <c r="D1531" s="10">
        <f t="shared" si="185"/>
        <v>0.51041666666666663</v>
      </c>
      <c r="E1531" s="2" t="str">
        <f t="shared" si="186"/>
        <v>Morning</v>
      </c>
      <c r="F1531" s="1" t="str">
        <f t="shared" si="187"/>
        <v>2020</v>
      </c>
      <c r="G1531" s="1" t="str">
        <f t="shared" si="188"/>
        <v>January</v>
      </c>
      <c r="H1531" s="7">
        <v>30</v>
      </c>
      <c r="I1531" t="str">
        <f t="shared" si="189"/>
        <v>Thursday</v>
      </c>
      <c r="J1531">
        <v>34300</v>
      </c>
      <c r="K1531" t="s">
        <v>47</v>
      </c>
      <c r="L1531">
        <v>1</v>
      </c>
      <c r="M1531">
        <v>2</v>
      </c>
      <c r="P1531">
        <v>1</v>
      </c>
      <c r="S1531">
        <v>1</v>
      </c>
      <c r="T1531">
        <v>1</v>
      </c>
      <c r="U1531">
        <v>1</v>
      </c>
      <c r="AA1531">
        <v>1</v>
      </c>
      <c r="AI1531">
        <f t="shared" si="190"/>
        <v>8</v>
      </c>
    </row>
    <row r="1532" spans="1:35" x14ac:dyDescent="0.25">
      <c r="A1532" s="11">
        <v>43860.518055555556</v>
      </c>
      <c r="B1532" s="1" t="str">
        <f t="shared" si="184"/>
        <v>01/30/20</v>
      </c>
      <c r="C1532" s="19">
        <f t="shared" si="191"/>
        <v>43860</v>
      </c>
      <c r="D1532" s="10">
        <f t="shared" si="185"/>
        <v>0.5180555555555556</v>
      </c>
      <c r="E1532" s="2" t="str">
        <f t="shared" si="186"/>
        <v>Morning</v>
      </c>
      <c r="F1532" s="1" t="str">
        <f t="shared" si="187"/>
        <v>2020</v>
      </c>
      <c r="G1532" s="1" t="str">
        <f t="shared" si="188"/>
        <v>January</v>
      </c>
      <c r="H1532" s="7">
        <v>30</v>
      </c>
      <c r="I1532" t="str">
        <f t="shared" si="189"/>
        <v>Thursday</v>
      </c>
      <c r="J1532">
        <v>26600</v>
      </c>
      <c r="K1532" t="s">
        <v>39</v>
      </c>
      <c r="L1532">
        <v>2</v>
      </c>
      <c r="M1532">
        <v>1</v>
      </c>
      <c r="O1532">
        <v>1</v>
      </c>
      <c r="P1532">
        <v>1</v>
      </c>
      <c r="S1532">
        <v>1</v>
      </c>
      <c r="AI1532">
        <f t="shared" si="190"/>
        <v>6</v>
      </c>
    </row>
    <row r="1533" spans="1:35" x14ac:dyDescent="0.25">
      <c r="A1533" s="11">
        <v>43860.555555555555</v>
      </c>
      <c r="B1533" s="1" t="str">
        <f t="shared" si="184"/>
        <v>01/30/20</v>
      </c>
      <c r="C1533" s="19">
        <f t="shared" si="191"/>
        <v>43860</v>
      </c>
      <c r="D1533" s="10">
        <f t="shared" si="185"/>
        <v>0.55555555555555558</v>
      </c>
      <c r="E1533" s="2" t="str">
        <f t="shared" si="186"/>
        <v>Afternoon</v>
      </c>
      <c r="F1533" s="1" t="str">
        <f t="shared" si="187"/>
        <v>2020</v>
      </c>
      <c r="G1533" s="1" t="str">
        <f t="shared" si="188"/>
        <v>January</v>
      </c>
      <c r="H1533" s="7">
        <v>30</v>
      </c>
      <c r="I1533" t="str">
        <f t="shared" si="189"/>
        <v>Thursday</v>
      </c>
      <c r="J1533">
        <v>29600</v>
      </c>
      <c r="K1533" t="s">
        <v>33</v>
      </c>
      <c r="L1533">
        <v>2</v>
      </c>
      <c r="R1533">
        <v>2</v>
      </c>
      <c r="X1533">
        <v>2</v>
      </c>
      <c r="AI1533">
        <f t="shared" si="190"/>
        <v>6</v>
      </c>
    </row>
    <row r="1534" spans="1:35" x14ac:dyDescent="0.25">
      <c r="A1534" s="11">
        <v>43860.601388888892</v>
      </c>
      <c r="B1534" s="1" t="str">
        <f t="shared" si="184"/>
        <v>01/30/20</v>
      </c>
      <c r="C1534" s="19">
        <f t="shared" si="191"/>
        <v>43860</v>
      </c>
      <c r="D1534" s="10">
        <f t="shared" si="185"/>
        <v>0.60138888888888886</v>
      </c>
      <c r="E1534" s="2" t="str">
        <f t="shared" si="186"/>
        <v>Afternoon</v>
      </c>
      <c r="F1534" s="1" t="str">
        <f t="shared" si="187"/>
        <v>2020</v>
      </c>
      <c r="G1534" s="1" t="str">
        <f t="shared" si="188"/>
        <v>January</v>
      </c>
      <c r="H1534" s="7">
        <v>30</v>
      </c>
      <c r="I1534" t="str">
        <f t="shared" si="189"/>
        <v>Thursday</v>
      </c>
      <c r="J1534">
        <v>23300</v>
      </c>
      <c r="K1534" t="s">
        <v>35</v>
      </c>
      <c r="L1534">
        <v>2</v>
      </c>
      <c r="M1534">
        <v>1</v>
      </c>
      <c r="X1534">
        <v>1</v>
      </c>
      <c r="AB1534">
        <v>1</v>
      </c>
      <c r="AI1534">
        <f t="shared" si="190"/>
        <v>5</v>
      </c>
    </row>
    <row r="1535" spans="1:35" x14ac:dyDescent="0.25">
      <c r="A1535" s="11">
        <v>43860.602083333331</v>
      </c>
      <c r="B1535" s="1" t="str">
        <f t="shared" si="184"/>
        <v>01/30/20</v>
      </c>
      <c r="C1535" s="19">
        <f t="shared" si="191"/>
        <v>43860</v>
      </c>
      <c r="D1535" s="10">
        <f t="shared" si="185"/>
        <v>0.6020833333333333</v>
      </c>
      <c r="E1535" s="2" t="str">
        <f t="shared" si="186"/>
        <v>Afternoon</v>
      </c>
      <c r="F1535" s="1" t="str">
        <f t="shared" si="187"/>
        <v>2020</v>
      </c>
      <c r="G1535" s="1" t="str">
        <f t="shared" si="188"/>
        <v>January</v>
      </c>
      <c r="H1535" s="7">
        <v>30</v>
      </c>
      <c r="I1535" t="str">
        <f t="shared" si="189"/>
        <v>Thursday</v>
      </c>
      <c r="J1535">
        <v>16000</v>
      </c>
      <c r="K1535" t="s">
        <v>34</v>
      </c>
      <c r="M1535">
        <v>1</v>
      </c>
      <c r="P1535">
        <v>1</v>
      </c>
      <c r="Q1535">
        <v>1</v>
      </c>
      <c r="AD1535">
        <v>1</v>
      </c>
      <c r="AI1535">
        <f t="shared" si="190"/>
        <v>4</v>
      </c>
    </row>
    <row r="1536" spans="1:35" x14ac:dyDescent="0.25">
      <c r="A1536" s="11">
        <v>43860.635416666664</v>
      </c>
      <c r="B1536" s="1" t="str">
        <f t="shared" si="184"/>
        <v>01/30/20</v>
      </c>
      <c r="C1536" s="19">
        <f t="shared" si="191"/>
        <v>43860</v>
      </c>
      <c r="D1536" s="10">
        <f t="shared" si="185"/>
        <v>0.63541666666666663</v>
      </c>
      <c r="E1536" s="2" t="str">
        <f t="shared" si="186"/>
        <v>Afternoon</v>
      </c>
      <c r="F1536" s="1" t="str">
        <f t="shared" si="187"/>
        <v>2020</v>
      </c>
      <c r="G1536" s="1" t="str">
        <f t="shared" si="188"/>
        <v>January</v>
      </c>
      <c r="H1536" s="7">
        <v>30</v>
      </c>
      <c r="I1536" t="str">
        <f t="shared" si="189"/>
        <v>Thursday</v>
      </c>
      <c r="J1536">
        <v>21100</v>
      </c>
      <c r="K1536" t="s">
        <v>46</v>
      </c>
      <c r="L1536">
        <v>2</v>
      </c>
      <c r="N1536">
        <v>1</v>
      </c>
      <c r="P1536">
        <v>1</v>
      </c>
      <c r="X1536">
        <v>1</v>
      </c>
      <c r="AI1536">
        <f t="shared" si="190"/>
        <v>5</v>
      </c>
    </row>
    <row r="1537" spans="1:35" x14ac:dyDescent="0.25">
      <c r="A1537" s="11">
        <v>43861.46597222222</v>
      </c>
      <c r="B1537" s="1" t="str">
        <f t="shared" si="184"/>
        <v>01/31/20</v>
      </c>
      <c r="C1537" s="19">
        <f t="shared" si="191"/>
        <v>43861</v>
      </c>
      <c r="D1537" s="10">
        <f t="shared" si="185"/>
        <v>0.46597222222222223</v>
      </c>
      <c r="E1537" s="2" t="str">
        <f t="shared" si="186"/>
        <v>Morning</v>
      </c>
      <c r="F1537" s="1" t="str">
        <f t="shared" si="187"/>
        <v>2020</v>
      </c>
      <c r="G1537" s="1" t="str">
        <f t="shared" si="188"/>
        <v>January</v>
      </c>
      <c r="H1537" s="7">
        <v>30</v>
      </c>
      <c r="I1537" t="str">
        <f t="shared" si="189"/>
        <v>Friday</v>
      </c>
      <c r="J1537">
        <v>16800</v>
      </c>
      <c r="K1537" t="s">
        <v>36</v>
      </c>
      <c r="L1537">
        <v>1</v>
      </c>
      <c r="Z1537">
        <v>1</v>
      </c>
      <c r="AF1537">
        <v>1</v>
      </c>
      <c r="AI1537">
        <f t="shared" si="190"/>
        <v>3</v>
      </c>
    </row>
    <row r="1538" spans="1:35" x14ac:dyDescent="0.25">
      <c r="A1538" s="11">
        <v>43861.470138888886</v>
      </c>
      <c r="B1538" s="1" t="str">
        <f t="shared" ref="B1538:B1601" si="192">TEXT(A1538,"mm/dd/yy")</f>
        <v>01/31/20</v>
      </c>
      <c r="C1538" s="19">
        <f t="shared" si="191"/>
        <v>43861</v>
      </c>
      <c r="D1538" s="10">
        <f t="shared" ref="D1538:D1601" si="193">TIMEVALUE((TEXT(A1538,"h:mm AM/PM")))</f>
        <v>0.47013888888888888</v>
      </c>
      <c r="E1538" s="2" t="str">
        <f t="shared" ref="E1538:E1601" si="194">IF(D1538&lt;0.541666666666667,"Morning",IF(D1538&lt;0.645833333333333,"Afternoon","Evening"))</f>
        <v>Morning</v>
      </c>
      <c r="F1538" s="1" t="str">
        <f t="shared" ref="F1538:F1601" si="195">TEXT(A1538,"yyyy")</f>
        <v>2020</v>
      </c>
      <c r="G1538" s="1" t="str">
        <f t="shared" ref="G1538:G1601" si="196">TEXT(A1538,"mmmm")</f>
        <v>January</v>
      </c>
      <c r="H1538" s="7">
        <v>30</v>
      </c>
      <c r="I1538" t="str">
        <f t="shared" ref="I1538:I1601" si="197">TEXT(A1538,"dddd")</f>
        <v>Friday</v>
      </c>
      <c r="J1538">
        <v>15300</v>
      </c>
      <c r="K1538" t="s">
        <v>35</v>
      </c>
      <c r="L1538">
        <v>1</v>
      </c>
      <c r="M1538">
        <v>2</v>
      </c>
      <c r="N1538">
        <v>1</v>
      </c>
      <c r="AI1538">
        <f t="shared" ref="AI1538:AI1601" si="198">SUM(L1538:AH1538)</f>
        <v>4</v>
      </c>
    </row>
    <row r="1539" spans="1:35" x14ac:dyDescent="0.25">
      <c r="A1539" s="11">
        <v>43861.472916666666</v>
      </c>
      <c r="B1539" s="1" t="str">
        <f t="shared" si="192"/>
        <v>01/31/20</v>
      </c>
      <c r="C1539" s="19">
        <f t="shared" ref="C1539:C1602" si="199">DATEVALUE(B1539)</f>
        <v>43861</v>
      </c>
      <c r="D1539" s="10">
        <f t="shared" si="193"/>
        <v>0.47291666666666665</v>
      </c>
      <c r="E1539" s="2" t="str">
        <f t="shared" si="194"/>
        <v>Morning</v>
      </c>
      <c r="F1539" s="1" t="str">
        <f t="shared" si="195"/>
        <v>2020</v>
      </c>
      <c r="G1539" s="1" t="str">
        <f t="shared" si="196"/>
        <v>January</v>
      </c>
      <c r="H1539" s="7">
        <v>30</v>
      </c>
      <c r="I1539" t="str">
        <f t="shared" si="197"/>
        <v>Friday</v>
      </c>
      <c r="J1539">
        <v>19800</v>
      </c>
      <c r="K1539" t="s">
        <v>39</v>
      </c>
      <c r="L1539">
        <v>1</v>
      </c>
      <c r="M1539">
        <v>1</v>
      </c>
      <c r="R1539">
        <v>1</v>
      </c>
      <c r="AA1539">
        <v>1</v>
      </c>
      <c r="AI1539">
        <f t="shared" si="198"/>
        <v>4</v>
      </c>
    </row>
    <row r="1540" spans="1:35" x14ac:dyDescent="0.25">
      <c r="A1540" s="11">
        <v>43861.480555555558</v>
      </c>
      <c r="B1540" s="1" t="str">
        <f t="shared" si="192"/>
        <v>01/31/20</v>
      </c>
      <c r="C1540" s="19">
        <f t="shared" si="199"/>
        <v>43861</v>
      </c>
      <c r="D1540" s="10">
        <f t="shared" si="193"/>
        <v>0.48055555555555557</v>
      </c>
      <c r="E1540" s="2" t="str">
        <f t="shared" si="194"/>
        <v>Morning</v>
      </c>
      <c r="F1540" s="1" t="str">
        <f t="shared" si="195"/>
        <v>2020</v>
      </c>
      <c r="G1540" s="1" t="str">
        <f t="shared" si="196"/>
        <v>January</v>
      </c>
      <c r="H1540" s="7">
        <v>30</v>
      </c>
      <c r="I1540" t="str">
        <f t="shared" si="197"/>
        <v>Friday</v>
      </c>
      <c r="J1540">
        <v>22500</v>
      </c>
      <c r="K1540" t="s">
        <v>39</v>
      </c>
      <c r="M1540">
        <v>1</v>
      </c>
      <c r="T1540">
        <v>1</v>
      </c>
      <c r="U1540">
        <v>2</v>
      </c>
      <c r="Z1540">
        <v>1</v>
      </c>
      <c r="AI1540">
        <f t="shared" si="198"/>
        <v>5</v>
      </c>
    </row>
    <row r="1541" spans="1:35" x14ac:dyDescent="0.25">
      <c r="A1541" s="11">
        <v>43861.504166666666</v>
      </c>
      <c r="B1541" s="1" t="str">
        <f t="shared" si="192"/>
        <v>01/31/20</v>
      </c>
      <c r="C1541" s="19">
        <f t="shared" si="199"/>
        <v>43861</v>
      </c>
      <c r="D1541" s="10">
        <f t="shared" si="193"/>
        <v>0.50416666666666665</v>
      </c>
      <c r="E1541" s="2" t="str">
        <f t="shared" si="194"/>
        <v>Morning</v>
      </c>
      <c r="F1541" s="1" t="str">
        <f t="shared" si="195"/>
        <v>2020</v>
      </c>
      <c r="G1541" s="1" t="str">
        <f t="shared" si="196"/>
        <v>January</v>
      </c>
      <c r="H1541" s="7">
        <v>30</v>
      </c>
      <c r="I1541" t="str">
        <f t="shared" si="197"/>
        <v>Friday</v>
      </c>
      <c r="J1541">
        <v>14800</v>
      </c>
      <c r="K1541" t="s">
        <v>35</v>
      </c>
      <c r="L1541">
        <v>1</v>
      </c>
      <c r="M1541">
        <v>1</v>
      </c>
      <c r="R1541">
        <v>1</v>
      </c>
      <c r="AI1541">
        <f t="shared" si="198"/>
        <v>3</v>
      </c>
    </row>
    <row r="1542" spans="1:35" x14ac:dyDescent="0.25">
      <c r="A1542" s="11">
        <v>43861.525000000001</v>
      </c>
      <c r="B1542" s="1" t="str">
        <f t="shared" si="192"/>
        <v>01/31/20</v>
      </c>
      <c r="C1542" s="19">
        <f t="shared" si="199"/>
        <v>43861</v>
      </c>
      <c r="D1542" s="10">
        <f t="shared" si="193"/>
        <v>0.52500000000000002</v>
      </c>
      <c r="E1542" s="2" t="str">
        <f t="shared" si="194"/>
        <v>Morning</v>
      </c>
      <c r="F1542" s="1" t="str">
        <f t="shared" si="195"/>
        <v>2020</v>
      </c>
      <c r="G1542" s="1" t="str">
        <f t="shared" si="196"/>
        <v>January</v>
      </c>
      <c r="H1542" s="7">
        <v>30</v>
      </c>
      <c r="I1542" t="str">
        <f t="shared" si="197"/>
        <v>Friday</v>
      </c>
      <c r="J1542">
        <v>29900</v>
      </c>
      <c r="K1542" t="s">
        <v>34</v>
      </c>
      <c r="L1542">
        <v>3</v>
      </c>
      <c r="X1542">
        <v>1</v>
      </c>
      <c r="AC1542">
        <v>2</v>
      </c>
      <c r="AI1542">
        <f t="shared" si="198"/>
        <v>6</v>
      </c>
    </row>
    <row r="1543" spans="1:35" x14ac:dyDescent="0.25">
      <c r="A1543" s="11">
        <v>43861.54791666667</v>
      </c>
      <c r="B1543" s="1" t="str">
        <f t="shared" si="192"/>
        <v>01/31/20</v>
      </c>
      <c r="C1543" s="19">
        <f t="shared" si="199"/>
        <v>43861</v>
      </c>
      <c r="D1543" s="10">
        <f t="shared" si="193"/>
        <v>0.54791666666666672</v>
      </c>
      <c r="E1543" s="2" t="str">
        <f t="shared" si="194"/>
        <v>Afternoon</v>
      </c>
      <c r="F1543" s="1" t="str">
        <f t="shared" si="195"/>
        <v>2020</v>
      </c>
      <c r="G1543" s="1" t="str">
        <f t="shared" si="196"/>
        <v>January</v>
      </c>
      <c r="H1543" s="7">
        <v>30</v>
      </c>
      <c r="I1543" t="str">
        <f t="shared" si="197"/>
        <v>Friday</v>
      </c>
      <c r="J1543">
        <v>20300</v>
      </c>
      <c r="K1543" t="s">
        <v>36</v>
      </c>
      <c r="L1543">
        <v>1</v>
      </c>
      <c r="R1543">
        <v>1</v>
      </c>
      <c r="T1543">
        <v>1</v>
      </c>
      <c r="U1543">
        <v>1</v>
      </c>
      <c r="AI1543">
        <f t="shared" si="198"/>
        <v>4</v>
      </c>
    </row>
    <row r="1544" spans="1:35" x14ac:dyDescent="0.25">
      <c r="A1544" s="11">
        <v>43861.568749999999</v>
      </c>
      <c r="B1544" s="1" t="str">
        <f t="shared" si="192"/>
        <v>01/31/20</v>
      </c>
      <c r="C1544" s="19">
        <f t="shared" si="199"/>
        <v>43861</v>
      </c>
      <c r="D1544" s="10">
        <f t="shared" si="193"/>
        <v>0.56874999999999998</v>
      </c>
      <c r="E1544" s="2" t="str">
        <f t="shared" si="194"/>
        <v>Afternoon</v>
      </c>
      <c r="F1544" s="1" t="str">
        <f t="shared" si="195"/>
        <v>2020</v>
      </c>
      <c r="G1544" s="1" t="str">
        <f t="shared" si="196"/>
        <v>January</v>
      </c>
      <c r="H1544" s="7">
        <v>30</v>
      </c>
      <c r="I1544" t="str">
        <f t="shared" si="197"/>
        <v>Friday</v>
      </c>
      <c r="J1544">
        <v>15000</v>
      </c>
      <c r="K1544" t="s">
        <v>39</v>
      </c>
      <c r="O1544">
        <v>1</v>
      </c>
      <c r="R1544">
        <v>1</v>
      </c>
      <c r="AC1544">
        <v>1</v>
      </c>
      <c r="AI1544">
        <f t="shared" si="198"/>
        <v>3</v>
      </c>
    </row>
    <row r="1545" spans="1:35" x14ac:dyDescent="0.25">
      <c r="A1545" s="11">
        <v>43861.574305555558</v>
      </c>
      <c r="B1545" s="1" t="str">
        <f t="shared" si="192"/>
        <v>01/31/20</v>
      </c>
      <c r="C1545" s="19">
        <f t="shared" si="199"/>
        <v>43861</v>
      </c>
      <c r="D1545" s="10">
        <f t="shared" si="193"/>
        <v>0.57430555555555551</v>
      </c>
      <c r="E1545" s="2" t="str">
        <f t="shared" si="194"/>
        <v>Afternoon</v>
      </c>
      <c r="F1545" s="1" t="str">
        <f t="shared" si="195"/>
        <v>2020</v>
      </c>
      <c r="G1545" s="1" t="str">
        <f t="shared" si="196"/>
        <v>January</v>
      </c>
      <c r="H1545" s="7">
        <v>30</v>
      </c>
      <c r="I1545" t="str">
        <f t="shared" si="197"/>
        <v>Friday</v>
      </c>
      <c r="J1545">
        <v>15000</v>
      </c>
      <c r="K1545" t="s">
        <v>39</v>
      </c>
      <c r="M1545">
        <v>2</v>
      </c>
      <c r="N1545">
        <v>1</v>
      </c>
      <c r="AE1545">
        <v>1</v>
      </c>
      <c r="AI1545">
        <f t="shared" si="198"/>
        <v>4</v>
      </c>
    </row>
    <row r="1546" spans="1:35" x14ac:dyDescent="0.25">
      <c r="A1546" s="11">
        <v>43861.59375</v>
      </c>
      <c r="B1546" s="1" t="str">
        <f t="shared" si="192"/>
        <v>01/31/20</v>
      </c>
      <c r="C1546" s="19">
        <f t="shared" si="199"/>
        <v>43861</v>
      </c>
      <c r="D1546" s="10">
        <f t="shared" si="193"/>
        <v>0.59375</v>
      </c>
      <c r="E1546" s="2" t="str">
        <f t="shared" si="194"/>
        <v>Afternoon</v>
      </c>
      <c r="F1546" s="1" t="str">
        <f t="shared" si="195"/>
        <v>2020</v>
      </c>
      <c r="G1546" s="1" t="str">
        <f t="shared" si="196"/>
        <v>January</v>
      </c>
      <c r="H1546" s="7">
        <v>30</v>
      </c>
      <c r="I1546" t="str">
        <f t="shared" si="197"/>
        <v>Friday</v>
      </c>
      <c r="J1546">
        <v>16800</v>
      </c>
      <c r="K1546" t="s">
        <v>38</v>
      </c>
      <c r="L1546">
        <v>1</v>
      </c>
      <c r="R1546">
        <v>1</v>
      </c>
      <c r="AC1546">
        <v>1</v>
      </c>
      <c r="AI1546">
        <f t="shared" si="198"/>
        <v>3</v>
      </c>
    </row>
    <row r="1547" spans="1:35" x14ac:dyDescent="0.25">
      <c r="A1547" s="11">
        <v>43861.697916666664</v>
      </c>
      <c r="B1547" s="1" t="str">
        <f t="shared" si="192"/>
        <v>01/31/20</v>
      </c>
      <c r="C1547" s="19">
        <f t="shared" si="199"/>
        <v>43861</v>
      </c>
      <c r="D1547" s="10">
        <f t="shared" si="193"/>
        <v>0.69791666666666663</v>
      </c>
      <c r="E1547" s="2" t="str">
        <f t="shared" si="194"/>
        <v>Evening</v>
      </c>
      <c r="F1547" s="1" t="str">
        <f t="shared" si="195"/>
        <v>2020</v>
      </c>
      <c r="G1547" s="1" t="str">
        <f t="shared" si="196"/>
        <v>January</v>
      </c>
      <c r="H1547" s="7">
        <v>30</v>
      </c>
      <c r="I1547" t="str">
        <f t="shared" si="197"/>
        <v>Friday</v>
      </c>
      <c r="J1547">
        <v>15000</v>
      </c>
      <c r="K1547" t="s">
        <v>40</v>
      </c>
      <c r="M1547">
        <v>1</v>
      </c>
      <c r="AA1547">
        <v>1</v>
      </c>
      <c r="AC1547">
        <v>1</v>
      </c>
      <c r="AI1547">
        <f t="shared" si="198"/>
        <v>3</v>
      </c>
    </row>
    <row r="1548" spans="1:35" x14ac:dyDescent="0.25">
      <c r="A1548" s="11">
        <v>43862.461805555555</v>
      </c>
      <c r="B1548" s="1" t="str">
        <f t="shared" si="192"/>
        <v>02/01/20</v>
      </c>
      <c r="C1548" s="19">
        <f t="shared" si="199"/>
        <v>43862</v>
      </c>
      <c r="D1548" s="10">
        <f t="shared" si="193"/>
        <v>0.46180555555555558</v>
      </c>
      <c r="E1548" s="2" t="str">
        <f t="shared" si="194"/>
        <v>Morning</v>
      </c>
      <c r="F1548" s="1" t="str">
        <f t="shared" si="195"/>
        <v>2020</v>
      </c>
      <c r="G1548" s="1" t="str">
        <f t="shared" si="196"/>
        <v>February</v>
      </c>
      <c r="H1548" s="7">
        <v>30</v>
      </c>
      <c r="I1548" t="str">
        <f t="shared" si="197"/>
        <v>Saturday</v>
      </c>
      <c r="J1548">
        <v>15100</v>
      </c>
      <c r="K1548" t="s">
        <v>37</v>
      </c>
      <c r="L1548">
        <v>2</v>
      </c>
      <c r="P1548">
        <v>1</v>
      </c>
      <c r="AI1548">
        <f t="shared" si="198"/>
        <v>3</v>
      </c>
    </row>
    <row r="1549" spans="1:35" x14ac:dyDescent="0.25">
      <c r="A1549" s="11">
        <v>43862.538888888892</v>
      </c>
      <c r="B1549" s="1" t="str">
        <f t="shared" si="192"/>
        <v>02/01/20</v>
      </c>
      <c r="C1549" s="19">
        <f t="shared" si="199"/>
        <v>43862</v>
      </c>
      <c r="D1549" s="10">
        <f t="shared" si="193"/>
        <v>0.53888888888888886</v>
      </c>
      <c r="E1549" s="2" t="str">
        <f t="shared" si="194"/>
        <v>Morning</v>
      </c>
      <c r="F1549" s="1" t="str">
        <f t="shared" si="195"/>
        <v>2020</v>
      </c>
      <c r="G1549" s="1" t="str">
        <f t="shared" si="196"/>
        <v>February</v>
      </c>
      <c r="H1549" s="7">
        <v>30</v>
      </c>
      <c r="I1549" t="str">
        <f t="shared" si="197"/>
        <v>Saturday</v>
      </c>
      <c r="J1549">
        <v>17300</v>
      </c>
      <c r="K1549" t="s">
        <v>40</v>
      </c>
      <c r="L1549">
        <v>1</v>
      </c>
      <c r="M1549">
        <v>1</v>
      </c>
      <c r="P1549">
        <v>1</v>
      </c>
      <c r="T1549">
        <v>1</v>
      </c>
      <c r="AI1549">
        <f t="shared" si="198"/>
        <v>4</v>
      </c>
    </row>
    <row r="1550" spans="1:35" x14ac:dyDescent="0.25">
      <c r="A1550" s="11">
        <v>43862.554166666669</v>
      </c>
      <c r="B1550" s="1" t="str">
        <f t="shared" si="192"/>
        <v>02/01/20</v>
      </c>
      <c r="C1550" s="19">
        <f t="shared" si="199"/>
        <v>43862</v>
      </c>
      <c r="D1550" s="10">
        <f t="shared" si="193"/>
        <v>0.5541666666666667</v>
      </c>
      <c r="E1550" s="2" t="str">
        <f t="shared" si="194"/>
        <v>Afternoon</v>
      </c>
      <c r="F1550" s="1" t="str">
        <f t="shared" si="195"/>
        <v>2020</v>
      </c>
      <c r="G1550" s="1" t="str">
        <f t="shared" si="196"/>
        <v>February</v>
      </c>
      <c r="H1550" s="7">
        <v>30</v>
      </c>
      <c r="I1550" t="str">
        <f t="shared" si="197"/>
        <v>Saturday</v>
      </c>
      <c r="J1550">
        <v>15300</v>
      </c>
      <c r="K1550" t="s">
        <v>40</v>
      </c>
      <c r="L1550">
        <v>1</v>
      </c>
      <c r="R1550">
        <v>1</v>
      </c>
      <c r="S1550">
        <v>1</v>
      </c>
      <c r="AI1550">
        <f t="shared" si="198"/>
        <v>3</v>
      </c>
    </row>
    <row r="1551" spans="1:35" x14ac:dyDescent="0.25">
      <c r="A1551" s="11">
        <v>43862.570833333331</v>
      </c>
      <c r="B1551" s="1" t="str">
        <f t="shared" si="192"/>
        <v>02/01/20</v>
      </c>
      <c r="C1551" s="19">
        <f t="shared" si="199"/>
        <v>43862</v>
      </c>
      <c r="D1551" s="10">
        <f t="shared" si="193"/>
        <v>0.5708333333333333</v>
      </c>
      <c r="E1551" s="2" t="str">
        <f t="shared" si="194"/>
        <v>Afternoon</v>
      </c>
      <c r="F1551" s="1" t="str">
        <f t="shared" si="195"/>
        <v>2020</v>
      </c>
      <c r="G1551" s="1" t="str">
        <f t="shared" si="196"/>
        <v>February</v>
      </c>
      <c r="H1551" s="7">
        <v>30</v>
      </c>
      <c r="I1551" t="str">
        <f t="shared" si="197"/>
        <v>Saturday</v>
      </c>
      <c r="J1551">
        <v>19300</v>
      </c>
      <c r="K1551" t="s">
        <v>40</v>
      </c>
      <c r="L1551">
        <v>1</v>
      </c>
      <c r="M1551">
        <v>1</v>
      </c>
      <c r="R1551">
        <v>1</v>
      </c>
      <c r="AE1551">
        <v>1</v>
      </c>
      <c r="AI1551">
        <f t="shared" si="198"/>
        <v>4</v>
      </c>
    </row>
    <row r="1552" spans="1:35" x14ac:dyDescent="0.25">
      <c r="A1552" s="11">
        <v>43862.576388888891</v>
      </c>
      <c r="B1552" s="1" t="str">
        <f t="shared" si="192"/>
        <v>02/01/20</v>
      </c>
      <c r="C1552" s="19">
        <f t="shared" si="199"/>
        <v>43862</v>
      </c>
      <c r="D1552" s="10">
        <f t="shared" si="193"/>
        <v>0.57638888888888895</v>
      </c>
      <c r="E1552" s="2" t="str">
        <f t="shared" si="194"/>
        <v>Afternoon</v>
      </c>
      <c r="F1552" s="1" t="str">
        <f t="shared" si="195"/>
        <v>2020</v>
      </c>
      <c r="G1552" s="1" t="str">
        <f t="shared" si="196"/>
        <v>February</v>
      </c>
      <c r="H1552" s="7">
        <v>30</v>
      </c>
      <c r="I1552" t="str">
        <f t="shared" si="197"/>
        <v>Saturday</v>
      </c>
      <c r="J1552">
        <v>23600</v>
      </c>
      <c r="K1552" t="s">
        <v>34</v>
      </c>
      <c r="L1552">
        <v>1</v>
      </c>
      <c r="R1552">
        <v>1</v>
      </c>
      <c r="S1552">
        <v>1</v>
      </c>
      <c r="Y1552">
        <v>1</v>
      </c>
      <c r="AE1552">
        <v>1</v>
      </c>
      <c r="AI1552">
        <f t="shared" si="198"/>
        <v>5</v>
      </c>
    </row>
    <row r="1553" spans="1:35" x14ac:dyDescent="0.25">
      <c r="A1553" s="11">
        <v>43862.587500000001</v>
      </c>
      <c r="B1553" s="1" t="str">
        <f t="shared" si="192"/>
        <v>02/01/20</v>
      </c>
      <c r="C1553" s="19">
        <f t="shared" si="199"/>
        <v>43862</v>
      </c>
      <c r="D1553" s="10">
        <f t="shared" si="193"/>
        <v>0.58750000000000002</v>
      </c>
      <c r="E1553" s="2" t="str">
        <f t="shared" si="194"/>
        <v>Afternoon</v>
      </c>
      <c r="F1553" s="1" t="str">
        <f t="shared" si="195"/>
        <v>2020</v>
      </c>
      <c r="G1553" s="1" t="str">
        <f t="shared" si="196"/>
        <v>February</v>
      </c>
      <c r="H1553" s="7">
        <v>30</v>
      </c>
      <c r="I1553" t="str">
        <f t="shared" si="197"/>
        <v>Saturday</v>
      </c>
      <c r="J1553">
        <v>15800</v>
      </c>
      <c r="K1553" t="s">
        <v>46</v>
      </c>
      <c r="L1553">
        <v>1</v>
      </c>
      <c r="R1553">
        <v>1</v>
      </c>
      <c r="X1553">
        <v>1</v>
      </c>
      <c r="AI1553">
        <f t="shared" si="198"/>
        <v>3</v>
      </c>
    </row>
    <row r="1554" spans="1:35" x14ac:dyDescent="0.25">
      <c r="A1554" s="11">
        <v>43862.590277777781</v>
      </c>
      <c r="B1554" s="1" t="str">
        <f t="shared" si="192"/>
        <v>02/01/20</v>
      </c>
      <c r="C1554" s="19">
        <f t="shared" si="199"/>
        <v>43862</v>
      </c>
      <c r="D1554" s="10">
        <f t="shared" si="193"/>
        <v>0.59027777777777779</v>
      </c>
      <c r="E1554" s="2" t="str">
        <f t="shared" si="194"/>
        <v>Afternoon</v>
      </c>
      <c r="F1554" s="1" t="str">
        <f t="shared" si="195"/>
        <v>2020</v>
      </c>
      <c r="G1554" s="1" t="str">
        <f t="shared" si="196"/>
        <v>February</v>
      </c>
      <c r="H1554" s="7">
        <v>30</v>
      </c>
      <c r="I1554" t="str">
        <f t="shared" si="197"/>
        <v>Saturday</v>
      </c>
      <c r="J1554">
        <v>15300</v>
      </c>
      <c r="K1554" t="s">
        <v>39</v>
      </c>
      <c r="L1554">
        <v>1</v>
      </c>
      <c r="M1554">
        <v>1</v>
      </c>
      <c r="N1554">
        <v>1</v>
      </c>
      <c r="T1554">
        <v>1</v>
      </c>
      <c r="AI1554">
        <f t="shared" si="198"/>
        <v>4</v>
      </c>
    </row>
    <row r="1555" spans="1:35" x14ac:dyDescent="0.25">
      <c r="A1555" s="11">
        <v>43862.652777777781</v>
      </c>
      <c r="B1555" s="1" t="str">
        <f t="shared" si="192"/>
        <v>02/01/20</v>
      </c>
      <c r="C1555" s="19">
        <f t="shared" si="199"/>
        <v>43862</v>
      </c>
      <c r="D1555" s="10">
        <f t="shared" si="193"/>
        <v>0.65277777777777779</v>
      </c>
      <c r="E1555" s="2" t="str">
        <f t="shared" si="194"/>
        <v>Evening</v>
      </c>
      <c r="F1555" s="1" t="str">
        <f t="shared" si="195"/>
        <v>2020</v>
      </c>
      <c r="G1555" s="1" t="str">
        <f t="shared" si="196"/>
        <v>February</v>
      </c>
      <c r="H1555" s="7">
        <v>30</v>
      </c>
      <c r="I1555" t="str">
        <f t="shared" si="197"/>
        <v>Saturday</v>
      </c>
      <c r="J1555">
        <v>32400</v>
      </c>
      <c r="K1555" t="s">
        <v>40</v>
      </c>
      <c r="L1555">
        <v>3</v>
      </c>
      <c r="T1555">
        <v>2</v>
      </c>
      <c r="AC1555">
        <v>2</v>
      </c>
      <c r="AI1555">
        <f t="shared" si="198"/>
        <v>7</v>
      </c>
    </row>
    <row r="1556" spans="1:35" x14ac:dyDescent="0.25">
      <c r="A1556" s="11">
        <v>43862.65902777778</v>
      </c>
      <c r="B1556" s="1" t="str">
        <f t="shared" si="192"/>
        <v>02/01/20</v>
      </c>
      <c r="C1556" s="19">
        <f t="shared" si="199"/>
        <v>43862</v>
      </c>
      <c r="D1556" s="10">
        <f t="shared" si="193"/>
        <v>0.65902777777777777</v>
      </c>
      <c r="E1556" s="2" t="str">
        <f t="shared" si="194"/>
        <v>Evening</v>
      </c>
      <c r="F1556" s="1" t="str">
        <f t="shared" si="195"/>
        <v>2020</v>
      </c>
      <c r="G1556" s="1" t="str">
        <f t="shared" si="196"/>
        <v>February</v>
      </c>
      <c r="H1556" s="7">
        <v>30</v>
      </c>
      <c r="I1556" t="str">
        <f t="shared" si="197"/>
        <v>Saturday</v>
      </c>
      <c r="J1556">
        <v>19600</v>
      </c>
      <c r="K1556" t="s">
        <v>34</v>
      </c>
      <c r="L1556">
        <v>2</v>
      </c>
      <c r="O1556">
        <v>2</v>
      </c>
      <c r="AI1556">
        <f t="shared" si="198"/>
        <v>4</v>
      </c>
    </row>
    <row r="1557" spans="1:35" x14ac:dyDescent="0.25">
      <c r="A1557" s="11">
        <v>43863.461805555555</v>
      </c>
      <c r="B1557" s="1" t="str">
        <f t="shared" si="192"/>
        <v>02/02/20</v>
      </c>
      <c r="C1557" s="19">
        <f t="shared" si="199"/>
        <v>43863</v>
      </c>
      <c r="D1557" s="10">
        <f t="shared" si="193"/>
        <v>0.46180555555555558</v>
      </c>
      <c r="E1557" s="2" t="str">
        <f t="shared" si="194"/>
        <v>Morning</v>
      </c>
      <c r="F1557" s="1" t="str">
        <f t="shared" si="195"/>
        <v>2020</v>
      </c>
      <c r="G1557" s="1" t="str">
        <f t="shared" si="196"/>
        <v>February</v>
      </c>
      <c r="H1557" s="7">
        <v>30</v>
      </c>
      <c r="I1557" t="str">
        <f t="shared" si="197"/>
        <v>Sunday</v>
      </c>
      <c r="J1557">
        <v>19300</v>
      </c>
      <c r="K1557" t="s">
        <v>39</v>
      </c>
      <c r="L1557">
        <v>1</v>
      </c>
      <c r="R1557">
        <v>1</v>
      </c>
      <c r="T1557">
        <v>1</v>
      </c>
      <c r="AC1557">
        <v>1</v>
      </c>
      <c r="AI1557">
        <f t="shared" si="198"/>
        <v>4</v>
      </c>
    </row>
    <row r="1558" spans="1:35" x14ac:dyDescent="0.25">
      <c r="A1558" s="11">
        <v>43863.461805555555</v>
      </c>
      <c r="B1558" s="1" t="str">
        <f t="shared" si="192"/>
        <v>02/02/20</v>
      </c>
      <c r="C1558" s="19">
        <f t="shared" si="199"/>
        <v>43863</v>
      </c>
      <c r="D1558" s="10">
        <f t="shared" si="193"/>
        <v>0.46180555555555558</v>
      </c>
      <c r="E1558" s="2" t="str">
        <f t="shared" si="194"/>
        <v>Morning</v>
      </c>
      <c r="F1558" s="1" t="str">
        <f t="shared" si="195"/>
        <v>2020</v>
      </c>
      <c r="G1558" s="1" t="str">
        <f t="shared" si="196"/>
        <v>February</v>
      </c>
      <c r="H1558" s="7">
        <v>30</v>
      </c>
      <c r="I1558" t="str">
        <f t="shared" si="197"/>
        <v>Sunday</v>
      </c>
      <c r="J1558">
        <v>15000</v>
      </c>
      <c r="K1558" t="s">
        <v>39</v>
      </c>
      <c r="M1558">
        <v>2</v>
      </c>
      <c r="T1558">
        <v>1</v>
      </c>
      <c r="AD1558">
        <v>1</v>
      </c>
      <c r="AI1558">
        <f t="shared" si="198"/>
        <v>4</v>
      </c>
    </row>
    <row r="1559" spans="1:35" x14ac:dyDescent="0.25">
      <c r="A1559" s="11">
        <v>43863.480555555558</v>
      </c>
      <c r="B1559" s="1" t="str">
        <f t="shared" si="192"/>
        <v>02/02/20</v>
      </c>
      <c r="C1559" s="19">
        <f t="shared" si="199"/>
        <v>43863</v>
      </c>
      <c r="D1559" s="10">
        <f t="shared" si="193"/>
        <v>0.48055555555555557</v>
      </c>
      <c r="E1559" s="2" t="str">
        <f t="shared" si="194"/>
        <v>Morning</v>
      </c>
      <c r="F1559" s="1" t="str">
        <f t="shared" si="195"/>
        <v>2020</v>
      </c>
      <c r="G1559" s="1" t="str">
        <f t="shared" si="196"/>
        <v>February</v>
      </c>
      <c r="H1559" s="7">
        <v>30</v>
      </c>
      <c r="I1559" t="str">
        <f t="shared" si="197"/>
        <v>Sunday</v>
      </c>
      <c r="J1559">
        <v>22300</v>
      </c>
      <c r="K1559" t="s">
        <v>46</v>
      </c>
      <c r="L1559">
        <v>1</v>
      </c>
      <c r="M1559">
        <v>2</v>
      </c>
      <c r="N1559">
        <v>1</v>
      </c>
      <c r="P1559">
        <v>2</v>
      </c>
      <c r="AI1559">
        <f t="shared" si="198"/>
        <v>6</v>
      </c>
    </row>
    <row r="1560" spans="1:35" x14ac:dyDescent="0.25">
      <c r="A1560" s="11">
        <v>43863.481944444444</v>
      </c>
      <c r="B1560" s="1" t="str">
        <f t="shared" si="192"/>
        <v>02/02/20</v>
      </c>
      <c r="C1560" s="19">
        <f t="shared" si="199"/>
        <v>43863</v>
      </c>
      <c r="D1560" s="10">
        <f t="shared" si="193"/>
        <v>0.48194444444444445</v>
      </c>
      <c r="E1560" s="2" t="str">
        <f t="shared" si="194"/>
        <v>Morning</v>
      </c>
      <c r="F1560" s="1" t="str">
        <f t="shared" si="195"/>
        <v>2020</v>
      </c>
      <c r="G1560" s="1" t="str">
        <f t="shared" si="196"/>
        <v>February</v>
      </c>
      <c r="H1560" s="7">
        <v>30</v>
      </c>
      <c r="I1560" t="str">
        <f t="shared" si="197"/>
        <v>Sunday</v>
      </c>
      <c r="J1560">
        <v>15800</v>
      </c>
      <c r="K1560" t="s">
        <v>34</v>
      </c>
      <c r="L1560">
        <v>1</v>
      </c>
      <c r="R1560">
        <v>1</v>
      </c>
      <c r="Z1560">
        <v>1</v>
      </c>
      <c r="AI1560">
        <f t="shared" si="198"/>
        <v>3</v>
      </c>
    </row>
    <row r="1561" spans="1:35" x14ac:dyDescent="0.25">
      <c r="A1561" s="11">
        <v>43863.492361111108</v>
      </c>
      <c r="B1561" s="1" t="str">
        <f t="shared" si="192"/>
        <v>02/02/20</v>
      </c>
      <c r="C1561" s="19">
        <f t="shared" si="199"/>
        <v>43863</v>
      </c>
      <c r="D1561" s="10">
        <f t="shared" si="193"/>
        <v>0.49236111111111108</v>
      </c>
      <c r="E1561" s="2" t="str">
        <f t="shared" si="194"/>
        <v>Morning</v>
      </c>
      <c r="F1561" s="1" t="str">
        <f t="shared" si="195"/>
        <v>2020</v>
      </c>
      <c r="G1561" s="1" t="str">
        <f t="shared" si="196"/>
        <v>February</v>
      </c>
      <c r="H1561" s="7">
        <v>30</v>
      </c>
      <c r="I1561" t="str">
        <f t="shared" si="197"/>
        <v>Sunday</v>
      </c>
      <c r="J1561">
        <v>30800</v>
      </c>
      <c r="K1561" t="s">
        <v>36</v>
      </c>
      <c r="L1561">
        <v>1</v>
      </c>
      <c r="M1561">
        <v>1</v>
      </c>
      <c r="O1561">
        <v>2</v>
      </c>
      <c r="P1561">
        <v>2</v>
      </c>
      <c r="AC1561">
        <v>1</v>
      </c>
      <c r="AI1561">
        <f t="shared" si="198"/>
        <v>7</v>
      </c>
    </row>
    <row r="1562" spans="1:35" x14ac:dyDescent="0.25">
      <c r="A1562" s="11">
        <v>43863.504166666666</v>
      </c>
      <c r="B1562" s="1" t="str">
        <f t="shared" si="192"/>
        <v>02/02/20</v>
      </c>
      <c r="C1562" s="19">
        <f t="shared" si="199"/>
        <v>43863</v>
      </c>
      <c r="D1562" s="10">
        <f t="shared" si="193"/>
        <v>0.50416666666666665</v>
      </c>
      <c r="E1562" s="2" t="str">
        <f t="shared" si="194"/>
        <v>Morning</v>
      </c>
      <c r="F1562" s="1" t="str">
        <f t="shared" si="195"/>
        <v>2020</v>
      </c>
      <c r="G1562" s="1" t="str">
        <f t="shared" si="196"/>
        <v>February</v>
      </c>
      <c r="H1562" s="7">
        <v>30</v>
      </c>
      <c r="I1562" t="str">
        <f t="shared" si="197"/>
        <v>Sunday</v>
      </c>
      <c r="J1562">
        <v>21400</v>
      </c>
      <c r="K1562" t="s">
        <v>36</v>
      </c>
      <c r="L1562">
        <v>3</v>
      </c>
      <c r="S1562">
        <v>1</v>
      </c>
      <c r="AI1562">
        <f t="shared" si="198"/>
        <v>4</v>
      </c>
    </row>
    <row r="1563" spans="1:35" x14ac:dyDescent="0.25">
      <c r="A1563" s="11">
        <v>43863.511805555558</v>
      </c>
      <c r="B1563" s="1" t="str">
        <f t="shared" si="192"/>
        <v>02/02/20</v>
      </c>
      <c r="C1563" s="19">
        <f t="shared" si="199"/>
        <v>43863</v>
      </c>
      <c r="D1563" s="10">
        <f t="shared" si="193"/>
        <v>0.51180555555555551</v>
      </c>
      <c r="E1563" s="2" t="str">
        <f t="shared" si="194"/>
        <v>Morning</v>
      </c>
      <c r="F1563" s="1" t="str">
        <f t="shared" si="195"/>
        <v>2020</v>
      </c>
      <c r="G1563" s="1" t="str">
        <f t="shared" si="196"/>
        <v>February</v>
      </c>
      <c r="H1563" s="7">
        <v>30</v>
      </c>
      <c r="I1563" t="str">
        <f t="shared" si="197"/>
        <v>Sunday</v>
      </c>
      <c r="J1563">
        <v>16800</v>
      </c>
      <c r="K1563" t="s">
        <v>36</v>
      </c>
      <c r="L1563">
        <v>1</v>
      </c>
      <c r="R1563">
        <v>1</v>
      </c>
      <c r="Z1563">
        <v>1</v>
      </c>
      <c r="AI1563">
        <f t="shared" si="198"/>
        <v>3</v>
      </c>
    </row>
    <row r="1564" spans="1:35" x14ac:dyDescent="0.25">
      <c r="A1564" s="11">
        <v>43863.512499999997</v>
      </c>
      <c r="B1564" s="1" t="str">
        <f t="shared" si="192"/>
        <v>02/02/20</v>
      </c>
      <c r="C1564" s="19">
        <f t="shared" si="199"/>
        <v>43863</v>
      </c>
      <c r="D1564" s="10">
        <f t="shared" si="193"/>
        <v>0.51250000000000007</v>
      </c>
      <c r="E1564" s="2" t="str">
        <f t="shared" si="194"/>
        <v>Morning</v>
      </c>
      <c r="F1564" s="1" t="str">
        <f t="shared" si="195"/>
        <v>2020</v>
      </c>
      <c r="G1564" s="1" t="str">
        <f t="shared" si="196"/>
        <v>February</v>
      </c>
      <c r="H1564" s="7">
        <v>30</v>
      </c>
      <c r="I1564" t="str">
        <f t="shared" si="197"/>
        <v>Sunday</v>
      </c>
      <c r="J1564">
        <v>16000</v>
      </c>
      <c r="K1564" t="s">
        <v>35</v>
      </c>
      <c r="M1564">
        <v>1</v>
      </c>
      <c r="P1564">
        <v>3</v>
      </c>
      <c r="AI1564">
        <f t="shared" si="198"/>
        <v>4</v>
      </c>
    </row>
    <row r="1565" spans="1:35" x14ac:dyDescent="0.25">
      <c r="A1565" s="11">
        <v>43863.51458333333</v>
      </c>
      <c r="B1565" s="1" t="str">
        <f t="shared" si="192"/>
        <v>02/02/20</v>
      </c>
      <c r="C1565" s="19">
        <f t="shared" si="199"/>
        <v>43863</v>
      </c>
      <c r="D1565" s="10">
        <f t="shared" si="193"/>
        <v>0.51458333333333328</v>
      </c>
      <c r="E1565" s="2" t="str">
        <f t="shared" si="194"/>
        <v>Morning</v>
      </c>
      <c r="F1565" s="1" t="str">
        <f t="shared" si="195"/>
        <v>2020</v>
      </c>
      <c r="G1565" s="1" t="str">
        <f t="shared" si="196"/>
        <v>February</v>
      </c>
      <c r="H1565" s="7">
        <v>30</v>
      </c>
      <c r="I1565" t="str">
        <f t="shared" si="197"/>
        <v>Sunday</v>
      </c>
      <c r="J1565">
        <v>18300</v>
      </c>
      <c r="K1565" t="s">
        <v>39</v>
      </c>
      <c r="L1565">
        <v>1</v>
      </c>
      <c r="M1565">
        <v>2</v>
      </c>
      <c r="U1565">
        <v>1</v>
      </c>
      <c r="AI1565">
        <f t="shared" si="198"/>
        <v>4</v>
      </c>
    </row>
    <row r="1566" spans="1:35" x14ac:dyDescent="0.25">
      <c r="A1566" s="11">
        <v>43863.51666666667</v>
      </c>
      <c r="B1566" s="1" t="str">
        <f t="shared" si="192"/>
        <v>02/02/20</v>
      </c>
      <c r="C1566" s="19">
        <f t="shared" si="199"/>
        <v>43863</v>
      </c>
      <c r="D1566" s="10">
        <f t="shared" si="193"/>
        <v>0.51666666666666672</v>
      </c>
      <c r="E1566" s="2" t="str">
        <f t="shared" si="194"/>
        <v>Morning</v>
      </c>
      <c r="F1566" s="1" t="str">
        <f t="shared" si="195"/>
        <v>2020</v>
      </c>
      <c r="G1566" s="1" t="str">
        <f t="shared" si="196"/>
        <v>February</v>
      </c>
      <c r="H1566" s="7">
        <v>30</v>
      </c>
      <c r="I1566" t="str">
        <f t="shared" si="197"/>
        <v>Sunday</v>
      </c>
      <c r="J1566">
        <v>15300</v>
      </c>
      <c r="K1566" t="s">
        <v>34</v>
      </c>
      <c r="L1566">
        <v>1</v>
      </c>
      <c r="R1566">
        <v>1</v>
      </c>
      <c r="AH1566">
        <v>1</v>
      </c>
      <c r="AI1566">
        <f t="shared" si="198"/>
        <v>3</v>
      </c>
    </row>
    <row r="1567" spans="1:35" x14ac:dyDescent="0.25">
      <c r="A1567" s="11">
        <v>43863.529166666667</v>
      </c>
      <c r="B1567" s="1" t="str">
        <f t="shared" si="192"/>
        <v>02/02/20</v>
      </c>
      <c r="C1567" s="19">
        <f t="shared" si="199"/>
        <v>43863</v>
      </c>
      <c r="D1567" s="10">
        <f t="shared" si="193"/>
        <v>0.52916666666666667</v>
      </c>
      <c r="E1567" s="2" t="str">
        <f t="shared" si="194"/>
        <v>Morning</v>
      </c>
      <c r="F1567" s="1" t="str">
        <f t="shared" si="195"/>
        <v>2020</v>
      </c>
      <c r="G1567" s="1" t="str">
        <f t="shared" si="196"/>
        <v>February</v>
      </c>
      <c r="H1567" s="7">
        <v>30</v>
      </c>
      <c r="I1567" t="str">
        <f t="shared" si="197"/>
        <v>Sunday</v>
      </c>
      <c r="J1567">
        <v>17300</v>
      </c>
      <c r="K1567" t="s">
        <v>40</v>
      </c>
      <c r="L1567">
        <v>1</v>
      </c>
      <c r="M1567">
        <v>2</v>
      </c>
      <c r="T1567">
        <v>1</v>
      </c>
      <c r="AI1567">
        <f t="shared" si="198"/>
        <v>4</v>
      </c>
    </row>
    <row r="1568" spans="1:35" x14ac:dyDescent="0.25">
      <c r="A1568" s="11">
        <v>43863.548611111109</v>
      </c>
      <c r="B1568" s="1" t="str">
        <f t="shared" si="192"/>
        <v>02/02/20</v>
      </c>
      <c r="C1568" s="19">
        <f t="shared" si="199"/>
        <v>43863</v>
      </c>
      <c r="D1568" s="10">
        <f t="shared" si="193"/>
        <v>0.54861111111111105</v>
      </c>
      <c r="E1568" s="2" t="str">
        <f t="shared" si="194"/>
        <v>Afternoon</v>
      </c>
      <c r="F1568" s="1" t="str">
        <f t="shared" si="195"/>
        <v>2020</v>
      </c>
      <c r="G1568" s="1" t="str">
        <f t="shared" si="196"/>
        <v>February</v>
      </c>
      <c r="H1568" s="7">
        <v>30</v>
      </c>
      <c r="I1568" t="str">
        <f t="shared" si="197"/>
        <v>Sunday</v>
      </c>
      <c r="J1568">
        <v>17800</v>
      </c>
      <c r="K1568" t="s">
        <v>37</v>
      </c>
      <c r="L1568">
        <v>1</v>
      </c>
      <c r="M1568">
        <v>1</v>
      </c>
      <c r="O1568">
        <v>1</v>
      </c>
      <c r="P1568">
        <v>1</v>
      </c>
      <c r="AI1568">
        <f t="shared" si="198"/>
        <v>4</v>
      </c>
    </row>
    <row r="1569" spans="1:35" x14ac:dyDescent="0.25">
      <c r="A1569" s="11">
        <v>43863.563194444447</v>
      </c>
      <c r="B1569" s="1" t="str">
        <f t="shared" si="192"/>
        <v>02/02/20</v>
      </c>
      <c r="C1569" s="19">
        <f t="shared" si="199"/>
        <v>43863</v>
      </c>
      <c r="D1569" s="10">
        <f t="shared" si="193"/>
        <v>0.56319444444444444</v>
      </c>
      <c r="E1569" s="2" t="str">
        <f t="shared" si="194"/>
        <v>Afternoon</v>
      </c>
      <c r="F1569" s="1" t="str">
        <f t="shared" si="195"/>
        <v>2020</v>
      </c>
      <c r="G1569" s="1" t="str">
        <f t="shared" si="196"/>
        <v>February</v>
      </c>
      <c r="H1569" s="7">
        <v>30</v>
      </c>
      <c r="I1569" t="str">
        <f t="shared" si="197"/>
        <v>Sunday</v>
      </c>
      <c r="J1569">
        <v>14500</v>
      </c>
      <c r="K1569" t="s">
        <v>34</v>
      </c>
      <c r="M1569">
        <v>1</v>
      </c>
      <c r="R1569">
        <v>1</v>
      </c>
      <c r="AC1569">
        <v>1</v>
      </c>
      <c r="AI1569">
        <f t="shared" si="198"/>
        <v>3</v>
      </c>
    </row>
    <row r="1570" spans="1:35" x14ac:dyDescent="0.25">
      <c r="A1570" s="11">
        <v>43863.564583333333</v>
      </c>
      <c r="B1570" s="1" t="str">
        <f t="shared" si="192"/>
        <v>02/02/20</v>
      </c>
      <c r="C1570" s="19">
        <f t="shared" si="199"/>
        <v>43863</v>
      </c>
      <c r="D1570" s="10">
        <f t="shared" si="193"/>
        <v>0.56458333333333333</v>
      </c>
      <c r="E1570" s="2" t="str">
        <f t="shared" si="194"/>
        <v>Afternoon</v>
      </c>
      <c r="F1570" s="1" t="str">
        <f t="shared" si="195"/>
        <v>2020</v>
      </c>
      <c r="G1570" s="1" t="str">
        <f t="shared" si="196"/>
        <v>February</v>
      </c>
      <c r="H1570" s="7">
        <v>30</v>
      </c>
      <c r="I1570" t="str">
        <f t="shared" si="197"/>
        <v>Sunday</v>
      </c>
      <c r="J1570">
        <v>19300</v>
      </c>
      <c r="K1570" t="s">
        <v>40</v>
      </c>
      <c r="L1570">
        <v>1</v>
      </c>
      <c r="P1570">
        <v>1</v>
      </c>
      <c r="R1570">
        <v>1</v>
      </c>
      <c r="AC1570">
        <v>1</v>
      </c>
      <c r="AI1570">
        <f t="shared" si="198"/>
        <v>4</v>
      </c>
    </row>
    <row r="1571" spans="1:35" x14ac:dyDescent="0.25">
      <c r="A1571" s="11">
        <v>43863.594444444447</v>
      </c>
      <c r="B1571" s="1" t="str">
        <f t="shared" si="192"/>
        <v>02/02/20</v>
      </c>
      <c r="C1571" s="19">
        <f t="shared" si="199"/>
        <v>43863</v>
      </c>
      <c r="D1571" s="10">
        <f t="shared" si="193"/>
        <v>0.59444444444444444</v>
      </c>
      <c r="E1571" s="2" t="str">
        <f t="shared" si="194"/>
        <v>Afternoon</v>
      </c>
      <c r="F1571" s="1" t="str">
        <f t="shared" si="195"/>
        <v>2020</v>
      </c>
      <c r="G1571" s="1" t="str">
        <f t="shared" si="196"/>
        <v>February</v>
      </c>
      <c r="H1571" s="7">
        <v>30</v>
      </c>
      <c r="I1571" t="str">
        <f t="shared" si="197"/>
        <v>Sunday</v>
      </c>
      <c r="J1571">
        <v>15100</v>
      </c>
      <c r="K1571" t="s">
        <v>39</v>
      </c>
      <c r="L1571">
        <v>2</v>
      </c>
      <c r="M1571">
        <v>1</v>
      </c>
      <c r="AI1571">
        <f t="shared" si="198"/>
        <v>3</v>
      </c>
    </row>
    <row r="1572" spans="1:35" x14ac:dyDescent="0.25">
      <c r="A1572" s="11">
        <v>43863.623611111114</v>
      </c>
      <c r="B1572" s="1" t="str">
        <f t="shared" si="192"/>
        <v>02/02/20</v>
      </c>
      <c r="C1572" s="19">
        <f t="shared" si="199"/>
        <v>43863</v>
      </c>
      <c r="D1572" s="10">
        <f t="shared" si="193"/>
        <v>0.62361111111111112</v>
      </c>
      <c r="E1572" s="2" t="str">
        <f t="shared" si="194"/>
        <v>Afternoon</v>
      </c>
      <c r="F1572" s="1" t="str">
        <f t="shared" si="195"/>
        <v>2020</v>
      </c>
      <c r="G1572" s="1" t="str">
        <f t="shared" si="196"/>
        <v>February</v>
      </c>
      <c r="H1572" s="7">
        <v>30</v>
      </c>
      <c r="I1572" t="str">
        <f t="shared" si="197"/>
        <v>Sunday</v>
      </c>
      <c r="J1572">
        <v>16100</v>
      </c>
      <c r="K1572" t="s">
        <v>39</v>
      </c>
      <c r="L1572">
        <v>2</v>
      </c>
      <c r="Z1572">
        <v>1</v>
      </c>
      <c r="AI1572">
        <f t="shared" si="198"/>
        <v>3</v>
      </c>
    </row>
    <row r="1573" spans="1:35" x14ac:dyDescent="0.25">
      <c r="A1573" s="11">
        <v>43863.650694444441</v>
      </c>
      <c r="B1573" s="1" t="str">
        <f t="shared" si="192"/>
        <v>02/02/20</v>
      </c>
      <c r="C1573" s="19">
        <f t="shared" si="199"/>
        <v>43863</v>
      </c>
      <c r="D1573" s="10">
        <f t="shared" si="193"/>
        <v>0.65069444444444446</v>
      </c>
      <c r="E1573" s="2" t="str">
        <f t="shared" si="194"/>
        <v>Evening</v>
      </c>
      <c r="F1573" s="1" t="str">
        <f t="shared" si="195"/>
        <v>2020</v>
      </c>
      <c r="G1573" s="1" t="str">
        <f t="shared" si="196"/>
        <v>February</v>
      </c>
      <c r="H1573" s="7">
        <v>30</v>
      </c>
      <c r="I1573" t="str">
        <f t="shared" si="197"/>
        <v>Sunday</v>
      </c>
      <c r="J1573">
        <v>15800</v>
      </c>
      <c r="K1573" t="s">
        <v>37</v>
      </c>
      <c r="L1573">
        <v>1</v>
      </c>
      <c r="Z1573">
        <v>1</v>
      </c>
      <c r="AC1573">
        <v>1</v>
      </c>
      <c r="AI1573">
        <f t="shared" si="198"/>
        <v>3</v>
      </c>
    </row>
    <row r="1574" spans="1:35" x14ac:dyDescent="0.25">
      <c r="A1574" s="11">
        <v>43863.675694444442</v>
      </c>
      <c r="B1574" s="1" t="str">
        <f t="shared" si="192"/>
        <v>02/02/20</v>
      </c>
      <c r="C1574" s="19">
        <f t="shared" si="199"/>
        <v>43863</v>
      </c>
      <c r="D1574" s="10">
        <f t="shared" si="193"/>
        <v>0.67569444444444438</v>
      </c>
      <c r="E1574" s="2" t="str">
        <f t="shared" si="194"/>
        <v>Evening</v>
      </c>
      <c r="F1574" s="1" t="str">
        <f t="shared" si="195"/>
        <v>2020</v>
      </c>
      <c r="G1574" s="1" t="str">
        <f t="shared" si="196"/>
        <v>February</v>
      </c>
      <c r="H1574" s="7">
        <v>30</v>
      </c>
      <c r="I1574" t="str">
        <f t="shared" si="197"/>
        <v>Sunday</v>
      </c>
      <c r="J1574">
        <v>16100</v>
      </c>
      <c r="K1574" t="s">
        <v>39</v>
      </c>
      <c r="L1574">
        <v>2</v>
      </c>
      <c r="Z1574">
        <v>1</v>
      </c>
      <c r="AI1574">
        <f t="shared" si="198"/>
        <v>3</v>
      </c>
    </row>
    <row r="1575" spans="1:35" x14ac:dyDescent="0.25">
      <c r="A1575" s="11">
        <v>43863.728472222225</v>
      </c>
      <c r="B1575" s="1" t="str">
        <f t="shared" si="192"/>
        <v>02/02/20</v>
      </c>
      <c r="C1575" s="19">
        <f t="shared" si="199"/>
        <v>43863</v>
      </c>
      <c r="D1575" s="10">
        <f t="shared" si="193"/>
        <v>0.7284722222222223</v>
      </c>
      <c r="E1575" s="2" t="str">
        <f t="shared" si="194"/>
        <v>Evening</v>
      </c>
      <c r="F1575" s="1" t="str">
        <f t="shared" si="195"/>
        <v>2020</v>
      </c>
      <c r="G1575" s="1" t="str">
        <f t="shared" si="196"/>
        <v>February</v>
      </c>
      <c r="H1575" s="7">
        <v>30</v>
      </c>
      <c r="I1575" t="str">
        <f t="shared" si="197"/>
        <v>Sunday</v>
      </c>
      <c r="J1575">
        <v>19600</v>
      </c>
      <c r="K1575" t="s">
        <v>39</v>
      </c>
      <c r="L1575">
        <v>1</v>
      </c>
      <c r="Q1575">
        <v>1</v>
      </c>
      <c r="Y1575">
        <v>1</v>
      </c>
      <c r="AC1575">
        <v>1</v>
      </c>
      <c r="AI1575">
        <f t="shared" si="198"/>
        <v>4</v>
      </c>
    </row>
    <row r="1576" spans="1:35" x14ac:dyDescent="0.25">
      <c r="A1576" s="11">
        <v>43864.536111111112</v>
      </c>
      <c r="B1576" s="1" t="str">
        <f t="shared" si="192"/>
        <v>02/03/20</v>
      </c>
      <c r="C1576" s="19">
        <f t="shared" si="199"/>
        <v>43864</v>
      </c>
      <c r="D1576" s="10">
        <f t="shared" si="193"/>
        <v>0.53611111111111109</v>
      </c>
      <c r="E1576" s="2" t="str">
        <f t="shared" si="194"/>
        <v>Morning</v>
      </c>
      <c r="F1576" s="1" t="str">
        <f t="shared" si="195"/>
        <v>2020</v>
      </c>
      <c r="G1576" s="1" t="str">
        <f t="shared" si="196"/>
        <v>February</v>
      </c>
      <c r="H1576" s="7">
        <v>30</v>
      </c>
      <c r="I1576" t="str">
        <f t="shared" si="197"/>
        <v>Monday</v>
      </c>
      <c r="J1576">
        <v>45500</v>
      </c>
      <c r="K1576" t="s">
        <v>39</v>
      </c>
      <c r="L1576">
        <v>8</v>
      </c>
      <c r="P1576">
        <v>2</v>
      </c>
      <c r="Z1576">
        <v>1</v>
      </c>
      <c r="AI1576">
        <f t="shared" si="198"/>
        <v>11</v>
      </c>
    </row>
    <row r="1577" spans="1:35" x14ac:dyDescent="0.25">
      <c r="A1577" s="11">
        <v>43864.601388888892</v>
      </c>
      <c r="B1577" s="1" t="str">
        <f t="shared" si="192"/>
        <v>02/03/20</v>
      </c>
      <c r="C1577" s="19">
        <f t="shared" si="199"/>
        <v>43864</v>
      </c>
      <c r="D1577" s="10">
        <f t="shared" si="193"/>
        <v>0.60138888888888886</v>
      </c>
      <c r="E1577" s="2" t="str">
        <f t="shared" si="194"/>
        <v>Afternoon</v>
      </c>
      <c r="F1577" s="1" t="str">
        <f t="shared" si="195"/>
        <v>2020</v>
      </c>
      <c r="G1577" s="1" t="str">
        <f t="shared" si="196"/>
        <v>February</v>
      </c>
      <c r="H1577" s="7">
        <v>30</v>
      </c>
      <c r="I1577" t="str">
        <f t="shared" si="197"/>
        <v>Monday</v>
      </c>
      <c r="J1577">
        <v>16300</v>
      </c>
      <c r="K1577" t="s">
        <v>35</v>
      </c>
      <c r="L1577">
        <v>1</v>
      </c>
      <c r="AC1577">
        <v>1</v>
      </c>
      <c r="AD1577">
        <v>2</v>
      </c>
      <c r="AI1577">
        <f t="shared" si="198"/>
        <v>4</v>
      </c>
    </row>
    <row r="1578" spans="1:35" x14ac:dyDescent="0.25">
      <c r="A1578" s="11">
        <v>43864.645833333336</v>
      </c>
      <c r="B1578" s="1" t="str">
        <f t="shared" si="192"/>
        <v>02/03/20</v>
      </c>
      <c r="C1578" s="19">
        <f t="shared" si="199"/>
        <v>43864</v>
      </c>
      <c r="D1578" s="10">
        <f t="shared" si="193"/>
        <v>0.64583333333333337</v>
      </c>
      <c r="E1578" s="2" t="str">
        <f t="shared" si="194"/>
        <v>Evening</v>
      </c>
      <c r="F1578" s="1" t="str">
        <f t="shared" si="195"/>
        <v>2020</v>
      </c>
      <c r="G1578" s="1" t="str">
        <f t="shared" si="196"/>
        <v>February</v>
      </c>
      <c r="H1578" s="7">
        <v>30</v>
      </c>
      <c r="I1578" t="str">
        <f t="shared" si="197"/>
        <v>Monday</v>
      </c>
      <c r="J1578">
        <v>16100</v>
      </c>
      <c r="K1578" t="s">
        <v>37</v>
      </c>
      <c r="L1578">
        <v>2</v>
      </c>
      <c r="R1578">
        <v>1</v>
      </c>
      <c r="AI1578">
        <f t="shared" si="198"/>
        <v>3</v>
      </c>
    </row>
    <row r="1579" spans="1:35" x14ac:dyDescent="0.25">
      <c r="A1579" s="11">
        <v>43864.695833333331</v>
      </c>
      <c r="B1579" s="1" t="str">
        <f t="shared" si="192"/>
        <v>02/03/20</v>
      </c>
      <c r="C1579" s="19">
        <f t="shared" si="199"/>
        <v>43864</v>
      </c>
      <c r="D1579" s="10">
        <f t="shared" si="193"/>
        <v>0.6958333333333333</v>
      </c>
      <c r="E1579" s="2" t="str">
        <f t="shared" si="194"/>
        <v>Evening</v>
      </c>
      <c r="F1579" s="1" t="str">
        <f t="shared" si="195"/>
        <v>2020</v>
      </c>
      <c r="G1579" s="1" t="str">
        <f t="shared" si="196"/>
        <v>February</v>
      </c>
      <c r="H1579" s="7">
        <v>30</v>
      </c>
      <c r="I1579" t="str">
        <f t="shared" si="197"/>
        <v>Monday</v>
      </c>
      <c r="J1579">
        <v>15800</v>
      </c>
      <c r="K1579" t="s">
        <v>34</v>
      </c>
      <c r="L1579">
        <v>1</v>
      </c>
      <c r="Q1579">
        <v>1</v>
      </c>
      <c r="R1579">
        <v>1</v>
      </c>
      <c r="AI1579">
        <f t="shared" si="198"/>
        <v>3</v>
      </c>
    </row>
    <row r="1580" spans="1:35" x14ac:dyDescent="0.25">
      <c r="A1580" s="11">
        <v>43866.463888888888</v>
      </c>
      <c r="B1580" s="1" t="str">
        <f t="shared" si="192"/>
        <v>02/05/20</v>
      </c>
      <c r="C1580" s="19">
        <f t="shared" si="199"/>
        <v>43866</v>
      </c>
      <c r="D1580" s="10">
        <f t="shared" si="193"/>
        <v>0.46388888888888885</v>
      </c>
      <c r="E1580" s="2" t="str">
        <f t="shared" si="194"/>
        <v>Morning</v>
      </c>
      <c r="F1580" s="1" t="str">
        <f t="shared" si="195"/>
        <v>2020</v>
      </c>
      <c r="G1580" s="1" t="str">
        <f t="shared" si="196"/>
        <v>February</v>
      </c>
      <c r="H1580" s="7">
        <v>30</v>
      </c>
      <c r="I1580" t="str">
        <f t="shared" si="197"/>
        <v>Wednesday</v>
      </c>
      <c r="J1580">
        <v>20600</v>
      </c>
      <c r="K1580" t="s">
        <v>35</v>
      </c>
      <c r="L1580">
        <v>2</v>
      </c>
      <c r="R1580">
        <v>2</v>
      </c>
      <c r="AI1580">
        <f t="shared" si="198"/>
        <v>4</v>
      </c>
    </row>
    <row r="1581" spans="1:35" x14ac:dyDescent="0.25">
      <c r="A1581" s="11">
        <v>43866.474305555559</v>
      </c>
      <c r="B1581" s="1" t="str">
        <f t="shared" si="192"/>
        <v>02/05/20</v>
      </c>
      <c r="C1581" s="19">
        <f t="shared" si="199"/>
        <v>43866</v>
      </c>
      <c r="D1581" s="10">
        <f t="shared" si="193"/>
        <v>0.47430555555555554</v>
      </c>
      <c r="E1581" s="2" t="str">
        <f t="shared" si="194"/>
        <v>Morning</v>
      </c>
      <c r="F1581" s="1" t="str">
        <f t="shared" si="195"/>
        <v>2020</v>
      </c>
      <c r="G1581" s="1" t="str">
        <f t="shared" si="196"/>
        <v>February</v>
      </c>
      <c r="H1581" s="7">
        <v>30</v>
      </c>
      <c r="I1581" t="str">
        <f t="shared" si="197"/>
        <v>Wednesday</v>
      </c>
      <c r="J1581">
        <v>19800</v>
      </c>
      <c r="K1581" t="s">
        <v>39</v>
      </c>
      <c r="L1581">
        <v>1</v>
      </c>
      <c r="M1581">
        <v>1</v>
      </c>
      <c r="U1581">
        <v>1</v>
      </c>
      <c r="AD1581">
        <v>2</v>
      </c>
      <c r="AI1581">
        <f t="shared" si="198"/>
        <v>5</v>
      </c>
    </row>
    <row r="1582" spans="1:35" x14ac:dyDescent="0.25">
      <c r="A1582" s="11">
        <v>43866.491666666669</v>
      </c>
      <c r="B1582" s="1" t="str">
        <f t="shared" si="192"/>
        <v>02/05/20</v>
      </c>
      <c r="C1582" s="19">
        <f t="shared" si="199"/>
        <v>43866</v>
      </c>
      <c r="D1582" s="10">
        <f t="shared" si="193"/>
        <v>0.4916666666666667</v>
      </c>
      <c r="E1582" s="2" t="str">
        <f t="shared" si="194"/>
        <v>Morning</v>
      </c>
      <c r="F1582" s="1" t="str">
        <f t="shared" si="195"/>
        <v>2020</v>
      </c>
      <c r="G1582" s="1" t="str">
        <f t="shared" si="196"/>
        <v>February</v>
      </c>
      <c r="H1582" s="7">
        <v>30</v>
      </c>
      <c r="I1582" t="str">
        <f t="shared" si="197"/>
        <v>Wednesday</v>
      </c>
      <c r="J1582">
        <v>34100</v>
      </c>
      <c r="K1582" t="s">
        <v>39</v>
      </c>
      <c r="L1582">
        <v>2</v>
      </c>
      <c r="R1582">
        <v>2</v>
      </c>
      <c r="Z1582">
        <v>2</v>
      </c>
      <c r="AC1582">
        <v>1</v>
      </c>
      <c r="AI1582">
        <f t="shared" si="198"/>
        <v>7</v>
      </c>
    </row>
    <row r="1583" spans="1:35" x14ac:dyDescent="0.25">
      <c r="A1583" s="11">
        <v>43866.495833333334</v>
      </c>
      <c r="B1583" s="1" t="str">
        <f t="shared" si="192"/>
        <v>02/05/20</v>
      </c>
      <c r="C1583" s="19">
        <f t="shared" si="199"/>
        <v>43866</v>
      </c>
      <c r="D1583" s="10">
        <f t="shared" si="193"/>
        <v>0.49583333333333335</v>
      </c>
      <c r="E1583" s="2" t="str">
        <f t="shared" si="194"/>
        <v>Morning</v>
      </c>
      <c r="F1583" s="1" t="str">
        <f t="shared" si="195"/>
        <v>2020</v>
      </c>
      <c r="G1583" s="1" t="str">
        <f t="shared" si="196"/>
        <v>February</v>
      </c>
      <c r="H1583" s="7">
        <v>30</v>
      </c>
      <c r="I1583" t="str">
        <f t="shared" si="197"/>
        <v>Wednesday</v>
      </c>
      <c r="J1583">
        <v>21500</v>
      </c>
      <c r="K1583" t="s">
        <v>35</v>
      </c>
      <c r="M1583">
        <v>3</v>
      </c>
      <c r="N1583">
        <v>3</v>
      </c>
      <c r="AE1583">
        <v>1</v>
      </c>
      <c r="AI1583">
        <f t="shared" si="198"/>
        <v>7</v>
      </c>
    </row>
    <row r="1584" spans="1:35" x14ac:dyDescent="0.25">
      <c r="A1584" s="11">
        <v>43866.49722222222</v>
      </c>
      <c r="B1584" s="1" t="str">
        <f t="shared" si="192"/>
        <v>02/05/20</v>
      </c>
      <c r="C1584" s="19">
        <f t="shared" si="199"/>
        <v>43866</v>
      </c>
      <c r="D1584" s="10">
        <f t="shared" si="193"/>
        <v>0.49722222222222223</v>
      </c>
      <c r="E1584" s="2" t="str">
        <f t="shared" si="194"/>
        <v>Morning</v>
      </c>
      <c r="F1584" s="1" t="str">
        <f t="shared" si="195"/>
        <v>2020</v>
      </c>
      <c r="G1584" s="1" t="str">
        <f t="shared" si="196"/>
        <v>February</v>
      </c>
      <c r="H1584" s="7">
        <v>30</v>
      </c>
      <c r="I1584" t="str">
        <f t="shared" si="197"/>
        <v>Wednesday</v>
      </c>
      <c r="J1584">
        <v>27600</v>
      </c>
      <c r="K1584" t="s">
        <v>35</v>
      </c>
      <c r="L1584">
        <v>1</v>
      </c>
      <c r="M1584">
        <v>1</v>
      </c>
      <c r="N1584">
        <v>1</v>
      </c>
      <c r="P1584">
        <v>1</v>
      </c>
      <c r="Y1584">
        <v>1</v>
      </c>
      <c r="Z1584">
        <v>1</v>
      </c>
      <c r="AI1584">
        <f t="shared" si="198"/>
        <v>6</v>
      </c>
    </row>
    <row r="1585" spans="1:35" x14ac:dyDescent="0.25">
      <c r="A1585" s="11">
        <v>43866.504861111112</v>
      </c>
      <c r="B1585" s="1" t="str">
        <f t="shared" si="192"/>
        <v>02/05/20</v>
      </c>
      <c r="C1585" s="19">
        <f t="shared" si="199"/>
        <v>43866</v>
      </c>
      <c r="D1585" s="10">
        <f t="shared" si="193"/>
        <v>0.50486111111111109</v>
      </c>
      <c r="E1585" s="2" t="str">
        <f t="shared" si="194"/>
        <v>Morning</v>
      </c>
      <c r="F1585" s="1" t="str">
        <f t="shared" si="195"/>
        <v>2020</v>
      </c>
      <c r="G1585" s="1" t="str">
        <f t="shared" si="196"/>
        <v>February</v>
      </c>
      <c r="H1585" s="7">
        <v>30</v>
      </c>
      <c r="I1585" t="str">
        <f t="shared" si="197"/>
        <v>Wednesday</v>
      </c>
      <c r="J1585">
        <v>21600</v>
      </c>
      <c r="K1585" t="s">
        <v>49</v>
      </c>
      <c r="L1585">
        <v>2</v>
      </c>
      <c r="S1585">
        <v>1</v>
      </c>
      <c r="AA1585">
        <v>1</v>
      </c>
      <c r="AI1585">
        <f t="shared" si="198"/>
        <v>4</v>
      </c>
    </row>
    <row r="1586" spans="1:35" x14ac:dyDescent="0.25">
      <c r="A1586" s="11">
        <v>43866.522222222222</v>
      </c>
      <c r="B1586" s="1" t="str">
        <f t="shared" si="192"/>
        <v>02/05/20</v>
      </c>
      <c r="C1586" s="19">
        <f t="shared" si="199"/>
        <v>43866</v>
      </c>
      <c r="D1586" s="10">
        <f t="shared" si="193"/>
        <v>0.52222222222222225</v>
      </c>
      <c r="E1586" s="2" t="str">
        <f t="shared" si="194"/>
        <v>Morning</v>
      </c>
      <c r="F1586" s="1" t="str">
        <f t="shared" si="195"/>
        <v>2020</v>
      </c>
      <c r="G1586" s="1" t="str">
        <f t="shared" si="196"/>
        <v>February</v>
      </c>
      <c r="H1586" s="7">
        <v>30</v>
      </c>
      <c r="I1586" t="str">
        <f t="shared" si="197"/>
        <v>Wednesday</v>
      </c>
      <c r="J1586">
        <v>16300</v>
      </c>
      <c r="K1586" t="s">
        <v>39</v>
      </c>
      <c r="R1586">
        <v>1</v>
      </c>
      <c r="T1586">
        <v>1</v>
      </c>
      <c r="Y1586">
        <v>1</v>
      </c>
      <c r="AD1586">
        <v>1</v>
      </c>
      <c r="AI1586">
        <f t="shared" si="198"/>
        <v>4</v>
      </c>
    </row>
    <row r="1587" spans="1:35" x14ac:dyDescent="0.25">
      <c r="A1587" s="11">
        <v>43866.525000000001</v>
      </c>
      <c r="B1587" s="1" t="str">
        <f t="shared" si="192"/>
        <v>02/05/20</v>
      </c>
      <c r="C1587" s="19">
        <f t="shared" si="199"/>
        <v>43866</v>
      </c>
      <c r="D1587" s="10">
        <f t="shared" si="193"/>
        <v>0.52500000000000002</v>
      </c>
      <c r="E1587" s="2" t="str">
        <f t="shared" si="194"/>
        <v>Morning</v>
      </c>
      <c r="F1587" s="1" t="str">
        <f t="shared" si="195"/>
        <v>2020</v>
      </c>
      <c r="G1587" s="1" t="str">
        <f t="shared" si="196"/>
        <v>February</v>
      </c>
      <c r="H1587" s="7">
        <v>30</v>
      </c>
      <c r="I1587" t="str">
        <f t="shared" si="197"/>
        <v>Wednesday</v>
      </c>
      <c r="J1587">
        <v>17500</v>
      </c>
      <c r="K1587" t="s">
        <v>39</v>
      </c>
      <c r="M1587">
        <v>1</v>
      </c>
      <c r="O1587">
        <v>1</v>
      </c>
      <c r="P1587">
        <v>1</v>
      </c>
      <c r="R1587">
        <v>1</v>
      </c>
      <c r="AI1587">
        <f t="shared" si="198"/>
        <v>4</v>
      </c>
    </row>
    <row r="1588" spans="1:35" x14ac:dyDescent="0.25">
      <c r="A1588" s="11">
        <v>43866.55</v>
      </c>
      <c r="B1588" s="1" t="str">
        <f t="shared" si="192"/>
        <v>02/05/20</v>
      </c>
      <c r="C1588" s="19">
        <f t="shared" si="199"/>
        <v>43866</v>
      </c>
      <c r="D1588" s="10">
        <f t="shared" si="193"/>
        <v>0.54999999999999993</v>
      </c>
      <c r="E1588" s="2" t="str">
        <f t="shared" si="194"/>
        <v>Afternoon</v>
      </c>
      <c r="F1588" s="1" t="str">
        <f t="shared" si="195"/>
        <v>2020</v>
      </c>
      <c r="G1588" s="1" t="str">
        <f t="shared" si="196"/>
        <v>February</v>
      </c>
      <c r="H1588" s="7">
        <v>30</v>
      </c>
      <c r="I1588" t="str">
        <f t="shared" si="197"/>
        <v>Wednesday</v>
      </c>
      <c r="J1588">
        <v>21300</v>
      </c>
      <c r="K1588" t="s">
        <v>36</v>
      </c>
      <c r="L1588">
        <v>1</v>
      </c>
      <c r="Q1588">
        <v>1</v>
      </c>
      <c r="R1588">
        <v>1</v>
      </c>
      <c r="U1588">
        <v>1</v>
      </c>
      <c r="AI1588">
        <f t="shared" si="198"/>
        <v>4</v>
      </c>
    </row>
    <row r="1589" spans="1:35" x14ac:dyDescent="0.25">
      <c r="A1589" s="11">
        <v>43866.574999999997</v>
      </c>
      <c r="B1589" s="1" t="str">
        <f t="shared" si="192"/>
        <v>02/05/20</v>
      </c>
      <c r="C1589" s="19">
        <f t="shared" si="199"/>
        <v>43866</v>
      </c>
      <c r="D1589" s="10">
        <f t="shared" si="193"/>
        <v>0.57500000000000007</v>
      </c>
      <c r="E1589" s="2" t="str">
        <f t="shared" si="194"/>
        <v>Afternoon</v>
      </c>
      <c r="F1589" s="1" t="str">
        <f t="shared" si="195"/>
        <v>2020</v>
      </c>
      <c r="G1589" s="1" t="str">
        <f t="shared" si="196"/>
        <v>February</v>
      </c>
      <c r="H1589" s="7">
        <v>30</v>
      </c>
      <c r="I1589" t="str">
        <f t="shared" si="197"/>
        <v>Wednesday</v>
      </c>
      <c r="J1589">
        <v>14300</v>
      </c>
      <c r="K1589" t="s">
        <v>40</v>
      </c>
      <c r="L1589">
        <v>1</v>
      </c>
      <c r="O1589">
        <v>1</v>
      </c>
      <c r="T1589">
        <v>1</v>
      </c>
      <c r="AI1589">
        <f t="shared" si="198"/>
        <v>3</v>
      </c>
    </row>
    <row r="1590" spans="1:35" x14ac:dyDescent="0.25">
      <c r="A1590" s="11">
        <v>43866.588888888888</v>
      </c>
      <c r="B1590" s="1" t="str">
        <f t="shared" si="192"/>
        <v>02/05/20</v>
      </c>
      <c r="C1590" s="19">
        <f t="shared" si="199"/>
        <v>43866</v>
      </c>
      <c r="D1590" s="10">
        <f t="shared" si="193"/>
        <v>0.58888888888888891</v>
      </c>
      <c r="E1590" s="2" t="str">
        <f t="shared" si="194"/>
        <v>Afternoon</v>
      </c>
      <c r="F1590" s="1" t="str">
        <f t="shared" si="195"/>
        <v>2020</v>
      </c>
      <c r="G1590" s="1" t="str">
        <f t="shared" si="196"/>
        <v>February</v>
      </c>
      <c r="H1590" s="7">
        <v>30</v>
      </c>
      <c r="I1590" t="str">
        <f t="shared" si="197"/>
        <v>Wednesday</v>
      </c>
      <c r="J1590">
        <v>50000</v>
      </c>
      <c r="K1590" t="s">
        <v>44</v>
      </c>
      <c r="L1590">
        <v>10</v>
      </c>
      <c r="AI1590">
        <f t="shared" si="198"/>
        <v>10</v>
      </c>
    </row>
    <row r="1591" spans="1:35" x14ac:dyDescent="0.25">
      <c r="A1591" s="11">
        <v>43866.665277777778</v>
      </c>
      <c r="B1591" s="1" t="str">
        <f t="shared" si="192"/>
        <v>02/05/20</v>
      </c>
      <c r="C1591" s="19">
        <f t="shared" si="199"/>
        <v>43866</v>
      </c>
      <c r="D1591" s="10">
        <f t="shared" si="193"/>
        <v>0.66527777777777775</v>
      </c>
      <c r="E1591" s="2" t="str">
        <f t="shared" si="194"/>
        <v>Evening</v>
      </c>
      <c r="F1591" s="1" t="str">
        <f t="shared" si="195"/>
        <v>2020</v>
      </c>
      <c r="G1591" s="1" t="str">
        <f t="shared" si="196"/>
        <v>February</v>
      </c>
      <c r="H1591" s="7">
        <v>30</v>
      </c>
      <c r="I1591" t="str">
        <f t="shared" si="197"/>
        <v>Wednesday</v>
      </c>
      <c r="J1591">
        <v>17300</v>
      </c>
      <c r="K1591" t="s">
        <v>36</v>
      </c>
      <c r="L1591">
        <v>1</v>
      </c>
      <c r="AA1591">
        <v>1</v>
      </c>
      <c r="AC1591">
        <v>1</v>
      </c>
      <c r="AI1591">
        <f t="shared" si="198"/>
        <v>3</v>
      </c>
    </row>
    <row r="1592" spans="1:35" x14ac:dyDescent="0.25">
      <c r="A1592" s="11">
        <v>43867.461805555555</v>
      </c>
      <c r="B1592" s="1" t="str">
        <f t="shared" si="192"/>
        <v>02/06/20</v>
      </c>
      <c r="C1592" s="19">
        <f t="shared" si="199"/>
        <v>43867</v>
      </c>
      <c r="D1592" s="10">
        <f t="shared" si="193"/>
        <v>0.46180555555555558</v>
      </c>
      <c r="E1592" s="2" t="str">
        <f t="shared" si="194"/>
        <v>Morning</v>
      </c>
      <c r="F1592" s="1" t="str">
        <f t="shared" si="195"/>
        <v>2020</v>
      </c>
      <c r="G1592" s="1" t="str">
        <f t="shared" si="196"/>
        <v>February</v>
      </c>
      <c r="H1592" s="7">
        <v>31</v>
      </c>
      <c r="I1592" t="str">
        <f t="shared" si="197"/>
        <v>Thursday</v>
      </c>
      <c r="J1592">
        <v>14500</v>
      </c>
      <c r="K1592" t="s">
        <v>35</v>
      </c>
      <c r="P1592">
        <v>1</v>
      </c>
      <c r="R1592">
        <v>1</v>
      </c>
      <c r="AC1592">
        <v>1</v>
      </c>
      <c r="AI1592">
        <f t="shared" si="198"/>
        <v>3</v>
      </c>
    </row>
    <row r="1593" spans="1:35" x14ac:dyDescent="0.25">
      <c r="A1593" s="11">
        <v>43867.467361111114</v>
      </c>
      <c r="B1593" s="1" t="str">
        <f t="shared" si="192"/>
        <v>02/06/20</v>
      </c>
      <c r="C1593" s="19">
        <f t="shared" si="199"/>
        <v>43867</v>
      </c>
      <c r="D1593" s="10">
        <f t="shared" si="193"/>
        <v>0.46736111111111112</v>
      </c>
      <c r="E1593" s="2" t="str">
        <f t="shared" si="194"/>
        <v>Morning</v>
      </c>
      <c r="F1593" s="1" t="str">
        <f t="shared" si="195"/>
        <v>2020</v>
      </c>
      <c r="G1593" s="1" t="str">
        <f t="shared" si="196"/>
        <v>February</v>
      </c>
      <c r="H1593" s="7">
        <v>31</v>
      </c>
      <c r="I1593" t="str">
        <f t="shared" si="197"/>
        <v>Thursday</v>
      </c>
      <c r="J1593">
        <v>15800</v>
      </c>
      <c r="K1593" t="s">
        <v>35</v>
      </c>
      <c r="L1593">
        <v>1</v>
      </c>
      <c r="R1593">
        <v>1</v>
      </c>
      <c r="U1593">
        <v>1</v>
      </c>
      <c r="AI1593">
        <f t="shared" si="198"/>
        <v>3</v>
      </c>
    </row>
    <row r="1594" spans="1:35" x14ac:dyDescent="0.25">
      <c r="A1594" s="11">
        <v>43867.46875</v>
      </c>
      <c r="B1594" s="1" t="str">
        <f t="shared" si="192"/>
        <v>02/06/20</v>
      </c>
      <c r="C1594" s="19">
        <f t="shared" si="199"/>
        <v>43867</v>
      </c>
      <c r="D1594" s="10">
        <f t="shared" si="193"/>
        <v>0.46875</v>
      </c>
      <c r="E1594" s="2" t="str">
        <f t="shared" si="194"/>
        <v>Morning</v>
      </c>
      <c r="F1594" s="1" t="str">
        <f t="shared" si="195"/>
        <v>2020</v>
      </c>
      <c r="G1594" s="1" t="str">
        <f t="shared" si="196"/>
        <v>February</v>
      </c>
      <c r="H1594" s="7">
        <v>31</v>
      </c>
      <c r="I1594" t="str">
        <f t="shared" si="197"/>
        <v>Thursday</v>
      </c>
      <c r="J1594">
        <v>15100</v>
      </c>
      <c r="K1594" t="s">
        <v>46</v>
      </c>
      <c r="L1594">
        <v>2</v>
      </c>
      <c r="P1594">
        <v>1</v>
      </c>
      <c r="AI1594">
        <f t="shared" si="198"/>
        <v>3</v>
      </c>
    </row>
    <row r="1595" spans="1:35" x14ac:dyDescent="0.25">
      <c r="A1595" s="11">
        <v>43867.469444444447</v>
      </c>
      <c r="B1595" s="1" t="str">
        <f t="shared" si="192"/>
        <v>02/06/20</v>
      </c>
      <c r="C1595" s="19">
        <f t="shared" si="199"/>
        <v>43867</v>
      </c>
      <c r="D1595" s="10">
        <f t="shared" si="193"/>
        <v>0.4694444444444445</v>
      </c>
      <c r="E1595" s="2" t="str">
        <f t="shared" si="194"/>
        <v>Morning</v>
      </c>
      <c r="F1595" s="1" t="str">
        <f t="shared" si="195"/>
        <v>2020</v>
      </c>
      <c r="G1595" s="1" t="str">
        <f t="shared" si="196"/>
        <v>February</v>
      </c>
      <c r="H1595" s="7">
        <v>31</v>
      </c>
      <c r="I1595" t="str">
        <f t="shared" si="197"/>
        <v>Thursday</v>
      </c>
      <c r="J1595">
        <v>20900</v>
      </c>
      <c r="K1595" t="s">
        <v>34</v>
      </c>
      <c r="L1595">
        <v>3</v>
      </c>
      <c r="AC1595">
        <v>1</v>
      </c>
      <c r="AI1595">
        <f t="shared" si="198"/>
        <v>4</v>
      </c>
    </row>
    <row r="1596" spans="1:35" x14ac:dyDescent="0.25">
      <c r="A1596" s="11">
        <v>43867.481944444444</v>
      </c>
      <c r="B1596" s="1" t="str">
        <f t="shared" si="192"/>
        <v>02/06/20</v>
      </c>
      <c r="C1596" s="19">
        <f t="shared" si="199"/>
        <v>43867</v>
      </c>
      <c r="D1596" s="10">
        <f t="shared" si="193"/>
        <v>0.48194444444444445</v>
      </c>
      <c r="E1596" s="2" t="str">
        <f t="shared" si="194"/>
        <v>Morning</v>
      </c>
      <c r="F1596" s="1" t="str">
        <f t="shared" si="195"/>
        <v>2020</v>
      </c>
      <c r="G1596" s="1" t="str">
        <f t="shared" si="196"/>
        <v>February</v>
      </c>
      <c r="H1596" s="7">
        <v>31</v>
      </c>
      <c r="I1596" t="str">
        <f t="shared" si="197"/>
        <v>Thursday</v>
      </c>
      <c r="J1596">
        <v>18600</v>
      </c>
      <c r="K1596" t="s">
        <v>36</v>
      </c>
      <c r="L1596">
        <v>2</v>
      </c>
      <c r="P1596">
        <v>1</v>
      </c>
      <c r="AD1596">
        <v>1</v>
      </c>
      <c r="AI1596">
        <f t="shared" si="198"/>
        <v>4</v>
      </c>
    </row>
    <row r="1597" spans="1:35" x14ac:dyDescent="0.25">
      <c r="A1597" s="11">
        <v>43867.520138888889</v>
      </c>
      <c r="B1597" s="1" t="str">
        <f t="shared" si="192"/>
        <v>02/06/20</v>
      </c>
      <c r="C1597" s="19">
        <f t="shared" si="199"/>
        <v>43867</v>
      </c>
      <c r="D1597" s="10">
        <f t="shared" si="193"/>
        <v>0.52013888888888882</v>
      </c>
      <c r="E1597" s="2" t="str">
        <f t="shared" si="194"/>
        <v>Morning</v>
      </c>
      <c r="F1597" s="1" t="str">
        <f t="shared" si="195"/>
        <v>2020</v>
      </c>
      <c r="G1597" s="1" t="str">
        <f t="shared" si="196"/>
        <v>February</v>
      </c>
      <c r="H1597" s="7">
        <v>31</v>
      </c>
      <c r="I1597" t="str">
        <f t="shared" si="197"/>
        <v>Thursday</v>
      </c>
      <c r="J1597">
        <v>15600</v>
      </c>
      <c r="K1597" t="s">
        <v>46</v>
      </c>
      <c r="L1597">
        <v>2</v>
      </c>
      <c r="S1597">
        <v>1</v>
      </c>
      <c r="AI1597">
        <f t="shared" si="198"/>
        <v>3</v>
      </c>
    </row>
    <row r="1598" spans="1:35" x14ac:dyDescent="0.25">
      <c r="A1598" s="11">
        <v>43867.521527777775</v>
      </c>
      <c r="B1598" s="1" t="str">
        <f t="shared" si="192"/>
        <v>02/06/20</v>
      </c>
      <c r="C1598" s="19">
        <f t="shared" si="199"/>
        <v>43867</v>
      </c>
      <c r="D1598" s="10">
        <f t="shared" si="193"/>
        <v>0.52152777777777781</v>
      </c>
      <c r="E1598" s="2" t="str">
        <f t="shared" si="194"/>
        <v>Morning</v>
      </c>
      <c r="F1598" s="1" t="str">
        <f t="shared" si="195"/>
        <v>2020</v>
      </c>
      <c r="G1598" s="1" t="str">
        <f t="shared" si="196"/>
        <v>February</v>
      </c>
      <c r="H1598" s="7">
        <v>31</v>
      </c>
      <c r="I1598" t="str">
        <f t="shared" si="197"/>
        <v>Thursday</v>
      </c>
      <c r="J1598">
        <v>15000</v>
      </c>
      <c r="K1598" t="s">
        <v>39</v>
      </c>
      <c r="M1598">
        <v>1</v>
      </c>
      <c r="N1598">
        <v>1</v>
      </c>
      <c r="P1598">
        <v>1</v>
      </c>
      <c r="Q1598">
        <v>1</v>
      </c>
      <c r="AI1598">
        <f t="shared" si="198"/>
        <v>4</v>
      </c>
    </row>
    <row r="1599" spans="1:35" x14ac:dyDescent="0.25">
      <c r="A1599" s="11">
        <v>43867.525000000001</v>
      </c>
      <c r="B1599" s="1" t="str">
        <f t="shared" si="192"/>
        <v>02/06/20</v>
      </c>
      <c r="C1599" s="19">
        <f t="shared" si="199"/>
        <v>43867</v>
      </c>
      <c r="D1599" s="10">
        <f t="shared" si="193"/>
        <v>0.52500000000000002</v>
      </c>
      <c r="E1599" s="2" t="str">
        <f t="shared" si="194"/>
        <v>Morning</v>
      </c>
      <c r="F1599" s="1" t="str">
        <f t="shared" si="195"/>
        <v>2020</v>
      </c>
      <c r="G1599" s="1" t="str">
        <f t="shared" si="196"/>
        <v>February</v>
      </c>
      <c r="H1599" s="7">
        <v>31</v>
      </c>
      <c r="I1599" t="str">
        <f t="shared" si="197"/>
        <v>Thursday</v>
      </c>
      <c r="J1599">
        <v>14800</v>
      </c>
      <c r="K1599" t="s">
        <v>39</v>
      </c>
      <c r="L1599">
        <v>1</v>
      </c>
      <c r="M1599">
        <v>1</v>
      </c>
      <c r="R1599">
        <v>1</v>
      </c>
      <c r="AI1599">
        <f t="shared" si="198"/>
        <v>3</v>
      </c>
    </row>
    <row r="1600" spans="1:35" x14ac:dyDescent="0.25">
      <c r="A1600" s="11">
        <v>43867.550694444442</v>
      </c>
      <c r="B1600" s="1" t="str">
        <f t="shared" si="192"/>
        <v>02/06/20</v>
      </c>
      <c r="C1600" s="19">
        <f t="shared" si="199"/>
        <v>43867</v>
      </c>
      <c r="D1600" s="10">
        <f t="shared" si="193"/>
        <v>0.55069444444444449</v>
      </c>
      <c r="E1600" s="2" t="str">
        <f t="shared" si="194"/>
        <v>Afternoon</v>
      </c>
      <c r="F1600" s="1" t="str">
        <f t="shared" si="195"/>
        <v>2020</v>
      </c>
      <c r="G1600" s="1" t="str">
        <f t="shared" si="196"/>
        <v>February</v>
      </c>
      <c r="H1600" s="7">
        <v>31</v>
      </c>
      <c r="I1600" t="str">
        <f t="shared" si="197"/>
        <v>Thursday</v>
      </c>
      <c r="J1600">
        <v>21300</v>
      </c>
      <c r="K1600" t="s">
        <v>38</v>
      </c>
      <c r="L1600">
        <v>1</v>
      </c>
      <c r="U1600">
        <v>1</v>
      </c>
      <c r="Z1600">
        <v>1</v>
      </c>
      <c r="AC1600">
        <v>1</v>
      </c>
      <c r="AI1600">
        <f t="shared" si="198"/>
        <v>4</v>
      </c>
    </row>
    <row r="1601" spans="1:35" x14ac:dyDescent="0.25">
      <c r="A1601" s="11">
        <v>43867.563194444447</v>
      </c>
      <c r="B1601" s="1" t="str">
        <f t="shared" si="192"/>
        <v>02/06/20</v>
      </c>
      <c r="C1601" s="19">
        <f t="shared" si="199"/>
        <v>43867</v>
      </c>
      <c r="D1601" s="10">
        <f t="shared" si="193"/>
        <v>0.56319444444444444</v>
      </c>
      <c r="E1601" s="2" t="str">
        <f t="shared" si="194"/>
        <v>Afternoon</v>
      </c>
      <c r="F1601" s="1" t="str">
        <f t="shared" si="195"/>
        <v>2020</v>
      </c>
      <c r="G1601" s="1" t="str">
        <f t="shared" si="196"/>
        <v>February</v>
      </c>
      <c r="H1601" s="7">
        <v>31</v>
      </c>
      <c r="I1601" t="str">
        <f t="shared" si="197"/>
        <v>Thursday</v>
      </c>
      <c r="J1601">
        <v>18800</v>
      </c>
      <c r="K1601" t="s">
        <v>39</v>
      </c>
      <c r="L1601">
        <v>1</v>
      </c>
      <c r="M1601">
        <v>1</v>
      </c>
      <c r="P1601">
        <v>1</v>
      </c>
      <c r="AA1601">
        <v>1</v>
      </c>
      <c r="AI1601">
        <f t="shared" si="198"/>
        <v>4</v>
      </c>
    </row>
    <row r="1602" spans="1:35" x14ac:dyDescent="0.25">
      <c r="A1602" s="11">
        <v>43867.623611111114</v>
      </c>
      <c r="B1602" s="1" t="str">
        <f t="shared" ref="B1602:B1665" si="200">TEXT(A1602,"mm/dd/yy")</f>
        <v>02/06/20</v>
      </c>
      <c r="C1602" s="19">
        <f t="shared" si="199"/>
        <v>43867</v>
      </c>
      <c r="D1602" s="10">
        <f t="shared" ref="D1602:D1665" si="201">TIMEVALUE((TEXT(A1602,"h:mm AM/PM")))</f>
        <v>0.62361111111111112</v>
      </c>
      <c r="E1602" s="2" t="str">
        <f t="shared" ref="E1602:E1665" si="202">IF(D1602&lt;0.541666666666667,"Morning",IF(D1602&lt;0.645833333333333,"Afternoon","Evening"))</f>
        <v>Afternoon</v>
      </c>
      <c r="F1602" s="1" t="str">
        <f t="shared" ref="F1602:F1665" si="203">TEXT(A1602,"yyyy")</f>
        <v>2020</v>
      </c>
      <c r="G1602" s="1" t="str">
        <f t="shared" ref="G1602:G1665" si="204">TEXT(A1602,"mmmm")</f>
        <v>February</v>
      </c>
      <c r="H1602" s="7">
        <v>31</v>
      </c>
      <c r="I1602" t="str">
        <f t="shared" ref="I1602:I1665" si="205">TEXT(A1602,"dddd")</f>
        <v>Thursday</v>
      </c>
      <c r="J1602">
        <v>20300</v>
      </c>
      <c r="K1602" t="s">
        <v>36</v>
      </c>
      <c r="L1602">
        <v>1</v>
      </c>
      <c r="P1602">
        <v>1</v>
      </c>
      <c r="R1602">
        <v>1</v>
      </c>
      <c r="AC1602">
        <v>1</v>
      </c>
      <c r="AI1602">
        <f t="shared" ref="AI1602:AI1665" si="206">SUM(L1602:AH1602)</f>
        <v>4</v>
      </c>
    </row>
    <row r="1603" spans="1:35" x14ac:dyDescent="0.25">
      <c r="A1603" s="11">
        <v>43867.663194444445</v>
      </c>
      <c r="B1603" s="1" t="str">
        <f t="shared" si="200"/>
        <v>02/06/20</v>
      </c>
      <c r="C1603" s="19">
        <f t="shared" ref="C1603:C1666" si="207">DATEVALUE(B1603)</f>
        <v>43867</v>
      </c>
      <c r="D1603" s="10">
        <f t="shared" si="201"/>
        <v>0.66319444444444442</v>
      </c>
      <c r="E1603" s="2" t="str">
        <f t="shared" si="202"/>
        <v>Evening</v>
      </c>
      <c r="F1603" s="1" t="str">
        <f t="shared" si="203"/>
        <v>2020</v>
      </c>
      <c r="G1603" s="1" t="str">
        <f t="shared" si="204"/>
        <v>February</v>
      </c>
      <c r="H1603" s="7">
        <v>31</v>
      </c>
      <c r="I1603" t="str">
        <f t="shared" si="205"/>
        <v>Thursday</v>
      </c>
      <c r="J1603">
        <v>15300</v>
      </c>
      <c r="K1603" t="s">
        <v>35</v>
      </c>
      <c r="L1603">
        <v>1</v>
      </c>
      <c r="M1603">
        <v>1</v>
      </c>
      <c r="N1603">
        <v>1</v>
      </c>
      <c r="T1603">
        <v>1</v>
      </c>
      <c r="AI1603">
        <f t="shared" si="206"/>
        <v>4</v>
      </c>
    </row>
    <row r="1604" spans="1:35" x14ac:dyDescent="0.25">
      <c r="A1604" s="11">
        <v>43868.468055555553</v>
      </c>
      <c r="B1604" s="1" t="str">
        <f t="shared" si="200"/>
        <v>02/07/20</v>
      </c>
      <c r="C1604" s="19">
        <f t="shared" si="207"/>
        <v>43868</v>
      </c>
      <c r="D1604" s="10">
        <f t="shared" si="201"/>
        <v>0.4680555555555555</v>
      </c>
      <c r="E1604" s="2" t="str">
        <f t="shared" si="202"/>
        <v>Morning</v>
      </c>
      <c r="F1604" s="1" t="str">
        <f t="shared" si="203"/>
        <v>2020</v>
      </c>
      <c r="G1604" s="1" t="str">
        <f t="shared" si="204"/>
        <v>February</v>
      </c>
      <c r="H1604" s="7">
        <v>31</v>
      </c>
      <c r="I1604" t="str">
        <f t="shared" si="205"/>
        <v>Friday</v>
      </c>
      <c r="J1604">
        <v>16300</v>
      </c>
      <c r="K1604" t="s">
        <v>35</v>
      </c>
      <c r="L1604">
        <v>1</v>
      </c>
      <c r="AA1604">
        <v>1</v>
      </c>
      <c r="AC1604">
        <v>1</v>
      </c>
      <c r="AI1604">
        <f t="shared" si="206"/>
        <v>3</v>
      </c>
    </row>
    <row r="1605" spans="1:35" x14ac:dyDescent="0.25">
      <c r="A1605" s="11">
        <v>43868.493750000001</v>
      </c>
      <c r="B1605" s="1" t="str">
        <f t="shared" si="200"/>
        <v>02/07/20</v>
      </c>
      <c r="C1605" s="19">
        <f t="shared" si="207"/>
        <v>43868</v>
      </c>
      <c r="D1605" s="10">
        <f t="shared" si="201"/>
        <v>0.49374999999999997</v>
      </c>
      <c r="E1605" s="2" t="str">
        <f t="shared" si="202"/>
        <v>Morning</v>
      </c>
      <c r="F1605" s="1" t="str">
        <f t="shared" si="203"/>
        <v>2020</v>
      </c>
      <c r="G1605" s="1" t="str">
        <f t="shared" si="204"/>
        <v>February</v>
      </c>
      <c r="H1605" s="7">
        <v>31</v>
      </c>
      <c r="I1605" t="str">
        <f t="shared" si="205"/>
        <v>Friday</v>
      </c>
      <c r="J1605">
        <v>17800</v>
      </c>
      <c r="K1605" t="s">
        <v>37</v>
      </c>
      <c r="L1605">
        <v>1</v>
      </c>
      <c r="P1605">
        <v>1</v>
      </c>
      <c r="S1605">
        <v>1</v>
      </c>
      <c r="T1605">
        <v>1</v>
      </c>
      <c r="AI1605">
        <f t="shared" si="206"/>
        <v>4</v>
      </c>
    </row>
    <row r="1606" spans="1:35" x14ac:dyDescent="0.25">
      <c r="A1606" s="11">
        <v>43868.527083333334</v>
      </c>
      <c r="B1606" s="1" t="str">
        <f t="shared" si="200"/>
        <v>02/07/20</v>
      </c>
      <c r="C1606" s="19">
        <f t="shared" si="207"/>
        <v>43868</v>
      </c>
      <c r="D1606" s="10">
        <f t="shared" si="201"/>
        <v>0.52708333333333335</v>
      </c>
      <c r="E1606" s="2" t="str">
        <f t="shared" si="202"/>
        <v>Morning</v>
      </c>
      <c r="F1606" s="1" t="str">
        <f t="shared" si="203"/>
        <v>2020</v>
      </c>
      <c r="G1606" s="1" t="str">
        <f t="shared" si="204"/>
        <v>February</v>
      </c>
      <c r="H1606" s="7">
        <v>31</v>
      </c>
      <c r="I1606" t="str">
        <f t="shared" si="205"/>
        <v>Friday</v>
      </c>
      <c r="J1606">
        <v>33300</v>
      </c>
      <c r="K1606" t="s">
        <v>34</v>
      </c>
      <c r="L1606">
        <v>1</v>
      </c>
      <c r="O1606">
        <v>1</v>
      </c>
      <c r="Q1606">
        <v>1</v>
      </c>
      <c r="AC1606">
        <v>1</v>
      </c>
      <c r="AE1606">
        <v>2</v>
      </c>
      <c r="AF1606">
        <v>1</v>
      </c>
      <c r="AI1606">
        <f t="shared" si="206"/>
        <v>7</v>
      </c>
    </row>
    <row r="1607" spans="1:35" x14ac:dyDescent="0.25">
      <c r="A1607" s="11">
        <v>43868.530555555553</v>
      </c>
      <c r="B1607" s="1" t="str">
        <f t="shared" si="200"/>
        <v>02/07/20</v>
      </c>
      <c r="C1607" s="19">
        <f t="shared" si="207"/>
        <v>43868</v>
      </c>
      <c r="D1607" s="10">
        <f t="shared" si="201"/>
        <v>0.53055555555555556</v>
      </c>
      <c r="E1607" s="2" t="str">
        <f t="shared" si="202"/>
        <v>Morning</v>
      </c>
      <c r="F1607" s="1" t="str">
        <f t="shared" si="203"/>
        <v>2020</v>
      </c>
      <c r="G1607" s="1" t="str">
        <f t="shared" si="204"/>
        <v>February</v>
      </c>
      <c r="H1607" s="7">
        <v>31</v>
      </c>
      <c r="I1607" t="str">
        <f t="shared" si="205"/>
        <v>Friday</v>
      </c>
      <c r="J1607">
        <v>29300</v>
      </c>
      <c r="K1607" t="s">
        <v>49</v>
      </c>
      <c r="M1607">
        <v>1</v>
      </c>
      <c r="N1607">
        <v>1</v>
      </c>
      <c r="P1607">
        <v>1</v>
      </c>
      <c r="Y1607">
        <v>1</v>
      </c>
      <c r="AA1607">
        <v>1</v>
      </c>
      <c r="AB1607">
        <v>1</v>
      </c>
      <c r="AF1607">
        <v>1</v>
      </c>
      <c r="AI1607">
        <f t="shared" si="206"/>
        <v>7</v>
      </c>
    </row>
    <row r="1608" spans="1:35" x14ac:dyDescent="0.25">
      <c r="A1608" s="11">
        <v>43868.533333333333</v>
      </c>
      <c r="B1608" s="1" t="str">
        <f t="shared" si="200"/>
        <v>02/07/20</v>
      </c>
      <c r="C1608" s="19">
        <f t="shared" si="207"/>
        <v>43868</v>
      </c>
      <c r="D1608" s="10">
        <f t="shared" si="201"/>
        <v>0.53333333333333333</v>
      </c>
      <c r="E1608" s="2" t="str">
        <f t="shared" si="202"/>
        <v>Morning</v>
      </c>
      <c r="F1608" s="1" t="str">
        <f t="shared" si="203"/>
        <v>2020</v>
      </c>
      <c r="G1608" s="1" t="str">
        <f t="shared" si="204"/>
        <v>February</v>
      </c>
      <c r="H1608" s="7">
        <v>31</v>
      </c>
      <c r="I1608" t="str">
        <f t="shared" si="205"/>
        <v>Friday</v>
      </c>
      <c r="J1608">
        <v>15800</v>
      </c>
      <c r="K1608" t="s">
        <v>40</v>
      </c>
      <c r="L1608">
        <v>1</v>
      </c>
      <c r="Z1608">
        <v>1</v>
      </c>
      <c r="AF1608">
        <v>1</v>
      </c>
      <c r="AI1608">
        <f t="shared" si="206"/>
        <v>3</v>
      </c>
    </row>
    <row r="1609" spans="1:35" x14ac:dyDescent="0.25">
      <c r="A1609" s="11">
        <v>43868.538888888892</v>
      </c>
      <c r="B1609" s="1" t="str">
        <f t="shared" si="200"/>
        <v>02/07/20</v>
      </c>
      <c r="C1609" s="19">
        <f t="shared" si="207"/>
        <v>43868</v>
      </c>
      <c r="D1609" s="10">
        <f t="shared" si="201"/>
        <v>0.53888888888888886</v>
      </c>
      <c r="E1609" s="2" t="str">
        <f t="shared" si="202"/>
        <v>Morning</v>
      </c>
      <c r="F1609" s="1" t="str">
        <f t="shared" si="203"/>
        <v>2020</v>
      </c>
      <c r="G1609" s="1" t="str">
        <f t="shared" si="204"/>
        <v>February</v>
      </c>
      <c r="H1609" s="7">
        <v>31</v>
      </c>
      <c r="I1609" t="str">
        <f t="shared" si="205"/>
        <v>Friday</v>
      </c>
      <c r="J1609">
        <v>17900</v>
      </c>
      <c r="K1609" t="s">
        <v>35</v>
      </c>
      <c r="L1609">
        <v>1</v>
      </c>
      <c r="M1609">
        <v>1</v>
      </c>
      <c r="Y1609">
        <v>2</v>
      </c>
      <c r="AI1609">
        <f t="shared" si="206"/>
        <v>4</v>
      </c>
    </row>
    <row r="1610" spans="1:35" x14ac:dyDescent="0.25">
      <c r="A1610" s="11">
        <v>43868.570138888892</v>
      </c>
      <c r="B1610" s="1" t="str">
        <f t="shared" si="200"/>
        <v>02/07/20</v>
      </c>
      <c r="C1610" s="19">
        <f t="shared" si="207"/>
        <v>43868</v>
      </c>
      <c r="D1610" s="10">
        <f t="shared" si="201"/>
        <v>0.57013888888888886</v>
      </c>
      <c r="E1610" s="2" t="str">
        <f t="shared" si="202"/>
        <v>Afternoon</v>
      </c>
      <c r="F1610" s="1" t="str">
        <f t="shared" si="203"/>
        <v>2020</v>
      </c>
      <c r="G1610" s="1" t="str">
        <f t="shared" si="204"/>
        <v>February</v>
      </c>
      <c r="H1610" s="7">
        <v>31</v>
      </c>
      <c r="I1610" t="str">
        <f t="shared" si="205"/>
        <v>Friday</v>
      </c>
      <c r="J1610">
        <v>18300</v>
      </c>
      <c r="K1610" t="s">
        <v>45</v>
      </c>
      <c r="L1610">
        <v>1</v>
      </c>
      <c r="T1610">
        <v>2</v>
      </c>
      <c r="Z1610">
        <v>1</v>
      </c>
      <c r="AI1610">
        <f t="shared" si="206"/>
        <v>4</v>
      </c>
    </row>
    <row r="1611" spans="1:35" x14ac:dyDescent="0.25">
      <c r="A1611" s="11">
        <v>43868.618750000001</v>
      </c>
      <c r="B1611" s="1" t="str">
        <f t="shared" si="200"/>
        <v>02/07/20</v>
      </c>
      <c r="C1611" s="19">
        <f t="shared" si="207"/>
        <v>43868</v>
      </c>
      <c r="D1611" s="10">
        <f t="shared" si="201"/>
        <v>0.61875000000000002</v>
      </c>
      <c r="E1611" s="2" t="str">
        <f t="shared" si="202"/>
        <v>Afternoon</v>
      </c>
      <c r="F1611" s="1" t="str">
        <f t="shared" si="203"/>
        <v>2020</v>
      </c>
      <c r="G1611" s="1" t="str">
        <f t="shared" si="204"/>
        <v>February</v>
      </c>
      <c r="H1611" s="7">
        <v>31</v>
      </c>
      <c r="I1611" t="str">
        <f t="shared" si="205"/>
        <v>Friday</v>
      </c>
      <c r="J1611">
        <v>14800</v>
      </c>
      <c r="K1611" t="s">
        <v>35</v>
      </c>
      <c r="L1611">
        <v>1</v>
      </c>
      <c r="M1611">
        <v>1</v>
      </c>
      <c r="AE1611">
        <v>1</v>
      </c>
      <c r="AI1611">
        <f t="shared" si="206"/>
        <v>3</v>
      </c>
    </row>
    <row r="1612" spans="1:35" x14ac:dyDescent="0.25">
      <c r="A1612" s="11">
        <v>43868.634722222225</v>
      </c>
      <c r="B1612" s="1" t="str">
        <f t="shared" si="200"/>
        <v>02/07/20</v>
      </c>
      <c r="C1612" s="19">
        <f t="shared" si="207"/>
        <v>43868</v>
      </c>
      <c r="D1612" s="10">
        <f t="shared" si="201"/>
        <v>0.63472222222222219</v>
      </c>
      <c r="E1612" s="2" t="str">
        <f t="shared" si="202"/>
        <v>Afternoon</v>
      </c>
      <c r="F1612" s="1" t="str">
        <f t="shared" si="203"/>
        <v>2020</v>
      </c>
      <c r="G1612" s="1" t="str">
        <f t="shared" si="204"/>
        <v>February</v>
      </c>
      <c r="H1612" s="7">
        <v>31</v>
      </c>
      <c r="I1612" t="str">
        <f t="shared" si="205"/>
        <v>Friday</v>
      </c>
      <c r="J1612">
        <v>19300</v>
      </c>
      <c r="K1612" t="s">
        <v>36</v>
      </c>
      <c r="L1612">
        <v>1</v>
      </c>
      <c r="R1612">
        <v>1</v>
      </c>
      <c r="Z1612">
        <v>1</v>
      </c>
      <c r="AD1612">
        <v>1</v>
      </c>
      <c r="AI1612">
        <f t="shared" si="206"/>
        <v>4</v>
      </c>
    </row>
    <row r="1613" spans="1:35" x14ac:dyDescent="0.25">
      <c r="A1613" s="11">
        <v>43868.648611111108</v>
      </c>
      <c r="B1613" s="1" t="str">
        <f t="shared" si="200"/>
        <v>02/07/20</v>
      </c>
      <c r="C1613" s="19">
        <f t="shared" si="207"/>
        <v>43868</v>
      </c>
      <c r="D1613" s="10">
        <f t="shared" si="201"/>
        <v>0.64861111111111114</v>
      </c>
      <c r="E1613" s="2" t="str">
        <f t="shared" si="202"/>
        <v>Evening</v>
      </c>
      <c r="F1613" s="1" t="str">
        <f t="shared" si="203"/>
        <v>2020</v>
      </c>
      <c r="G1613" s="1" t="str">
        <f t="shared" si="204"/>
        <v>February</v>
      </c>
      <c r="H1613" s="7">
        <v>31</v>
      </c>
      <c r="I1613" t="str">
        <f t="shared" si="205"/>
        <v>Friday</v>
      </c>
      <c r="J1613">
        <v>21800</v>
      </c>
      <c r="K1613" t="s">
        <v>39</v>
      </c>
      <c r="L1613">
        <v>1</v>
      </c>
      <c r="M1613">
        <v>3</v>
      </c>
      <c r="U1613">
        <v>1</v>
      </c>
      <c r="AI1613">
        <f t="shared" si="206"/>
        <v>5</v>
      </c>
    </row>
    <row r="1614" spans="1:35" x14ac:dyDescent="0.25">
      <c r="A1614" s="11">
        <v>43868.652777777781</v>
      </c>
      <c r="B1614" s="1" t="str">
        <f t="shared" si="200"/>
        <v>02/07/20</v>
      </c>
      <c r="C1614" s="19">
        <f t="shared" si="207"/>
        <v>43868</v>
      </c>
      <c r="D1614" s="10">
        <f t="shared" si="201"/>
        <v>0.65277777777777779</v>
      </c>
      <c r="E1614" s="2" t="str">
        <f t="shared" si="202"/>
        <v>Evening</v>
      </c>
      <c r="F1614" s="1" t="str">
        <f t="shared" si="203"/>
        <v>2020</v>
      </c>
      <c r="G1614" s="1" t="str">
        <f t="shared" si="204"/>
        <v>February</v>
      </c>
      <c r="H1614" s="7">
        <v>31</v>
      </c>
      <c r="I1614" t="str">
        <f t="shared" si="205"/>
        <v>Friday</v>
      </c>
      <c r="J1614">
        <v>26300</v>
      </c>
      <c r="K1614" t="s">
        <v>45</v>
      </c>
      <c r="L1614">
        <v>1</v>
      </c>
      <c r="M1614">
        <v>1</v>
      </c>
      <c r="P1614">
        <v>2</v>
      </c>
      <c r="AC1614">
        <v>1</v>
      </c>
      <c r="AE1614">
        <v>1</v>
      </c>
      <c r="AI1614">
        <f t="shared" si="206"/>
        <v>6</v>
      </c>
    </row>
    <row r="1615" spans="1:35" x14ac:dyDescent="0.25">
      <c r="A1615" s="11">
        <v>43868.682638888888</v>
      </c>
      <c r="B1615" s="1" t="str">
        <f t="shared" si="200"/>
        <v>02/07/20</v>
      </c>
      <c r="C1615" s="19">
        <f t="shared" si="207"/>
        <v>43868</v>
      </c>
      <c r="D1615" s="10">
        <f t="shared" si="201"/>
        <v>0.68263888888888891</v>
      </c>
      <c r="E1615" s="2" t="str">
        <f t="shared" si="202"/>
        <v>Evening</v>
      </c>
      <c r="F1615" s="1" t="str">
        <f t="shared" si="203"/>
        <v>2020</v>
      </c>
      <c r="G1615" s="1" t="str">
        <f t="shared" si="204"/>
        <v>February</v>
      </c>
      <c r="H1615" s="7">
        <v>31</v>
      </c>
      <c r="I1615" t="str">
        <f t="shared" si="205"/>
        <v>Friday</v>
      </c>
      <c r="J1615">
        <v>20000</v>
      </c>
      <c r="K1615" t="s">
        <v>41</v>
      </c>
      <c r="U1615">
        <v>2</v>
      </c>
      <c r="AD1615">
        <v>1</v>
      </c>
      <c r="AE1615">
        <v>1</v>
      </c>
      <c r="AI1615">
        <f t="shared" si="206"/>
        <v>4</v>
      </c>
    </row>
    <row r="1616" spans="1:35" x14ac:dyDescent="0.25">
      <c r="A1616" s="11">
        <v>43868.695138888892</v>
      </c>
      <c r="B1616" s="1" t="str">
        <f t="shared" si="200"/>
        <v>02/07/20</v>
      </c>
      <c r="C1616" s="19">
        <f t="shared" si="207"/>
        <v>43868</v>
      </c>
      <c r="D1616" s="10">
        <f t="shared" si="201"/>
        <v>0.69513888888888886</v>
      </c>
      <c r="E1616" s="2" t="str">
        <f t="shared" si="202"/>
        <v>Evening</v>
      </c>
      <c r="F1616" s="1" t="str">
        <f t="shared" si="203"/>
        <v>2020</v>
      </c>
      <c r="G1616" s="1" t="str">
        <f t="shared" si="204"/>
        <v>February</v>
      </c>
      <c r="H1616" s="7">
        <v>31</v>
      </c>
      <c r="I1616" t="str">
        <f t="shared" si="205"/>
        <v>Friday</v>
      </c>
      <c r="J1616">
        <v>21800</v>
      </c>
      <c r="K1616" t="s">
        <v>36</v>
      </c>
      <c r="L1616">
        <v>1</v>
      </c>
      <c r="M1616">
        <v>1</v>
      </c>
      <c r="T1616">
        <v>1</v>
      </c>
      <c r="AC1616">
        <v>1</v>
      </c>
      <c r="AD1616">
        <v>1</v>
      </c>
      <c r="AI1616">
        <f t="shared" si="206"/>
        <v>5</v>
      </c>
    </row>
    <row r="1617" spans="1:35" x14ac:dyDescent="0.25">
      <c r="A1617" s="11">
        <v>43868.727777777778</v>
      </c>
      <c r="B1617" s="1" t="str">
        <f t="shared" si="200"/>
        <v>02/07/20</v>
      </c>
      <c r="C1617" s="19">
        <f t="shared" si="207"/>
        <v>43868</v>
      </c>
      <c r="D1617" s="10">
        <f t="shared" si="201"/>
        <v>0.72777777777777775</v>
      </c>
      <c r="E1617" s="2" t="str">
        <f t="shared" si="202"/>
        <v>Evening</v>
      </c>
      <c r="F1617" s="1" t="str">
        <f t="shared" si="203"/>
        <v>2020</v>
      </c>
      <c r="G1617" s="1" t="str">
        <f t="shared" si="204"/>
        <v>February</v>
      </c>
      <c r="H1617" s="7">
        <v>31</v>
      </c>
      <c r="I1617" t="str">
        <f t="shared" si="205"/>
        <v>Friday</v>
      </c>
      <c r="J1617">
        <v>16100</v>
      </c>
      <c r="K1617" t="s">
        <v>39</v>
      </c>
      <c r="L1617">
        <v>2</v>
      </c>
      <c r="AI1617">
        <f t="shared" si="206"/>
        <v>2</v>
      </c>
    </row>
    <row r="1618" spans="1:35" x14ac:dyDescent="0.25">
      <c r="A1618" s="11">
        <v>43869.479861111111</v>
      </c>
      <c r="B1618" s="1" t="str">
        <f t="shared" si="200"/>
        <v>02/08/20</v>
      </c>
      <c r="C1618" s="19">
        <f t="shared" si="207"/>
        <v>43869</v>
      </c>
      <c r="D1618" s="10">
        <f t="shared" si="201"/>
        <v>0.47986111111111113</v>
      </c>
      <c r="E1618" s="2" t="str">
        <f t="shared" si="202"/>
        <v>Morning</v>
      </c>
      <c r="F1618" s="1" t="str">
        <f t="shared" si="203"/>
        <v>2020</v>
      </c>
      <c r="G1618" s="1" t="str">
        <f t="shared" si="204"/>
        <v>February</v>
      </c>
      <c r="H1618" s="7">
        <v>31</v>
      </c>
      <c r="I1618" t="str">
        <f t="shared" si="205"/>
        <v>Saturday</v>
      </c>
      <c r="J1618">
        <v>23600</v>
      </c>
      <c r="K1618" t="s">
        <v>46</v>
      </c>
      <c r="L1618">
        <v>2</v>
      </c>
      <c r="O1618">
        <v>2</v>
      </c>
      <c r="S1618">
        <v>1</v>
      </c>
      <c r="AI1618">
        <f t="shared" si="206"/>
        <v>5</v>
      </c>
    </row>
    <row r="1619" spans="1:35" x14ac:dyDescent="0.25">
      <c r="A1619" s="11">
        <v>43869.497916666667</v>
      </c>
      <c r="B1619" s="1" t="str">
        <f t="shared" si="200"/>
        <v>02/08/20</v>
      </c>
      <c r="C1619" s="19">
        <f t="shared" si="207"/>
        <v>43869</v>
      </c>
      <c r="D1619" s="10">
        <f t="shared" si="201"/>
        <v>0.49791666666666662</v>
      </c>
      <c r="E1619" s="2" t="str">
        <f t="shared" si="202"/>
        <v>Morning</v>
      </c>
      <c r="F1619" s="1" t="str">
        <f t="shared" si="203"/>
        <v>2020</v>
      </c>
      <c r="G1619" s="1" t="str">
        <f t="shared" si="204"/>
        <v>February</v>
      </c>
      <c r="H1619" s="7">
        <v>31</v>
      </c>
      <c r="I1619" t="str">
        <f t="shared" si="205"/>
        <v>Saturday</v>
      </c>
      <c r="J1619">
        <v>14800</v>
      </c>
      <c r="K1619" t="s">
        <v>34</v>
      </c>
      <c r="L1619">
        <v>1</v>
      </c>
      <c r="T1619">
        <v>1</v>
      </c>
      <c r="AC1619">
        <v>1</v>
      </c>
      <c r="AI1619">
        <f t="shared" si="206"/>
        <v>3</v>
      </c>
    </row>
    <row r="1620" spans="1:35" x14ac:dyDescent="0.25">
      <c r="A1620" s="11">
        <v>43869.51666666667</v>
      </c>
      <c r="B1620" s="1" t="str">
        <f t="shared" si="200"/>
        <v>02/08/20</v>
      </c>
      <c r="C1620" s="19">
        <f t="shared" si="207"/>
        <v>43869</v>
      </c>
      <c r="D1620" s="10">
        <f t="shared" si="201"/>
        <v>0.51666666666666672</v>
      </c>
      <c r="E1620" s="2" t="str">
        <f t="shared" si="202"/>
        <v>Morning</v>
      </c>
      <c r="F1620" s="1" t="str">
        <f t="shared" si="203"/>
        <v>2020</v>
      </c>
      <c r="G1620" s="1" t="str">
        <f t="shared" si="204"/>
        <v>February</v>
      </c>
      <c r="H1620" s="7">
        <v>31</v>
      </c>
      <c r="I1620" t="str">
        <f t="shared" si="205"/>
        <v>Saturday</v>
      </c>
      <c r="J1620">
        <v>22800</v>
      </c>
      <c r="K1620" t="s">
        <v>35</v>
      </c>
      <c r="L1620">
        <v>1</v>
      </c>
      <c r="M1620">
        <v>1</v>
      </c>
      <c r="P1620">
        <v>1</v>
      </c>
      <c r="R1620">
        <v>1</v>
      </c>
      <c r="Z1620">
        <v>1</v>
      </c>
      <c r="AI1620">
        <f t="shared" si="206"/>
        <v>5</v>
      </c>
    </row>
    <row r="1621" spans="1:35" x14ac:dyDescent="0.25">
      <c r="A1621" s="11">
        <v>43869.526388888888</v>
      </c>
      <c r="B1621" s="1" t="str">
        <f t="shared" si="200"/>
        <v>02/08/20</v>
      </c>
      <c r="C1621" s="19">
        <f t="shared" si="207"/>
        <v>43869</v>
      </c>
      <c r="D1621" s="10">
        <f t="shared" si="201"/>
        <v>0.52638888888888891</v>
      </c>
      <c r="E1621" s="2" t="str">
        <f t="shared" si="202"/>
        <v>Morning</v>
      </c>
      <c r="F1621" s="1" t="str">
        <f t="shared" si="203"/>
        <v>2020</v>
      </c>
      <c r="G1621" s="1" t="str">
        <f t="shared" si="204"/>
        <v>February</v>
      </c>
      <c r="H1621" s="7">
        <v>31</v>
      </c>
      <c r="I1621" t="str">
        <f t="shared" si="205"/>
        <v>Saturday</v>
      </c>
      <c r="J1621">
        <v>21200</v>
      </c>
      <c r="K1621" t="s">
        <v>45</v>
      </c>
      <c r="L1621">
        <v>4</v>
      </c>
      <c r="AI1621">
        <f t="shared" si="206"/>
        <v>4</v>
      </c>
    </row>
    <row r="1622" spans="1:35" x14ac:dyDescent="0.25">
      <c r="A1622" s="11">
        <v>43869.537499999999</v>
      </c>
      <c r="B1622" s="1" t="str">
        <f t="shared" si="200"/>
        <v>02/08/20</v>
      </c>
      <c r="C1622" s="19">
        <f t="shared" si="207"/>
        <v>43869</v>
      </c>
      <c r="D1622" s="10">
        <f t="shared" si="201"/>
        <v>0.53749999999999998</v>
      </c>
      <c r="E1622" s="2" t="str">
        <f t="shared" si="202"/>
        <v>Morning</v>
      </c>
      <c r="F1622" s="1" t="str">
        <f t="shared" si="203"/>
        <v>2020</v>
      </c>
      <c r="G1622" s="1" t="str">
        <f t="shared" si="204"/>
        <v>February</v>
      </c>
      <c r="H1622" s="7">
        <v>31</v>
      </c>
      <c r="I1622" t="str">
        <f t="shared" si="205"/>
        <v>Saturday</v>
      </c>
      <c r="J1622">
        <v>14800</v>
      </c>
      <c r="K1622" t="s">
        <v>40</v>
      </c>
      <c r="L1622">
        <v>1</v>
      </c>
      <c r="T1622">
        <v>1</v>
      </c>
      <c r="Z1622">
        <v>1</v>
      </c>
      <c r="AI1622">
        <f t="shared" si="206"/>
        <v>3</v>
      </c>
    </row>
    <row r="1623" spans="1:35" x14ac:dyDescent="0.25">
      <c r="A1623" s="11">
        <v>43869.542361111111</v>
      </c>
      <c r="B1623" s="1" t="str">
        <f t="shared" si="200"/>
        <v>02/08/20</v>
      </c>
      <c r="C1623" s="19">
        <f t="shared" si="207"/>
        <v>43869</v>
      </c>
      <c r="D1623" s="10">
        <f t="shared" si="201"/>
        <v>0.54236111111111118</v>
      </c>
      <c r="E1623" s="2" t="str">
        <f t="shared" si="202"/>
        <v>Afternoon</v>
      </c>
      <c r="F1623" s="1" t="str">
        <f t="shared" si="203"/>
        <v>2020</v>
      </c>
      <c r="G1623" s="1" t="str">
        <f t="shared" si="204"/>
        <v>February</v>
      </c>
      <c r="H1623" s="7">
        <v>31</v>
      </c>
      <c r="I1623" t="str">
        <f t="shared" si="205"/>
        <v>Saturday</v>
      </c>
      <c r="J1623">
        <v>24300</v>
      </c>
      <c r="K1623" t="s">
        <v>35</v>
      </c>
      <c r="L1623">
        <v>1</v>
      </c>
      <c r="T1623">
        <v>1</v>
      </c>
      <c r="Z1623">
        <v>1</v>
      </c>
      <c r="AA1623">
        <v>1</v>
      </c>
      <c r="AC1623">
        <v>1</v>
      </c>
      <c r="AI1623">
        <f t="shared" si="206"/>
        <v>5</v>
      </c>
    </row>
    <row r="1624" spans="1:35" x14ac:dyDescent="0.25">
      <c r="A1624" s="11">
        <v>43869.551388888889</v>
      </c>
      <c r="B1624" s="1" t="str">
        <f t="shared" si="200"/>
        <v>02/08/20</v>
      </c>
      <c r="C1624" s="19">
        <f t="shared" si="207"/>
        <v>43869</v>
      </c>
      <c r="D1624" s="10">
        <f t="shared" si="201"/>
        <v>0.55138888888888882</v>
      </c>
      <c r="E1624" s="2" t="str">
        <f t="shared" si="202"/>
        <v>Afternoon</v>
      </c>
      <c r="F1624" s="1" t="str">
        <f t="shared" si="203"/>
        <v>2020</v>
      </c>
      <c r="G1624" s="1" t="str">
        <f t="shared" si="204"/>
        <v>February</v>
      </c>
      <c r="H1624" s="7">
        <v>31</v>
      </c>
      <c r="I1624" t="str">
        <f t="shared" si="205"/>
        <v>Saturday</v>
      </c>
      <c r="J1624">
        <v>25600</v>
      </c>
      <c r="K1624" t="s">
        <v>41</v>
      </c>
      <c r="L1624">
        <v>2</v>
      </c>
      <c r="S1624">
        <v>1</v>
      </c>
      <c r="T1624">
        <v>1</v>
      </c>
      <c r="AC1624">
        <v>1</v>
      </c>
      <c r="AI1624">
        <f t="shared" si="206"/>
        <v>5</v>
      </c>
    </row>
    <row r="1625" spans="1:35" x14ac:dyDescent="0.25">
      <c r="A1625" s="11">
        <v>43869.558333333334</v>
      </c>
      <c r="B1625" s="1" t="str">
        <f t="shared" si="200"/>
        <v>02/08/20</v>
      </c>
      <c r="C1625" s="19">
        <f t="shared" si="207"/>
        <v>43869</v>
      </c>
      <c r="D1625" s="10">
        <f t="shared" si="201"/>
        <v>0.55833333333333335</v>
      </c>
      <c r="E1625" s="2" t="str">
        <f t="shared" si="202"/>
        <v>Afternoon</v>
      </c>
      <c r="F1625" s="1" t="str">
        <f t="shared" si="203"/>
        <v>2020</v>
      </c>
      <c r="G1625" s="1" t="str">
        <f t="shared" si="204"/>
        <v>February</v>
      </c>
      <c r="H1625" s="7">
        <v>31</v>
      </c>
      <c r="I1625" t="str">
        <f t="shared" si="205"/>
        <v>Saturday</v>
      </c>
      <c r="J1625">
        <v>16500</v>
      </c>
      <c r="K1625" t="s">
        <v>35</v>
      </c>
      <c r="M1625">
        <v>3</v>
      </c>
      <c r="O1625">
        <v>1</v>
      </c>
      <c r="AI1625">
        <f t="shared" si="206"/>
        <v>4</v>
      </c>
    </row>
    <row r="1626" spans="1:35" x14ac:dyDescent="0.25">
      <c r="A1626" s="11">
        <v>43869.560416666667</v>
      </c>
      <c r="B1626" s="1" t="str">
        <f t="shared" si="200"/>
        <v>02/08/20</v>
      </c>
      <c r="C1626" s="19">
        <f t="shared" si="207"/>
        <v>43869</v>
      </c>
      <c r="D1626" s="10">
        <f t="shared" si="201"/>
        <v>0.56041666666666667</v>
      </c>
      <c r="E1626" s="2" t="str">
        <f t="shared" si="202"/>
        <v>Afternoon</v>
      </c>
      <c r="F1626" s="1" t="str">
        <f t="shared" si="203"/>
        <v>2020</v>
      </c>
      <c r="G1626" s="1" t="str">
        <f t="shared" si="204"/>
        <v>February</v>
      </c>
      <c r="H1626" s="7">
        <v>31</v>
      </c>
      <c r="I1626" t="str">
        <f t="shared" si="205"/>
        <v>Saturday</v>
      </c>
      <c r="J1626">
        <v>25800</v>
      </c>
      <c r="K1626" t="s">
        <v>39</v>
      </c>
      <c r="L1626">
        <v>1</v>
      </c>
      <c r="M1626">
        <v>2</v>
      </c>
      <c r="N1626">
        <v>1</v>
      </c>
      <c r="P1626">
        <v>3</v>
      </c>
      <c r="AI1626">
        <f t="shared" si="206"/>
        <v>7</v>
      </c>
    </row>
    <row r="1627" spans="1:35" x14ac:dyDescent="0.25">
      <c r="A1627" s="11">
        <v>43869.612500000003</v>
      </c>
      <c r="B1627" s="1" t="str">
        <f t="shared" si="200"/>
        <v>02/08/20</v>
      </c>
      <c r="C1627" s="19">
        <f t="shared" si="207"/>
        <v>43869</v>
      </c>
      <c r="D1627" s="10">
        <f t="shared" si="201"/>
        <v>0.61249999999999993</v>
      </c>
      <c r="E1627" s="2" t="str">
        <f t="shared" si="202"/>
        <v>Afternoon</v>
      </c>
      <c r="F1627" s="1" t="str">
        <f t="shared" si="203"/>
        <v>2020</v>
      </c>
      <c r="G1627" s="1" t="str">
        <f t="shared" si="204"/>
        <v>February</v>
      </c>
      <c r="H1627" s="7">
        <v>31</v>
      </c>
      <c r="I1627" t="str">
        <f t="shared" si="205"/>
        <v>Saturday</v>
      </c>
      <c r="J1627">
        <v>19800</v>
      </c>
      <c r="K1627" t="s">
        <v>39</v>
      </c>
      <c r="L1627">
        <v>1</v>
      </c>
      <c r="M1627">
        <v>2</v>
      </c>
      <c r="T1627">
        <v>1</v>
      </c>
      <c r="AD1627">
        <v>1</v>
      </c>
      <c r="AI1627">
        <f t="shared" si="206"/>
        <v>5</v>
      </c>
    </row>
    <row r="1628" spans="1:35" x14ac:dyDescent="0.25">
      <c r="A1628" s="11">
        <v>43869.640277777777</v>
      </c>
      <c r="B1628" s="1" t="str">
        <f t="shared" si="200"/>
        <v>02/08/20</v>
      </c>
      <c r="C1628" s="19">
        <f t="shared" si="207"/>
        <v>43869</v>
      </c>
      <c r="D1628" s="10">
        <f t="shared" si="201"/>
        <v>0.64027777777777783</v>
      </c>
      <c r="E1628" s="2" t="str">
        <f t="shared" si="202"/>
        <v>Afternoon</v>
      </c>
      <c r="F1628" s="1" t="str">
        <f t="shared" si="203"/>
        <v>2020</v>
      </c>
      <c r="G1628" s="1" t="str">
        <f t="shared" si="204"/>
        <v>February</v>
      </c>
      <c r="H1628" s="7">
        <v>31</v>
      </c>
      <c r="I1628" t="str">
        <f t="shared" si="205"/>
        <v>Saturday</v>
      </c>
      <c r="J1628">
        <v>22800</v>
      </c>
      <c r="K1628" t="s">
        <v>34</v>
      </c>
      <c r="L1628">
        <v>1</v>
      </c>
      <c r="P1628">
        <v>1</v>
      </c>
      <c r="R1628">
        <v>1</v>
      </c>
      <c r="T1628">
        <v>1</v>
      </c>
      <c r="X1628">
        <v>1</v>
      </c>
      <c r="AI1628">
        <f t="shared" si="206"/>
        <v>5</v>
      </c>
    </row>
    <row r="1629" spans="1:35" x14ac:dyDescent="0.25">
      <c r="A1629" s="11">
        <v>43869.64166666667</v>
      </c>
      <c r="B1629" s="1" t="str">
        <f t="shared" si="200"/>
        <v>02/08/20</v>
      </c>
      <c r="C1629" s="19">
        <f t="shared" si="207"/>
        <v>43869</v>
      </c>
      <c r="D1629" s="10">
        <f t="shared" si="201"/>
        <v>0.64166666666666672</v>
      </c>
      <c r="E1629" s="2" t="str">
        <f t="shared" si="202"/>
        <v>Afternoon</v>
      </c>
      <c r="F1629" s="1" t="str">
        <f t="shared" si="203"/>
        <v>2020</v>
      </c>
      <c r="G1629" s="1" t="str">
        <f t="shared" si="204"/>
        <v>February</v>
      </c>
      <c r="H1629" s="7">
        <v>31</v>
      </c>
      <c r="I1629" t="str">
        <f t="shared" si="205"/>
        <v>Saturday</v>
      </c>
      <c r="J1629">
        <v>20800</v>
      </c>
      <c r="K1629" t="s">
        <v>38</v>
      </c>
      <c r="L1629">
        <v>1</v>
      </c>
      <c r="R1629">
        <v>1</v>
      </c>
      <c r="AC1629">
        <v>1</v>
      </c>
      <c r="AH1629">
        <v>1</v>
      </c>
      <c r="AI1629">
        <f t="shared" si="206"/>
        <v>4</v>
      </c>
    </row>
    <row r="1630" spans="1:35" x14ac:dyDescent="0.25">
      <c r="A1630" s="11">
        <v>43870.460416666669</v>
      </c>
      <c r="B1630" s="1" t="str">
        <f t="shared" si="200"/>
        <v>02/09/20</v>
      </c>
      <c r="C1630" s="19">
        <f t="shared" si="207"/>
        <v>43870</v>
      </c>
      <c r="D1630" s="10">
        <f t="shared" si="201"/>
        <v>0.4604166666666667</v>
      </c>
      <c r="E1630" s="2" t="str">
        <f t="shared" si="202"/>
        <v>Morning</v>
      </c>
      <c r="F1630" s="1" t="str">
        <f t="shared" si="203"/>
        <v>2020</v>
      </c>
      <c r="G1630" s="1" t="str">
        <f t="shared" si="204"/>
        <v>February</v>
      </c>
      <c r="H1630" s="7">
        <v>31</v>
      </c>
      <c r="I1630" t="str">
        <f t="shared" si="205"/>
        <v>Sunday</v>
      </c>
      <c r="J1630">
        <v>30000</v>
      </c>
      <c r="K1630" t="s">
        <v>49</v>
      </c>
      <c r="O1630">
        <v>1</v>
      </c>
      <c r="P1630">
        <v>1</v>
      </c>
      <c r="R1630">
        <v>1</v>
      </c>
      <c r="S1630">
        <v>1</v>
      </c>
      <c r="Z1630">
        <v>1</v>
      </c>
      <c r="AD1630">
        <v>1</v>
      </c>
      <c r="AH1630">
        <v>1</v>
      </c>
      <c r="AI1630">
        <f t="shared" si="206"/>
        <v>7</v>
      </c>
    </row>
    <row r="1631" spans="1:35" x14ac:dyDescent="0.25">
      <c r="A1631" s="11">
        <v>43870.460416666669</v>
      </c>
      <c r="B1631" s="1" t="str">
        <f t="shared" si="200"/>
        <v>02/09/20</v>
      </c>
      <c r="C1631" s="19">
        <f t="shared" si="207"/>
        <v>43870</v>
      </c>
      <c r="D1631" s="10">
        <f t="shared" si="201"/>
        <v>0.4604166666666667</v>
      </c>
      <c r="E1631" s="2" t="str">
        <f t="shared" si="202"/>
        <v>Morning</v>
      </c>
      <c r="F1631" s="1" t="str">
        <f t="shared" si="203"/>
        <v>2020</v>
      </c>
      <c r="G1631" s="1" t="str">
        <f t="shared" si="204"/>
        <v>February</v>
      </c>
      <c r="H1631" s="7">
        <v>31</v>
      </c>
      <c r="I1631" t="str">
        <f t="shared" si="205"/>
        <v>Sunday</v>
      </c>
      <c r="J1631">
        <v>19300</v>
      </c>
      <c r="K1631" t="s">
        <v>46</v>
      </c>
      <c r="L1631">
        <v>1</v>
      </c>
      <c r="T1631">
        <v>1</v>
      </c>
      <c r="AC1631">
        <v>1</v>
      </c>
      <c r="AF1631">
        <v>1</v>
      </c>
      <c r="AI1631">
        <f t="shared" si="206"/>
        <v>4</v>
      </c>
    </row>
    <row r="1632" spans="1:35" x14ac:dyDescent="0.25">
      <c r="A1632" s="11">
        <v>43870.464583333334</v>
      </c>
      <c r="B1632" s="1" t="str">
        <f t="shared" si="200"/>
        <v>02/09/20</v>
      </c>
      <c r="C1632" s="19">
        <f t="shared" si="207"/>
        <v>43870</v>
      </c>
      <c r="D1632" s="10">
        <f t="shared" si="201"/>
        <v>0.46458333333333335</v>
      </c>
      <c r="E1632" s="2" t="str">
        <f t="shared" si="202"/>
        <v>Morning</v>
      </c>
      <c r="F1632" s="1" t="str">
        <f t="shared" si="203"/>
        <v>2020</v>
      </c>
      <c r="G1632" s="1" t="str">
        <f t="shared" si="204"/>
        <v>February</v>
      </c>
      <c r="H1632" s="7">
        <v>31</v>
      </c>
      <c r="I1632" t="str">
        <f t="shared" si="205"/>
        <v>Sunday</v>
      </c>
      <c r="J1632">
        <v>18300</v>
      </c>
      <c r="K1632" t="s">
        <v>48</v>
      </c>
      <c r="L1632">
        <v>1</v>
      </c>
      <c r="M1632">
        <v>1</v>
      </c>
      <c r="Z1632">
        <v>1</v>
      </c>
      <c r="AD1632">
        <v>1</v>
      </c>
      <c r="AI1632">
        <f t="shared" si="206"/>
        <v>4</v>
      </c>
    </row>
    <row r="1633" spans="1:35" x14ac:dyDescent="0.25">
      <c r="A1633" s="11">
        <v>43870.494444444441</v>
      </c>
      <c r="B1633" s="1" t="str">
        <f t="shared" si="200"/>
        <v>02/09/20</v>
      </c>
      <c r="C1633" s="19">
        <f t="shared" si="207"/>
        <v>43870</v>
      </c>
      <c r="D1633" s="10">
        <f t="shared" si="201"/>
        <v>0.49444444444444446</v>
      </c>
      <c r="E1633" s="2" t="str">
        <f t="shared" si="202"/>
        <v>Morning</v>
      </c>
      <c r="F1633" s="1" t="str">
        <f t="shared" si="203"/>
        <v>2020</v>
      </c>
      <c r="G1633" s="1" t="str">
        <f t="shared" si="204"/>
        <v>February</v>
      </c>
      <c r="H1633" s="7">
        <v>31</v>
      </c>
      <c r="I1633" t="str">
        <f t="shared" si="205"/>
        <v>Sunday</v>
      </c>
      <c r="J1633">
        <v>34300</v>
      </c>
      <c r="K1633" t="s">
        <v>34</v>
      </c>
      <c r="L1633">
        <v>1</v>
      </c>
      <c r="O1633">
        <v>2</v>
      </c>
      <c r="T1633">
        <v>1</v>
      </c>
      <c r="X1633">
        <v>2</v>
      </c>
      <c r="Z1633">
        <v>1</v>
      </c>
      <c r="AD1633">
        <v>1</v>
      </c>
      <c r="AI1633">
        <f t="shared" si="206"/>
        <v>8</v>
      </c>
    </row>
    <row r="1634" spans="1:35" x14ac:dyDescent="0.25">
      <c r="A1634" s="11">
        <v>43870.511111111111</v>
      </c>
      <c r="B1634" s="1" t="str">
        <f t="shared" si="200"/>
        <v>02/09/20</v>
      </c>
      <c r="C1634" s="19">
        <f t="shared" si="207"/>
        <v>43870</v>
      </c>
      <c r="D1634" s="10">
        <f t="shared" si="201"/>
        <v>0.51111111111111118</v>
      </c>
      <c r="E1634" s="2" t="str">
        <f t="shared" si="202"/>
        <v>Morning</v>
      </c>
      <c r="F1634" s="1" t="str">
        <f t="shared" si="203"/>
        <v>2020</v>
      </c>
      <c r="G1634" s="1" t="str">
        <f t="shared" si="204"/>
        <v>February</v>
      </c>
      <c r="H1634" s="7">
        <v>31</v>
      </c>
      <c r="I1634" t="str">
        <f t="shared" si="205"/>
        <v>Sunday</v>
      </c>
      <c r="J1634">
        <v>20800</v>
      </c>
      <c r="K1634" t="s">
        <v>36</v>
      </c>
      <c r="L1634">
        <v>1</v>
      </c>
      <c r="M1634">
        <v>1</v>
      </c>
      <c r="N1634">
        <v>1</v>
      </c>
      <c r="O1634">
        <v>2</v>
      </c>
      <c r="AI1634">
        <f t="shared" si="206"/>
        <v>5</v>
      </c>
    </row>
    <row r="1635" spans="1:35" x14ac:dyDescent="0.25">
      <c r="A1635" s="11">
        <v>43870.511805555558</v>
      </c>
      <c r="B1635" s="1" t="str">
        <f t="shared" si="200"/>
        <v>02/09/20</v>
      </c>
      <c r="C1635" s="19">
        <f t="shared" si="207"/>
        <v>43870</v>
      </c>
      <c r="D1635" s="10">
        <f t="shared" si="201"/>
        <v>0.51180555555555551</v>
      </c>
      <c r="E1635" s="2" t="str">
        <f t="shared" si="202"/>
        <v>Morning</v>
      </c>
      <c r="F1635" s="1" t="str">
        <f t="shared" si="203"/>
        <v>2020</v>
      </c>
      <c r="G1635" s="1" t="str">
        <f t="shared" si="204"/>
        <v>February</v>
      </c>
      <c r="H1635" s="7">
        <v>31</v>
      </c>
      <c r="I1635" t="str">
        <f t="shared" si="205"/>
        <v>Sunday</v>
      </c>
      <c r="J1635">
        <v>21200</v>
      </c>
      <c r="K1635" t="s">
        <v>45</v>
      </c>
      <c r="L1635">
        <v>4</v>
      </c>
      <c r="AI1635">
        <f t="shared" si="206"/>
        <v>4</v>
      </c>
    </row>
    <row r="1636" spans="1:35" x14ac:dyDescent="0.25">
      <c r="A1636" s="11">
        <v>43870.515972222223</v>
      </c>
      <c r="B1636" s="1" t="str">
        <f t="shared" si="200"/>
        <v>02/09/20</v>
      </c>
      <c r="C1636" s="19">
        <f t="shared" si="207"/>
        <v>43870</v>
      </c>
      <c r="D1636" s="10">
        <f t="shared" si="201"/>
        <v>0.51597222222222217</v>
      </c>
      <c r="E1636" s="2" t="str">
        <f t="shared" si="202"/>
        <v>Morning</v>
      </c>
      <c r="F1636" s="1" t="str">
        <f t="shared" si="203"/>
        <v>2020</v>
      </c>
      <c r="G1636" s="1" t="str">
        <f t="shared" si="204"/>
        <v>February</v>
      </c>
      <c r="H1636" s="7">
        <v>31</v>
      </c>
      <c r="I1636" t="str">
        <f t="shared" si="205"/>
        <v>Sunday</v>
      </c>
      <c r="J1636">
        <v>17300</v>
      </c>
      <c r="K1636" t="s">
        <v>35</v>
      </c>
      <c r="L1636">
        <v>1</v>
      </c>
      <c r="M1636">
        <v>2</v>
      </c>
      <c r="P1636">
        <v>1</v>
      </c>
      <c r="AI1636">
        <f t="shared" si="206"/>
        <v>4</v>
      </c>
    </row>
    <row r="1637" spans="1:35" x14ac:dyDescent="0.25">
      <c r="A1637" s="11">
        <v>43870.522916666669</v>
      </c>
      <c r="B1637" s="1" t="str">
        <f t="shared" si="200"/>
        <v>02/09/20</v>
      </c>
      <c r="C1637" s="19">
        <f t="shared" si="207"/>
        <v>43870</v>
      </c>
      <c r="D1637" s="10">
        <f t="shared" si="201"/>
        <v>0.5229166666666667</v>
      </c>
      <c r="E1637" s="2" t="str">
        <f t="shared" si="202"/>
        <v>Morning</v>
      </c>
      <c r="F1637" s="1" t="str">
        <f t="shared" si="203"/>
        <v>2020</v>
      </c>
      <c r="G1637" s="1" t="str">
        <f t="shared" si="204"/>
        <v>February</v>
      </c>
      <c r="H1637" s="7">
        <v>31</v>
      </c>
      <c r="I1637" t="str">
        <f t="shared" si="205"/>
        <v>Sunday</v>
      </c>
      <c r="J1637">
        <v>19800</v>
      </c>
      <c r="K1637" t="s">
        <v>39</v>
      </c>
      <c r="L1637">
        <v>1</v>
      </c>
      <c r="O1637">
        <v>1</v>
      </c>
      <c r="R1637">
        <v>1</v>
      </c>
      <c r="AE1637">
        <v>1</v>
      </c>
      <c r="AI1637">
        <f t="shared" si="206"/>
        <v>4</v>
      </c>
    </row>
    <row r="1638" spans="1:35" x14ac:dyDescent="0.25">
      <c r="A1638" s="11">
        <v>43870.525000000001</v>
      </c>
      <c r="B1638" s="1" t="str">
        <f t="shared" si="200"/>
        <v>02/09/20</v>
      </c>
      <c r="C1638" s="19">
        <f t="shared" si="207"/>
        <v>43870</v>
      </c>
      <c r="D1638" s="10">
        <f t="shared" si="201"/>
        <v>0.52500000000000002</v>
      </c>
      <c r="E1638" s="2" t="str">
        <f t="shared" si="202"/>
        <v>Morning</v>
      </c>
      <c r="F1638" s="1" t="str">
        <f t="shared" si="203"/>
        <v>2020</v>
      </c>
      <c r="G1638" s="1" t="str">
        <f t="shared" si="204"/>
        <v>February</v>
      </c>
      <c r="H1638" s="7">
        <v>31</v>
      </c>
      <c r="I1638" t="str">
        <f t="shared" si="205"/>
        <v>Sunday</v>
      </c>
      <c r="J1638">
        <v>15800</v>
      </c>
      <c r="K1638" t="s">
        <v>39</v>
      </c>
      <c r="L1638">
        <v>1</v>
      </c>
      <c r="M1638">
        <v>1</v>
      </c>
      <c r="N1638">
        <v>1</v>
      </c>
      <c r="O1638">
        <v>1</v>
      </c>
      <c r="AI1638">
        <f t="shared" si="206"/>
        <v>4</v>
      </c>
    </row>
    <row r="1639" spans="1:35" x14ac:dyDescent="0.25">
      <c r="A1639" s="11">
        <v>43870.537499999999</v>
      </c>
      <c r="B1639" s="1" t="str">
        <f t="shared" si="200"/>
        <v>02/09/20</v>
      </c>
      <c r="C1639" s="19">
        <f t="shared" si="207"/>
        <v>43870</v>
      </c>
      <c r="D1639" s="10">
        <f t="shared" si="201"/>
        <v>0.53749999999999998</v>
      </c>
      <c r="E1639" s="2" t="str">
        <f t="shared" si="202"/>
        <v>Morning</v>
      </c>
      <c r="F1639" s="1" t="str">
        <f t="shared" si="203"/>
        <v>2020</v>
      </c>
      <c r="G1639" s="1" t="str">
        <f t="shared" si="204"/>
        <v>February</v>
      </c>
      <c r="H1639" s="7">
        <v>31</v>
      </c>
      <c r="I1639" t="str">
        <f t="shared" si="205"/>
        <v>Sunday</v>
      </c>
      <c r="J1639">
        <v>22300</v>
      </c>
      <c r="K1639" t="s">
        <v>40</v>
      </c>
      <c r="L1639">
        <v>1</v>
      </c>
      <c r="M1639">
        <v>1</v>
      </c>
      <c r="N1639">
        <v>2</v>
      </c>
      <c r="U1639">
        <v>1</v>
      </c>
      <c r="AE1639">
        <v>1</v>
      </c>
      <c r="AI1639">
        <f t="shared" si="206"/>
        <v>6</v>
      </c>
    </row>
    <row r="1640" spans="1:35" x14ac:dyDescent="0.25">
      <c r="A1640" s="11">
        <v>43870.574305555558</v>
      </c>
      <c r="B1640" s="1" t="str">
        <f t="shared" si="200"/>
        <v>02/09/20</v>
      </c>
      <c r="C1640" s="19">
        <f t="shared" si="207"/>
        <v>43870</v>
      </c>
      <c r="D1640" s="10">
        <f t="shared" si="201"/>
        <v>0.57430555555555551</v>
      </c>
      <c r="E1640" s="2" t="str">
        <f t="shared" si="202"/>
        <v>Afternoon</v>
      </c>
      <c r="F1640" s="1" t="str">
        <f t="shared" si="203"/>
        <v>2020</v>
      </c>
      <c r="G1640" s="1" t="str">
        <f t="shared" si="204"/>
        <v>February</v>
      </c>
      <c r="H1640" s="7">
        <v>31</v>
      </c>
      <c r="I1640" t="str">
        <f t="shared" si="205"/>
        <v>Sunday</v>
      </c>
      <c r="J1640">
        <v>16300</v>
      </c>
      <c r="K1640" t="s">
        <v>34</v>
      </c>
      <c r="L1640">
        <v>1</v>
      </c>
      <c r="M1640">
        <v>1</v>
      </c>
      <c r="N1640">
        <v>1</v>
      </c>
      <c r="Z1640">
        <v>1</v>
      </c>
      <c r="AI1640">
        <f t="shared" si="206"/>
        <v>4</v>
      </c>
    </row>
    <row r="1641" spans="1:35" x14ac:dyDescent="0.25">
      <c r="A1641" s="11">
        <v>43870.57916666667</v>
      </c>
      <c r="B1641" s="1" t="str">
        <f t="shared" si="200"/>
        <v>02/09/20</v>
      </c>
      <c r="C1641" s="19">
        <f t="shared" si="207"/>
        <v>43870</v>
      </c>
      <c r="D1641" s="10">
        <f t="shared" si="201"/>
        <v>0.57916666666666672</v>
      </c>
      <c r="E1641" s="2" t="str">
        <f t="shared" si="202"/>
        <v>Afternoon</v>
      </c>
      <c r="F1641" s="1" t="str">
        <f t="shared" si="203"/>
        <v>2020</v>
      </c>
      <c r="G1641" s="1" t="str">
        <f t="shared" si="204"/>
        <v>February</v>
      </c>
      <c r="H1641" s="7">
        <v>31</v>
      </c>
      <c r="I1641" t="str">
        <f t="shared" si="205"/>
        <v>Sunday</v>
      </c>
      <c r="J1641">
        <v>18300</v>
      </c>
      <c r="K1641" t="s">
        <v>37</v>
      </c>
      <c r="L1641">
        <v>1</v>
      </c>
      <c r="M1641">
        <v>1</v>
      </c>
      <c r="P1641">
        <v>1</v>
      </c>
      <c r="R1641">
        <v>1</v>
      </c>
      <c r="AI1641">
        <f t="shared" si="206"/>
        <v>4</v>
      </c>
    </row>
    <row r="1642" spans="1:35" x14ac:dyDescent="0.25">
      <c r="A1642" s="11">
        <v>43870.606944444444</v>
      </c>
      <c r="B1642" s="1" t="str">
        <f t="shared" si="200"/>
        <v>02/09/20</v>
      </c>
      <c r="C1642" s="19">
        <f t="shared" si="207"/>
        <v>43870</v>
      </c>
      <c r="D1642" s="10">
        <f t="shared" si="201"/>
        <v>0.6069444444444444</v>
      </c>
      <c r="E1642" s="2" t="str">
        <f t="shared" si="202"/>
        <v>Afternoon</v>
      </c>
      <c r="F1642" s="1" t="str">
        <f t="shared" si="203"/>
        <v>2020</v>
      </c>
      <c r="G1642" s="1" t="str">
        <f t="shared" si="204"/>
        <v>February</v>
      </c>
      <c r="H1642" s="7">
        <v>31</v>
      </c>
      <c r="I1642" t="str">
        <f t="shared" si="205"/>
        <v>Sunday</v>
      </c>
      <c r="J1642">
        <v>14000</v>
      </c>
      <c r="K1642" t="s">
        <v>45</v>
      </c>
      <c r="M1642">
        <v>1</v>
      </c>
      <c r="S1642">
        <v>1</v>
      </c>
      <c r="AC1642">
        <v>1</v>
      </c>
      <c r="AI1642">
        <f t="shared" si="206"/>
        <v>3</v>
      </c>
    </row>
    <row r="1643" spans="1:35" x14ac:dyDescent="0.25">
      <c r="A1643" s="11">
        <v>43870.635416666664</v>
      </c>
      <c r="B1643" s="1" t="str">
        <f t="shared" si="200"/>
        <v>02/09/20</v>
      </c>
      <c r="C1643" s="19">
        <f t="shared" si="207"/>
        <v>43870</v>
      </c>
      <c r="D1643" s="10">
        <f t="shared" si="201"/>
        <v>0.63541666666666663</v>
      </c>
      <c r="E1643" s="2" t="str">
        <f t="shared" si="202"/>
        <v>Afternoon</v>
      </c>
      <c r="F1643" s="1" t="str">
        <f t="shared" si="203"/>
        <v>2020</v>
      </c>
      <c r="G1643" s="1" t="str">
        <f t="shared" si="204"/>
        <v>February</v>
      </c>
      <c r="H1643" s="7">
        <v>31</v>
      </c>
      <c r="I1643" t="str">
        <f t="shared" si="205"/>
        <v>Sunday</v>
      </c>
      <c r="J1643">
        <v>18500</v>
      </c>
      <c r="K1643" t="s">
        <v>39</v>
      </c>
      <c r="L1643">
        <v>1</v>
      </c>
      <c r="M1643">
        <v>1</v>
      </c>
      <c r="AC1643">
        <v>1</v>
      </c>
      <c r="AE1643">
        <v>1</v>
      </c>
      <c r="AI1643">
        <f t="shared" si="206"/>
        <v>4</v>
      </c>
    </row>
    <row r="1644" spans="1:35" x14ac:dyDescent="0.25">
      <c r="A1644" s="11">
        <v>43870.658333333333</v>
      </c>
      <c r="B1644" s="1" t="str">
        <f t="shared" si="200"/>
        <v>02/09/20</v>
      </c>
      <c r="C1644" s="19">
        <f t="shared" si="207"/>
        <v>43870</v>
      </c>
      <c r="D1644" s="10">
        <f t="shared" si="201"/>
        <v>0.65833333333333333</v>
      </c>
      <c r="E1644" s="2" t="str">
        <f t="shared" si="202"/>
        <v>Evening</v>
      </c>
      <c r="F1644" s="1" t="str">
        <f t="shared" si="203"/>
        <v>2020</v>
      </c>
      <c r="G1644" s="1" t="str">
        <f t="shared" si="204"/>
        <v>February</v>
      </c>
      <c r="H1644" s="7">
        <v>31</v>
      </c>
      <c r="I1644" t="str">
        <f t="shared" si="205"/>
        <v>Sunday</v>
      </c>
      <c r="J1644">
        <v>24400</v>
      </c>
      <c r="K1644" t="s">
        <v>39</v>
      </c>
      <c r="L1644">
        <v>3</v>
      </c>
      <c r="M1644">
        <v>1</v>
      </c>
      <c r="AE1644">
        <v>1</v>
      </c>
      <c r="AI1644">
        <f t="shared" si="206"/>
        <v>5</v>
      </c>
    </row>
    <row r="1645" spans="1:35" x14ac:dyDescent="0.25">
      <c r="A1645" s="11">
        <v>43870.671527777777</v>
      </c>
      <c r="B1645" s="1" t="str">
        <f t="shared" si="200"/>
        <v>02/09/20</v>
      </c>
      <c r="C1645" s="19">
        <f t="shared" si="207"/>
        <v>43870</v>
      </c>
      <c r="D1645" s="10">
        <f t="shared" si="201"/>
        <v>0.67152777777777783</v>
      </c>
      <c r="E1645" s="2" t="str">
        <f t="shared" si="202"/>
        <v>Evening</v>
      </c>
      <c r="F1645" s="1" t="str">
        <f t="shared" si="203"/>
        <v>2020</v>
      </c>
      <c r="G1645" s="1" t="str">
        <f t="shared" si="204"/>
        <v>February</v>
      </c>
      <c r="H1645" s="7">
        <v>31</v>
      </c>
      <c r="I1645" t="str">
        <f t="shared" si="205"/>
        <v>Sunday</v>
      </c>
      <c r="J1645">
        <v>16300</v>
      </c>
      <c r="K1645" t="s">
        <v>40</v>
      </c>
      <c r="L1645">
        <v>1</v>
      </c>
      <c r="AA1645">
        <v>1</v>
      </c>
      <c r="AC1645">
        <v>1</v>
      </c>
      <c r="AI1645">
        <f t="shared" si="206"/>
        <v>3</v>
      </c>
    </row>
    <row r="1646" spans="1:35" x14ac:dyDescent="0.25">
      <c r="A1646" s="11">
        <v>43870.688888888886</v>
      </c>
      <c r="B1646" s="1" t="str">
        <f t="shared" si="200"/>
        <v>02/09/20</v>
      </c>
      <c r="C1646" s="19">
        <f t="shared" si="207"/>
        <v>43870</v>
      </c>
      <c r="D1646" s="10">
        <f t="shared" si="201"/>
        <v>0.68888888888888899</v>
      </c>
      <c r="E1646" s="2" t="str">
        <f t="shared" si="202"/>
        <v>Evening</v>
      </c>
      <c r="F1646" s="1" t="str">
        <f t="shared" si="203"/>
        <v>2020</v>
      </c>
      <c r="G1646" s="1" t="str">
        <f t="shared" si="204"/>
        <v>February</v>
      </c>
      <c r="H1646" s="7">
        <v>31</v>
      </c>
      <c r="I1646" t="str">
        <f t="shared" si="205"/>
        <v>Sunday</v>
      </c>
      <c r="J1646">
        <v>14800</v>
      </c>
      <c r="K1646" t="s">
        <v>34</v>
      </c>
      <c r="L1646">
        <v>1</v>
      </c>
      <c r="O1646">
        <v>2</v>
      </c>
      <c r="AI1646">
        <f t="shared" si="206"/>
        <v>3</v>
      </c>
    </row>
    <row r="1647" spans="1:35" x14ac:dyDescent="0.25">
      <c r="A1647" s="11">
        <v>43871.479861111111</v>
      </c>
      <c r="B1647" s="1" t="str">
        <f t="shared" si="200"/>
        <v>02/10/20</v>
      </c>
      <c r="C1647" s="19">
        <f t="shared" si="207"/>
        <v>43871</v>
      </c>
      <c r="D1647" s="10">
        <f t="shared" si="201"/>
        <v>0.47986111111111113</v>
      </c>
      <c r="E1647" s="2" t="str">
        <f t="shared" si="202"/>
        <v>Morning</v>
      </c>
      <c r="F1647" s="1" t="str">
        <f t="shared" si="203"/>
        <v>2020</v>
      </c>
      <c r="G1647" s="1" t="str">
        <f t="shared" si="204"/>
        <v>February</v>
      </c>
      <c r="H1647" s="7">
        <v>31</v>
      </c>
      <c r="I1647" t="str">
        <f t="shared" si="205"/>
        <v>Monday</v>
      </c>
      <c r="J1647">
        <v>15300</v>
      </c>
      <c r="K1647" t="s">
        <v>46</v>
      </c>
      <c r="L1647">
        <v>1</v>
      </c>
      <c r="S1647">
        <v>1</v>
      </c>
      <c r="AC1647">
        <v>1</v>
      </c>
      <c r="AI1647">
        <f t="shared" si="206"/>
        <v>3</v>
      </c>
    </row>
    <row r="1648" spans="1:35" x14ac:dyDescent="0.25">
      <c r="A1648" s="11">
        <v>43871.486805555556</v>
      </c>
      <c r="B1648" s="1" t="str">
        <f t="shared" si="200"/>
        <v>02/10/20</v>
      </c>
      <c r="C1648" s="19">
        <f t="shared" si="207"/>
        <v>43871</v>
      </c>
      <c r="D1648" s="10">
        <f t="shared" si="201"/>
        <v>0.48680555555555555</v>
      </c>
      <c r="E1648" s="2" t="str">
        <f t="shared" si="202"/>
        <v>Morning</v>
      </c>
      <c r="F1648" s="1" t="str">
        <f t="shared" si="203"/>
        <v>2020</v>
      </c>
      <c r="G1648" s="1" t="str">
        <f t="shared" si="204"/>
        <v>February</v>
      </c>
      <c r="H1648" s="7">
        <v>31</v>
      </c>
      <c r="I1648" t="str">
        <f t="shared" si="205"/>
        <v>Monday</v>
      </c>
      <c r="J1648">
        <v>19300</v>
      </c>
      <c r="K1648" t="s">
        <v>39</v>
      </c>
      <c r="L1648">
        <v>1</v>
      </c>
      <c r="T1648">
        <v>1</v>
      </c>
      <c r="U1648">
        <v>1</v>
      </c>
      <c r="AC1648">
        <v>1</v>
      </c>
      <c r="AI1648">
        <f t="shared" si="206"/>
        <v>4</v>
      </c>
    </row>
    <row r="1649" spans="1:35" x14ac:dyDescent="0.25">
      <c r="A1649" s="11">
        <v>43871.558333333334</v>
      </c>
      <c r="B1649" s="1" t="str">
        <f t="shared" si="200"/>
        <v>02/10/20</v>
      </c>
      <c r="C1649" s="19">
        <f t="shared" si="207"/>
        <v>43871</v>
      </c>
      <c r="D1649" s="10">
        <f t="shared" si="201"/>
        <v>0.55833333333333335</v>
      </c>
      <c r="E1649" s="2" t="str">
        <f t="shared" si="202"/>
        <v>Afternoon</v>
      </c>
      <c r="F1649" s="1" t="str">
        <f t="shared" si="203"/>
        <v>2020</v>
      </c>
      <c r="G1649" s="1" t="str">
        <f t="shared" si="204"/>
        <v>February</v>
      </c>
      <c r="H1649" s="7">
        <v>31</v>
      </c>
      <c r="I1649" t="str">
        <f t="shared" si="205"/>
        <v>Monday</v>
      </c>
      <c r="J1649">
        <v>15000</v>
      </c>
      <c r="K1649" t="s">
        <v>37</v>
      </c>
      <c r="M1649">
        <v>1</v>
      </c>
      <c r="N1649">
        <v>1</v>
      </c>
      <c r="R1649">
        <v>1</v>
      </c>
      <c r="T1649">
        <v>1</v>
      </c>
      <c r="AI1649">
        <f t="shared" si="206"/>
        <v>4</v>
      </c>
    </row>
    <row r="1650" spans="1:35" x14ac:dyDescent="0.25">
      <c r="A1650" s="11">
        <v>43871.585416666669</v>
      </c>
      <c r="B1650" s="1" t="str">
        <f t="shared" si="200"/>
        <v>02/10/20</v>
      </c>
      <c r="C1650" s="19">
        <f t="shared" si="207"/>
        <v>43871</v>
      </c>
      <c r="D1650" s="10">
        <f t="shared" si="201"/>
        <v>0.5854166666666667</v>
      </c>
      <c r="E1650" s="2" t="str">
        <f t="shared" si="202"/>
        <v>Afternoon</v>
      </c>
      <c r="F1650" s="1" t="str">
        <f t="shared" si="203"/>
        <v>2020</v>
      </c>
      <c r="G1650" s="1" t="str">
        <f t="shared" si="204"/>
        <v>February</v>
      </c>
      <c r="H1650" s="7">
        <v>31</v>
      </c>
      <c r="I1650" t="str">
        <f t="shared" si="205"/>
        <v>Monday</v>
      </c>
      <c r="J1650">
        <v>16000</v>
      </c>
      <c r="K1650" t="s">
        <v>38</v>
      </c>
      <c r="N1650">
        <v>1</v>
      </c>
      <c r="P1650">
        <v>1</v>
      </c>
      <c r="R1650">
        <v>1</v>
      </c>
      <c r="T1650">
        <v>1</v>
      </c>
      <c r="AI1650">
        <f t="shared" si="206"/>
        <v>4</v>
      </c>
    </row>
    <row r="1651" spans="1:35" x14ac:dyDescent="0.25">
      <c r="A1651" s="11">
        <v>43873.460416666669</v>
      </c>
      <c r="B1651" s="1" t="str">
        <f t="shared" si="200"/>
        <v>02/12/20</v>
      </c>
      <c r="C1651" s="19">
        <f t="shared" si="207"/>
        <v>43873</v>
      </c>
      <c r="D1651" s="10">
        <f t="shared" si="201"/>
        <v>0.4604166666666667</v>
      </c>
      <c r="E1651" s="2" t="str">
        <f t="shared" si="202"/>
        <v>Morning</v>
      </c>
      <c r="F1651" s="1" t="str">
        <f t="shared" si="203"/>
        <v>2020</v>
      </c>
      <c r="G1651" s="1" t="str">
        <f t="shared" si="204"/>
        <v>February</v>
      </c>
      <c r="H1651" s="7">
        <v>31</v>
      </c>
      <c r="I1651" t="str">
        <f t="shared" si="205"/>
        <v>Wednesday</v>
      </c>
      <c r="J1651">
        <v>16800</v>
      </c>
      <c r="K1651" t="s">
        <v>39</v>
      </c>
      <c r="O1651">
        <v>1</v>
      </c>
      <c r="Q1651">
        <v>1</v>
      </c>
      <c r="Y1651">
        <v>1</v>
      </c>
      <c r="AD1651">
        <v>1</v>
      </c>
      <c r="AI1651">
        <f t="shared" si="206"/>
        <v>4</v>
      </c>
    </row>
    <row r="1652" spans="1:35" x14ac:dyDescent="0.25">
      <c r="A1652" s="11">
        <v>43873.461111111108</v>
      </c>
      <c r="B1652" s="1" t="str">
        <f t="shared" si="200"/>
        <v>02/12/20</v>
      </c>
      <c r="C1652" s="19">
        <f t="shared" si="207"/>
        <v>43873</v>
      </c>
      <c r="D1652" s="10">
        <f t="shared" si="201"/>
        <v>0.46111111111111108</v>
      </c>
      <c r="E1652" s="2" t="str">
        <f t="shared" si="202"/>
        <v>Morning</v>
      </c>
      <c r="F1652" s="1" t="str">
        <f t="shared" si="203"/>
        <v>2020</v>
      </c>
      <c r="G1652" s="1" t="str">
        <f t="shared" si="204"/>
        <v>February</v>
      </c>
      <c r="H1652" s="7">
        <v>31</v>
      </c>
      <c r="I1652" t="str">
        <f t="shared" si="205"/>
        <v>Wednesday</v>
      </c>
      <c r="J1652">
        <v>37600</v>
      </c>
      <c r="K1652" t="s">
        <v>36</v>
      </c>
      <c r="L1652">
        <v>2</v>
      </c>
      <c r="R1652">
        <v>3</v>
      </c>
      <c r="T1652">
        <v>2</v>
      </c>
      <c r="Z1652">
        <v>1</v>
      </c>
      <c r="AI1652">
        <f t="shared" si="206"/>
        <v>8</v>
      </c>
    </row>
    <row r="1653" spans="1:35" x14ac:dyDescent="0.25">
      <c r="A1653" s="11">
        <v>43873.461111111108</v>
      </c>
      <c r="B1653" s="1" t="str">
        <f t="shared" si="200"/>
        <v>02/12/20</v>
      </c>
      <c r="C1653" s="19">
        <f t="shared" si="207"/>
        <v>43873</v>
      </c>
      <c r="D1653" s="10">
        <f t="shared" si="201"/>
        <v>0.46111111111111108</v>
      </c>
      <c r="E1653" s="2" t="str">
        <f t="shared" si="202"/>
        <v>Morning</v>
      </c>
      <c r="F1653" s="1" t="str">
        <f t="shared" si="203"/>
        <v>2020</v>
      </c>
      <c r="G1653" s="1" t="str">
        <f t="shared" si="204"/>
        <v>February</v>
      </c>
      <c r="H1653" s="7">
        <v>31</v>
      </c>
      <c r="I1653" t="str">
        <f t="shared" si="205"/>
        <v>Wednesday</v>
      </c>
      <c r="J1653">
        <v>15000</v>
      </c>
      <c r="K1653" t="s">
        <v>35</v>
      </c>
      <c r="N1653">
        <v>1</v>
      </c>
      <c r="R1653">
        <v>1</v>
      </c>
      <c r="U1653">
        <v>1</v>
      </c>
      <c r="AD1653">
        <v>1</v>
      </c>
      <c r="AI1653">
        <f t="shared" si="206"/>
        <v>4</v>
      </c>
    </row>
    <row r="1654" spans="1:35" x14ac:dyDescent="0.25">
      <c r="A1654" s="11">
        <v>43873.466666666667</v>
      </c>
      <c r="B1654" s="1" t="str">
        <f t="shared" si="200"/>
        <v>02/12/20</v>
      </c>
      <c r="C1654" s="19">
        <f t="shared" si="207"/>
        <v>43873</v>
      </c>
      <c r="D1654" s="10">
        <f t="shared" si="201"/>
        <v>0.46666666666666662</v>
      </c>
      <c r="E1654" s="2" t="str">
        <f t="shared" si="202"/>
        <v>Morning</v>
      </c>
      <c r="F1654" s="1" t="str">
        <f t="shared" si="203"/>
        <v>2020</v>
      </c>
      <c r="G1654" s="1" t="str">
        <f t="shared" si="204"/>
        <v>February</v>
      </c>
      <c r="H1654" s="7">
        <v>31</v>
      </c>
      <c r="I1654" t="str">
        <f t="shared" si="205"/>
        <v>Wednesday</v>
      </c>
      <c r="J1654">
        <v>16300</v>
      </c>
      <c r="K1654" t="s">
        <v>38</v>
      </c>
      <c r="L1654">
        <v>1</v>
      </c>
      <c r="O1654">
        <v>1</v>
      </c>
      <c r="Q1654">
        <v>1</v>
      </c>
      <c r="AI1654">
        <f t="shared" si="206"/>
        <v>3</v>
      </c>
    </row>
    <row r="1655" spans="1:35" x14ac:dyDescent="0.25">
      <c r="A1655" s="11">
        <v>43873.47152777778</v>
      </c>
      <c r="B1655" s="1" t="str">
        <f t="shared" si="200"/>
        <v>02/12/20</v>
      </c>
      <c r="C1655" s="19">
        <f t="shared" si="207"/>
        <v>43873</v>
      </c>
      <c r="D1655" s="10">
        <f t="shared" si="201"/>
        <v>0.47152777777777777</v>
      </c>
      <c r="E1655" s="2" t="str">
        <f t="shared" si="202"/>
        <v>Morning</v>
      </c>
      <c r="F1655" s="1" t="str">
        <f t="shared" si="203"/>
        <v>2020</v>
      </c>
      <c r="G1655" s="1" t="str">
        <f t="shared" si="204"/>
        <v>February</v>
      </c>
      <c r="H1655" s="7">
        <v>31</v>
      </c>
      <c r="I1655" t="str">
        <f t="shared" si="205"/>
        <v>Wednesday</v>
      </c>
      <c r="J1655">
        <v>21200</v>
      </c>
      <c r="K1655" t="s">
        <v>45</v>
      </c>
      <c r="L1655">
        <v>4</v>
      </c>
      <c r="AI1655">
        <f t="shared" si="206"/>
        <v>4</v>
      </c>
    </row>
    <row r="1656" spans="1:35" x14ac:dyDescent="0.25">
      <c r="A1656" s="11">
        <v>43873.486805555556</v>
      </c>
      <c r="B1656" s="1" t="str">
        <f t="shared" si="200"/>
        <v>02/12/20</v>
      </c>
      <c r="C1656" s="19">
        <f t="shared" si="207"/>
        <v>43873</v>
      </c>
      <c r="D1656" s="10">
        <f t="shared" si="201"/>
        <v>0.48680555555555555</v>
      </c>
      <c r="E1656" s="2" t="str">
        <f t="shared" si="202"/>
        <v>Morning</v>
      </c>
      <c r="F1656" s="1" t="str">
        <f t="shared" si="203"/>
        <v>2020</v>
      </c>
      <c r="G1656" s="1" t="str">
        <f t="shared" si="204"/>
        <v>February</v>
      </c>
      <c r="H1656" s="7">
        <v>31</v>
      </c>
      <c r="I1656" t="str">
        <f t="shared" si="205"/>
        <v>Wednesday</v>
      </c>
      <c r="J1656">
        <v>19600</v>
      </c>
      <c r="K1656" t="s">
        <v>46</v>
      </c>
      <c r="L1656">
        <v>4</v>
      </c>
      <c r="AI1656">
        <f t="shared" si="206"/>
        <v>4</v>
      </c>
    </row>
    <row r="1657" spans="1:35" x14ac:dyDescent="0.25">
      <c r="A1657" s="11">
        <v>43873.506944444445</v>
      </c>
      <c r="B1657" s="1" t="str">
        <f t="shared" si="200"/>
        <v>02/12/20</v>
      </c>
      <c r="C1657" s="19">
        <f t="shared" si="207"/>
        <v>43873</v>
      </c>
      <c r="D1657" s="10">
        <f t="shared" si="201"/>
        <v>0.50694444444444442</v>
      </c>
      <c r="E1657" s="2" t="str">
        <f t="shared" si="202"/>
        <v>Morning</v>
      </c>
      <c r="F1657" s="1" t="str">
        <f t="shared" si="203"/>
        <v>2020</v>
      </c>
      <c r="G1657" s="1" t="str">
        <f t="shared" si="204"/>
        <v>February</v>
      </c>
      <c r="H1657" s="7">
        <v>31</v>
      </c>
      <c r="I1657" t="str">
        <f t="shared" si="205"/>
        <v>Wednesday</v>
      </c>
      <c r="J1657">
        <v>19300</v>
      </c>
      <c r="K1657" t="s">
        <v>38</v>
      </c>
      <c r="L1657">
        <v>1</v>
      </c>
      <c r="M1657">
        <v>1</v>
      </c>
      <c r="P1657">
        <v>1</v>
      </c>
      <c r="Z1657">
        <v>1</v>
      </c>
      <c r="AI1657">
        <f t="shared" si="206"/>
        <v>4</v>
      </c>
    </row>
    <row r="1658" spans="1:35" x14ac:dyDescent="0.25">
      <c r="A1658" s="11">
        <v>43873.533333333333</v>
      </c>
      <c r="B1658" s="1" t="str">
        <f t="shared" si="200"/>
        <v>02/12/20</v>
      </c>
      <c r="C1658" s="19">
        <f t="shared" si="207"/>
        <v>43873</v>
      </c>
      <c r="D1658" s="10">
        <f t="shared" si="201"/>
        <v>0.53333333333333333</v>
      </c>
      <c r="E1658" s="2" t="str">
        <f t="shared" si="202"/>
        <v>Morning</v>
      </c>
      <c r="F1658" s="1" t="str">
        <f t="shared" si="203"/>
        <v>2020</v>
      </c>
      <c r="G1658" s="1" t="str">
        <f t="shared" si="204"/>
        <v>February</v>
      </c>
      <c r="H1658" s="7">
        <v>31</v>
      </c>
      <c r="I1658" t="str">
        <f t="shared" si="205"/>
        <v>Wednesday</v>
      </c>
      <c r="J1658">
        <v>53600</v>
      </c>
      <c r="K1658" t="s">
        <v>34</v>
      </c>
      <c r="L1658">
        <v>2</v>
      </c>
      <c r="P1658">
        <v>3</v>
      </c>
      <c r="X1658">
        <v>6</v>
      </c>
      <c r="AC1658">
        <v>1</v>
      </c>
      <c r="AI1658">
        <f t="shared" si="206"/>
        <v>12</v>
      </c>
    </row>
    <row r="1659" spans="1:35" x14ac:dyDescent="0.25">
      <c r="A1659" s="11">
        <v>43873.589583333334</v>
      </c>
      <c r="B1659" s="1" t="str">
        <f t="shared" si="200"/>
        <v>02/12/20</v>
      </c>
      <c r="C1659" s="19">
        <f t="shared" si="207"/>
        <v>43873</v>
      </c>
      <c r="D1659" s="10">
        <f t="shared" si="201"/>
        <v>0.58958333333333335</v>
      </c>
      <c r="E1659" s="2" t="str">
        <f t="shared" si="202"/>
        <v>Afternoon</v>
      </c>
      <c r="F1659" s="1" t="str">
        <f t="shared" si="203"/>
        <v>2020</v>
      </c>
      <c r="G1659" s="1" t="str">
        <f t="shared" si="204"/>
        <v>February</v>
      </c>
      <c r="H1659" s="7">
        <v>31</v>
      </c>
      <c r="I1659" t="str">
        <f t="shared" si="205"/>
        <v>Wednesday</v>
      </c>
      <c r="J1659">
        <v>31600</v>
      </c>
      <c r="K1659" t="s">
        <v>41</v>
      </c>
      <c r="L1659">
        <v>2</v>
      </c>
      <c r="AE1659">
        <v>4</v>
      </c>
      <c r="AI1659">
        <f t="shared" si="206"/>
        <v>6</v>
      </c>
    </row>
    <row r="1660" spans="1:35" x14ac:dyDescent="0.25">
      <c r="A1660" s="11">
        <v>43873.607638888891</v>
      </c>
      <c r="B1660" s="1" t="str">
        <f t="shared" si="200"/>
        <v>02/12/20</v>
      </c>
      <c r="C1660" s="19">
        <f t="shared" si="207"/>
        <v>43873</v>
      </c>
      <c r="D1660" s="10">
        <f t="shared" si="201"/>
        <v>0.60763888888888895</v>
      </c>
      <c r="E1660" s="2" t="str">
        <f t="shared" si="202"/>
        <v>Afternoon</v>
      </c>
      <c r="F1660" s="1" t="str">
        <f t="shared" si="203"/>
        <v>2020</v>
      </c>
      <c r="G1660" s="1" t="str">
        <f t="shared" si="204"/>
        <v>February</v>
      </c>
      <c r="H1660" s="7">
        <v>31</v>
      </c>
      <c r="I1660" t="str">
        <f t="shared" si="205"/>
        <v>Wednesday</v>
      </c>
      <c r="J1660">
        <v>55200</v>
      </c>
      <c r="K1660" t="s">
        <v>36</v>
      </c>
      <c r="L1660">
        <v>4</v>
      </c>
      <c r="P1660">
        <v>1</v>
      </c>
      <c r="R1660">
        <v>4</v>
      </c>
      <c r="T1660">
        <v>2</v>
      </c>
      <c r="U1660">
        <v>1</v>
      </c>
      <c r="AI1660">
        <f t="shared" si="206"/>
        <v>12</v>
      </c>
    </row>
    <row r="1661" spans="1:35" x14ac:dyDescent="0.25">
      <c r="A1661" s="11">
        <v>43873.633333333331</v>
      </c>
      <c r="B1661" s="1" t="str">
        <f t="shared" si="200"/>
        <v>02/12/20</v>
      </c>
      <c r="C1661" s="19">
        <f t="shared" si="207"/>
        <v>43873</v>
      </c>
      <c r="D1661" s="10">
        <f t="shared" si="201"/>
        <v>0.6333333333333333</v>
      </c>
      <c r="E1661" s="2" t="str">
        <f t="shared" si="202"/>
        <v>Afternoon</v>
      </c>
      <c r="F1661" s="1" t="str">
        <f t="shared" si="203"/>
        <v>2020</v>
      </c>
      <c r="G1661" s="1" t="str">
        <f t="shared" si="204"/>
        <v>February</v>
      </c>
      <c r="H1661" s="7">
        <v>31</v>
      </c>
      <c r="I1661" t="str">
        <f t="shared" si="205"/>
        <v>Wednesday</v>
      </c>
      <c r="J1661">
        <v>24500</v>
      </c>
      <c r="K1661" t="s">
        <v>41</v>
      </c>
      <c r="L1661">
        <v>1</v>
      </c>
      <c r="R1661">
        <v>1</v>
      </c>
      <c r="S1661">
        <v>3</v>
      </c>
      <c r="AI1661">
        <f t="shared" si="206"/>
        <v>5</v>
      </c>
    </row>
    <row r="1662" spans="1:35" x14ac:dyDescent="0.25">
      <c r="A1662" s="11">
        <v>43873.681250000001</v>
      </c>
      <c r="B1662" s="1" t="str">
        <f t="shared" si="200"/>
        <v>02/12/20</v>
      </c>
      <c r="C1662" s="19">
        <f t="shared" si="207"/>
        <v>43873</v>
      </c>
      <c r="D1662" s="10">
        <f t="shared" si="201"/>
        <v>0.68125000000000002</v>
      </c>
      <c r="E1662" s="2" t="str">
        <f t="shared" si="202"/>
        <v>Evening</v>
      </c>
      <c r="F1662" s="1" t="str">
        <f t="shared" si="203"/>
        <v>2020</v>
      </c>
      <c r="G1662" s="1" t="str">
        <f t="shared" si="204"/>
        <v>February</v>
      </c>
      <c r="H1662" s="7">
        <v>31</v>
      </c>
      <c r="I1662" t="str">
        <f t="shared" si="205"/>
        <v>Wednesday</v>
      </c>
      <c r="J1662">
        <v>22500</v>
      </c>
      <c r="K1662" t="s">
        <v>34</v>
      </c>
      <c r="M1662">
        <v>1</v>
      </c>
      <c r="N1662">
        <v>1</v>
      </c>
      <c r="P1662">
        <v>1</v>
      </c>
      <c r="S1662">
        <v>1</v>
      </c>
      <c r="T1662">
        <v>1</v>
      </c>
      <c r="AC1662">
        <v>1</v>
      </c>
      <c r="AI1662">
        <f t="shared" si="206"/>
        <v>6</v>
      </c>
    </row>
    <row r="1663" spans="1:35" x14ac:dyDescent="0.25">
      <c r="A1663" s="11">
        <v>43873.722916666666</v>
      </c>
      <c r="B1663" s="1" t="str">
        <f t="shared" si="200"/>
        <v>02/12/20</v>
      </c>
      <c r="C1663" s="19">
        <f t="shared" si="207"/>
        <v>43873</v>
      </c>
      <c r="D1663" s="10">
        <f t="shared" si="201"/>
        <v>0.72291666666666676</v>
      </c>
      <c r="E1663" s="2" t="str">
        <f t="shared" si="202"/>
        <v>Evening</v>
      </c>
      <c r="F1663" s="1" t="str">
        <f t="shared" si="203"/>
        <v>2020</v>
      </c>
      <c r="G1663" s="1" t="str">
        <f t="shared" si="204"/>
        <v>February</v>
      </c>
      <c r="H1663" s="7">
        <v>31</v>
      </c>
      <c r="I1663" t="str">
        <f t="shared" si="205"/>
        <v>Wednesday</v>
      </c>
      <c r="J1663">
        <v>21300</v>
      </c>
      <c r="K1663" t="s">
        <v>39</v>
      </c>
      <c r="P1663">
        <v>1</v>
      </c>
      <c r="S1663">
        <v>1</v>
      </c>
      <c r="T1663">
        <v>1</v>
      </c>
      <c r="Y1663">
        <v>1</v>
      </c>
      <c r="AC1663">
        <v>1</v>
      </c>
      <c r="AI1663">
        <f t="shared" si="206"/>
        <v>5</v>
      </c>
    </row>
    <row r="1664" spans="1:35" x14ac:dyDescent="0.25">
      <c r="A1664" s="11">
        <v>43874.472222222219</v>
      </c>
      <c r="B1664" s="1" t="str">
        <f t="shared" si="200"/>
        <v>02/13/20</v>
      </c>
      <c r="C1664" s="19">
        <f t="shared" si="207"/>
        <v>43874</v>
      </c>
      <c r="D1664" s="10">
        <f t="shared" si="201"/>
        <v>0.47222222222222227</v>
      </c>
      <c r="E1664" s="2" t="str">
        <f t="shared" si="202"/>
        <v>Morning</v>
      </c>
      <c r="F1664" s="1" t="str">
        <f t="shared" si="203"/>
        <v>2020</v>
      </c>
      <c r="G1664" s="1" t="str">
        <f t="shared" si="204"/>
        <v>February</v>
      </c>
      <c r="H1664" s="7">
        <v>32</v>
      </c>
      <c r="I1664" t="str">
        <f t="shared" si="205"/>
        <v>Thursday</v>
      </c>
      <c r="J1664">
        <v>15500</v>
      </c>
      <c r="K1664" t="s">
        <v>35</v>
      </c>
      <c r="R1664">
        <v>1</v>
      </c>
      <c r="U1664">
        <v>2</v>
      </c>
      <c r="AI1664">
        <f t="shared" si="206"/>
        <v>3</v>
      </c>
    </row>
    <row r="1665" spans="1:35" x14ac:dyDescent="0.25">
      <c r="A1665" s="11">
        <v>43874.482638888891</v>
      </c>
      <c r="B1665" s="1" t="str">
        <f t="shared" si="200"/>
        <v>02/13/20</v>
      </c>
      <c r="C1665" s="19">
        <f t="shared" si="207"/>
        <v>43874</v>
      </c>
      <c r="D1665" s="10">
        <f t="shared" si="201"/>
        <v>0.4826388888888889</v>
      </c>
      <c r="E1665" s="2" t="str">
        <f t="shared" si="202"/>
        <v>Morning</v>
      </c>
      <c r="F1665" s="1" t="str">
        <f t="shared" si="203"/>
        <v>2020</v>
      </c>
      <c r="G1665" s="1" t="str">
        <f t="shared" si="204"/>
        <v>February</v>
      </c>
      <c r="H1665" s="7">
        <v>32</v>
      </c>
      <c r="I1665" t="str">
        <f t="shared" si="205"/>
        <v>Thursday</v>
      </c>
      <c r="J1665">
        <v>14300</v>
      </c>
      <c r="K1665" t="s">
        <v>39</v>
      </c>
      <c r="L1665">
        <v>1</v>
      </c>
      <c r="O1665">
        <v>1</v>
      </c>
      <c r="T1665">
        <v>1</v>
      </c>
      <c r="AI1665">
        <f t="shared" si="206"/>
        <v>3</v>
      </c>
    </row>
    <row r="1666" spans="1:35" x14ac:dyDescent="0.25">
      <c r="A1666" s="11">
        <v>43874.515972222223</v>
      </c>
      <c r="B1666" s="1" t="str">
        <f t="shared" ref="B1666:B1729" si="208">TEXT(A1666,"mm/dd/yy")</f>
        <v>02/13/20</v>
      </c>
      <c r="C1666" s="19">
        <f t="shared" si="207"/>
        <v>43874</v>
      </c>
      <c r="D1666" s="10">
        <f t="shared" ref="D1666:D1729" si="209">TIMEVALUE((TEXT(A1666,"h:mm AM/PM")))</f>
        <v>0.51597222222222217</v>
      </c>
      <c r="E1666" s="2" t="str">
        <f t="shared" ref="E1666:E1729" si="210">IF(D1666&lt;0.541666666666667,"Morning",IF(D1666&lt;0.645833333333333,"Afternoon","Evening"))</f>
        <v>Morning</v>
      </c>
      <c r="F1666" s="1" t="str">
        <f t="shared" ref="F1666:F1729" si="211">TEXT(A1666,"yyyy")</f>
        <v>2020</v>
      </c>
      <c r="G1666" s="1" t="str">
        <f t="shared" ref="G1666:G1729" si="212">TEXT(A1666,"mmmm")</f>
        <v>February</v>
      </c>
      <c r="H1666" s="7">
        <v>32</v>
      </c>
      <c r="I1666" t="str">
        <f t="shared" ref="I1666:I1729" si="213">TEXT(A1666,"dddd")</f>
        <v>Thursday</v>
      </c>
      <c r="J1666">
        <v>14800</v>
      </c>
      <c r="K1666" t="s">
        <v>33</v>
      </c>
      <c r="L1666">
        <v>1</v>
      </c>
      <c r="R1666">
        <v>1</v>
      </c>
      <c r="T1666">
        <v>1</v>
      </c>
      <c r="AI1666">
        <f t="shared" ref="AI1666:AI1729" si="214">SUM(L1666:AH1666)</f>
        <v>3</v>
      </c>
    </row>
    <row r="1667" spans="1:35" x14ac:dyDescent="0.25">
      <c r="A1667" s="11">
        <v>43874.519444444442</v>
      </c>
      <c r="B1667" s="1" t="str">
        <f t="shared" si="208"/>
        <v>02/13/20</v>
      </c>
      <c r="C1667" s="19">
        <f t="shared" ref="C1667:C1730" si="215">DATEVALUE(B1667)</f>
        <v>43874</v>
      </c>
      <c r="D1667" s="10">
        <f t="shared" si="209"/>
        <v>0.51944444444444449</v>
      </c>
      <c r="E1667" s="2" t="str">
        <f t="shared" si="210"/>
        <v>Morning</v>
      </c>
      <c r="F1667" s="1" t="str">
        <f t="shared" si="211"/>
        <v>2020</v>
      </c>
      <c r="G1667" s="1" t="str">
        <f t="shared" si="212"/>
        <v>February</v>
      </c>
      <c r="H1667" s="7">
        <v>32</v>
      </c>
      <c r="I1667" t="str">
        <f t="shared" si="213"/>
        <v>Thursday</v>
      </c>
      <c r="J1667">
        <v>18300</v>
      </c>
      <c r="K1667" t="s">
        <v>45</v>
      </c>
      <c r="L1667">
        <v>1</v>
      </c>
      <c r="O1667">
        <v>2</v>
      </c>
      <c r="P1667">
        <v>1</v>
      </c>
      <c r="AI1667">
        <f t="shared" si="214"/>
        <v>4</v>
      </c>
    </row>
    <row r="1668" spans="1:35" x14ac:dyDescent="0.25">
      <c r="A1668" s="11">
        <v>43874.590277777781</v>
      </c>
      <c r="B1668" s="1" t="str">
        <f t="shared" si="208"/>
        <v>02/13/20</v>
      </c>
      <c r="C1668" s="19">
        <f t="shared" si="215"/>
        <v>43874</v>
      </c>
      <c r="D1668" s="10">
        <f t="shared" si="209"/>
        <v>0.59027777777777779</v>
      </c>
      <c r="E1668" s="2" t="str">
        <f t="shared" si="210"/>
        <v>Afternoon</v>
      </c>
      <c r="F1668" s="1" t="str">
        <f t="shared" si="211"/>
        <v>2020</v>
      </c>
      <c r="G1668" s="1" t="str">
        <f t="shared" si="212"/>
        <v>February</v>
      </c>
      <c r="H1668" s="7">
        <v>32</v>
      </c>
      <c r="I1668" t="str">
        <f t="shared" si="213"/>
        <v>Thursday</v>
      </c>
      <c r="J1668">
        <v>16100</v>
      </c>
      <c r="K1668" t="s">
        <v>39</v>
      </c>
      <c r="L1668">
        <v>2</v>
      </c>
      <c r="AE1668">
        <v>1</v>
      </c>
      <c r="AI1668">
        <f t="shared" si="214"/>
        <v>3</v>
      </c>
    </row>
    <row r="1669" spans="1:35" x14ac:dyDescent="0.25">
      <c r="A1669" s="11">
        <v>43874.640277777777</v>
      </c>
      <c r="B1669" s="1" t="str">
        <f t="shared" si="208"/>
        <v>02/13/20</v>
      </c>
      <c r="C1669" s="19">
        <f t="shared" si="215"/>
        <v>43874</v>
      </c>
      <c r="D1669" s="10">
        <f t="shared" si="209"/>
        <v>0.64027777777777783</v>
      </c>
      <c r="E1669" s="2" t="str">
        <f t="shared" si="210"/>
        <v>Afternoon</v>
      </c>
      <c r="F1669" s="1" t="str">
        <f t="shared" si="211"/>
        <v>2020</v>
      </c>
      <c r="G1669" s="1" t="str">
        <f t="shared" si="212"/>
        <v>February</v>
      </c>
      <c r="H1669" s="7">
        <v>32</v>
      </c>
      <c r="I1669" t="str">
        <f t="shared" si="213"/>
        <v>Thursday</v>
      </c>
      <c r="J1669">
        <v>31300</v>
      </c>
      <c r="K1669" t="s">
        <v>34</v>
      </c>
      <c r="L1669">
        <v>1</v>
      </c>
      <c r="O1669">
        <v>5</v>
      </c>
      <c r="AC1669">
        <v>1</v>
      </c>
      <c r="AI1669">
        <f t="shared" si="214"/>
        <v>7</v>
      </c>
    </row>
    <row r="1670" spans="1:35" x14ac:dyDescent="0.25">
      <c r="A1670" s="11">
        <v>43875.530555555553</v>
      </c>
      <c r="B1670" s="1" t="str">
        <f t="shared" si="208"/>
        <v>02/14/20</v>
      </c>
      <c r="C1670" s="19">
        <f t="shared" si="215"/>
        <v>43875</v>
      </c>
      <c r="D1670" s="10">
        <f t="shared" si="209"/>
        <v>0.53055555555555556</v>
      </c>
      <c r="E1670" s="2" t="str">
        <f t="shared" si="210"/>
        <v>Morning</v>
      </c>
      <c r="F1670" s="1" t="str">
        <f t="shared" si="211"/>
        <v>2020</v>
      </c>
      <c r="G1670" s="1" t="str">
        <f t="shared" si="212"/>
        <v>February</v>
      </c>
      <c r="H1670" s="7">
        <v>32</v>
      </c>
      <c r="I1670" t="str">
        <f t="shared" si="213"/>
        <v>Friday</v>
      </c>
      <c r="J1670">
        <v>27300</v>
      </c>
      <c r="K1670" t="s">
        <v>35</v>
      </c>
      <c r="L1670">
        <v>1</v>
      </c>
      <c r="O1670">
        <v>2</v>
      </c>
      <c r="P1670">
        <v>1</v>
      </c>
      <c r="Z1670">
        <v>2</v>
      </c>
      <c r="AI1670">
        <f t="shared" si="214"/>
        <v>6</v>
      </c>
    </row>
    <row r="1671" spans="1:35" x14ac:dyDescent="0.25">
      <c r="A1671" s="11">
        <v>43875.540277777778</v>
      </c>
      <c r="B1671" s="1" t="str">
        <f t="shared" si="208"/>
        <v>02/14/20</v>
      </c>
      <c r="C1671" s="19">
        <f t="shared" si="215"/>
        <v>43875</v>
      </c>
      <c r="D1671" s="10">
        <f t="shared" si="209"/>
        <v>0.54027777777777775</v>
      </c>
      <c r="E1671" s="2" t="str">
        <f t="shared" si="210"/>
        <v>Morning</v>
      </c>
      <c r="F1671" s="1" t="str">
        <f t="shared" si="211"/>
        <v>2020</v>
      </c>
      <c r="G1671" s="1" t="str">
        <f t="shared" si="212"/>
        <v>February</v>
      </c>
      <c r="H1671" s="7">
        <v>32</v>
      </c>
      <c r="I1671" t="str">
        <f t="shared" si="213"/>
        <v>Friday</v>
      </c>
      <c r="J1671">
        <v>23300</v>
      </c>
      <c r="K1671" t="s">
        <v>49</v>
      </c>
      <c r="P1671">
        <v>1</v>
      </c>
      <c r="R1671">
        <v>1</v>
      </c>
      <c r="Y1671">
        <v>1</v>
      </c>
      <c r="AC1671">
        <v>1</v>
      </c>
      <c r="AH1671">
        <v>1</v>
      </c>
      <c r="AI1671">
        <f t="shared" si="214"/>
        <v>5</v>
      </c>
    </row>
    <row r="1672" spans="1:35" x14ac:dyDescent="0.25">
      <c r="A1672" s="11">
        <v>43875.54583333333</v>
      </c>
      <c r="B1672" s="1" t="str">
        <f t="shared" si="208"/>
        <v>02/14/20</v>
      </c>
      <c r="C1672" s="19">
        <f t="shared" si="215"/>
        <v>43875</v>
      </c>
      <c r="D1672" s="10">
        <f t="shared" si="209"/>
        <v>0.54583333333333328</v>
      </c>
      <c r="E1672" s="2" t="str">
        <f t="shared" si="210"/>
        <v>Afternoon</v>
      </c>
      <c r="F1672" s="1" t="str">
        <f t="shared" si="211"/>
        <v>2020</v>
      </c>
      <c r="G1672" s="1" t="str">
        <f t="shared" si="212"/>
        <v>February</v>
      </c>
      <c r="H1672" s="7">
        <v>32</v>
      </c>
      <c r="I1672" t="str">
        <f t="shared" si="213"/>
        <v>Friday</v>
      </c>
      <c r="J1672">
        <v>16300</v>
      </c>
      <c r="K1672" t="s">
        <v>39</v>
      </c>
      <c r="L1672">
        <v>1</v>
      </c>
      <c r="P1672">
        <v>1</v>
      </c>
      <c r="T1672">
        <v>1</v>
      </c>
      <c r="AD1672">
        <v>1</v>
      </c>
      <c r="AI1672">
        <f t="shared" si="214"/>
        <v>4</v>
      </c>
    </row>
    <row r="1673" spans="1:35" x14ac:dyDescent="0.25">
      <c r="A1673" s="11">
        <v>43875.55</v>
      </c>
      <c r="B1673" s="1" t="str">
        <f t="shared" si="208"/>
        <v>02/14/20</v>
      </c>
      <c r="C1673" s="19">
        <f t="shared" si="215"/>
        <v>43875</v>
      </c>
      <c r="D1673" s="10">
        <f t="shared" si="209"/>
        <v>0.54999999999999993</v>
      </c>
      <c r="E1673" s="2" t="str">
        <f t="shared" si="210"/>
        <v>Afternoon</v>
      </c>
      <c r="F1673" s="1" t="str">
        <f t="shared" si="211"/>
        <v>2020</v>
      </c>
      <c r="G1673" s="1" t="str">
        <f t="shared" si="212"/>
        <v>February</v>
      </c>
      <c r="H1673" s="7">
        <v>32</v>
      </c>
      <c r="I1673" t="str">
        <f t="shared" si="213"/>
        <v>Friday</v>
      </c>
      <c r="J1673">
        <v>20300</v>
      </c>
      <c r="K1673" t="s">
        <v>39</v>
      </c>
      <c r="L1673">
        <v>1</v>
      </c>
      <c r="U1673">
        <v>1</v>
      </c>
      <c r="Z1673">
        <v>1</v>
      </c>
      <c r="AC1673">
        <v>1</v>
      </c>
      <c r="AI1673">
        <f t="shared" si="214"/>
        <v>4</v>
      </c>
    </row>
    <row r="1674" spans="1:35" x14ac:dyDescent="0.25">
      <c r="A1674" s="11">
        <v>43875.573611111111</v>
      </c>
      <c r="B1674" s="1" t="str">
        <f t="shared" si="208"/>
        <v>02/14/20</v>
      </c>
      <c r="C1674" s="19">
        <f t="shared" si="215"/>
        <v>43875</v>
      </c>
      <c r="D1674" s="10">
        <f t="shared" si="209"/>
        <v>0.57361111111111118</v>
      </c>
      <c r="E1674" s="2" t="str">
        <f t="shared" si="210"/>
        <v>Afternoon</v>
      </c>
      <c r="F1674" s="1" t="str">
        <f t="shared" si="211"/>
        <v>2020</v>
      </c>
      <c r="G1674" s="1" t="str">
        <f t="shared" si="212"/>
        <v>February</v>
      </c>
      <c r="H1674" s="7">
        <v>32</v>
      </c>
      <c r="I1674" t="str">
        <f t="shared" si="213"/>
        <v>Friday</v>
      </c>
      <c r="J1674">
        <v>57500</v>
      </c>
      <c r="K1674" t="s">
        <v>34</v>
      </c>
      <c r="L1674">
        <v>5</v>
      </c>
      <c r="R1674">
        <v>3</v>
      </c>
      <c r="AC1674">
        <v>4</v>
      </c>
      <c r="AI1674">
        <f t="shared" si="214"/>
        <v>12</v>
      </c>
    </row>
    <row r="1675" spans="1:35" x14ac:dyDescent="0.25">
      <c r="A1675" s="11">
        <v>43875.594444444447</v>
      </c>
      <c r="B1675" s="1" t="str">
        <f t="shared" si="208"/>
        <v>02/14/20</v>
      </c>
      <c r="C1675" s="19">
        <f t="shared" si="215"/>
        <v>43875</v>
      </c>
      <c r="D1675" s="10">
        <f t="shared" si="209"/>
        <v>0.59444444444444444</v>
      </c>
      <c r="E1675" s="2" t="str">
        <f t="shared" si="210"/>
        <v>Afternoon</v>
      </c>
      <c r="F1675" s="1" t="str">
        <f t="shared" si="211"/>
        <v>2020</v>
      </c>
      <c r="G1675" s="1" t="str">
        <f t="shared" si="212"/>
        <v>February</v>
      </c>
      <c r="H1675" s="7">
        <v>32</v>
      </c>
      <c r="I1675" t="str">
        <f t="shared" si="213"/>
        <v>Friday</v>
      </c>
      <c r="J1675">
        <v>16100</v>
      </c>
      <c r="K1675" t="s">
        <v>39</v>
      </c>
      <c r="L1675">
        <v>2</v>
      </c>
      <c r="X1675">
        <v>1</v>
      </c>
      <c r="AI1675">
        <f t="shared" si="214"/>
        <v>3</v>
      </c>
    </row>
    <row r="1676" spans="1:35" x14ac:dyDescent="0.25">
      <c r="A1676" s="11">
        <v>43875.595833333333</v>
      </c>
      <c r="B1676" s="1" t="str">
        <f t="shared" si="208"/>
        <v>02/14/20</v>
      </c>
      <c r="C1676" s="19">
        <f t="shared" si="215"/>
        <v>43875</v>
      </c>
      <c r="D1676" s="10">
        <f t="shared" si="209"/>
        <v>0.59583333333333333</v>
      </c>
      <c r="E1676" s="2" t="str">
        <f t="shared" si="210"/>
        <v>Afternoon</v>
      </c>
      <c r="F1676" s="1" t="str">
        <f t="shared" si="211"/>
        <v>2020</v>
      </c>
      <c r="G1676" s="1" t="str">
        <f t="shared" si="212"/>
        <v>February</v>
      </c>
      <c r="H1676" s="7">
        <v>32</v>
      </c>
      <c r="I1676" t="str">
        <f t="shared" si="213"/>
        <v>Friday</v>
      </c>
      <c r="J1676">
        <v>67000</v>
      </c>
      <c r="K1676" t="s">
        <v>49</v>
      </c>
      <c r="L1676">
        <v>5</v>
      </c>
      <c r="T1676">
        <v>5</v>
      </c>
      <c r="Z1676">
        <v>5</v>
      </c>
      <c r="AI1676">
        <f t="shared" si="214"/>
        <v>15</v>
      </c>
    </row>
    <row r="1677" spans="1:35" x14ac:dyDescent="0.25">
      <c r="A1677" s="11">
        <v>43875.643750000003</v>
      </c>
      <c r="B1677" s="1" t="str">
        <f t="shared" si="208"/>
        <v>02/14/20</v>
      </c>
      <c r="C1677" s="19">
        <f t="shared" si="215"/>
        <v>43875</v>
      </c>
      <c r="D1677" s="10">
        <f t="shared" si="209"/>
        <v>0.64374999999999993</v>
      </c>
      <c r="E1677" s="2" t="str">
        <f t="shared" si="210"/>
        <v>Afternoon</v>
      </c>
      <c r="F1677" s="1" t="str">
        <f t="shared" si="211"/>
        <v>2020</v>
      </c>
      <c r="G1677" s="1" t="str">
        <f t="shared" si="212"/>
        <v>February</v>
      </c>
      <c r="H1677" s="7">
        <v>32</v>
      </c>
      <c r="I1677" t="str">
        <f t="shared" si="213"/>
        <v>Friday</v>
      </c>
      <c r="J1677">
        <v>15100</v>
      </c>
      <c r="K1677" t="s">
        <v>44</v>
      </c>
      <c r="L1677">
        <v>2</v>
      </c>
      <c r="T1677">
        <v>1</v>
      </c>
      <c r="AI1677">
        <f t="shared" si="214"/>
        <v>3</v>
      </c>
    </row>
    <row r="1678" spans="1:35" x14ac:dyDescent="0.25">
      <c r="A1678" s="11">
        <v>43876.463194444441</v>
      </c>
      <c r="B1678" s="1" t="str">
        <f t="shared" si="208"/>
        <v>02/15/20</v>
      </c>
      <c r="C1678" s="19">
        <f t="shared" si="215"/>
        <v>43876</v>
      </c>
      <c r="D1678" s="10">
        <f t="shared" si="209"/>
        <v>0.46319444444444446</v>
      </c>
      <c r="E1678" s="2" t="str">
        <f t="shared" si="210"/>
        <v>Morning</v>
      </c>
      <c r="F1678" s="1" t="str">
        <f t="shared" si="211"/>
        <v>2020</v>
      </c>
      <c r="G1678" s="1" t="str">
        <f t="shared" si="212"/>
        <v>February</v>
      </c>
      <c r="H1678" s="7">
        <v>32</v>
      </c>
      <c r="I1678" t="str">
        <f t="shared" si="213"/>
        <v>Saturday</v>
      </c>
      <c r="J1678">
        <v>25000</v>
      </c>
      <c r="K1678" t="s">
        <v>35</v>
      </c>
      <c r="L1678">
        <v>1</v>
      </c>
      <c r="M1678">
        <v>1</v>
      </c>
      <c r="N1678">
        <v>1</v>
      </c>
      <c r="P1678">
        <v>2</v>
      </c>
      <c r="AC1678">
        <v>1</v>
      </c>
      <c r="AD1678">
        <v>1</v>
      </c>
      <c r="AI1678">
        <f t="shared" si="214"/>
        <v>7</v>
      </c>
    </row>
    <row r="1679" spans="1:35" x14ac:dyDescent="0.25">
      <c r="A1679" s="11">
        <v>43876.499305555553</v>
      </c>
      <c r="B1679" s="1" t="str">
        <f t="shared" si="208"/>
        <v>02/15/20</v>
      </c>
      <c r="C1679" s="19">
        <f t="shared" si="215"/>
        <v>43876</v>
      </c>
      <c r="D1679" s="10">
        <f t="shared" si="209"/>
        <v>0.4993055555555555</v>
      </c>
      <c r="E1679" s="2" t="str">
        <f t="shared" si="210"/>
        <v>Morning</v>
      </c>
      <c r="F1679" s="1" t="str">
        <f t="shared" si="211"/>
        <v>2020</v>
      </c>
      <c r="G1679" s="1" t="str">
        <f t="shared" si="212"/>
        <v>February</v>
      </c>
      <c r="H1679" s="7">
        <v>32</v>
      </c>
      <c r="I1679" t="str">
        <f t="shared" si="213"/>
        <v>Saturday</v>
      </c>
      <c r="J1679">
        <v>17000</v>
      </c>
      <c r="K1679" t="s">
        <v>38</v>
      </c>
      <c r="M1679">
        <v>2</v>
      </c>
      <c r="P1679">
        <v>2</v>
      </c>
      <c r="AI1679">
        <f t="shared" si="214"/>
        <v>4</v>
      </c>
    </row>
    <row r="1680" spans="1:35" x14ac:dyDescent="0.25">
      <c r="A1680" s="11">
        <v>43876.510416666664</v>
      </c>
      <c r="B1680" s="1" t="str">
        <f t="shared" si="208"/>
        <v>02/15/20</v>
      </c>
      <c r="C1680" s="19">
        <f t="shared" si="215"/>
        <v>43876</v>
      </c>
      <c r="D1680" s="10">
        <f t="shared" si="209"/>
        <v>0.51041666666666663</v>
      </c>
      <c r="E1680" s="2" t="str">
        <f t="shared" si="210"/>
        <v>Morning</v>
      </c>
      <c r="F1680" s="1" t="str">
        <f t="shared" si="211"/>
        <v>2020</v>
      </c>
      <c r="G1680" s="1" t="str">
        <f t="shared" si="212"/>
        <v>February</v>
      </c>
      <c r="H1680" s="7">
        <v>32</v>
      </c>
      <c r="I1680" t="str">
        <f t="shared" si="213"/>
        <v>Saturday</v>
      </c>
      <c r="J1680">
        <v>19000</v>
      </c>
      <c r="K1680" t="s">
        <v>46</v>
      </c>
      <c r="O1680">
        <v>2</v>
      </c>
      <c r="R1680">
        <v>2</v>
      </c>
      <c r="AI1680">
        <f t="shared" si="214"/>
        <v>4</v>
      </c>
    </row>
    <row r="1681" spans="1:35" x14ac:dyDescent="0.25">
      <c r="A1681" s="11">
        <v>43876.521527777775</v>
      </c>
      <c r="B1681" s="1" t="str">
        <f t="shared" si="208"/>
        <v>02/15/20</v>
      </c>
      <c r="C1681" s="19">
        <f t="shared" si="215"/>
        <v>43876</v>
      </c>
      <c r="D1681" s="10">
        <f t="shared" si="209"/>
        <v>0.52152777777777781</v>
      </c>
      <c r="E1681" s="2" t="str">
        <f t="shared" si="210"/>
        <v>Morning</v>
      </c>
      <c r="F1681" s="1" t="str">
        <f t="shared" si="211"/>
        <v>2020</v>
      </c>
      <c r="G1681" s="1" t="str">
        <f t="shared" si="212"/>
        <v>February</v>
      </c>
      <c r="H1681" s="7">
        <v>32</v>
      </c>
      <c r="I1681" t="str">
        <f t="shared" si="213"/>
        <v>Saturday</v>
      </c>
      <c r="J1681">
        <v>16500</v>
      </c>
      <c r="K1681" t="s">
        <v>45</v>
      </c>
      <c r="O1681">
        <v>1</v>
      </c>
      <c r="T1681">
        <v>1</v>
      </c>
      <c r="Z1681">
        <v>1</v>
      </c>
      <c r="AD1681">
        <v>1</v>
      </c>
      <c r="AI1681">
        <f t="shared" si="214"/>
        <v>4</v>
      </c>
    </row>
    <row r="1682" spans="1:35" x14ac:dyDescent="0.25">
      <c r="A1682" s="11">
        <v>43876.524305555555</v>
      </c>
      <c r="B1682" s="1" t="str">
        <f t="shared" si="208"/>
        <v>02/15/20</v>
      </c>
      <c r="C1682" s="19">
        <f t="shared" si="215"/>
        <v>43876</v>
      </c>
      <c r="D1682" s="10">
        <f t="shared" si="209"/>
        <v>0.52430555555555558</v>
      </c>
      <c r="E1682" s="2" t="str">
        <f t="shared" si="210"/>
        <v>Morning</v>
      </c>
      <c r="F1682" s="1" t="str">
        <f t="shared" si="211"/>
        <v>2020</v>
      </c>
      <c r="G1682" s="1" t="str">
        <f t="shared" si="212"/>
        <v>February</v>
      </c>
      <c r="H1682" s="7">
        <v>32</v>
      </c>
      <c r="I1682" t="str">
        <f t="shared" si="213"/>
        <v>Saturday</v>
      </c>
      <c r="J1682">
        <v>15500</v>
      </c>
      <c r="K1682" t="s">
        <v>36</v>
      </c>
      <c r="P1682">
        <v>1</v>
      </c>
      <c r="Z1682">
        <v>1</v>
      </c>
      <c r="AE1682">
        <v>1</v>
      </c>
      <c r="AI1682">
        <f t="shared" si="214"/>
        <v>3</v>
      </c>
    </row>
    <row r="1683" spans="1:35" x14ac:dyDescent="0.25">
      <c r="A1683" s="11">
        <v>43876.534722222219</v>
      </c>
      <c r="B1683" s="1" t="str">
        <f t="shared" si="208"/>
        <v>02/15/20</v>
      </c>
      <c r="C1683" s="19">
        <f t="shared" si="215"/>
        <v>43876</v>
      </c>
      <c r="D1683" s="10">
        <f t="shared" si="209"/>
        <v>0.53472222222222221</v>
      </c>
      <c r="E1683" s="2" t="str">
        <f t="shared" si="210"/>
        <v>Morning</v>
      </c>
      <c r="F1683" s="1" t="str">
        <f t="shared" si="211"/>
        <v>2020</v>
      </c>
      <c r="G1683" s="1" t="str">
        <f t="shared" si="212"/>
        <v>February</v>
      </c>
      <c r="H1683" s="7">
        <v>32</v>
      </c>
      <c r="I1683" t="str">
        <f t="shared" si="213"/>
        <v>Saturday</v>
      </c>
      <c r="J1683">
        <v>17500</v>
      </c>
      <c r="K1683" t="s">
        <v>40</v>
      </c>
      <c r="M1683">
        <v>1</v>
      </c>
      <c r="O1683">
        <v>1</v>
      </c>
      <c r="P1683">
        <v>1</v>
      </c>
      <c r="AC1683">
        <v>1</v>
      </c>
      <c r="AI1683">
        <f t="shared" si="214"/>
        <v>4</v>
      </c>
    </row>
    <row r="1684" spans="1:35" x14ac:dyDescent="0.25">
      <c r="A1684" s="11">
        <v>43876.538194444445</v>
      </c>
      <c r="B1684" s="1" t="str">
        <f t="shared" si="208"/>
        <v>02/15/20</v>
      </c>
      <c r="C1684" s="19">
        <f t="shared" si="215"/>
        <v>43876</v>
      </c>
      <c r="D1684" s="10">
        <f t="shared" si="209"/>
        <v>0.53819444444444442</v>
      </c>
      <c r="E1684" s="2" t="str">
        <f t="shared" si="210"/>
        <v>Morning</v>
      </c>
      <c r="F1684" s="1" t="str">
        <f t="shared" si="211"/>
        <v>2020</v>
      </c>
      <c r="G1684" s="1" t="str">
        <f t="shared" si="212"/>
        <v>February</v>
      </c>
      <c r="H1684" s="7">
        <v>32</v>
      </c>
      <c r="I1684" t="str">
        <f t="shared" si="213"/>
        <v>Saturday</v>
      </c>
      <c r="J1684">
        <v>20500</v>
      </c>
      <c r="K1684" t="s">
        <v>38</v>
      </c>
      <c r="M1684">
        <v>1</v>
      </c>
      <c r="N1684">
        <v>1</v>
      </c>
      <c r="O1684">
        <v>1</v>
      </c>
      <c r="P1684">
        <v>1</v>
      </c>
      <c r="S1684">
        <v>1</v>
      </c>
      <c r="AC1684">
        <v>1</v>
      </c>
      <c r="AI1684">
        <f t="shared" si="214"/>
        <v>6</v>
      </c>
    </row>
    <row r="1685" spans="1:35" x14ac:dyDescent="0.25">
      <c r="A1685" s="11">
        <v>43876.544444444444</v>
      </c>
      <c r="B1685" s="1" t="str">
        <f t="shared" si="208"/>
        <v>02/15/20</v>
      </c>
      <c r="C1685" s="19">
        <f t="shared" si="215"/>
        <v>43876</v>
      </c>
      <c r="D1685" s="10">
        <f t="shared" si="209"/>
        <v>0.5444444444444444</v>
      </c>
      <c r="E1685" s="2" t="str">
        <f t="shared" si="210"/>
        <v>Afternoon</v>
      </c>
      <c r="F1685" s="1" t="str">
        <f t="shared" si="211"/>
        <v>2020</v>
      </c>
      <c r="G1685" s="1" t="str">
        <f t="shared" si="212"/>
        <v>February</v>
      </c>
      <c r="H1685" s="7">
        <v>32</v>
      </c>
      <c r="I1685" t="str">
        <f t="shared" si="213"/>
        <v>Saturday</v>
      </c>
      <c r="J1685">
        <v>19300</v>
      </c>
      <c r="K1685" t="s">
        <v>39</v>
      </c>
      <c r="L1685">
        <v>1</v>
      </c>
      <c r="R1685">
        <v>1</v>
      </c>
      <c r="T1685">
        <v>1</v>
      </c>
      <c r="X1685">
        <v>1</v>
      </c>
      <c r="AI1685">
        <f t="shared" si="214"/>
        <v>4</v>
      </c>
    </row>
    <row r="1686" spans="1:35" x14ac:dyDescent="0.25">
      <c r="A1686" s="11">
        <v>43876.568055555559</v>
      </c>
      <c r="B1686" s="1" t="str">
        <f t="shared" si="208"/>
        <v>02/15/20</v>
      </c>
      <c r="C1686" s="19">
        <f t="shared" si="215"/>
        <v>43876</v>
      </c>
      <c r="D1686" s="10">
        <f t="shared" si="209"/>
        <v>0.56805555555555554</v>
      </c>
      <c r="E1686" s="2" t="str">
        <f t="shared" si="210"/>
        <v>Afternoon</v>
      </c>
      <c r="F1686" s="1" t="str">
        <f t="shared" si="211"/>
        <v>2020</v>
      </c>
      <c r="G1686" s="1" t="str">
        <f t="shared" si="212"/>
        <v>February</v>
      </c>
      <c r="H1686" s="7">
        <v>32</v>
      </c>
      <c r="I1686" t="str">
        <f t="shared" si="213"/>
        <v>Saturday</v>
      </c>
      <c r="J1686">
        <v>17300</v>
      </c>
      <c r="K1686" t="s">
        <v>36</v>
      </c>
      <c r="L1686">
        <v>1</v>
      </c>
      <c r="M1686">
        <v>1</v>
      </c>
      <c r="N1686">
        <v>1</v>
      </c>
      <c r="AB1686">
        <v>1</v>
      </c>
      <c r="AI1686">
        <f t="shared" si="214"/>
        <v>4</v>
      </c>
    </row>
    <row r="1687" spans="1:35" x14ac:dyDescent="0.25">
      <c r="A1687" s="11">
        <v>43876.585416666669</v>
      </c>
      <c r="B1687" s="1" t="str">
        <f t="shared" si="208"/>
        <v>02/15/20</v>
      </c>
      <c r="C1687" s="19">
        <f t="shared" si="215"/>
        <v>43876</v>
      </c>
      <c r="D1687" s="10">
        <f t="shared" si="209"/>
        <v>0.5854166666666667</v>
      </c>
      <c r="E1687" s="2" t="str">
        <f t="shared" si="210"/>
        <v>Afternoon</v>
      </c>
      <c r="F1687" s="1" t="str">
        <f t="shared" si="211"/>
        <v>2020</v>
      </c>
      <c r="G1687" s="1" t="str">
        <f t="shared" si="212"/>
        <v>February</v>
      </c>
      <c r="H1687" s="7">
        <v>32</v>
      </c>
      <c r="I1687" t="str">
        <f t="shared" si="213"/>
        <v>Saturday</v>
      </c>
      <c r="J1687">
        <v>32100</v>
      </c>
      <c r="K1687" t="s">
        <v>49</v>
      </c>
      <c r="L1687">
        <v>2</v>
      </c>
      <c r="O1687">
        <v>1</v>
      </c>
      <c r="S1687">
        <v>1</v>
      </c>
      <c r="U1687">
        <v>1</v>
      </c>
      <c r="AB1687">
        <v>1</v>
      </c>
      <c r="AD1687">
        <v>1</v>
      </c>
      <c r="AI1687">
        <f t="shared" si="214"/>
        <v>7</v>
      </c>
    </row>
    <row r="1688" spans="1:35" x14ac:dyDescent="0.25">
      <c r="A1688" s="11">
        <v>43876.592361111114</v>
      </c>
      <c r="B1688" s="1" t="str">
        <f t="shared" si="208"/>
        <v>02/15/20</v>
      </c>
      <c r="C1688" s="19">
        <f t="shared" si="215"/>
        <v>43876</v>
      </c>
      <c r="D1688" s="10">
        <f t="shared" si="209"/>
        <v>0.59236111111111112</v>
      </c>
      <c r="E1688" s="2" t="str">
        <f t="shared" si="210"/>
        <v>Afternoon</v>
      </c>
      <c r="F1688" s="1" t="str">
        <f t="shared" si="211"/>
        <v>2020</v>
      </c>
      <c r="G1688" s="1" t="str">
        <f t="shared" si="212"/>
        <v>February</v>
      </c>
      <c r="H1688" s="7">
        <v>32</v>
      </c>
      <c r="I1688" t="str">
        <f t="shared" si="213"/>
        <v>Saturday</v>
      </c>
      <c r="J1688">
        <v>16100</v>
      </c>
      <c r="K1688" t="s">
        <v>38</v>
      </c>
      <c r="L1688">
        <v>2</v>
      </c>
      <c r="T1688">
        <v>1</v>
      </c>
      <c r="AI1688">
        <f t="shared" si="214"/>
        <v>3</v>
      </c>
    </row>
    <row r="1689" spans="1:35" x14ac:dyDescent="0.25">
      <c r="A1689" s="11">
        <v>43876.72152777778</v>
      </c>
      <c r="B1689" s="1" t="str">
        <f t="shared" si="208"/>
        <v>02/15/20</v>
      </c>
      <c r="C1689" s="19">
        <f t="shared" si="215"/>
        <v>43876</v>
      </c>
      <c r="D1689" s="10">
        <f t="shared" si="209"/>
        <v>0.72152777777777777</v>
      </c>
      <c r="E1689" s="2" t="str">
        <f t="shared" si="210"/>
        <v>Evening</v>
      </c>
      <c r="F1689" s="1" t="str">
        <f t="shared" si="211"/>
        <v>2020</v>
      </c>
      <c r="G1689" s="1" t="str">
        <f t="shared" si="212"/>
        <v>February</v>
      </c>
      <c r="H1689" s="7">
        <v>32</v>
      </c>
      <c r="I1689" t="str">
        <f t="shared" si="213"/>
        <v>Saturday</v>
      </c>
      <c r="J1689">
        <v>19600</v>
      </c>
      <c r="K1689" t="s">
        <v>35</v>
      </c>
      <c r="L1689">
        <v>2</v>
      </c>
      <c r="P1689">
        <v>1</v>
      </c>
      <c r="X1689">
        <v>1</v>
      </c>
      <c r="AI1689">
        <f t="shared" si="214"/>
        <v>4</v>
      </c>
    </row>
    <row r="1690" spans="1:35" x14ac:dyDescent="0.25">
      <c r="A1690" s="11">
        <v>43877.470138888886</v>
      </c>
      <c r="B1690" s="1" t="str">
        <f t="shared" si="208"/>
        <v>02/16/20</v>
      </c>
      <c r="C1690" s="19">
        <f t="shared" si="215"/>
        <v>43877</v>
      </c>
      <c r="D1690" s="10">
        <f t="shared" si="209"/>
        <v>0.47013888888888888</v>
      </c>
      <c r="E1690" s="2" t="str">
        <f t="shared" si="210"/>
        <v>Morning</v>
      </c>
      <c r="F1690" s="1" t="str">
        <f t="shared" si="211"/>
        <v>2020</v>
      </c>
      <c r="G1690" s="1" t="str">
        <f t="shared" si="212"/>
        <v>February</v>
      </c>
      <c r="H1690" s="7">
        <v>32</v>
      </c>
      <c r="I1690" t="str">
        <f t="shared" si="213"/>
        <v>Sunday</v>
      </c>
      <c r="J1690">
        <v>27100</v>
      </c>
      <c r="K1690" t="s">
        <v>39</v>
      </c>
      <c r="L1690">
        <v>2</v>
      </c>
      <c r="M1690">
        <v>2</v>
      </c>
      <c r="R1690">
        <v>1</v>
      </c>
      <c r="S1690">
        <v>1</v>
      </c>
      <c r="AI1690">
        <f t="shared" si="214"/>
        <v>6</v>
      </c>
    </row>
    <row r="1691" spans="1:35" x14ac:dyDescent="0.25">
      <c r="A1691" s="11">
        <v>43877.470138888886</v>
      </c>
      <c r="B1691" s="1" t="str">
        <f t="shared" si="208"/>
        <v>02/16/20</v>
      </c>
      <c r="C1691" s="19">
        <f t="shared" si="215"/>
        <v>43877</v>
      </c>
      <c r="D1691" s="10">
        <f t="shared" si="209"/>
        <v>0.47013888888888888</v>
      </c>
      <c r="E1691" s="2" t="str">
        <f t="shared" si="210"/>
        <v>Morning</v>
      </c>
      <c r="F1691" s="1" t="str">
        <f t="shared" si="211"/>
        <v>2020</v>
      </c>
      <c r="G1691" s="1" t="str">
        <f t="shared" si="212"/>
        <v>February</v>
      </c>
      <c r="H1691" s="7">
        <v>32</v>
      </c>
      <c r="I1691" t="str">
        <f t="shared" si="213"/>
        <v>Sunday</v>
      </c>
      <c r="J1691">
        <v>17000</v>
      </c>
      <c r="K1691" t="s">
        <v>45</v>
      </c>
      <c r="P1691">
        <v>2</v>
      </c>
      <c r="R1691">
        <v>1</v>
      </c>
      <c r="T1691">
        <v>1</v>
      </c>
      <c r="AI1691">
        <f t="shared" si="214"/>
        <v>4</v>
      </c>
    </row>
    <row r="1692" spans="1:35" x14ac:dyDescent="0.25">
      <c r="A1692" s="11">
        <v>43877.479166666664</v>
      </c>
      <c r="B1692" s="1" t="str">
        <f t="shared" si="208"/>
        <v>02/16/20</v>
      </c>
      <c r="C1692" s="19">
        <f t="shared" si="215"/>
        <v>43877</v>
      </c>
      <c r="D1692" s="10">
        <f t="shared" si="209"/>
        <v>0.47916666666666669</v>
      </c>
      <c r="E1692" s="2" t="str">
        <f t="shared" si="210"/>
        <v>Morning</v>
      </c>
      <c r="F1692" s="1" t="str">
        <f t="shared" si="211"/>
        <v>2020</v>
      </c>
      <c r="G1692" s="1" t="str">
        <f t="shared" si="212"/>
        <v>February</v>
      </c>
      <c r="H1692" s="7">
        <v>32</v>
      </c>
      <c r="I1692" t="str">
        <f t="shared" si="213"/>
        <v>Sunday</v>
      </c>
      <c r="J1692">
        <v>19800</v>
      </c>
      <c r="K1692" t="s">
        <v>41</v>
      </c>
      <c r="L1692">
        <v>1</v>
      </c>
      <c r="O1692">
        <v>1</v>
      </c>
      <c r="P1692">
        <v>2</v>
      </c>
      <c r="AI1692">
        <f t="shared" si="214"/>
        <v>4</v>
      </c>
    </row>
    <row r="1693" spans="1:35" x14ac:dyDescent="0.25">
      <c r="A1693" s="11">
        <v>43877.497916666667</v>
      </c>
      <c r="B1693" s="1" t="str">
        <f t="shared" si="208"/>
        <v>02/16/20</v>
      </c>
      <c r="C1693" s="19">
        <f t="shared" si="215"/>
        <v>43877</v>
      </c>
      <c r="D1693" s="10">
        <f t="shared" si="209"/>
        <v>0.49791666666666662</v>
      </c>
      <c r="E1693" s="2" t="str">
        <f t="shared" si="210"/>
        <v>Morning</v>
      </c>
      <c r="F1693" s="1" t="str">
        <f t="shared" si="211"/>
        <v>2020</v>
      </c>
      <c r="G1693" s="1" t="str">
        <f t="shared" si="212"/>
        <v>February</v>
      </c>
      <c r="H1693" s="7">
        <v>32</v>
      </c>
      <c r="I1693" t="str">
        <f t="shared" si="213"/>
        <v>Sunday</v>
      </c>
      <c r="J1693">
        <v>26600</v>
      </c>
      <c r="K1693" t="s">
        <v>40</v>
      </c>
      <c r="L1693">
        <v>2</v>
      </c>
      <c r="M1693">
        <v>1</v>
      </c>
      <c r="O1693">
        <v>2</v>
      </c>
      <c r="T1693">
        <v>1</v>
      </c>
      <c r="AI1693">
        <f t="shared" si="214"/>
        <v>6</v>
      </c>
    </row>
    <row r="1694" spans="1:35" x14ac:dyDescent="0.25">
      <c r="A1694" s="11">
        <v>43877.502083333333</v>
      </c>
      <c r="B1694" s="1" t="str">
        <f t="shared" si="208"/>
        <v>02/16/20</v>
      </c>
      <c r="C1694" s="19">
        <f t="shared" si="215"/>
        <v>43877</v>
      </c>
      <c r="D1694" s="10">
        <f t="shared" si="209"/>
        <v>0.50208333333333333</v>
      </c>
      <c r="E1694" s="2" t="str">
        <f t="shared" si="210"/>
        <v>Morning</v>
      </c>
      <c r="F1694" s="1" t="str">
        <f t="shared" si="211"/>
        <v>2020</v>
      </c>
      <c r="G1694" s="1" t="str">
        <f t="shared" si="212"/>
        <v>February</v>
      </c>
      <c r="H1694" s="7">
        <v>32</v>
      </c>
      <c r="I1694" t="str">
        <f t="shared" si="213"/>
        <v>Sunday</v>
      </c>
      <c r="J1694">
        <v>14300</v>
      </c>
      <c r="K1694" t="s">
        <v>45</v>
      </c>
      <c r="L1694">
        <v>1</v>
      </c>
      <c r="M1694">
        <v>1</v>
      </c>
      <c r="O1694">
        <v>1</v>
      </c>
      <c r="AI1694">
        <f t="shared" si="214"/>
        <v>3</v>
      </c>
    </row>
    <row r="1695" spans="1:35" x14ac:dyDescent="0.25">
      <c r="A1695" s="11">
        <v>43877.504166666666</v>
      </c>
      <c r="B1695" s="1" t="str">
        <f t="shared" si="208"/>
        <v>02/16/20</v>
      </c>
      <c r="C1695" s="19">
        <f t="shared" si="215"/>
        <v>43877</v>
      </c>
      <c r="D1695" s="10">
        <f t="shared" si="209"/>
        <v>0.50416666666666665</v>
      </c>
      <c r="E1695" s="2" t="str">
        <f t="shared" si="210"/>
        <v>Morning</v>
      </c>
      <c r="F1695" s="1" t="str">
        <f t="shared" si="211"/>
        <v>2020</v>
      </c>
      <c r="G1695" s="1" t="str">
        <f t="shared" si="212"/>
        <v>February</v>
      </c>
      <c r="H1695" s="7">
        <v>32</v>
      </c>
      <c r="I1695" t="str">
        <f t="shared" si="213"/>
        <v>Sunday</v>
      </c>
      <c r="J1695">
        <v>22100</v>
      </c>
      <c r="K1695" t="s">
        <v>34</v>
      </c>
      <c r="L1695">
        <v>2</v>
      </c>
      <c r="M1695">
        <v>1</v>
      </c>
      <c r="P1695">
        <v>2</v>
      </c>
      <c r="AI1695">
        <f t="shared" si="214"/>
        <v>5</v>
      </c>
    </row>
    <row r="1696" spans="1:35" x14ac:dyDescent="0.25">
      <c r="A1696" s="11">
        <v>43877.504861111112</v>
      </c>
      <c r="B1696" s="1" t="str">
        <f t="shared" si="208"/>
        <v>02/16/20</v>
      </c>
      <c r="C1696" s="19">
        <f t="shared" si="215"/>
        <v>43877</v>
      </c>
      <c r="D1696" s="10">
        <f t="shared" si="209"/>
        <v>0.50486111111111109</v>
      </c>
      <c r="E1696" s="2" t="str">
        <f t="shared" si="210"/>
        <v>Morning</v>
      </c>
      <c r="F1696" s="1" t="str">
        <f t="shared" si="211"/>
        <v>2020</v>
      </c>
      <c r="G1696" s="1" t="str">
        <f t="shared" si="212"/>
        <v>February</v>
      </c>
      <c r="H1696" s="7">
        <v>32</v>
      </c>
      <c r="I1696" t="str">
        <f t="shared" si="213"/>
        <v>Sunday</v>
      </c>
      <c r="J1696">
        <v>41800</v>
      </c>
      <c r="K1696" t="s">
        <v>39</v>
      </c>
      <c r="L1696">
        <v>1</v>
      </c>
      <c r="M1696">
        <v>3</v>
      </c>
      <c r="P1696">
        <v>3</v>
      </c>
      <c r="Z1696">
        <v>1</v>
      </c>
      <c r="AC1696">
        <v>1</v>
      </c>
      <c r="AD1696">
        <v>2</v>
      </c>
      <c r="AI1696">
        <f t="shared" si="214"/>
        <v>11</v>
      </c>
    </row>
    <row r="1697" spans="1:35" x14ac:dyDescent="0.25">
      <c r="A1697" s="11">
        <v>43877.52847222222</v>
      </c>
      <c r="B1697" s="1" t="str">
        <f t="shared" si="208"/>
        <v>02/16/20</v>
      </c>
      <c r="C1697" s="19">
        <f t="shared" si="215"/>
        <v>43877</v>
      </c>
      <c r="D1697" s="10">
        <f t="shared" si="209"/>
        <v>0.52847222222222223</v>
      </c>
      <c r="E1697" s="2" t="str">
        <f t="shared" si="210"/>
        <v>Morning</v>
      </c>
      <c r="F1697" s="1" t="str">
        <f t="shared" si="211"/>
        <v>2020</v>
      </c>
      <c r="G1697" s="1" t="str">
        <f t="shared" si="212"/>
        <v>February</v>
      </c>
      <c r="H1697" s="7">
        <v>32</v>
      </c>
      <c r="I1697" t="str">
        <f t="shared" si="213"/>
        <v>Sunday</v>
      </c>
      <c r="J1697">
        <v>14800</v>
      </c>
      <c r="K1697" t="s">
        <v>35</v>
      </c>
      <c r="L1697">
        <v>1</v>
      </c>
      <c r="P1697">
        <v>1</v>
      </c>
      <c r="Z1697">
        <v>1</v>
      </c>
      <c r="AI1697">
        <f t="shared" si="214"/>
        <v>3</v>
      </c>
    </row>
    <row r="1698" spans="1:35" x14ac:dyDescent="0.25">
      <c r="A1698" s="11">
        <v>43877.529861111114</v>
      </c>
      <c r="B1698" s="1" t="str">
        <f t="shared" si="208"/>
        <v>02/16/20</v>
      </c>
      <c r="C1698" s="19">
        <f t="shared" si="215"/>
        <v>43877</v>
      </c>
      <c r="D1698" s="10">
        <f t="shared" si="209"/>
        <v>0.52986111111111112</v>
      </c>
      <c r="E1698" s="2" t="str">
        <f t="shared" si="210"/>
        <v>Morning</v>
      </c>
      <c r="F1698" s="1" t="str">
        <f t="shared" si="211"/>
        <v>2020</v>
      </c>
      <c r="G1698" s="1" t="str">
        <f t="shared" si="212"/>
        <v>February</v>
      </c>
      <c r="H1698" s="7">
        <v>32</v>
      </c>
      <c r="I1698" t="str">
        <f t="shared" si="213"/>
        <v>Sunday</v>
      </c>
      <c r="J1698">
        <v>18300</v>
      </c>
      <c r="K1698" t="s">
        <v>34</v>
      </c>
      <c r="L1698">
        <v>1</v>
      </c>
      <c r="M1698">
        <v>1</v>
      </c>
      <c r="O1698">
        <v>2</v>
      </c>
      <c r="AI1698">
        <f t="shared" si="214"/>
        <v>4</v>
      </c>
    </row>
    <row r="1699" spans="1:35" x14ac:dyDescent="0.25">
      <c r="A1699" s="11">
        <v>43877.54791666667</v>
      </c>
      <c r="B1699" s="1" t="str">
        <f t="shared" si="208"/>
        <v>02/16/20</v>
      </c>
      <c r="C1699" s="19">
        <f t="shared" si="215"/>
        <v>43877</v>
      </c>
      <c r="D1699" s="10">
        <f t="shared" si="209"/>
        <v>0.54791666666666672</v>
      </c>
      <c r="E1699" s="2" t="str">
        <f t="shared" si="210"/>
        <v>Afternoon</v>
      </c>
      <c r="F1699" s="1" t="str">
        <f t="shared" si="211"/>
        <v>2020</v>
      </c>
      <c r="G1699" s="1" t="str">
        <f t="shared" si="212"/>
        <v>February</v>
      </c>
      <c r="H1699" s="7">
        <v>32</v>
      </c>
      <c r="I1699" t="str">
        <f t="shared" si="213"/>
        <v>Sunday</v>
      </c>
      <c r="J1699">
        <v>15000</v>
      </c>
      <c r="K1699" t="s">
        <v>38</v>
      </c>
      <c r="M1699">
        <v>1</v>
      </c>
      <c r="O1699">
        <v>1</v>
      </c>
      <c r="R1699">
        <v>1</v>
      </c>
      <c r="AI1699">
        <f t="shared" si="214"/>
        <v>3</v>
      </c>
    </row>
    <row r="1700" spans="1:35" x14ac:dyDescent="0.25">
      <c r="A1700" s="11">
        <v>43877.57708333333</v>
      </c>
      <c r="B1700" s="1" t="str">
        <f t="shared" si="208"/>
        <v>02/16/20</v>
      </c>
      <c r="C1700" s="19">
        <f t="shared" si="215"/>
        <v>43877</v>
      </c>
      <c r="D1700" s="10">
        <f t="shared" si="209"/>
        <v>0.57708333333333328</v>
      </c>
      <c r="E1700" s="2" t="str">
        <f t="shared" si="210"/>
        <v>Afternoon</v>
      </c>
      <c r="F1700" s="1" t="str">
        <f t="shared" si="211"/>
        <v>2020</v>
      </c>
      <c r="G1700" s="1" t="str">
        <f t="shared" si="212"/>
        <v>February</v>
      </c>
      <c r="H1700" s="7">
        <v>32</v>
      </c>
      <c r="I1700" t="str">
        <f t="shared" si="213"/>
        <v>Sunday</v>
      </c>
      <c r="J1700">
        <v>25300</v>
      </c>
      <c r="K1700" t="s">
        <v>35</v>
      </c>
      <c r="L1700">
        <v>1</v>
      </c>
      <c r="M1700">
        <v>2</v>
      </c>
      <c r="O1700">
        <v>2</v>
      </c>
      <c r="T1700">
        <v>1</v>
      </c>
      <c r="AI1700">
        <f t="shared" si="214"/>
        <v>6</v>
      </c>
    </row>
    <row r="1701" spans="1:35" x14ac:dyDescent="0.25">
      <c r="A1701" s="11">
        <v>43877.587500000001</v>
      </c>
      <c r="B1701" s="1" t="str">
        <f t="shared" si="208"/>
        <v>02/16/20</v>
      </c>
      <c r="C1701" s="19">
        <f t="shared" si="215"/>
        <v>43877</v>
      </c>
      <c r="D1701" s="10">
        <f t="shared" si="209"/>
        <v>0.58750000000000002</v>
      </c>
      <c r="E1701" s="2" t="str">
        <f t="shared" si="210"/>
        <v>Afternoon</v>
      </c>
      <c r="F1701" s="1" t="str">
        <f t="shared" si="211"/>
        <v>2020</v>
      </c>
      <c r="G1701" s="1" t="str">
        <f t="shared" si="212"/>
        <v>February</v>
      </c>
      <c r="H1701" s="7">
        <v>32</v>
      </c>
      <c r="I1701" t="str">
        <f t="shared" si="213"/>
        <v>Sunday</v>
      </c>
      <c r="J1701">
        <v>15600</v>
      </c>
      <c r="K1701" t="s">
        <v>34</v>
      </c>
      <c r="L1701">
        <v>2</v>
      </c>
      <c r="O1701">
        <v>1</v>
      </c>
      <c r="AI1701">
        <f t="shared" si="214"/>
        <v>3</v>
      </c>
    </row>
    <row r="1702" spans="1:35" x14ac:dyDescent="0.25">
      <c r="A1702" s="11">
        <v>43877.615277777775</v>
      </c>
      <c r="B1702" s="1" t="str">
        <f t="shared" si="208"/>
        <v>02/16/20</v>
      </c>
      <c r="C1702" s="19">
        <f t="shared" si="215"/>
        <v>43877</v>
      </c>
      <c r="D1702" s="10">
        <f t="shared" si="209"/>
        <v>0.61527777777777781</v>
      </c>
      <c r="E1702" s="2" t="str">
        <f t="shared" si="210"/>
        <v>Afternoon</v>
      </c>
      <c r="F1702" s="1" t="str">
        <f t="shared" si="211"/>
        <v>2020</v>
      </c>
      <c r="G1702" s="1" t="str">
        <f t="shared" si="212"/>
        <v>February</v>
      </c>
      <c r="H1702" s="7">
        <v>32</v>
      </c>
      <c r="I1702" t="str">
        <f t="shared" si="213"/>
        <v>Sunday</v>
      </c>
      <c r="J1702">
        <v>16100</v>
      </c>
      <c r="K1702" t="s">
        <v>37</v>
      </c>
      <c r="L1702">
        <v>2</v>
      </c>
      <c r="AC1702">
        <v>1</v>
      </c>
      <c r="AI1702">
        <f t="shared" si="214"/>
        <v>3</v>
      </c>
    </row>
    <row r="1703" spans="1:35" x14ac:dyDescent="0.25">
      <c r="A1703" s="11">
        <v>43877.636805555558</v>
      </c>
      <c r="B1703" s="1" t="str">
        <f t="shared" si="208"/>
        <v>02/16/20</v>
      </c>
      <c r="C1703" s="19">
        <f t="shared" si="215"/>
        <v>43877</v>
      </c>
      <c r="D1703" s="10">
        <f t="shared" si="209"/>
        <v>0.63680555555555551</v>
      </c>
      <c r="E1703" s="2" t="str">
        <f t="shared" si="210"/>
        <v>Afternoon</v>
      </c>
      <c r="F1703" s="1" t="str">
        <f t="shared" si="211"/>
        <v>2020</v>
      </c>
      <c r="G1703" s="1" t="str">
        <f t="shared" si="212"/>
        <v>February</v>
      </c>
      <c r="H1703" s="7">
        <v>32</v>
      </c>
      <c r="I1703" t="str">
        <f t="shared" si="213"/>
        <v>Sunday</v>
      </c>
      <c r="J1703">
        <v>16400</v>
      </c>
      <c r="K1703" t="s">
        <v>45</v>
      </c>
      <c r="L1703">
        <v>3</v>
      </c>
      <c r="AI1703">
        <f t="shared" si="214"/>
        <v>3</v>
      </c>
    </row>
    <row r="1704" spans="1:35" x14ac:dyDescent="0.25">
      <c r="A1704" s="11">
        <v>43878.472222222219</v>
      </c>
      <c r="B1704" s="1" t="str">
        <f t="shared" si="208"/>
        <v>02/17/20</v>
      </c>
      <c r="C1704" s="19">
        <f t="shared" si="215"/>
        <v>43878</v>
      </c>
      <c r="D1704" s="10">
        <f t="shared" si="209"/>
        <v>0.47222222222222227</v>
      </c>
      <c r="E1704" s="2" t="str">
        <f t="shared" si="210"/>
        <v>Morning</v>
      </c>
      <c r="F1704" s="1" t="str">
        <f t="shared" si="211"/>
        <v>2020</v>
      </c>
      <c r="G1704" s="1" t="str">
        <f t="shared" si="212"/>
        <v>February</v>
      </c>
      <c r="H1704" s="7">
        <v>32</v>
      </c>
      <c r="I1704" t="str">
        <f t="shared" si="213"/>
        <v>Monday</v>
      </c>
      <c r="J1704">
        <v>15500</v>
      </c>
      <c r="K1704" t="s">
        <v>38</v>
      </c>
      <c r="T1704">
        <v>1</v>
      </c>
      <c r="U1704">
        <v>1</v>
      </c>
      <c r="X1704">
        <v>1</v>
      </c>
      <c r="AI1704">
        <f t="shared" si="214"/>
        <v>3</v>
      </c>
    </row>
    <row r="1705" spans="1:35" x14ac:dyDescent="0.25">
      <c r="A1705" s="11">
        <v>43878.51666666667</v>
      </c>
      <c r="B1705" s="1" t="str">
        <f t="shared" si="208"/>
        <v>02/17/20</v>
      </c>
      <c r="C1705" s="19">
        <f t="shared" si="215"/>
        <v>43878</v>
      </c>
      <c r="D1705" s="10">
        <f t="shared" si="209"/>
        <v>0.51666666666666672</v>
      </c>
      <c r="E1705" s="2" t="str">
        <f t="shared" si="210"/>
        <v>Morning</v>
      </c>
      <c r="F1705" s="1" t="str">
        <f t="shared" si="211"/>
        <v>2020</v>
      </c>
      <c r="G1705" s="1" t="str">
        <f t="shared" si="212"/>
        <v>February</v>
      </c>
      <c r="H1705" s="7">
        <v>32</v>
      </c>
      <c r="I1705" t="str">
        <f t="shared" si="213"/>
        <v>Monday</v>
      </c>
      <c r="J1705">
        <v>15800</v>
      </c>
      <c r="K1705" t="s">
        <v>49</v>
      </c>
      <c r="L1705">
        <v>1</v>
      </c>
      <c r="O1705">
        <v>1</v>
      </c>
      <c r="S1705">
        <v>1</v>
      </c>
      <c r="AI1705">
        <f t="shared" si="214"/>
        <v>3</v>
      </c>
    </row>
    <row r="1706" spans="1:35" x14ac:dyDescent="0.25">
      <c r="A1706" s="11">
        <v>43878.543749999997</v>
      </c>
      <c r="B1706" s="1" t="str">
        <f t="shared" si="208"/>
        <v>02/17/20</v>
      </c>
      <c r="C1706" s="19">
        <f t="shared" si="215"/>
        <v>43878</v>
      </c>
      <c r="D1706" s="10">
        <f t="shared" si="209"/>
        <v>0.54375000000000007</v>
      </c>
      <c r="E1706" s="2" t="str">
        <f t="shared" si="210"/>
        <v>Afternoon</v>
      </c>
      <c r="F1706" s="1" t="str">
        <f t="shared" si="211"/>
        <v>2020</v>
      </c>
      <c r="G1706" s="1" t="str">
        <f t="shared" si="212"/>
        <v>February</v>
      </c>
      <c r="H1706" s="7">
        <v>32</v>
      </c>
      <c r="I1706" t="str">
        <f t="shared" si="213"/>
        <v>Monday</v>
      </c>
      <c r="J1706">
        <v>20100</v>
      </c>
      <c r="K1706" t="s">
        <v>39</v>
      </c>
      <c r="L1706">
        <v>2</v>
      </c>
      <c r="R1706">
        <v>1</v>
      </c>
      <c r="S1706">
        <v>1</v>
      </c>
      <c r="AI1706">
        <f t="shared" si="214"/>
        <v>4</v>
      </c>
    </row>
    <row r="1707" spans="1:35" x14ac:dyDescent="0.25">
      <c r="A1707" s="11">
        <v>43878.545138888891</v>
      </c>
      <c r="B1707" s="1" t="str">
        <f t="shared" si="208"/>
        <v>02/17/20</v>
      </c>
      <c r="C1707" s="19">
        <f t="shared" si="215"/>
        <v>43878</v>
      </c>
      <c r="D1707" s="10">
        <f t="shared" si="209"/>
        <v>0.54513888888888895</v>
      </c>
      <c r="E1707" s="2" t="str">
        <f t="shared" si="210"/>
        <v>Afternoon</v>
      </c>
      <c r="F1707" s="1" t="str">
        <f t="shared" si="211"/>
        <v>2020</v>
      </c>
      <c r="G1707" s="1" t="str">
        <f t="shared" si="212"/>
        <v>February</v>
      </c>
      <c r="H1707" s="7">
        <v>32</v>
      </c>
      <c r="I1707" t="str">
        <f t="shared" si="213"/>
        <v>Monday</v>
      </c>
      <c r="J1707">
        <v>20300</v>
      </c>
      <c r="K1707" t="s">
        <v>35</v>
      </c>
      <c r="L1707">
        <v>1</v>
      </c>
      <c r="Q1707">
        <v>1</v>
      </c>
      <c r="R1707">
        <v>1</v>
      </c>
      <c r="U1707">
        <v>1</v>
      </c>
      <c r="AI1707">
        <f t="shared" si="214"/>
        <v>4</v>
      </c>
    </row>
    <row r="1708" spans="1:35" x14ac:dyDescent="0.25">
      <c r="A1708" s="11">
        <v>43878.564583333333</v>
      </c>
      <c r="B1708" s="1" t="str">
        <f t="shared" si="208"/>
        <v>02/17/20</v>
      </c>
      <c r="C1708" s="19">
        <f t="shared" si="215"/>
        <v>43878</v>
      </c>
      <c r="D1708" s="10">
        <f t="shared" si="209"/>
        <v>0.56458333333333333</v>
      </c>
      <c r="E1708" s="2" t="str">
        <f t="shared" si="210"/>
        <v>Afternoon</v>
      </c>
      <c r="F1708" s="1" t="str">
        <f t="shared" si="211"/>
        <v>2020</v>
      </c>
      <c r="G1708" s="1" t="str">
        <f t="shared" si="212"/>
        <v>February</v>
      </c>
      <c r="H1708" s="7">
        <v>32</v>
      </c>
      <c r="I1708" t="str">
        <f t="shared" si="213"/>
        <v>Monday</v>
      </c>
      <c r="J1708">
        <v>23300</v>
      </c>
      <c r="K1708" t="s">
        <v>36</v>
      </c>
      <c r="L1708">
        <v>1</v>
      </c>
      <c r="P1708">
        <v>2</v>
      </c>
      <c r="T1708">
        <v>1</v>
      </c>
      <c r="AD1708">
        <v>2</v>
      </c>
      <c r="AI1708">
        <f t="shared" si="214"/>
        <v>6</v>
      </c>
    </row>
    <row r="1709" spans="1:35" x14ac:dyDescent="0.25">
      <c r="A1709" s="11">
        <v>43878.574999999997</v>
      </c>
      <c r="B1709" s="1" t="str">
        <f t="shared" si="208"/>
        <v>02/17/20</v>
      </c>
      <c r="C1709" s="19">
        <f t="shared" si="215"/>
        <v>43878</v>
      </c>
      <c r="D1709" s="10">
        <f t="shared" si="209"/>
        <v>0.57500000000000007</v>
      </c>
      <c r="E1709" s="2" t="str">
        <f t="shared" si="210"/>
        <v>Afternoon</v>
      </c>
      <c r="F1709" s="1" t="str">
        <f t="shared" si="211"/>
        <v>2020</v>
      </c>
      <c r="G1709" s="1" t="str">
        <f t="shared" si="212"/>
        <v>February</v>
      </c>
      <c r="H1709" s="7">
        <v>32</v>
      </c>
      <c r="I1709" t="str">
        <f t="shared" si="213"/>
        <v>Monday</v>
      </c>
      <c r="J1709">
        <v>16800</v>
      </c>
      <c r="K1709" t="s">
        <v>39</v>
      </c>
      <c r="L1709">
        <v>2</v>
      </c>
      <c r="P1709">
        <v>1</v>
      </c>
      <c r="AD1709">
        <v>1</v>
      </c>
      <c r="AI1709">
        <f t="shared" si="214"/>
        <v>4</v>
      </c>
    </row>
    <row r="1710" spans="1:35" x14ac:dyDescent="0.25">
      <c r="A1710" s="11">
        <v>43878.603472222225</v>
      </c>
      <c r="B1710" s="1" t="str">
        <f t="shared" si="208"/>
        <v>02/17/20</v>
      </c>
      <c r="C1710" s="19">
        <f t="shared" si="215"/>
        <v>43878</v>
      </c>
      <c r="D1710" s="10">
        <f t="shared" si="209"/>
        <v>0.60347222222222219</v>
      </c>
      <c r="E1710" s="2" t="str">
        <f t="shared" si="210"/>
        <v>Afternoon</v>
      </c>
      <c r="F1710" s="1" t="str">
        <f t="shared" si="211"/>
        <v>2020</v>
      </c>
      <c r="G1710" s="1" t="str">
        <f t="shared" si="212"/>
        <v>February</v>
      </c>
      <c r="H1710" s="7">
        <v>32</v>
      </c>
      <c r="I1710" t="str">
        <f t="shared" si="213"/>
        <v>Monday</v>
      </c>
      <c r="J1710">
        <v>20300</v>
      </c>
      <c r="K1710" t="s">
        <v>35</v>
      </c>
      <c r="L1710">
        <v>1</v>
      </c>
      <c r="R1710">
        <v>1</v>
      </c>
      <c r="X1710">
        <v>1</v>
      </c>
      <c r="AC1710">
        <v>1</v>
      </c>
      <c r="AI1710">
        <f t="shared" si="214"/>
        <v>4</v>
      </c>
    </row>
    <row r="1711" spans="1:35" x14ac:dyDescent="0.25">
      <c r="A1711" s="11">
        <v>43878.642361111109</v>
      </c>
      <c r="B1711" s="1" t="str">
        <f t="shared" si="208"/>
        <v>02/17/20</v>
      </c>
      <c r="C1711" s="19">
        <f t="shared" si="215"/>
        <v>43878</v>
      </c>
      <c r="D1711" s="10">
        <f t="shared" si="209"/>
        <v>0.64236111111111105</v>
      </c>
      <c r="E1711" s="2" t="str">
        <f t="shared" si="210"/>
        <v>Afternoon</v>
      </c>
      <c r="F1711" s="1" t="str">
        <f t="shared" si="211"/>
        <v>2020</v>
      </c>
      <c r="G1711" s="1" t="str">
        <f t="shared" si="212"/>
        <v>February</v>
      </c>
      <c r="H1711" s="7">
        <v>32</v>
      </c>
      <c r="I1711" t="str">
        <f t="shared" si="213"/>
        <v>Monday</v>
      </c>
      <c r="J1711">
        <v>36600</v>
      </c>
      <c r="K1711" t="s">
        <v>41</v>
      </c>
      <c r="L1711">
        <v>1</v>
      </c>
      <c r="S1711">
        <v>1</v>
      </c>
      <c r="U1711">
        <v>2</v>
      </c>
      <c r="Y1711">
        <v>1</v>
      </c>
      <c r="AD1711">
        <v>3</v>
      </c>
      <c r="AI1711">
        <f t="shared" si="214"/>
        <v>8</v>
      </c>
    </row>
    <row r="1712" spans="1:35" x14ac:dyDescent="0.25">
      <c r="A1712" s="11">
        <v>43878.709027777775</v>
      </c>
      <c r="B1712" s="1" t="str">
        <f t="shared" si="208"/>
        <v>02/17/20</v>
      </c>
      <c r="C1712" s="19">
        <f t="shared" si="215"/>
        <v>43878</v>
      </c>
      <c r="D1712" s="10">
        <f t="shared" si="209"/>
        <v>0.7090277777777777</v>
      </c>
      <c r="E1712" s="2" t="str">
        <f t="shared" si="210"/>
        <v>Evening</v>
      </c>
      <c r="F1712" s="1" t="str">
        <f t="shared" si="211"/>
        <v>2020</v>
      </c>
      <c r="G1712" s="1" t="str">
        <f t="shared" si="212"/>
        <v>February</v>
      </c>
      <c r="H1712" s="7">
        <v>32</v>
      </c>
      <c r="I1712" t="str">
        <f t="shared" si="213"/>
        <v>Monday</v>
      </c>
      <c r="J1712">
        <v>14500</v>
      </c>
      <c r="K1712" t="s">
        <v>39</v>
      </c>
      <c r="P1712">
        <v>1</v>
      </c>
      <c r="R1712">
        <v>2</v>
      </c>
      <c r="AI1712">
        <f t="shared" si="214"/>
        <v>3</v>
      </c>
    </row>
    <row r="1713" spans="1:35" x14ac:dyDescent="0.25">
      <c r="A1713" s="11">
        <v>43880.458333333336</v>
      </c>
      <c r="B1713" s="1" t="str">
        <f t="shared" si="208"/>
        <v>02/19/20</v>
      </c>
      <c r="C1713" s="19">
        <f t="shared" si="215"/>
        <v>43880</v>
      </c>
      <c r="D1713" s="10">
        <f t="shared" si="209"/>
        <v>0.45833333333333331</v>
      </c>
      <c r="E1713" s="2" t="str">
        <f t="shared" si="210"/>
        <v>Morning</v>
      </c>
      <c r="F1713" s="1" t="str">
        <f t="shared" si="211"/>
        <v>2020</v>
      </c>
      <c r="G1713" s="1" t="str">
        <f t="shared" si="212"/>
        <v>February</v>
      </c>
      <c r="H1713" s="7">
        <v>32</v>
      </c>
      <c r="I1713" t="str">
        <f t="shared" si="213"/>
        <v>Wednesday</v>
      </c>
      <c r="J1713">
        <v>14500</v>
      </c>
      <c r="K1713" t="s">
        <v>35</v>
      </c>
      <c r="P1713">
        <v>1</v>
      </c>
      <c r="R1713">
        <v>1</v>
      </c>
      <c r="U1713">
        <v>1</v>
      </c>
      <c r="AI1713">
        <f t="shared" si="214"/>
        <v>3</v>
      </c>
    </row>
    <row r="1714" spans="1:35" x14ac:dyDescent="0.25">
      <c r="A1714" s="11">
        <v>43880.481944444444</v>
      </c>
      <c r="B1714" s="1" t="str">
        <f t="shared" si="208"/>
        <v>02/19/20</v>
      </c>
      <c r="C1714" s="19">
        <f t="shared" si="215"/>
        <v>43880</v>
      </c>
      <c r="D1714" s="10">
        <f t="shared" si="209"/>
        <v>0.48194444444444445</v>
      </c>
      <c r="E1714" s="2" t="str">
        <f t="shared" si="210"/>
        <v>Morning</v>
      </c>
      <c r="F1714" s="1" t="str">
        <f t="shared" si="211"/>
        <v>2020</v>
      </c>
      <c r="G1714" s="1" t="str">
        <f t="shared" si="212"/>
        <v>February</v>
      </c>
      <c r="H1714" s="7">
        <v>32</v>
      </c>
      <c r="I1714" t="str">
        <f t="shared" si="213"/>
        <v>Wednesday</v>
      </c>
      <c r="J1714">
        <v>14500</v>
      </c>
      <c r="K1714" t="s">
        <v>40</v>
      </c>
      <c r="P1714">
        <v>1</v>
      </c>
      <c r="R1714">
        <v>1</v>
      </c>
      <c r="AC1714">
        <v>1</v>
      </c>
      <c r="AI1714">
        <f t="shared" si="214"/>
        <v>3</v>
      </c>
    </row>
    <row r="1715" spans="1:35" x14ac:dyDescent="0.25">
      <c r="A1715" s="11">
        <v>43880.48541666667</v>
      </c>
      <c r="B1715" s="1" t="str">
        <f t="shared" si="208"/>
        <v>02/19/20</v>
      </c>
      <c r="C1715" s="19">
        <f t="shared" si="215"/>
        <v>43880</v>
      </c>
      <c r="D1715" s="10">
        <f t="shared" si="209"/>
        <v>0.48541666666666666</v>
      </c>
      <c r="E1715" s="2" t="str">
        <f t="shared" si="210"/>
        <v>Morning</v>
      </c>
      <c r="F1715" s="1" t="str">
        <f t="shared" si="211"/>
        <v>2020</v>
      </c>
      <c r="G1715" s="1" t="str">
        <f t="shared" si="212"/>
        <v>February</v>
      </c>
      <c r="H1715" s="7">
        <v>32</v>
      </c>
      <c r="I1715" t="str">
        <f t="shared" si="213"/>
        <v>Wednesday</v>
      </c>
      <c r="J1715">
        <v>19600</v>
      </c>
      <c r="K1715" t="s">
        <v>39</v>
      </c>
      <c r="L1715">
        <v>2</v>
      </c>
      <c r="M1715">
        <v>1</v>
      </c>
      <c r="U1715">
        <v>1</v>
      </c>
      <c r="AI1715">
        <f t="shared" si="214"/>
        <v>4</v>
      </c>
    </row>
    <row r="1716" spans="1:35" x14ac:dyDescent="0.25">
      <c r="A1716" s="11">
        <v>43880.492361111108</v>
      </c>
      <c r="B1716" s="1" t="str">
        <f t="shared" si="208"/>
        <v>02/19/20</v>
      </c>
      <c r="C1716" s="19">
        <f t="shared" si="215"/>
        <v>43880</v>
      </c>
      <c r="D1716" s="10">
        <f t="shared" si="209"/>
        <v>0.49236111111111108</v>
      </c>
      <c r="E1716" s="2" t="str">
        <f t="shared" si="210"/>
        <v>Morning</v>
      </c>
      <c r="F1716" s="1" t="str">
        <f t="shared" si="211"/>
        <v>2020</v>
      </c>
      <c r="G1716" s="1" t="str">
        <f t="shared" si="212"/>
        <v>February</v>
      </c>
      <c r="H1716" s="7">
        <v>32</v>
      </c>
      <c r="I1716" t="str">
        <f t="shared" si="213"/>
        <v>Wednesday</v>
      </c>
      <c r="J1716">
        <v>18600</v>
      </c>
      <c r="K1716" t="s">
        <v>39</v>
      </c>
      <c r="L1716">
        <v>2</v>
      </c>
      <c r="M1716">
        <v>2</v>
      </c>
      <c r="AI1716">
        <f t="shared" si="214"/>
        <v>4</v>
      </c>
    </row>
    <row r="1717" spans="1:35" x14ac:dyDescent="0.25">
      <c r="A1717" s="11">
        <v>43880.504861111112</v>
      </c>
      <c r="B1717" s="1" t="str">
        <f t="shared" si="208"/>
        <v>02/19/20</v>
      </c>
      <c r="C1717" s="19">
        <f t="shared" si="215"/>
        <v>43880</v>
      </c>
      <c r="D1717" s="10">
        <f t="shared" si="209"/>
        <v>0.50486111111111109</v>
      </c>
      <c r="E1717" s="2" t="str">
        <f t="shared" si="210"/>
        <v>Morning</v>
      </c>
      <c r="F1717" s="1" t="str">
        <f t="shared" si="211"/>
        <v>2020</v>
      </c>
      <c r="G1717" s="1" t="str">
        <f t="shared" si="212"/>
        <v>February</v>
      </c>
      <c r="H1717" s="7">
        <v>32</v>
      </c>
      <c r="I1717" t="str">
        <f t="shared" si="213"/>
        <v>Wednesday</v>
      </c>
      <c r="J1717">
        <v>16000</v>
      </c>
      <c r="K1717" t="s">
        <v>35</v>
      </c>
      <c r="P1717">
        <v>1</v>
      </c>
      <c r="T1717">
        <v>1</v>
      </c>
      <c r="X1717">
        <v>1</v>
      </c>
      <c r="AD1717">
        <v>1</v>
      </c>
      <c r="AI1717">
        <f t="shared" si="214"/>
        <v>4</v>
      </c>
    </row>
    <row r="1718" spans="1:35" x14ac:dyDescent="0.25">
      <c r="A1718" s="11">
        <v>43880.508333333331</v>
      </c>
      <c r="B1718" s="1" t="str">
        <f t="shared" si="208"/>
        <v>02/19/20</v>
      </c>
      <c r="C1718" s="19">
        <f t="shared" si="215"/>
        <v>43880</v>
      </c>
      <c r="D1718" s="10">
        <f t="shared" si="209"/>
        <v>0.5083333333333333</v>
      </c>
      <c r="E1718" s="2" t="str">
        <f t="shared" si="210"/>
        <v>Morning</v>
      </c>
      <c r="F1718" s="1" t="str">
        <f t="shared" si="211"/>
        <v>2020</v>
      </c>
      <c r="G1718" s="1" t="str">
        <f t="shared" si="212"/>
        <v>February</v>
      </c>
      <c r="H1718" s="7">
        <v>32</v>
      </c>
      <c r="I1718" t="str">
        <f t="shared" si="213"/>
        <v>Wednesday</v>
      </c>
      <c r="J1718">
        <v>24600</v>
      </c>
      <c r="K1718" t="s">
        <v>41</v>
      </c>
      <c r="L1718">
        <v>2</v>
      </c>
      <c r="P1718">
        <v>1</v>
      </c>
      <c r="S1718">
        <v>1</v>
      </c>
      <c r="T1718">
        <v>1</v>
      </c>
      <c r="AI1718">
        <f t="shared" si="214"/>
        <v>5</v>
      </c>
    </row>
    <row r="1719" spans="1:35" x14ac:dyDescent="0.25">
      <c r="A1719" s="11">
        <v>43880.542361111111</v>
      </c>
      <c r="B1719" s="1" t="str">
        <f t="shared" si="208"/>
        <v>02/19/20</v>
      </c>
      <c r="C1719" s="19">
        <f t="shared" si="215"/>
        <v>43880</v>
      </c>
      <c r="D1719" s="10">
        <f t="shared" si="209"/>
        <v>0.54236111111111118</v>
      </c>
      <c r="E1719" s="2" t="str">
        <f t="shared" si="210"/>
        <v>Afternoon</v>
      </c>
      <c r="F1719" s="1" t="str">
        <f t="shared" si="211"/>
        <v>2020</v>
      </c>
      <c r="G1719" s="1" t="str">
        <f t="shared" si="212"/>
        <v>February</v>
      </c>
      <c r="H1719" s="7">
        <v>32</v>
      </c>
      <c r="I1719" t="str">
        <f t="shared" si="213"/>
        <v>Wednesday</v>
      </c>
      <c r="J1719">
        <v>17500</v>
      </c>
      <c r="K1719" t="s">
        <v>47</v>
      </c>
      <c r="M1719">
        <v>1</v>
      </c>
      <c r="N1719">
        <v>1</v>
      </c>
      <c r="P1719">
        <v>2</v>
      </c>
      <c r="T1719">
        <v>1</v>
      </c>
      <c r="AI1719">
        <f t="shared" si="214"/>
        <v>5</v>
      </c>
    </row>
    <row r="1720" spans="1:35" x14ac:dyDescent="0.25">
      <c r="A1720" s="11">
        <v>43880.543749999997</v>
      </c>
      <c r="B1720" s="1" t="str">
        <f t="shared" si="208"/>
        <v>02/19/20</v>
      </c>
      <c r="C1720" s="19">
        <f t="shared" si="215"/>
        <v>43880</v>
      </c>
      <c r="D1720" s="10">
        <f t="shared" si="209"/>
        <v>0.54375000000000007</v>
      </c>
      <c r="E1720" s="2" t="str">
        <f t="shared" si="210"/>
        <v>Afternoon</v>
      </c>
      <c r="F1720" s="1" t="str">
        <f t="shared" si="211"/>
        <v>2020</v>
      </c>
      <c r="G1720" s="1" t="str">
        <f t="shared" si="212"/>
        <v>February</v>
      </c>
      <c r="H1720" s="7">
        <v>32</v>
      </c>
      <c r="I1720" t="str">
        <f t="shared" si="213"/>
        <v>Wednesday</v>
      </c>
      <c r="J1720">
        <v>17100</v>
      </c>
      <c r="K1720" t="s">
        <v>38</v>
      </c>
      <c r="L1720">
        <v>2</v>
      </c>
      <c r="AC1720">
        <v>1</v>
      </c>
      <c r="AI1720">
        <f t="shared" si="214"/>
        <v>3</v>
      </c>
    </row>
    <row r="1721" spans="1:35" x14ac:dyDescent="0.25">
      <c r="A1721" s="11">
        <v>43880.611111111109</v>
      </c>
      <c r="B1721" s="1" t="str">
        <f t="shared" si="208"/>
        <v>02/19/20</v>
      </c>
      <c r="C1721" s="19">
        <f t="shared" si="215"/>
        <v>43880</v>
      </c>
      <c r="D1721" s="10">
        <f t="shared" si="209"/>
        <v>0.61111111111111105</v>
      </c>
      <c r="E1721" s="2" t="str">
        <f t="shared" si="210"/>
        <v>Afternoon</v>
      </c>
      <c r="F1721" s="1" t="str">
        <f t="shared" si="211"/>
        <v>2020</v>
      </c>
      <c r="G1721" s="1" t="str">
        <f t="shared" si="212"/>
        <v>February</v>
      </c>
      <c r="H1721" s="7">
        <v>32</v>
      </c>
      <c r="I1721" t="str">
        <f t="shared" si="213"/>
        <v>Wednesday</v>
      </c>
      <c r="J1721">
        <v>30800</v>
      </c>
      <c r="K1721" t="s">
        <v>34</v>
      </c>
      <c r="L1721">
        <v>6</v>
      </c>
      <c r="AI1721">
        <f t="shared" si="214"/>
        <v>6</v>
      </c>
    </row>
    <row r="1722" spans="1:35" x14ac:dyDescent="0.25">
      <c r="A1722" s="11">
        <v>43880.612500000003</v>
      </c>
      <c r="B1722" s="1" t="str">
        <f t="shared" si="208"/>
        <v>02/19/20</v>
      </c>
      <c r="C1722" s="19">
        <f t="shared" si="215"/>
        <v>43880</v>
      </c>
      <c r="D1722" s="10">
        <f t="shared" si="209"/>
        <v>0.61249999999999993</v>
      </c>
      <c r="E1722" s="2" t="str">
        <f t="shared" si="210"/>
        <v>Afternoon</v>
      </c>
      <c r="F1722" s="1" t="str">
        <f t="shared" si="211"/>
        <v>2020</v>
      </c>
      <c r="G1722" s="1" t="str">
        <f t="shared" si="212"/>
        <v>February</v>
      </c>
      <c r="H1722" s="7">
        <v>32</v>
      </c>
      <c r="I1722" t="str">
        <f t="shared" si="213"/>
        <v>Wednesday</v>
      </c>
      <c r="J1722">
        <v>23000</v>
      </c>
      <c r="K1722" t="s">
        <v>35</v>
      </c>
      <c r="M1722">
        <v>1</v>
      </c>
      <c r="N1722">
        <v>1</v>
      </c>
      <c r="P1722">
        <v>1</v>
      </c>
      <c r="Q1722">
        <v>1</v>
      </c>
      <c r="T1722">
        <v>1</v>
      </c>
      <c r="AC1722">
        <v>1</v>
      </c>
      <c r="AI1722">
        <f t="shared" si="214"/>
        <v>6</v>
      </c>
    </row>
    <row r="1723" spans="1:35" x14ac:dyDescent="0.25">
      <c r="A1723" s="11">
        <v>43881.459027777775</v>
      </c>
      <c r="B1723" s="1" t="str">
        <f t="shared" si="208"/>
        <v>02/20/20</v>
      </c>
      <c r="C1723" s="19">
        <f t="shared" si="215"/>
        <v>43881</v>
      </c>
      <c r="D1723" s="10">
        <f t="shared" si="209"/>
        <v>0.45902777777777781</v>
      </c>
      <c r="E1723" s="2" t="str">
        <f t="shared" si="210"/>
        <v>Morning</v>
      </c>
      <c r="F1723" s="1" t="str">
        <f t="shared" si="211"/>
        <v>2020</v>
      </c>
      <c r="G1723" s="1" t="str">
        <f t="shared" si="212"/>
        <v>February</v>
      </c>
      <c r="H1723" s="7">
        <v>33</v>
      </c>
      <c r="I1723" t="str">
        <f t="shared" si="213"/>
        <v>Thursday</v>
      </c>
      <c r="J1723">
        <v>14800</v>
      </c>
      <c r="K1723" t="s">
        <v>39</v>
      </c>
      <c r="L1723">
        <v>1</v>
      </c>
      <c r="P1723">
        <v>1</v>
      </c>
      <c r="R1723">
        <v>1</v>
      </c>
      <c r="AI1723">
        <f t="shared" si="214"/>
        <v>3</v>
      </c>
    </row>
    <row r="1724" spans="1:35" x14ac:dyDescent="0.25">
      <c r="A1724" s="11">
        <v>43881.461805555555</v>
      </c>
      <c r="B1724" s="1" t="str">
        <f t="shared" si="208"/>
        <v>02/20/20</v>
      </c>
      <c r="C1724" s="19">
        <f t="shared" si="215"/>
        <v>43881</v>
      </c>
      <c r="D1724" s="10">
        <f t="shared" si="209"/>
        <v>0.46180555555555558</v>
      </c>
      <c r="E1724" s="2" t="str">
        <f t="shared" si="210"/>
        <v>Morning</v>
      </c>
      <c r="F1724" s="1" t="str">
        <f t="shared" si="211"/>
        <v>2020</v>
      </c>
      <c r="G1724" s="1" t="str">
        <f t="shared" si="212"/>
        <v>February</v>
      </c>
      <c r="H1724" s="7">
        <v>33</v>
      </c>
      <c r="I1724" t="str">
        <f t="shared" si="213"/>
        <v>Thursday</v>
      </c>
      <c r="J1724">
        <v>23100</v>
      </c>
      <c r="K1724" t="s">
        <v>45</v>
      </c>
      <c r="L1724">
        <v>2</v>
      </c>
      <c r="P1724">
        <v>2</v>
      </c>
      <c r="R1724">
        <v>1</v>
      </c>
      <c r="AI1724">
        <f t="shared" si="214"/>
        <v>5</v>
      </c>
    </row>
    <row r="1725" spans="1:35" x14ac:dyDescent="0.25">
      <c r="A1725" s="11">
        <v>43881.462500000001</v>
      </c>
      <c r="B1725" s="1" t="str">
        <f t="shared" si="208"/>
        <v>02/20/20</v>
      </c>
      <c r="C1725" s="19">
        <f t="shared" si="215"/>
        <v>43881</v>
      </c>
      <c r="D1725" s="10">
        <f t="shared" si="209"/>
        <v>0.46249999999999997</v>
      </c>
      <c r="E1725" s="2" t="str">
        <f t="shared" si="210"/>
        <v>Morning</v>
      </c>
      <c r="F1725" s="1" t="str">
        <f t="shared" si="211"/>
        <v>2020</v>
      </c>
      <c r="G1725" s="1" t="str">
        <f t="shared" si="212"/>
        <v>February</v>
      </c>
      <c r="H1725" s="7">
        <v>33</v>
      </c>
      <c r="I1725" t="str">
        <f t="shared" si="213"/>
        <v>Thursday</v>
      </c>
      <c r="J1725">
        <v>20000</v>
      </c>
      <c r="K1725" t="s">
        <v>41</v>
      </c>
      <c r="M1725">
        <v>1</v>
      </c>
      <c r="P1725">
        <v>1</v>
      </c>
      <c r="R1725">
        <v>2</v>
      </c>
      <c r="AI1725">
        <f t="shared" si="214"/>
        <v>4</v>
      </c>
    </row>
    <row r="1726" spans="1:35" x14ac:dyDescent="0.25">
      <c r="A1726" s="11">
        <v>43881.46597222222</v>
      </c>
      <c r="B1726" s="1" t="str">
        <f t="shared" si="208"/>
        <v>02/20/20</v>
      </c>
      <c r="C1726" s="19">
        <f t="shared" si="215"/>
        <v>43881</v>
      </c>
      <c r="D1726" s="10">
        <f t="shared" si="209"/>
        <v>0.46597222222222223</v>
      </c>
      <c r="E1726" s="2" t="str">
        <f t="shared" si="210"/>
        <v>Morning</v>
      </c>
      <c r="F1726" s="1" t="str">
        <f t="shared" si="211"/>
        <v>2020</v>
      </c>
      <c r="G1726" s="1" t="str">
        <f t="shared" si="212"/>
        <v>February</v>
      </c>
      <c r="H1726" s="7">
        <v>33</v>
      </c>
      <c r="I1726" t="str">
        <f t="shared" si="213"/>
        <v>Thursday</v>
      </c>
      <c r="J1726">
        <v>26800</v>
      </c>
      <c r="K1726" t="s">
        <v>41</v>
      </c>
      <c r="L1726">
        <v>1</v>
      </c>
      <c r="AE1726">
        <v>4</v>
      </c>
      <c r="AI1726">
        <f t="shared" si="214"/>
        <v>5</v>
      </c>
    </row>
    <row r="1727" spans="1:35" x14ac:dyDescent="0.25">
      <c r="A1727" s="11">
        <v>43881.46597222222</v>
      </c>
      <c r="B1727" s="1" t="str">
        <f t="shared" si="208"/>
        <v>02/20/20</v>
      </c>
      <c r="C1727" s="19">
        <f t="shared" si="215"/>
        <v>43881</v>
      </c>
      <c r="D1727" s="10">
        <f t="shared" si="209"/>
        <v>0.46597222222222223</v>
      </c>
      <c r="E1727" s="2" t="str">
        <f t="shared" si="210"/>
        <v>Morning</v>
      </c>
      <c r="F1727" s="1" t="str">
        <f t="shared" si="211"/>
        <v>2020</v>
      </c>
      <c r="G1727" s="1" t="str">
        <f t="shared" si="212"/>
        <v>February</v>
      </c>
      <c r="H1727" s="7">
        <v>33</v>
      </c>
      <c r="I1727" t="str">
        <f t="shared" si="213"/>
        <v>Thursday</v>
      </c>
      <c r="J1727">
        <v>23800</v>
      </c>
      <c r="K1727" t="s">
        <v>38</v>
      </c>
      <c r="L1727">
        <v>1</v>
      </c>
      <c r="M1727">
        <v>1</v>
      </c>
      <c r="T1727">
        <v>1</v>
      </c>
      <c r="Z1727">
        <v>1</v>
      </c>
      <c r="AC1727">
        <v>1</v>
      </c>
      <c r="AI1727">
        <f t="shared" si="214"/>
        <v>5</v>
      </c>
    </row>
    <row r="1728" spans="1:35" x14ac:dyDescent="0.25">
      <c r="A1728" s="11">
        <v>43881.474305555559</v>
      </c>
      <c r="B1728" s="1" t="str">
        <f t="shared" si="208"/>
        <v>02/20/20</v>
      </c>
      <c r="C1728" s="19">
        <f t="shared" si="215"/>
        <v>43881</v>
      </c>
      <c r="D1728" s="10">
        <f t="shared" si="209"/>
        <v>0.47430555555555554</v>
      </c>
      <c r="E1728" s="2" t="str">
        <f t="shared" si="210"/>
        <v>Morning</v>
      </c>
      <c r="F1728" s="1" t="str">
        <f t="shared" si="211"/>
        <v>2020</v>
      </c>
      <c r="G1728" s="1" t="str">
        <f t="shared" si="212"/>
        <v>February</v>
      </c>
      <c r="H1728" s="7">
        <v>33</v>
      </c>
      <c r="I1728" t="str">
        <f t="shared" si="213"/>
        <v>Thursday</v>
      </c>
      <c r="J1728">
        <v>27600</v>
      </c>
      <c r="K1728" t="s">
        <v>39</v>
      </c>
      <c r="L1728">
        <v>2</v>
      </c>
      <c r="M1728">
        <v>1</v>
      </c>
      <c r="P1728">
        <v>1</v>
      </c>
      <c r="R1728">
        <v>2</v>
      </c>
      <c r="AI1728">
        <f t="shared" si="214"/>
        <v>6</v>
      </c>
    </row>
    <row r="1729" spans="1:35" x14ac:dyDescent="0.25">
      <c r="A1729" s="11">
        <v>43881.508333333331</v>
      </c>
      <c r="B1729" s="1" t="str">
        <f t="shared" si="208"/>
        <v>02/20/20</v>
      </c>
      <c r="C1729" s="19">
        <f t="shared" si="215"/>
        <v>43881</v>
      </c>
      <c r="D1729" s="10">
        <f t="shared" si="209"/>
        <v>0.5083333333333333</v>
      </c>
      <c r="E1729" s="2" t="str">
        <f t="shared" si="210"/>
        <v>Morning</v>
      </c>
      <c r="F1729" s="1" t="str">
        <f t="shared" si="211"/>
        <v>2020</v>
      </c>
      <c r="G1729" s="1" t="str">
        <f t="shared" si="212"/>
        <v>February</v>
      </c>
      <c r="H1729" s="7">
        <v>33</v>
      </c>
      <c r="I1729" t="str">
        <f t="shared" si="213"/>
        <v>Thursday</v>
      </c>
      <c r="J1729">
        <v>14800</v>
      </c>
      <c r="K1729" t="s">
        <v>39</v>
      </c>
      <c r="L1729">
        <v>1</v>
      </c>
      <c r="M1729">
        <v>1</v>
      </c>
      <c r="X1729">
        <v>1</v>
      </c>
      <c r="AI1729">
        <f t="shared" si="214"/>
        <v>3</v>
      </c>
    </row>
    <row r="1730" spans="1:35" x14ac:dyDescent="0.25">
      <c r="A1730" s="11">
        <v>43881.535416666666</v>
      </c>
      <c r="B1730" s="1" t="str">
        <f t="shared" ref="B1730:B1793" si="216">TEXT(A1730,"mm/dd/yy")</f>
        <v>02/20/20</v>
      </c>
      <c r="C1730" s="19">
        <f t="shared" si="215"/>
        <v>43881</v>
      </c>
      <c r="D1730" s="10">
        <f t="shared" ref="D1730:D1793" si="217">TIMEVALUE((TEXT(A1730,"h:mm AM/PM")))</f>
        <v>0.53541666666666665</v>
      </c>
      <c r="E1730" s="2" t="str">
        <f t="shared" ref="E1730:E1793" si="218">IF(D1730&lt;0.541666666666667,"Morning",IF(D1730&lt;0.645833333333333,"Afternoon","Evening"))</f>
        <v>Morning</v>
      </c>
      <c r="F1730" s="1" t="str">
        <f t="shared" ref="F1730:F1793" si="219">TEXT(A1730,"yyyy")</f>
        <v>2020</v>
      </c>
      <c r="G1730" s="1" t="str">
        <f t="shared" ref="G1730:G1793" si="220">TEXT(A1730,"mmmm")</f>
        <v>February</v>
      </c>
      <c r="H1730" s="7">
        <v>33</v>
      </c>
      <c r="I1730" t="str">
        <f t="shared" ref="I1730:I1793" si="221">TEXT(A1730,"dddd")</f>
        <v>Thursday</v>
      </c>
      <c r="J1730">
        <v>15600</v>
      </c>
      <c r="K1730" t="s">
        <v>35</v>
      </c>
      <c r="L1730">
        <v>2</v>
      </c>
      <c r="O1730">
        <v>1</v>
      </c>
      <c r="AI1730">
        <f t="shared" ref="AI1730:AI1793" si="222">SUM(L1730:AH1730)</f>
        <v>3</v>
      </c>
    </row>
    <row r="1731" spans="1:35" x14ac:dyDescent="0.25">
      <c r="A1731" s="11">
        <v>43881.554166666669</v>
      </c>
      <c r="B1731" s="1" t="str">
        <f t="shared" si="216"/>
        <v>02/20/20</v>
      </c>
      <c r="C1731" s="19">
        <f t="shared" ref="C1731:C1794" si="223">DATEVALUE(B1731)</f>
        <v>43881</v>
      </c>
      <c r="D1731" s="10">
        <f t="shared" si="217"/>
        <v>0.5541666666666667</v>
      </c>
      <c r="E1731" s="2" t="str">
        <f t="shared" si="218"/>
        <v>Afternoon</v>
      </c>
      <c r="F1731" s="1" t="str">
        <f t="shared" si="219"/>
        <v>2020</v>
      </c>
      <c r="G1731" s="1" t="str">
        <f t="shared" si="220"/>
        <v>February</v>
      </c>
      <c r="H1731" s="7">
        <v>33</v>
      </c>
      <c r="I1731" t="str">
        <f t="shared" si="221"/>
        <v>Thursday</v>
      </c>
      <c r="J1731">
        <v>15800</v>
      </c>
      <c r="K1731" t="s">
        <v>40</v>
      </c>
      <c r="L1731">
        <v>1</v>
      </c>
      <c r="U1731">
        <v>1</v>
      </c>
      <c r="Z1731">
        <v>1</v>
      </c>
      <c r="AI1731">
        <f t="shared" si="222"/>
        <v>3</v>
      </c>
    </row>
    <row r="1732" spans="1:35" x14ac:dyDescent="0.25">
      <c r="A1732" s="11">
        <v>43881.576388888891</v>
      </c>
      <c r="B1732" s="1" t="str">
        <f t="shared" si="216"/>
        <v>02/20/20</v>
      </c>
      <c r="C1732" s="19">
        <f t="shared" si="223"/>
        <v>43881</v>
      </c>
      <c r="D1732" s="10">
        <f t="shared" si="217"/>
        <v>0.57638888888888895</v>
      </c>
      <c r="E1732" s="2" t="str">
        <f t="shared" si="218"/>
        <v>Afternoon</v>
      </c>
      <c r="F1732" s="1" t="str">
        <f t="shared" si="219"/>
        <v>2020</v>
      </c>
      <c r="G1732" s="1" t="str">
        <f t="shared" si="220"/>
        <v>February</v>
      </c>
      <c r="H1732" s="7">
        <v>33</v>
      </c>
      <c r="I1732" t="str">
        <f t="shared" si="221"/>
        <v>Thursday</v>
      </c>
      <c r="J1732">
        <v>42200</v>
      </c>
      <c r="K1732" t="s">
        <v>39</v>
      </c>
      <c r="L1732">
        <v>5</v>
      </c>
      <c r="M1732">
        <v>1</v>
      </c>
      <c r="R1732">
        <v>3</v>
      </c>
      <c r="AI1732">
        <f t="shared" si="222"/>
        <v>9</v>
      </c>
    </row>
    <row r="1733" spans="1:35" x14ac:dyDescent="0.25">
      <c r="A1733" s="11">
        <v>43881.65347222222</v>
      </c>
      <c r="B1733" s="1" t="str">
        <f t="shared" si="216"/>
        <v>02/20/20</v>
      </c>
      <c r="C1733" s="19">
        <f t="shared" si="223"/>
        <v>43881</v>
      </c>
      <c r="D1733" s="10">
        <f t="shared" si="217"/>
        <v>0.65347222222222223</v>
      </c>
      <c r="E1733" s="2" t="str">
        <f t="shared" si="218"/>
        <v>Evening</v>
      </c>
      <c r="F1733" s="1" t="str">
        <f t="shared" si="219"/>
        <v>2020</v>
      </c>
      <c r="G1733" s="1" t="str">
        <f t="shared" si="220"/>
        <v>February</v>
      </c>
      <c r="H1733" s="7">
        <v>33</v>
      </c>
      <c r="I1733" t="str">
        <f t="shared" si="221"/>
        <v>Thursday</v>
      </c>
      <c r="J1733">
        <v>25400</v>
      </c>
      <c r="K1733" t="s">
        <v>45</v>
      </c>
      <c r="L1733">
        <v>3</v>
      </c>
      <c r="Q1733">
        <v>1</v>
      </c>
      <c r="AB1733">
        <v>1</v>
      </c>
      <c r="AI1733">
        <f t="shared" si="222"/>
        <v>5</v>
      </c>
    </row>
    <row r="1734" spans="1:35" x14ac:dyDescent="0.25">
      <c r="A1734" s="11">
        <v>43882.468055555553</v>
      </c>
      <c r="B1734" s="1" t="str">
        <f t="shared" si="216"/>
        <v>02/21/20</v>
      </c>
      <c r="C1734" s="19">
        <f t="shared" si="223"/>
        <v>43882</v>
      </c>
      <c r="D1734" s="10">
        <f t="shared" si="217"/>
        <v>0.4680555555555555</v>
      </c>
      <c r="E1734" s="2" t="str">
        <f t="shared" si="218"/>
        <v>Morning</v>
      </c>
      <c r="F1734" s="1" t="str">
        <f t="shared" si="219"/>
        <v>2020</v>
      </c>
      <c r="G1734" s="1" t="str">
        <f t="shared" si="220"/>
        <v>February</v>
      </c>
      <c r="H1734" s="7">
        <v>33</v>
      </c>
      <c r="I1734" t="str">
        <f t="shared" si="221"/>
        <v>Friday</v>
      </c>
      <c r="J1734">
        <v>15300</v>
      </c>
      <c r="K1734" t="s">
        <v>34</v>
      </c>
      <c r="L1734">
        <v>1</v>
      </c>
      <c r="O1734">
        <v>1</v>
      </c>
      <c r="AC1734">
        <v>1</v>
      </c>
      <c r="AI1734">
        <f t="shared" si="222"/>
        <v>3</v>
      </c>
    </row>
    <row r="1735" spans="1:35" x14ac:dyDescent="0.25">
      <c r="A1735" s="11">
        <v>43882.486111111109</v>
      </c>
      <c r="B1735" s="1" t="str">
        <f t="shared" si="216"/>
        <v>02/21/20</v>
      </c>
      <c r="C1735" s="19">
        <f t="shared" si="223"/>
        <v>43882</v>
      </c>
      <c r="D1735" s="10">
        <f t="shared" si="217"/>
        <v>0.4861111111111111</v>
      </c>
      <c r="E1735" s="2" t="str">
        <f t="shared" si="218"/>
        <v>Morning</v>
      </c>
      <c r="F1735" s="1" t="str">
        <f t="shared" si="219"/>
        <v>2020</v>
      </c>
      <c r="G1735" s="1" t="str">
        <f t="shared" si="220"/>
        <v>February</v>
      </c>
      <c r="H1735" s="7">
        <v>33</v>
      </c>
      <c r="I1735" t="str">
        <f t="shared" si="221"/>
        <v>Friday</v>
      </c>
      <c r="J1735">
        <v>18000</v>
      </c>
      <c r="K1735" t="s">
        <v>39</v>
      </c>
      <c r="M1735">
        <v>2</v>
      </c>
      <c r="U1735">
        <v>2</v>
      </c>
      <c r="AI1735">
        <f t="shared" si="222"/>
        <v>4</v>
      </c>
    </row>
    <row r="1736" spans="1:35" x14ac:dyDescent="0.25">
      <c r="A1736" s="11">
        <v>43882.495833333334</v>
      </c>
      <c r="B1736" s="1" t="str">
        <f t="shared" si="216"/>
        <v>02/21/20</v>
      </c>
      <c r="C1736" s="19">
        <f t="shared" si="223"/>
        <v>43882</v>
      </c>
      <c r="D1736" s="10">
        <f t="shared" si="217"/>
        <v>0.49583333333333335</v>
      </c>
      <c r="E1736" s="2" t="str">
        <f t="shared" si="218"/>
        <v>Morning</v>
      </c>
      <c r="F1736" s="1" t="str">
        <f t="shared" si="219"/>
        <v>2020</v>
      </c>
      <c r="G1736" s="1" t="str">
        <f t="shared" si="220"/>
        <v>February</v>
      </c>
      <c r="H1736" s="7">
        <v>33</v>
      </c>
      <c r="I1736" t="str">
        <f t="shared" si="221"/>
        <v>Friday</v>
      </c>
      <c r="J1736">
        <v>19800</v>
      </c>
      <c r="K1736" t="s">
        <v>35</v>
      </c>
      <c r="L1736">
        <v>1</v>
      </c>
      <c r="M1736">
        <v>1</v>
      </c>
      <c r="Q1736">
        <v>1</v>
      </c>
      <c r="AE1736">
        <v>1</v>
      </c>
      <c r="AI1736">
        <f t="shared" si="222"/>
        <v>4</v>
      </c>
    </row>
    <row r="1737" spans="1:35" x14ac:dyDescent="0.25">
      <c r="A1737" s="11">
        <v>43882.555555555555</v>
      </c>
      <c r="B1737" s="1" t="str">
        <f t="shared" si="216"/>
        <v>02/21/20</v>
      </c>
      <c r="C1737" s="19">
        <f t="shared" si="223"/>
        <v>43882</v>
      </c>
      <c r="D1737" s="10">
        <f t="shared" si="217"/>
        <v>0.55555555555555558</v>
      </c>
      <c r="E1737" s="2" t="str">
        <f t="shared" si="218"/>
        <v>Afternoon</v>
      </c>
      <c r="F1737" s="1" t="str">
        <f t="shared" si="219"/>
        <v>2020</v>
      </c>
      <c r="G1737" s="1" t="str">
        <f t="shared" si="220"/>
        <v>February</v>
      </c>
      <c r="H1737" s="7">
        <v>33</v>
      </c>
      <c r="I1737" t="str">
        <f t="shared" si="221"/>
        <v>Friday</v>
      </c>
      <c r="J1737">
        <v>20000</v>
      </c>
      <c r="K1737" t="s">
        <v>41</v>
      </c>
      <c r="M1737">
        <v>1</v>
      </c>
      <c r="P1737">
        <v>1</v>
      </c>
      <c r="X1737">
        <v>1</v>
      </c>
      <c r="AC1737">
        <v>1</v>
      </c>
      <c r="AI1737">
        <f t="shared" si="222"/>
        <v>4</v>
      </c>
    </row>
    <row r="1738" spans="1:35" x14ac:dyDescent="0.25">
      <c r="A1738" s="11">
        <v>43882.561111111114</v>
      </c>
      <c r="B1738" s="1" t="str">
        <f t="shared" si="216"/>
        <v>02/21/20</v>
      </c>
      <c r="C1738" s="19">
        <f t="shared" si="223"/>
        <v>43882</v>
      </c>
      <c r="D1738" s="10">
        <f t="shared" si="217"/>
        <v>0.56111111111111112</v>
      </c>
      <c r="E1738" s="2" t="str">
        <f t="shared" si="218"/>
        <v>Afternoon</v>
      </c>
      <c r="F1738" s="1" t="str">
        <f t="shared" si="219"/>
        <v>2020</v>
      </c>
      <c r="G1738" s="1" t="str">
        <f t="shared" si="220"/>
        <v>February</v>
      </c>
      <c r="H1738" s="7">
        <v>33</v>
      </c>
      <c r="I1738" t="str">
        <f t="shared" si="221"/>
        <v>Friday</v>
      </c>
      <c r="J1738">
        <v>14800</v>
      </c>
      <c r="K1738" t="s">
        <v>45</v>
      </c>
      <c r="L1738">
        <v>1</v>
      </c>
      <c r="M1738">
        <v>1</v>
      </c>
      <c r="R1738">
        <v>1</v>
      </c>
      <c r="AI1738">
        <f t="shared" si="222"/>
        <v>3</v>
      </c>
    </row>
    <row r="1739" spans="1:35" x14ac:dyDescent="0.25">
      <c r="A1739" s="11">
        <v>43882.563888888886</v>
      </c>
      <c r="B1739" s="1" t="str">
        <f t="shared" si="216"/>
        <v>02/21/20</v>
      </c>
      <c r="C1739" s="19">
        <f t="shared" si="223"/>
        <v>43882</v>
      </c>
      <c r="D1739" s="10">
        <f t="shared" si="217"/>
        <v>0.56388888888888888</v>
      </c>
      <c r="E1739" s="2" t="str">
        <f t="shared" si="218"/>
        <v>Afternoon</v>
      </c>
      <c r="F1739" s="1" t="str">
        <f t="shared" si="219"/>
        <v>2020</v>
      </c>
      <c r="G1739" s="1" t="str">
        <f t="shared" si="220"/>
        <v>February</v>
      </c>
      <c r="H1739" s="7">
        <v>33</v>
      </c>
      <c r="I1739" t="str">
        <f t="shared" si="221"/>
        <v>Friday</v>
      </c>
      <c r="J1739">
        <v>18500</v>
      </c>
      <c r="K1739" t="s">
        <v>42</v>
      </c>
      <c r="P1739">
        <v>3</v>
      </c>
      <c r="AA1739">
        <v>1</v>
      </c>
      <c r="AI1739">
        <f t="shared" si="222"/>
        <v>4</v>
      </c>
    </row>
    <row r="1740" spans="1:35" x14ac:dyDescent="0.25">
      <c r="A1740" s="11">
        <v>43882.597916666666</v>
      </c>
      <c r="B1740" s="1" t="str">
        <f t="shared" si="216"/>
        <v>02/21/20</v>
      </c>
      <c r="C1740" s="19">
        <f t="shared" si="223"/>
        <v>43882</v>
      </c>
      <c r="D1740" s="10">
        <f t="shared" si="217"/>
        <v>0.59791666666666665</v>
      </c>
      <c r="E1740" s="2" t="str">
        <f t="shared" si="218"/>
        <v>Afternoon</v>
      </c>
      <c r="F1740" s="1" t="str">
        <f t="shared" si="219"/>
        <v>2020</v>
      </c>
      <c r="G1740" s="1" t="str">
        <f t="shared" si="220"/>
        <v>February</v>
      </c>
      <c r="H1740" s="7">
        <v>33</v>
      </c>
      <c r="I1740" t="str">
        <f t="shared" si="221"/>
        <v>Friday</v>
      </c>
      <c r="J1740">
        <v>33500</v>
      </c>
      <c r="K1740" t="s">
        <v>35</v>
      </c>
      <c r="L1740">
        <v>2</v>
      </c>
      <c r="P1740">
        <v>3</v>
      </c>
      <c r="S1740">
        <v>2</v>
      </c>
      <c r="AD1740">
        <v>2</v>
      </c>
      <c r="AI1740">
        <f t="shared" si="222"/>
        <v>9</v>
      </c>
    </row>
    <row r="1741" spans="1:35" x14ac:dyDescent="0.25">
      <c r="A1741" s="11">
        <v>43882.611805555556</v>
      </c>
      <c r="B1741" s="1" t="str">
        <f t="shared" si="216"/>
        <v>02/21/20</v>
      </c>
      <c r="C1741" s="19">
        <f t="shared" si="223"/>
        <v>43882</v>
      </c>
      <c r="D1741" s="10">
        <f t="shared" si="217"/>
        <v>0.6118055555555556</v>
      </c>
      <c r="E1741" s="2" t="str">
        <f t="shared" si="218"/>
        <v>Afternoon</v>
      </c>
      <c r="F1741" s="1" t="str">
        <f t="shared" si="219"/>
        <v>2020</v>
      </c>
      <c r="G1741" s="1" t="str">
        <f t="shared" si="220"/>
        <v>February</v>
      </c>
      <c r="H1741" s="7">
        <v>33</v>
      </c>
      <c r="I1741" t="str">
        <f t="shared" si="221"/>
        <v>Friday</v>
      </c>
      <c r="J1741">
        <v>15800</v>
      </c>
      <c r="K1741" t="s">
        <v>38</v>
      </c>
      <c r="L1741">
        <v>1</v>
      </c>
      <c r="M1741">
        <v>1</v>
      </c>
      <c r="AC1741">
        <v>1</v>
      </c>
      <c r="AI1741">
        <f t="shared" si="222"/>
        <v>3</v>
      </c>
    </row>
    <row r="1742" spans="1:35" x14ac:dyDescent="0.25">
      <c r="A1742" s="11">
        <v>43883.460416666669</v>
      </c>
      <c r="B1742" s="1" t="str">
        <f t="shared" si="216"/>
        <v>02/22/20</v>
      </c>
      <c r="C1742" s="19">
        <f t="shared" si="223"/>
        <v>43883</v>
      </c>
      <c r="D1742" s="10">
        <f t="shared" si="217"/>
        <v>0.4604166666666667</v>
      </c>
      <c r="E1742" s="2" t="str">
        <f t="shared" si="218"/>
        <v>Morning</v>
      </c>
      <c r="F1742" s="1" t="str">
        <f t="shared" si="219"/>
        <v>2020</v>
      </c>
      <c r="G1742" s="1" t="str">
        <f t="shared" si="220"/>
        <v>February</v>
      </c>
      <c r="H1742" s="7">
        <v>33</v>
      </c>
      <c r="I1742" t="str">
        <f t="shared" si="221"/>
        <v>Saturday</v>
      </c>
      <c r="J1742">
        <v>14300</v>
      </c>
      <c r="K1742" t="s">
        <v>35</v>
      </c>
      <c r="L1742">
        <v>1</v>
      </c>
      <c r="AA1742">
        <v>1</v>
      </c>
      <c r="AD1742">
        <v>1</v>
      </c>
      <c r="AI1742">
        <f t="shared" si="222"/>
        <v>3</v>
      </c>
    </row>
    <row r="1743" spans="1:35" x14ac:dyDescent="0.25">
      <c r="A1743" s="11">
        <v>43883.464583333334</v>
      </c>
      <c r="B1743" s="1" t="str">
        <f t="shared" si="216"/>
        <v>02/22/20</v>
      </c>
      <c r="C1743" s="19">
        <f t="shared" si="223"/>
        <v>43883</v>
      </c>
      <c r="D1743" s="10">
        <f t="shared" si="217"/>
        <v>0.46458333333333335</v>
      </c>
      <c r="E1743" s="2" t="str">
        <f t="shared" si="218"/>
        <v>Morning</v>
      </c>
      <c r="F1743" s="1" t="str">
        <f t="shared" si="219"/>
        <v>2020</v>
      </c>
      <c r="G1743" s="1" t="str">
        <f t="shared" si="220"/>
        <v>February</v>
      </c>
      <c r="H1743" s="7">
        <v>33</v>
      </c>
      <c r="I1743" t="str">
        <f t="shared" si="221"/>
        <v>Saturday</v>
      </c>
      <c r="J1743">
        <v>28300</v>
      </c>
      <c r="K1743" t="s">
        <v>36</v>
      </c>
      <c r="L1743">
        <v>1</v>
      </c>
      <c r="R1743">
        <v>2</v>
      </c>
      <c r="Z1743">
        <v>2</v>
      </c>
      <c r="AD1743">
        <v>1</v>
      </c>
      <c r="AI1743">
        <f t="shared" si="222"/>
        <v>6</v>
      </c>
    </row>
    <row r="1744" spans="1:35" x14ac:dyDescent="0.25">
      <c r="A1744" s="11">
        <v>43883.468055555553</v>
      </c>
      <c r="B1744" s="1" t="str">
        <f t="shared" si="216"/>
        <v>02/22/20</v>
      </c>
      <c r="C1744" s="19">
        <f t="shared" si="223"/>
        <v>43883</v>
      </c>
      <c r="D1744" s="10">
        <f t="shared" si="217"/>
        <v>0.4680555555555555</v>
      </c>
      <c r="E1744" s="2" t="str">
        <f t="shared" si="218"/>
        <v>Morning</v>
      </c>
      <c r="F1744" s="1" t="str">
        <f t="shared" si="219"/>
        <v>2020</v>
      </c>
      <c r="G1744" s="1" t="str">
        <f t="shared" si="220"/>
        <v>February</v>
      </c>
      <c r="H1744" s="7">
        <v>33</v>
      </c>
      <c r="I1744" t="str">
        <f t="shared" si="221"/>
        <v>Saturday</v>
      </c>
      <c r="J1744">
        <v>16300</v>
      </c>
      <c r="K1744" t="s">
        <v>39</v>
      </c>
      <c r="L1744">
        <v>1</v>
      </c>
      <c r="P1744">
        <v>1</v>
      </c>
      <c r="T1744">
        <v>1</v>
      </c>
      <c r="AD1744">
        <v>1</v>
      </c>
      <c r="AI1744">
        <f t="shared" si="222"/>
        <v>4</v>
      </c>
    </row>
    <row r="1745" spans="1:35" x14ac:dyDescent="0.25">
      <c r="A1745" s="11">
        <v>43883.482638888891</v>
      </c>
      <c r="B1745" s="1" t="str">
        <f t="shared" si="216"/>
        <v>02/22/20</v>
      </c>
      <c r="C1745" s="19">
        <f t="shared" si="223"/>
        <v>43883</v>
      </c>
      <c r="D1745" s="10">
        <f t="shared" si="217"/>
        <v>0.4826388888888889</v>
      </c>
      <c r="E1745" s="2" t="str">
        <f t="shared" si="218"/>
        <v>Morning</v>
      </c>
      <c r="F1745" s="1" t="str">
        <f t="shared" si="219"/>
        <v>2020</v>
      </c>
      <c r="G1745" s="1" t="str">
        <f t="shared" si="220"/>
        <v>February</v>
      </c>
      <c r="H1745" s="7">
        <v>33</v>
      </c>
      <c r="I1745" t="str">
        <f t="shared" si="221"/>
        <v>Saturday</v>
      </c>
      <c r="J1745">
        <v>18600</v>
      </c>
      <c r="K1745" t="s">
        <v>40</v>
      </c>
      <c r="L1745">
        <v>2</v>
      </c>
      <c r="M1745">
        <v>1</v>
      </c>
      <c r="P1745">
        <v>1</v>
      </c>
      <c r="AI1745">
        <f t="shared" si="222"/>
        <v>4</v>
      </c>
    </row>
    <row r="1746" spans="1:35" x14ac:dyDescent="0.25">
      <c r="A1746" s="11">
        <v>43883.48541666667</v>
      </c>
      <c r="B1746" s="1" t="str">
        <f t="shared" si="216"/>
        <v>02/22/20</v>
      </c>
      <c r="C1746" s="19">
        <f t="shared" si="223"/>
        <v>43883</v>
      </c>
      <c r="D1746" s="10">
        <f t="shared" si="217"/>
        <v>0.48541666666666666</v>
      </c>
      <c r="E1746" s="2" t="str">
        <f t="shared" si="218"/>
        <v>Morning</v>
      </c>
      <c r="F1746" s="1" t="str">
        <f t="shared" si="219"/>
        <v>2020</v>
      </c>
      <c r="G1746" s="1" t="str">
        <f t="shared" si="220"/>
        <v>February</v>
      </c>
      <c r="H1746" s="7">
        <v>33</v>
      </c>
      <c r="I1746" t="str">
        <f t="shared" si="221"/>
        <v>Saturday</v>
      </c>
      <c r="J1746">
        <v>21200</v>
      </c>
      <c r="K1746" t="s">
        <v>45</v>
      </c>
      <c r="L1746">
        <v>4</v>
      </c>
      <c r="AI1746">
        <f t="shared" si="222"/>
        <v>4</v>
      </c>
    </row>
    <row r="1747" spans="1:35" x14ac:dyDescent="0.25">
      <c r="A1747" s="11">
        <v>43883.509027777778</v>
      </c>
      <c r="B1747" s="1" t="str">
        <f t="shared" si="216"/>
        <v>02/22/20</v>
      </c>
      <c r="C1747" s="19">
        <f t="shared" si="223"/>
        <v>43883</v>
      </c>
      <c r="D1747" s="10">
        <f t="shared" si="217"/>
        <v>0.50902777777777775</v>
      </c>
      <c r="E1747" s="2" t="str">
        <f t="shared" si="218"/>
        <v>Morning</v>
      </c>
      <c r="F1747" s="1" t="str">
        <f t="shared" si="219"/>
        <v>2020</v>
      </c>
      <c r="G1747" s="1" t="str">
        <f t="shared" si="220"/>
        <v>February</v>
      </c>
      <c r="H1747" s="7">
        <v>33</v>
      </c>
      <c r="I1747" t="str">
        <f t="shared" si="221"/>
        <v>Saturday</v>
      </c>
      <c r="J1747">
        <v>17000</v>
      </c>
      <c r="K1747" t="s">
        <v>35</v>
      </c>
      <c r="M1747">
        <v>1</v>
      </c>
      <c r="P1747">
        <v>1</v>
      </c>
      <c r="R1747">
        <v>1</v>
      </c>
      <c r="T1747">
        <v>1</v>
      </c>
      <c r="AI1747">
        <f t="shared" si="222"/>
        <v>4</v>
      </c>
    </row>
    <row r="1748" spans="1:35" x14ac:dyDescent="0.25">
      <c r="A1748" s="11">
        <v>43883.509722222225</v>
      </c>
      <c r="B1748" s="1" t="str">
        <f t="shared" si="216"/>
        <v>02/22/20</v>
      </c>
      <c r="C1748" s="19">
        <f t="shared" si="223"/>
        <v>43883</v>
      </c>
      <c r="D1748" s="10">
        <f t="shared" si="217"/>
        <v>0.50972222222222219</v>
      </c>
      <c r="E1748" s="2" t="str">
        <f t="shared" si="218"/>
        <v>Morning</v>
      </c>
      <c r="F1748" s="1" t="str">
        <f t="shared" si="219"/>
        <v>2020</v>
      </c>
      <c r="G1748" s="1" t="str">
        <f t="shared" si="220"/>
        <v>February</v>
      </c>
      <c r="H1748" s="7">
        <v>33</v>
      </c>
      <c r="I1748" t="str">
        <f t="shared" si="221"/>
        <v>Saturday</v>
      </c>
      <c r="J1748">
        <v>19300</v>
      </c>
      <c r="K1748" t="s">
        <v>35</v>
      </c>
      <c r="L1748">
        <v>1</v>
      </c>
      <c r="M1748">
        <v>1</v>
      </c>
      <c r="R1748">
        <v>1</v>
      </c>
      <c r="AE1748">
        <v>1</v>
      </c>
      <c r="AI1748">
        <f t="shared" si="222"/>
        <v>4</v>
      </c>
    </row>
    <row r="1749" spans="1:35" x14ac:dyDescent="0.25">
      <c r="A1749" s="11">
        <v>43883.515277777777</v>
      </c>
      <c r="B1749" s="1" t="str">
        <f t="shared" si="216"/>
        <v>02/22/20</v>
      </c>
      <c r="C1749" s="19">
        <f t="shared" si="223"/>
        <v>43883</v>
      </c>
      <c r="D1749" s="10">
        <f t="shared" si="217"/>
        <v>0.51527777777777783</v>
      </c>
      <c r="E1749" s="2" t="str">
        <f t="shared" si="218"/>
        <v>Morning</v>
      </c>
      <c r="F1749" s="1" t="str">
        <f t="shared" si="219"/>
        <v>2020</v>
      </c>
      <c r="G1749" s="1" t="str">
        <f t="shared" si="220"/>
        <v>February</v>
      </c>
      <c r="H1749" s="7">
        <v>33</v>
      </c>
      <c r="I1749" t="str">
        <f t="shared" si="221"/>
        <v>Saturday</v>
      </c>
      <c r="J1749">
        <v>17100</v>
      </c>
      <c r="K1749" t="s">
        <v>38</v>
      </c>
      <c r="L1749">
        <v>2</v>
      </c>
      <c r="AE1749">
        <v>1</v>
      </c>
      <c r="AI1749">
        <f t="shared" si="222"/>
        <v>3</v>
      </c>
    </row>
    <row r="1750" spans="1:35" x14ac:dyDescent="0.25">
      <c r="A1750" s="11">
        <v>43883.517361111109</v>
      </c>
      <c r="B1750" s="1" t="str">
        <f t="shared" si="216"/>
        <v>02/22/20</v>
      </c>
      <c r="C1750" s="19">
        <f t="shared" si="223"/>
        <v>43883</v>
      </c>
      <c r="D1750" s="10">
        <f t="shared" si="217"/>
        <v>0.51736111111111105</v>
      </c>
      <c r="E1750" s="2" t="str">
        <f t="shared" si="218"/>
        <v>Morning</v>
      </c>
      <c r="F1750" s="1" t="str">
        <f t="shared" si="219"/>
        <v>2020</v>
      </c>
      <c r="G1750" s="1" t="str">
        <f t="shared" si="220"/>
        <v>February</v>
      </c>
      <c r="H1750" s="7">
        <v>33</v>
      </c>
      <c r="I1750" t="str">
        <f t="shared" si="221"/>
        <v>Saturday</v>
      </c>
      <c r="J1750">
        <v>16300</v>
      </c>
      <c r="K1750" t="s">
        <v>39</v>
      </c>
      <c r="L1750">
        <v>1</v>
      </c>
      <c r="M1750">
        <v>1</v>
      </c>
      <c r="T1750">
        <v>1</v>
      </c>
      <c r="AD1750">
        <v>1</v>
      </c>
      <c r="AI1750">
        <f t="shared" si="222"/>
        <v>4</v>
      </c>
    </row>
    <row r="1751" spans="1:35" x14ac:dyDescent="0.25">
      <c r="A1751" s="11">
        <v>43883.522916666669</v>
      </c>
      <c r="B1751" s="1" t="str">
        <f t="shared" si="216"/>
        <v>02/22/20</v>
      </c>
      <c r="C1751" s="19">
        <f t="shared" si="223"/>
        <v>43883</v>
      </c>
      <c r="D1751" s="10">
        <f t="shared" si="217"/>
        <v>0.5229166666666667</v>
      </c>
      <c r="E1751" s="2" t="str">
        <f t="shared" si="218"/>
        <v>Morning</v>
      </c>
      <c r="F1751" s="1" t="str">
        <f t="shared" si="219"/>
        <v>2020</v>
      </c>
      <c r="G1751" s="1" t="str">
        <f t="shared" si="220"/>
        <v>February</v>
      </c>
      <c r="H1751" s="7">
        <v>33</v>
      </c>
      <c r="I1751" t="str">
        <f t="shared" si="221"/>
        <v>Saturday</v>
      </c>
      <c r="J1751">
        <v>14500</v>
      </c>
      <c r="K1751" t="s">
        <v>46</v>
      </c>
      <c r="R1751">
        <v>1</v>
      </c>
      <c r="T1751">
        <v>1</v>
      </c>
      <c r="Z1751">
        <v>1</v>
      </c>
      <c r="AI1751">
        <f t="shared" si="222"/>
        <v>3</v>
      </c>
    </row>
    <row r="1752" spans="1:35" x14ac:dyDescent="0.25">
      <c r="A1752" s="11">
        <v>43883.533333333333</v>
      </c>
      <c r="B1752" s="1" t="str">
        <f t="shared" si="216"/>
        <v>02/22/20</v>
      </c>
      <c r="C1752" s="19">
        <f t="shared" si="223"/>
        <v>43883</v>
      </c>
      <c r="D1752" s="10">
        <f t="shared" si="217"/>
        <v>0.53333333333333333</v>
      </c>
      <c r="E1752" s="2" t="str">
        <f t="shared" si="218"/>
        <v>Morning</v>
      </c>
      <c r="F1752" s="1" t="str">
        <f t="shared" si="219"/>
        <v>2020</v>
      </c>
      <c r="G1752" s="1" t="str">
        <f t="shared" si="220"/>
        <v>February</v>
      </c>
      <c r="H1752" s="7">
        <v>33</v>
      </c>
      <c r="I1752" t="str">
        <f t="shared" si="221"/>
        <v>Saturday</v>
      </c>
      <c r="J1752">
        <v>16100</v>
      </c>
      <c r="K1752" t="s">
        <v>39</v>
      </c>
      <c r="L1752">
        <v>2</v>
      </c>
      <c r="AE1752">
        <v>1</v>
      </c>
      <c r="AI1752">
        <f t="shared" si="222"/>
        <v>3</v>
      </c>
    </row>
    <row r="1753" spans="1:35" x14ac:dyDescent="0.25">
      <c r="A1753" s="11">
        <v>43883.548611111109</v>
      </c>
      <c r="B1753" s="1" t="str">
        <f t="shared" si="216"/>
        <v>02/22/20</v>
      </c>
      <c r="C1753" s="19">
        <f t="shared" si="223"/>
        <v>43883</v>
      </c>
      <c r="D1753" s="10">
        <f t="shared" si="217"/>
        <v>0.54861111111111105</v>
      </c>
      <c r="E1753" s="2" t="str">
        <f t="shared" si="218"/>
        <v>Afternoon</v>
      </c>
      <c r="F1753" s="1" t="str">
        <f t="shared" si="219"/>
        <v>2020</v>
      </c>
      <c r="G1753" s="1" t="str">
        <f t="shared" si="220"/>
        <v>February</v>
      </c>
      <c r="H1753" s="7">
        <v>33</v>
      </c>
      <c r="I1753" t="str">
        <f t="shared" si="221"/>
        <v>Saturday</v>
      </c>
      <c r="J1753">
        <v>22000</v>
      </c>
      <c r="K1753" t="s">
        <v>39</v>
      </c>
      <c r="M1753">
        <v>1</v>
      </c>
      <c r="R1753">
        <v>1</v>
      </c>
      <c r="S1753">
        <v>1</v>
      </c>
      <c r="T1753">
        <v>1</v>
      </c>
      <c r="AC1753">
        <v>1</v>
      </c>
      <c r="AI1753">
        <f t="shared" si="222"/>
        <v>5</v>
      </c>
    </row>
    <row r="1754" spans="1:35" x14ac:dyDescent="0.25">
      <c r="A1754" s="11">
        <v>43883.558333333334</v>
      </c>
      <c r="B1754" s="1" t="str">
        <f t="shared" si="216"/>
        <v>02/22/20</v>
      </c>
      <c r="C1754" s="19">
        <f t="shared" si="223"/>
        <v>43883</v>
      </c>
      <c r="D1754" s="10">
        <f t="shared" si="217"/>
        <v>0.55833333333333335</v>
      </c>
      <c r="E1754" s="2" t="str">
        <f t="shared" si="218"/>
        <v>Afternoon</v>
      </c>
      <c r="F1754" s="1" t="str">
        <f t="shared" si="219"/>
        <v>2020</v>
      </c>
      <c r="G1754" s="1" t="str">
        <f t="shared" si="220"/>
        <v>February</v>
      </c>
      <c r="H1754" s="7">
        <v>33</v>
      </c>
      <c r="I1754" t="str">
        <f t="shared" si="221"/>
        <v>Saturday</v>
      </c>
      <c r="J1754">
        <v>17500</v>
      </c>
      <c r="K1754" t="s">
        <v>35</v>
      </c>
      <c r="M1754">
        <v>1</v>
      </c>
      <c r="O1754">
        <v>1</v>
      </c>
      <c r="P1754">
        <v>1</v>
      </c>
      <c r="AI1754">
        <f t="shared" si="222"/>
        <v>3</v>
      </c>
    </row>
    <row r="1755" spans="1:35" x14ac:dyDescent="0.25">
      <c r="A1755" s="11">
        <v>43883.57708333333</v>
      </c>
      <c r="B1755" s="1" t="str">
        <f t="shared" si="216"/>
        <v>02/22/20</v>
      </c>
      <c r="C1755" s="19">
        <f t="shared" si="223"/>
        <v>43883</v>
      </c>
      <c r="D1755" s="10">
        <f t="shared" si="217"/>
        <v>0.57708333333333328</v>
      </c>
      <c r="E1755" s="2" t="str">
        <f t="shared" si="218"/>
        <v>Afternoon</v>
      </c>
      <c r="F1755" s="1" t="str">
        <f t="shared" si="219"/>
        <v>2020</v>
      </c>
      <c r="G1755" s="1" t="str">
        <f t="shared" si="220"/>
        <v>February</v>
      </c>
      <c r="H1755" s="7">
        <v>33</v>
      </c>
      <c r="I1755" t="str">
        <f t="shared" si="221"/>
        <v>Saturday</v>
      </c>
      <c r="J1755">
        <v>21500</v>
      </c>
      <c r="K1755" t="s">
        <v>33</v>
      </c>
      <c r="P1755">
        <v>2</v>
      </c>
      <c r="R1755">
        <v>1</v>
      </c>
      <c r="T1755">
        <v>1</v>
      </c>
      <c r="Z1755">
        <v>1</v>
      </c>
      <c r="AI1755">
        <f t="shared" si="222"/>
        <v>5</v>
      </c>
    </row>
    <row r="1756" spans="1:35" x14ac:dyDescent="0.25">
      <c r="A1756" s="11">
        <v>43883.584722222222</v>
      </c>
      <c r="B1756" s="1" t="str">
        <f t="shared" si="216"/>
        <v>02/22/20</v>
      </c>
      <c r="C1756" s="19">
        <f t="shared" si="223"/>
        <v>43883</v>
      </c>
      <c r="D1756" s="10">
        <f t="shared" si="217"/>
        <v>0.58472222222222225</v>
      </c>
      <c r="E1756" s="2" t="str">
        <f t="shared" si="218"/>
        <v>Afternoon</v>
      </c>
      <c r="F1756" s="1" t="str">
        <f t="shared" si="219"/>
        <v>2020</v>
      </c>
      <c r="G1756" s="1" t="str">
        <f t="shared" si="220"/>
        <v>February</v>
      </c>
      <c r="H1756" s="7">
        <v>33</v>
      </c>
      <c r="I1756" t="str">
        <f t="shared" si="221"/>
        <v>Saturday</v>
      </c>
      <c r="J1756">
        <v>23100</v>
      </c>
      <c r="K1756" t="s">
        <v>47</v>
      </c>
      <c r="L1756">
        <v>2</v>
      </c>
      <c r="P1756">
        <v>1</v>
      </c>
      <c r="S1756">
        <v>2</v>
      </c>
      <c r="AI1756">
        <f t="shared" si="222"/>
        <v>5</v>
      </c>
    </row>
    <row r="1757" spans="1:35" x14ac:dyDescent="0.25">
      <c r="A1757" s="11">
        <v>43883.593055555553</v>
      </c>
      <c r="B1757" s="1" t="str">
        <f t="shared" si="216"/>
        <v>02/22/20</v>
      </c>
      <c r="C1757" s="19">
        <f t="shared" si="223"/>
        <v>43883</v>
      </c>
      <c r="D1757" s="10">
        <f t="shared" si="217"/>
        <v>0.59305555555555556</v>
      </c>
      <c r="E1757" s="2" t="str">
        <f t="shared" si="218"/>
        <v>Afternoon</v>
      </c>
      <c r="F1757" s="1" t="str">
        <f t="shared" si="219"/>
        <v>2020</v>
      </c>
      <c r="G1757" s="1" t="str">
        <f t="shared" si="220"/>
        <v>February</v>
      </c>
      <c r="H1757" s="7">
        <v>33</v>
      </c>
      <c r="I1757" t="str">
        <f t="shared" si="221"/>
        <v>Saturday</v>
      </c>
      <c r="J1757">
        <v>15400</v>
      </c>
      <c r="K1757" t="s">
        <v>40</v>
      </c>
      <c r="L1757">
        <v>2</v>
      </c>
      <c r="Y1757">
        <v>1</v>
      </c>
      <c r="AI1757">
        <f t="shared" si="222"/>
        <v>3</v>
      </c>
    </row>
    <row r="1758" spans="1:35" x14ac:dyDescent="0.25">
      <c r="A1758" s="11">
        <v>43883.598611111112</v>
      </c>
      <c r="B1758" s="1" t="str">
        <f t="shared" si="216"/>
        <v>02/22/20</v>
      </c>
      <c r="C1758" s="19">
        <f t="shared" si="223"/>
        <v>43883</v>
      </c>
      <c r="D1758" s="10">
        <f t="shared" si="217"/>
        <v>0.59861111111111109</v>
      </c>
      <c r="E1758" s="2" t="str">
        <f t="shared" si="218"/>
        <v>Afternoon</v>
      </c>
      <c r="F1758" s="1" t="str">
        <f t="shared" si="219"/>
        <v>2020</v>
      </c>
      <c r="G1758" s="1" t="str">
        <f t="shared" si="220"/>
        <v>February</v>
      </c>
      <c r="H1758" s="7">
        <v>33</v>
      </c>
      <c r="I1758" t="str">
        <f t="shared" si="221"/>
        <v>Saturday</v>
      </c>
      <c r="J1758">
        <v>15100</v>
      </c>
      <c r="K1758" t="s">
        <v>39</v>
      </c>
      <c r="L1758">
        <v>2</v>
      </c>
      <c r="M1758">
        <v>1</v>
      </c>
      <c r="AI1758">
        <f t="shared" si="222"/>
        <v>3</v>
      </c>
    </row>
    <row r="1759" spans="1:35" x14ac:dyDescent="0.25">
      <c r="A1759" s="11">
        <v>43883.625</v>
      </c>
      <c r="B1759" s="1" t="str">
        <f t="shared" si="216"/>
        <v>02/22/20</v>
      </c>
      <c r="C1759" s="19">
        <f t="shared" si="223"/>
        <v>43883</v>
      </c>
      <c r="D1759" s="10">
        <f t="shared" si="217"/>
        <v>0.625</v>
      </c>
      <c r="E1759" s="2" t="str">
        <f t="shared" si="218"/>
        <v>Afternoon</v>
      </c>
      <c r="F1759" s="1" t="str">
        <f t="shared" si="219"/>
        <v>2020</v>
      </c>
      <c r="G1759" s="1" t="str">
        <f t="shared" si="220"/>
        <v>February</v>
      </c>
      <c r="H1759" s="7">
        <v>33</v>
      </c>
      <c r="I1759" t="str">
        <f t="shared" si="221"/>
        <v>Saturday</v>
      </c>
      <c r="J1759">
        <v>24100</v>
      </c>
      <c r="K1759" t="s">
        <v>39</v>
      </c>
      <c r="L1759">
        <v>1</v>
      </c>
      <c r="Y1759">
        <v>1</v>
      </c>
      <c r="Z1759">
        <v>1</v>
      </c>
      <c r="AC1759">
        <v>2</v>
      </c>
      <c r="AI1759">
        <f t="shared" si="222"/>
        <v>5</v>
      </c>
    </row>
    <row r="1760" spans="1:35" x14ac:dyDescent="0.25">
      <c r="A1760" s="11">
        <v>43883.722222222219</v>
      </c>
      <c r="B1760" s="1" t="str">
        <f t="shared" si="216"/>
        <v>02/22/20</v>
      </c>
      <c r="C1760" s="19">
        <f t="shared" si="223"/>
        <v>43883</v>
      </c>
      <c r="D1760" s="10">
        <f t="shared" si="217"/>
        <v>0.72222222222222221</v>
      </c>
      <c r="E1760" s="2" t="str">
        <f t="shared" si="218"/>
        <v>Evening</v>
      </c>
      <c r="F1760" s="1" t="str">
        <f t="shared" si="219"/>
        <v>2020</v>
      </c>
      <c r="G1760" s="1" t="str">
        <f t="shared" si="220"/>
        <v>February</v>
      </c>
      <c r="H1760" s="7">
        <v>33</v>
      </c>
      <c r="I1760" t="str">
        <f t="shared" si="221"/>
        <v>Saturday</v>
      </c>
      <c r="J1760">
        <v>15300</v>
      </c>
      <c r="K1760" t="s">
        <v>40</v>
      </c>
      <c r="L1760">
        <v>1</v>
      </c>
      <c r="O1760">
        <v>1</v>
      </c>
      <c r="AC1760">
        <v>1</v>
      </c>
      <c r="AI1760">
        <f t="shared" si="222"/>
        <v>3</v>
      </c>
    </row>
    <row r="1761" spans="1:35" x14ac:dyDescent="0.25">
      <c r="A1761" s="11">
        <v>43884.461111111108</v>
      </c>
      <c r="B1761" s="1" t="str">
        <f t="shared" si="216"/>
        <v>02/23/20</v>
      </c>
      <c r="C1761" s="19">
        <f t="shared" si="223"/>
        <v>43884</v>
      </c>
      <c r="D1761" s="10">
        <f t="shared" si="217"/>
        <v>0.46111111111111108</v>
      </c>
      <c r="E1761" s="2" t="str">
        <f t="shared" si="218"/>
        <v>Morning</v>
      </c>
      <c r="F1761" s="1" t="str">
        <f t="shared" si="219"/>
        <v>2020</v>
      </c>
      <c r="G1761" s="1" t="str">
        <f t="shared" si="220"/>
        <v>February</v>
      </c>
      <c r="H1761" s="7">
        <v>33</v>
      </c>
      <c r="I1761" t="str">
        <f t="shared" si="221"/>
        <v>Sunday</v>
      </c>
      <c r="J1761">
        <v>35300</v>
      </c>
      <c r="K1761" t="s">
        <v>40</v>
      </c>
      <c r="L1761">
        <v>2</v>
      </c>
      <c r="O1761">
        <v>1</v>
      </c>
      <c r="P1761">
        <v>1</v>
      </c>
      <c r="R1761">
        <v>1</v>
      </c>
      <c r="T1761">
        <v>1</v>
      </c>
      <c r="Z1761">
        <v>1</v>
      </c>
      <c r="AE1761">
        <v>1</v>
      </c>
      <c r="AI1761">
        <f t="shared" si="222"/>
        <v>8</v>
      </c>
    </row>
    <row r="1762" spans="1:35" x14ac:dyDescent="0.25">
      <c r="A1762" s="11">
        <v>43884.462500000001</v>
      </c>
      <c r="B1762" s="1" t="str">
        <f t="shared" si="216"/>
        <v>02/23/20</v>
      </c>
      <c r="C1762" s="19">
        <f t="shared" si="223"/>
        <v>43884</v>
      </c>
      <c r="D1762" s="10">
        <f t="shared" si="217"/>
        <v>0.46249999999999997</v>
      </c>
      <c r="E1762" s="2" t="str">
        <f t="shared" si="218"/>
        <v>Morning</v>
      </c>
      <c r="F1762" s="1" t="str">
        <f t="shared" si="219"/>
        <v>2020</v>
      </c>
      <c r="G1762" s="1" t="str">
        <f t="shared" si="220"/>
        <v>February</v>
      </c>
      <c r="H1762" s="7">
        <v>33</v>
      </c>
      <c r="I1762" t="str">
        <f t="shared" si="221"/>
        <v>Sunday</v>
      </c>
      <c r="J1762">
        <v>18000</v>
      </c>
      <c r="K1762" t="s">
        <v>39</v>
      </c>
      <c r="M1762">
        <v>1</v>
      </c>
      <c r="R1762">
        <v>2</v>
      </c>
      <c r="T1762">
        <v>1</v>
      </c>
      <c r="AI1762">
        <f t="shared" si="222"/>
        <v>4</v>
      </c>
    </row>
    <row r="1763" spans="1:35" x14ac:dyDescent="0.25">
      <c r="A1763" s="11">
        <v>43884.463194444441</v>
      </c>
      <c r="B1763" s="1" t="str">
        <f t="shared" si="216"/>
        <v>02/23/20</v>
      </c>
      <c r="C1763" s="19">
        <f t="shared" si="223"/>
        <v>43884</v>
      </c>
      <c r="D1763" s="10">
        <f t="shared" si="217"/>
        <v>0.46319444444444446</v>
      </c>
      <c r="E1763" s="2" t="str">
        <f t="shared" si="218"/>
        <v>Morning</v>
      </c>
      <c r="F1763" s="1" t="str">
        <f t="shared" si="219"/>
        <v>2020</v>
      </c>
      <c r="G1763" s="1" t="str">
        <f t="shared" si="220"/>
        <v>February</v>
      </c>
      <c r="H1763" s="7">
        <v>33</v>
      </c>
      <c r="I1763" t="str">
        <f t="shared" si="221"/>
        <v>Sunday</v>
      </c>
      <c r="J1763">
        <v>41300</v>
      </c>
      <c r="K1763" t="s">
        <v>39</v>
      </c>
      <c r="L1763">
        <v>1</v>
      </c>
      <c r="M1763">
        <v>3</v>
      </c>
      <c r="P1763">
        <v>3</v>
      </c>
      <c r="Z1763">
        <v>2</v>
      </c>
      <c r="AC1763">
        <v>1</v>
      </c>
      <c r="AI1763">
        <f t="shared" si="222"/>
        <v>10</v>
      </c>
    </row>
    <row r="1764" spans="1:35" x14ac:dyDescent="0.25">
      <c r="A1764" s="11">
        <v>43884.465277777781</v>
      </c>
      <c r="B1764" s="1" t="str">
        <f t="shared" si="216"/>
        <v>02/23/20</v>
      </c>
      <c r="C1764" s="19">
        <f t="shared" si="223"/>
        <v>43884</v>
      </c>
      <c r="D1764" s="10">
        <f t="shared" si="217"/>
        <v>0.46527777777777773</v>
      </c>
      <c r="E1764" s="2" t="str">
        <f t="shared" si="218"/>
        <v>Morning</v>
      </c>
      <c r="F1764" s="1" t="str">
        <f t="shared" si="219"/>
        <v>2020</v>
      </c>
      <c r="G1764" s="1" t="str">
        <f t="shared" si="220"/>
        <v>February</v>
      </c>
      <c r="H1764" s="7">
        <v>33</v>
      </c>
      <c r="I1764" t="str">
        <f t="shared" si="221"/>
        <v>Sunday</v>
      </c>
      <c r="J1764">
        <v>26600</v>
      </c>
      <c r="K1764" t="s">
        <v>36</v>
      </c>
      <c r="L1764">
        <v>1</v>
      </c>
      <c r="M1764">
        <v>1</v>
      </c>
      <c r="P1764">
        <v>1</v>
      </c>
      <c r="Q1764">
        <v>1</v>
      </c>
      <c r="S1764">
        <v>1</v>
      </c>
      <c r="Y1764">
        <v>1</v>
      </c>
      <c r="AI1764">
        <f t="shared" si="222"/>
        <v>6</v>
      </c>
    </row>
    <row r="1765" spans="1:35" x14ac:dyDescent="0.25">
      <c r="A1765" s="11">
        <v>43884.467361111114</v>
      </c>
      <c r="B1765" s="1" t="str">
        <f t="shared" si="216"/>
        <v>02/23/20</v>
      </c>
      <c r="C1765" s="19">
        <f t="shared" si="223"/>
        <v>43884</v>
      </c>
      <c r="D1765" s="10">
        <f t="shared" si="217"/>
        <v>0.46736111111111112</v>
      </c>
      <c r="E1765" s="2" t="str">
        <f t="shared" si="218"/>
        <v>Morning</v>
      </c>
      <c r="F1765" s="1" t="str">
        <f t="shared" si="219"/>
        <v>2020</v>
      </c>
      <c r="G1765" s="1" t="str">
        <f t="shared" si="220"/>
        <v>February</v>
      </c>
      <c r="H1765" s="7">
        <v>33</v>
      </c>
      <c r="I1765" t="str">
        <f t="shared" si="221"/>
        <v>Sunday</v>
      </c>
      <c r="J1765">
        <v>27200</v>
      </c>
      <c r="K1765" t="s">
        <v>35</v>
      </c>
      <c r="L1765">
        <v>2</v>
      </c>
      <c r="O1765">
        <v>2</v>
      </c>
      <c r="Y1765">
        <v>2</v>
      </c>
      <c r="AI1765">
        <f t="shared" si="222"/>
        <v>6</v>
      </c>
    </row>
    <row r="1766" spans="1:35" x14ac:dyDescent="0.25">
      <c r="A1766" s="11">
        <v>43884.480555555558</v>
      </c>
      <c r="B1766" s="1" t="str">
        <f t="shared" si="216"/>
        <v>02/23/20</v>
      </c>
      <c r="C1766" s="19">
        <f t="shared" si="223"/>
        <v>43884</v>
      </c>
      <c r="D1766" s="10">
        <f t="shared" si="217"/>
        <v>0.48055555555555557</v>
      </c>
      <c r="E1766" s="2" t="str">
        <f t="shared" si="218"/>
        <v>Morning</v>
      </c>
      <c r="F1766" s="1" t="str">
        <f t="shared" si="219"/>
        <v>2020</v>
      </c>
      <c r="G1766" s="1" t="str">
        <f t="shared" si="220"/>
        <v>February</v>
      </c>
      <c r="H1766" s="7">
        <v>33</v>
      </c>
      <c r="I1766" t="str">
        <f t="shared" si="221"/>
        <v>Sunday</v>
      </c>
      <c r="J1766">
        <v>24100</v>
      </c>
      <c r="K1766" t="s">
        <v>38</v>
      </c>
      <c r="L1766">
        <v>2</v>
      </c>
      <c r="P1766">
        <v>2</v>
      </c>
      <c r="Z1766">
        <v>1</v>
      </c>
      <c r="AI1766">
        <f t="shared" si="222"/>
        <v>5</v>
      </c>
    </row>
    <row r="1767" spans="1:35" x14ac:dyDescent="0.25">
      <c r="A1767" s="11">
        <v>43884.486805555556</v>
      </c>
      <c r="B1767" s="1" t="str">
        <f t="shared" si="216"/>
        <v>02/23/20</v>
      </c>
      <c r="C1767" s="19">
        <f t="shared" si="223"/>
        <v>43884</v>
      </c>
      <c r="D1767" s="10">
        <f t="shared" si="217"/>
        <v>0.48680555555555555</v>
      </c>
      <c r="E1767" s="2" t="str">
        <f t="shared" si="218"/>
        <v>Morning</v>
      </c>
      <c r="F1767" s="1" t="str">
        <f t="shared" si="219"/>
        <v>2020</v>
      </c>
      <c r="G1767" s="1" t="str">
        <f t="shared" si="220"/>
        <v>February</v>
      </c>
      <c r="H1767" s="7">
        <v>33</v>
      </c>
      <c r="I1767" t="str">
        <f t="shared" si="221"/>
        <v>Sunday</v>
      </c>
      <c r="J1767">
        <v>17000</v>
      </c>
      <c r="K1767" t="s">
        <v>35</v>
      </c>
      <c r="O1767">
        <v>2</v>
      </c>
      <c r="P1767">
        <v>1</v>
      </c>
      <c r="T1767">
        <v>1</v>
      </c>
      <c r="AI1767">
        <f t="shared" si="222"/>
        <v>4</v>
      </c>
    </row>
    <row r="1768" spans="1:35" x14ac:dyDescent="0.25">
      <c r="A1768" s="11">
        <v>43884.490972222222</v>
      </c>
      <c r="B1768" s="1" t="str">
        <f t="shared" si="216"/>
        <v>02/23/20</v>
      </c>
      <c r="C1768" s="19">
        <f t="shared" si="223"/>
        <v>43884</v>
      </c>
      <c r="D1768" s="10">
        <f t="shared" si="217"/>
        <v>0.4909722222222222</v>
      </c>
      <c r="E1768" s="2" t="str">
        <f t="shared" si="218"/>
        <v>Morning</v>
      </c>
      <c r="F1768" s="1" t="str">
        <f t="shared" si="219"/>
        <v>2020</v>
      </c>
      <c r="G1768" s="1" t="str">
        <f t="shared" si="220"/>
        <v>February</v>
      </c>
      <c r="H1768" s="7">
        <v>33</v>
      </c>
      <c r="I1768" t="str">
        <f t="shared" si="221"/>
        <v>Sunday</v>
      </c>
      <c r="J1768">
        <v>23500</v>
      </c>
      <c r="K1768" t="s">
        <v>38</v>
      </c>
      <c r="R1768">
        <v>1</v>
      </c>
      <c r="AC1768">
        <v>1</v>
      </c>
      <c r="AD1768">
        <v>1</v>
      </c>
      <c r="AI1768">
        <f t="shared" si="222"/>
        <v>3</v>
      </c>
    </row>
    <row r="1769" spans="1:35" x14ac:dyDescent="0.25">
      <c r="A1769" s="11">
        <v>43884.494444444441</v>
      </c>
      <c r="B1769" s="1" t="str">
        <f t="shared" si="216"/>
        <v>02/23/20</v>
      </c>
      <c r="C1769" s="19">
        <f t="shared" si="223"/>
        <v>43884</v>
      </c>
      <c r="D1769" s="10">
        <f t="shared" si="217"/>
        <v>0.49444444444444446</v>
      </c>
      <c r="E1769" s="2" t="str">
        <f t="shared" si="218"/>
        <v>Morning</v>
      </c>
      <c r="F1769" s="1" t="str">
        <f t="shared" si="219"/>
        <v>2020</v>
      </c>
      <c r="G1769" s="1" t="str">
        <f t="shared" si="220"/>
        <v>February</v>
      </c>
      <c r="H1769" s="7">
        <v>33</v>
      </c>
      <c r="I1769" t="str">
        <f t="shared" si="221"/>
        <v>Sunday</v>
      </c>
      <c r="J1769">
        <v>25500</v>
      </c>
      <c r="K1769" t="s">
        <v>36</v>
      </c>
      <c r="R1769">
        <v>1</v>
      </c>
      <c r="AC1769">
        <v>1</v>
      </c>
      <c r="AE1769">
        <v>3</v>
      </c>
      <c r="AI1769">
        <f t="shared" si="222"/>
        <v>5</v>
      </c>
    </row>
    <row r="1770" spans="1:35" x14ac:dyDescent="0.25">
      <c r="A1770" s="11">
        <v>43884.506249999999</v>
      </c>
      <c r="B1770" s="1" t="str">
        <f t="shared" si="216"/>
        <v>02/23/20</v>
      </c>
      <c r="C1770" s="19">
        <f t="shared" si="223"/>
        <v>43884</v>
      </c>
      <c r="D1770" s="10">
        <f t="shared" si="217"/>
        <v>0.50624999999999998</v>
      </c>
      <c r="E1770" s="2" t="str">
        <f t="shared" si="218"/>
        <v>Morning</v>
      </c>
      <c r="F1770" s="1" t="str">
        <f t="shared" si="219"/>
        <v>2020</v>
      </c>
      <c r="G1770" s="1" t="str">
        <f t="shared" si="220"/>
        <v>February</v>
      </c>
      <c r="H1770" s="7">
        <v>33</v>
      </c>
      <c r="I1770" t="str">
        <f t="shared" si="221"/>
        <v>Sunday</v>
      </c>
      <c r="J1770">
        <v>20300</v>
      </c>
      <c r="K1770" t="s">
        <v>43</v>
      </c>
      <c r="L1770">
        <v>1</v>
      </c>
      <c r="R1770">
        <v>2</v>
      </c>
      <c r="Z1770">
        <v>1</v>
      </c>
      <c r="AI1770">
        <f t="shared" si="222"/>
        <v>4</v>
      </c>
    </row>
    <row r="1771" spans="1:35" x14ac:dyDescent="0.25">
      <c r="A1771" s="11">
        <v>43884.517361111109</v>
      </c>
      <c r="B1771" s="1" t="str">
        <f t="shared" si="216"/>
        <v>02/23/20</v>
      </c>
      <c r="C1771" s="19">
        <f t="shared" si="223"/>
        <v>43884</v>
      </c>
      <c r="D1771" s="10">
        <f t="shared" si="217"/>
        <v>0.51736111111111105</v>
      </c>
      <c r="E1771" s="2" t="str">
        <f t="shared" si="218"/>
        <v>Morning</v>
      </c>
      <c r="F1771" s="1" t="str">
        <f t="shared" si="219"/>
        <v>2020</v>
      </c>
      <c r="G1771" s="1" t="str">
        <f t="shared" si="220"/>
        <v>February</v>
      </c>
      <c r="H1771" s="7">
        <v>33</v>
      </c>
      <c r="I1771" t="str">
        <f t="shared" si="221"/>
        <v>Sunday</v>
      </c>
      <c r="J1771">
        <v>15300</v>
      </c>
      <c r="K1771" t="s">
        <v>35</v>
      </c>
      <c r="L1771">
        <v>1</v>
      </c>
      <c r="O1771">
        <v>1</v>
      </c>
      <c r="AE1771">
        <v>1</v>
      </c>
      <c r="AI1771">
        <f t="shared" si="222"/>
        <v>3</v>
      </c>
    </row>
    <row r="1772" spans="1:35" x14ac:dyDescent="0.25">
      <c r="A1772" s="11">
        <v>43884.518750000003</v>
      </c>
      <c r="B1772" s="1" t="str">
        <f t="shared" si="216"/>
        <v>02/23/20</v>
      </c>
      <c r="C1772" s="19">
        <f t="shared" si="223"/>
        <v>43884</v>
      </c>
      <c r="D1772" s="10">
        <f t="shared" si="217"/>
        <v>0.51874999999999993</v>
      </c>
      <c r="E1772" s="2" t="str">
        <f t="shared" si="218"/>
        <v>Morning</v>
      </c>
      <c r="F1772" s="1" t="str">
        <f t="shared" si="219"/>
        <v>2020</v>
      </c>
      <c r="G1772" s="1" t="str">
        <f t="shared" si="220"/>
        <v>February</v>
      </c>
      <c r="H1772" s="7">
        <v>33</v>
      </c>
      <c r="I1772" t="str">
        <f t="shared" si="221"/>
        <v>Sunday</v>
      </c>
      <c r="J1772">
        <v>23100</v>
      </c>
      <c r="K1772" t="s">
        <v>45</v>
      </c>
      <c r="L1772">
        <v>1</v>
      </c>
      <c r="T1772">
        <v>1</v>
      </c>
      <c r="Y1772">
        <v>1</v>
      </c>
      <c r="Z1772">
        <v>1</v>
      </c>
      <c r="AC1772">
        <v>1</v>
      </c>
      <c r="AI1772">
        <f t="shared" si="222"/>
        <v>5</v>
      </c>
    </row>
    <row r="1773" spans="1:35" x14ac:dyDescent="0.25">
      <c r="A1773" s="11">
        <v>43884.526388888888</v>
      </c>
      <c r="B1773" s="1" t="str">
        <f t="shared" si="216"/>
        <v>02/23/20</v>
      </c>
      <c r="C1773" s="19">
        <f t="shared" si="223"/>
        <v>43884</v>
      </c>
      <c r="D1773" s="10">
        <f t="shared" si="217"/>
        <v>0.52638888888888891</v>
      </c>
      <c r="E1773" s="2" t="str">
        <f t="shared" si="218"/>
        <v>Morning</v>
      </c>
      <c r="F1773" s="1" t="str">
        <f t="shared" si="219"/>
        <v>2020</v>
      </c>
      <c r="G1773" s="1" t="str">
        <f t="shared" si="220"/>
        <v>February</v>
      </c>
      <c r="H1773" s="7">
        <v>33</v>
      </c>
      <c r="I1773" t="str">
        <f t="shared" si="221"/>
        <v>Sunday</v>
      </c>
      <c r="J1773">
        <v>18800</v>
      </c>
      <c r="K1773" t="s">
        <v>45</v>
      </c>
      <c r="L1773">
        <v>1</v>
      </c>
      <c r="M1773">
        <v>1</v>
      </c>
      <c r="O1773">
        <v>1</v>
      </c>
      <c r="X1773">
        <v>1</v>
      </c>
      <c r="AI1773">
        <f t="shared" si="222"/>
        <v>4</v>
      </c>
    </row>
    <row r="1774" spans="1:35" x14ac:dyDescent="0.25">
      <c r="A1774" s="11">
        <v>43884.527083333334</v>
      </c>
      <c r="B1774" s="1" t="str">
        <f t="shared" si="216"/>
        <v>02/23/20</v>
      </c>
      <c r="C1774" s="19">
        <f t="shared" si="223"/>
        <v>43884</v>
      </c>
      <c r="D1774" s="10">
        <f t="shared" si="217"/>
        <v>0.52708333333333335</v>
      </c>
      <c r="E1774" s="2" t="str">
        <f t="shared" si="218"/>
        <v>Morning</v>
      </c>
      <c r="F1774" s="1" t="str">
        <f t="shared" si="219"/>
        <v>2020</v>
      </c>
      <c r="G1774" s="1" t="str">
        <f t="shared" si="220"/>
        <v>February</v>
      </c>
      <c r="H1774" s="7">
        <v>33</v>
      </c>
      <c r="I1774" t="str">
        <f t="shared" si="221"/>
        <v>Sunday</v>
      </c>
      <c r="J1774">
        <v>19800</v>
      </c>
      <c r="K1774" t="s">
        <v>40</v>
      </c>
      <c r="L1774">
        <v>1</v>
      </c>
      <c r="R1774">
        <v>1</v>
      </c>
      <c r="S1774">
        <v>1</v>
      </c>
      <c r="AE1774">
        <v>1</v>
      </c>
      <c r="AI1774">
        <f t="shared" si="222"/>
        <v>4</v>
      </c>
    </row>
    <row r="1775" spans="1:35" x14ac:dyDescent="0.25">
      <c r="A1775" s="11">
        <v>43884.529166666667</v>
      </c>
      <c r="B1775" s="1" t="str">
        <f t="shared" si="216"/>
        <v>02/23/20</v>
      </c>
      <c r="C1775" s="19">
        <f t="shared" si="223"/>
        <v>43884</v>
      </c>
      <c r="D1775" s="10">
        <f t="shared" si="217"/>
        <v>0.52916666666666667</v>
      </c>
      <c r="E1775" s="2" t="str">
        <f t="shared" si="218"/>
        <v>Morning</v>
      </c>
      <c r="F1775" s="1" t="str">
        <f t="shared" si="219"/>
        <v>2020</v>
      </c>
      <c r="G1775" s="1" t="str">
        <f t="shared" si="220"/>
        <v>February</v>
      </c>
      <c r="H1775" s="7">
        <v>33</v>
      </c>
      <c r="I1775" t="str">
        <f t="shared" si="221"/>
        <v>Sunday</v>
      </c>
      <c r="J1775">
        <v>24300</v>
      </c>
      <c r="K1775" t="s">
        <v>40</v>
      </c>
      <c r="L1775">
        <v>1</v>
      </c>
      <c r="R1775">
        <v>1</v>
      </c>
      <c r="S1775">
        <v>1</v>
      </c>
      <c r="AC1775">
        <v>1</v>
      </c>
      <c r="AF1775">
        <v>1</v>
      </c>
      <c r="AI1775">
        <f t="shared" si="222"/>
        <v>5</v>
      </c>
    </row>
    <row r="1776" spans="1:35" x14ac:dyDescent="0.25">
      <c r="A1776" s="11">
        <v>43884.53402777778</v>
      </c>
      <c r="B1776" s="1" t="str">
        <f t="shared" si="216"/>
        <v>02/23/20</v>
      </c>
      <c r="C1776" s="19">
        <f t="shared" si="223"/>
        <v>43884</v>
      </c>
      <c r="D1776" s="10">
        <f t="shared" si="217"/>
        <v>0.53402777777777777</v>
      </c>
      <c r="E1776" s="2" t="str">
        <f t="shared" si="218"/>
        <v>Morning</v>
      </c>
      <c r="F1776" s="1" t="str">
        <f t="shared" si="219"/>
        <v>2020</v>
      </c>
      <c r="G1776" s="1" t="str">
        <f t="shared" si="220"/>
        <v>February</v>
      </c>
      <c r="H1776" s="7">
        <v>33</v>
      </c>
      <c r="I1776" t="str">
        <f t="shared" si="221"/>
        <v>Sunday</v>
      </c>
      <c r="J1776">
        <v>32000</v>
      </c>
      <c r="K1776" t="s">
        <v>34</v>
      </c>
      <c r="M1776">
        <v>2</v>
      </c>
      <c r="O1776">
        <v>1</v>
      </c>
      <c r="R1776">
        <v>2</v>
      </c>
      <c r="AA1776">
        <v>2</v>
      </c>
      <c r="AI1776">
        <f t="shared" si="222"/>
        <v>7</v>
      </c>
    </row>
    <row r="1777" spans="1:35" x14ac:dyDescent="0.25">
      <c r="A1777" s="11">
        <v>43884.54583333333</v>
      </c>
      <c r="B1777" s="1" t="str">
        <f t="shared" si="216"/>
        <v>02/23/20</v>
      </c>
      <c r="C1777" s="19">
        <f t="shared" si="223"/>
        <v>43884</v>
      </c>
      <c r="D1777" s="10">
        <f t="shared" si="217"/>
        <v>0.54583333333333328</v>
      </c>
      <c r="E1777" s="2" t="str">
        <f t="shared" si="218"/>
        <v>Afternoon</v>
      </c>
      <c r="F1777" s="1" t="str">
        <f t="shared" si="219"/>
        <v>2020</v>
      </c>
      <c r="G1777" s="1" t="str">
        <f t="shared" si="220"/>
        <v>February</v>
      </c>
      <c r="H1777" s="7">
        <v>33</v>
      </c>
      <c r="I1777" t="str">
        <f t="shared" si="221"/>
        <v>Sunday</v>
      </c>
      <c r="J1777">
        <v>20300</v>
      </c>
      <c r="K1777" t="s">
        <v>41</v>
      </c>
      <c r="L1777">
        <v>1</v>
      </c>
      <c r="P1777">
        <v>2</v>
      </c>
      <c r="R1777">
        <v>1</v>
      </c>
      <c r="AI1777">
        <f t="shared" si="222"/>
        <v>4</v>
      </c>
    </row>
    <row r="1778" spans="1:35" x14ac:dyDescent="0.25">
      <c r="A1778" s="11">
        <v>43884.54791666667</v>
      </c>
      <c r="B1778" s="1" t="str">
        <f t="shared" si="216"/>
        <v>02/23/20</v>
      </c>
      <c r="C1778" s="19">
        <f t="shared" si="223"/>
        <v>43884</v>
      </c>
      <c r="D1778" s="10">
        <f t="shared" si="217"/>
        <v>0.54791666666666672</v>
      </c>
      <c r="E1778" s="2" t="str">
        <f t="shared" si="218"/>
        <v>Afternoon</v>
      </c>
      <c r="F1778" s="1" t="str">
        <f t="shared" si="219"/>
        <v>2020</v>
      </c>
      <c r="G1778" s="1" t="str">
        <f t="shared" si="220"/>
        <v>February</v>
      </c>
      <c r="H1778" s="7">
        <v>33</v>
      </c>
      <c r="I1778" t="str">
        <f t="shared" si="221"/>
        <v>Sunday</v>
      </c>
      <c r="J1778">
        <v>21800</v>
      </c>
      <c r="K1778" t="s">
        <v>36</v>
      </c>
      <c r="L1778">
        <v>1</v>
      </c>
      <c r="M1778">
        <v>2</v>
      </c>
      <c r="P1778">
        <v>1</v>
      </c>
      <c r="T1778">
        <v>1</v>
      </c>
      <c r="AI1778">
        <f t="shared" si="222"/>
        <v>5</v>
      </c>
    </row>
    <row r="1779" spans="1:35" x14ac:dyDescent="0.25">
      <c r="A1779" s="11">
        <v>43884.565972222219</v>
      </c>
      <c r="B1779" s="1" t="str">
        <f t="shared" si="216"/>
        <v>02/23/20</v>
      </c>
      <c r="C1779" s="19">
        <f t="shared" si="223"/>
        <v>43884</v>
      </c>
      <c r="D1779" s="10">
        <f t="shared" si="217"/>
        <v>0.56597222222222221</v>
      </c>
      <c r="E1779" s="2" t="str">
        <f t="shared" si="218"/>
        <v>Afternoon</v>
      </c>
      <c r="F1779" s="1" t="str">
        <f t="shared" si="219"/>
        <v>2020</v>
      </c>
      <c r="G1779" s="1" t="str">
        <f t="shared" si="220"/>
        <v>February</v>
      </c>
      <c r="H1779" s="7">
        <v>33</v>
      </c>
      <c r="I1779" t="str">
        <f t="shared" si="221"/>
        <v>Sunday</v>
      </c>
      <c r="J1779">
        <v>18500</v>
      </c>
      <c r="K1779" t="s">
        <v>38</v>
      </c>
      <c r="M1779">
        <v>1</v>
      </c>
      <c r="O1779">
        <v>1</v>
      </c>
      <c r="R1779">
        <v>1</v>
      </c>
      <c r="T1779">
        <v>1</v>
      </c>
      <c r="AI1779">
        <f t="shared" si="222"/>
        <v>4</v>
      </c>
    </row>
    <row r="1780" spans="1:35" x14ac:dyDescent="0.25">
      <c r="A1780" s="11">
        <v>43884.581944444442</v>
      </c>
      <c r="B1780" s="1" t="str">
        <f t="shared" si="216"/>
        <v>02/23/20</v>
      </c>
      <c r="C1780" s="19">
        <f t="shared" si="223"/>
        <v>43884</v>
      </c>
      <c r="D1780" s="10">
        <f t="shared" si="217"/>
        <v>0.58194444444444449</v>
      </c>
      <c r="E1780" s="2" t="str">
        <f t="shared" si="218"/>
        <v>Afternoon</v>
      </c>
      <c r="F1780" s="1" t="str">
        <f t="shared" si="219"/>
        <v>2020</v>
      </c>
      <c r="G1780" s="1" t="str">
        <f t="shared" si="220"/>
        <v>February</v>
      </c>
      <c r="H1780" s="7">
        <v>33</v>
      </c>
      <c r="I1780" t="str">
        <f t="shared" si="221"/>
        <v>Sunday</v>
      </c>
      <c r="J1780">
        <v>18000</v>
      </c>
      <c r="K1780" t="s">
        <v>39</v>
      </c>
      <c r="M1780">
        <v>1</v>
      </c>
      <c r="P1780">
        <v>1</v>
      </c>
      <c r="Q1780">
        <v>1</v>
      </c>
      <c r="R1780">
        <v>1</v>
      </c>
      <c r="AI1780">
        <f t="shared" si="222"/>
        <v>4</v>
      </c>
    </row>
    <row r="1781" spans="1:35" x14ac:dyDescent="0.25">
      <c r="A1781" s="11">
        <v>43884.586805555555</v>
      </c>
      <c r="B1781" s="1" t="str">
        <f t="shared" si="216"/>
        <v>02/23/20</v>
      </c>
      <c r="C1781" s="19">
        <f t="shared" si="223"/>
        <v>43884</v>
      </c>
      <c r="D1781" s="10">
        <f t="shared" si="217"/>
        <v>0.58680555555555558</v>
      </c>
      <c r="E1781" s="2" t="str">
        <f t="shared" si="218"/>
        <v>Afternoon</v>
      </c>
      <c r="F1781" s="1" t="str">
        <f t="shared" si="219"/>
        <v>2020</v>
      </c>
      <c r="G1781" s="1" t="str">
        <f t="shared" si="220"/>
        <v>February</v>
      </c>
      <c r="H1781" s="7">
        <v>33</v>
      </c>
      <c r="I1781" t="str">
        <f t="shared" si="221"/>
        <v>Sunday</v>
      </c>
      <c r="J1781">
        <v>22300</v>
      </c>
      <c r="K1781" t="s">
        <v>39</v>
      </c>
      <c r="L1781">
        <v>1</v>
      </c>
      <c r="M1781">
        <v>1</v>
      </c>
      <c r="N1781">
        <v>1</v>
      </c>
      <c r="P1781">
        <v>1</v>
      </c>
      <c r="Q1781">
        <v>1</v>
      </c>
      <c r="AD1781">
        <v>1</v>
      </c>
      <c r="AI1781">
        <f t="shared" si="222"/>
        <v>6</v>
      </c>
    </row>
    <row r="1782" spans="1:35" x14ac:dyDescent="0.25">
      <c r="A1782" s="11">
        <v>43884.588194444441</v>
      </c>
      <c r="B1782" s="1" t="str">
        <f t="shared" si="216"/>
        <v>02/23/20</v>
      </c>
      <c r="C1782" s="19">
        <f t="shared" si="223"/>
        <v>43884</v>
      </c>
      <c r="D1782" s="10">
        <f t="shared" si="217"/>
        <v>0.58819444444444446</v>
      </c>
      <c r="E1782" s="2" t="str">
        <f t="shared" si="218"/>
        <v>Afternoon</v>
      </c>
      <c r="F1782" s="1" t="str">
        <f t="shared" si="219"/>
        <v>2020</v>
      </c>
      <c r="G1782" s="1" t="str">
        <f t="shared" si="220"/>
        <v>February</v>
      </c>
      <c r="H1782" s="7">
        <v>33</v>
      </c>
      <c r="I1782" t="str">
        <f t="shared" si="221"/>
        <v>Sunday</v>
      </c>
      <c r="J1782">
        <v>24000</v>
      </c>
      <c r="K1782" t="s">
        <v>35</v>
      </c>
      <c r="M1782">
        <v>2</v>
      </c>
      <c r="O1782">
        <v>2</v>
      </c>
      <c r="P1782">
        <v>2</v>
      </c>
      <c r="AI1782">
        <f t="shared" si="222"/>
        <v>6</v>
      </c>
    </row>
    <row r="1783" spans="1:35" x14ac:dyDescent="0.25">
      <c r="A1783" s="11">
        <v>43884.597916666666</v>
      </c>
      <c r="B1783" s="1" t="str">
        <f t="shared" si="216"/>
        <v>02/23/20</v>
      </c>
      <c r="C1783" s="19">
        <f t="shared" si="223"/>
        <v>43884</v>
      </c>
      <c r="D1783" s="10">
        <f t="shared" si="217"/>
        <v>0.59791666666666665</v>
      </c>
      <c r="E1783" s="2" t="str">
        <f t="shared" si="218"/>
        <v>Afternoon</v>
      </c>
      <c r="F1783" s="1" t="str">
        <f t="shared" si="219"/>
        <v>2020</v>
      </c>
      <c r="G1783" s="1" t="str">
        <f t="shared" si="220"/>
        <v>February</v>
      </c>
      <c r="H1783" s="7">
        <v>33</v>
      </c>
      <c r="I1783" t="str">
        <f t="shared" si="221"/>
        <v>Sunday</v>
      </c>
      <c r="J1783">
        <v>24400</v>
      </c>
      <c r="K1783" t="s">
        <v>37</v>
      </c>
      <c r="L1783">
        <v>2</v>
      </c>
      <c r="X1783">
        <v>1</v>
      </c>
      <c r="Y1783">
        <v>1</v>
      </c>
      <c r="AF1783">
        <v>1</v>
      </c>
      <c r="AI1783">
        <f t="shared" si="222"/>
        <v>5</v>
      </c>
    </row>
    <row r="1784" spans="1:35" x14ac:dyDescent="0.25">
      <c r="A1784" s="11">
        <v>43884.629861111112</v>
      </c>
      <c r="B1784" s="1" t="str">
        <f t="shared" si="216"/>
        <v>02/23/20</v>
      </c>
      <c r="C1784" s="19">
        <f t="shared" si="223"/>
        <v>43884</v>
      </c>
      <c r="D1784" s="10">
        <f t="shared" si="217"/>
        <v>0.62986111111111109</v>
      </c>
      <c r="E1784" s="2" t="str">
        <f t="shared" si="218"/>
        <v>Afternoon</v>
      </c>
      <c r="F1784" s="1" t="str">
        <f t="shared" si="219"/>
        <v>2020</v>
      </c>
      <c r="G1784" s="1" t="str">
        <f t="shared" si="220"/>
        <v>February</v>
      </c>
      <c r="H1784" s="7">
        <v>33</v>
      </c>
      <c r="I1784" t="str">
        <f t="shared" si="221"/>
        <v>Sunday</v>
      </c>
      <c r="J1784">
        <v>15800</v>
      </c>
      <c r="K1784" t="s">
        <v>40</v>
      </c>
      <c r="L1784">
        <v>1</v>
      </c>
      <c r="X1784">
        <v>1</v>
      </c>
      <c r="AC1784">
        <v>1</v>
      </c>
      <c r="AI1784">
        <f t="shared" si="222"/>
        <v>3</v>
      </c>
    </row>
    <row r="1785" spans="1:35" x14ac:dyDescent="0.25">
      <c r="A1785" s="11">
        <v>43884.664583333331</v>
      </c>
      <c r="B1785" s="1" t="str">
        <f t="shared" si="216"/>
        <v>02/23/20</v>
      </c>
      <c r="C1785" s="19">
        <f t="shared" si="223"/>
        <v>43884</v>
      </c>
      <c r="D1785" s="10">
        <f t="shared" si="217"/>
        <v>0.6645833333333333</v>
      </c>
      <c r="E1785" s="2" t="str">
        <f t="shared" si="218"/>
        <v>Evening</v>
      </c>
      <c r="F1785" s="1" t="str">
        <f t="shared" si="219"/>
        <v>2020</v>
      </c>
      <c r="G1785" s="1" t="str">
        <f t="shared" si="220"/>
        <v>February</v>
      </c>
      <c r="H1785" s="7">
        <v>33</v>
      </c>
      <c r="I1785" t="str">
        <f t="shared" si="221"/>
        <v>Sunday</v>
      </c>
      <c r="J1785">
        <v>15600</v>
      </c>
      <c r="K1785" t="s">
        <v>46</v>
      </c>
      <c r="L1785">
        <v>3</v>
      </c>
      <c r="AI1785">
        <f t="shared" si="222"/>
        <v>3</v>
      </c>
    </row>
    <row r="1786" spans="1:35" x14ac:dyDescent="0.25">
      <c r="A1786" s="11">
        <v>43884.666666666664</v>
      </c>
      <c r="B1786" s="1" t="str">
        <f t="shared" si="216"/>
        <v>02/23/20</v>
      </c>
      <c r="C1786" s="19">
        <f t="shared" si="223"/>
        <v>43884</v>
      </c>
      <c r="D1786" s="10">
        <f t="shared" si="217"/>
        <v>0.66666666666666663</v>
      </c>
      <c r="E1786" s="2" t="str">
        <f t="shared" si="218"/>
        <v>Evening</v>
      </c>
      <c r="F1786" s="1" t="str">
        <f t="shared" si="219"/>
        <v>2020</v>
      </c>
      <c r="G1786" s="1" t="str">
        <f t="shared" si="220"/>
        <v>February</v>
      </c>
      <c r="H1786" s="7">
        <v>33</v>
      </c>
      <c r="I1786" t="str">
        <f t="shared" si="221"/>
        <v>Sunday</v>
      </c>
      <c r="J1786">
        <v>26600</v>
      </c>
      <c r="K1786" t="s">
        <v>35</v>
      </c>
      <c r="L1786">
        <v>3</v>
      </c>
      <c r="AC1786">
        <v>1</v>
      </c>
      <c r="AD1786">
        <v>1</v>
      </c>
      <c r="AH1786">
        <v>1</v>
      </c>
      <c r="AI1786">
        <f t="shared" si="222"/>
        <v>6</v>
      </c>
    </row>
    <row r="1787" spans="1:35" x14ac:dyDescent="0.25">
      <c r="A1787" s="11">
        <v>43884.686805555553</v>
      </c>
      <c r="B1787" s="1" t="str">
        <f t="shared" si="216"/>
        <v>02/23/20</v>
      </c>
      <c r="C1787" s="19">
        <f t="shared" si="223"/>
        <v>43884</v>
      </c>
      <c r="D1787" s="10">
        <f t="shared" si="217"/>
        <v>0.68680555555555556</v>
      </c>
      <c r="E1787" s="2" t="str">
        <f t="shared" si="218"/>
        <v>Evening</v>
      </c>
      <c r="F1787" s="1" t="str">
        <f t="shared" si="219"/>
        <v>2020</v>
      </c>
      <c r="G1787" s="1" t="str">
        <f t="shared" si="220"/>
        <v>February</v>
      </c>
      <c r="H1787" s="7">
        <v>33</v>
      </c>
      <c r="I1787" t="str">
        <f t="shared" si="221"/>
        <v>Sunday</v>
      </c>
      <c r="J1787">
        <v>30100</v>
      </c>
      <c r="K1787" t="s">
        <v>36</v>
      </c>
      <c r="L1787">
        <v>2</v>
      </c>
      <c r="O1787">
        <v>1</v>
      </c>
      <c r="X1787">
        <v>2</v>
      </c>
      <c r="AC1787">
        <v>1</v>
      </c>
      <c r="AI1787">
        <f t="shared" si="222"/>
        <v>6</v>
      </c>
    </row>
    <row r="1788" spans="1:35" x14ac:dyDescent="0.25">
      <c r="A1788" s="11">
        <v>43884.695833333331</v>
      </c>
      <c r="B1788" s="1" t="str">
        <f t="shared" si="216"/>
        <v>02/23/20</v>
      </c>
      <c r="C1788" s="19">
        <f t="shared" si="223"/>
        <v>43884</v>
      </c>
      <c r="D1788" s="10">
        <f t="shared" si="217"/>
        <v>0.6958333333333333</v>
      </c>
      <c r="E1788" s="2" t="str">
        <f t="shared" si="218"/>
        <v>Evening</v>
      </c>
      <c r="F1788" s="1" t="str">
        <f t="shared" si="219"/>
        <v>2020</v>
      </c>
      <c r="G1788" s="1" t="str">
        <f t="shared" si="220"/>
        <v>February</v>
      </c>
      <c r="H1788" s="7">
        <v>33</v>
      </c>
      <c r="I1788" t="str">
        <f t="shared" si="221"/>
        <v>Sunday</v>
      </c>
      <c r="J1788">
        <v>17600</v>
      </c>
      <c r="K1788" t="s">
        <v>37</v>
      </c>
      <c r="L1788">
        <v>1</v>
      </c>
      <c r="Y1788">
        <v>1</v>
      </c>
      <c r="AC1788">
        <v>1</v>
      </c>
      <c r="AD1788">
        <v>1</v>
      </c>
      <c r="AI1788">
        <f t="shared" si="222"/>
        <v>4</v>
      </c>
    </row>
    <row r="1789" spans="1:35" x14ac:dyDescent="0.25">
      <c r="A1789" s="11">
        <v>43885.463194444441</v>
      </c>
      <c r="B1789" s="1" t="str">
        <f t="shared" si="216"/>
        <v>02/24/20</v>
      </c>
      <c r="C1789" s="19">
        <f t="shared" si="223"/>
        <v>43885</v>
      </c>
      <c r="D1789" s="10">
        <f t="shared" si="217"/>
        <v>0.46319444444444446</v>
      </c>
      <c r="E1789" s="2" t="str">
        <f t="shared" si="218"/>
        <v>Morning</v>
      </c>
      <c r="F1789" s="1" t="str">
        <f t="shared" si="219"/>
        <v>2020</v>
      </c>
      <c r="G1789" s="1" t="str">
        <f t="shared" si="220"/>
        <v>February</v>
      </c>
      <c r="H1789" s="7">
        <v>33</v>
      </c>
      <c r="I1789" t="str">
        <f t="shared" si="221"/>
        <v>Monday</v>
      </c>
      <c r="J1789">
        <v>29900</v>
      </c>
      <c r="K1789" t="s">
        <v>35</v>
      </c>
      <c r="L1789">
        <v>3</v>
      </c>
      <c r="Q1789">
        <v>1</v>
      </c>
      <c r="R1789">
        <v>2</v>
      </c>
      <c r="AI1789">
        <f t="shared" si="222"/>
        <v>6</v>
      </c>
    </row>
    <row r="1790" spans="1:35" x14ac:dyDescent="0.25">
      <c r="A1790" s="11">
        <v>43885.506249999999</v>
      </c>
      <c r="B1790" s="1" t="str">
        <f t="shared" si="216"/>
        <v>02/24/20</v>
      </c>
      <c r="C1790" s="19">
        <f t="shared" si="223"/>
        <v>43885</v>
      </c>
      <c r="D1790" s="10">
        <f t="shared" si="217"/>
        <v>0.50624999999999998</v>
      </c>
      <c r="E1790" s="2" t="str">
        <f t="shared" si="218"/>
        <v>Morning</v>
      </c>
      <c r="F1790" s="1" t="str">
        <f t="shared" si="219"/>
        <v>2020</v>
      </c>
      <c r="G1790" s="1" t="str">
        <f t="shared" si="220"/>
        <v>February</v>
      </c>
      <c r="H1790" s="7">
        <v>33</v>
      </c>
      <c r="I1790" t="str">
        <f t="shared" si="221"/>
        <v>Monday</v>
      </c>
      <c r="J1790">
        <v>17900</v>
      </c>
      <c r="K1790" t="s">
        <v>45</v>
      </c>
      <c r="L1790">
        <v>2</v>
      </c>
      <c r="Y1790">
        <v>1</v>
      </c>
      <c r="AD1790">
        <v>1</v>
      </c>
      <c r="AI1790">
        <f t="shared" si="222"/>
        <v>4</v>
      </c>
    </row>
    <row r="1791" spans="1:35" x14ac:dyDescent="0.25">
      <c r="A1791" s="11">
        <v>43885.518055555556</v>
      </c>
      <c r="B1791" s="1" t="str">
        <f t="shared" si="216"/>
        <v>02/24/20</v>
      </c>
      <c r="C1791" s="19">
        <f t="shared" si="223"/>
        <v>43885</v>
      </c>
      <c r="D1791" s="10">
        <f t="shared" si="217"/>
        <v>0.5180555555555556</v>
      </c>
      <c r="E1791" s="2" t="str">
        <f t="shared" si="218"/>
        <v>Morning</v>
      </c>
      <c r="F1791" s="1" t="str">
        <f t="shared" si="219"/>
        <v>2020</v>
      </c>
      <c r="G1791" s="1" t="str">
        <f t="shared" si="220"/>
        <v>February</v>
      </c>
      <c r="H1791" s="7">
        <v>33</v>
      </c>
      <c r="I1791" t="str">
        <f t="shared" si="221"/>
        <v>Monday</v>
      </c>
      <c r="J1791">
        <v>29900</v>
      </c>
      <c r="K1791" t="s">
        <v>36</v>
      </c>
      <c r="L1791">
        <v>3</v>
      </c>
      <c r="O1791">
        <v>2</v>
      </c>
      <c r="AC1791">
        <v>1</v>
      </c>
      <c r="AI1791">
        <f t="shared" si="222"/>
        <v>6</v>
      </c>
    </row>
    <row r="1792" spans="1:35" x14ac:dyDescent="0.25">
      <c r="A1792" s="11">
        <v>43885.536111111112</v>
      </c>
      <c r="B1792" s="1" t="str">
        <f t="shared" si="216"/>
        <v>02/24/20</v>
      </c>
      <c r="C1792" s="19">
        <f t="shared" si="223"/>
        <v>43885</v>
      </c>
      <c r="D1792" s="10">
        <f t="shared" si="217"/>
        <v>0.53611111111111109</v>
      </c>
      <c r="E1792" s="2" t="str">
        <f t="shared" si="218"/>
        <v>Morning</v>
      </c>
      <c r="F1792" s="1" t="str">
        <f t="shared" si="219"/>
        <v>2020</v>
      </c>
      <c r="G1792" s="1" t="str">
        <f t="shared" si="220"/>
        <v>February</v>
      </c>
      <c r="H1792" s="7">
        <v>33</v>
      </c>
      <c r="I1792" t="str">
        <f t="shared" si="221"/>
        <v>Monday</v>
      </c>
      <c r="J1792">
        <v>26900</v>
      </c>
      <c r="K1792" t="s">
        <v>34</v>
      </c>
      <c r="L1792">
        <v>3</v>
      </c>
      <c r="P1792">
        <v>3</v>
      </c>
      <c r="AI1792">
        <f t="shared" si="222"/>
        <v>6</v>
      </c>
    </row>
    <row r="1793" spans="1:35" x14ac:dyDescent="0.25">
      <c r="A1793" s="11">
        <v>43885.605555555558</v>
      </c>
      <c r="B1793" s="1" t="str">
        <f t="shared" si="216"/>
        <v>02/24/20</v>
      </c>
      <c r="C1793" s="19">
        <f t="shared" si="223"/>
        <v>43885</v>
      </c>
      <c r="D1793" s="10">
        <f t="shared" si="217"/>
        <v>0.60555555555555551</v>
      </c>
      <c r="E1793" s="2" t="str">
        <f t="shared" si="218"/>
        <v>Afternoon</v>
      </c>
      <c r="F1793" s="1" t="str">
        <f t="shared" si="219"/>
        <v>2020</v>
      </c>
      <c r="G1793" s="1" t="str">
        <f t="shared" si="220"/>
        <v>February</v>
      </c>
      <c r="H1793" s="7">
        <v>33</v>
      </c>
      <c r="I1793" t="str">
        <f t="shared" si="221"/>
        <v>Monday</v>
      </c>
      <c r="J1793">
        <v>26800</v>
      </c>
      <c r="K1793" t="s">
        <v>35</v>
      </c>
      <c r="T1793">
        <v>2</v>
      </c>
      <c r="Y1793">
        <v>1</v>
      </c>
      <c r="Z1793">
        <v>1</v>
      </c>
      <c r="AD1793">
        <v>2</v>
      </c>
      <c r="AE1793">
        <v>1</v>
      </c>
      <c r="AI1793">
        <f t="shared" si="222"/>
        <v>7</v>
      </c>
    </row>
    <row r="1794" spans="1:35" x14ac:dyDescent="0.25">
      <c r="A1794" s="11">
        <v>43885.60833333333</v>
      </c>
      <c r="B1794" s="1" t="str">
        <f t="shared" ref="B1794:B1857" si="224">TEXT(A1794,"mm/dd/yy")</f>
        <v>02/24/20</v>
      </c>
      <c r="C1794" s="19">
        <f t="shared" si="223"/>
        <v>43885</v>
      </c>
      <c r="D1794" s="10">
        <f t="shared" ref="D1794:D1857" si="225">TIMEVALUE((TEXT(A1794,"h:mm AM/PM")))</f>
        <v>0.60833333333333328</v>
      </c>
      <c r="E1794" s="2" t="str">
        <f t="shared" ref="E1794:E1857" si="226">IF(D1794&lt;0.541666666666667,"Morning",IF(D1794&lt;0.645833333333333,"Afternoon","Evening"))</f>
        <v>Afternoon</v>
      </c>
      <c r="F1794" s="1" t="str">
        <f t="shared" ref="F1794:F1857" si="227">TEXT(A1794,"yyyy")</f>
        <v>2020</v>
      </c>
      <c r="G1794" s="1" t="str">
        <f t="shared" ref="G1794:G1857" si="228">TEXT(A1794,"mmmm")</f>
        <v>February</v>
      </c>
      <c r="H1794" s="7">
        <v>33</v>
      </c>
      <c r="I1794" t="str">
        <f t="shared" ref="I1794:I1857" si="229">TEXT(A1794,"dddd")</f>
        <v>Monday</v>
      </c>
      <c r="J1794">
        <v>22600</v>
      </c>
      <c r="K1794" t="s">
        <v>33</v>
      </c>
      <c r="L1794">
        <v>2</v>
      </c>
      <c r="P1794">
        <v>2</v>
      </c>
      <c r="S1794">
        <v>1</v>
      </c>
      <c r="AI1794">
        <f t="shared" ref="AI1794:AI1857" si="230">SUM(L1794:AH1794)</f>
        <v>5</v>
      </c>
    </row>
    <row r="1795" spans="1:35" x14ac:dyDescent="0.25">
      <c r="A1795" s="11">
        <v>43885.626388888886</v>
      </c>
      <c r="B1795" s="1" t="str">
        <f t="shared" si="224"/>
        <v>02/24/20</v>
      </c>
      <c r="C1795" s="19">
        <f t="shared" ref="C1795:C1858" si="231">DATEVALUE(B1795)</f>
        <v>43885</v>
      </c>
      <c r="D1795" s="10">
        <f t="shared" si="225"/>
        <v>0.62638888888888888</v>
      </c>
      <c r="E1795" s="2" t="str">
        <f t="shared" si="226"/>
        <v>Afternoon</v>
      </c>
      <c r="F1795" s="1" t="str">
        <f t="shared" si="227"/>
        <v>2020</v>
      </c>
      <c r="G1795" s="1" t="str">
        <f t="shared" si="228"/>
        <v>February</v>
      </c>
      <c r="H1795" s="7">
        <v>33</v>
      </c>
      <c r="I1795" t="str">
        <f t="shared" si="229"/>
        <v>Monday</v>
      </c>
      <c r="J1795">
        <v>16100</v>
      </c>
      <c r="K1795" t="s">
        <v>39</v>
      </c>
      <c r="L1795">
        <v>2</v>
      </c>
      <c r="X1795">
        <v>1</v>
      </c>
      <c r="AI1795">
        <f t="shared" si="230"/>
        <v>3</v>
      </c>
    </row>
    <row r="1796" spans="1:35" x14ac:dyDescent="0.25">
      <c r="A1796" s="11">
        <v>43885.663194444445</v>
      </c>
      <c r="B1796" s="1" t="str">
        <f t="shared" si="224"/>
        <v>02/24/20</v>
      </c>
      <c r="C1796" s="19">
        <f t="shared" si="231"/>
        <v>43885</v>
      </c>
      <c r="D1796" s="10">
        <f t="shared" si="225"/>
        <v>0.66319444444444442</v>
      </c>
      <c r="E1796" s="2" t="str">
        <f t="shared" si="226"/>
        <v>Evening</v>
      </c>
      <c r="F1796" s="1" t="str">
        <f t="shared" si="227"/>
        <v>2020</v>
      </c>
      <c r="G1796" s="1" t="str">
        <f t="shared" si="228"/>
        <v>February</v>
      </c>
      <c r="H1796" s="7">
        <v>33</v>
      </c>
      <c r="I1796" t="str">
        <f t="shared" si="229"/>
        <v>Monday</v>
      </c>
      <c r="J1796">
        <v>19300</v>
      </c>
      <c r="K1796" t="s">
        <v>40</v>
      </c>
      <c r="L1796">
        <v>1</v>
      </c>
      <c r="P1796">
        <v>1</v>
      </c>
      <c r="R1796">
        <v>1</v>
      </c>
      <c r="AC1796">
        <v>1</v>
      </c>
      <c r="AI1796">
        <f t="shared" si="230"/>
        <v>4</v>
      </c>
    </row>
    <row r="1797" spans="1:35" x14ac:dyDescent="0.25">
      <c r="A1797" s="11">
        <v>43887.463194444441</v>
      </c>
      <c r="B1797" s="1" t="str">
        <f t="shared" si="224"/>
        <v>02/26/20</v>
      </c>
      <c r="C1797" s="19">
        <f t="shared" si="231"/>
        <v>43887</v>
      </c>
      <c r="D1797" s="10">
        <f t="shared" si="225"/>
        <v>0.46319444444444446</v>
      </c>
      <c r="E1797" s="2" t="str">
        <f t="shared" si="226"/>
        <v>Morning</v>
      </c>
      <c r="F1797" s="1" t="str">
        <f t="shared" si="227"/>
        <v>2020</v>
      </c>
      <c r="G1797" s="1" t="str">
        <f t="shared" si="228"/>
        <v>February</v>
      </c>
      <c r="H1797" s="7">
        <v>33</v>
      </c>
      <c r="I1797" t="str">
        <f t="shared" si="229"/>
        <v>Wednesday</v>
      </c>
      <c r="J1797">
        <v>15800</v>
      </c>
      <c r="K1797" t="s">
        <v>34</v>
      </c>
      <c r="L1797">
        <v>1</v>
      </c>
      <c r="AC1797">
        <v>2</v>
      </c>
      <c r="AI1797">
        <f t="shared" si="230"/>
        <v>3</v>
      </c>
    </row>
    <row r="1798" spans="1:35" x14ac:dyDescent="0.25">
      <c r="A1798" s="11">
        <v>43887.466666666667</v>
      </c>
      <c r="B1798" s="1" t="str">
        <f t="shared" si="224"/>
        <v>02/26/20</v>
      </c>
      <c r="C1798" s="19">
        <f t="shared" si="231"/>
        <v>43887</v>
      </c>
      <c r="D1798" s="10">
        <f t="shared" si="225"/>
        <v>0.46666666666666662</v>
      </c>
      <c r="E1798" s="2" t="str">
        <f t="shared" si="226"/>
        <v>Morning</v>
      </c>
      <c r="F1798" s="1" t="str">
        <f t="shared" si="227"/>
        <v>2020</v>
      </c>
      <c r="G1798" s="1" t="str">
        <f t="shared" si="228"/>
        <v>February</v>
      </c>
      <c r="H1798" s="7">
        <v>33</v>
      </c>
      <c r="I1798" t="str">
        <f t="shared" si="229"/>
        <v>Wednesday</v>
      </c>
      <c r="J1798">
        <v>31600</v>
      </c>
      <c r="K1798" t="s">
        <v>37</v>
      </c>
      <c r="L1798">
        <v>2</v>
      </c>
      <c r="M1798">
        <v>1</v>
      </c>
      <c r="O1798">
        <v>1</v>
      </c>
      <c r="P1798">
        <v>1</v>
      </c>
      <c r="AC1798">
        <v>1</v>
      </c>
      <c r="AE1798">
        <v>1</v>
      </c>
      <c r="AI1798">
        <f t="shared" si="230"/>
        <v>7</v>
      </c>
    </row>
    <row r="1799" spans="1:35" x14ac:dyDescent="0.25">
      <c r="A1799" s="11">
        <v>43887.470833333333</v>
      </c>
      <c r="B1799" s="1" t="str">
        <f t="shared" si="224"/>
        <v>02/26/20</v>
      </c>
      <c r="C1799" s="19">
        <f t="shared" si="231"/>
        <v>43887</v>
      </c>
      <c r="D1799" s="10">
        <f t="shared" si="225"/>
        <v>0.47083333333333338</v>
      </c>
      <c r="E1799" s="2" t="str">
        <f t="shared" si="226"/>
        <v>Morning</v>
      </c>
      <c r="F1799" s="1" t="str">
        <f t="shared" si="227"/>
        <v>2020</v>
      </c>
      <c r="G1799" s="1" t="str">
        <f t="shared" si="228"/>
        <v>February</v>
      </c>
      <c r="H1799" s="7">
        <v>33</v>
      </c>
      <c r="I1799" t="str">
        <f t="shared" si="229"/>
        <v>Wednesday</v>
      </c>
      <c r="J1799">
        <v>15600</v>
      </c>
      <c r="K1799" t="s">
        <v>40</v>
      </c>
      <c r="L1799">
        <v>1</v>
      </c>
      <c r="Y1799">
        <v>1</v>
      </c>
      <c r="AA1799">
        <v>1</v>
      </c>
      <c r="AI1799">
        <f t="shared" si="230"/>
        <v>3</v>
      </c>
    </row>
    <row r="1800" spans="1:35" x14ac:dyDescent="0.25">
      <c r="A1800" s="11">
        <v>43887.472222222219</v>
      </c>
      <c r="B1800" s="1" t="str">
        <f t="shared" si="224"/>
        <v>02/26/20</v>
      </c>
      <c r="C1800" s="19">
        <f t="shared" si="231"/>
        <v>43887</v>
      </c>
      <c r="D1800" s="10">
        <f t="shared" si="225"/>
        <v>0.47222222222222227</v>
      </c>
      <c r="E1800" s="2" t="str">
        <f t="shared" si="226"/>
        <v>Morning</v>
      </c>
      <c r="F1800" s="1" t="str">
        <f t="shared" si="227"/>
        <v>2020</v>
      </c>
      <c r="G1800" s="1" t="str">
        <f t="shared" si="228"/>
        <v>February</v>
      </c>
      <c r="H1800" s="7">
        <v>33</v>
      </c>
      <c r="I1800" t="str">
        <f t="shared" si="229"/>
        <v>Wednesday</v>
      </c>
      <c r="J1800">
        <v>18300</v>
      </c>
      <c r="K1800" t="s">
        <v>39</v>
      </c>
      <c r="L1800">
        <v>1</v>
      </c>
      <c r="R1800">
        <v>1</v>
      </c>
      <c r="AC1800">
        <v>1</v>
      </c>
      <c r="AD1800">
        <v>1</v>
      </c>
      <c r="AI1800">
        <f t="shared" si="230"/>
        <v>4</v>
      </c>
    </row>
    <row r="1801" spans="1:35" x14ac:dyDescent="0.25">
      <c r="A1801" s="11">
        <v>43887.496527777781</v>
      </c>
      <c r="B1801" s="1" t="str">
        <f t="shared" si="224"/>
        <v>02/26/20</v>
      </c>
      <c r="C1801" s="19">
        <f t="shared" si="231"/>
        <v>43887</v>
      </c>
      <c r="D1801" s="10">
        <f t="shared" si="225"/>
        <v>0.49652777777777773</v>
      </c>
      <c r="E1801" s="2" t="str">
        <f t="shared" si="226"/>
        <v>Morning</v>
      </c>
      <c r="F1801" s="1" t="str">
        <f t="shared" si="227"/>
        <v>2020</v>
      </c>
      <c r="G1801" s="1" t="str">
        <f t="shared" si="228"/>
        <v>February</v>
      </c>
      <c r="H1801" s="7">
        <v>33</v>
      </c>
      <c r="I1801" t="str">
        <f t="shared" si="229"/>
        <v>Wednesday</v>
      </c>
      <c r="J1801">
        <v>15300</v>
      </c>
      <c r="K1801" t="s">
        <v>43</v>
      </c>
      <c r="L1801">
        <v>1</v>
      </c>
      <c r="S1801">
        <v>1</v>
      </c>
      <c r="AE1801">
        <v>1</v>
      </c>
      <c r="AI1801">
        <f t="shared" si="230"/>
        <v>3</v>
      </c>
    </row>
    <row r="1802" spans="1:35" x14ac:dyDescent="0.25">
      <c r="A1802" s="11">
        <v>43887.500694444447</v>
      </c>
      <c r="B1802" s="1" t="str">
        <f t="shared" si="224"/>
        <v>02/26/20</v>
      </c>
      <c r="C1802" s="19">
        <f t="shared" si="231"/>
        <v>43887</v>
      </c>
      <c r="D1802" s="10">
        <f t="shared" si="225"/>
        <v>0.50069444444444444</v>
      </c>
      <c r="E1802" s="2" t="str">
        <f t="shared" si="226"/>
        <v>Morning</v>
      </c>
      <c r="F1802" s="1" t="str">
        <f t="shared" si="227"/>
        <v>2020</v>
      </c>
      <c r="G1802" s="1" t="str">
        <f t="shared" si="228"/>
        <v>February</v>
      </c>
      <c r="H1802" s="7">
        <v>33</v>
      </c>
      <c r="I1802" t="str">
        <f t="shared" si="229"/>
        <v>Wednesday</v>
      </c>
      <c r="J1802">
        <v>23300</v>
      </c>
      <c r="K1802" t="s">
        <v>35</v>
      </c>
      <c r="L1802">
        <v>2</v>
      </c>
      <c r="R1802">
        <v>1</v>
      </c>
      <c r="T1802">
        <v>1</v>
      </c>
      <c r="Z1802">
        <v>1</v>
      </c>
      <c r="AI1802">
        <f t="shared" si="230"/>
        <v>5</v>
      </c>
    </row>
    <row r="1803" spans="1:35" x14ac:dyDescent="0.25">
      <c r="A1803" s="11">
        <v>43887.523611111108</v>
      </c>
      <c r="B1803" s="1" t="str">
        <f t="shared" si="224"/>
        <v>02/26/20</v>
      </c>
      <c r="C1803" s="19">
        <f t="shared" si="231"/>
        <v>43887</v>
      </c>
      <c r="D1803" s="10">
        <f t="shared" si="225"/>
        <v>0.52361111111111114</v>
      </c>
      <c r="E1803" s="2" t="str">
        <f t="shared" si="226"/>
        <v>Morning</v>
      </c>
      <c r="F1803" s="1" t="str">
        <f t="shared" si="227"/>
        <v>2020</v>
      </c>
      <c r="G1803" s="1" t="str">
        <f t="shared" si="228"/>
        <v>February</v>
      </c>
      <c r="H1803" s="7">
        <v>33</v>
      </c>
      <c r="I1803" t="str">
        <f t="shared" si="229"/>
        <v>Wednesday</v>
      </c>
      <c r="J1803">
        <v>22000</v>
      </c>
      <c r="K1803" t="s">
        <v>37</v>
      </c>
      <c r="M1803">
        <v>2</v>
      </c>
      <c r="S1803">
        <v>1</v>
      </c>
      <c r="U1803">
        <v>1</v>
      </c>
      <c r="AC1803">
        <v>1</v>
      </c>
      <c r="AI1803">
        <f t="shared" si="230"/>
        <v>5</v>
      </c>
    </row>
    <row r="1804" spans="1:35" x14ac:dyDescent="0.25">
      <c r="A1804" s="11">
        <v>43887.533333333333</v>
      </c>
      <c r="B1804" s="1" t="str">
        <f t="shared" si="224"/>
        <v>02/26/20</v>
      </c>
      <c r="C1804" s="19">
        <f t="shared" si="231"/>
        <v>43887</v>
      </c>
      <c r="D1804" s="10">
        <f t="shared" si="225"/>
        <v>0.53333333333333333</v>
      </c>
      <c r="E1804" s="2" t="str">
        <f t="shared" si="226"/>
        <v>Morning</v>
      </c>
      <c r="F1804" s="1" t="str">
        <f t="shared" si="227"/>
        <v>2020</v>
      </c>
      <c r="G1804" s="1" t="str">
        <f t="shared" si="228"/>
        <v>February</v>
      </c>
      <c r="H1804" s="7">
        <v>33</v>
      </c>
      <c r="I1804" t="str">
        <f t="shared" si="229"/>
        <v>Wednesday</v>
      </c>
      <c r="J1804">
        <v>15000</v>
      </c>
      <c r="K1804" t="s">
        <v>38</v>
      </c>
      <c r="M1804">
        <v>1</v>
      </c>
      <c r="R1804">
        <v>1</v>
      </c>
      <c r="S1804">
        <v>1</v>
      </c>
      <c r="AI1804">
        <f t="shared" si="230"/>
        <v>3</v>
      </c>
    </row>
    <row r="1805" spans="1:35" x14ac:dyDescent="0.25">
      <c r="A1805" s="11">
        <v>43887.53402777778</v>
      </c>
      <c r="B1805" s="1" t="str">
        <f t="shared" si="224"/>
        <v>02/26/20</v>
      </c>
      <c r="C1805" s="19">
        <f t="shared" si="231"/>
        <v>43887</v>
      </c>
      <c r="D1805" s="10">
        <f t="shared" si="225"/>
        <v>0.53402777777777777</v>
      </c>
      <c r="E1805" s="2" t="str">
        <f t="shared" si="226"/>
        <v>Morning</v>
      </c>
      <c r="F1805" s="1" t="str">
        <f t="shared" si="227"/>
        <v>2020</v>
      </c>
      <c r="G1805" s="1" t="str">
        <f t="shared" si="228"/>
        <v>February</v>
      </c>
      <c r="H1805" s="7">
        <v>33</v>
      </c>
      <c r="I1805" t="str">
        <f t="shared" si="229"/>
        <v>Wednesday</v>
      </c>
      <c r="J1805">
        <v>14500</v>
      </c>
      <c r="K1805" t="s">
        <v>40</v>
      </c>
      <c r="P1805">
        <v>1</v>
      </c>
      <c r="AC1805">
        <v>1</v>
      </c>
      <c r="AF1805">
        <v>1</v>
      </c>
      <c r="AI1805">
        <f t="shared" si="230"/>
        <v>3</v>
      </c>
    </row>
    <row r="1806" spans="1:35" x14ac:dyDescent="0.25">
      <c r="A1806" s="11">
        <v>43887.543749999997</v>
      </c>
      <c r="B1806" s="1" t="str">
        <f t="shared" si="224"/>
        <v>02/26/20</v>
      </c>
      <c r="C1806" s="19">
        <f t="shared" si="231"/>
        <v>43887</v>
      </c>
      <c r="D1806" s="10">
        <f t="shared" si="225"/>
        <v>0.54375000000000007</v>
      </c>
      <c r="E1806" s="2" t="str">
        <f t="shared" si="226"/>
        <v>Afternoon</v>
      </c>
      <c r="F1806" s="1" t="str">
        <f t="shared" si="227"/>
        <v>2020</v>
      </c>
      <c r="G1806" s="1" t="str">
        <f t="shared" si="228"/>
        <v>February</v>
      </c>
      <c r="H1806" s="7">
        <v>33</v>
      </c>
      <c r="I1806" t="str">
        <f t="shared" si="229"/>
        <v>Wednesday</v>
      </c>
      <c r="J1806">
        <v>17800</v>
      </c>
      <c r="K1806" t="s">
        <v>40</v>
      </c>
      <c r="L1806">
        <v>1</v>
      </c>
      <c r="M1806">
        <v>1</v>
      </c>
      <c r="S1806">
        <v>1</v>
      </c>
      <c r="T1806">
        <v>1</v>
      </c>
      <c r="AI1806">
        <f t="shared" si="230"/>
        <v>4</v>
      </c>
    </row>
    <row r="1807" spans="1:35" x14ac:dyDescent="0.25">
      <c r="A1807" s="11">
        <v>43887.547222222223</v>
      </c>
      <c r="B1807" s="1" t="str">
        <f t="shared" si="224"/>
        <v>02/26/20</v>
      </c>
      <c r="C1807" s="19">
        <f t="shared" si="231"/>
        <v>43887</v>
      </c>
      <c r="D1807" s="10">
        <f t="shared" si="225"/>
        <v>0.54722222222222217</v>
      </c>
      <c r="E1807" s="2" t="str">
        <f t="shared" si="226"/>
        <v>Afternoon</v>
      </c>
      <c r="F1807" s="1" t="str">
        <f t="shared" si="227"/>
        <v>2020</v>
      </c>
      <c r="G1807" s="1" t="str">
        <f t="shared" si="228"/>
        <v>February</v>
      </c>
      <c r="H1807" s="7">
        <v>33</v>
      </c>
      <c r="I1807" t="str">
        <f t="shared" si="229"/>
        <v>Wednesday</v>
      </c>
      <c r="J1807">
        <v>15300</v>
      </c>
      <c r="K1807" t="s">
        <v>47</v>
      </c>
      <c r="L1807">
        <v>1</v>
      </c>
      <c r="M1807">
        <v>1</v>
      </c>
      <c r="AA1807">
        <v>1</v>
      </c>
      <c r="AI1807">
        <f t="shared" si="230"/>
        <v>3</v>
      </c>
    </row>
    <row r="1808" spans="1:35" x14ac:dyDescent="0.25">
      <c r="A1808" s="11">
        <v>43887.561111111114</v>
      </c>
      <c r="B1808" s="1" t="str">
        <f t="shared" si="224"/>
        <v>02/26/20</v>
      </c>
      <c r="C1808" s="19">
        <f t="shared" si="231"/>
        <v>43887</v>
      </c>
      <c r="D1808" s="10">
        <f t="shared" si="225"/>
        <v>0.56111111111111112</v>
      </c>
      <c r="E1808" s="2" t="str">
        <f t="shared" si="226"/>
        <v>Afternoon</v>
      </c>
      <c r="F1808" s="1" t="str">
        <f t="shared" si="227"/>
        <v>2020</v>
      </c>
      <c r="G1808" s="1" t="str">
        <f t="shared" si="228"/>
        <v>February</v>
      </c>
      <c r="H1808" s="7">
        <v>33</v>
      </c>
      <c r="I1808" t="str">
        <f t="shared" si="229"/>
        <v>Wednesday</v>
      </c>
      <c r="J1808">
        <v>15800</v>
      </c>
      <c r="K1808" t="s">
        <v>35</v>
      </c>
      <c r="L1808">
        <v>1</v>
      </c>
      <c r="R1808">
        <v>1</v>
      </c>
      <c r="AC1808">
        <v>1</v>
      </c>
      <c r="AI1808">
        <f t="shared" si="230"/>
        <v>3</v>
      </c>
    </row>
    <row r="1809" spans="1:35" x14ac:dyDescent="0.25">
      <c r="A1809" s="11">
        <v>43887.568055555559</v>
      </c>
      <c r="B1809" s="1" t="str">
        <f t="shared" si="224"/>
        <v>02/26/20</v>
      </c>
      <c r="C1809" s="19">
        <f t="shared" si="231"/>
        <v>43887</v>
      </c>
      <c r="D1809" s="10">
        <f t="shared" si="225"/>
        <v>0.56805555555555554</v>
      </c>
      <c r="E1809" s="2" t="str">
        <f t="shared" si="226"/>
        <v>Afternoon</v>
      </c>
      <c r="F1809" s="1" t="str">
        <f t="shared" si="227"/>
        <v>2020</v>
      </c>
      <c r="G1809" s="1" t="str">
        <f t="shared" si="228"/>
        <v>February</v>
      </c>
      <c r="H1809" s="7">
        <v>33</v>
      </c>
      <c r="I1809" t="str">
        <f t="shared" si="229"/>
        <v>Wednesday</v>
      </c>
      <c r="J1809">
        <v>20800</v>
      </c>
      <c r="K1809" t="s">
        <v>41</v>
      </c>
      <c r="L1809">
        <v>1</v>
      </c>
      <c r="O1809">
        <v>1</v>
      </c>
      <c r="P1809">
        <v>1</v>
      </c>
      <c r="U1809">
        <v>1</v>
      </c>
      <c r="AI1809">
        <f t="shared" si="230"/>
        <v>4</v>
      </c>
    </row>
    <row r="1810" spans="1:35" x14ac:dyDescent="0.25">
      <c r="A1810" s="11">
        <v>43887.573611111111</v>
      </c>
      <c r="B1810" s="1" t="str">
        <f t="shared" si="224"/>
        <v>02/26/20</v>
      </c>
      <c r="C1810" s="19">
        <f t="shared" si="231"/>
        <v>43887</v>
      </c>
      <c r="D1810" s="10">
        <f t="shared" si="225"/>
        <v>0.57361111111111118</v>
      </c>
      <c r="E1810" s="2" t="str">
        <f t="shared" si="226"/>
        <v>Afternoon</v>
      </c>
      <c r="F1810" s="1" t="str">
        <f t="shared" si="227"/>
        <v>2020</v>
      </c>
      <c r="G1810" s="1" t="str">
        <f t="shared" si="228"/>
        <v>February</v>
      </c>
      <c r="H1810" s="7">
        <v>33</v>
      </c>
      <c r="I1810" t="str">
        <f t="shared" si="229"/>
        <v>Wednesday</v>
      </c>
      <c r="J1810">
        <v>14500</v>
      </c>
      <c r="K1810" t="s">
        <v>40</v>
      </c>
      <c r="O1810">
        <v>1</v>
      </c>
      <c r="S1810">
        <v>1</v>
      </c>
      <c r="Z1810">
        <v>1</v>
      </c>
      <c r="AI1810">
        <f t="shared" si="230"/>
        <v>3</v>
      </c>
    </row>
    <row r="1811" spans="1:35" x14ac:dyDescent="0.25">
      <c r="A1811" s="11">
        <v>43887.603472222225</v>
      </c>
      <c r="B1811" s="1" t="str">
        <f t="shared" si="224"/>
        <v>02/26/20</v>
      </c>
      <c r="C1811" s="19">
        <f t="shared" si="231"/>
        <v>43887</v>
      </c>
      <c r="D1811" s="10">
        <f t="shared" si="225"/>
        <v>0.60347222222222219</v>
      </c>
      <c r="E1811" s="2" t="str">
        <f t="shared" si="226"/>
        <v>Afternoon</v>
      </c>
      <c r="F1811" s="1" t="str">
        <f t="shared" si="227"/>
        <v>2020</v>
      </c>
      <c r="G1811" s="1" t="str">
        <f t="shared" si="228"/>
        <v>February</v>
      </c>
      <c r="H1811" s="7">
        <v>33</v>
      </c>
      <c r="I1811" t="str">
        <f t="shared" si="229"/>
        <v>Wednesday</v>
      </c>
      <c r="J1811">
        <v>23300</v>
      </c>
      <c r="K1811" t="s">
        <v>40</v>
      </c>
      <c r="L1811">
        <v>1</v>
      </c>
      <c r="M1811">
        <v>1</v>
      </c>
      <c r="Q1811">
        <v>1</v>
      </c>
      <c r="R1811">
        <v>1</v>
      </c>
      <c r="S1811">
        <v>1</v>
      </c>
      <c r="AI1811">
        <f t="shared" si="230"/>
        <v>5</v>
      </c>
    </row>
    <row r="1812" spans="1:35" x14ac:dyDescent="0.25">
      <c r="A1812" s="11">
        <v>43887.611111111109</v>
      </c>
      <c r="B1812" s="1" t="str">
        <f t="shared" si="224"/>
        <v>02/26/20</v>
      </c>
      <c r="C1812" s="19">
        <f t="shared" si="231"/>
        <v>43887</v>
      </c>
      <c r="D1812" s="10">
        <f t="shared" si="225"/>
        <v>0.61111111111111105</v>
      </c>
      <c r="E1812" s="2" t="str">
        <f t="shared" si="226"/>
        <v>Afternoon</v>
      </c>
      <c r="F1812" s="1" t="str">
        <f t="shared" si="227"/>
        <v>2020</v>
      </c>
      <c r="G1812" s="1" t="str">
        <f t="shared" si="228"/>
        <v>February</v>
      </c>
      <c r="H1812" s="7">
        <v>33</v>
      </c>
      <c r="I1812" t="str">
        <f t="shared" si="229"/>
        <v>Wednesday</v>
      </c>
      <c r="J1812">
        <v>17100</v>
      </c>
      <c r="K1812" t="s">
        <v>41</v>
      </c>
      <c r="L1812">
        <v>2</v>
      </c>
      <c r="T1812">
        <v>1</v>
      </c>
      <c r="AI1812">
        <f t="shared" si="230"/>
        <v>3</v>
      </c>
    </row>
    <row r="1813" spans="1:35" x14ac:dyDescent="0.25">
      <c r="A1813" s="11">
        <v>43887.65902777778</v>
      </c>
      <c r="B1813" s="1" t="str">
        <f t="shared" si="224"/>
        <v>02/26/20</v>
      </c>
      <c r="C1813" s="19">
        <f t="shared" si="231"/>
        <v>43887</v>
      </c>
      <c r="D1813" s="10">
        <f t="shared" si="225"/>
        <v>0.65902777777777777</v>
      </c>
      <c r="E1813" s="2" t="str">
        <f t="shared" si="226"/>
        <v>Evening</v>
      </c>
      <c r="F1813" s="1" t="str">
        <f t="shared" si="227"/>
        <v>2020</v>
      </c>
      <c r="G1813" s="1" t="str">
        <f t="shared" si="228"/>
        <v>February</v>
      </c>
      <c r="H1813" s="7">
        <v>33</v>
      </c>
      <c r="I1813" t="str">
        <f t="shared" si="229"/>
        <v>Wednesday</v>
      </c>
      <c r="J1813">
        <v>21200</v>
      </c>
      <c r="K1813" t="s">
        <v>45</v>
      </c>
      <c r="L1813">
        <v>4</v>
      </c>
      <c r="AI1813">
        <f t="shared" si="230"/>
        <v>4</v>
      </c>
    </row>
    <row r="1814" spans="1:35" x14ac:dyDescent="0.25">
      <c r="A1814" s="11">
        <v>43887.675694444442</v>
      </c>
      <c r="B1814" s="1" t="str">
        <f t="shared" si="224"/>
        <v>02/26/20</v>
      </c>
      <c r="C1814" s="19">
        <f t="shared" si="231"/>
        <v>43887</v>
      </c>
      <c r="D1814" s="10">
        <f t="shared" si="225"/>
        <v>0.67569444444444438</v>
      </c>
      <c r="E1814" s="2" t="str">
        <f t="shared" si="226"/>
        <v>Evening</v>
      </c>
      <c r="F1814" s="1" t="str">
        <f t="shared" si="227"/>
        <v>2020</v>
      </c>
      <c r="G1814" s="1" t="str">
        <f t="shared" si="228"/>
        <v>February</v>
      </c>
      <c r="H1814" s="7">
        <v>33</v>
      </c>
      <c r="I1814" t="str">
        <f t="shared" si="229"/>
        <v>Wednesday</v>
      </c>
      <c r="J1814">
        <v>27900</v>
      </c>
      <c r="K1814" t="s">
        <v>46</v>
      </c>
      <c r="L1814">
        <v>3</v>
      </c>
      <c r="P1814">
        <v>2</v>
      </c>
      <c r="U1814">
        <v>1</v>
      </c>
      <c r="AI1814">
        <f t="shared" si="230"/>
        <v>6</v>
      </c>
    </row>
    <row r="1815" spans="1:35" x14ac:dyDescent="0.25">
      <c r="A1815" s="11">
        <v>43888.46875</v>
      </c>
      <c r="B1815" s="1" t="str">
        <f t="shared" si="224"/>
        <v>02/27/20</v>
      </c>
      <c r="C1815" s="19">
        <f t="shared" si="231"/>
        <v>43888</v>
      </c>
      <c r="D1815" s="10">
        <f t="shared" si="225"/>
        <v>0.46875</v>
      </c>
      <c r="E1815" s="2" t="str">
        <f t="shared" si="226"/>
        <v>Morning</v>
      </c>
      <c r="F1815" s="1" t="str">
        <f t="shared" si="227"/>
        <v>2020</v>
      </c>
      <c r="G1815" s="1" t="str">
        <f t="shared" si="228"/>
        <v>February</v>
      </c>
      <c r="H1815" s="7">
        <v>34</v>
      </c>
      <c r="I1815" t="str">
        <f t="shared" si="229"/>
        <v>Thursday</v>
      </c>
      <c r="J1815">
        <v>23300</v>
      </c>
      <c r="K1815" t="s">
        <v>38</v>
      </c>
      <c r="L1815">
        <v>1</v>
      </c>
      <c r="M1815">
        <v>1</v>
      </c>
      <c r="P1815">
        <v>2</v>
      </c>
      <c r="AA1815">
        <v>1</v>
      </c>
      <c r="AI1815">
        <f t="shared" si="230"/>
        <v>5</v>
      </c>
    </row>
    <row r="1816" spans="1:35" x14ac:dyDescent="0.25">
      <c r="A1816" s="11">
        <v>43888.474305555559</v>
      </c>
      <c r="B1816" s="1" t="str">
        <f t="shared" si="224"/>
        <v>02/27/20</v>
      </c>
      <c r="C1816" s="19">
        <f t="shared" si="231"/>
        <v>43888</v>
      </c>
      <c r="D1816" s="10">
        <f t="shared" si="225"/>
        <v>0.47430555555555554</v>
      </c>
      <c r="E1816" s="2" t="str">
        <f t="shared" si="226"/>
        <v>Morning</v>
      </c>
      <c r="F1816" s="1" t="str">
        <f t="shared" si="227"/>
        <v>2020</v>
      </c>
      <c r="G1816" s="1" t="str">
        <f t="shared" si="228"/>
        <v>February</v>
      </c>
      <c r="H1816" s="7">
        <v>34</v>
      </c>
      <c r="I1816" t="str">
        <f t="shared" si="229"/>
        <v>Thursday</v>
      </c>
      <c r="J1816">
        <v>23800</v>
      </c>
      <c r="K1816" t="s">
        <v>46</v>
      </c>
      <c r="L1816">
        <v>1</v>
      </c>
      <c r="O1816">
        <v>2</v>
      </c>
      <c r="R1816">
        <v>1</v>
      </c>
      <c r="AC1816">
        <v>1</v>
      </c>
      <c r="AI1816">
        <f t="shared" si="230"/>
        <v>5</v>
      </c>
    </row>
    <row r="1817" spans="1:35" x14ac:dyDescent="0.25">
      <c r="A1817" s="11">
        <v>43888.474999999999</v>
      </c>
      <c r="B1817" s="1" t="str">
        <f t="shared" si="224"/>
        <v>02/27/20</v>
      </c>
      <c r="C1817" s="19">
        <f t="shared" si="231"/>
        <v>43888</v>
      </c>
      <c r="D1817" s="10">
        <f t="shared" si="225"/>
        <v>0.47500000000000003</v>
      </c>
      <c r="E1817" s="2" t="str">
        <f t="shared" si="226"/>
        <v>Morning</v>
      </c>
      <c r="F1817" s="1" t="str">
        <f t="shared" si="227"/>
        <v>2020</v>
      </c>
      <c r="G1817" s="1" t="str">
        <f t="shared" si="228"/>
        <v>February</v>
      </c>
      <c r="H1817" s="7">
        <v>34</v>
      </c>
      <c r="I1817" t="str">
        <f t="shared" si="229"/>
        <v>Thursday</v>
      </c>
      <c r="J1817">
        <v>15300</v>
      </c>
      <c r="K1817" t="s">
        <v>45</v>
      </c>
      <c r="L1817">
        <v>1</v>
      </c>
      <c r="R1817">
        <v>1</v>
      </c>
      <c r="S1817">
        <v>1</v>
      </c>
      <c r="AI1817">
        <f t="shared" si="230"/>
        <v>3</v>
      </c>
    </row>
    <row r="1818" spans="1:35" x14ac:dyDescent="0.25">
      <c r="A1818" s="11">
        <v>43888.475694444445</v>
      </c>
      <c r="B1818" s="1" t="str">
        <f t="shared" si="224"/>
        <v>02/27/20</v>
      </c>
      <c r="C1818" s="19">
        <f t="shared" si="231"/>
        <v>43888</v>
      </c>
      <c r="D1818" s="10">
        <f t="shared" si="225"/>
        <v>0.47569444444444442</v>
      </c>
      <c r="E1818" s="2" t="str">
        <f t="shared" si="226"/>
        <v>Morning</v>
      </c>
      <c r="F1818" s="1" t="str">
        <f t="shared" si="227"/>
        <v>2020</v>
      </c>
      <c r="G1818" s="1" t="str">
        <f t="shared" si="228"/>
        <v>February</v>
      </c>
      <c r="H1818" s="7">
        <v>34</v>
      </c>
      <c r="I1818" t="str">
        <f t="shared" si="229"/>
        <v>Thursday</v>
      </c>
      <c r="J1818">
        <v>23100</v>
      </c>
      <c r="K1818" t="s">
        <v>34</v>
      </c>
      <c r="L1818">
        <v>2</v>
      </c>
      <c r="P1818">
        <v>1</v>
      </c>
      <c r="T1818">
        <v>1</v>
      </c>
      <c r="AC1818">
        <v>1</v>
      </c>
      <c r="AI1818">
        <f t="shared" si="230"/>
        <v>5</v>
      </c>
    </row>
    <row r="1819" spans="1:35" x14ac:dyDescent="0.25">
      <c r="A1819" s="11">
        <v>43888.476388888892</v>
      </c>
      <c r="B1819" s="1" t="str">
        <f t="shared" si="224"/>
        <v>02/27/20</v>
      </c>
      <c r="C1819" s="19">
        <f t="shared" si="231"/>
        <v>43888</v>
      </c>
      <c r="D1819" s="10">
        <f t="shared" si="225"/>
        <v>0.47638888888888892</v>
      </c>
      <c r="E1819" s="2" t="str">
        <f t="shared" si="226"/>
        <v>Morning</v>
      </c>
      <c r="F1819" s="1" t="str">
        <f t="shared" si="227"/>
        <v>2020</v>
      </c>
      <c r="G1819" s="1" t="str">
        <f t="shared" si="228"/>
        <v>February</v>
      </c>
      <c r="H1819" s="7">
        <v>34</v>
      </c>
      <c r="I1819" t="str">
        <f t="shared" si="229"/>
        <v>Thursday</v>
      </c>
      <c r="J1819">
        <v>20900</v>
      </c>
      <c r="K1819" t="s">
        <v>38</v>
      </c>
      <c r="L1819">
        <v>2</v>
      </c>
      <c r="R1819">
        <v>1</v>
      </c>
      <c r="Y1819">
        <v>1</v>
      </c>
      <c r="AI1819">
        <f t="shared" si="230"/>
        <v>4</v>
      </c>
    </row>
    <row r="1820" spans="1:35" x14ac:dyDescent="0.25">
      <c r="A1820" s="11">
        <v>43888.50277777778</v>
      </c>
      <c r="B1820" s="1" t="str">
        <f t="shared" si="224"/>
        <v>02/27/20</v>
      </c>
      <c r="C1820" s="19">
        <f t="shared" si="231"/>
        <v>43888</v>
      </c>
      <c r="D1820" s="10">
        <f t="shared" si="225"/>
        <v>0.50277777777777777</v>
      </c>
      <c r="E1820" s="2" t="str">
        <f t="shared" si="226"/>
        <v>Morning</v>
      </c>
      <c r="F1820" s="1" t="str">
        <f t="shared" si="227"/>
        <v>2020</v>
      </c>
      <c r="G1820" s="1" t="str">
        <f t="shared" si="228"/>
        <v>February</v>
      </c>
      <c r="H1820" s="7">
        <v>34</v>
      </c>
      <c r="I1820" t="str">
        <f t="shared" si="229"/>
        <v>Thursday</v>
      </c>
      <c r="J1820">
        <v>14800</v>
      </c>
      <c r="K1820" t="s">
        <v>40</v>
      </c>
      <c r="R1820">
        <v>2</v>
      </c>
      <c r="Y1820">
        <v>1</v>
      </c>
      <c r="AI1820">
        <f t="shared" si="230"/>
        <v>3</v>
      </c>
    </row>
    <row r="1821" spans="1:35" x14ac:dyDescent="0.25">
      <c r="A1821" s="11">
        <v>43888.513888888891</v>
      </c>
      <c r="B1821" s="1" t="str">
        <f t="shared" si="224"/>
        <v>02/27/20</v>
      </c>
      <c r="C1821" s="19">
        <f t="shared" si="231"/>
        <v>43888</v>
      </c>
      <c r="D1821" s="10">
        <f t="shared" si="225"/>
        <v>0.51388888888888895</v>
      </c>
      <c r="E1821" s="2" t="str">
        <f t="shared" si="226"/>
        <v>Morning</v>
      </c>
      <c r="F1821" s="1" t="str">
        <f t="shared" si="227"/>
        <v>2020</v>
      </c>
      <c r="G1821" s="1" t="str">
        <f t="shared" si="228"/>
        <v>February</v>
      </c>
      <c r="H1821" s="7">
        <v>34</v>
      </c>
      <c r="I1821" t="str">
        <f t="shared" si="229"/>
        <v>Thursday</v>
      </c>
      <c r="J1821">
        <v>19800</v>
      </c>
      <c r="K1821" t="s">
        <v>34</v>
      </c>
      <c r="L1821">
        <v>1</v>
      </c>
      <c r="M1821">
        <v>1</v>
      </c>
      <c r="R1821">
        <v>1</v>
      </c>
      <c r="AA1821">
        <v>1</v>
      </c>
      <c r="AI1821">
        <f t="shared" si="230"/>
        <v>4</v>
      </c>
    </row>
    <row r="1822" spans="1:35" x14ac:dyDescent="0.25">
      <c r="A1822" s="11">
        <v>43888.598611111112</v>
      </c>
      <c r="B1822" s="1" t="str">
        <f t="shared" si="224"/>
        <v>02/27/20</v>
      </c>
      <c r="C1822" s="19">
        <f t="shared" si="231"/>
        <v>43888</v>
      </c>
      <c r="D1822" s="10">
        <f t="shared" si="225"/>
        <v>0.59861111111111109</v>
      </c>
      <c r="E1822" s="2" t="str">
        <f t="shared" si="226"/>
        <v>Afternoon</v>
      </c>
      <c r="F1822" s="1" t="str">
        <f t="shared" si="227"/>
        <v>2020</v>
      </c>
      <c r="G1822" s="1" t="str">
        <f t="shared" si="228"/>
        <v>February</v>
      </c>
      <c r="H1822" s="7">
        <v>34</v>
      </c>
      <c r="I1822" t="str">
        <f t="shared" si="229"/>
        <v>Thursday</v>
      </c>
      <c r="J1822">
        <v>22000</v>
      </c>
      <c r="K1822" t="s">
        <v>35</v>
      </c>
      <c r="M1822">
        <v>1</v>
      </c>
      <c r="O1822">
        <v>1</v>
      </c>
      <c r="Q1822">
        <v>1</v>
      </c>
      <c r="T1822">
        <v>1</v>
      </c>
      <c r="AC1822">
        <v>1</v>
      </c>
      <c r="AI1822">
        <f t="shared" si="230"/>
        <v>5</v>
      </c>
    </row>
    <row r="1823" spans="1:35" x14ac:dyDescent="0.25">
      <c r="A1823" s="11">
        <v>43888.65625</v>
      </c>
      <c r="B1823" s="1" t="str">
        <f t="shared" si="224"/>
        <v>02/27/20</v>
      </c>
      <c r="C1823" s="19">
        <f t="shared" si="231"/>
        <v>43888</v>
      </c>
      <c r="D1823" s="10">
        <f t="shared" si="225"/>
        <v>0.65625</v>
      </c>
      <c r="E1823" s="2" t="str">
        <f t="shared" si="226"/>
        <v>Evening</v>
      </c>
      <c r="F1823" s="1" t="str">
        <f t="shared" si="227"/>
        <v>2020</v>
      </c>
      <c r="G1823" s="1" t="str">
        <f t="shared" si="228"/>
        <v>February</v>
      </c>
      <c r="H1823" s="7">
        <v>34</v>
      </c>
      <c r="I1823" t="str">
        <f t="shared" si="229"/>
        <v>Thursday</v>
      </c>
      <c r="J1823">
        <v>15100</v>
      </c>
      <c r="K1823" t="s">
        <v>45</v>
      </c>
      <c r="L1823">
        <v>2</v>
      </c>
      <c r="M1823">
        <v>1</v>
      </c>
      <c r="AI1823">
        <f t="shared" si="230"/>
        <v>3</v>
      </c>
    </row>
    <row r="1824" spans="1:35" x14ac:dyDescent="0.25">
      <c r="A1824" s="11">
        <v>43888.657638888886</v>
      </c>
      <c r="B1824" s="1" t="str">
        <f t="shared" si="224"/>
        <v>02/27/20</v>
      </c>
      <c r="C1824" s="19">
        <f t="shared" si="231"/>
        <v>43888</v>
      </c>
      <c r="D1824" s="10">
        <f t="shared" si="225"/>
        <v>0.65763888888888888</v>
      </c>
      <c r="E1824" s="2" t="str">
        <f t="shared" si="226"/>
        <v>Evening</v>
      </c>
      <c r="F1824" s="1" t="str">
        <f t="shared" si="227"/>
        <v>2020</v>
      </c>
      <c r="G1824" s="1" t="str">
        <f t="shared" si="228"/>
        <v>February</v>
      </c>
      <c r="H1824" s="7">
        <v>34</v>
      </c>
      <c r="I1824" t="str">
        <f t="shared" si="229"/>
        <v>Thursday</v>
      </c>
      <c r="J1824">
        <v>19600</v>
      </c>
      <c r="K1824" t="s">
        <v>37</v>
      </c>
      <c r="L1824">
        <v>2</v>
      </c>
      <c r="T1824">
        <v>1</v>
      </c>
      <c r="AC1824">
        <v>1</v>
      </c>
      <c r="AI1824">
        <f t="shared" si="230"/>
        <v>4</v>
      </c>
    </row>
    <row r="1825" spans="1:35" x14ac:dyDescent="0.25">
      <c r="A1825" s="11">
        <v>43889.459722222222</v>
      </c>
      <c r="B1825" s="1" t="str">
        <f t="shared" si="224"/>
        <v>02/28/20</v>
      </c>
      <c r="C1825" s="19">
        <f t="shared" si="231"/>
        <v>43889</v>
      </c>
      <c r="D1825" s="10">
        <f t="shared" si="225"/>
        <v>0.4597222222222222</v>
      </c>
      <c r="E1825" s="2" t="str">
        <f t="shared" si="226"/>
        <v>Morning</v>
      </c>
      <c r="F1825" s="1" t="str">
        <f t="shared" si="227"/>
        <v>2020</v>
      </c>
      <c r="G1825" s="1" t="str">
        <f t="shared" si="228"/>
        <v>February</v>
      </c>
      <c r="H1825" s="7">
        <v>34</v>
      </c>
      <c r="I1825" t="str">
        <f t="shared" si="229"/>
        <v>Friday</v>
      </c>
      <c r="J1825">
        <v>33800</v>
      </c>
      <c r="K1825" t="s">
        <v>41</v>
      </c>
      <c r="L1825">
        <v>1</v>
      </c>
      <c r="M1825">
        <v>1</v>
      </c>
      <c r="O1825">
        <v>1</v>
      </c>
      <c r="Q1825">
        <v>1</v>
      </c>
      <c r="S1825">
        <v>2</v>
      </c>
      <c r="AA1825">
        <v>1</v>
      </c>
      <c r="AI1825">
        <f t="shared" si="230"/>
        <v>7</v>
      </c>
    </row>
    <row r="1826" spans="1:35" x14ac:dyDescent="0.25">
      <c r="A1826" s="11">
        <v>43889.464583333334</v>
      </c>
      <c r="B1826" s="1" t="str">
        <f t="shared" si="224"/>
        <v>02/28/20</v>
      </c>
      <c r="C1826" s="19">
        <f t="shared" si="231"/>
        <v>43889</v>
      </c>
      <c r="D1826" s="10">
        <f t="shared" si="225"/>
        <v>0.46458333333333335</v>
      </c>
      <c r="E1826" s="2" t="str">
        <f t="shared" si="226"/>
        <v>Morning</v>
      </c>
      <c r="F1826" s="1" t="str">
        <f t="shared" si="227"/>
        <v>2020</v>
      </c>
      <c r="G1826" s="1" t="str">
        <f t="shared" si="228"/>
        <v>February</v>
      </c>
      <c r="H1826" s="7">
        <v>34</v>
      </c>
      <c r="I1826" t="str">
        <f t="shared" si="229"/>
        <v>Friday</v>
      </c>
      <c r="J1826">
        <v>25100</v>
      </c>
      <c r="K1826" t="s">
        <v>39</v>
      </c>
      <c r="L1826">
        <v>2</v>
      </c>
      <c r="R1826">
        <v>1</v>
      </c>
      <c r="S1826">
        <v>1</v>
      </c>
      <c r="AD1826">
        <v>2</v>
      </c>
      <c r="AI1826">
        <f t="shared" si="230"/>
        <v>6</v>
      </c>
    </row>
    <row r="1827" spans="1:35" x14ac:dyDescent="0.25">
      <c r="A1827" s="11">
        <v>43889.464583333334</v>
      </c>
      <c r="B1827" s="1" t="str">
        <f t="shared" si="224"/>
        <v>02/28/20</v>
      </c>
      <c r="C1827" s="19">
        <f t="shared" si="231"/>
        <v>43889</v>
      </c>
      <c r="D1827" s="10">
        <f t="shared" si="225"/>
        <v>0.46458333333333335</v>
      </c>
      <c r="E1827" s="2" t="str">
        <f t="shared" si="226"/>
        <v>Morning</v>
      </c>
      <c r="F1827" s="1" t="str">
        <f t="shared" si="227"/>
        <v>2020</v>
      </c>
      <c r="G1827" s="1" t="str">
        <f t="shared" si="228"/>
        <v>February</v>
      </c>
      <c r="H1827" s="7">
        <v>34</v>
      </c>
      <c r="I1827" t="str">
        <f t="shared" si="229"/>
        <v>Friday</v>
      </c>
      <c r="J1827">
        <v>23100</v>
      </c>
      <c r="K1827" t="s">
        <v>38</v>
      </c>
      <c r="L1827">
        <v>2</v>
      </c>
      <c r="M1827">
        <v>1</v>
      </c>
      <c r="P1827">
        <v>1</v>
      </c>
      <c r="T1827">
        <v>1</v>
      </c>
      <c r="AI1827">
        <f t="shared" si="230"/>
        <v>5</v>
      </c>
    </row>
    <row r="1828" spans="1:35" x14ac:dyDescent="0.25">
      <c r="A1828" s="11">
        <v>43889.467361111114</v>
      </c>
      <c r="B1828" s="1" t="str">
        <f t="shared" si="224"/>
        <v>02/28/20</v>
      </c>
      <c r="C1828" s="19">
        <f t="shared" si="231"/>
        <v>43889</v>
      </c>
      <c r="D1828" s="10">
        <f t="shared" si="225"/>
        <v>0.46736111111111112</v>
      </c>
      <c r="E1828" s="2" t="str">
        <f t="shared" si="226"/>
        <v>Morning</v>
      </c>
      <c r="F1828" s="1" t="str">
        <f t="shared" si="227"/>
        <v>2020</v>
      </c>
      <c r="G1828" s="1" t="str">
        <f t="shared" si="228"/>
        <v>February</v>
      </c>
      <c r="H1828" s="7">
        <v>34</v>
      </c>
      <c r="I1828" t="str">
        <f t="shared" si="229"/>
        <v>Friday</v>
      </c>
      <c r="J1828">
        <v>20100</v>
      </c>
      <c r="K1828" t="s">
        <v>37</v>
      </c>
      <c r="L1828">
        <v>2</v>
      </c>
      <c r="S1828">
        <v>1</v>
      </c>
      <c r="Z1828">
        <v>1</v>
      </c>
      <c r="AI1828">
        <f t="shared" si="230"/>
        <v>4</v>
      </c>
    </row>
    <row r="1829" spans="1:35" x14ac:dyDescent="0.25">
      <c r="A1829" s="11">
        <v>43889.494444444441</v>
      </c>
      <c r="B1829" s="1" t="str">
        <f t="shared" si="224"/>
        <v>02/28/20</v>
      </c>
      <c r="C1829" s="19">
        <f t="shared" si="231"/>
        <v>43889</v>
      </c>
      <c r="D1829" s="10">
        <f t="shared" si="225"/>
        <v>0.49444444444444446</v>
      </c>
      <c r="E1829" s="2" t="str">
        <f t="shared" si="226"/>
        <v>Morning</v>
      </c>
      <c r="F1829" s="1" t="str">
        <f t="shared" si="227"/>
        <v>2020</v>
      </c>
      <c r="G1829" s="1" t="str">
        <f t="shared" si="228"/>
        <v>February</v>
      </c>
      <c r="H1829" s="7">
        <v>34</v>
      </c>
      <c r="I1829" t="str">
        <f t="shared" si="229"/>
        <v>Friday</v>
      </c>
      <c r="J1829">
        <v>16500</v>
      </c>
      <c r="K1829" t="s">
        <v>35</v>
      </c>
      <c r="M1829">
        <v>2</v>
      </c>
      <c r="N1829">
        <v>2</v>
      </c>
      <c r="AE1829">
        <v>1</v>
      </c>
      <c r="AI1829">
        <f t="shared" si="230"/>
        <v>5</v>
      </c>
    </row>
    <row r="1830" spans="1:35" x14ac:dyDescent="0.25">
      <c r="A1830" s="11">
        <v>43889.495833333334</v>
      </c>
      <c r="B1830" s="1" t="str">
        <f t="shared" si="224"/>
        <v>02/28/20</v>
      </c>
      <c r="C1830" s="19">
        <f t="shared" si="231"/>
        <v>43889</v>
      </c>
      <c r="D1830" s="10">
        <f t="shared" si="225"/>
        <v>0.49583333333333335</v>
      </c>
      <c r="E1830" s="2" t="str">
        <f t="shared" si="226"/>
        <v>Morning</v>
      </c>
      <c r="F1830" s="1" t="str">
        <f t="shared" si="227"/>
        <v>2020</v>
      </c>
      <c r="G1830" s="1" t="str">
        <f t="shared" si="228"/>
        <v>February</v>
      </c>
      <c r="H1830" s="7">
        <v>34</v>
      </c>
      <c r="I1830" t="str">
        <f t="shared" si="229"/>
        <v>Friday</v>
      </c>
      <c r="J1830">
        <v>14800</v>
      </c>
      <c r="K1830" t="s">
        <v>39</v>
      </c>
      <c r="L1830">
        <v>1</v>
      </c>
      <c r="M1830">
        <v>1</v>
      </c>
      <c r="AE1830">
        <v>1</v>
      </c>
      <c r="AI1830">
        <f t="shared" si="230"/>
        <v>3</v>
      </c>
    </row>
    <row r="1831" spans="1:35" x14ac:dyDescent="0.25">
      <c r="A1831" s="11">
        <v>43889.50277777778</v>
      </c>
      <c r="B1831" s="1" t="str">
        <f t="shared" si="224"/>
        <v>02/28/20</v>
      </c>
      <c r="C1831" s="19">
        <f t="shared" si="231"/>
        <v>43889</v>
      </c>
      <c r="D1831" s="10">
        <f t="shared" si="225"/>
        <v>0.50277777777777777</v>
      </c>
      <c r="E1831" s="2" t="str">
        <f t="shared" si="226"/>
        <v>Morning</v>
      </c>
      <c r="F1831" s="1" t="str">
        <f t="shared" si="227"/>
        <v>2020</v>
      </c>
      <c r="G1831" s="1" t="str">
        <f t="shared" si="228"/>
        <v>February</v>
      </c>
      <c r="H1831" s="7">
        <v>34</v>
      </c>
      <c r="I1831" t="str">
        <f t="shared" si="229"/>
        <v>Friday</v>
      </c>
      <c r="J1831">
        <v>20300</v>
      </c>
      <c r="K1831" t="s">
        <v>40</v>
      </c>
      <c r="L1831">
        <v>1</v>
      </c>
      <c r="M1831">
        <v>1</v>
      </c>
      <c r="N1831">
        <v>1</v>
      </c>
      <c r="R1831">
        <v>1</v>
      </c>
      <c r="S1831">
        <v>1</v>
      </c>
      <c r="AI1831">
        <f t="shared" si="230"/>
        <v>5</v>
      </c>
    </row>
    <row r="1832" spans="1:35" x14ac:dyDescent="0.25">
      <c r="A1832" s="11">
        <v>43889.506944444445</v>
      </c>
      <c r="B1832" s="1" t="str">
        <f t="shared" si="224"/>
        <v>02/28/20</v>
      </c>
      <c r="C1832" s="19">
        <f t="shared" si="231"/>
        <v>43889</v>
      </c>
      <c r="D1832" s="10">
        <f t="shared" si="225"/>
        <v>0.50694444444444442</v>
      </c>
      <c r="E1832" s="2" t="str">
        <f t="shared" si="226"/>
        <v>Morning</v>
      </c>
      <c r="F1832" s="1" t="str">
        <f t="shared" si="227"/>
        <v>2020</v>
      </c>
      <c r="G1832" s="1" t="str">
        <f t="shared" si="228"/>
        <v>February</v>
      </c>
      <c r="H1832" s="7">
        <v>34</v>
      </c>
      <c r="I1832" t="str">
        <f t="shared" si="229"/>
        <v>Friday</v>
      </c>
      <c r="J1832">
        <v>24500</v>
      </c>
      <c r="K1832" t="s">
        <v>49</v>
      </c>
      <c r="M1832">
        <v>1</v>
      </c>
      <c r="O1832">
        <v>3</v>
      </c>
      <c r="T1832">
        <v>1</v>
      </c>
      <c r="AD1832">
        <v>1</v>
      </c>
      <c r="AI1832">
        <f t="shared" si="230"/>
        <v>6</v>
      </c>
    </row>
    <row r="1833" spans="1:35" x14ac:dyDescent="0.25">
      <c r="A1833" s="11">
        <v>43889.519444444442</v>
      </c>
      <c r="B1833" s="1" t="str">
        <f t="shared" si="224"/>
        <v>02/28/20</v>
      </c>
      <c r="C1833" s="19">
        <f t="shared" si="231"/>
        <v>43889</v>
      </c>
      <c r="D1833" s="10">
        <f t="shared" si="225"/>
        <v>0.51944444444444449</v>
      </c>
      <c r="E1833" s="2" t="str">
        <f t="shared" si="226"/>
        <v>Morning</v>
      </c>
      <c r="F1833" s="1" t="str">
        <f t="shared" si="227"/>
        <v>2020</v>
      </c>
      <c r="G1833" s="1" t="str">
        <f t="shared" si="228"/>
        <v>February</v>
      </c>
      <c r="H1833" s="7">
        <v>34</v>
      </c>
      <c r="I1833" t="str">
        <f t="shared" si="229"/>
        <v>Friday</v>
      </c>
      <c r="J1833">
        <v>51100</v>
      </c>
      <c r="K1833" t="s">
        <v>34</v>
      </c>
      <c r="L1833">
        <v>2</v>
      </c>
      <c r="O1833">
        <v>1</v>
      </c>
      <c r="AC1833">
        <v>2</v>
      </c>
      <c r="AE1833">
        <v>4</v>
      </c>
      <c r="AF1833">
        <v>1</v>
      </c>
      <c r="AH1833">
        <v>1</v>
      </c>
      <c r="AI1833">
        <f t="shared" si="230"/>
        <v>11</v>
      </c>
    </row>
    <row r="1834" spans="1:35" x14ac:dyDescent="0.25">
      <c r="A1834" s="11">
        <v>43889.539583333331</v>
      </c>
      <c r="B1834" s="1" t="str">
        <f t="shared" si="224"/>
        <v>02/28/20</v>
      </c>
      <c r="C1834" s="19">
        <f t="shared" si="231"/>
        <v>43889</v>
      </c>
      <c r="D1834" s="10">
        <f t="shared" si="225"/>
        <v>0.5395833333333333</v>
      </c>
      <c r="E1834" s="2" t="str">
        <f t="shared" si="226"/>
        <v>Morning</v>
      </c>
      <c r="F1834" s="1" t="str">
        <f t="shared" si="227"/>
        <v>2020</v>
      </c>
      <c r="G1834" s="1" t="str">
        <f t="shared" si="228"/>
        <v>February</v>
      </c>
      <c r="H1834" s="7">
        <v>34</v>
      </c>
      <c r="I1834" t="str">
        <f t="shared" si="229"/>
        <v>Friday</v>
      </c>
      <c r="J1834">
        <v>19600</v>
      </c>
      <c r="K1834" t="s">
        <v>35</v>
      </c>
      <c r="L1834">
        <v>2</v>
      </c>
      <c r="M1834">
        <v>1</v>
      </c>
      <c r="R1834">
        <v>1</v>
      </c>
      <c r="AI1834">
        <f t="shared" si="230"/>
        <v>4</v>
      </c>
    </row>
    <row r="1835" spans="1:35" x14ac:dyDescent="0.25">
      <c r="A1835" s="11">
        <v>43889.55972222222</v>
      </c>
      <c r="B1835" s="1" t="str">
        <f t="shared" si="224"/>
        <v>02/28/20</v>
      </c>
      <c r="C1835" s="19">
        <f t="shared" si="231"/>
        <v>43889</v>
      </c>
      <c r="D1835" s="10">
        <f t="shared" si="225"/>
        <v>0.55972222222222223</v>
      </c>
      <c r="E1835" s="2" t="str">
        <f t="shared" si="226"/>
        <v>Afternoon</v>
      </c>
      <c r="F1835" s="1" t="str">
        <f t="shared" si="227"/>
        <v>2020</v>
      </c>
      <c r="G1835" s="1" t="str">
        <f t="shared" si="228"/>
        <v>February</v>
      </c>
      <c r="H1835" s="7">
        <v>34</v>
      </c>
      <c r="I1835" t="str">
        <f t="shared" si="229"/>
        <v>Friday</v>
      </c>
      <c r="J1835">
        <v>18000</v>
      </c>
      <c r="K1835" t="s">
        <v>35</v>
      </c>
      <c r="P1835">
        <v>2</v>
      </c>
      <c r="U1835">
        <v>2</v>
      </c>
      <c r="AI1835">
        <f t="shared" si="230"/>
        <v>4</v>
      </c>
    </row>
    <row r="1836" spans="1:35" x14ac:dyDescent="0.25">
      <c r="A1836" s="11">
        <v>43889.566666666666</v>
      </c>
      <c r="B1836" s="1" t="str">
        <f t="shared" si="224"/>
        <v>02/28/20</v>
      </c>
      <c r="C1836" s="19">
        <f t="shared" si="231"/>
        <v>43889</v>
      </c>
      <c r="D1836" s="10">
        <f t="shared" si="225"/>
        <v>0.56666666666666665</v>
      </c>
      <c r="E1836" s="2" t="str">
        <f t="shared" si="226"/>
        <v>Afternoon</v>
      </c>
      <c r="F1836" s="1" t="str">
        <f t="shared" si="227"/>
        <v>2020</v>
      </c>
      <c r="G1836" s="1" t="str">
        <f t="shared" si="228"/>
        <v>February</v>
      </c>
      <c r="H1836" s="7">
        <v>34</v>
      </c>
      <c r="I1836" t="str">
        <f t="shared" si="229"/>
        <v>Friday</v>
      </c>
      <c r="J1836">
        <v>16100</v>
      </c>
      <c r="K1836" t="s">
        <v>34</v>
      </c>
      <c r="L1836">
        <v>2</v>
      </c>
      <c r="AC1836">
        <v>1</v>
      </c>
      <c r="AI1836">
        <f t="shared" si="230"/>
        <v>3</v>
      </c>
    </row>
    <row r="1837" spans="1:35" x14ac:dyDescent="0.25">
      <c r="A1837" s="11">
        <v>43889.659722222219</v>
      </c>
      <c r="B1837" s="1" t="str">
        <f t="shared" si="224"/>
        <v>02/28/20</v>
      </c>
      <c r="C1837" s="19">
        <f t="shared" si="231"/>
        <v>43889</v>
      </c>
      <c r="D1837" s="10">
        <f t="shared" si="225"/>
        <v>0.65972222222222221</v>
      </c>
      <c r="E1837" s="2" t="str">
        <f t="shared" si="226"/>
        <v>Evening</v>
      </c>
      <c r="F1837" s="1" t="str">
        <f t="shared" si="227"/>
        <v>2020</v>
      </c>
      <c r="G1837" s="1" t="str">
        <f t="shared" si="228"/>
        <v>February</v>
      </c>
      <c r="H1837" s="7">
        <v>34</v>
      </c>
      <c r="I1837" t="str">
        <f t="shared" si="229"/>
        <v>Friday</v>
      </c>
      <c r="J1837">
        <v>17800</v>
      </c>
      <c r="K1837" t="s">
        <v>40</v>
      </c>
      <c r="L1837">
        <v>1</v>
      </c>
      <c r="X1837">
        <v>1</v>
      </c>
      <c r="AD1837">
        <v>1</v>
      </c>
      <c r="AH1837">
        <v>1</v>
      </c>
      <c r="AI1837">
        <f t="shared" si="230"/>
        <v>4</v>
      </c>
    </row>
    <row r="1838" spans="1:35" x14ac:dyDescent="0.25">
      <c r="A1838" s="11">
        <v>43889.689583333333</v>
      </c>
      <c r="B1838" s="1" t="str">
        <f t="shared" si="224"/>
        <v>02/28/20</v>
      </c>
      <c r="C1838" s="19">
        <f t="shared" si="231"/>
        <v>43889</v>
      </c>
      <c r="D1838" s="10">
        <f t="shared" si="225"/>
        <v>0.68958333333333333</v>
      </c>
      <c r="E1838" s="2" t="str">
        <f t="shared" si="226"/>
        <v>Evening</v>
      </c>
      <c r="F1838" s="1" t="str">
        <f t="shared" si="227"/>
        <v>2020</v>
      </c>
      <c r="G1838" s="1" t="str">
        <f t="shared" si="228"/>
        <v>February</v>
      </c>
      <c r="H1838" s="7">
        <v>34</v>
      </c>
      <c r="I1838" t="str">
        <f t="shared" si="229"/>
        <v>Friday</v>
      </c>
      <c r="J1838">
        <v>15600</v>
      </c>
      <c r="K1838" t="s">
        <v>39</v>
      </c>
      <c r="L1838">
        <v>1</v>
      </c>
      <c r="Y1838">
        <v>1</v>
      </c>
      <c r="AA1838">
        <v>1</v>
      </c>
      <c r="AI1838">
        <f t="shared" si="230"/>
        <v>3</v>
      </c>
    </row>
    <row r="1839" spans="1:35" x14ac:dyDescent="0.25">
      <c r="A1839" s="11">
        <v>43889.706944444442</v>
      </c>
      <c r="B1839" s="1" t="str">
        <f t="shared" si="224"/>
        <v>02/28/20</v>
      </c>
      <c r="C1839" s="19">
        <f t="shared" si="231"/>
        <v>43889</v>
      </c>
      <c r="D1839" s="10">
        <f t="shared" si="225"/>
        <v>0.70694444444444438</v>
      </c>
      <c r="E1839" s="2" t="str">
        <f t="shared" si="226"/>
        <v>Evening</v>
      </c>
      <c r="F1839" s="1" t="str">
        <f t="shared" si="227"/>
        <v>2020</v>
      </c>
      <c r="G1839" s="1" t="str">
        <f t="shared" si="228"/>
        <v>February</v>
      </c>
      <c r="H1839" s="7">
        <v>34</v>
      </c>
      <c r="I1839" t="str">
        <f t="shared" si="229"/>
        <v>Friday</v>
      </c>
      <c r="J1839">
        <v>20600</v>
      </c>
      <c r="K1839" t="s">
        <v>34</v>
      </c>
      <c r="L1839">
        <v>2</v>
      </c>
      <c r="AC1839">
        <v>2</v>
      </c>
      <c r="AI1839">
        <f t="shared" si="230"/>
        <v>4</v>
      </c>
    </row>
    <row r="1840" spans="1:35" x14ac:dyDescent="0.25">
      <c r="A1840" s="11">
        <v>43890.460416666669</v>
      </c>
      <c r="B1840" s="1" t="str">
        <f t="shared" si="224"/>
        <v>02/29/20</v>
      </c>
      <c r="C1840" s="19">
        <f t="shared" si="231"/>
        <v>43890</v>
      </c>
      <c r="D1840" s="10">
        <f t="shared" si="225"/>
        <v>0.4604166666666667</v>
      </c>
      <c r="E1840" s="2" t="str">
        <f t="shared" si="226"/>
        <v>Morning</v>
      </c>
      <c r="F1840" s="1" t="str">
        <f t="shared" si="227"/>
        <v>2020</v>
      </c>
      <c r="G1840" s="1" t="str">
        <f t="shared" si="228"/>
        <v>February</v>
      </c>
      <c r="H1840" s="7">
        <v>34</v>
      </c>
      <c r="I1840" t="str">
        <f t="shared" si="229"/>
        <v>Saturday</v>
      </c>
      <c r="J1840">
        <v>20600</v>
      </c>
      <c r="K1840" t="s">
        <v>35</v>
      </c>
      <c r="L1840">
        <v>2</v>
      </c>
      <c r="R1840">
        <v>1</v>
      </c>
      <c r="AC1840">
        <v>1</v>
      </c>
      <c r="AI1840">
        <f t="shared" si="230"/>
        <v>4</v>
      </c>
    </row>
    <row r="1841" spans="1:35" x14ac:dyDescent="0.25">
      <c r="A1841" s="11">
        <v>43890.464583333334</v>
      </c>
      <c r="B1841" s="1" t="str">
        <f t="shared" si="224"/>
        <v>02/29/20</v>
      </c>
      <c r="C1841" s="19">
        <f t="shared" si="231"/>
        <v>43890</v>
      </c>
      <c r="D1841" s="10">
        <f t="shared" si="225"/>
        <v>0.46458333333333335</v>
      </c>
      <c r="E1841" s="2" t="str">
        <f t="shared" si="226"/>
        <v>Morning</v>
      </c>
      <c r="F1841" s="1" t="str">
        <f t="shared" si="227"/>
        <v>2020</v>
      </c>
      <c r="G1841" s="1" t="str">
        <f t="shared" si="228"/>
        <v>February</v>
      </c>
      <c r="H1841" s="7">
        <v>34</v>
      </c>
      <c r="I1841" t="str">
        <f t="shared" si="229"/>
        <v>Saturday</v>
      </c>
      <c r="J1841">
        <v>17300</v>
      </c>
      <c r="K1841" t="s">
        <v>35</v>
      </c>
      <c r="L1841">
        <v>1</v>
      </c>
      <c r="T1841">
        <v>1</v>
      </c>
      <c r="X1841">
        <v>1</v>
      </c>
      <c r="AD1841">
        <v>1</v>
      </c>
      <c r="AI1841">
        <f t="shared" si="230"/>
        <v>4</v>
      </c>
    </row>
    <row r="1842" spans="1:35" x14ac:dyDescent="0.25">
      <c r="A1842" s="11">
        <v>43890.468055555553</v>
      </c>
      <c r="B1842" s="1" t="str">
        <f t="shared" si="224"/>
        <v>02/29/20</v>
      </c>
      <c r="C1842" s="19">
        <f t="shared" si="231"/>
        <v>43890</v>
      </c>
      <c r="D1842" s="10">
        <f t="shared" si="225"/>
        <v>0.4680555555555555</v>
      </c>
      <c r="E1842" s="2" t="str">
        <f t="shared" si="226"/>
        <v>Morning</v>
      </c>
      <c r="F1842" s="1" t="str">
        <f t="shared" si="227"/>
        <v>2020</v>
      </c>
      <c r="G1842" s="1" t="str">
        <f t="shared" si="228"/>
        <v>February</v>
      </c>
      <c r="H1842" s="7">
        <v>34</v>
      </c>
      <c r="I1842" t="str">
        <f t="shared" si="229"/>
        <v>Saturday</v>
      </c>
      <c r="J1842">
        <v>16100</v>
      </c>
      <c r="K1842" t="s">
        <v>34</v>
      </c>
      <c r="L1842">
        <v>2</v>
      </c>
      <c r="AC1842">
        <v>1</v>
      </c>
      <c r="AI1842">
        <f t="shared" si="230"/>
        <v>3</v>
      </c>
    </row>
    <row r="1843" spans="1:35" x14ac:dyDescent="0.25">
      <c r="A1843" s="11">
        <v>43890.482638888891</v>
      </c>
      <c r="B1843" s="1" t="str">
        <f t="shared" si="224"/>
        <v>02/29/20</v>
      </c>
      <c r="C1843" s="19">
        <f t="shared" si="231"/>
        <v>43890</v>
      </c>
      <c r="D1843" s="10">
        <f t="shared" si="225"/>
        <v>0.4826388888888889</v>
      </c>
      <c r="E1843" s="2" t="str">
        <f t="shared" si="226"/>
        <v>Morning</v>
      </c>
      <c r="F1843" s="1" t="str">
        <f t="shared" si="227"/>
        <v>2020</v>
      </c>
      <c r="G1843" s="1" t="str">
        <f t="shared" si="228"/>
        <v>February</v>
      </c>
      <c r="H1843" s="7">
        <v>34</v>
      </c>
      <c r="I1843" t="str">
        <f t="shared" si="229"/>
        <v>Saturday</v>
      </c>
      <c r="J1843">
        <v>16300</v>
      </c>
      <c r="K1843" t="s">
        <v>38</v>
      </c>
      <c r="L1843">
        <v>1</v>
      </c>
      <c r="O1843">
        <v>1</v>
      </c>
      <c r="Z1843">
        <v>1</v>
      </c>
      <c r="AI1843">
        <f t="shared" si="230"/>
        <v>3</v>
      </c>
    </row>
    <row r="1844" spans="1:35" x14ac:dyDescent="0.25">
      <c r="A1844" s="11">
        <v>43890.530555555553</v>
      </c>
      <c r="B1844" s="1" t="str">
        <f t="shared" si="224"/>
        <v>02/29/20</v>
      </c>
      <c r="C1844" s="19">
        <f t="shared" si="231"/>
        <v>43890</v>
      </c>
      <c r="D1844" s="10">
        <f t="shared" si="225"/>
        <v>0.53055555555555556</v>
      </c>
      <c r="E1844" s="2" t="str">
        <f t="shared" si="226"/>
        <v>Morning</v>
      </c>
      <c r="F1844" s="1" t="str">
        <f t="shared" si="227"/>
        <v>2020</v>
      </c>
      <c r="G1844" s="1" t="str">
        <f t="shared" si="228"/>
        <v>February</v>
      </c>
      <c r="H1844" s="7">
        <v>34</v>
      </c>
      <c r="I1844" t="str">
        <f t="shared" si="229"/>
        <v>Saturday</v>
      </c>
      <c r="J1844">
        <v>23600</v>
      </c>
      <c r="K1844" t="s">
        <v>35</v>
      </c>
      <c r="L1844">
        <v>2</v>
      </c>
      <c r="O1844">
        <v>3</v>
      </c>
      <c r="AI1844">
        <f t="shared" si="230"/>
        <v>5</v>
      </c>
    </row>
    <row r="1845" spans="1:35" x14ac:dyDescent="0.25">
      <c r="A1845" s="11">
        <v>43890.533333333333</v>
      </c>
      <c r="B1845" s="1" t="str">
        <f t="shared" si="224"/>
        <v>02/29/20</v>
      </c>
      <c r="C1845" s="19">
        <f t="shared" si="231"/>
        <v>43890</v>
      </c>
      <c r="D1845" s="10">
        <f t="shared" si="225"/>
        <v>0.53333333333333333</v>
      </c>
      <c r="E1845" s="2" t="str">
        <f t="shared" si="226"/>
        <v>Morning</v>
      </c>
      <c r="F1845" s="1" t="str">
        <f t="shared" si="227"/>
        <v>2020</v>
      </c>
      <c r="G1845" s="1" t="str">
        <f t="shared" si="228"/>
        <v>February</v>
      </c>
      <c r="H1845" s="7">
        <v>34</v>
      </c>
      <c r="I1845" t="str">
        <f t="shared" si="229"/>
        <v>Saturday</v>
      </c>
      <c r="J1845">
        <v>19000</v>
      </c>
      <c r="K1845" t="s">
        <v>40</v>
      </c>
      <c r="M1845">
        <v>1</v>
      </c>
      <c r="Q1845">
        <v>1</v>
      </c>
      <c r="U1845">
        <v>1</v>
      </c>
      <c r="AE1845">
        <v>1</v>
      </c>
      <c r="AI1845">
        <f t="shared" si="230"/>
        <v>4</v>
      </c>
    </row>
    <row r="1846" spans="1:35" x14ac:dyDescent="0.25">
      <c r="A1846" s="11">
        <v>43890.53402777778</v>
      </c>
      <c r="B1846" s="1" t="str">
        <f t="shared" si="224"/>
        <v>02/29/20</v>
      </c>
      <c r="C1846" s="19">
        <f t="shared" si="231"/>
        <v>43890</v>
      </c>
      <c r="D1846" s="10">
        <f t="shared" si="225"/>
        <v>0.53402777777777777</v>
      </c>
      <c r="E1846" s="2" t="str">
        <f t="shared" si="226"/>
        <v>Morning</v>
      </c>
      <c r="F1846" s="1" t="str">
        <f t="shared" si="227"/>
        <v>2020</v>
      </c>
      <c r="G1846" s="1" t="str">
        <f t="shared" si="228"/>
        <v>February</v>
      </c>
      <c r="H1846" s="7">
        <v>34</v>
      </c>
      <c r="I1846" t="str">
        <f t="shared" si="229"/>
        <v>Saturday</v>
      </c>
      <c r="J1846">
        <v>18500</v>
      </c>
      <c r="K1846" t="s">
        <v>43</v>
      </c>
      <c r="M1846">
        <v>1</v>
      </c>
      <c r="S1846">
        <v>1</v>
      </c>
      <c r="U1846">
        <v>1</v>
      </c>
      <c r="Z1846">
        <v>1</v>
      </c>
      <c r="AI1846">
        <f t="shared" si="230"/>
        <v>4</v>
      </c>
    </row>
    <row r="1847" spans="1:35" x14ac:dyDescent="0.25">
      <c r="A1847" s="11">
        <v>43890.536111111112</v>
      </c>
      <c r="B1847" s="1" t="str">
        <f t="shared" si="224"/>
        <v>02/29/20</v>
      </c>
      <c r="C1847" s="19">
        <f t="shared" si="231"/>
        <v>43890</v>
      </c>
      <c r="D1847" s="10">
        <f t="shared" si="225"/>
        <v>0.53611111111111109</v>
      </c>
      <c r="E1847" s="2" t="str">
        <f t="shared" si="226"/>
        <v>Morning</v>
      </c>
      <c r="F1847" s="1" t="str">
        <f t="shared" si="227"/>
        <v>2020</v>
      </c>
      <c r="G1847" s="1" t="str">
        <f t="shared" si="228"/>
        <v>February</v>
      </c>
      <c r="H1847" s="7">
        <v>34</v>
      </c>
      <c r="I1847" t="str">
        <f t="shared" si="229"/>
        <v>Saturday</v>
      </c>
      <c r="J1847">
        <v>21300</v>
      </c>
      <c r="K1847" t="s">
        <v>40</v>
      </c>
      <c r="L1847">
        <v>2</v>
      </c>
      <c r="M1847">
        <v>1</v>
      </c>
      <c r="P1847">
        <v>1</v>
      </c>
      <c r="T1847">
        <v>1</v>
      </c>
      <c r="AI1847">
        <f t="shared" si="230"/>
        <v>5</v>
      </c>
    </row>
    <row r="1848" spans="1:35" x14ac:dyDescent="0.25">
      <c r="A1848" s="11">
        <v>43890.537499999999</v>
      </c>
      <c r="B1848" s="1" t="str">
        <f t="shared" si="224"/>
        <v>02/29/20</v>
      </c>
      <c r="C1848" s="19">
        <f t="shared" si="231"/>
        <v>43890</v>
      </c>
      <c r="D1848" s="10">
        <f t="shared" si="225"/>
        <v>0.53749999999999998</v>
      </c>
      <c r="E1848" s="2" t="str">
        <f t="shared" si="226"/>
        <v>Morning</v>
      </c>
      <c r="F1848" s="1" t="str">
        <f t="shared" si="227"/>
        <v>2020</v>
      </c>
      <c r="G1848" s="1" t="str">
        <f t="shared" si="228"/>
        <v>February</v>
      </c>
      <c r="H1848" s="7">
        <v>34</v>
      </c>
      <c r="I1848" t="str">
        <f t="shared" si="229"/>
        <v>Saturday</v>
      </c>
      <c r="J1848">
        <v>21800</v>
      </c>
      <c r="K1848" t="s">
        <v>39</v>
      </c>
      <c r="L1848">
        <v>1</v>
      </c>
      <c r="M1848">
        <v>2</v>
      </c>
      <c r="P1848">
        <v>1</v>
      </c>
      <c r="R1848">
        <v>1</v>
      </c>
      <c r="AI1848">
        <f t="shared" si="230"/>
        <v>5</v>
      </c>
    </row>
    <row r="1849" spans="1:35" x14ac:dyDescent="0.25">
      <c r="A1849" s="11">
        <v>43890.599305555559</v>
      </c>
      <c r="B1849" s="1" t="str">
        <f t="shared" si="224"/>
        <v>02/29/20</v>
      </c>
      <c r="C1849" s="19">
        <f t="shared" si="231"/>
        <v>43890</v>
      </c>
      <c r="D1849" s="10">
        <f t="shared" si="225"/>
        <v>0.59930555555555554</v>
      </c>
      <c r="E1849" s="2" t="str">
        <f t="shared" si="226"/>
        <v>Afternoon</v>
      </c>
      <c r="F1849" s="1" t="str">
        <f t="shared" si="227"/>
        <v>2020</v>
      </c>
      <c r="G1849" s="1" t="str">
        <f t="shared" si="228"/>
        <v>February</v>
      </c>
      <c r="H1849" s="7">
        <v>34</v>
      </c>
      <c r="I1849" t="str">
        <f t="shared" si="229"/>
        <v>Saturday</v>
      </c>
      <c r="J1849">
        <v>22800</v>
      </c>
      <c r="K1849" t="s">
        <v>39</v>
      </c>
      <c r="L1849">
        <v>2</v>
      </c>
      <c r="N1849">
        <v>1</v>
      </c>
      <c r="P1849">
        <v>1</v>
      </c>
      <c r="T1849">
        <v>1</v>
      </c>
      <c r="AI1849">
        <f t="shared" si="230"/>
        <v>5</v>
      </c>
    </row>
    <row r="1850" spans="1:35" x14ac:dyDescent="0.25">
      <c r="A1850" s="11">
        <v>43890.600694444445</v>
      </c>
      <c r="B1850" s="1" t="str">
        <f t="shared" si="224"/>
        <v>02/29/20</v>
      </c>
      <c r="C1850" s="19">
        <f t="shared" si="231"/>
        <v>43890</v>
      </c>
      <c r="D1850" s="10">
        <f t="shared" si="225"/>
        <v>0.60069444444444442</v>
      </c>
      <c r="E1850" s="2" t="str">
        <f t="shared" si="226"/>
        <v>Afternoon</v>
      </c>
      <c r="F1850" s="1" t="str">
        <f t="shared" si="227"/>
        <v>2020</v>
      </c>
      <c r="G1850" s="1" t="str">
        <f t="shared" si="228"/>
        <v>February</v>
      </c>
      <c r="H1850" s="7">
        <v>34</v>
      </c>
      <c r="I1850" t="str">
        <f t="shared" si="229"/>
        <v>Saturday</v>
      </c>
      <c r="J1850">
        <v>15300</v>
      </c>
      <c r="K1850" t="s">
        <v>40</v>
      </c>
      <c r="L1850">
        <v>1</v>
      </c>
      <c r="S1850">
        <v>1</v>
      </c>
      <c r="Z1850">
        <v>1</v>
      </c>
      <c r="AI1850">
        <f t="shared" si="230"/>
        <v>3</v>
      </c>
    </row>
    <row r="1851" spans="1:35" x14ac:dyDescent="0.25">
      <c r="A1851" s="11">
        <v>43890.621527777781</v>
      </c>
      <c r="B1851" s="1" t="str">
        <f t="shared" si="224"/>
        <v>02/29/20</v>
      </c>
      <c r="C1851" s="19">
        <f t="shared" si="231"/>
        <v>43890</v>
      </c>
      <c r="D1851" s="10">
        <f t="shared" si="225"/>
        <v>0.62152777777777779</v>
      </c>
      <c r="E1851" s="2" t="str">
        <f t="shared" si="226"/>
        <v>Afternoon</v>
      </c>
      <c r="F1851" s="1" t="str">
        <f t="shared" si="227"/>
        <v>2020</v>
      </c>
      <c r="G1851" s="1" t="str">
        <f t="shared" si="228"/>
        <v>February</v>
      </c>
      <c r="H1851" s="7">
        <v>34</v>
      </c>
      <c r="I1851" t="str">
        <f t="shared" si="229"/>
        <v>Saturday</v>
      </c>
      <c r="J1851">
        <v>18000</v>
      </c>
      <c r="K1851" t="s">
        <v>45</v>
      </c>
      <c r="M1851">
        <v>1</v>
      </c>
      <c r="T1851">
        <v>1</v>
      </c>
      <c r="X1851">
        <v>1</v>
      </c>
      <c r="Z1851">
        <v>1</v>
      </c>
      <c r="AI1851">
        <f t="shared" si="230"/>
        <v>4</v>
      </c>
    </row>
    <row r="1852" spans="1:35" x14ac:dyDescent="0.25">
      <c r="A1852" s="11">
        <v>43890.648611111108</v>
      </c>
      <c r="B1852" s="1" t="str">
        <f t="shared" si="224"/>
        <v>02/29/20</v>
      </c>
      <c r="C1852" s="19">
        <f t="shared" si="231"/>
        <v>43890</v>
      </c>
      <c r="D1852" s="10">
        <f t="shared" si="225"/>
        <v>0.64861111111111114</v>
      </c>
      <c r="E1852" s="2" t="str">
        <f t="shared" si="226"/>
        <v>Evening</v>
      </c>
      <c r="F1852" s="1" t="str">
        <f t="shared" si="227"/>
        <v>2020</v>
      </c>
      <c r="G1852" s="1" t="str">
        <f t="shared" si="228"/>
        <v>February</v>
      </c>
      <c r="H1852" s="7">
        <v>34</v>
      </c>
      <c r="I1852" t="str">
        <f t="shared" si="229"/>
        <v>Saturday</v>
      </c>
      <c r="J1852">
        <v>19300</v>
      </c>
      <c r="K1852" t="s">
        <v>35</v>
      </c>
      <c r="L1852">
        <v>1</v>
      </c>
      <c r="O1852">
        <v>2</v>
      </c>
      <c r="U1852">
        <v>1</v>
      </c>
      <c r="AI1852">
        <f t="shared" si="230"/>
        <v>4</v>
      </c>
    </row>
    <row r="1853" spans="1:35" x14ac:dyDescent="0.25">
      <c r="A1853" s="11">
        <v>43890.688194444447</v>
      </c>
      <c r="B1853" s="1" t="str">
        <f t="shared" si="224"/>
        <v>02/29/20</v>
      </c>
      <c r="C1853" s="19">
        <f t="shared" si="231"/>
        <v>43890</v>
      </c>
      <c r="D1853" s="10">
        <f t="shared" si="225"/>
        <v>0.68819444444444444</v>
      </c>
      <c r="E1853" s="2" t="str">
        <f t="shared" si="226"/>
        <v>Evening</v>
      </c>
      <c r="F1853" s="1" t="str">
        <f t="shared" si="227"/>
        <v>2020</v>
      </c>
      <c r="G1853" s="1" t="str">
        <f t="shared" si="228"/>
        <v>February</v>
      </c>
      <c r="H1853" s="7">
        <v>34</v>
      </c>
      <c r="I1853" t="str">
        <f t="shared" si="229"/>
        <v>Saturday</v>
      </c>
      <c r="J1853">
        <v>23600</v>
      </c>
      <c r="K1853" t="s">
        <v>40</v>
      </c>
      <c r="L1853">
        <v>1</v>
      </c>
      <c r="O1853">
        <v>2</v>
      </c>
      <c r="Y1853">
        <v>1</v>
      </c>
      <c r="AA1853">
        <v>1</v>
      </c>
      <c r="AI1853">
        <f t="shared" si="230"/>
        <v>5</v>
      </c>
    </row>
    <row r="1854" spans="1:35" x14ac:dyDescent="0.25">
      <c r="A1854" s="11">
        <v>43891.462500000001</v>
      </c>
      <c r="B1854" s="1" t="str">
        <f t="shared" si="224"/>
        <v>03/01/20</v>
      </c>
      <c r="C1854" s="19">
        <f t="shared" si="231"/>
        <v>43891</v>
      </c>
      <c r="D1854" s="10">
        <f t="shared" si="225"/>
        <v>0.46249999999999997</v>
      </c>
      <c r="E1854" s="2" t="str">
        <f t="shared" si="226"/>
        <v>Morning</v>
      </c>
      <c r="F1854" s="1" t="str">
        <f t="shared" si="227"/>
        <v>2020</v>
      </c>
      <c r="G1854" s="1" t="str">
        <f t="shared" si="228"/>
        <v>March</v>
      </c>
      <c r="H1854" s="7">
        <v>34</v>
      </c>
      <c r="I1854" t="str">
        <f t="shared" si="229"/>
        <v>Sunday</v>
      </c>
      <c r="J1854">
        <v>34100</v>
      </c>
      <c r="K1854" t="s">
        <v>39</v>
      </c>
      <c r="L1854">
        <v>2</v>
      </c>
      <c r="R1854">
        <v>1</v>
      </c>
      <c r="X1854">
        <v>1</v>
      </c>
      <c r="AC1854">
        <v>2</v>
      </c>
      <c r="AE1854">
        <v>1</v>
      </c>
      <c r="AI1854">
        <f t="shared" si="230"/>
        <v>7</v>
      </c>
    </row>
    <row r="1855" spans="1:35" x14ac:dyDescent="0.25">
      <c r="A1855" s="11">
        <v>43891.462500000001</v>
      </c>
      <c r="B1855" s="1" t="str">
        <f t="shared" si="224"/>
        <v>03/01/20</v>
      </c>
      <c r="C1855" s="19">
        <f t="shared" si="231"/>
        <v>43891</v>
      </c>
      <c r="D1855" s="10">
        <f t="shared" si="225"/>
        <v>0.46249999999999997</v>
      </c>
      <c r="E1855" s="2" t="str">
        <f t="shared" si="226"/>
        <v>Morning</v>
      </c>
      <c r="F1855" s="1" t="str">
        <f t="shared" si="227"/>
        <v>2020</v>
      </c>
      <c r="G1855" s="1" t="str">
        <f t="shared" si="228"/>
        <v>March</v>
      </c>
      <c r="H1855" s="7">
        <v>34</v>
      </c>
      <c r="I1855" t="str">
        <f t="shared" si="229"/>
        <v>Sunday</v>
      </c>
      <c r="J1855">
        <v>29800</v>
      </c>
      <c r="K1855" t="s">
        <v>39</v>
      </c>
      <c r="L1855">
        <v>1</v>
      </c>
      <c r="M1855">
        <v>1</v>
      </c>
      <c r="P1855">
        <v>1</v>
      </c>
      <c r="Q1855">
        <v>3</v>
      </c>
      <c r="AD1855">
        <v>1</v>
      </c>
      <c r="AI1855">
        <f t="shared" si="230"/>
        <v>7</v>
      </c>
    </row>
    <row r="1856" spans="1:35" x14ac:dyDescent="0.25">
      <c r="A1856" s="11">
        <v>43891.468055555553</v>
      </c>
      <c r="B1856" s="1" t="str">
        <f t="shared" si="224"/>
        <v>03/01/20</v>
      </c>
      <c r="C1856" s="19">
        <f t="shared" si="231"/>
        <v>43891</v>
      </c>
      <c r="D1856" s="10">
        <f t="shared" si="225"/>
        <v>0.4680555555555555</v>
      </c>
      <c r="E1856" s="2" t="str">
        <f t="shared" si="226"/>
        <v>Morning</v>
      </c>
      <c r="F1856" s="1" t="str">
        <f t="shared" si="227"/>
        <v>2020</v>
      </c>
      <c r="G1856" s="1" t="str">
        <f t="shared" si="228"/>
        <v>March</v>
      </c>
      <c r="H1856" s="7">
        <v>34</v>
      </c>
      <c r="I1856" t="str">
        <f t="shared" si="229"/>
        <v>Sunday</v>
      </c>
      <c r="J1856">
        <v>23800</v>
      </c>
      <c r="K1856" t="s">
        <v>39</v>
      </c>
      <c r="L1856">
        <v>1</v>
      </c>
      <c r="O1856">
        <v>2</v>
      </c>
      <c r="R1856">
        <v>1</v>
      </c>
      <c r="U1856">
        <v>1</v>
      </c>
      <c r="AI1856">
        <f t="shared" si="230"/>
        <v>5</v>
      </c>
    </row>
    <row r="1857" spans="1:35" x14ac:dyDescent="0.25">
      <c r="A1857" s="11">
        <v>43891.470833333333</v>
      </c>
      <c r="B1857" s="1" t="str">
        <f t="shared" si="224"/>
        <v>03/01/20</v>
      </c>
      <c r="C1857" s="19">
        <f t="shared" si="231"/>
        <v>43891</v>
      </c>
      <c r="D1857" s="10">
        <f t="shared" si="225"/>
        <v>0.47083333333333338</v>
      </c>
      <c r="E1857" s="2" t="str">
        <f t="shared" si="226"/>
        <v>Morning</v>
      </c>
      <c r="F1857" s="1" t="str">
        <f t="shared" si="227"/>
        <v>2020</v>
      </c>
      <c r="G1857" s="1" t="str">
        <f t="shared" si="228"/>
        <v>March</v>
      </c>
      <c r="H1857" s="7">
        <v>34</v>
      </c>
      <c r="I1857" t="str">
        <f t="shared" si="229"/>
        <v>Sunday</v>
      </c>
      <c r="J1857">
        <v>21100</v>
      </c>
      <c r="K1857" t="s">
        <v>36</v>
      </c>
      <c r="L1857">
        <v>2</v>
      </c>
      <c r="O1857">
        <v>1</v>
      </c>
      <c r="Q1857">
        <v>1</v>
      </c>
      <c r="AI1857">
        <f t="shared" si="230"/>
        <v>4</v>
      </c>
    </row>
    <row r="1858" spans="1:35" x14ac:dyDescent="0.25">
      <c r="A1858" s="11">
        <v>43891.476388888892</v>
      </c>
      <c r="B1858" s="1" t="str">
        <f t="shared" ref="B1858:B1921" si="232">TEXT(A1858,"mm/dd/yy")</f>
        <v>03/01/20</v>
      </c>
      <c r="C1858" s="19">
        <f t="shared" si="231"/>
        <v>43891</v>
      </c>
      <c r="D1858" s="10">
        <f t="shared" ref="D1858:D1921" si="233">TIMEVALUE((TEXT(A1858,"h:mm AM/PM")))</f>
        <v>0.47638888888888892</v>
      </c>
      <c r="E1858" s="2" t="str">
        <f t="shared" ref="E1858:E1921" si="234">IF(D1858&lt;0.541666666666667,"Morning",IF(D1858&lt;0.645833333333333,"Afternoon","Evening"))</f>
        <v>Morning</v>
      </c>
      <c r="F1858" s="1" t="str">
        <f t="shared" ref="F1858:F1921" si="235">TEXT(A1858,"yyyy")</f>
        <v>2020</v>
      </c>
      <c r="G1858" s="1" t="str">
        <f t="shared" ref="G1858:G1921" si="236">TEXT(A1858,"mmmm")</f>
        <v>March</v>
      </c>
      <c r="H1858" s="7">
        <v>34</v>
      </c>
      <c r="I1858" t="str">
        <f t="shared" ref="I1858:I1921" si="237">TEXT(A1858,"dddd")</f>
        <v>Sunday</v>
      </c>
      <c r="J1858">
        <v>14000</v>
      </c>
      <c r="K1858" t="s">
        <v>37</v>
      </c>
      <c r="M1858">
        <v>1</v>
      </c>
      <c r="S1858">
        <v>1</v>
      </c>
      <c r="AC1858">
        <v>1</v>
      </c>
      <c r="AI1858">
        <f t="shared" ref="AI1858:AI1921" si="238">SUM(L1858:AH1858)</f>
        <v>3</v>
      </c>
    </row>
    <row r="1859" spans="1:35" x14ac:dyDescent="0.25">
      <c r="A1859" s="11">
        <v>43891.490972222222</v>
      </c>
      <c r="B1859" s="1" t="str">
        <f t="shared" si="232"/>
        <v>03/01/20</v>
      </c>
      <c r="C1859" s="19">
        <f t="shared" ref="C1859:C1922" si="239">DATEVALUE(B1859)</f>
        <v>43891</v>
      </c>
      <c r="D1859" s="10">
        <f t="shared" si="233"/>
        <v>0.4909722222222222</v>
      </c>
      <c r="E1859" s="2" t="str">
        <f t="shared" si="234"/>
        <v>Morning</v>
      </c>
      <c r="F1859" s="1" t="str">
        <f t="shared" si="235"/>
        <v>2020</v>
      </c>
      <c r="G1859" s="1" t="str">
        <f t="shared" si="236"/>
        <v>March</v>
      </c>
      <c r="H1859" s="7">
        <v>34</v>
      </c>
      <c r="I1859" t="str">
        <f t="shared" si="237"/>
        <v>Sunday</v>
      </c>
      <c r="J1859">
        <v>41800</v>
      </c>
      <c r="K1859" t="s">
        <v>46</v>
      </c>
      <c r="L1859">
        <v>1</v>
      </c>
      <c r="R1859">
        <v>2</v>
      </c>
      <c r="S1859">
        <v>2</v>
      </c>
      <c r="Z1859">
        <v>1</v>
      </c>
      <c r="AC1859">
        <v>1</v>
      </c>
      <c r="AE1859">
        <v>1</v>
      </c>
      <c r="AF1859">
        <v>1</v>
      </c>
      <c r="AI1859">
        <f t="shared" si="238"/>
        <v>9</v>
      </c>
    </row>
    <row r="1860" spans="1:35" x14ac:dyDescent="0.25">
      <c r="A1860" s="11">
        <v>43891.509027777778</v>
      </c>
      <c r="B1860" s="1" t="str">
        <f t="shared" si="232"/>
        <v>03/01/20</v>
      </c>
      <c r="C1860" s="19">
        <f t="shared" si="239"/>
        <v>43891</v>
      </c>
      <c r="D1860" s="10">
        <f t="shared" si="233"/>
        <v>0.50902777777777775</v>
      </c>
      <c r="E1860" s="2" t="str">
        <f t="shared" si="234"/>
        <v>Morning</v>
      </c>
      <c r="F1860" s="1" t="str">
        <f t="shared" si="235"/>
        <v>2020</v>
      </c>
      <c r="G1860" s="1" t="str">
        <f t="shared" si="236"/>
        <v>March</v>
      </c>
      <c r="H1860" s="7">
        <v>34</v>
      </c>
      <c r="I1860" t="str">
        <f t="shared" si="237"/>
        <v>Sunday</v>
      </c>
      <c r="J1860">
        <v>14800</v>
      </c>
      <c r="K1860" t="s">
        <v>35</v>
      </c>
      <c r="L1860">
        <v>1</v>
      </c>
      <c r="M1860">
        <v>1</v>
      </c>
      <c r="AC1860">
        <v>1</v>
      </c>
      <c r="AI1860">
        <f t="shared" si="238"/>
        <v>3</v>
      </c>
    </row>
    <row r="1861" spans="1:35" x14ac:dyDescent="0.25">
      <c r="A1861" s="11">
        <v>43891.513194444444</v>
      </c>
      <c r="B1861" s="1" t="str">
        <f t="shared" si="232"/>
        <v>03/01/20</v>
      </c>
      <c r="C1861" s="19">
        <f t="shared" si="239"/>
        <v>43891</v>
      </c>
      <c r="D1861" s="10">
        <f t="shared" si="233"/>
        <v>0.5131944444444444</v>
      </c>
      <c r="E1861" s="2" t="str">
        <f t="shared" si="234"/>
        <v>Morning</v>
      </c>
      <c r="F1861" s="1" t="str">
        <f t="shared" si="235"/>
        <v>2020</v>
      </c>
      <c r="G1861" s="1" t="str">
        <f t="shared" si="236"/>
        <v>March</v>
      </c>
      <c r="H1861" s="7">
        <v>34</v>
      </c>
      <c r="I1861" t="str">
        <f t="shared" si="237"/>
        <v>Sunday</v>
      </c>
      <c r="J1861">
        <v>20800</v>
      </c>
      <c r="K1861" t="s">
        <v>33</v>
      </c>
      <c r="L1861">
        <v>1</v>
      </c>
      <c r="M1861">
        <v>1</v>
      </c>
      <c r="N1861">
        <v>1</v>
      </c>
      <c r="U1861">
        <v>1</v>
      </c>
      <c r="Z1861">
        <v>1</v>
      </c>
      <c r="AI1861">
        <f t="shared" si="238"/>
        <v>5</v>
      </c>
    </row>
    <row r="1862" spans="1:35" x14ac:dyDescent="0.25">
      <c r="A1862" s="11">
        <v>43891.53125</v>
      </c>
      <c r="B1862" s="1" t="str">
        <f t="shared" si="232"/>
        <v>03/01/20</v>
      </c>
      <c r="C1862" s="19">
        <f t="shared" si="239"/>
        <v>43891</v>
      </c>
      <c r="D1862" s="10">
        <f t="shared" si="233"/>
        <v>0.53125</v>
      </c>
      <c r="E1862" s="2" t="str">
        <f t="shared" si="234"/>
        <v>Morning</v>
      </c>
      <c r="F1862" s="1" t="str">
        <f t="shared" si="235"/>
        <v>2020</v>
      </c>
      <c r="G1862" s="1" t="str">
        <f t="shared" si="236"/>
        <v>March</v>
      </c>
      <c r="H1862" s="7">
        <v>34</v>
      </c>
      <c r="I1862" t="str">
        <f t="shared" si="237"/>
        <v>Sunday</v>
      </c>
      <c r="J1862">
        <v>22300</v>
      </c>
      <c r="K1862" t="s">
        <v>34</v>
      </c>
      <c r="L1862">
        <v>1</v>
      </c>
      <c r="M1862">
        <v>1</v>
      </c>
      <c r="O1862">
        <v>1</v>
      </c>
      <c r="P1862">
        <v>1</v>
      </c>
      <c r="R1862">
        <v>1</v>
      </c>
      <c r="AI1862">
        <f t="shared" si="238"/>
        <v>5</v>
      </c>
    </row>
    <row r="1863" spans="1:35" x14ac:dyDescent="0.25">
      <c r="A1863" s="11">
        <v>43891.548611111109</v>
      </c>
      <c r="B1863" s="1" t="str">
        <f t="shared" si="232"/>
        <v>03/01/20</v>
      </c>
      <c r="C1863" s="19">
        <f t="shared" si="239"/>
        <v>43891</v>
      </c>
      <c r="D1863" s="10">
        <f t="shared" si="233"/>
        <v>0.54861111111111105</v>
      </c>
      <c r="E1863" s="2" t="str">
        <f t="shared" si="234"/>
        <v>Afternoon</v>
      </c>
      <c r="F1863" s="1" t="str">
        <f t="shared" si="235"/>
        <v>2020</v>
      </c>
      <c r="G1863" s="1" t="str">
        <f t="shared" si="236"/>
        <v>March</v>
      </c>
      <c r="H1863" s="7">
        <v>34</v>
      </c>
      <c r="I1863" t="str">
        <f t="shared" si="237"/>
        <v>Sunday</v>
      </c>
      <c r="J1863">
        <v>33400</v>
      </c>
      <c r="K1863" t="s">
        <v>38</v>
      </c>
      <c r="L1863">
        <v>3</v>
      </c>
      <c r="T1863">
        <v>2</v>
      </c>
      <c r="AC1863">
        <v>2</v>
      </c>
      <c r="AI1863">
        <f t="shared" si="238"/>
        <v>7</v>
      </c>
    </row>
    <row r="1864" spans="1:35" x14ac:dyDescent="0.25">
      <c r="A1864" s="11">
        <v>43891.557638888888</v>
      </c>
      <c r="B1864" s="1" t="str">
        <f t="shared" si="232"/>
        <v>03/01/20</v>
      </c>
      <c r="C1864" s="19">
        <f t="shared" si="239"/>
        <v>43891</v>
      </c>
      <c r="D1864" s="10">
        <f t="shared" si="233"/>
        <v>0.55763888888888891</v>
      </c>
      <c r="E1864" s="2" t="str">
        <f t="shared" si="234"/>
        <v>Afternoon</v>
      </c>
      <c r="F1864" s="1" t="str">
        <f t="shared" si="235"/>
        <v>2020</v>
      </c>
      <c r="G1864" s="1" t="str">
        <f t="shared" si="236"/>
        <v>March</v>
      </c>
      <c r="H1864" s="7">
        <v>34</v>
      </c>
      <c r="I1864" t="str">
        <f t="shared" si="237"/>
        <v>Sunday</v>
      </c>
      <c r="J1864">
        <v>16300</v>
      </c>
      <c r="K1864" t="s">
        <v>41</v>
      </c>
      <c r="L1864">
        <v>1</v>
      </c>
      <c r="M1864">
        <v>1</v>
      </c>
      <c r="S1864">
        <v>1</v>
      </c>
      <c r="AI1864">
        <f t="shared" si="238"/>
        <v>3</v>
      </c>
    </row>
    <row r="1865" spans="1:35" x14ac:dyDescent="0.25">
      <c r="A1865" s="11">
        <v>43891.563888888886</v>
      </c>
      <c r="B1865" s="1" t="str">
        <f t="shared" si="232"/>
        <v>03/01/20</v>
      </c>
      <c r="C1865" s="19">
        <f t="shared" si="239"/>
        <v>43891</v>
      </c>
      <c r="D1865" s="10">
        <f t="shared" si="233"/>
        <v>0.56388888888888888</v>
      </c>
      <c r="E1865" s="2" t="str">
        <f t="shared" si="234"/>
        <v>Afternoon</v>
      </c>
      <c r="F1865" s="1" t="str">
        <f t="shared" si="235"/>
        <v>2020</v>
      </c>
      <c r="G1865" s="1" t="str">
        <f t="shared" si="236"/>
        <v>March</v>
      </c>
      <c r="H1865" s="7">
        <v>34</v>
      </c>
      <c r="I1865" t="str">
        <f t="shared" si="237"/>
        <v>Sunday</v>
      </c>
      <c r="J1865">
        <v>24800</v>
      </c>
      <c r="K1865" t="s">
        <v>36</v>
      </c>
      <c r="L1865">
        <v>1</v>
      </c>
      <c r="M1865">
        <v>1</v>
      </c>
      <c r="R1865">
        <v>1</v>
      </c>
      <c r="Z1865">
        <v>1</v>
      </c>
      <c r="AC1865">
        <v>1</v>
      </c>
      <c r="AI1865">
        <f t="shared" si="238"/>
        <v>5</v>
      </c>
    </row>
    <row r="1866" spans="1:35" x14ac:dyDescent="0.25">
      <c r="A1866" s="11">
        <v>43891.595138888886</v>
      </c>
      <c r="B1866" s="1" t="str">
        <f t="shared" si="232"/>
        <v>03/01/20</v>
      </c>
      <c r="C1866" s="19">
        <f t="shared" si="239"/>
        <v>43891</v>
      </c>
      <c r="D1866" s="10">
        <f t="shared" si="233"/>
        <v>0.59513888888888888</v>
      </c>
      <c r="E1866" s="2" t="str">
        <f t="shared" si="234"/>
        <v>Afternoon</v>
      </c>
      <c r="F1866" s="1" t="str">
        <f t="shared" si="235"/>
        <v>2020</v>
      </c>
      <c r="G1866" s="1" t="str">
        <f t="shared" si="236"/>
        <v>March</v>
      </c>
      <c r="H1866" s="7">
        <v>34</v>
      </c>
      <c r="I1866" t="str">
        <f t="shared" si="237"/>
        <v>Sunday</v>
      </c>
      <c r="J1866">
        <v>20800</v>
      </c>
      <c r="K1866" t="s">
        <v>39</v>
      </c>
      <c r="L1866">
        <v>1</v>
      </c>
      <c r="AA1866">
        <v>1</v>
      </c>
      <c r="AE1866">
        <v>2</v>
      </c>
      <c r="AI1866">
        <f t="shared" si="238"/>
        <v>4</v>
      </c>
    </row>
    <row r="1867" spans="1:35" x14ac:dyDescent="0.25">
      <c r="A1867" s="11">
        <v>43891.59652777778</v>
      </c>
      <c r="B1867" s="1" t="str">
        <f t="shared" si="232"/>
        <v>03/01/20</v>
      </c>
      <c r="C1867" s="19">
        <f t="shared" si="239"/>
        <v>43891</v>
      </c>
      <c r="D1867" s="10">
        <f t="shared" si="233"/>
        <v>0.59652777777777777</v>
      </c>
      <c r="E1867" s="2" t="str">
        <f t="shared" si="234"/>
        <v>Afternoon</v>
      </c>
      <c r="F1867" s="1" t="str">
        <f t="shared" si="235"/>
        <v>2020</v>
      </c>
      <c r="G1867" s="1" t="str">
        <f t="shared" si="236"/>
        <v>March</v>
      </c>
      <c r="H1867" s="7">
        <v>34</v>
      </c>
      <c r="I1867" t="str">
        <f t="shared" si="237"/>
        <v>Sunday</v>
      </c>
      <c r="J1867">
        <v>23500</v>
      </c>
      <c r="K1867" t="s">
        <v>34</v>
      </c>
      <c r="M1867">
        <v>1</v>
      </c>
      <c r="Q1867">
        <v>1</v>
      </c>
      <c r="R1867">
        <v>1</v>
      </c>
      <c r="AC1867">
        <v>1</v>
      </c>
      <c r="AE1867">
        <v>1</v>
      </c>
      <c r="AI1867">
        <f t="shared" si="238"/>
        <v>5</v>
      </c>
    </row>
    <row r="1868" spans="1:35" x14ac:dyDescent="0.25">
      <c r="A1868" s="11">
        <v>43891.602083333331</v>
      </c>
      <c r="B1868" s="1" t="str">
        <f t="shared" si="232"/>
        <v>03/01/20</v>
      </c>
      <c r="C1868" s="19">
        <f t="shared" si="239"/>
        <v>43891</v>
      </c>
      <c r="D1868" s="10">
        <f t="shared" si="233"/>
        <v>0.6020833333333333</v>
      </c>
      <c r="E1868" s="2" t="str">
        <f t="shared" si="234"/>
        <v>Afternoon</v>
      </c>
      <c r="F1868" s="1" t="str">
        <f t="shared" si="235"/>
        <v>2020</v>
      </c>
      <c r="G1868" s="1" t="str">
        <f t="shared" si="236"/>
        <v>March</v>
      </c>
      <c r="H1868" s="7">
        <v>34</v>
      </c>
      <c r="I1868" t="str">
        <f t="shared" si="237"/>
        <v>Sunday</v>
      </c>
      <c r="J1868">
        <v>27300</v>
      </c>
      <c r="K1868" t="s">
        <v>40</v>
      </c>
      <c r="L1868">
        <v>1</v>
      </c>
      <c r="O1868">
        <v>2</v>
      </c>
      <c r="P1868">
        <v>1</v>
      </c>
      <c r="AA1868">
        <v>1</v>
      </c>
      <c r="AH1868">
        <v>1</v>
      </c>
      <c r="AI1868">
        <f t="shared" si="238"/>
        <v>6</v>
      </c>
    </row>
    <row r="1869" spans="1:35" x14ac:dyDescent="0.25">
      <c r="A1869" s="11">
        <v>43891.622916666667</v>
      </c>
      <c r="B1869" s="1" t="str">
        <f t="shared" si="232"/>
        <v>03/01/20</v>
      </c>
      <c r="C1869" s="19">
        <f t="shared" si="239"/>
        <v>43891</v>
      </c>
      <c r="D1869" s="10">
        <f t="shared" si="233"/>
        <v>0.62291666666666667</v>
      </c>
      <c r="E1869" s="2" t="str">
        <f t="shared" si="234"/>
        <v>Afternoon</v>
      </c>
      <c r="F1869" s="1" t="str">
        <f t="shared" si="235"/>
        <v>2020</v>
      </c>
      <c r="G1869" s="1" t="str">
        <f t="shared" si="236"/>
        <v>March</v>
      </c>
      <c r="H1869" s="7">
        <v>34</v>
      </c>
      <c r="I1869" t="str">
        <f t="shared" si="237"/>
        <v>Sunday</v>
      </c>
      <c r="J1869">
        <v>14500</v>
      </c>
      <c r="K1869" t="s">
        <v>35</v>
      </c>
      <c r="O1869">
        <v>2</v>
      </c>
      <c r="R1869">
        <v>1</v>
      </c>
      <c r="AI1869">
        <f t="shared" si="238"/>
        <v>3</v>
      </c>
    </row>
    <row r="1870" spans="1:35" x14ac:dyDescent="0.25">
      <c r="A1870" s="11">
        <v>43891.636111111111</v>
      </c>
      <c r="B1870" s="1" t="str">
        <f t="shared" si="232"/>
        <v>03/01/20</v>
      </c>
      <c r="C1870" s="19">
        <f t="shared" si="239"/>
        <v>43891</v>
      </c>
      <c r="D1870" s="10">
        <f t="shared" si="233"/>
        <v>0.63611111111111118</v>
      </c>
      <c r="E1870" s="2" t="str">
        <f t="shared" si="234"/>
        <v>Afternoon</v>
      </c>
      <c r="F1870" s="1" t="str">
        <f t="shared" si="235"/>
        <v>2020</v>
      </c>
      <c r="G1870" s="1" t="str">
        <f t="shared" si="236"/>
        <v>March</v>
      </c>
      <c r="H1870" s="7">
        <v>34</v>
      </c>
      <c r="I1870" t="str">
        <f t="shared" si="237"/>
        <v>Sunday</v>
      </c>
      <c r="J1870">
        <v>20300</v>
      </c>
      <c r="K1870" t="s">
        <v>43</v>
      </c>
      <c r="L1870">
        <v>1</v>
      </c>
      <c r="P1870">
        <v>1</v>
      </c>
      <c r="Y1870">
        <v>1</v>
      </c>
      <c r="AC1870">
        <v>1</v>
      </c>
      <c r="AD1870">
        <v>1</v>
      </c>
      <c r="AI1870">
        <f t="shared" si="238"/>
        <v>5</v>
      </c>
    </row>
    <row r="1871" spans="1:35" x14ac:dyDescent="0.25">
      <c r="A1871" s="11">
        <v>43892.518055555556</v>
      </c>
      <c r="B1871" s="1" t="str">
        <f t="shared" si="232"/>
        <v>03/02/20</v>
      </c>
      <c r="C1871" s="19">
        <f t="shared" si="239"/>
        <v>43892</v>
      </c>
      <c r="D1871" s="10">
        <f t="shared" si="233"/>
        <v>0.5180555555555556</v>
      </c>
      <c r="E1871" s="2" t="str">
        <f t="shared" si="234"/>
        <v>Morning</v>
      </c>
      <c r="F1871" s="1" t="str">
        <f t="shared" si="235"/>
        <v>2020</v>
      </c>
      <c r="G1871" s="1" t="str">
        <f t="shared" si="236"/>
        <v>March</v>
      </c>
      <c r="H1871" s="7">
        <v>34</v>
      </c>
      <c r="I1871" t="str">
        <f t="shared" si="237"/>
        <v>Monday</v>
      </c>
      <c r="J1871">
        <v>31400</v>
      </c>
      <c r="K1871" t="s">
        <v>39</v>
      </c>
      <c r="L1871">
        <v>3</v>
      </c>
      <c r="M1871">
        <v>3</v>
      </c>
      <c r="Z1871">
        <v>1</v>
      </c>
      <c r="AI1871">
        <f t="shared" si="238"/>
        <v>7</v>
      </c>
    </row>
    <row r="1872" spans="1:35" x14ac:dyDescent="0.25">
      <c r="A1872" s="11">
        <v>43892.519444444442</v>
      </c>
      <c r="B1872" s="1" t="str">
        <f t="shared" si="232"/>
        <v>03/02/20</v>
      </c>
      <c r="C1872" s="19">
        <f t="shared" si="239"/>
        <v>43892</v>
      </c>
      <c r="D1872" s="10">
        <f t="shared" si="233"/>
        <v>0.51944444444444449</v>
      </c>
      <c r="E1872" s="2" t="str">
        <f t="shared" si="234"/>
        <v>Morning</v>
      </c>
      <c r="F1872" s="1" t="str">
        <f t="shared" si="235"/>
        <v>2020</v>
      </c>
      <c r="G1872" s="1" t="str">
        <f t="shared" si="236"/>
        <v>March</v>
      </c>
      <c r="H1872" s="7">
        <v>34</v>
      </c>
      <c r="I1872" t="str">
        <f t="shared" si="237"/>
        <v>Monday</v>
      </c>
      <c r="J1872">
        <v>14800</v>
      </c>
      <c r="K1872" t="s">
        <v>46</v>
      </c>
      <c r="L1872">
        <v>1</v>
      </c>
      <c r="M1872">
        <v>1</v>
      </c>
      <c r="R1872">
        <v>1</v>
      </c>
      <c r="AI1872">
        <f t="shared" si="238"/>
        <v>3</v>
      </c>
    </row>
    <row r="1873" spans="1:35" x14ac:dyDescent="0.25">
      <c r="A1873" s="11">
        <v>43892.535416666666</v>
      </c>
      <c r="B1873" s="1" t="str">
        <f t="shared" si="232"/>
        <v>03/02/20</v>
      </c>
      <c r="C1873" s="19">
        <f t="shared" si="239"/>
        <v>43892</v>
      </c>
      <c r="D1873" s="10">
        <f t="shared" si="233"/>
        <v>0.53541666666666665</v>
      </c>
      <c r="E1873" s="2" t="str">
        <f t="shared" si="234"/>
        <v>Morning</v>
      </c>
      <c r="F1873" s="1" t="str">
        <f t="shared" si="235"/>
        <v>2020</v>
      </c>
      <c r="G1873" s="1" t="str">
        <f t="shared" si="236"/>
        <v>March</v>
      </c>
      <c r="H1873" s="7">
        <v>34</v>
      </c>
      <c r="I1873" t="str">
        <f t="shared" si="237"/>
        <v>Monday</v>
      </c>
      <c r="J1873">
        <v>27800</v>
      </c>
      <c r="K1873" t="s">
        <v>36</v>
      </c>
      <c r="L1873">
        <v>2</v>
      </c>
      <c r="M1873">
        <v>2</v>
      </c>
      <c r="X1873">
        <v>1</v>
      </c>
      <c r="AC1873">
        <v>1</v>
      </c>
      <c r="AI1873">
        <f t="shared" si="238"/>
        <v>6</v>
      </c>
    </row>
    <row r="1874" spans="1:35" x14ac:dyDescent="0.25">
      <c r="A1874" s="11">
        <v>43892.541666666664</v>
      </c>
      <c r="B1874" s="1" t="str">
        <f t="shared" si="232"/>
        <v>03/02/20</v>
      </c>
      <c r="C1874" s="19">
        <f t="shared" si="239"/>
        <v>43892</v>
      </c>
      <c r="D1874" s="10">
        <f t="shared" si="233"/>
        <v>0.54166666666666663</v>
      </c>
      <c r="E1874" s="2" t="str">
        <f t="shared" si="234"/>
        <v>Afternoon</v>
      </c>
      <c r="F1874" s="1" t="str">
        <f t="shared" si="235"/>
        <v>2020</v>
      </c>
      <c r="G1874" s="1" t="str">
        <f t="shared" si="236"/>
        <v>March</v>
      </c>
      <c r="H1874" s="7">
        <v>34</v>
      </c>
      <c r="I1874" t="str">
        <f t="shared" si="237"/>
        <v>Monday</v>
      </c>
      <c r="J1874">
        <v>20000</v>
      </c>
      <c r="K1874" t="s">
        <v>41</v>
      </c>
      <c r="M1874">
        <v>1</v>
      </c>
      <c r="R1874">
        <v>2</v>
      </c>
      <c r="T1874">
        <v>1</v>
      </c>
      <c r="AI1874">
        <f t="shared" si="238"/>
        <v>4</v>
      </c>
    </row>
    <row r="1875" spans="1:35" x14ac:dyDescent="0.25">
      <c r="A1875" s="11">
        <v>43892.541666666664</v>
      </c>
      <c r="B1875" s="1" t="str">
        <f t="shared" si="232"/>
        <v>03/02/20</v>
      </c>
      <c r="C1875" s="19">
        <f t="shared" si="239"/>
        <v>43892</v>
      </c>
      <c r="D1875" s="10">
        <f t="shared" si="233"/>
        <v>0.54166666666666663</v>
      </c>
      <c r="E1875" s="2" t="str">
        <f t="shared" si="234"/>
        <v>Afternoon</v>
      </c>
      <c r="F1875" s="1" t="str">
        <f t="shared" si="235"/>
        <v>2020</v>
      </c>
      <c r="G1875" s="1" t="str">
        <f t="shared" si="236"/>
        <v>March</v>
      </c>
      <c r="H1875" s="7">
        <v>34</v>
      </c>
      <c r="I1875" t="str">
        <f t="shared" si="237"/>
        <v>Monday</v>
      </c>
      <c r="J1875">
        <v>18300</v>
      </c>
      <c r="K1875" t="s">
        <v>39</v>
      </c>
      <c r="L1875">
        <v>1</v>
      </c>
      <c r="M1875">
        <v>1</v>
      </c>
      <c r="R1875">
        <v>1</v>
      </c>
      <c r="T1875">
        <v>1</v>
      </c>
      <c r="AI1875">
        <f t="shared" si="238"/>
        <v>4</v>
      </c>
    </row>
    <row r="1876" spans="1:35" x14ac:dyDescent="0.25">
      <c r="A1876" s="11">
        <v>43892.541666666664</v>
      </c>
      <c r="B1876" s="1" t="str">
        <f t="shared" si="232"/>
        <v>03/02/20</v>
      </c>
      <c r="C1876" s="19">
        <f t="shared" si="239"/>
        <v>43892</v>
      </c>
      <c r="D1876" s="10">
        <f t="shared" si="233"/>
        <v>0.54166666666666663</v>
      </c>
      <c r="E1876" s="2" t="str">
        <f t="shared" si="234"/>
        <v>Afternoon</v>
      </c>
      <c r="F1876" s="1" t="str">
        <f t="shared" si="235"/>
        <v>2020</v>
      </c>
      <c r="G1876" s="1" t="str">
        <f t="shared" si="236"/>
        <v>March</v>
      </c>
      <c r="H1876" s="7">
        <v>34</v>
      </c>
      <c r="I1876" t="str">
        <f t="shared" si="237"/>
        <v>Monday</v>
      </c>
      <c r="J1876">
        <v>15800</v>
      </c>
      <c r="K1876" t="s">
        <v>36</v>
      </c>
      <c r="L1876">
        <v>1</v>
      </c>
      <c r="M1876">
        <v>1</v>
      </c>
      <c r="AC1876">
        <v>1</v>
      </c>
      <c r="AI1876">
        <f t="shared" si="238"/>
        <v>3</v>
      </c>
    </row>
    <row r="1877" spans="1:35" x14ac:dyDescent="0.25">
      <c r="A1877" s="11">
        <v>43892.563888888886</v>
      </c>
      <c r="B1877" s="1" t="str">
        <f t="shared" si="232"/>
        <v>03/02/20</v>
      </c>
      <c r="C1877" s="19">
        <f t="shared" si="239"/>
        <v>43892</v>
      </c>
      <c r="D1877" s="10">
        <f t="shared" si="233"/>
        <v>0.56388888888888888</v>
      </c>
      <c r="E1877" s="2" t="str">
        <f t="shared" si="234"/>
        <v>Afternoon</v>
      </c>
      <c r="F1877" s="1" t="str">
        <f t="shared" si="235"/>
        <v>2020</v>
      </c>
      <c r="G1877" s="1" t="str">
        <f t="shared" si="236"/>
        <v>March</v>
      </c>
      <c r="H1877" s="7">
        <v>34</v>
      </c>
      <c r="I1877" t="str">
        <f t="shared" si="237"/>
        <v>Monday</v>
      </c>
      <c r="J1877">
        <v>33600</v>
      </c>
      <c r="K1877" t="s">
        <v>38</v>
      </c>
      <c r="L1877">
        <v>2</v>
      </c>
      <c r="M1877">
        <v>2</v>
      </c>
      <c r="P1877">
        <v>4</v>
      </c>
      <c r="AI1877">
        <f t="shared" si="238"/>
        <v>8</v>
      </c>
    </row>
    <row r="1878" spans="1:35" x14ac:dyDescent="0.25">
      <c r="A1878" s="11">
        <v>43892.570138888892</v>
      </c>
      <c r="B1878" s="1" t="str">
        <f t="shared" si="232"/>
        <v>03/02/20</v>
      </c>
      <c r="C1878" s="19">
        <f t="shared" si="239"/>
        <v>43892</v>
      </c>
      <c r="D1878" s="10">
        <f t="shared" si="233"/>
        <v>0.57013888888888886</v>
      </c>
      <c r="E1878" s="2" t="str">
        <f t="shared" si="234"/>
        <v>Afternoon</v>
      </c>
      <c r="F1878" s="1" t="str">
        <f t="shared" si="235"/>
        <v>2020</v>
      </c>
      <c r="G1878" s="1" t="str">
        <f t="shared" si="236"/>
        <v>March</v>
      </c>
      <c r="H1878" s="7">
        <v>34</v>
      </c>
      <c r="I1878" t="str">
        <f t="shared" si="237"/>
        <v>Monday</v>
      </c>
      <c r="J1878">
        <v>20300</v>
      </c>
      <c r="K1878" t="s">
        <v>37</v>
      </c>
      <c r="L1878">
        <v>1</v>
      </c>
      <c r="M1878">
        <v>1</v>
      </c>
      <c r="N1878">
        <v>2</v>
      </c>
      <c r="P1878">
        <v>2</v>
      </c>
      <c r="AI1878">
        <f t="shared" si="238"/>
        <v>6</v>
      </c>
    </row>
    <row r="1879" spans="1:35" x14ac:dyDescent="0.25">
      <c r="A1879" s="11">
        <v>43892.583333333336</v>
      </c>
      <c r="B1879" s="1" t="str">
        <f t="shared" si="232"/>
        <v>03/02/20</v>
      </c>
      <c r="C1879" s="19">
        <f t="shared" si="239"/>
        <v>43892</v>
      </c>
      <c r="D1879" s="10">
        <f t="shared" si="233"/>
        <v>0.58333333333333337</v>
      </c>
      <c r="E1879" s="2" t="str">
        <f t="shared" si="234"/>
        <v>Afternoon</v>
      </c>
      <c r="F1879" s="1" t="str">
        <f t="shared" si="235"/>
        <v>2020</v>
      </c>
      <c r="G1879" s="1" t="str">
        <f t="shared" si="236"/>
        <v>March</v>
      </c>
      <c r="H1879" s="7">
        <v>34</v>
      </c>
      <c r="I1879" t="str">
        <f t="shared" si="237"/>
        <v>Monday</v>
      </c>
      <c r="J1879">
        <v>15300</v>
      </c>
      <c r="K1879" t="s">
        <v>40</v>
      </c>
      <c r="L1879">
        <v>1</v>
      </c>
      <c r="O1879">
        <v>1</v>
      </c>
      <c r="R1879">
        <v>1</v>
      </c>
      <c r="AI1879">
        <f t="shared" si="238"/>
        <v>3</v>
      </c>
    </row>
    <row r="1880" spans="1:35" x14ac:dyDescent="0.25">
      <c r="A1880" s="11">
        <v>43892.584722222222</v>
      </c>
      <c r="B1880" s="1" t="str">
        <f t="shared" si="232"/>
        <v>03/02/20</v>
      </c>
      <c r="C1880" s="19">
        <f t="shared" si="239"/>
        <v>43892</v>
      </c>
      <c r="D1880" s="10">
        <f t="shared" si="233"/>
        <v>0.58472222222222225</v>
      </c>
      <c r="E1880" s="2" t="str">
        <f t="shared" si="234"/>
        <v>Afternoon</v>
      </c>
      <c r="F1880" s="1" t="str">
        <f t="shared" si="235"/>
        <v>2020</v>
      </c>
      <c r="G1880" s="1" t="str">
        <f t="shared" si="236"/>
        <v>March</v>
      </c>
      <c r="H1880" s="7">
        <v>34</v>
      </c>
      <c r="I1880" t="str">
        <f t="shared" si="237"/>
        <v>Monday</v>
      </c>
      <c r="J1880">
        <v>21600</v>
      </c>
      <c r="K1880" t="s">
        <v>36</v>
      </c>
      <c r="L1880">
        <v>2</v>
      </c>
      <c r="R1880">
        <v>2</v>
      </c>
      <c r="AI1880">
        <f t="shared" si="238"/>
        <v>4</v>
      </c>
    </row>
    <row r="1881" spans="1:35" x14ac:dyDescent="0.25">
      <c r="A1881" s="11">
        <v>43892.607638888891</v>
      </c>
      <c r="B1881" s="1" t="str">
        <f t="shared" si="232"/>
        <v>03/02/20</v>
      </c>
      <c r="C1881" s="19">
        <f t="shared" si="239"/>
        <v>43892</v>
      </c>
      <c r="D1881" s="10">
        <f t="shared" si="233"/>
        <v>0.60763888888888895</v>
      </c>
      <c r="E1881" s="2" t="str">
        <f t="shared" si="234"/>
        <v>Afternoon</v>
      </c>
      <c r="F1881" s="1" t="str">
        <f t="shared" si="235"/>
        <v>2020</v>
      </c>
      <c r="G1881" s="1" t="str">
        <f t="shared" si="236"/>
        <v>March</v>
      </c>
      <c r="H1881" s="7">
        <v>34</v>
      </c>
      <c r="I1881" t="str">
        <f t="shared" si="237"/>
        <v>Monday</v>
      </c>
      <c r="J1881">
        <v>19000</v>
      </c>
      <c r="K1881" t="s">
        <v>36</v>
      </c>
      <c r="P1881">
        <v>1</v>
      </c>
      <c r="Q1881">
        <v>1</v>
      </c>
      <c r="T1881">
        <v>1</v>
      </c>
      <c r="Z1881">
        <v>1</v>
      </c>
      <c r="AI1881">
        <f t="shared" si="238"/>
        <v>4</v>
      </c>
    </row>
    <row r="1882" spans="1:35" x14ac:dyDescent="0.25">
      <c r="A1882" s="11">
        <v>43892.694444444445</v>
      </c>
      <c r="B1882" s="1" t="str">
        <f t="shared" si="232"/>
        <v>03/02/20</v>
      </c>
      <c r="C1882" s="19">
        <f t="shared" si="239"/>
        <v>43892</v>
      </c>
      <c r="D1882" s="10">
        <f t="shared" si="233"/>
        <v>0.69444444444444453</v>
      </c>
      <c r="E1882" s="2" t="str">
        <f t="shared" si="234"/>
        <v>Evening</v>
      </c>
      <c r="F1882" s="1" t="str">
        <f t="shared" si="235"/>
        <v>2020</v>
      </c>
      <c r="G1882" s="1" t="str">
        <f t="shared" si="236"/>
        <v>March</v>
      </c>
      <c r="H1882" s="7">
        <v>34</v>
      </c>
      <c r="I1882" t="str">
        <f t="shared" si="237"/>
        <v>Monday</v>
      </c>
      <c r="J1882">
        <v>16300</v>
      </c>
      <c r="K1882" t="s">
        <v>35</v>
      </c>
      <c r="L1882">
        <v>1</v>
      </c>
      <c r="AA1882">
        <v>1</v>
      </c>
      <c r="AC1882">
        <v>1</v>
      </c>
      <c r="AI1882">
        <f t="shared" si="238"/>
        <v>3</v>
      </c>
    </row>
    <row r="1883" spans="1:35" x14ac:dyDescent="0.25">
      <c r="A1883" s="11">
        <v>43892.711805555555</v>
      </c>
      <c r="B1883" s="1" t="str">
        <f t="shared" si="232"/>
        <v>03/02/20</v>
      </c>
      <c r="C1883" s="19">
        <f t="shared" si="239"/>
        <v>43892</v>
      </c>
      <c r="D1883" s="10">
        <f t="shared" si="233"/>
        <v>0.71180555555555547</v>
      </c>
      <c r="E1883" s="2" t="str">
        <f t="shared" si="234"/>
        <v>Evening</v>
      </c>
      <c r="F1883" s="1" t="str">
        <f t="shared" si="235"/>
        <v>2020</v>
      </c>
      <c r="G1883" s="1" t="str">
        <f t="shared" si="236"/>
        <v>March</v>
      </c>
      <c r="H1883" s="7">
        <v>34</v>
      </c>
      <c r="I1883" t="str">
        <f t="shared" si="237"/>
        <v>Monday</v>
      </c>
      <c r="J1883">
        <v>18800</v>
      </c>
      <c r="K1883" t="s">
        <v>38</v>
      </c>
      <c r="Y1883">
        <v>1</v>
      </c>
      <c r="AA1883">
        <v>1</v>
      </c>
      <c r="AB1883">
        <v>1</v>
      </c>
      <c r="AD1883">
        <v>1</v>
      </c>
      <c r="AI1883">
        <f t="shared" si="238"/>
        <v>4</v>
      </c>
    </row>
    <row r="1884" spans="1:35" x14ac:dyDescent="0.25">
      <c r="A1884" s="11">
        <v>43895.460416666669</v>
      </c>
      <c r="B1884" s="1" t="str">
        <f t="shared" si="232"/>
        <v>03/05/20</v>
      </c>
      <c r="C1884" s="19">
        <f t="shared" si="239"/>
        <v>43895</v>
      </c>
      <c r="D1884" s="10">
        <f t="shared" si="233"/>
        <v>0.4604166666666667</v>
      </c>
      <c r="E1884" s="2" t="str">
        <f t="shared" si="234"/>
        <v>Morning</v>
      </c>
      <c r="F1884" s="1" t="str">
        <f t="shared" si="235"/>
        <v>2020</v>
      </c>
      <c r="G1884" s="1" t="str">
        <f t="shared" si="236"/>
        <v>March</v>
      </c>
      <c r="H1884" s="7">
        <v>35</v>
      </c>
      <c r="I1884" t="str">
        <f t="shared" si="237"/>
        <v>Thursday</v>
      </c>
      <c r="J1884">
        <v>14800</v>
      </c>
      <c r="K1884" t="s">
        <v>39</v>
      </c>
      <c r="L1884">
        <v>1</v>
      </c>
      <c r="M1884">
        <v>1</v>
      </c>
      <c r="R1884">
        <v>1</v>
      </c>
      <c r="AI1884">
        <f t="shared" si="238"/>
        <v>3</v>
      </c>
    </row>
    <row r="1885" spans="1:35" x14ac:dyDescent="0.25">
      <c r="A1885" s="11">
        <v>43895.48333333333</v>
      </c>
      <c r="B1885" s="1" t="str">
        <f t="shared" si="232"/>
        <v>03/05/20</v>
      </c>
      <c r="C1885" s="19">
        <f t="shared" si="239"/>
        <v>43895</v>
      </c>
      <c r="D1885" s="10">
        <f t="shared" si="233"/>
        <v>0.48333333333333334</v>
      </c>
      <c r="E1885" s="2" t="str">
        <f t="shared" si="234"/>
        <v>Morning</v>
      </c>
      <c r="F1885" s="1" t="str">
        <f t="shared" si="235"/>
        <v>2020</v>
      </c>
      <c r="G1885" s="1" t="str">
        <f t="shared" si="236"/>
        <v>March</v>
      </c>
      <c r="H1885" s="7">
        <v>35</v>
      </c>
      <c r="I1885" t="str">
        <f t="shared" si="237"/>
        <v>Thursday</v>
      </c>
      <c r="J1885">
        <v>37100</v>
      </c>
      <c r="K1885" t="s">
        <v>39</v>
      </c>
      <c r="L1885">
        <v>3</v>
      </c>
      <c r="M1885">
        <v>1</v>
      </c>
      <c r="Q1885">
        <v>1</v>
      </c>
      <c r="R1885">
        <v>2</v>
      </c>
      <c r="Z1885">
        <v>1</v>
      </c>
      <c r="AI1885">
        <f t="shared" si="238"/>
        <v>8</v>
      </c>
    </row>
    <row r="1886" spans="1:35" x14ac:dyDescent="0.25">
      <c r="A1886" s="11">
        <v>43895.48541666667</v>
      </c>
      <c r="B1886" s="1" t="str">
        <f t="shared" si="232"/>
        <v>03/05/20</v>
      </c>
      <c r="C1886" s="19">
        <f t="shared" si="239"/>
        <v>43895</v>
      </c>
      <c r="D1886" s="10">
        <f t="shared" si="233"/>
        <v>0.48541666666666666</v>
      </c>
      <c r="E1886" s="2" t="str">
        <f t="shared" si="234"/>
        <v>Morning</v>
      </c>
      <c r="F1886" s="1" t="str">
        <f t="shared" si="235"/>
        <v>2020</v>
      </c>
      <c r="G1886" s="1" t="str">
        <f t="shared" si="236"/>
        <v>March</v>
      </c>
      <c r="H1886" s="7">
        <v>35</v>
      </c>
      <c r="I1886" t="str">
        <f t="shared" si="237"/>
        <v>Thursday</v>
      </c>
      <c r="J1886">
        <v>15500</v>
      </c>
      <c r="K1886" t="s">
        <v>36</v>
      </c>
      <c r="R1886">
        <v>1</v>
      </c>
      <c r="S1886">
        <v>2</v>
      </c>
      <c r="AI1886">
        <f t="shared" si="238"/>
        <v>3</v>
      </c>
    </row>
    <row r="1887" spans="1:35" x14ac:dyDescent="0.25">
      <c r="A1887" s="11">
        <v>43895.5</v>
      </c>
      <c r="B1887" s="1" t="str">
        <f t="shared" si="232"/>
        <v>03/05/20</v>
      </c>
      <c r="C1887" s="19">
        <f t="shared" si="239"/>
        <v>43895</v>
      </c>
      <c r="D1887" s="10">
        <f t="shared" si="233"/>
        <v>0.5</v>
      </c>
      <c r="E1887" s="2" t="str">
        <f t="shared" si="234"/>
        <v>Morning</v>
      </c>
      <c r="F1887" s="1" t="str">
        <f t="shared" si="235"/>
        <v>2020</v>
      </c>
      <c r="G1887" s="1" t="str">
        <f t="shared" si="236"/>
        <v>March</v>
      </c>
      <c r="H1887" s="7">
        <v>35</v>
      </c>
      <c r="I1887" t="str">
        <f t="shared" si="237"/>
        <v>Thursday</v>
      </c>
      <c r="J1887">
        <v>24300</v>
      </c>
      <c r="K1887" t="s">
        <v>37</v>
      </c>
      <c r="L1887">
        <v>1</v>
      </c>
      <c r="M1887">
        <v>2</v>
      </c>
      <c r="P1887">
        <v>2</v>
      </c>
      <c r="T1887">
        <v>1</v>
      </c>
      <c r="AI1887">
        <f t="shared" si="238"/>
        <v>6</v>
      </c>
    </row>
    <row r="1888" spans="1:35" x14ac:dyDescent="0.25">
      <c r="A1888" s="11">
        <v>43895.5</v>
      </c>
      <c r="B1888" s="1" t="str">
        <f t="shared" si="232"/>
        <v>03/05/20</v>
      </c>
      <c r="C1888" s="19">
        <f t="shared" si="239"/>
        <v>43895</v>
      </c>
      <c r="D1888" s="10">
        <f t="shared" si="233"/>
        <v>0.5</v>
      </c>
      <c r="E1888" s="2" t="str">
        <f t="shared" si="234"/>
        <v>Morning</v>
      </c>
      <c r="F1888" s="1" t="str">
        <f t="shared" si="235"/>
        <v>2020</v>
      </c>
      <c r="G1888" s="1" t="str">
        <f t="shared" si="236"/>
        <v>March</v>
      </c>
      <c r="H1888" s="7">
        <v>35</v>
      </c>
      <c r="I1888" t="str">
        <f t="shared" si="237"/>
        <v>Thursday</v>
      </c>
      <c r="J1888">
        <v>20500</v>
      </c>
      <c r="K1888" t="s">
        <v>35</v>
      </c>
      <c r="M1888">
        <v>2</v>
      </c>
      <c r="N1888">
        <v>2</v>
      </c>
      <c r="O1888">
        <v>1</v>
      </c>
      <c r="AE1888">
        <v>1</v>
      </c>
      <c r="AI1888">
        <f t="shared" si="238"/>
        <v>6</v>
      </c>
    </row>
    <row r="1889" spans="1:35" x14ac:dyDescent="0.25">
      <c r="A1889" s="11">
        <v>43895.507638888892</v>
      </c>
      <c r="B1889" s="1" t="str">
        <f t="shared" si="232"/>
        <v>03/05/20</v>
      </c>
      <c r="C1889" s="19">
        <f t="shared" si="239"/>
        <v>43895</v>
      </c>
      <c r="D1889" s="10">
        <f t="shared" si="233"/>
        <v>0.50763888888888886</v>
      </c>
      <c r="E1889" s="2" t="str">
        <f t="shared" si="234"/>
        <v>Morning</v>
      </c>
      <c r="F1889" s="1" t="str">
        <f t="shared" si="235"/>
        <v>2020</v>
      </c>
      <c r="G1889" s="1" t="str">
        <f t="shared" si="236"/>
        <v>March</v>
      </c>
      <c r="H1889" s="7">
        <v>35</v>
      </c>
      <c r="I1889" t="str">
        <f t="shared" si="237"/>
        <v>Thursday</v>
      </c>
      <c r="J1889">
        <v>17800</v>
      </c>
      <c r="K1889" t="s">
        <v>39</v>
      </c>
      <c r="L1889">
        <v>1</v>
      </c>
      <c r="M1889">
        <v>1</v>
      </c>
      <c r="O1889">
        <v>1</v>
      </c>
      <c r="T1889">
        <v>1</v>
      </c>
      <c r="AI1889">
        <f t="shared" si="238"/>
        <v>4</v>
      </c>
    </row>
    <row r="1890" spans="1:35" x14ac:dyDescent="0.25">
      <c r="A1890" s="11">
        <v>43895.511805555558</v>
      </c>
      <c r="B1890" s="1" t="str">
        <f t="shared" si="232"/>
        <v>03/05/20</v>
      </c>
      <c r="C1890" s="19">
        <f t="shared" si="239"/>
        <v>43895</v>
      </c>
      <c r="D1890" s="10">
        <f t="shared" si="233"/>
        <v>0.51180555555555551</v>
      </c>
      <c r="E1890" s="2" t="str">
        <f t="shared" si="234"/>
        <v>Morning</v>
      </c>
      <c r="F1890" s="1" t="str">
        <f t="shared" si="235"/>
        <v>2020</v>
      </c>
      <c r="G1890" s="1" t="str">
        <f t="shared" si="236"/>
        <v>March</v>
      </c>
      <c r="H1890" s="7">
        <v>35</v>
      </c>
      <c r="I1890" t="str">
        <f t="shared" si="237"/>
        <v>Thursday</v>
      </c>
      <c r="J1890">
        <v>14800</v>
      </c>
      <c r="K1890" t="s">
        <v>34</v>
      </c>
      <c r="L1890">
        <v>1</v>
      </c>
      <c r="M1890">
        <v>1</v>
      </c>
      <c r="R1890">
        <v>1</v>
      </c>
      <c r="AI1890">
        <f t="shared" si="238"/>
        <v>3</v>
      </c>
    </row>
    <row r="1891" spans="1:35" x14ac:dyDescent="0.25">
      <c r="A1891" s="11">
        <v>43895.519444444442</v>
      </c>
      <c r="B1891" s="1" t="str">
        <f t="shared" si="232"/>
        <v>03/05/20</v>
      </c>
      <c r="C1891" s="19">
        <f t="shared" si="239"/>
        <v>43895</v>
      </c>
      <c r="D1891" s="10">
        <f t="shared" si="233"/>
        <v>0.51944444444444449</v>
      </c>
      <c r="E1891" s="2" t="str">
        <f t="shared" si="234"/>
        <v>Morning</v>
      </c>
      <c r="F1891" s="1" t="str">
        <f t="shared" si="235"/>
        <v>2020</v>
      </c>
      <c r="G1891" s="1" t="str">
        <f t="shared" si="236"/>
        <v>March</v>
      </c>
      <c r="H1891" s="7">
        <v>35</v>
      </c>
      <c r="I1891" t="str">
        <f t="shared" si="237"/>
        <v>Thursday</v>
      </c>
      <c r="J1891">
        <v>18000</v>
      </c>
      <c r="K1891" t="s">
        <v>39</v>
      </c>
      <c r="M1891">
        <v>1</v>
      </c>
      <c r="R1891">
        <v>1</v>
      </c>
      <c r="T1891">
        <v>1</v>
      </c>
      <c r="U1891">
        <v>1</v>
      </c>
      <c r="AI1891">
        <f t="shared" si="238"/>
        <v>4</v>
      </c>
    </row>
    <row r="1892" spans="1:35" x14ac:dyDescent="0.25">
      <c r="A1892" s="11">
        <v>43895.564583333333</v>
      </c>
      <c r="B1892" s="1" t="str">
        <f t="shared" si="232"/>
        <v>03/05/20</v>
      </c>
      <c r="C1892" s="19">
        <f t="shared" si="239"/>
        <v>43895</v>
      </c>
      <c r="D1892" s="10">
        <f t="shared" si="233"/>
        <v>0.56458333333333333</v>
      </c>
      <c r="E1892" s="2" t="str">
        <f t="shared" si="234"/>
        <v>Afternoon</v>
      </c>
      <c r="F1892" s="1" t="str">
        <f t="shared" si="235"/>
        <v>2020</v>
      </c>
      <c r="G1892" s="1" t="str">
        <f t="shared" si="236"/>
        <v>March</v>
      </c>
      <c r="H1892" s="7">
        <v>35</v>
      </c>
      <c r="I1892" t="str">
        <f t="shared" si="237"/>
        <v>Thursday</v>
      </c>
      <c r="J1892">
        <v>17600</v>
      </c>
      <c r="K1892" t="s">
        <v>41</v>
      </c>
      <c r="L1892">
        <v>2</v>
      </c>
      <c r="O1892">
        <v>1</v>
      </c>
      <c r="AI1892">
        <f t="shared" si="238"/>
        <v>3</v>
      </c>
    </row>
    <row r="1893" spans="1:35" x14ac:dyDescent="0.25">
      <c r="A1893" s="11">
        <v>43895.566666666666</v>
      </c>
      <c r="B1893" s="1" t="str">
        <f t="shared" si="232"/>
        <v>03/05/20</v>
      </c>
      <c r="C1893" s="19">
        <f t="shared" si="239"/>
        <v>43895</v>
      </c>
      <c r="D1893" s="10">
        <f t="shared" si="233"/>
        <v>0.56666666666666665</v>
      </c>
      <c r="E1893" s="2" t="str">
        <f t="shared" si="234"/>
        <v>Afternoon</v>
      </c>
      <c r="F1893" s="1" t="str">
        <f t="shared" si="235"/>
        <v>2020</v>
      </c>
      <c r="G1893" s="1" t="str">
        <f t="shared" si="236"/>
        <v>March</v>
      </c>
      <c r="H1893" s="7">
        <v>35</v>
      </c>
      <c r="I1893" t="str">
        <f t="shared" si="237"/>
        <v>Thursday</v>
      </c>
      <c r="J1893">
        <v>25700</v>
      </c>
      <c r="K1893" t="s">
        <v>37</v>
      </c>
      <c r="L1893">
        <v>4</v>
      </c>
      <c r="AC1893">
        <v>1</v>
      </c>
      <c r="AI1893">
        <f t="shared" si="238"/>
        <v>5</v>
      </c>
    </row>
    <row r="1894" spans="1:35" x14ac:dyDescent="0.25">
      <c r="A1894" s="11">
        <v>43895.568749999999</v>
      </c>
      <c r="B1894" s="1" t="str">
        <f t="shared" si="232"/>
        <v>03/05/20</v>
      </c>
      <c r="C1894" s="19">
        <f t="shared" si="239"/>
        <v>43895</v>
      </c>
      <c r="D1894" s="10">
        <f t="shared" si="233"/>
        <v>0.56874999999999998</v>
      </c>
      <c r="E1894" s="2" t="str">
        <f t="shared" si="234"/>
        <v>Afternoon</v>
      </c>
      <c r="F1894" s="1" t="str">
        <f t="shared" si="235"/>
        <v>2020</v>
      </c>
      <c r="G1894" s="1" t="str">
        <f t="shared" si="236"/>
        <v>March</v>
      </c>
      <c r="H1894" s="7">
        <v>35</v>
      </c>
      <c r="I1894" t="str">
        <f t="shared" si="237"/>
        <v>Thursday</v>
      </c>
      <c r="J1894">
        <v>18500</v>
      </c>
      <c r="K1894" t="s">
        <v>34</v>
      </c>
      <c r="M1894">
        <v>1</v>
      </c>
      <c r="O1894">
        <v>1</v>
      </c>
      <c r="R1894">
        <v>1</v>
      </c>
      <c r="U1894">
        <v>1</v>
      </c>
      <c r="AI1894">
        <f t="shared" si="238"/>
        <v>4</v>
      </c>
    </row>
    <row r="1895" spans="1:35" x14ac:dyDescent="0.25">
      <c r="A1895" s="11">
        <v>43895.569444444445</v>
      </c>
      <c r="B1895" s="1" t="str">
        <f t="shared" si="232"/>
        <v>03/05/20</v>
      </c>
      <c r="C1895" s="19">
        <f t="shared" si="239"/>
        <v>43895</v>
      </c>
      <c r="D1895" s="10">
        <f t="shared" si="233"/>
        <v>0.56944444444444442</v>
      </c>
      <c r="E1895" s="2" t="str">
        <f t="shared" si="234"/>
        <v>Afternoon</v>
      </c>
      <c r="F1895" s="1" t="str">
        <f t="shared" si="235"/>
        <v>2020</v>
      </c>
      <c r="G1895" s="1" t="str">
        <f t="shared" si="236"/>
        <v>March</v>
      </c>
      <c r="H1895" s="7">
        <v>35</v>
      </c>
      <c r="I1895" t="str">
        <f t="shared" si="237"/>
        <v>Thursday</v>
      </c>
      <c r="J1895">
        <v>16400</v>
      </c>
      <c r="K1895" t="s">
        <v>37</v>
      </c>
      <c r="L1895">
        <v>3</v>
      </c>
      <c r="AI1895">
        <f t="shared" si="238"/>
        <v>3</v>
      </c>
    </row>
    <row r="1896" spans="1:35" x14ac:dyDescent="0.25">
      <c r="A1896" s="11">
        <v>43895.573611111111</v>
      </c>
      <c r="B1896" s="1" t="str">
        <f t="shared" si="232"/>
        <v>03/05/20</v>
      </c>
      <c r="C1896" s="19">
        <f t="shared" si="239"/>
        <v>43895</v>
      </c>
      <c r="D1896" s="10">
        <f t="shared" si="233"/>
        <v>0.57361111111111118</v>
      </c>
      <c r="E1896" s="2" t="str">
        <f t="shared" si="234"/>
        <v>Afternoon</v>
      </c>
      <c r="F1896" s="1" t="str">
        <f t="shared" si="235"/>
        <v>2020</v>
      </c>
      <c r="G1896" s="1" t="str">
        <f t="shared" si="236"/>
        <v>March</v>
      </c>
      <c r="H1896" s="7">
        <v>35</v>
      </c>
      <c r="I1896" t="str">
        <f t="shared" si="237"/>
        <v>Thursday</v>
      </c>
      <c r="J1896">
        <v>16300</v>
      </c>
      <c r="K1896" t="s">
        <v>40</v>
      </c>
      <c r="L1896">
        <v>1</v>
      </c>
      <c r="M1896">
        <v>1</v>
      </c>
      <c r="N1896">
        <v>1</v>
      </c>
      <c r="R1896">
        <v>1</v>
      </c>
      <c r="AI1896">
        <f t="shared" si="238"/>
        <v>4</v>
      </c>
    </row>
    <row r="1897" spans="1:35" x14ac:dyDescent="0.25">
      <c r="A1897" s="11">
        <v>43895.574999999997</v>
      </c>
      <c r="B1897" s="1" t="str">
        <f t="shared" si="232"/>
        <v>03/05/20</v>
      </c>
      <c r="C1897" s="19">
        <f t="shared" si="239"/>
        <v>43895</v>
      </c>
      <c r="D1897" s="10">
        <f t="shared" si="233"/>
        <v>0.57500000000000007</v>
      </c>
      <c r="E1897" s="2" t="str">
        <f t="shared" si="234"/>
        <v>Afternoon</v>
      </c>
      <c r="F1897" s="1" t="str">
        <f t="shared" si="235"/>
        <v>2020</v>
      </c>
      <c r="G1897" s="1" t="str">
        <f t="shared" si="236"/>
        <v>March</v>
      </c>
      <c r="H1897" s="7">
        <v>35</v>
      </c>
      <c r="I1897" t="str">
        <f t="shared" si="237"/>
        <v>Thursday</v>
      </c>
      <c r="J1897">
        <v>27800</v>
      </c>
      <c r="K1897" t="s">
        <v>39</v>
      </c>
      <c r="L1897">
        <v>1</v>
      </c>
      <c r="O1897">
        <v>1</v>
      </c>
      <c r="Q1897">
        <v>1</v>
      </c>
      <c r="R1897">
        <v>1</v>
      </c>
      <c r="T1897">
        <v>1</v>
      </c>
      <c r="AF1897">
        <v>1</v>
      </c>
      <c r="AI1897">
        <f t="shared" si="238"/>
        <v>6</v>
      </c>
    </row>
    <row r="1898" spans="1:35" x14ac:dyDescent="0.25">
      <c r="A1898" s="11">
        <v>43895.597222222219</v>
      </c>
      <c r="B1898" s="1" t="str">
        <f t="shared" si="232"/>
        <v>03/05/20</v>
      </c>
      <c r="C1898" s="19">
        <f t="shared" si="239"/>
        <v>43895</v>
      </c>
      <c r="D1898" s="10">
        <f t="shared" si="233"/>
        <v>0.59722222222222221</v>
      </c>
      <c r="E1898" s="2" t="str">
        <f t="shared" si="234"/>
        <v>Afternoon</v>
      </c>
      <c r="F1898" s="1" t="str">
        <f t="shared" si="235"/>
        <v>2020</v>
      </c>
      <c r="G1898" s="1" t="str">
        <f t="shared" si="236"/>
        <v>March</v>
      </c>
      <c r="H1898" s="7">
        <v>35</v>
      </c>
      <c r="I1898" t="str">
        <f t="shared" si="237"/>
        <v>Thursday</v>
      </c>
      <c r="J1898">
        <v>15600</v>
      </c>
      <c r="K1898" t="s">
        <v>45</v>
      </c>
      <c r="L1898">
        <v>2</v>
      </c>
      <c r="O1898">
        <v>1</v>
      </c>
      <c r="AI1898">
        <f t="shared" si="238"/>
        <v>3</v>
      </c>
    </row>
    <row r="1899" spans="1:35" x14ac:dyDescent="0.25">
      <c r="A1899" s="11">
        <v>43895.601388888892</v>
      </c>
      <c r="B1899" s="1" t="str">
        <f t="shared" si="232"/>
        <v>03/05/20</v>
      </c>
      <c r="C1899" s="19">
        <f t="shared" si="239"/>
        <v>43895</v>
      </c>
      <c r="D1899" s="10">
        <f t="shared" si="233"/>
        <v>0.60138888888888886</v>
      </c>
      <c r="E1899" s="2" t="str">
        <f t="shared" si="234"/>
        <v>Afternoon</v>
      </c>
      <c r="F1899" s="1" t="str">
        <f t="shared" si="235"/>
        <v>2020</v>
      </c>
      <c r="G1899" s="1" t="str">
        <f t="shared" si="236"/>
        <v>March</v>
      </c>
      <c r="H1899" s="7">
        <v>35</v>
      </c>
      <c r="I1899" t="str">
        <f t="shared" si="237"/>
        <v>Thursday</v>
      </c>
      <c r="J1899">
        <v>14300</v>
      </c>
      <c r="K1899" t="s">
        <v>40</v>
      </c>
      <c r="L1899">
        <v>1</v>
      </c>
      <c r="P1899">
        <v>1</v>
      </c>
      <c r="S1899">
        <v>1</v>
      </c>
      <c r="AI1899">
        <f t="shared" si="238"/>
        <v>3</v>
      </c>
    </row>
    <row r="1900" spans="1:35" x14ac:dyDescent="0.25">
      <c r="A1900" s="11">
        <v>43895.617361111108</v>
      </c>
      <c r="B1900" s="1" t="str">
        <f t="shared" si="232"/>
        <v>03/05/20</v>
      </c>
      <c r="C1900" s="19">
        <f t="shared" si="239"/>
        <v>43895</v>
      </c>
      <c r="D1900" s="10">
        <f t="shared" si="233"/>
        <v>0.61736111111111114</v>
      </c>
      <c r="E1900" s="2" t="str">
        <f t="shared" si="234"/>
        <v>Afternoon</v>
      </c>
      <c r="F1900" s="1" t="str">
        <f t="shared" si="235"/>
        <v>2020</v>
      </c>
      <c r="G1900" s="1" t="str">
        <f t="shared" si="236"/>
        <v>March</v>
      </c>
      <c r="H1900" s="7">
        <v>35</v>
      </c>
      <c r="I1900" t="str">
        <f t="shared" si="237"/>
        <v>Thursday</v>
      </c>
      <c r="J1900">
        <v>20800</v>
      </c>
      <c r="K1900" t="s">
        <v>38</v>
      </c>
      <c r="L1900">
        <v>1</v>
      </c>
      <c r="Q1900">
        <v>1</v>
      </c>
      <c r="S1900">
        <v>1</v>
      </c>
      <c r="AC1900">
        <v>1</v>
      </c>
      <c r="AI1900">
        <f t="shared" si="238"/>
        <v>4</v>
      </c>
    </row>
    <row r="1901" spans="1:35" x14ac:dyDescent="0.25">
      <c r="A1901" s="11">
        <v>43895.618055555555</v>
      </c>
      <c r="B1901" s="1" t="str">
        <f t="shared" si="232"/>
        <v>03/05/20</v>
      </c>
      <c r="C1901" s="19">
        <f t="shared" si="239"/>
        <v>43895</v>
      </c>
      <c r="D1901" s="10">
        <f t="shared" si="233"/>
        <v>0.61805555555555558</v>
      </c>
      <c r="E1901" s="2" t="str">
        <f t="shared" si="234"/>
        <v>Afternoon</v>
      </c>
      <c r="F1901" s="1" t="str">
        <f t="shared" si="235"/>
        <v>2020</v>
      </c>
      <c r="G1901" s="1" t="str">
        <f t="shared" si="236"/>
        <v>March</v>
      </c>
      <c r="H1901" s="7">
        <v>35</v>
      </c>
      <c r="I1901" t="str">
        <f t="shared" si="237"/>
        <v>Thursday</v>
      </c>
      <c r="J1901">
        <v>17400</v>
      </c>
      <c r="K1901" t="s">
        <v>38</v>
      </c>
      <c r="L1901">
        <v>3</v>
      </c>
      <c r="AI1901">
        <f t="shared" si="238"/>
        <v>3</v>
      </c>
    </row>
    <row r="1902" spans="1:35" x14ac:dyDescent="0.25">
      <c r="A1902" s="11">
        <v>43895.627083333333</v>
      </c>
      <c r="B1902" s="1" t="str">
        <f t="shared" si="232"/>
        <v>03/05/20</v>
      </c>
      <c r="C1902" s="19">
        <f t="shared" si="239"/>
        <v>43895</v>
      </c>
      <c r="D1902" s="10">
        <f t="shared" si="233"/>
        <v>0.62708333333333333</v>
      </c>
      <c r="E1902" s="2" t="str">
        <f t="shared" si="234"/>
        <v>Afternoon</v>
      </c>
      <c r="F1902" s="1" t="str">
        <f t="shared" si="235"/>
        <v>2020</v>
      </c>
      <c r="G1902" s="1" t="str">
        <f t="shared" si="236"/>
        <v>March</v>
      </c>
      <c r="H1902" s="7">
        <v>35</v>
      </c>
      <c r="I1902" t="str">
        <f t="shared" si="237"/>
        <v>Thursday</v>
      </c>
      <c r="J1902">
        <v>17300</v>
      </c>
      <c r="K1902" t="s">
        <v>35</v>
      </c>
      <c r="L1902">
        <v>1</v>
      </c>
      <c r="P1902">
        <v>1</v>
      </c>
      <c r="Q1902">
        <v>1</v>
      </c>
      <c r="AD1902">
        <v>1</v>
      </c>
      <c r="AI1902">
        <f t="shared" si="238"/>
        <v>4</v>
      </c>
    </row>
    <row r="1903" spans="1:35" x14ac:dyDescent="0.25">
      <c r="A1903" s="11">
        <v>43895.643055555556</v>
      </c>
      <c r="B1903" s="1" t="str">
        <f t="shared" si="232"/>
        <v>03/05/20</v>
      </c>
      <c r="C1903" s="19">
        <f t="shared" si="239"/>
        <v>43895</v>
      </c>
      <c r="D1903" s="10">
        <f t="shared" si="233"/>
        <v>0.6430555555555556</v>
      </c>
      <c r="E1903" s="2" t="str">
        <f t="shared" si="234"/>
        <v>Afternoon</v>
      </c>
      <c r="F1903" s="1" t="str">
        <f t="shared" si="235"/>
        <v>2020</v>
      </c>
      <c r="G1903" s="1" t="str">
        <f t="shared" si="236"/>
        <v>March</v>
      </c>
      <c r="H1903" s="7">
        <v>35</v>
      </c>
      <c r="I1903" t="str">
        <f t="shared" si="237"/>
        <v>Thursday</v>
      </c>
      <c r="J1903">
        <v>15100</v>
      </c>
      <c r="K1903" t="s">
        <v>35</v>
      </c>
      <c r="L1903">
        <v>2</v>
      </c>
      <c r="P1903">
        <v>1</v>
      </c>
      <c r="AI1903">
        <f t="shared" si="238"/>
        <v>3</v>
      </c>
    </row>
    <row r="1904" spans="1:35" x14ac:dyDescent="0.25">
      <c r="A1904" s="11">
        <v>43895.645138888889</v>
      </c>
      <c r="B1904" s="1" t="str">
        <f t="shared" si="232"/>
        <v>03/05/20</v>
      </c>
      <c r="C1904" s="19">
        <f t="shared" si="239"/>
        <v>43895</v>
      </c>
      <c r="D1904" s="10">
        <f t="shared" si="233"/>
        <v>0.64513888888888882</v>
      </c>
      <c r="E1904" s="2" t="str">
        <f t="shared" si="234"/>
        <v>Afternoon</v>
      </c>
      <c r="F1904" s="1" t="str">
        <f t="shared" si="235"/>
        <v>2020</v>
      </c>
      <c r="G1904" s="1" t="str">
        <f t="shared" si="236"/>
        <v>March</v>
      </c>
      <c r="H1904" s="7">
        <v>35</v>
      </c>
      <c r="I1904" t="str">
        <f t="shared" si="237"/>
        <v>Thursday</v>
      </c>
      <c r="J1904">
        <v>15300</v>
      </c>
      <c r="K1904" t="s">
        <v>45</v>
      </c>
      <c r="L1904">
        <v>1</v>
      </c>
      <c r="S1904">
        <v>1</v>
      </c>
      <c r="AC1904">
        <v>1</v>
      </c>
      <c r="AI1904">
        <f t="shared" si="238"/>
        <v>3</v>
      </c>
    </row>
    <row r="1905" spans="1:35" x14ac:dyDescent="0.25">
      <c r="A1905" s="11">
        <v>43895.663888888892</v>
      </c>
      <c r="B1905" s="1" t="str">
        <f t="shared" si="232"/>
        <v>03/05/20</v>
      </c>
      <c r="C1905" s="19">
        <f t="shared" si="239"/>
        <v>43895</v>
      </c>
      <c r="D1905" s="10">
        <f t="shared" si="233"/>
        <v>0.66388888888888886</v>
      </c>
      <c r="E1905" s="2" t="str">
        <f t="shared" si="234"/>
        <v>Evening</v>
      </c>
      <c r="F1905" s="1" t="str">
        <f t="shared" si="235"/>
        <v>2020</v>
      </c>
      <c r="G1905" s="1" t="str">
        <f t="shared" si="236"/>
        <v>March</v>
      </c>
      <c r="H1905" s="7">
        <v>35</v>
      </c>
      <c r="I1905" t="str">
        <f t="shared" si="237"/>
        <v>Thursday</v>
      </c>
      <c r="J1905">
        <v>20600</v>
      </c>
      <c r="K1905" t="s">
        <v>39</v>
      </c>
      <c r="L1905">
        <v>2</v>
      </c>
      <c r="AC1905">
        <v>2</v>
      </c>
      <c r="AI1905">
        <f t="shared" si="238"/>
        <v>4</v>
      </c>
    </row>
    <row r="1906" spans="1:35" x14ac:dyDescent="0.25">
      <c r="A1906" s="11">
        <v>43896.463194444441</v>
      </c>
      <c r="B1906" s="1" t="str">
        <f t="shared" si="232"/>
        <v>03/06/20</v>
      </c>
      <c r="C1906" s="19">
        <f t="shared" si="239"/>
        <v>43896</v>
      </c>
      <c r="D1906" s="10">
        <f t="shared" si="233"/>
        <v>0.46319444444444446</v>
      </c>
      <c r="E1906" s="2" t="str">
        <f t="shared" si="234"/>
        <v>Morning</v>
      </c>
      <c r="F1906" s="1" t="str">
        <f t="shared" si="235"/>
        <v>2020</v>
      </c>
      <c r="G1906" s="1" t="str">
        <f t="shared" si="236"/>
        <v>March</v>
      </c>
      <c r="H1906" s="7">
        <v>35</v>
      </c>
      <c r="I1906" t="str">
        <f t="shared" si="237"/>
        <v>Friday</v>
      </c>
      <c r="J1906">
        <v>19800</v>
      </c>
      <c r="K1906" t="s">
        <v>36</v>
      </c>
      <c r="L1906">
        <v>1</v>
      </c>
      <c r="M1906">
        <v>1</v>
      </c>
      <c r="Q1906">
        <v>1</v>
      </c>
      <c r="S1906">
        <v>1</v>
      </c>
      <c r="AI1906">
        <f t="shared" si="238"/>
        <v>4</v>
      </c>
    </row>
    <row r="1907" spans="1:35" x14ac:dyDescent="0.25">
      <c r="A1907" s="11">
        <v>43896.495138888888</v>
      </c>
      <c r="B1907" s="1" t="str">
        <f t="shared" si="232"/>
        <v>03/06/20</v>
      </c>
      <c r="C1907" s="19">
        <f t="shared" si="239"/>
        <v>43896</v>
      </c>
      <c r="D1907" s="10">
        <f t="shared" si="233"/>
        <v>0.49513888888888885</v>
      </c>
      <c r="E1907" s="2" t="str">
        <f t="shared" si="234"/>
        <v>Morning</v>
      </c>
      <c r="F1907" s="1" t="str">
        <f t="shared" si="235"/>
        <v>2020</v>
      </c>
      <c r="G1907" s="1" t="str">
        <f t="shared" si="236"/>
        <v>March</v>
      </c>
      <c r="H1907" s="7">
        <v>35</v>
      </c>
      <c r="I1907" t="str">
        <f t="shared" si="237"/>
        <v>Friday</v>
      </c>
      <c r="J1907">
        <v>17500</v>
      </c>
      <c r="K1907" t="s">
        <v>35</v>
      </c>
      <c r="L1907">
        <v>1</v>
      </c>
      <c r="P1907">
        <v>1</v>
      </c>
      <c r="R1907">
        <v>1</v>
      </c>
      <c r="T1907">
        <v>1</v>
      </c>
      <c r="AI1907">
        <f t="shared" si="238"/>
        <v>4</v>
      </c>
    </row>
    <row r="1908" spans="1:35" x14ac:dyDescent="0.25">
      <c r="A1908" s="11">
        <v>43896.501388888886</v>
      </c>
      <c r="B1908" s="1" t="str">
        <f t="shared" si="232"/>
        <v>03/06/20</v>
      </c>
      <c r="C1908" s="19">
        <f t="shared" si="239"/>
        <v>43896</v>
      </c>
      <c r="D1908" s="10">
        <f t="shared" si="233"/>
        <v>0.50138888888888888</v>
      </c>
      <c r="E1908" s="2" t="str">
        <f t="shared" si="234"/>
        <v>Morning</v>
      </c>
      <c r="F1908" s="1" t="str">
        <f t="shared" si="235"/>
        <v>2020</v>
      </c>
      <c r="G1908" s="1" t="str">
        <f t="shared" si="236"/>
        <v>March</v>
      </c>
      <c r="H1908" s="7">
        <v>35</v>
      </c>
      <c r="I1908" t="str">
        <f t="shared" si="237"/>
        <v>Friday</v>
      </c>
      <c r="J1908">
        <v>16800</v>
      </c>
      <c r="K1908" t="s">
        <v>36</v>
      </c>
      <c r="L1908">
        <v>1</v>
      </c>
      <c r="R1908">
        <v>1</v>
      </c>
      <c r="AC1908">
        <v>1</v>
      </c>
      <c r="AI1908">
        <f t="shared" si="238"/>
        <v>3</v>
      </c>
    </row>
    <row r="1909" spans="1:35" x14ac:dyDescent="0.25">
      <c r="A1909" s="11">
        <v>43896.510416666664</v>
      </c>
      <c r="B1909" s="1" t="str">
        <f t="shared" si="232"/>
        <v>03/06/20</v>
      </c>
      <c r="C1909" s="19">
        <f t="shared" si="239"/>
        <v>43896</v>
      </c>
      <c r="D1909" s="10">
        <f t="shared" si="233"/>
        <v>0.51041666666666663</v>
      </c>
      <c r="E1909" s="2" t="str">
        <f t="shared" si="234"/>
        <v>Morning</v>
      </c>
      <c r="F1909" s="1" t="str">
        <f t="shared" si="235"/>
        <v>2020</v>
      </c>
      <c r="G1909" s="1" t="str">
        <f t="shared" si="236"/>
        <v>March</v>
      </c>
      <c r="H1909" s="7">
        <v>35</v>
      </c>
      <c r="I1909" t="str">
        <f t="shared" si="237"/>
        <v>Friday</v>
      </c>
      <c r="J1909">
        <v>18500</v>
      </c>
      <c r="K1909" t="s">
        <v>38</v>
      </c>
      <c r="M1909">
        <v>1</v>
      </c>
      <c r="S1909">
        <v>1</v>
      </c>
      <c r="T1909">
        <v>1</v>
      </c>
      <c r="AE1909">
        <v>1</v>
      </c>
      <c r="AI1909">
        <f t="shared" si="238"/>
        <v>4</v>
      </c>
    </row>
    <row r="1910" spans="1:35" x14ac:dyDescent="0.25">
      <c r="A1910" s="11">
        <v>43896.51458333333</v>
      </c>
      <c r="B1910" s="1" t="str">
        <f t="shared" si="232"/>
        <v>03/06/20</v>
      </c>
      <c r="C1910" s="19">
        <f t="shared" si="239"/>
        <v>43896</v>
      </c>
      <c r="D1910" s="10">
        <f t="shared" si="233"/>
        <v>0.51458333333333328</v>
      </c>
      <c r="E1910" s="2" t="str">
        <f t="shared" si="234"/>
        <v>Morning</v>
      </c>
      <c r="F1910" s="1" t="str">
        <f t="shared" si="235"/>
        <v>2020</v>
      </c>
      <c r="G1910" s="1" t="str">
        <f t="shared" si="236"/>
        <v>March</v>
      </c>
      <c r="H1910" s="7">
        <v>35</v>
      </c>
      <c r="I1910" t="str">
        <f t="shared" si="237"/>
        <v>Friday</v>
      </c>
      <c r="J1910">
        <v>16300</v>
      </c>
      <c r="K1910" t="s">
        <v>37</v>
      </c>
      <c r="L1910">
        <v>1</v>
      </c>
      <c r="X1910">
        <v>1</v>
      </c>
      <c r="AA1910">
        <v>1</v>
      </c>
      <c r="AI1910">
        <f t="shared" si="238"/>
        <v>3</v>
      </c>
    </row>
    <row r="1911" spans="1:35" x14ac:dyDescent="0.25">
      <c r="A1911" s="11">
        <v>43896.515277777777</v>
      </c>
      <c r="B1911" s="1" t="str">
        <f t="shared" si="232"/>
        <v>03/06/20</v>
      </c>
      <c r="C1911" s="19">
        <f t="shared" si="239"/>
        <v>43896</v>
      </c>
      <c r="D1911" s="10">
        <f t="shared" si="233"/>
        <v>0.51527777777777783</v>
      </c>
      <c r="E1911" s="2" t="str">
        <f t="shared" si="234"/>
        <v>Morning</v>
      </c>
      <c r="F1911" s="1" t="str">
        <f t="shared" si="235"/>
        <v>2020</v>
      </c>
      <c r="G1911" s="1" t="str">
        <f t="shared" si="236"/>
        <v>March</v>
      </c>
      <c r="H1911" s="7">
        <v>35</v>
      </c>
      <c r="I1911" t="str">
        <f t="shared" si="237"/>
        <v>Friday</v>
      </c>
      <c r="J1911">
        <v>22800</v>
      </c>
      <c r="K1911" t="s">
        <v>34</v>
      </c>
      <c r="L1911">
        <v>1</v>
      </c>
      <c r="M1911">
        <v>1</v>
      </c>
      <c r="P1911">
        <v>1</v>
      </c>
      <c r="Q1911">
        <v>1</v>
      </c>
      <c r="AE1911">
        <v>1</v>
      </c>
      <c r="AI1911">
        <f t="shared" si="238"/>
        <v>5</v>
      </c>
    </row>
    <row r="1912" spans="1:35" x14ac:dyDescent="0.25">
      <c r="A1912" s="11">
        <v>43896.515277777777</v>
      </c>
      <c r="B1912" s="1" t="str">
        <f t="shared" si="232"/>
        <v>03/06/20</v>
      </c>
      <c r="C1912" s="19">
        <f t="shared" si="239"/>
        <v>43896</v>
      </c>
      <c r="D1912" s="10">
        <f t="shared" si="233"/>
        <v>0.51527777777777783</v>
      </c>
      <c r="E1912" s="2" t="str">
        <f t="shared" si="234"/>
        <v>Morning</v>
      </c>
      <c r="F1912" s="1" t="str">
        <f t="shared" si="235"/>
        <v>2020</v>
      </c>
      <c r="G1912" s="1" t="str">
        <f t="shared" si="236"/>
        <v>March</v>
      </c>
      <c r="H1912" s="7">
        <v>35</v>
      </c>
      <c r="I1912" t="str">
        <f t="shared" si="237"/>
        <v>Friday</v>
      </c>
      <c r="J1912">
        <v>14800</v>
      </c>
      <c r="K1912" t="s">
        <v>35</v>
      </c>
      <c r="L1912">
        <v>1</v>
      </c>
      <c r="P1912">
        <v>1</v>
      </c>
      <c r="R1912">
        <v>1</v>
      </c>
      <c r="AI1912">
        <f t="shared" si="238"/>
        <v>3</v>
      </c>
    </row>
    <row r="1913" spans="1:35" x14ac:dyDescent="0.25">
      <c r="A1913" s="11">
        <v>43896.51666666667</v>
      </c>
      <c r="B1913" s="1" t="str">
        <f t="shared" si="232"/>
        <v>03/06/20</v>
      </c>
      <c r="C1913" s="19">
        <f t="shared" si="239"/>
        <v>43896</v>
      </c>
      <c r="D1913" s="10">
        <f t="shared" si="233"/>
        <v>0.51666666666666672</v>
      </c>
      <c r="E1913" s="2" t="str">
        <f t="shared" si="234"/>
        <v>Morning</v>
      </c>
      <c r="F1913" s="1" t="str">
        <f t="shared" si="235"/>
        <v>2020</v>
      </c>
      <c r="G1913" s="1" t="str">
        <f t="shared" si="236"/>
        <v>March</v>
      </c>
      <c r="H1913" s="7">
        <v>35</v>
      </c>
      <c r="I1913" t="str">
        <f t="shared" si="237"/>
        <v>Friday</v>
      </c>
      <c r="J1913">
        <v>25600</v>
      </c>
      <c r="K1913" t="s">
        <v>40</v>
      </c>
      <c r="L1913">
        <v>2</v>
      </c>
      <c r="M1913">
        <v>2</v>
      </c>
      <c r="P1913">
        <v>1</v>
      </c>
      <c r="T1913">
        <v>1</v>
      </c>
      <c r="AI1913">
        <f t="shared" si="238"/>
        <v>6</v>
      </c>
    </row>
    <row r="1914" spans="1:35" x14ac:dyDescent="0.25">
      <c r="A1914" s="11">
        <v>43896.518750000003</v>
      </c>
      <c r="B1914" s="1" t="str">
        <f t="shared" si="232"/>
        <v>03/06/20</v>
      </c>
      <c r="C1914" s="19">
        <f t="shared" si="239"/>
        <v>43896</v>
      </c>
      <c r="D1914" s="10">
        <f t="shared" si="233"/>
        <v>0.51874999999999993</v>
      </c>
      <c r="E1914" s="2" t="str">
        <f t="shared" si="234"/>
        <v>Morning</v>
      </c>
      <c r="F1914" s="1" t="str">
        <f t="shared" si="235"/>
        <v>2020</v>
      </c>
      <c r="G1914" s="1" t="str">
        <f t="shared" si="236"/>
        <v>March</v>
      </c>
      <c r="H1914" s="7">
        <v>35</v>
      </c>
      <c r="I1914" t="str">
        <f t="shared" si="237"/>
        <v>Friday</v>
      </c>
      <c r="J1914">
        <v>18300</v>
      </c>
      <c r="K1914" t="s">
        <v>40</v>
      </c>
      <c r="L1914">
        <v>1</v>
      </c>
      <c r="M1914">
        <v>1</v>
      </c>
      <c r="P1914">
        <v>1</v>
      </c>
      <c r="AB1914">
        <v>1</v>
      </c>
      <c r="AI1914">
        <f t="shared" si="238"/>
        <v>4</v>
      </c>
    </row>
    <row r="1915" spans="1:35" x14ac:dyDescent="0.25">
      <c r="A1915" s="11">
        <v>43896.55</v>
      </c>
      <c r="B1915" s="1" t="str">
        <f t="shared" si="232"/>
        <v>03/06/20</v>
      </c>
      <c r="C1915" s="19">
        <f t="shared" si="239"/>
        <v>43896</v>
      </c>
      <c r="D1915" s="10">
        <f t="shared" si="233"/>
        <v>0.54999999999999993</v>
      </c>
      <c r="E1915" s="2" t="str">
        <f t="shared" si="234"/>
        <v>Afternoon</v>
      </c>
      <c r="F1915" s="1" t="str">
        <f t="shared" si="235"/>
        <v>2020</v>
      </c>
      <c r="G1915" s="1" t="str">
        <f t="shared" si="236"/>
        <v>March</v>
      </c>
      <c r="H1915" s="7">
        <v>35</v>
      </c>
      <c r="I1915" t="str">
        <f t="shared" si="237"/>
        <v>Friday</v>
      </c>
      <c r="J1915">
        <v>27000</v>
      </c>
      <c r="K1915" t="s">
        <v>39</v>
      </c>
      <c r="M1915">
        <v>1</v>
      </c>
      <c r="N1915">
        <v>5</v>
      </c>
      <c r="P1915">
        <v>4</v>
      </c>
      <c r="AI1915">
        <f t="shared" si="238"/>
        <v>10</v>
      </c>
    </row>
    <row r="1916" spans="1:35" x14ac:dyDescent="0.25">
      <c r="A1916" s="11">
        <v>43896.556250000001</v>
      </c>
      <c r="B1916" s="1" t="str">
        <f t="shared" si="232"/>
        <v>03/06/20</v>
      </c>
      <c r="C1916" s="19">
        <f t="shared" si="239"/>
        <v>43896</v>
      </c>
      <c r="D1916" s="10">
        <f t="shared" si="233"/>
        <v>0.55625000000000002</v>
      </c>
      <c r="E1916" s="2" t="str">
        <f t="shared" si="234"/>
        <v>Afternoon</v>
      </c>
      <c r="F1916" s="1" t="str">
        <f t="shared" si="235"/>
        <v>2020</v>
      </c>
      <c r="G1916" s="1" t="str">
        <f t="shared" si="236"/>
        <v>March</v>
      </c>
      <c r="H1916" s="7">
        <v>35</v>
      </c>
      <c r="I1916" t="str">
        <f t="shared" si="237"/>
        <v>Friday</v>
      </c>
      <c r="J1916">
        <v>20600</v>
      </c>
      <c r="K1916" t="s">
        <v>40</v>
      </c>
      <c r="L1916">
        <v>2</v>
      </c>
      <c r="X1916">
        <v>1</v>
      </c>
      <c r="AE1916">
        <v>1</v>
      </c>
      <c r="AI1916">
        <f t="shared" si="238"/>
        <v>4</v>
      </c>
    </row>
    <row r="1917" spans="1:35" x14ac:dyDescent="0.25">
      <c r="A1917" s="11">
        <v>43896.558333333334</v>
      </c>
      <c r="B1917" s="1" t="str">
        <f t="shared" si="232"/>
        <v>03/06/20</v>
      </c>
      <c r="C1917" s="19">
        <f t="shared" si="239"/>
        <v>43896</v>
      </c>
      <c r="D1917" s="10">
        <f t="shared" si="233"/>
        <v>0.55833333333333335</v>
      </c>
      <c r="E1917" s="2" t="str">
        <f t="shared" si="234"/>
        <v>Afternoon</v>
      </c>
      <c r="F1917" s="1" t="str">
        <f t="shared" si="235"/>
        <v>2020</v>
      </c>
      <c r="G1917" s="1" t="str">
        <f t="shared" si="236"/>
        <v>March</v>
      </c>
      <c r="H1917" s="7">
        <v>35</v>
      </c>
      <c r="I1917" t="str">
        <f t="shared" si="237"/>
        <v>Friday</v>
      </c>
      <c r="J1917">
        <v>21100</v>
      </c>
      <c r="K1917" t="s">
        <v>38</v>
      </c>
      <c r="L1917">
        <v>2</v>
      </c>
      <c r="O1917">
        <v>1</v>
      </c>
      <c r="AC1917">
        <v>1</v>
      </c>
      <c r="AI1917">
        <f t="shared" si="238"/>
        <v>4</v>
      </c>
    </row>
    <row r="1918" spans="1:35" x14ac:dyDescent="0.25">
      <c r="A1918" s="11">
        <v>43896.572222222225</v>
      </c>
      <c r="B1918" s="1" t="str">
        <f t="shared" si="232"/>
        <v>03/06/20</v>
      </c>
      <c r="C1918" s="19">
        <f t="shared" si="239"/>
        <v>43896</v>
      </c>
      <c r="D1918" s="10">
        <f t="shared" si="233"/>
        <v>0.57222222222222219</v>
      </c>
      <c r="E1918" s="2" t="str">
        <f t="shared" si="234"/>
        <v>Afternoon</v>
      </c>
      <c r="F1918" s="1" t="str">
        <f t="shared" si="235"/>
        <v>2020</v>
      </c>
      <c r="G1918" s="1" t="str">
        <f t="shared" si="236"/>
        <v>March</v>
      </c>
      <c r="H1918" s="7">
        <v>35</v>
      </c>
      <c r="I1918" t="str">
        <f t="shared" si="237"/>
        <v>Friday</v>
      </c>
      <c r="J1918">
        <v>15800</v>
      </c>
      <c r="K1918" t="s">
        <v>34</v>
      </c>
      <c r="L1918">
        <v>1</v>
      </c>
      <c r="R1918">
        <v>1</v>
      </c>
      <c r="AE1918">
        <v>1</v>
      </c>
      <c r="AI1918">
        <f t="shared" si="238"/>
        <v>3</v>
      </c>
    </row>
    <row r="1919" spans="1:35" x14ac:dyDescent="0.25">
      <c r="A1919" s="11">
        <v>43896.583333333336</v>
      </c>
      <c r="B1919" s="1" t="str">
        <f t="shared" si="232"/>
        <v>03/06/20</v>
      </c>
      <c r="C1919" s="19">
        <f t="shared" si="239"/>
        <v>43896</v>
      </c>
      <c r="D1919" s="10">
        <f t="shared" si="233"/>
        <v>0.58333333333333337</v>
      </c>
      <c r="E1919" s="2" t="str">
        <f t="shared" si="234"/>
        <v>Afternoon</v>
      </c>
      <c r="F1919" s="1" t="str">
        <f t="shared" si="235"/>
        <v>2020</v>
      </c>
      <c r="G1919" s="1" t="str">
        <f t="shared" si="236"/>
        <v>March</v>
      </c>
      <c r="H1919" s="7">
        <v>35</v>
      </c>
      <c r="I1919" t="str">
        <f t="shared" si="237"/>
        <v>Friday</v>
      </c>
      <c r="J1919">
        <v>15800</v>
      </c>
      <c r="K1919" t="s">
        <v>36</v>
      </c>
      <c r="L1919">
        <v>1</v>
      </c>
      <c r="M1919">
        <v>1</v>
      </c>
      <c r="Z1919">
        <v>1</v>
      </c>
      <c r="AI1919">
        <f t="shared" si="238"/>
        <v>3</v>
      </c>
    </row>
    <row r="1920" spans="1:35" x14ac:dyDescent="0.25">
      <c r="A1920" s="11">
        <v>43896.586805555555</v>
      </c>
      <c r="B1920" s="1" t="str">
        <f t="shared" si="232"/>
        <v>03/06/20</v>
      </c>
      <c r="C1920" s="19">
        <f t="shared" si="239"/>
        <v>43896</v>
      </c>
      <c r="D1920" s="10">
        <f t="shared" si="233"/>
        <v>0.58680555555555558</v>
      </c>
      <c r="E1920" s="2" t="str">
        <f t="shared" si="234"/>
        <v>Afternoon</v>
      </c>
      <c r="F1920" s="1" t="str">
        <f t="shared" si="235"/>
        <v>2020</v>
      </c>
      <c r="G1920" s="1" t="str">
        <f t="shared" si="236"/>
        <v>March</v>
      </c>
      <c r="H1920" s="7">
        <v>35</v>
      </c>
      <c r="I1920" t="str">
        <f t="shared" si="237"/>
        <v>Friday</v>
      </c>
      <c r="J1920">
        <v>16300</v>
      </c>
      <c r="K1920" t="s">
        <v>35</v>
      </c>
      <c r="L1920">
        <v>1</v>
      </c>
      <c r="Q1920">
        <v>1</v>
      </c>
      <c r="AA1920">
        <v>1</v>
      </c>
      <c r="AI1920">
        <f t="shared" si="238"/>
        <v>3</v>
      </c>
    </row>
    <row r="1921" spans="1:35" x14ac:dyDescent="0.25">
      <c r="A1921" s="11">
        <v>43896.606944444444</v>
      </c>
      <c r="B1921" s="1" t="str">
        <f t="shared" si="232"/>
        <v>03/06/20</v>
      </c>
      <c r="C1921" s="19">
        <f t="shared" si="239"/>
        <v>43896</v>
      </c>
      <c r="D1921" s="10">
        <f t="shared" si="233"/>
        <v>0.6069444444444444</v>
      </c>
      <c r="E1921" s="2" t="str">
        <f t="shared" si="234"/>
        <v>Afternoon</v>
      </c>
      <c r="F1921" s="1" t="str">
        <f t="shared" si="235"/>
        <v>2020</v>
      </c>
      <c r="G1921" s="1" t="str">
        <f t="shared" si="236"/>
        <v>March</v>
      </c>
      <c r="H1921" s="7">
        <v>35</v>
      </c>
      <c r="I1921" t="str">
        <f t="shared" si="237"/>
        <v>Friday</v>
      </c>
      <c r="J1921">
        <v>18800</v>
      </c>
      <c r="K1921" t="s">
        <v>37</v>
      </c>
      <c r="L1921">
        <v>1</v>
      </c>
      <c r="O1921">
        <v>1</v>
      </c>
      <c r="P1921">
        <v>1</v>
      </c>
      <c r="Z1921">
        <v>1</v>
      </c>
      <c r="AI1921">
        <f t="shared" si="238"/>
        <v>4</v>
      </c>
    </row>
    <row r="1922" spans="1:35" x14ac:dyDescent="0.25">
      <c r="A1922" s="11">
        <v>43897.469444444447</v>
      </c>
      <c r="B1922" s="1" t="str">
        <f t="shared" ref="B1922:B1985" si="240">TEXT(A1922,"mm/dd/yy")</f>
        <v>03/07/20</v>
      </c>
      <c r="C1922" s="19">
        <f t="shared" si="239"/>
        <v>43897</v>
      </c>
      <c r="D1922" s="10">
        <f t="shared" ref="D1922:D1985" si="241">TIMEVALUE((TEXT(A1922,"h:mm AM/PM")))</f>
        <v>0.4694444444444445</v>
      </c>
      <c r="E1922" s="2" t="str">
        <f t="shared" ref="E1922:E1985" si="242">IF(D1922&lt;0.541666666666667,"Morning",IF(D1922&lt;0.645833333333333,"Afternoon","Evening"))</f>
        <v>Morning</v>
      </c>
      <c r="F1922" s="1" t="str">
        <f t="shared" ref="F1922:F1985" si="243">TEXT(A1922,"yyyy")</f>
        <v>2020</v>
      </c>
      <c r="G1922" s="1" t="str">
        <f t="shared" ref="G1922:G1985" si="244">TEXT(A1922,"mmmm")</f>
        <v>March</v>
      </c>
      <c r="H1922" s="7">
        <v>35</v>
      </c>
      <c r="I1922" t="str">
        <f t="shared" ref="I1922:I1985" si="245">TEXT(A1922,"dddd")</f>
        <v>Saturday</v>
      </c>
      <c r="J1922">
        <v>14800</v>
      </c>
      <c r="K1922" t="s">
        <v>46</v>
      </c>
      <c r="L1922">
        <v>1</v>
      </c>
      <c r="T1922">
        <v>1</v>
      </c>
      <c r="AC1922">
        <v>1</v>
      </c>
      <c r="AI1922">
        <f t="shared" ref="AI1922:AI1985" si="246">SUM(L1922:AH1922)</f>
        <v>3</v>
      </c>
    </row>
    <row r="1923" spans="1:35" x14ac:dyDescent="0.25">
      <c r="A1923" s="11">
        <v>43897.478472222225</v>
      </c>
      <c r="B1923" s="1" t="str">
        <f t="shared" si="240"/>
        <v>03/07/20</v>
      </c>
      <c r="C1923" s="19">
        <f t="shared" ref="C1923:C1986" si="247">DATEVALUE(B1923)</f>
        <v>43897</v>
      </c>
      <c r="D1923" s="10">
        <f t="shared" si="241"/>
        <v>0.47847222222222219</v>
      </c>
      <c r="E1923" s="2" t="str">
        <f t="shared" si="242"/>
        <v>Morning</v>
      </c>
      <c r="F1923" s="1" t="str">
        <f t="shared" si="243"/>
        <v>2020</v>
      </c>
      <c r="G1923" s="1" t="str">
        <f t="shared" si="244"/>
        <v>March</v>
      </c>
      <c r="H1923" s="7">
        <v>35</v>
      </c>
      <c r="I1923" t="str">
        <f t="shared" si="245"/>
        <v>Saturday</v>
      </c>
      <c r="J1923">
        <v>20800</v>
      </c>
      <c r="K1923" t="s">
        <v>39</v>
      </c>
      <c r="L1923">
        <v>1</v>
      </c>
      <c r="M1923">
        <v>1</v>
      </c>
      <c r="P1923">
        <v>1</v>
      </c>
      <c r="R1923">
        <v>1</v>
      </c>
      <c r="AD1923">
        <v>1</v>
      </c>
      <c r="AI1923">
        <f t="shared" si="246"/>
        <v>5</v>
      </c>
    </row>
    <row r="1924" spans="1:35" x14ac:dyDescent="0.25">
      <c r="A1924" s="11">
        <v>43897.5</v>
      </c>
      <c r="B1924" s="1" t="str">
        <f t="shared" si="240"/>
        <v>03/07/20</v>
      </c>
      <c r="C1924" s="19">
        <f t="shared" si="247"/>
        <v>43897</v>
      </c>
      <c r="D1924" s="10">
        <f t="shared" si="241"/>
        <v>0.5</v>
      </c>
      <c r="E1924" s="2" t="str">
        <f t="shared" si="242"/>
        <v>Morning</v>
      </c>
      <c r="F1924" s="1" t="str">
        <f t="shared" si="243"/>
        <v>2020</v>
      </c>
      <c r="G1924" s="1" t="str">
        <f t="shared" si="244"/>
        <v>March</v>
      </c>
      <c r="H1924" s="7">
        <v>35</v>
      </c>
      <c r="I1924" t="str">
        <f t="shared" si="245"/>
        <v>Saturday</v>
      </c>
      <c r="J1924">
        <v>19300</v>
      </c>
      <c r="K1924" t="s">
        <v>38</v>
      </c>
      <c r="L1924">
        <v>1</v>
      </c>
      <c r="M1924">
        <v>2</v>
      </c>
      <c r="Z1924">
        <v>1</v>
      </c>
      <c r="AI1924">
        <f t="shared" si="246"/>
        <v>4</v>
      </c>
    </row>
    <row r="1925" spans="1:35" x14ac:dyDescent="0.25">
      <c r="A1925" s="11">
        <v>43897.501388888886</v>
      </c>
      <c r="B1925" s="1" t="str">
        <f t="shared" si="240"/>
        <v>03/07/20</v>
      </c>
      <c r="C1925" s="19">
        <f t="shared" si="247"/>
        <v>43897</v>
      </c>
      <c r="D1925" s="10">
        <f t="shared" si="241"/>
        <v>0.50138888888888888</v>
      </c>
      <c r="E1925" s="2" t="str">
        <f t="shared" si="242"/>
        <v>Morning</v>
      </c>
      <c r="F1925" s="1" t="str">
        <f t="shared" si="243"/>
        <v>2020</v>
      </c>
      <c r="G1925" s="1" t="str">
        <f t="shared" si="244"/>
        <v>March</v>
      </c>
      <c r="H1925" s="7">
        <v>35</v>
      </c>
      <c r="I1925" t="str">
        <f t="shared" si="245"/>
        <v>Saturday</v>
      </c>
      <c r="J1925">
        <v>17300</v>
      </c>
      <c r="K1925" t="s">
        <v>49</v>
      </c>
      <c r="L1925">
        <v>1</v>
      </c>
      <c r="M1925">
        <v>1</v>
      </c>
      <c r="N1925">
        <v>1</v>
      </c>
      <c r="R1925">
        <v>1</v>
      </c>
      <c r="AI1925">
        <f t="shared" si="246"/>
        <v>4</v>
      </c>
    </row>
    <row r="1926" spans="1:35" x14ac:dyDescent="0.25">
      <c r="A1926" s="11">
        <v>43897.527083333334</v>
      </c>
      <c r="B1926" s="1" t="str">
        <f t="shared" si="240"/>
        <v>03/07/20</v>
      </c>
      <c r="C1926" s="19">
        <f t="shared" si="247"/>
        <v>43897</v>
      </c>
      <c r="D1926" s="10">
        <f t="shared" si="241"/>
        <v>0.52708333333333335</v>
      </c>
      <c r="E1926" s="2" t="str">
        <f t="shared" si="242"/>
        <v>Morning</v>
      </c>
      <c r="F1926" s="1" t="str">
        <f t="shared" si="243"/>
        <v>2020</v>
      </c>
      <c r="G1926" s="1" t="str">
        <f t="shared" si="244"/>
        <v>March</v>
      </c>
      <c r="H1926" s="7">
        <v>35</v>
      </c>
      <c r="I1926" t="str">
        <f t="shared" si="245"/>
        <v>Saturday</v>
      </c>
      <c r="J1926">
        <v>17500</v>
      </c>
      <c r="K1926" t="s">
        <v>39</v>
      </c>
      <c r="M1926">
        <v>1</v>
      </c>
      <c r="Q1926">
        <v>1</v>
      </c>
      <c r="S1926">
        <v>1</v>
      </c>
      <c r="T1926">
        <v>1</v>
      </c>
      <c r="AI1926">
        <f t="shared" si="246"/>
        <v>4</v>
      </c>
    </row>
    <row r="1927" spans="1:35" x14ac:dyDescent="0.25">
      <c r="A1927" s="11">
        <v>43897.540277777778</v>
      </c>
      <c r="B1927" s="1" t="str">
        <f t="shared" si="240"/>
        <v>03/07/20</v>
      </c>
      <c r="C1927" s="19">
        <f t="shared" si="247"/>
        <v>43897</v>
      </c>
      <c r="D1927" s="10">
        <f t="shared" si="241"/>
        <v>0.54027777777777775</v>
      </c>
      <c r="E1927" s="2" t="str">
        <f t="shared" si="242"/>
        <v>Morning</v>
      </c>
      <c r="F1927" s="1" t="str">
        <f t="shared" si="243"/>
        <v>2020</v>
      </c>
      <c r="G1927" s="1" t="str">
        <f t="shared" si="244"/>
        <v>March</v>
      </c>
      <c r="H1927" s="7">
        <v>35</v>
      </c>
      <c r="I1927" t="str">
        <f t="shared" si="245"/>
        <v>Saturday</v>
      </c>
      <c r="J1927">
        <v>23000</v>
      </c>
      <c r="K1927" t="s">
        <v>36</v>
      </c>
      <c r="M1927">
        <v>1</v>
      </c>
      <c r="P1927">
        <v>1</v>
      </c>
      <c r="R1927">
        <v>1</v>
      </c>
      <c r="S1927">
        <v>1</v>
      </c>
      <c r="Z1927">
        <v>1</v>
      </c>
      <c r="AI1927">
        <f t="shared" si="246"/>
        <v>5</v>
      </c>
    </row>
    <row r="1928" spans="1:35" x14ac:dyDescent="0.25">
      <c r="A1928" s="11">
        <v>43897.540972222225</v>
      </c>
      <c r="B1928" s="1" t="str">
        <f t="shared" si="240"/>
        <v>03/07/20</v>
      </c>
      <c r="C1928" s="19">
        <f t="shared" si="247"/>
        <v>43897</v>
      </c>
      <c r="D1928" s="10">
        <f t="shared" si="241"/>
        <v>0.54097222222222219</v>
      </c>
      <c r="E1928" s="2" t="str">
        <f t="shared" si="242"/>
        <v>Morning</v>
      </c>
      <c r="F1928" s="1" t="str">
        <f t="shared" si="243"/>
        <v>2020</v>
      </c>
      <c r="G1928" s="1" t="str">
        <f t="shared" si="244"/>
        <v>March</v>
      </c>
      <c r="H1928" s="7">
        <v>35</v>
      </c>
      <c r="I1928" t="str">
        <f t="shared" si="245"/>
        <v>Saturday</v>
      </c>
      <c r="J1928">
        <v>18300</v>
      </c>
      <c r="K1928" t="s">
        <v>35</v>
      </c>
      <c r="L1928">
        <v>1</v>
      </c>
      <c r="M1928">
        <v>2</v>
      </c>
      <c r="Z1928">
        <v>1</v>
      </c>
      <c r="AI1928">
        <f t="shared" si="246"/>
        <v>4</v>
      </c>
    </row>
    <row r="1929" spans="1:35" x14ac:dyDescent="0.25">
      <c r="A1929" s="11">
        <v>43897.540972222225</v>
      </c>
      <c r="B1929" s="1" t="str">
        <f t="shared" si="240"/>
        <v>03/07/20</v>
      </c>
      <c r="C1929" s="19">
        <f t="shared" si="247"/>
        <v>43897</v>
      </c>
      <c r="D1929" s="10">
        <f t="shared" si="241"/>
        <v>0.54097222222222219</v>
      </c>
      <c r="E1929" s="2" t="str">
        <f t="shared" si="242"/>
        <v>Morning</v>
      </c>
      <c r="F1929" s="1" t="str">
        <f t="shared" si="243"/>
        <v>2020</v>
      </c>
      <c r="G1929" s="1" t="str">
        <f t="shared" si="244"/>
        <v>March</v>
      </c>
      <c r="H1929" s="7">
        <v>35</v>
      </c>
      <c r="I1929" t="str">
        <f t="shared" si="245"/>
        <v>Saturday</v>
      </c>
      <c r="J1929">
        <v>14800</v>
      </c>
      <c r="K1929" t="s">
        <v>39</v>
      </c>
      <c r="L1929">
        <v>1</v>
      </c>
      <c r="M1929">
        <v>1</v>
      </c>
      <c r="Q1929">
        <v>1</v>
      </c>
      <c r="AI1929">
        <f t="shared" si="246"/>
        <v>3</v>
      </c>
    </row>
    <row r="1930" spans="1:35" x14ac:dyDescent="0.25">
      <c r="A1930" s="11">
        <v>43897.546527777777</v>
      </c>
      <c r="B1930" s="1" t="str">
        <f t="shared" si="240"/>
        <v>03/07/20</v>
      </c>
      <c r="C1930" s="19">
        <f t="shared" si="247"/>
        <v>43897</v>
      </c>
      <c r="D1930" s="10">
        <f t="shared" si="241"/>
        <v>0.54652777777777783</v>
      </c>
      <c r="E1930" s="2" t="str">
        <f t="shared" si="242"/>
        <v>Afternoon</v>
      </c>
      <c r="F1930" s="1" t="str">
        <f t="shared" si="243"/>
        <v>2020</v>
      </c>
      <c r="G1930" s="1" t="str">
        <f t="shared" si="244"/>
        <v>March</v>
      </c>
      <c r="H1930" s="7">
        <v>35</v>
      </c>
      <c r="I1930" t="str">
        <f t="shared" si="245"/>
        <v>Saturday</v>
      </c>
      <c r="J1930">
        <v>19500</v>
      </c>
      <c r="K1930" t="s">
        <v>35</v>
      </c>
      <c r="Q1930">
        <v>2</v>
      </c>
      <c r="S1930">
        <v>1</v>
      </c>
      <c r="Z1930">
        <v>1</v>
      </c>
      <c r="AI1930">
        <f t="shared" si="246"/>
        <v>4</v>
      </c>
    </row>
    <row r="1931" spans="1:35" x14ac:dyDescent="0.25">
      <c r="A1931" s="11">
        <v>43897.553472222222</v>
      </c>
      <c r="B1931" s="1" t="str">
        <f t="shared" si="240"/>
        <v>03/07/20</v>
      </c>
      <c r="C1931" s="19">
        <f t="shared" si="247"/>
        <v>43897</v>
      </c>
      <c r="D1931" s="10">
        <f t="shared" si="241"/>
        <v>0.55347222222222225</v>
      </c>
      <c r="E1931" s="2" t="str">
        <f t="shared" si="242"/>
        <v>Afternoon</v>
      </c>
      <c r="F1931" s="1" t="str">
        <f t="shared" si="243"/>
        <v>2020</v>
      </c>
      <c r="G1931" s="1" t="str">
        <f t="shared" si="244"/>
        <v>March</v>
      </c>
      <c r="H1931" s="7">
        <v>35</v>
      </c>
      <c r="I1931" t="str">
        <f t="shared" si="245"/>
        <v>Saturday</v>
      </c>
      <c r="J1931">
        <v>15500</v>
      </c>
      <c r="K1931" t="s">
        <v>34</v>
      </c>
      <c r="Q1931">
        <v>1</v>
      </c>
      <c r="AC1931">
        <v>1</v>
      </c>
      <c r="AE1931">
        <v>1</v>
      </c>
      <c r="AI1931">
        <f t="shared" si="246"/>
        <v>3</v>
      </c>
    </row>
    <row r="1932" spans="1:35" x14ac:dyDescent="0.25">
      <c r="A1932" s="11">
        <v>43897.555555555555</v>
      </c>
      <c r="B1932" s="1" t="str">
        <f t="shared" si="240"/>
        <v>03/07/20</v>
      </c>
      <c r="C1932" s="19">
        <f t="shared" si="247"/>
        <v>43897</v>
      </c>
      <c r="D1932" s="10">
        <f t="shared" si="241"/>
        <v>0.55555555555555558</v>
      </c>
      <c r="E1932" s="2" t="str">
        <f t="shared" si="242"/>
        <v>Afternoon</v>
      </c>
      <c r="F1932" s="1" t="str">
        <f t="shared" si="243"/>
        <v>2020</v>
      </c>
      <c r="G1932" s="1" t="str">
        <f t="shared" si="244"/>
        <v>March</v>
      </c>
      <c r="H1932" s="7">
        <v>35</v>
      </c>
      <c r="I1932" t="str">
        <f t="shared" si="245"/>
        <v>Saturday</v>
      </c>
      <c r="J1932">
        <v>19600</v>
      </c>
      <c r="K1932" t="s">
        <v>35</v>
      </c>
      <c r="L1932">
        <v>2</v>
      </c>
      <c r="O1932">
        <v>2</v>
      </c>
      <c r="AI1932">
        <f t="shared" si="246"/>
        <v>4</v>
      </c>
    </row>
    <row r="1933" spans="1:35" x14ac:dyDescent="0.25">
      <c r="A1933" s="11">
        <v>43897.578472222223</v>
      </c>
      <c r="B1933" s="1" t="str">
        <f t="shared" si="240"/>
        <v>03/07/20</v>
      </c>
      <c r="C1933" s="19">
        <f t="shared" si="247"/>
        <v>43897</v>
      </c>
      <c r="D1933" s="10">
        <f t="shared" si="241"/>
        <v>0.57847222222222217</v>
      </c>
      <c r="E1933" s="2" t="str">
        <f t="shared" si="242"/>
        <v>Afternoon</v>
      </c>
      <c r="F1933" s="1" t="str">
        <f t="shared" si="243"/>
        <v>2020</v>
      </c>
      <c r="G1933" s="1" t="str">
        <f t="shared" si="244"/>
        <v>March</v>
      </c>
      <c r="H1933" s="7">
        <v>35</v>
      </c>
      <c r="I1933" t="str">
        <f t="shared" si="245"/>
        <v>Saturday</v>
      </c>
      <c r="J1933">
        <v>28100</v>
      </c>
      <c r="K1933" t="s">
        <v>40</v>
      </c>
      <c r="L1933">
        <v>1</v>
      </c>
      <c r="O1933">
        <v>1</v>
      </c>
      <c r="X1933">
        <v>1</v>
      </c>
      <c r="Y1933">
        <v>1</v>
      </c>
      <c r="Z1933">
        <v>1</v>
      </c>
      <c r="AF1933">
        <v>1</v>
      </c>
      <c r="AI1933">
        <f t="shared" si="246"/>
        <v>6</v>
      </c>
    </row>
    <row r="1934" spans="1:35" x14ac:dyDescent="0.25">
      <c r="A1934" s="11">
        <v>43897.597222222219</v>
      </c>
      <c r="B1934" s="1" t="str">
        <f t="shared" si="240"/>
        <v>03/07/20</v>
      </c>
      <c r="C1934" s="19">
        <f t="shared" si="247"/>
        <v>43897</v>
      </c>
      <c r="D1934" s="10">
        <f t="shared" si="241"/>
        <v>0.59722222222222221</v>
      </c>
      <c r="E1934" s="2" t="str">
        <f t="shared" si="242"/>
        <v>Afternoon</v>
      </c>
      <c r="F1934" s="1" t="str">
        <f t="shared" si="243"/>
        <v>2020</v>
      </c>
      <c r="G1934" s="1" t="str">
        <f t="shared" si="244"/>
        <v>March</v>
      </c>
      <c r="H1934" s="7">
        <v>35</v>
      </c>
      <c r="I1934" t="str">
        <f t="shared" si="245"/>
        <v>Saturday</v>
      </c>
      <c r="J1934">
        <v>19800</v>
      </c>
      <c r="K1934" t="s">
        <v>35</v>
      </c>
      <c r="L1934">
        <v>1</v>
      </c>
      <c r="R1934">
        <v>1</v>
      </c>
      <c r="S1934">
        <v>1</v>
      </c>
      <c r="AE1934">
        <v>1</v>
      </c>
      <c r="AI1934">
        <f t="shared" si="246"/>
        <v>4</v>
      </c>
    </row>
    <row r="1935" spans="1:35" x14ac:dyDescent="0.25">
      <c r="A1935" s="11">
        <v>43897.611111111109</v>
      </c>
      <c r="B1935" s="1" t="str">
        <f t="shared" si="240"/>
        <v>03/07/20</v>
      </c>
      <c r="C1935" s="19">
        <f t="shared" si="247"/>
        <v>43897</v>
      </c>
      <c r="D1935" s="10">
        <f t="shared" si="241"/>
        <v>0.61111111111111105</v>
      </c>
      <c r="E1935" s="2" t="str">
        <f t="shared" si="242"/>
        <v>Afternoon</v>
      </c>
      <c r="F1935" s="1" t="str">
        <f t="shared" si="243"/>
        <v>2020</v>
      </c>
      <c r="G1935" s="1" t="str">
        <f t="shared" si="244"/>
        <v>March</v>
      </c>
      <c r="H1935" s="7">
        <v>35</v>
      </c>
      <c r="I1935" t="str">
        <f t="shared" si="245"/>
        <v>Saturday</v>
      </c>
      <c r="J1935">
        <v>14000</v>
      </c>
      <c r="K1935" t="s">
        <v>46</v>
      </c>
      <c r="O1935">
        <v>1</v>
      </c>
      <c r="P1935">
        <v>1</v>
      </c>
      <c r="R1935">
        <v>1</v>
      </c>
      <c r="AI1935">
        <f t="shared" si="246"/>
        <v>3</v>
      </c>
    </row>
    <row r="1936" spans="1:35" x14ac:dyDescent="0.25">
      <c r="A1936" s="11">
        <v>43897.620833333334</v>
      </c>
      <c r="B1936" s="1" t="str">
        <f t="shared" si="240"/>
        <v>03/07/20</v>
      </c>
      <c r="C1936" s="19">
        <f t="shared" si="247"/>
        <v>43897</v>
      </c>
      <c r="D1936" s="10">
        <f t="shared" si="241"/>
        <v>0.62083333333333335</v>
      </c>
      <c r="E1936" s="2" t="str">
        <f t="shared" si="242"/>
        <v>Afternoon</v>
      </c>
      <c r="F1936" s="1" t="str">
        <f t="shared" si="243"/>
        <v>2020</v>
      </c>
      <c r="G1936" s="1" t="str">
        <f t="shared" si="244"/>
        <v>March</v>
      </c>
      <c r="H1936" s="7">
        <v>35</v>
      </c>
      <c r="I1936" t="str">
        <f t="shared" si="245"/>
        <v>Saturday</v>
      </c>
      <c r="J1936">
        <v>15600</v>
      </c>
      <c r="K1936" t="s">
        <v>47</v>
      </c>
      <c r="L1936">
        <v>3</v>
      </c>
      <c r="AI1936">
        <f t="shared" si="246"/>
        <v>3</v>
      </c>
    </row>
    <row r="1937" spans="1:35" x14ac:dyDescent="0.25">
      <c r="A1937" s="11">
        <v>43897.62222222222</v>
      </c>
      <c r="B1937" s="1" t="str">
        <f t="shared" si="240"/>
        <v>03/07/20</v>
      </c>
      <c r="C1937" s="19">
        <f t="shared" si="247"/>
        <v>43897</v>
      </c>
      <c r="D1937" s="10">
        <f t="shared" si="241"/>
        <v>0.62222222222222223</v>
      </c>
      <c r="E1937" s="2" t="str">
        <f t="shared" si="242"/>
        <v>Afternoon</v>
      </c>
      <c r="F1937" s="1" t="str">
        <f t="shared" si="243"/>
        <v>2020</v>
      </c>
      <c r="G1937" s="1" t="str">
        <f t="shared" si="244"/>
        <v>March</v>
      </c>
      <c r="H1937" s="7">
        <v>35</v>
      </c>
      <c r="I1937" t="str">
        <f t="shared" si="245"/>
        <v>Saturday</v>
      </c>
      <c r="J1937">
        <v>16800</v>
      </c>
      <c r="K1937" t="s">
        <v>38</v>
      </c>
      <c r="L1937">
        <v>1</v>
      </c>
      <c r="P1937">
        <v>1</v>
      </c>
      <c r="R1937">
        <v>1</v>
      </c>
      <c r="AI1937">
        <f t="shared" si="246"/>
        <v>3</v>
      </c>
    </row>
    <row r="1938" spans="1:35" x14ac:dyDescent="0.25">
      <c r="A1938" s="11">
        <v>43898.464583333334</v>
      </c>
      <c r="B1938" s="1" t="str">
        <f t="shared" si="240"/>
        <v>03/08/20</v>
      </c>
      <c r="C1938" s="19">
        <f t="shared" si="247"/>
        <v>43898</v>
      </c>
      <c r="D1938" s="10">
        <f t="shared" si="241"/>
        <v>0.46458333333333335</v>
      </c>
      <c r="E1938" s="2" t="str">
        <f t="shared" si="242"/>
        <v>Morning</v>
      </c>
      <c r="F1938" s="1" t="str">
        <f t="shared" si="243"/>
        <v>2020</v>
      </c>
      <c r="G1938" s="1" t="str">
        <f t="shared" si="244"/>
        <v>March</v>
      </c>
      <c r="H1938" s="7">
        <v>35</v>
      </c>
      <c r="I1938" t="str">
        <f t="shared" si="245"/>
        <v>Sunday</v>
      </c>
      <c r="J1938">
        <v>14800</v>
      </c>
      <c r="K1938" t="s">
        <v>46</v>
      </c>
      <c r="L1938">
        <v>1</v>
      </c>
      <c r="M1938">
        <v>1</v>
      </c>
      <c r="R1938">
        <v>1</v>
      </c>
      <c r="AI1938">
        <f t="shared" si="246"/>
        <v>3</v>
      </c>
    </row>
    <row r="1939" spans="1:35" x14ac:dyDescent="0.25">
      <c r="A1939" s="11">
        <v>43898.47152777778</v>
      </c>
      <c r="B1939" s="1" t="str">
        <f t="shared" si="240"/>
        <v>03/08/20</v>
      </c>
      <c r="C1939" s="19">
        <f t="shared" si="247"/>
        <v>43898</v>
      </c>
      <c r="D1939" s="10">
        <f t="shared" si="241"/>
        <v>0.47152777777777777</v>
      </c>
      <c r="E1939" s="2" t="str">
        <f t="shared" si="242"/>
        <v>Morning</v>
      </c>
      <c r="F1939" s="1" t="str">
        <f t="shared" si="243"/>
        <v>2020</v>
      </c>
      <c r="G1939" s="1" t="str">
        <f t="shared" si="244"/>
        <v>March</v>
      </c>
      <c r="H1939" s="7">
        <v>35</v>
      </c>
      <c r="I1939" t="str">
        <f t="shared" si="245"/>
        <v>Sunday</v>
      </c>
      <c r="J1939">
        <v>19000</v>
      </c>
      <c r="K1939" t="s">
        <v>35</v>
      </c>
      <c r="M1939">
        <v>1</v>
      </c>
      <c r="N1939">
        <v>1</v>
      </c>
      <c r="P1939">
        <v>1</v>
      </c>
      <c r="S1939">
        <v>1</v>
      </c>
      <c r="X1939">
        <v>1</v>
      </c>
      <c r="AI1939">
        <f t="shared" si="246"/>
        <v>5</v>
      </c>
    </row>
    <row r="1940" spans="1:35" x14ac:dyDescent="0.25">
      <c r="A1940" s="11">
        <v>43898.484722222223</v>
      </c>
      <c r="B1940" s="1" t="str">
        <f t="shared" si="240"/>
        <v>03/08/20</v>
      </c>
      <c r="C1940" s="19">
        <f t="shared" si="247"/>
        <v>43898</v>
      </c>
      <c r="D1940" s="10">
        <f t="shared" si="241"/>
        <v>0.48472222222222222</v>
      </c>
      <c r="E1940" s="2" t="str">
        <f t="shared" si="242"/>
        <v>Morning</v>
      </c>
      <c r="F1940" s="1" t="str">
        <f t="shared" si="243"/>
        <v>2020</v>
      </c>
      <c r="G1940" s="1" t="str">
        <f t="shared" si="244"/>
        <v>March</v>
      </c>
      <c r="H1940" s="7">
        <v>35</v>
      </c>
      <c r="I1940" t="str">
        <f t="shared" si="245"/>
        <v>Sunday</v>
      </c>
      <c r="J1940">
        <v>16800</v>
      </c>
      <c r="K1940" t="s">
        <v>35</v>
      </c>
      <c r="L1940">
        <v>1</v>
      </c>
      <c r="M1940">
        <v>1</v>
      </c>
      <c r="N1940">
        <v>1</v>
      </c>
      <c r="AA1940">
        <v>1</v>
      </c>
      <c r="AI1940">
        <f t="shared" si="246"/>
        <v>4</v>
      </c>
    </row>
    <row r="1941" spans="1:35" x14ac:dyDescent="0.25">
      <c r="A1941" s="11">
        <v>43898.502083333333</v>
      </c>
      <c r="B1941" s="1" t="str">
        <f t="shared" si="240"/>
        <v>03/08/20</v>
      </c>
      <c r="C1941" s="19">
        <f t="shared" si="247"/>
        <v>43898</v>
      </c>
      <c r="D1941" s="10">
        <f t="shared" si="241"/>
        <v>0.50208333333333333</v>
      </c>
      <c r="E1941" s="2" t="str">
        <f t="shared" si="242"/>
        <v>Morning</v>
      </c>
      <c r="F1941" s="1" t="str">
        <f t="shared" si="243"/>
        <v>2020</v>
      </c>
      <c r="G1941" s="1" t="str">
        <f t="shared" si="244"/>
        <v>March</v>
      </c>
      <c r="H1941" s="7">
        <v>35</v>
      </c>
      <c r="I1941" t="str">
        <f t="shared" si="245"/>
        <v>Sunday</v>
      </c>
      <c r="J1941">
        <v>29100</v>
      </c>
      <c r="K1941" t="s">
        <v>41</v>
      </c>
      <c r="L1941">
        <v>2</v>
      </c>
      <c r="M1941">
        <v>1</v>
      </c>
      <c r="P1941">
        <v>1</v>
      </c>
      <c r="R1941">
        <v>1</v>
      </c>
      <c r="S1941">
        <v>1</v>
      </c>
      <c r="AI1941">
        <f t="shared" si="246"/>
        <v>6</v>
      </c>
    </row>
    <row r="1942" spans="1:35" x14ac:dyDescent="0.25">
      <c r="A1942" s="11">
        <v>43898.502083333333</v>
      </c>
      <c r="B1942" s="1" t="str">
        <f t="shared" si="240"/>
        <v>03/08/20</v>
      </c>
      <c r="C1942" s="19">
        <f t="shared" si="247"/>
        <v>43898</v>
      </c>
      <c r="D1942" s="10">
        <f t="shared" si="241"/>
        <v>0.50208333333333333</v>
      </c>
      <c r="E1942" s="2" t="str">
        <f t="shared" si="242"/>
        <v>Morning</v>
      </c>
      <c r="F1942" s="1" t="str">
        <f t="shared" si="243"/>
        <v>2020</v>
      </c>
      <c r="G1942" s="1" t="str">
        <f t="shared" si="244"/>
        <v>March</v>
      </c>
      <c r="H1942" s="7">
        <v>35</v>
      </c>
      <c r="I1942" t="str">
        <f t="shared" si="245"/>
        <v>Sunday</v>
      </c>
      <c r="J1942">
        <v>19600</v>
      </c>
      <c r="K1942" t="s">
        <v>35</v>
      </c>
      <c r="L1942">
        <v>2</v>
      </c>
      <c r="M1942">
        <v>1</v>
      </c>
      <c r="R1942">
        <v>1</v>
      </c>
      <c r="AI1942">
        <f t="shared" si="246"/>
        <v>4</v>
      </c>
    </row>
    <row r="1943" spans="1:35" x14ac:dyDescent="0.25">
      <c r="A1943" s="11">
        <v>43898.509027777778</v>
      </c>
      <c r="B1943" s="1" t="str">
        <f t="shared" si="240"/>
        <v>03/08/20</v>
      </c>
      <c r="C1943" s="19">
        <f t="shared" si="247"/>
        <v>43898</v>
      </c>
      <c r="D1943" s="10">
        <f t="shared" si="241"/>
        <v>0.50902777777777775</v>
      </c>
      <c r="E1943" s="2" t="str">
        <f t="shared" si="242"/>
        <v>Morning</v>
      </c>
      <c r="F1943" s="1" t="str">
        <f t="shared" si="243"/>
        <v>2020</v>
      </c>
      <c r="G1943" s="1" t="str">
        <f t="shared" si="244"/>
        <v>March</v>
      </c>
      <c r="H1943" s="7">
        <v>35</v>
      </c>
      <c r="I1943" t="str">
        <f t="shared" si="245"/>
        <v>Sunday</v>
      </c>
      <c r="J1943">
        <v>15000</v>
      </c>
      <c r="K1943" t="s">
        <v>35</v>
      </c>
      <c r="M1943">
        <v>1</v>
      </c>
      <c r="Z1943">
        <v>1</v>
      </c>
      <c r="AA1943">
        <v>1</v>
      </c>
      <c r="AI1943">
        <f t="shared" si="246"/>
        <v>3</v>
      </c>
    </row>
    <row r="1944" spans="1:35" x14ac:dyDescent="0.25">
      <c r="A1944" s="11">
        <v>43898.519444444442</v>
      </c>
      <c r="B1944" s="1" t="str">
        <f t="shared" si="240"/>
        <v>03/08/20</v>
      </c>
      <c r="C1944" s="19">
        <f t="shared" si="247"/>
        <v>43898</v>
      </c>
      <c r="D1944" s="10">
        <f t="shared" si="241"/>
        <v>0.51944444444444449</v>
      </c>
      <c r="E1944" s="2" t="str">
        <f t="shared" si="242"/>
        <v>Morning</v>
      </c>
      <c r="F1944" s="1" t="str">
        <f t="shared" si="243"/>
        <v>2020</v>
      </c>
      <c r="G1944" s="1" t="str">
        <f t="shared" si="244"/>
        <v>March</v>
      </c>
      <c r="H1944" s="7">
        <v>35</v>
      </c>
      <c r="I1944" t="str">
        <f t="shared" si="245"/>
        <v>Sunday</v>
      </c>
      <c r="J1944">
        <v>32800</v>
      </c>
      <c r="K1944" t="s">
        <v>39</v>
      </c>
      <c r="L1944">
        <v>1</v>
      </c>
      <c r="O1944">
        <v>1</v>
      </c>
      <c r="P1944">
        <v>1</v>
      </c>
      <c r="R1944">
        <v>1</v>
      </c>
      <c r="AB1944">
        <v>1</v>
      </c>
      <c r="AE1944">
        <v>1</v>
      </c>
      <c r="AI1944">
        <f t="shared" si="246"/>
        <v>6</v>
      </c>
    </row>
    <row r="1945" spans="1:35" x14ac:dyDescent="0.25">
      <c r="A1945" s="11">
        <v>43898.534722222219</v>
      </c>
      <c r="B1945" s="1" t="str">
        <f t="shared" si="240"/>
        <v>03/08/20</v>
      </c>
      <c r="C1945" s="19">
        <f t="shared" si="247"/>
        <v>43898</v>
      </c>
      <c r="D1945" s="10">
        <f t="shared" si="241"/>
        <v>0.53472222222222221</v>
      </c>
      <c r="E1945" s="2" t="str">
        <f t="shared" si="242"/>
        <v>Morning</v>
      </c>
      <c r="F1945" s="1" t="str">
        <f t="shared" si="243"/>
        <v>2020</v>
      </c>
      <c r="G1945" s="1" t="str">
        <f t="shared" si="244"/>
        <v>March</v>
      </c>
      <c r="H1945" s="7">
        <v>35</v>
      </c>
      <c r="I1945" t="str">
        <f t="shared" si="245"/>
        <v>Sunday</v>
      </c>
      <c r="J1945">
        <v>14300</v>
      </c>
      <c r="K1945" t="s">
        <v>43</v>
      </c>
      <c r="L1945">
        <v>1</v>
      </c>
      <c r="M1945">
        <v>1</v>
      </c>
      <c r="S1945">
        <v>1</v>
      </c>
      <c r="AI1945">
        <f t="shared" si="246"/>
        <v>3</v>
      </c>
    </row>
    <row r="1946" spans="1:35" x14ac:dyDescent="0.25">
      <c r="A1946" s="11">
        <v>43898.536111111112</v>
      </c>
      <c r="B1946" s="1" t="str">
        <f t="shared" si="240"/>
        <v>03/08/20</v>
      </c>
      <c r="C1946" s="19">
        <f t="shared" si="247"/>
        <v>43898</v>
      </c>
      <c r="D1946" s="10">
        <f t="shared" si="241"/>
        <v>0.53611111111111109</v>
      </c>
      <c r="E1946" s="2" t="str">
        <f t="shared" si="242"/>
        <v>Morning</v>
      </c>
      <c r="F1946" s="1" t="str">
        <f t="shared" si="243"/>
        <v>2020</v>
      </c>
      <c r="G1946" s="1" t="str">
        <f t="shared" si="244"/>
        <v>March</v>
      </c>
      <c r="H1946" s="7">
        <v>35</v>
      </c>
      <c r="I1946" t="str">
        <f t="shared" si="245"/>
        <v>Sunday</v>
      </c>
      <c r="J1946">
        <v>21300</v>
      </c>
      <c r="K1946" t="s">
        <v>39</v>
      </c>
      <c r="L1946">
        <v>1</v>
      </c>
      <c r="M1946">
        <v>1</v>
      </c>
      <c r="S1946">
        <v>1</v>
      </c>
      <c r="X1946">
        <v>1</v>
      </c>
      <c r="AD1946">
        <v>1</v>
      </c>
      <c r="AI1946">
        <f t="shared" si="246"/>
        <v>5</v>
      </c>
    </row>
    <row r="1947" spans="1:35" x14ac:dyDescent="0.25">
      <c r="A1947" s="11">
        <v>43898.55972222222</v>
      </c>
      <c r="B1947" s="1" t="str">
        <f t="shared" si="240"/>
        <v>03/08/20</v>
      </c>
      <c r="C1947" s="19">
        <f t="shared" si="247"/>
        <v>43898</v>
      </c>
      <c r="D1947" s="10">
        <f t="shared" si="241"/>
        <v>0.55972222222222223</v>
      </c>
      <c r="E1947" s="2" t="str">
        <f t="shared" si="242"/>
        <v>Afternoon</v>
      </c>
      <c r="F1947" s="1" t="str">
        <f t="shared" si="243"/>
        <v>2020</v>
      </c>
      <c r="G1947" s="1" t="str">
        <f t="shared" si="244"/>
        <v>March</v>
      </c>
      <c r="H1947" s="7">
        <v>35</v>
      </c>
      <c r="I1947" t="str">
        <f t="shared" si="245"/>
        <v>Sunday</v>
      </c>
      <c r="J1947">
        <v>20300</v>
      </c>
      <c r="K1947" t="s">
        <v>42</v>
      </c>
      <c r="L1947">
        <v>1</v>
      </c>
      <c r="P1947">
        <v>1</v>
      </c>
      <c r="Q1947">
        <v>1</v>
      </c>
      <c r="AC1947">
        <v>1</v>
      </c>
      <c r="AI1947">
        <f t="shared" si="246"/>
        <v>4</v>
      </c>
    </row>
    <row r="1948" spans="1:35" x14ac:dyDescent="0.25">
      <c r="A1948" s="11">
        <v>43898.56527777778</v>
      </c>
      <c r="B1948" s="1" t="str">
        <f t="shared" si="240"/>
        <v>03/08/20</v>
      </c>
      <c r="C1948" s="19">
        <f t="shared" si="247"/>
        <v>43898</v>
      </c>
      <c r="D1948" s="10">
        <f t="shared" si="241"/>
        <v>0.56527777777777777</v>
      </c>
      <c r="E1948" s="2" t="str">
        <f t="shared" si="242"/>
        <v>Afternoon</v>
      </c>
      <c r="F1948" s="1" t="str">
        <f t="shared" si="243"/>
        <v>2020</v>
      </c>
      <c r="G1948" s="1" t="str">
        <f t="shared" si="244"/>
        <v>March</v>
      </c>
      <c r="H1948" s="7">
        <v>35</v>
      </c>
      <c r="I1948" t="str">
        <f t="shared" si="245"/>
        <v>Sunday</v>
      </c>
      <c r="J1948">
        <v>18000</v>
      </c>
      <c r="K1948" t="s">
        <v>41</v>
      </c>
      <c r="U1948">
        <v>2</v>
      </c>
      <c r="AD1948">
        <v>2</v>
      </c>
      <c r="AI1948">
        <f t="shared" si="246"/>
        <v>4</v>
      </c>
    </row>
    <row r="1949" spans="1:35" x14ac:dyDescent="0.25">
      <c r="A1949" s="11">
        <v>43898.572222222225</v>
      </c>
      <c r="B1949" s="1" t="str">
        <f t="shared" si="240"/>
        <v>03/08/20</v>
      </c>
      <c r="C1949" s="19">
        <f t="shared" si="247"/>
        <v>43898</v>
      </c>
      <c r="D1949" s="10">
        <f t="shared" si="241"/>
        <v>0.57222222222222219</v>
      </c>
      <c r="E1949" s="2" t="str">
        <f t="shared" si="242"/>
        <v>Afternoon</v>
      </c>
      <c r="F1949" s="1" t="str">
        <f t="shared" si="243"/>
        <v>2020</v>
      </c>
      <c r="G1949" s="1" t="str">
        <f t="shared" si="244"/>
        <v>March</v>
      </c>
      <c r="H1949" s="7">
        <v>35</v>
      </c>
      <c r="I1949" t="str">
        <f t="shared" si="245"/>
        <v>Sunday</v>
      </c>
      <c r="J1949">
        <v>19600</v>
      </c>
      <c r="K1949" t="s">
        <v>45</v>
      </c>
      <c r="L1949">
        <v>1</v>
      </c>
      <c r="M1949">
        <v>1</v>
      </c>
      <c r="R1949">
        <v>1</v>
      </c>
      <c r="AI1949">
        <f t="shared" si="246"/>
        <v>3</v>
      </c>
    </row>
    <row r="1950" spans="1:35" x14ac:dyDescent="0.25">
      <c r="A1950" s="11">
        <v>43898.574999999997</v>
      </c>
      <c r="B1950" s="1" t="str">
        <f t="shared" si="240"/>
        <v>03/08/20</v>
      </c>
      <c r="C1950" s="19">
        <f t="shared" si="247"/>
        <v>43898</v>
      </c>
      <c r="D1950" s="10">
        <f t="shared" si="241"/>
        <v>0.57500000000000007</v>
      </c>
      <c r="E1950" s="2" t="str">
        <f t="shared" si="242"/>
        <v>Afternoon</v>
      </c>
      <c r="F1950" s="1" t="str">
        <f t="shared" si="243"/>
        <v>2020</v>
      </c>
      <c r="G1950" s="1" t="str">
        <f t="shared" si="244"/>
        <v>March</v>
      </c>
      <c r="H1950" s="7">
        <v>35</v>
      </c>
      <c r="I1950" t="str">
        <f t="shared" si="245"/>
        <v>Sunday</v>
      </c>
      <c r="J1950">
        <v>18500</v>
      </c>
      <c r="K1950" t="s">
        <v>43</v>
      </c>
      <c r="R1950">
        <v>1</v>
      </c>
      <c r="T1950">
        <v>2</v>
      </c>
      <c r="AA1950">
        <v>1</v>
      </c>
      <c r="AI1950">
        <f t="shared" si="246"/>
        <v>4</v>
      </c>
    </row>
    <row r="1951" spans="1:35" x14ac:dyDescent="0.25">
      <c r="A1951" s="11">
        <v>43898.588194444441</v>
      </c>
      <c r="B1951" s="1" t="str">
        <f t="shared" si="240"/>
        <v>03/08/20</v>
      </c>
      <c r="C1951" s="19">
        <f t="shared" si="247"/>
        <v>43898</v>
      </c>
      <c r="D1951" s="10">
        <f t="shared" si="241"/>
        <v>0.58819444444444446</v>
      </c>
      <c r="E1951" s="2" t="str">
        <f t="shared" si="242"/>
        <v>Afternoon</v>
      </c>
      <c r="F1951" s="1" t="str">
        <f t="shared" si="243"/>
        <v>2020</v>
      </c>
      <c r="G1951" s="1" t="str">
        <f t="shared" si="244"/>
        <v>March</v>
      </c>
      <c r="H1951" s="7">
        <v>35</v>
      </c>
      <c r="I1951" t="str">
        <f t="shared" si="245"/>
        <v>Sunday</v>
      </c>
      <c r="J1951">
        <v>22300</v>
      </c>
      <c r="K1951" t="s">
        <v>43</v>
      </c>
      <c r="L1951">
        <v>1</v>
      </c>
      <c r="M1951">
        <v>1</v>
      </c>
      <c r="O1951">
        <v>1</v>
      </c>
      <c r="T1951">
        <v>1</v>
      </c>
      <c r="AC1951">
        <v>1</v>
      </c>
      <c r="AI1951">
        <f t="shared" si="246"/>
        <v>5</v>
      </c>
    </row>
    <row r="1952" spans="1:35" x14ac:dyDescent="0.25">
      <c r="A1952" s="11">
        <v>43898.637499999997</v>
      </c>
      <c r="B1952" s="1" t="str">
        <f t="shared" si="240"/>
        <v>03/08/20</v>
      </c>
      <c r="C1952" s="19">
        <f t="shared" si="247"/>
        <v>43898</v>
      </c>
      <c r="D1952" s="10">
        <f t="shared" si="241"/>
        <v>0.63750000000000007</v>
      </c>
      <c r="E1952" s="2" t="str">
        <f t="shared" si="242"/>
        <v>Afternoon</v>
      </c>
      <c r="F1952" s="1" t="str">
        <f t="shared" si="243"/>
        <v>2020</v>
      </c>
      <c r="G1952" s="1" t="str">
        <f t="shared" si="244"/>
        <v>March</v>
      </c>
      <c r="H1952" s="7">
        <v>35</v>
      </c>
      <c r="I1952" t="str">
        <f t="shared" si="245"/>
        <v>Sunday</v>
      </c>
      <c r="J1952">
        <v>25400</v>
      </c>
      <c r="K1952" t="s">
        <v>46</v>
      </c>
      <c r="L1952">
        <v>3</v>
      </c>
      <c r="U1952">
        <v>1</v>
      </c>
      <c r="AE1952">
        <v>1</v>
      </c>
      <c r="AI1952">
        <f t="shared" si="246"/>
        <v>5</v>
      </c>
    </row>
    <row r="1953" spans="1:35" x14ac:dyDescent="0.25">
      <c r="A1953" s="11">
        <v>43898.640972222223</v>
      </c>
      <c r="B1953" s="1" t="str">
        <f t="shared" si="240"/>
        <v>03/08/20</v>
      </c>
      <c r="C1953" s="19">
        <f t="shared" si="247"/>
        <v>43898</v>
      </c>
      <c r="D1953" s="10">
        <f t="shared" si="241"/>
        <v>0.64097222222222217</v>
      </c>
      <c r="E1953" s="2" t="str">
        <f t="shared" si="242"/>
        <v>Afternoon</v>
      </c>
      <c r="F1953" s="1" t="str">
        <f t="shared" si="243"/>
        <v>2020</v>
      </c>
      <c r="G1953" s="1" t="str">
        <f t="shared" si="244"/>
        <v>March</v>
      </c>
      <c r="H1953" s="7">
        <v>35</v>
      </c>
      <c r="I1953" t="str">
        <f t="shared" si="245"/>
        <v>Sunday</v>
      </c>
      <c r="J1953">
        <v>16100</v>
      </c>
      <c r="K1953" t="s">
        <v>39</v>
      </c>
      <c r="L1953">
        <v>2</v>
      </c>
      <c r="AE1953">
        <v>1</v>
      </c>
      <c r="AI1953">
        <f t="shared" si="246"/>
        <v>3</v>
      </c>
    </row>
    <row r="1954" spans="1:35" x14ac:dyDescent="0.25">
      <c r="A1954" s="11">
        <v>43898.649305555555</v>
      </c>
      <c r="B1954" s="1" t="str">
        <f t="shared" si="240"/>
        <v>03/08/20</v>
      </c>
      <c r="C1954" s="19">
        <f t="shared" si="247"/>
        <v>43898</v>
      </c>
      <c r="D1954" s="10">
        <f t="shared" si="241"/>
        <v>0.64930555555555558</v>
      </c>
      <c r="E1954" s="2" t="str">
        <f t="shared" si="242"/>
        <v>Evening</v>
      </c>
      <c r="F1954" s="1" t="str">
        <f t="shared" si="243"/>
        <v>2020</v>
      </c>
      <c r="G1954" s="1" t="str">
        <f t="shared" si="244"/>
        <v>March</v>
      </c>
      <c r="H1954" s="7">
        <v>35</v>
      </c>
      <c r="I1954" t="str">
        <f t="shared" si="245"/>
        <v>Sunday</v>
      </c>
      <c r="J1954">
        <v>18300</v>
      </c>
      <c r="K1954" t="s">
        <v>39</v>
      </c>
      <c r="L1954">
        <v>1</v>
      </c>
      <c r="M1954">
        <v>2</v>
      </c>
      <c r="AC1954">
        <v>1</v>
      </c>
      <c r="AI1954">
        <f t="shared" si="246"/>
        <v>4</v>
      </c>
    </row>
    <row r="1955" spans="1:35" x14ac:dyDescent="0.25">
      <c r="A1955" s="11">
        <v>43898.679861111108</v>
      </c>
      <c r="B1955" s="1" t="str">
        <f t="shared" si="240"/>
        <v>03/08/20</v>
      </c>
      <c r="C1955" s="19">
        <f t="shared" si="247"/>
        <v>43898</v>
      </c>
      <c r="D1955" s="10">
        <f t="shared" si="241"/>
        <v>0.67986111111111114</v>
      </c>
      <c r="E1955" s="2" t="str">
        <f t="shared" si="242"/>
        <v>Evening</v>
      </c>
      <c r="F1955" s="1" t="str">
        <f t="shared" si="243"/>
        <v>2020</v>
      </c>
      <c r="G1955" s="1" t="str">
        <f t="shared" si="244"/>
        <v>March</v>
      </c>
      <c r="H1955" s="7">
        <v>35</v>
      </c>
      <c r="I1955" t="str">
        <f t="shared" si="245"/>
        <v>Sunday</v>
      </c>
      <c r="J1955">
        <v>14800</v>
      </c>
      <c r="K1955" t="s">
        <v>47</v>
      </c>
      <c r="L1955">
        <v>3</v>
      </c>
      <c r="AI1955">
        <f t="shared" si="246"/>
        <v>3</v>
      </c>
    </row>
    <row r="1956" spans="1:35" x14ac:dyDescent="0.25">
      <c r="A1956" s="11">
        <v>43899.474305555559</v>
      </c>
      <c r="B1956" s="1" t="str">
        <f t="shared" si="240"/>
        <v>03/09/20</v>
      </c>
      <c r="C1956" s="19">
        <f t="shared" si="247"/>
        <v>43899</v>
      </c>
      <c r="D1956" s="10">
        <f t="shared" si="241"/>
        <v>0.47430555555555554</v>
      </c>
      <c r="E1956" s="2" t="str">
        <f t="shared" si="242"/>
        <v>Morning</v>
      </c>
      <c r="F1956" s="1" t="str">
        <f t="shared" si="243"/>
        <v>2020</v>
      </c>
      <c r="G1956" s="1" t="str">
        <f t="shared" si="244"/>
        <v>March</v>
      </c>
      <c r="H1956" s="7">
        <v>35</v>
      </c>
      <c r="I1956" t="str">
        <f t="shared" si="245"/>
        <v>Monday</v>
      </c>
      <c r="J1956">
        <v>21300</v>
      </c>
      <c r="K1956" t="s">
        <v>35</v>
      </c>
      <c r="L1956">
        <v>1</v>
      </c>
      <c r="M1956">
        <v>1</v>
      </c>
      <c r="O1956">
        <v>1</v>
      </c>
      <c r="T1956">
        <v>2</v>
      </c>
      <c r="AI1956">
        <f t="shared" si="246"/>
        <v>5</v>
      </c>
    </row>
    <row r="1957" spans="1:35" x14ac:dyDescent="0.25">
      <c r="A1957" s="11">
        <v>43899.487500000003</v>
      </c>
      <c r="B1957" s="1" t="str">
        <f t="shared" si="240"/>
        <v>03/09/20</v>
      </c>
      <c r="C1957" s="19">
        <f t="shared" si="247"/>
        <v>43899</v>
      </c>
      <c r="D1957" s="10">
        <f t="shared" si="241"/>
        <v>0.48749999999999999</v>
      </c>
      <c r="E1957" s="2" t="str">
        <f t="shared" si="242"/>
        <v>Morning</v>
      </c>
      <c r="F1957" s="1" t="str">
        <f t="shared" si="243"/>
        <v>2020</v>
      </c>
      <c r="G1957" s="1" t="str">
        <f t="shared" si="244"/>
        <v>March</v>
      </c>
      <c r="H1957" s="7">
        <v>35</v>
      </c>
      <c r="I1957" t="str">
        <f t="shared" si="245"/>
        <v>Monday</v>
      </c>
      <c r="J1957">
        <v>14800</v>
      </c>
      <c r="K1957" t="s">
        <v>34</v>
      </c>
      <c r="L1957">
        <v>1</v>
      </c>
      <c r="P1957">
        <v>1</v>
      </c>
      <c r="R1957">
        <v>1</v>
      </c>
      <c r="AI1957">
        <f t="shared" si="246"/>
        <v>3</v>
      </c>
    </row>
    <row r="1958" spans="1:35" x14ac:dyDescent="0.25">
      <c r="A1958" s="11">
        <v>43899.511111111111</v>
      </c>
      <c r="B1958" s="1" t="str">
        <f t="shared" si="240"/>
        <v>03/09/20</v>
      </c>
      <c r="C1958" s="19">
        <f t="shared" si="247"/>
        <v>43899</v>
      </c>
      <c r="D1958" s="10">
        <f t="shared" si="241"/>
        <v>0.51111111111111118</v>
      </c>
      <c r="E1958" s="2" t="str">
        <f t="shared" si="242"/>
        <v>Morning</v>
      </c>
      <c r="F1958" s="1" t="str">
        <f t="shared" si="243"/>
        <v>2020</v>
      </c>
      <c r="G1958" s="1" t="str">
        <f t="shared" si="244"/>
        <v>March</v>
      </c>
      <c r="H1958" s="7">
        <v>35</v>
      </c>
      <c r="I1958" t="str">
        <f t="shared" si="245"/>
        <v>Monday</v>
      </c>
      <c r="J1958">
        <v>20500</v>
      </c>
      <c r="K1958" t="s">
        <v>38</v>
      </c>
      <c r="L1958">
        <v>1</v>
      </c>
      <c r="AC1958">
        <v>2</v>
      </c>
      <c r="AE1958">
        <v>1</v>
      </c>
      <c r="AI1958">
        <f t="shared" si="246"/>
        <v>4</v>
      </c>
    </row>
    <row r="1959" spans="1:35" x14ac:dyDescent="0.25">
      <c r="A1959" s="11">
        <v>43899.51666666667</v>
      </c>
      <c r="B1959" s="1" t="str">
        <f t="shared" si="240"/>
        <v>03/09/20</v>
      </c>
      <c r="C1959" s="19">
        <f t="shared" si="247"/>
        <v>43899</v>
      </c>
      <c r="D1959" s="10">
        <f t="shared" si="241"/>
        <v>0.51666666666666672</v>
      </c>
      <c r="E1959" s="2" t="str">
        <f t="shared" si="242"/>
        <v>Morning</v>
      </c>
      <c r="F1959" s="1" t="str">
        <f t="shared" si="243"/>
        <v>2020</v>
      </c>
      <c r="G1959" s="1" t="str">
        <f t="shared" si="244"/>
        <v>March</v>
      </c>
      <c r="H1959" s="7">
        <v>35</v>
      </c>
      <c r="I1959" t="str">
        <f t="shared" si="245"/>
        <v>Monday</v>
      </c>
      <c r="J1959">
        <v>16000</v>
      </c>
      <c r="K1959" t="s">
        <v>40</v>
      </c>
      <c r="M1959">
        <v>1</v>
      </c>
      <c r="N1959">
        <v>1</v>
      </c>
      <c r="R1959">
        <v>1</v>
      </c>
      <c r="AE1959">
        <v>1</v>
      </c>
      <c r="AI1959">
        <f t="shared" si="246"/>
        <v>4</v>
      </c>
    </row>
    <row r="1960" spans="1:35" x14ac:dyDescent="0.25">
      <c r="A1960" s="11">
        <v>43899.532638888886</v>
      </c>
      <c r="B1960" s="1" t="str">
        <f t="shared" si="240"/>
        <v>03/09/20</v>
      </c>
      <c r="C1960" s="19">
        <f t="shared" si="247"/>
        <v>43899</v>
      </c>
      <c r="D1960" s="10">
        <f t="shared" si="241"/>
        <v>0.53263888888888888</v>
      </c>
      <c r="E1960" s="2" t="str">
        <f t="shared" si="242"/>
        <v>Morning</v>
      </c>
      <c r="F1960" s="1" t="str">
        <f t="shared" si="243"/>
        <v>2020</v>
      </c>
      <c r="G1960" s="1" t="str">
        <f t="shared" si="244"/>
        <v>March</v>
      </c>
      <c r="H1960" s="7">
        <v>35</v>
      </c>
      <c r="I1960" t="str">
        <f t="shared" si="245"/>
        <v>Monday</v>
      </c>
      <c r="J1960">
        <v>15600</v>
      </c>
      <c r="K1960" t="s">
        <v>39</v>
      </c>
      <c r="L1960">
        <v>2</v>
      </c>
      <c r="O1960">
        <v>1</v>
      </c>
      <c r="AI1960">
        <f t="shared" si="246"/>
        <v>3</v>
      </c>
    </row>
    <row r="1961" spans="1:35" x14ac:dyDescent="0.25">
      <c r="A1961" s="11">
        <v>43899.534722222219</v>
      </c>
      <c r="B1961" s="1" t="str">
        <f t="shared" si="240"/>
        <v>03/09/20</v>
      </c>
      <c r="C1961" s="19">
        <f t="shared" si="247"/>
        <v>43899</v>
      </c>
      <c r="D1961" s="10">
        <f t="shared" si="241"/>
        <v>0.53472222222222221</v>
      </c>
      <c r="E1961" s="2" t="str">
        <f t="shared" si="242"/>
        <v>Morning</v>
      </c>
      <c r="F1961" s="1" t="str">
        <f t="shared" si="243"/>
        <v>2020</v>
      </c>
      <c r="G1961" s="1" t="str">
        <f t="shared" si="244"/>
        <v>March</v>
      </c>
      <c r="H1961" s="7">
        <v>35</v>
      </c>
      <c r="I1961" t="str">
        <f t="shared" si="245"/>
        <v>Monday</v>
      </c>
      <c r="J1961">
        <v>19000</v>
      </c>
      <c r="K1961" t="s">
        <v>39</v>
      </c>
      <c r="M1961">
        <v>1</v>
      </c>
      <c r="R1961">
        <v>1</v>
      </c>
      <c r="Z1961">
        <v>2</v>
      </c>
      <c r="AI1961">
        <f t="shared" si="246"/>
        <v>4</v>
      </c>
    </row>
    <row r="1962" spans="1:35" x14ac:dyDescent="0.25">
      <c r="A1962" s="11">
        <v>43899.555555555555</v>
      </c>
      <c r="B1962" s="1" t="str">
        <f t="shared" si="240"/>
        <v>03/09/20</v>
      </c>
      <c r="C1962" s="19">
        <f t="shared" si="247"/>
        <v>43899</v>
      </c>
      <c r="D1962" s="10">
        <f t="shared" si="241"/>
        <v>0.55555555555555558</v>
      </c>
      <c r="E1962" s="2" t="str">
        <f t="shared" si="242"/>
        <v>Afternoon</v>
      </c>
      <c r="F1962" s="1" t="str">
        <f t="shared" si="243"/>
        <v>2020</v>
      </c>
      <c r="G1962" s="1" t="str">
        <f t="shared" si="244"/>
        <v>March</v>
      </c>
      <c r="H1962" s="7">
        <v>35</v>
      </c>
      <c r="I1962" t="str">
        <f t="shared" si="245"/>
        <v>Monday</v>
      </c>
      <c r="J1962">
        <v>18800</v>
      </c>
      <c r="K1962" t="s">
        <v>40</v>
      </c>
      <c r="L1962">
        <v>1</v>
      </c>
      <c r="M1962">
        <v>1</v>
      </c>
      <c r="S1962">
        <v>1</v>
      </c>
      <c r="Z1962">
        <v>1</v>
      </c>
      <c r="AI1962">
        <f t="shared" si="246"/>
        <v>4</v>
      </c>
    </row>
    <row r="1963" spans="1:35" x14ac:dyDescent="0.25">
      <c r="A1963" s="11">
        <v>43899.586805555555</v>
      </c>
      <c r="B1963" s="1" t="str">
        <f t="shared" si="240"/>
        <v>03/09/20</v>
      </c>
      <c r="C1963" s="19">
        <f t="shared" si="247"/>
        <v>43899</v>
      </c>
      <c r="D1963" s="10">
        <f t="shared" si="241"/>
        <v>0.58680555555555558</v>
      </c>
      <c r="E1963" s="2" t="str">
        <f t="shared" si="242"/>
        <v>Afternoon</v>
      </c>
      <c r="F1963" s="1" t="str">
        <f t="shared" si="243"/>
        <v>2020</v>
      </c>
      <c r="G1963" s="1" t="str">
        <f t="shared" si="244"/>
        <v>March</v>
      </c>
      <c r="H1963" s="7">
        <v>35</v>
      </c>
      <c r="I1963" t="str">
        <f t="shared" si="245"/>
        <v>Monday</v>
      </c>
      <c r="J1963">
        <v>18000</v>
      </c>
      <c r="K1963" t="s">
        <v>37</v>
      </c>
      <c r="M1963">
        <v>1</v>
      </c>
      <c r="R1963">
        <v>2</v>
      </c>
      <c r="T1963">
        <v>1</v>
      </c>
      <c r="AI1963">
        <f t="shared" si="246"/>
        <v>4</v>
      </c>
    </row>
    <row r="1964" spans="1:35" x14ac:dyDescent="0.25">
      <c r="A1964" s="11">
        <v>43901.465277777781</v>
      </c>
      <c r="B1964" s="1" t="str">
        <f t="shared" si="240"/>
        <v>03/11/20</v>
      </c>
      <c r="C1964" s="19">
        <f t="shared" si="247"/>
        <v>43901</v>
      </c>
      <c r="D1964" s="10">
        <f t="shared" si="241"/>
        <v>0.46527777777777773</v>
      </c>
      <c r="E1964" s="2" t="str">
        <f t="shared" si="242"/>
        <v>Morning</v>
      </c>
      <c r="F1964" s="1" t="str">
        <f t="shared" si="243"/>
        <v>2020</v>
      </c>
      <c r="G1964" s="1" t="str">
        <f t="shared" si="244"/>
        <v>March</v>
      </c>
      <c r="H1964" s="7">
        <v>35</v>
      </c>
      <c r="I1964" t="str">
        <f t="shared" si="245"/>
        <v>Wednesday</v>
      </c>
      <c r="J1964">
        <v>28600</v>
      </c>
      <c r="K1964" t="s">
        <v>39</v>
      </c>
      <c r="L1964">
        <v>2</v>
      </c>
      <c r="M1964">
        <v>1</v>
      </c>
      <c r="Q1964">
        <v>1</v>
      </c>
      <c r="Z1964">
        <v>1</v>
      </c>
      <c r="AE1964">
        <v>1</v>
      </c>
      <c r="AI1964">
        <f t="shared" si="246"/>
        <v>6</v>
      </c>
    </row>
    <row r="1965" spans="1:35" x14ac:dyDescent="0.25">
      <c r="A1965" s="11">
        <v>43901.474999999999</v>
      </c>
      <c r="B1965" s="1" t="str">
        <f t="shared" si="240"/>
        <v>03/11/20</v>
      </c>
      <c r="C1965" s="19">
        <f t="shared" si="247"/>
        <v>43901</v>
      </c>
      <c r="D1965" s="10">
        <f t="shared" si="241"/>
        <v>0.47500000000000003</v>
      </c>
      <c r="E1965" s="2" t="str">
        <f t="shared" si="242"/>
        <v>Morning</v>
      </c>
      <c r="F1965" s="1" t="str">
        <f t="shared" si="243"/>
        <v>2020</v>
      </c>
      <c r="G1965" s="1" t="str">
        <f t="shared" si="244"/>
        <v>March</v>
      </c>
      <c r="H1965" s="7">
        <v>35</v>
      </c>
      <c r="I1965" t="str">
        <f t="shared" si="245"/>
        <v>Wednesday</v>
      </c>
      <c r="J1965">
        <v>24300</v>
      </c>
      <c r="K1965" t="s">
        <v>39</v>
      </c>
      <c r="L1965">
        <v>1</v>
      </c>
      <c r="M1965">
        <v>1</v>
      </c>
      <c r="P1965">
        <v>1</v>
      </c>
      <c r="T1965">
        <v>1</v>
      </c>
      <c r="X1965">
        <v>1</v>
      </c>
      <c r="AD1965">
        <v>1</v>
      </c>
      <c r="AI1965">
        <f t="shared" si="246"/>
        <v>6</v>
      </c>
    </row>
    <row r="1966" spans="1:35" x14ac:dyDescent="0.25">
      <c r="A1966" s="11">
        <v>43901.493750000001</v>
      </c>
      <c r="B1966" s="1" t="str">
        <f t="shared" si="240"/>
        <v>03/11/20</v>
      </c>
      <c r="C1966" s="19">
        <f t="shared" si="247"/>
        <v>43901</v>
      </c>
      <c r="D1966" s="10">
        <f t="shared" si="241"/>
        <v>0.49374999999999997</v>
      </c>
      <c r="E1966" s="2" t="str">
        <f t="shared" si="242"/>
        <v>Morning</v>
      </c>
      <c r="F1966" s="1" t="str">
        <f t="shared" si="243"/>
        <v>2020</v>
      </c>
      <c r="G1966" s="1" t="str">
        <f t="shared" si="244"/>
        <v>March</v>
      </c>
      <c r="H1966" s="7">
        <v>35</v>
      </c>
      <c r="I1966" t="str">
        <f t="shared" si="245"/>
        <v>Wednesday</v>
      </c>
      <c r="J1966">
        <v>16000</v>
      </c>
      <c r="K1966" t="s">
        <v>38</v>
      </c>
      <c r="L1966">
        <v>1</v>
      </c>
      <c r="R1966">
        <v>1</v>
      </c>
      <c r="U1966">
        <v>1</v>
      </c>
      <c r="AI1966">
        <f t="shared" si="246"/>
        <v>3</v>
      </c>
    </row>
    <row r="1967" spans="1:35" x14ac:dyDescent="0.25">
      <c r="A1967" s="11">
        <v>43901.497916666667</v>
      </c>
      <c r="B1967" s="1" t="str">
        <f t="shared" si="240"/>
        <v>03/11/20</v>
      </c>
      <c r="C1967" s="19">
        <f t="shared" si="247"/>
        <v>43901</v>
      </c>
      <c r="D1967" s="10">
        <f t="shared" si="241"/>
        <v>0.49791666666666662</v>
      </c>
      <c r="E1967" s="2" t="str">
        <f t="shared" si="242"/>
        <v>Morning</v>
      </c>
      <c r="F1967" s="1" t="str">
        <f t="shared" si="243"/>
        <v>2020</v>
      </c>
      <c r="G1967" s="1" t="str">
        <f t="shared" si="244"/>
        <v>March</v>
      </c>
      <c r="H1967" s="7">
        <v>35</v>
      </c>
      <c r="I1967" t="str">
        <f t="shared" si="245"/>
        <v>Wednesday</v>
      </c>
      <c r="J1967">
        <v>27100</v>
      </c>
      <c r="K1967" t="s">
        <v>39</v>
      </c>
      <c r="L1967">
        <v>2</v>
      </c>
      <c r="M1967">
        <v>1</v>
      </c>
      <c r="P1967">
        <v>1</v>
      </c>
      <c r="R1967">
        <v>1</v>
      </c>
      <c r="S1967">
        <v>1</v>
      </c>
      <c r="AI1967">
        <f t="shared" si="246"/>
        <v>6</v>
      </c>
    </row>
    <row r="1968" spans="1:35" x14ac:dyDescent="0.25">
      <c r="A1968" s="11">
        <v>43901.503472222219</v>
      </c>
      <c r="B1968" s="1" t="str">
        <f t="shared" si="240"/>
        <v>03/11/20</v>
      </c>
      <c r="C1968" s="19">
        <f t="shared" si="247"/>
        <v>43901</v>
      </c>
      <c r="D1968" s="10">
        <f t="shared" si="241"/>
        <v>0.50347222222222221</v>
      </c>
      <c r="E1968" s="2" t="str">
        <f t="shared" si="242"/>
        <v>Morning</v>
      </c>
      <c r="F1968" s="1" t="str">
        <f t="shared" si="243"/>
        <v>2020</v>
      </c>
      <c r="G1968" s="1" t="str">
        <f t="shared" si="244"/>
        <v>March</v>
      </c>
      <c r="H1968" s="7">
        <v>35</v>
      </c>
      <c r="I1968" t="str">
        <f t="shared" si="245"/>
        <v>Wednesday</v>
      </c>
      <c r="J1968">
        <v>26100</v>
      </c>
      <c r="K1968" t="s">
        <v>48</v>
      </c>
      <c r="L1968">
        <v>3</v>
      </c>
      <c r="M1968">
        <v>1</v>
      </c>
      <c r="N1968">
        <v>1</v>
      </c>
      <c r="Z1968">
        <v>1</v>
      </c>
      <c r="AI1968">
        <f t="shared" si="246"/>
        <v>6</v>
      </c>
    </row>
    <row r="1969" spans="1:35" x14ac:dyDescent="0.25">
      <c r="A1969" s="11">
        <v>43901.543749999997</v>
      </c>
      <c r="B1969" s="1" t="str">
        <f t="shared" si="240"/>
        <v>03/11/20</v>
      </c>
      <c r="C1969" s="19">
        <f t="shared" si="247"/>
        <v>43901</v>
      </c>
      <c r="D1969" s="10">
        <f t="shared" si="241"/>
        <v>0.54375000000000007</v>
      </c>
      <c r="E1969" s="2" t="str">
        <f t="shared" si="242"/>
        <v>Afternoon</v>
      </c>
      <c r="F1969" s="1" t="str">
        <f t="shared" si="243"/>
        <v>2020</v>
      </c>
      <c r="G1969" s="1" t="str">
        <f t="shared" si="244"/>
        <v>March</v>
      </c>
      <c r="H1969" s="7">
        <v>35</v>
      </c>
      <c r="I1969" t="str">
        <f t="shared" si="245"/>
        <v>Wednesday</v>
      </c>
      <c r="J1969">
        <v>16100</v>
      </c>
      <c r="K1969" t="s">
        <v>39</v>
      </c>
      <c r="L1969">
        <v>2</v>
      </c>
      <c r="AF1969">
        <v>1</v>
      </c>
      <c r="AI1969">
        <f t="shared" si="246"/>
        <v>3</v>
      </c>
    </row>
    <row r="1970" spans="1:35" x14ac:dyDescent="0.25">
      <c r="A1970" s="11">
        <v>43901.551388888889</v>
      </c>
      <c r="B1970" s="1" t="str">
        <f t="shared" si="240"/>
        <v>03/11/20</v>
      </c>
      <c r="C1970" s="19">
        <f t="shared" si="247"/>
        <v>43901</v>
      </c>
      <c r="D1970" s="10">
        <f t="shared" si="241"/>
        <v>0.55138888888888882</v>
      </c>
      <c r="E1970" s="2" t="str">
        <f t="shared" si="242"/>
        <v>Afternoon</v>
      </c>
      <c r="F1970" s="1" t="str">
        <f t="shared" si="243"/>
        <v>2020</v>
      </c>
      <c r="G1970" s="1" t="str">
        <f t="shared" si="244"/>
        <v>March</v>
      </c>
      <c r="H1970" s="7">
        <v>35</v>
      </c>
      <c r="I1970" t="str">
        <f t="shared" si="245"/>
        <v>Wednesday</v>
      </c>
      <c r="J1970">
        <v>22100</v>
      </c>
      <c r="K1970" t="s">
        <v>47</v>
      </c>
      <c r="L1970">
        <v>2</v>
      </c>
      <c r="M1970">
        <v>2</v>
      </c>
      <c r="P1970">
        <v>1</v>
      </c>
      <c r="AI1970">
        <f t="shared" si="246"/>
        <v>5</v>
      </c>
    </row>
    <row r="1971" spans="1:35" x14ac:dyDescent="0.25">
      <c r="A1971" s="11">
        <v>43901.553472222222</v>
      </c>
      <c r="B1971" s="1" t="str">
        <f t="shared" si="240"/>
        <v>03/11/20</v>
      </c>
      <c r="C1971" s="19">
        <f t="shared" si="247"/>
        <v>43901</v>
      </c>
      <c r="D1971" s="10">
        <f t="shared" si="241"/>
        <v>0.55347222222222225</v>
      </c>
      <c r="E1971" s="2" t="str">
        <f t="shared" si="242"/>
        <v>Afternoon</v>
      </c>
      <c r="F1971" s="1" t="str">
        <f t="shared" si="243"/>
        <v>2020</v>
      </c>
      <c r="G1971" s="1" t="str">
        <f t="shared" si="244"/>
        <v>March</v>
      </c>
      <c r="H1971" s="7">
        <v>35</v>
      </c>
      <c r="I1971" t="str">
        <f t="shared" si="245"/>
        <v>Wednesday</v>
      </c>
      <c r="J1971">
        <v>25300</v>
      </c>
      <c r="K1971" t="s">
        <v>48</v>
      </c>
      <c r="L1971">
        <v>1</v>
      </c>
      <c r="M1971">
        <v>1</v>
      </c>
      <c r="P1971">
        <v>3</v>
      </c>
      <c r="T1971">
        <v>1</v>
      </c>
      <c r="AI1971">
        <f t="shared" si="246"/>
        <v>6</v>
      </c>
    </row>
    <row r="1972" spans="1:35" x14ac:dyDescent="0.25">
      <c r="A1972" s="11">
        <v>43901.556250000001</v>
      </c>
      <c r="B1972" s="1" t="str">
        <f t="shared" si="240"/>
        <v>03/11/20</v>
      </c>
      <c r="C1972" s="19">
        <f t="shared" si="247"/>
        <v>43901</v>
      </c>
      <c r="D1972" s="10">
        <f t="shared" si="241"/>
        <v>0.55625000000000002</v>
      </c>
      <c r="E1972" s="2" t="str">
        <f t="shared" si="242"/>
        <v>Afternoon</v>
      </c>
      <c r="F1972" s="1" t="str">
        <f t="shared" si="243"/>
        <v>2020</v>
      </c>
      <c r="G1972" s="1" t="str">
        <f t="shared" si="244"/>
        <v>March</v>
      </c>
      <c r="H1972" s="7">
        <v>35</v>
      </c>
      <c r="I1972" t="str">
        <f t="shared" si="245"/>
        <v>Wednesday</v>
      </c>
      <c r="J1972">
        <v>19000</v>
      </c>
      <c r="K1972" t="s">
        <v>40</v>
      </c>
      <c r="T1972">
        <v>1</v>
      </c>
      <c r="Z1972">
        <v>3</v>
      </c>
      <c r="AI1972">
        <f t="shared" si="246"/>
        <v>4</v>
      </c>
    </row>
    <row r="1973" spans="1:35" x14ac:dyDescent="0.25">
      <c r="A1973" s="11">
        <v>43902.460416666669</v>
      </c>
      <c r="B1973" s="1" t="str">
        <f t="shared" si="240"/>
        <v>03/12/20</v>
      </c>
      <c r="C1973" s="19">
        <f t="shared" si="247"/>
        <v>43902</v>
      </c>
      <c r="D1973" s="10">
        <f t="shared" si="241"/>
        <v>0.4604166666666667</v>
      </c>
      <c r="E1973" s="2" t="str">
        <f t="shared" si="242"/>
        <v>Morning</v>
      </c>
      <c r="F1973" s="1" t="str">
        <f t="shared" si="243"/>
        <v>2020</v>
      </c>
      <c r="G1973" s="1" t="str">
        <f t="shared" si="244"/>
        <v>March</v>
      </c>
      <c r="H1973" s="7">
        <v>36</v>
      </c>
      <c r="I1973" t="str">
        <f t="shared" si="245"/>
        <v>Thursday</v>
      </c>
      <c r="J1973">
        <v>22800</v>
      </c>
      <c r="K1973" t="s">
        <v>42</v>
      </c>
      <c r="L1973">
        <v>1</v>
      </c>
      <c r="P1973">
        <v>1</v>
      </c>
      <c r="Q1973">
        <v>1</v>
      </c>
      <c r="T1973">
        <v>2</v>
      </c>
      <c r="AI1973">
        <f t="shared" si="246"/>
        <v>5</v>
      </c>
    </row>
    <row r="1974" spans="1:35" x14ac:dyDescent="0.25">
      <c r="A1974" s="11">
        <v>43902.472222222219</v>
      </c>
      <c r="B1974" s="1" t="str">
        <f t="shared" si="240"/>
        <v>03/12/20</v>
      </c>
      <c r="C1974" s="19">
        <f t="shared" si="247"/>
        <v>43902</v>
      </c>
      <c r="D1974" s="10">
        <f t="shared" si="241"/>
        <v>0.47222222222222227</v>
      </c>
      <c r="E1974" s="2" t="str">
        <f t="shared" si="242"/>
        <v>Morning</v>
      </c>
      <c r="F1974" s="1" t="str">
        <f t="shared" si="243"/>
        <v>2020</v>
      </c>
      <c r="G1974" s="1" t="str">
        <f t="shared" si="244"/>
        <v>March</v>
      </c>
      <c r="H1974" s="7">
        <v>36</v>
      </c>
      <c r="I1974" t="str">
        <f t="shared" si="245"/>
        <v>Thursday</v>
      </c>
      <c r="J1974">
        <v>34100</v>
      </c>
      <c r="K1974" t="s">
        <v>38</v>
      </c>
      <c r="L1974">
        <v>2</v>
      </c>
      <c r="M1974">
        <v>1</v>
      </c>
      <c r="R1974">
        <v>2</v>
      </c>
      <c r="Z1974">
        <v>1</v>
      </c>
      <c r="AC1974">
        <v>1</v>
      </c>
      <c r="AI1974">
        <f t="shared" si="246"/>
        <v>7</v>
      </c>
    </row>
    <row r="1975" spans="1:35" x14ac:dyDescent="0.25">
      <c r="A1975" s="11">
        <v>43902.479861111111</v>
      </c>
      <c r="B1975" s="1" t="str">
        <f t="shared" si="240"/>
        <v>03/12/20</v>
      </c>
      <c r="C1975" s="19">
        <f t="shared" si="247"/>
        <v>43902</v>
      </c>
      <c r="D1975" s="10">
        <f t="shared" si="241"/>
        <v>0.47986111111111113</v>
      </c>
      <c r="E1975" s="2" t="str">
        <f t="shared" si="242"/>
        <v>Morning</v>
      </c>
      <c r="F1975" s="1" t="str">
        <f t="shared" si="243"/>
        <v>2020</v>
      </c>
      <c r="G1975" s="1" t="str">
        <f t="shared" si="244"/>
        <v>March</v>
      </c>
      <c r="H1975" s="7">
        <v>36</v>
      </c>
      <c r="I1975" t="str">
        <f t="shared" si="245"/>
        <v>Thursday</v>
      </c>
      <c r="J1975">
        <v>18000</v>
      </c>
      <c r="K1975" t="s">
        <v>39</v>
      </c>
      <c r="M1975">
        <v>1</v>
      </c>
      <c r="R1975">
        <v>1</v>
      </c>
      <c r="T1975">
        <v>1</v>
      </c>
      <c r="AC1975">
        <v>1</v>
      </c>
      <c r="AI1975">
        <f t="shared" si="246"/>
        <v>4</v>
      </c>
    </row>
    <row r="1976" spans="1:35" x14ac:dyDescent="0.25">
      <c r="A1976" s="11">
        <v>43902.487500000003</v>
      </c>
      <c r="B1976" s="1" t="str">
        <f t="shared" si="240"/>
        <v>03/12/20</v>
      </c>
      <c r="C1976" s="19">
        <f t="shared" si="247"/>
        <v>43902</v>
      </c>
      <c r="D1976" s="10">
        <f t="shared" si="241"/>
        <v>0.48749999999999999</v>
      </c>
      <c r="E1976" s="2" t="str">
        <f t="shared" si="242"/>
        <v>Morning</v>
      </c>
      <c r="F1976" s="1" t="str">
        <f t="shared" si="243"/>
        <v>2020</v>
      </c>
      <c r="G1976" s="1" t="str">
        <f t="shared" si="244"/>
        <v>March</v>
      </c>
      <c r="H1976" s="7">
        <v>36</v>
      </c>
      <c r="I1976" t="str">
        <f t="shared" si="245"/>
        <v>Thursday</v>
      </c>
      <c r="J1976">
        <v>27800</v>
      </c>
      <c r="K1976" t="s">
        <v>37</v>
      </c>
      <c r="L1976">
        <v>1</v>
      </c>
      <c r="M1976">
        <v>1</v>
      </c>
      <c r="O1976">
        <v>1</v>
      </c>
      <c r="AC1976">
        <v>1</v>
      </c>
      <c r="AE1976">
        <v>2</v>
      </c>
      <c r="AI1976">
        <f t="shared" si="246"/>
        <v>6</v>
      </c>
    </row>
    <row r="1977" spans="1:35" x14ac:dyDescent="0.25">
      <c r="A1977" s="11">
        <v>43902.489583333336</v>
      </c>
      <c r="B1977" s="1" t="str">
        <f t="shared" si="240"/>
        <v>03/12/20</v>
      </c>
      <c r="C1977" s="19">
        <f t="shared" si="247"/>
        <v>43902</v>
      </c>
      <c r="D1977" s="10">
        <f t="shared" si="241"/>
        <v>0.48958333333333331</v>
      </c>
      <c r="E1977" s="2" t="str">
        <f t="shared" si="242"/>
        <v>Morning</v>
      </c>
      <c r="F1977" s="1" t="str">
        <f t="shared" si="243"/>
        <v>2020</v>
      </c>
      <c r="G1977" s="1" t="str">
        <f t="shared" si="244"/>
        <v>March</v>
      </c>
      <c r="H1977" s="7">
        <v>36</v>
      </c>
      <c r="I1977" t="str">
        <f t="shared" si="245"/>
        <v>Thursday</v>
      </c>
      <c r="J1977">
        <v>17300</v>
      </c>
      <c r="K1977" t="s">
        <v>37</v>
      </c>
      <c r="L1977">
        <v>1</v>
      </c>
      <c r="M1977">
        <v>1</v>
      </c>
      <c r="P1977">
        <v>1</v>
      </c>
      <c r="T1977">
        <v>1</v>
      </c>
      <c r="AI1977">
        <f t="shared" si="246"/>
        <v>4</v>
      </c>
    </row>
    <row r="1978" spans="1:35" x14ac:dyDescent="0.25">
      <c r="A1978" s="11">
        <v>43902.515972222223</v>
      </c>
      <c r="B1978" s="1" t="str">
        <f t="shared" si="240"/>
        <v>03/12/20</v>
      </c>
      <c r="C1978" s="19">
        <f t="shared" si="247"/>
        <v>43902</v>
      </c>
      <c r="D1978" s="10">
        <f t="shared" si="241"/>
        <v>0.51597222222222217</v>
      </c>
      <c r="E1978" s="2" t="str">
        <f t="shared" si="242"/>
        <v>Morning</v>
      </c>
      <c r="F1978" s="1" t="str">
        <f t="shared" si="243"/>
        <v>2020</v>
      </c>
      <c r="G1978" s="1" t="str">
        <f t="shared" si="244"/>
        <v>March</v>
      </c>
      <c r="H1978" s="7">
        <v>36</v>
      </c>
      <c r="I1978" t="str">
        <f t="shared" si="245"/>
        <v>Thursday</v>
      </c>
      <c r="J1978">
        <v>20800</v>
      </c>
      <c r="K1978" t="s">
        <v>44</v>
      </c>
      <c r="L1978">
        <v>1</v>
      </c>
      <c r="P1978">
        <v>1</v>
      </c>
      <c r="Q1978">
        <v>1</v>
      </c>
      <c r="T1978">
        <v>1</v>
      </c>
      <c r="AD1978">
        <v>1</v>
      </c>
      <c r="AI1978">
        <f t="shared" si="246"/>
        <v>5</v>
      </c>
    </row>
    <row r="1979" spans="1:35" x14ac:dyDescent="0.25">
      <c r="A1979" s="11">
        <v>43902.56527777778</v>
      </c>
      <c r="B1979" s="1" t="str">
        <f t="shared" si="240"/>
        <v>03/12/20</v>
      </c>
      <c r="C1979" s="19">
        <f t="shared" si="247"/>
        <v>43902</v>
      </c>
      <c r="D1979" s="10">
        <f t="shared" si="241"/>
        <v>0.56527777777777777</v>
      </c>
      <c r="E1979" s="2" t="str">
        <f t="shared" si="242"/>
        <v>Afternoon</v>
      </c>
      <c r="F1979" s="1" t="str">
        <f t="shared" si="243"/>
        <v>2020</v>
      </c>
      <c r="G1979" s="1" t="str">
        <f t="shared" si="244"/>
        <v>March</v>
      </c>
      <c r="H1979" s="7">
        <v>36</v>
      </c>
      <c r="I1979" t="str">
        <f t="shared" si="245"/>
        <v>Thursday</v>
      </c>
      <c r="J1979">
        <v>25100</v>
      </c>
      <c r="K1979" t="s">
        <v>36</v>
      </c>
      <c r="L1979">
        <v>2</v>
      </c>
      <c r="M1979">
        <v>1</v>
      </c>
      <c r="R1979">
        <v>2</v>
      </c>
      <c r="AI1979">
        <f t="shared" si="246"/>
        <v>5</v>
      </c>
    </row>
    <row r="1980" spans="1:35" x14ac:dyDescent="0.25">
      <c r="A1980" s="11">
        <v>43902.580555555556</v>
      </c>
      <c r="B1980" s="1" t="str">
        <f t="shared" si="240"/>
        <v>03/12/20</v>
      </c>
      <c r="C1980" s="19">
        <f t="shared" si="247"/>
        <v>43902</v>
      </c>
      <c r="D1980" s="10">
        <f t="shared" si="241"/>
        <v>0.5805555555555556</v>
      </c>
      <c r="E1980" s="2" t="str">
        <f t="shared" si="242"/>
        <v>Afternoon</v>
      </c>
      <c r="F1980" s="1" t="str">
        <f t="shared" si="243"/>
        <v>2020</v>
      </c>
      <c r="G1980" s="1" t="str">
        <f t="shared" si="244"/>
        <v>March</v>
      </c>
      <c r="H1980" s="7">
        <v>36</v>
      </c>
      <c r="I1980" t="str">
        <f t="shared" si="245"/>
        <v>Thursday</v>
      </c>
      <c r="J1980">
        <v>47000</v>
      </c>
      <c r="K1980" t="s">
        <v>34</v>
      </c>
      <c r="L1980">
        <v>7</v>
      </c>
      <c r="M1980">
        <v>2</v>
      </c>
      <c r="N1980">
        <v>1</v>
      </c>
      <c r="AC1980">
        <v>1</v>
      </c>
      <c r="AI1980">
        <f t="shared" si="246"/>
        <v>11</v>
      </c>
    </row>
    <row r="1981" spans="1:35" x14ac:dyDescent="0.25">
      <c r="A1981" s="11">
        <v>43902.605555555558</v>
      </c>
      <c r="B1981" s="1" t="str">
        <f t="shared" si="240"/>
        <v>03/12/20</v>
      </c>
      <c r="C1981" s="19">
        <f t="shared" si="247"/>
        <v>43902</v>
      </c>
      <c r="D1981" s="10">
        <f t="shared" si="241"/>
        <v>0.60555555555555551</v>
      </c>
      <c r="E1981" s="2" t="str">
        <f t="shared" si="242"/>
        <v>Afternoon</v>
      </c>
      <c r="F1981" s="1" t="str">
        <f t="shared" si="243"/>
        <v>2020</v>
      </c>
      <c r="G1981" s="1" t="str">
        <f t="shared" si="244"/>
        <v>March</v>
      </c>
      <c r="H1981" s="7">
        <v>36</v>
      </c>
      <c r="I1981" t="str">
        <f t="shared" si="245"/>
        <v>Thursday</v>
      </c>
      <c r="J1981">
        <v>16100</v>
      </c>
      <c r="K1981" t="s">
        <v>36</v>
      </c>
      <c r="L1981">
        <v>1</v>
      </c>
      <c r="R1981">
        <v>1</v>
      </c>
      <c r="Y1981">
        <v>1</v>
      </c>
      <c r="AI1981">
        <f t="shared" si="246"/>
        <v>3</v>
      </c>
    </row>
    <row r="1982" spans="1:35" x14ac:dyDescent="0.25">
      <c r="A1982" s="11">
        <v>43902.636805555558</v>
      </c>
      <c r="B1982" s="1" t="str">
        <f t="shared" si="240"/>
        <v>03/12/20</v>
      </c>
      <c r="C1982" s="19">
        <f t="shared" si="247"/>
        <v>43902</v>
      </c>
      <c r="D1982" s="10">
        <f t="shared" si="241"/>
        <v>0.63680555555555551</v>
      </c>
      <c r="E1982" s="2" t="str">
        <f t="shared" si="242"/>
        <v>Afternoon</v>
      </c>
      <c r="F1982" s="1" t="str">
        <f t="shared" si="243"/>
        <v>2020</v>
      </c>
      <c r="G1982" s="1" t="str">
        <f t="shared" si="244"/>
        <v>March</v>
      </c>
      <c r="H1982" s="7">
        <v>36</v>
      </c>
      <c r="I1982" t="str">
        <f t="shared" si="245"/>
        <v>Thursday</v>
      </c>
      <c r="J1982">
        <v>22800</v>
      </c>
      <c r="K1982" t="s">
        <v>39</v>
      </c>
      <c r="L1982">
        <v>1</v>
      </c>
      <c r="Q1982">
        <v>1</v>
      </c>
      <c r="R1982">
        <v>1</v>
      </c>
      <c r="AC1982">
        <v>1</v>
      </c>
      <c r="AD1982">
        <v>1</v>
      </c>
      <c r="AI1982">
        <f t="shared" si="246"/>
        <v>5</v>
      </c>
    </row>
    <row r="1983" spans="1:35" x14ac:dyDescent="0.25">
      <c r="A1983" s="11">
        <v>43903.490277777775</v>
      </c>
      <c r="B1983" s="1" t="str">
        <f t="shared" si="240"/>
        <v>03/13/20</v>
      </c>
      <c r="C1983" s="19">
        <f t="shared" si="247"/>
        <v>43903</v>
      </c>
      <c r="D1983" s="10">
        <f t="shared" si="241"/>
        <v>0.49027777777777781</v>
      </c>
      <c r="E1983" s="2" t="str">
        <f t="shared" si="242"/>
        <v>Morning</v>
      </c>
      <c r="F1983" s="1" t="str">
        <f t="shared" si="243"/>
        <v>2020</v>
      </c>
      <c r="G1983" s="1" t="str">
        <f t="shared" si="244"/>
        <v>March</v>
      </c>
      <c r="H1983" s="7">
        <v>36</v>
      </c>
      <c r="I1983" t="str">
        <f t="shared" si="245"/>
        <v>Friday</v>
      </c>
      <c r="J1983">
        <v>23800</v>
      </c>
      <c r="K1983" t="s">
        <v>36</v>
      </c>
      <c r="L1983">
        <v>1</v>
      </c>
      <c r="P1983">
        <v>1</v>
      </c>
      <c r="R1983">
        <v>1</v>
      </c>
      <c r="T1983">
        <v>1</v>
      </c>
      <c r="AC1983">
        <v>1</v>
      </c>
      <c r="AI1983">
        <f t="shared" si="246"/>
        <v>5</v>
      </c>
    </row>
    <row r="1984" spans="1:35" x14ac:dyDescent="0.25">
      <c r="A1984" s="11">
        <v>43903.509722222225</v>
      </c>
      <c r="B1984" s="1" t="str">
        <f t="shared" si="240"/>
        <v>03/13/20</v>
      </c>
      <c r="C1984" s="19">
        <f t="shared" si="247"/>
        <v>43903</v>
      </c>
      <c r="D1984" s="10">
        <f t="shared" si="241"/>
        <v>0.50972222222222219</v>
      </c>
      <c r="E1984" s="2" t="str">
        <f t="shared" si="242"/>
        <v>Morning</v>
      </c>
      <c r="F1984" s="1" t="str">
        <f t="shared" si="243"/>
        <v>2020</v>
      </c>
      <c r="G1984" s="1" t="str">
        <f t="shared" si="244"/>
        <v>March</v>
      </c>
      <c r="H1984" s="7">
        <v>36</v>
      </c>
      <c r="I1984" t="str">
        <f t="shared" si="245"/>
        <v>Friday</v>
      </c>
      <c r="J1984">
        <v>21600</v>
      </c>
      <c r="K1984" t="s">
        <v>49</v>
      </c>
      <c r="L1984">
        <v>2</v>
      </c>
      <c r="R1984">
        <v>2</v>
      </c>
      <c r="AI1984">
        <f t="shared" si="246"/>
        <v>4</v>
      </c>
    </row>
    <row r="1985" spans="1:35" x14ac:dyDescent="0.25">
      <c r="A1985" s="11">
        <v>43903.517361111109</v>
      </c>
      <c r="B1985" s="1" t="str">
        <f t="shared" si="240"/>
        <v>03/13/20</v>
      </c>
      <c r="C1985" s="19">
        <f t="shared" si="247"/>
        <v>43903</v>
      </c>
      <c r="D1985" s="10">
        <f t="shared" si="241"/>
        <v>0.51736111111111105</v>
      </c>
      <c r="E1985" s="2" t="str">
        <f t="shared" si="242"/>
        <v>Morning</v>
      </c>
      <c r="F1985" s="1" t="str">
        <f t="shared" si="243"/>
        <v>2020</v>
      </c>
      <c r="G1985" s="1" t="str">
        <f t="shared" si="244"/>
        <v>March</v>
      </c>
      <c r="H1985" s="7">
        <v>36</v>
      </c>
      <c r="I1985" t="str">
        <f t="shared" si="245"/>
        <v>Friday</v>
      </c>
      <c r="J1985">
        <v>14800</v>
      </c>
      <c r="K1985" t="s">
        <v>39</v>
      </c>
      <c r="L1985">
        <v>1</v>
      </c>
      <c r="T1985">
        <v>1</v>
      </c>
      <c r="X1985">
        <v>1</v>
      </c>
      <c r="AI1985">
        <f t="shared" si="246"/>
        <v>3</v>
      </c>
    </row>
    <row r="1986" spans="1:35" x14ac:dyDescent="0.25">
      <c r="A1986" s="11">
        <v>43903.520833333336</v>
      </c>
      <c r="B1986" s="1" t="str">
        <f t="shared" ref="B1986:B2049" si="248">TEXT(A1986,"mm/dd/yy")</f>
        <v>03/13/20</v>
      </c>
      <c r="C1986" s="19">
        <f t="shared" si="247"/>
        <v>43903</v>
      </c>
      <c r="D1986" s="10">
        <f t="shared" ref="D1986:D2049" si="249">TIMEVALUE((TEXT(A1986,"h:mm AM/PM")))</f>
        <v>0.52083333333333337</v>
      </c>
      <c r="E1986" s="2" t="str">
        <f t="shared" ref="E1986:E2049" si="250">IF(D1986&lt;0.541666666666667,"Morning",IF(D1986&lt;0.645833333333333,"Afternoon","Evening"))</f>
        <v>Morning</v>
      </c>
      <c r="F1986" s="1" t="str">
        <f t="shared" ref="F1986:F2049" si="251">TEXT(A1986,"yyyy")</f>
        <v>2020</v>
      </c>
      <c r="G1986" s="1" t="str">
        <f t="shared" ref="G1986:G2049" si="252">TEXT(A1986,"mmmm")</f>
        <v>March</v>
      </c>
      <c r="H1986" s="7">
        <v>36</v>
      </c>
      <c r="I1986" t="str">
        <f t="shared" ref="I1986:I2049" si="253">TEXT(A1986,"dddd")</f>
        <v>Friday</v>
      </c>
      <c r="J1986">
        <v>14800</v>
      </c>
      <c r="K1986" t="s">
        <v>40</v>
      </c>
      <c r="L1986">
        <v>1</v>
      </c>
      <c r="M1986">
        <v>1</v>
      </c>
      <c r="R1986">
        <v>1</v>
      </c>
      <c r="AI1986">
        <f t="shared" ref="AI1986:AI2049" si="254">SUM(L1986:AH1986)</f>
        <v>3</v>
      </c>
    </row>
    <row r="1987" spans="1:35" x14ac:dyDescent="0.25">
      <c r="A1987" s="11">
        <v>43903.524305555555</v>
      </c>
      <c r="B1987" s="1" t="str">
        <f t="shared" si="248"/>
        <v>03/13/20</v>
      </c>
      <c r="C1987" s="19">
        <f t="shared" ref="C1987:C2050" si="255">DATEVALUE(B1987)</f>
        <v>43903</v>
      </c>
      <c r="D1987" s="10">
        <f t="shared" si="249"/>
        <v>0.52430555555555558</v>
      </c>
      <c r="E1987" s="2" t="str">
        <f t="shared" si="250"/>
        <v>Morning</v>
      </c>
      <c r="F1987" s="1" t="str">
        <f t="shared" si="251"/>
        <v>2020</v>
      </c>
      <c r="G1987" s="1" t="str">
        <f t="shared" si="252"/>
        <v>March</v>
      </c>
      <c r="H1987" s="7">
        <v>36</v>
      </c>
      <c r="I1987" t="str">
        <f t="shared" si="253"/>
        <v>Friday</v>
      </c>
      <c r="J1987">
        <v>18800</v>
      </c>
      <c r="K1987" t="s">
        <v>34</v>
      </c>
      <c r="M1987">
        <v>1</v>
      </c>
      <c r="R1987">
        <v>1</v>
      </c>
      <c r="Y1987">
        <v>1</v>
      </c>
      <c r="AA1987">
        <v>1</v>
      </c>
      <c r="AI1987">
        <f t="shared" si="254"/>
        <v>4</v>
      </c>
    </row>
    <row r="1988" spans="1:35" x14ac:dyDescent="0.25">
      <c r="A1988" s="11">
        <v>43903.525694444441</v>
      </c>
      <c r="B1988" s="1" t="str">
        <f t="shared" si="248"/>
        <v>03/13/20</v>
      </c>
      <c r="C1988" s="19">
        <f t="shared" si="255"/>
        <v>43903</v>
      </c>
      <c r="D1988" s="10">
        <f t="shared" si="249"/>
        <v>0.52569444444444446</v>
      </c>
      <c r="E1988" s="2" t="str">
        <f t="shared" si="250"/>
        <v>Morning</v>
      </c>
      <c r="F1988" s="1" t="str">
        <f t="shared" si="251"/>
        <v>2020</v>
      </c>
      <c r="G1988" s="1" t="str">
        <f t="shared" si="252"/>
        <v>March</v>
      </c>
      <c r="H1988" s="7">
        <v>36</v>
      </c>
      <c r="I1988" t="str">
        <f t="shared" si="253"/>
        <v>Friday</v>
      </c>
      <c r="J1988">
        <v>25100</v>
      </c>
      <c r="K1988" t="s">
        <v>36</v>
      </c>
      <c r="L1988">
        <v>2</v>
      </c>
      <c r="P1988">
        <v>1</v>
      </c>
      <c r="R1988">
        <v>1</v>
      </c>
      <c r="AC1988">
        <v>1</v>
      </c>
      <c r="AI1988">
        <f t="shared" si="254"/>
        <v>5</v>
      </c>
    </row>
    <row r="1989" spans="1:35" x14ac:dyDescent="0.25">
      <c r="A1989" s="11">
        <v>43903.571527777778</v>
      </c>
      <c r="B1989" s="1" t="str">
        <f t="shared" si="248"/>
        <v>03/13/20</v>
      </c>
      <c r="C1989" s="19">
        <f t="shared" si="255"/>
        <v>43903</v>
      </c>
      <c r="D1989" s="10">
        <f t="shared" si="249"/>
        <v>0.57152777777777775</v>
      </c>
      <c r="E1989" s="2" t="str">
        <f t="shared" si="250"/>
        <v>Afternoon</v>
      </c>
      <c r="F1989" s="1" t="str">
        <f t="shared" si="251"/>
        <v>2020</v>
      </c>
      <c r="G1989" s="1" t="str">
        <f t="shared" si="252"/>
        <v>March</v>
      </c>
      <c r="H1989" s="7">
        <v>36</v>
      </c>
      <c r="I1989" t="str">
        <f t="shared" si="253"/>
        <v>Friday</v>
      </c>
      <c r="J1989">
        <v>15300</v>
      </c>
      <c r="K1989" t="s">
        <v>37</v>
      </c>
      <c r="L1989">
        <v>2</v>
      </c>
      <c r="AC1989">
        <v>1</v>
      </c>
      <c r="AI1989">
        <f t="shared" si="254"/>
        <v>3</v>
      </c>
    </row>
    <row r="1990" spans="1:35" x14ac:dyDescent="0.25">
      <c r="A1990" s="11">
        <v>43903.574999999997</v>
      </c>
      <c r="B1990" s="1" t="str">
        <f t="shared" si="248"/>
        <v>03/13/20</v>
      </c>
      <c r="C1990" s="19">
        <f t="shared" si="255"/>
        <v>43903</v>
      </c>
      <c r="D1990" s="10">
        <f t="shared" si="249"/>
        <v>0.57500000000000007</v>
      </c>
      <c r="E1990" s="2" t="str">
        <f t="shared" si="250"/>
        <v>Afternoon</v>
      </c>
      <c r="F1990" s="1" t="str">
        <f t="shared" si="251"/>
        <v>2020</v>
      </c>
      <c r="G1990" s="1" t="str">
        <f t="shared" si="252"/>
        <v>March</v>
      </c>
      <c r="H1990" s="7">
        <v>36</v>
      </c>
      <c r="I1990" t="str">
        <f t="shared" si="253"/>
        <v>Friday</v>
      </c>
      <c r="J1990">
        <v>15300</v>
      </c>
      <c r="K1990" t="s">
        <v>40</v>
      </c>
      <c r="L1990">
        <v>1</v>
      </c>
      <c r="O1990">
        <v>1</v>
      </c>
      <c r="R1990">
        <v>1</v>
      </c>
      <c r="AI1990">
        <f t="shared" si="254"/>
        <v>3</v>
      </c>
    </row>
    <row r="1991" spans="1:35" x14ac:dyDescent="0.25">
      <c r="A1991" s="11">
        <v>43903.609027777777</v>
      </c>
      <c r="B1991" s="1" t="str">
        <f t="shared" si="248"/>
        <v>03/13/20</v>
      </c>
      <c r="C1991" s="19">
        <f t="shared" si="255"/>
        <v>43903</v>
      </c>
      <c r="D1991" s="10">
        <f t="shared" si="249"/>
        <v>0.60902777777777783</v>
      </c>
      <c r="E1991" s="2" t="str">
        <f t="shared" si="250"/>
        <v>Afternoon</v>
      </c>
      <c r="F1991" s="1" t="str">
        <f t="shared" si="251"/>
        <v>2020</v>
      </c>
      <c r="G1991" s="1" t="str">
        <f t="shared" si="252"/>
        <v>March</v>
      </c>
      <c r="H1991" s="7">
        <v>36</v>
      </c>
      <c r="I1991" t="str">
        <f t="shared" si="253"/>
        <v>Friday</v>
      </c>
      <c r="J1991">
        <v>22800</v>
      </c>
      <c r="K1991" t="s">
        <v>38</v>
      </c>
      <c r="L1991">
        <v>1</v>
      </c>
      <c r="P1991">
        <v>3</v>
      </c>
      <c r="AC1991">
        <v>1</v>
      </c>
      <c r="AI1991">
        <f t="shared" si="254"/>
        <v>5</v>
      </c>
    </row>
    <row r="1992" spans="1:35" x14ac:dyDescent="0.25">
      <c r="A1992" s="11">
        <v>43903.65902777778</v>
      </c>
      <c r="B1992" s="1" t="str">
        <f t="shared" si="248"/>
        <v>03/13/20</v>
      </c>
      <c r="C1992" s="19">
        <f t="shared" si="255"/>
        <v>43903</v>
      </c>
      <c r="D1992" s="10">
        <f t="shared" si="249"/>
        <v>0.65902777777777777</v>
      </c>
      <c r="E1992" s="2" t="str">
        <f t="shared" si="250"/>
        <v>Evening</v>
      </c>
      <c r="F1992" s="1" t="str">
        <f t="shared" si="251"/>
        <v>2020</v>
      </c>
      <c r="G1992" s="1" t="str">
        <f t="shared" si="252"/>
        <v>March</v>
      </c>
      <c r="H1992" s="7">
        <v>36</v>
      </c>
      <c r="I1992" t="str">
        <f t="shared" si="253"/>
        <v>Friday</v>
      </c>
      <c r="J1992">
        <v>15100</v>
      </c>
      <c r="K1992" t="s">
        <v>39</v>
      </c>
      <c r="L1992">
        <v>1</v>
      </c>
      <c r="Y1992">
        <v>1</v>
      </c>
      <c r="AE1992">
        <v>1</v>
      </c>
      <c r="AI1992">
        <f t="shared" si="254"/>
        <v>3</v>
      </c>
    </row>
    <row r="1993" spans="1:35" x14ac:dyDescent="0.25">
      <c r="A1993" s="11">
        <v>43903.665277777778</v>
      </c>
      <c r="B1993" s="1" t="str">
        <f t="shared" si="248"/>
        <v>03/13/20</v>
      </c>
      <c r="C1993" s="19">
        <f t="shared" si="255"/>
        <v>43903</v>
      </c>
      <c r="D1993" s="10">
        <f t="shared" si="249"/>
        <v>0.66527777777777775</v>
      </c>
      <c r="E1993" s="2" t="str">
        <f t="shared" si="250"/>
        <v>Evening</v>
      </c>
      <c r="F1993" s="1" t="str">
        <f t="shared" si="251"/>
        <v>2020</v>
      </c>
      <c r="G1993" s="1" t="str">
        <f t="shared" si="252"/>
        <v>March</v>
      </c>
      <c r="H1993" s="7">
        <v>36</v>
      </c>
      <c r="I1993" t="str">
        <f t="shared" si="253"/>
        <v>Friday</v>
      </c>
      <c r="J1993">
        <v>19600</v>
      </c>
      <c r="K1993" t="s">
        <v>44</v>
      </c>
      <c r="L1993">
        <v>2</v>
      </c>
      <c r="P1993">
        <v>1</v>
      </c>
      <c r="AC1993">
        <v>1</v>
      </c>
      <c r="AI1993">
        <f t="shared" si="254"/>
        <v>4</v>
      </c>
    </row>
    <row r="1994" spans="1:35" x14ac:dyDescent="0.25">
      <c r="A1994" s="11">
        <v>43903.684027777781</v>
      </c>
      <c r="B1994" s="1" t="str">
        <f t="shared" si="248"/>
        <v>03/13/20</v>
      </c>
      <c r="C1994" s="19">
        <f t="shared" si="255"/>
        <v>43903</v>
      </c>
      <c r="D1994" s="10">
        <f t="shared" si="249"/>
        <v>0.68402777777777779</v>
      </c>
      <c r="E1994" s="2" t="str">
        <f t="shared" si="250"/>
        <v>Evening</v>
      </c>
      <c r="F1994" s="1" t="str">
        <f t="shared" si="251"/>
        <v>2020</v>
      </c>
      <c r="G1994" s="1" t="str">
        <f t="shared" si="252"/>
        <v>March</v>
      </c>
      <c r="H1994" s="7">
        <v>36</v>
      </c>
      <c r="I1994" t="str">
        <f t="shared" si="253"/>
        <v>Friday</v>
      </c>
      <c r="J1994">
        <v>17100</v>
      </c>
      <c r="K1994" t="s">
        <v>48</v>
      </c>
      <c r="L1994">
        <v>2</v>
      </c>
      <c r="AC1994">
        <v>1</v>
      </c>
      <c r="AI1994">
        <f t="shared" si="254"/>
        <v>3</v>
      </c>
    </row>
    <row r="1995" spans="1:35" x14ac:dyDescent="0.25">
      <c r="A1995" s="11">
        <v>43904.460416666669</v>
      </c>
      <c r="B1995" s="1" t="str">
        <f t="shared" si="248"/>
        <v>03/14/20</v>
      </c>
      <c r="C1995" s="19">
        <f t="shared" si="255"/>
        <v>43904</v>
      </c>
      <c r="D1995" s="10">
        <f t="shared" si="249"/>
        <v>0.4604166666666667</v>
      </c>
      <c r="E1995" s="2" t="str">
        <f t="shared" si="250"/>
        <v>Morning</v>
      </c>
      <c r="F1995" s="1" t="str">
        <f t="shared" si="251"/>
        <v>2020</v>
      </c>
      <c r="G1995" s="1" t="str">
        <f t="shared" si="252"/>
        <v>March</v>
      </c>
      <c r="H1995" s="7">
        <v>36</v>
      </c>
      <c r="I1995" t="str">
        <f t="shared" si="253"/>
        <v>Saturday</v>
      </c>
      <c r="J1995">
        <v>15100</v>
      </c>
      <c r="K1995" t="s">
        <v>39</v>
      </c>
      <c r="L1995">
        <v>1</v>
      </c>
      <c r="R1995">
        <v>1</v>
      </c>
      <c r="Y1995">
        <v>1</v>
      </c>
      <c r="AI1995">
        <f t="shared" si="254"/>
        <v>3</v>
      </c>
    </row>
    <row r="1996" spans="1:35" x14ac:dyDescent="0.25">
      <c r="A1996" s="11">
        <v>43904.46597222222</v>
      </c>
      <c r="B1996" s="1" t="str">
        <f t="shared" si="248"/>
        <v>03/14/20</v>
      </c>
      <c r="C1996" s="19">
        <f t="shared" si="255"/>
        <v>43904</v>
      </c>
      <c r="D1996" s="10">
        <f t="shared" si="249"/>
        <v>0.46597222222222223</v>
      </c>
      <c r="E1996" s="2" t="str">
        <f t="shared" si="250"/>
        <v>Morning</v>
      </c>
      <c r="F1996" s="1" t="str">
        <f t="shared" si="251"/>
        <v>2020</v>
      </c>
      <c r="G1996" s="1" t="str">
        <f t="shared" si="252"/>
        <v>March</v>
      </c>
      <c r="H1996" s="7">
        <v>36</v>
      </c>
      <c r="I1996" t="str">
        <f t="shared" si="253"/>
        <v>Saturday</v>
      </c>
      <c r="J1996">
        <v>28300</v>
      </c>
      <c r="K1996" t="s">
        <v>36</v>
      </c>
      <c r="L1996">
        <v>1</v>
      </c>
      <c r="R1996">
        <v>2</v>
      </c>
      <c r="Z1996">
        <v>2</v>
      </c>
      <c r="AD1996">
        <v>1</v>
      </c>
      <c r="AI1996">
        <f t="shared" si="254"/>
        <v>6</v>
      </c>
    </row>
    <row r="1997" spans="1:35" x14ac:dyDescent="0.25">
      <c r="A1997" s="11">
        <v>43904.478472222225</v>
      </c>
      <c r="B1997" s="1" t="str">
        <f t="shared" si="248"/>
        <v>03/14/20</v>
      </c>
      <c r="C1997" s="19">
        <f t="shared" si="255"/>
        <v>43904</v>
      </c>
      <c r="D1997" s="10">
        <f t="shared" si="249"/>
        <v>0.47847222222222219</v>
      </c>
      <c r="E1997" s="2" t="str">
        <f t="shared" si="250"/>
        <v>Morning</v>
      </c>
      <c r="F1997" s="1" t="str">
        <f t="shared" si="251"/>
        <v>2020</v>
      </c>
      <c r="G1997" s="1" t="str">
        <f t="shared" si="252"/>
        <v>March</v>
      </c>
      <c r="H1997" s="7">
        <v>36</v>
      </c>
      <c r="I1997" t="str">
        <f t="shared" si="253"/>
        <v>Saturday</v>
      </c>
      <c r="J1997">
        <v>15300</v>
      </c>
      <c r="K1997" t="s">
        <v>35</v>
      </c>
      <c r="L1997">
        <v>1</v>
      </c>
      <c r="T1997">
        <v>1</v>
      </c>
      <c r="AD1997">
        <v>2</v>
      </c>
      <c r="AI1997">
        <f t="shared" si="254"/>
        <v>4</v>
      </c>
    </row>
    <row r="1998" spans="1:35" x14ac:dyDescent="0.25">
      <c r="A1998" s="11">
        <v>43904.489583333336</v>
      </c>
      <c r="B1998" s="1" t="str">
        <f t="shared" si="248"/>
        <v>03/14/20</v>
      </c>
      <c r="C1998" s="19">
        <f t="shared" si="255"/>
        <v>43904</v>
      </c>
      <c r="D1998" s="10">
        <f t="shared" si="249"/>
        <v>0.48958333333333331</v>
      </c>
      <c r="E1998" s="2" t="str">
        <f t="shared" si="250"/>
        <v>Morning</v>
      </c>
      <c r="F1998" s="1" t="str">
        <f t="shared" si="251"/>
        <v>2020</v>
      </c>
      <c r="G1998" s="1" t="str">
        <f t="shared" si="252"/>
        <v>March</v>
      </c>
      <c r="H1998" s="7">
        <v>36</v>
      </c>
      <c r="I1998" t="str">
        <f t="shared" si="253"/>
        <v>Saturday</v>
      </c>
      <c r="J1998">
        <v>18000</v>
      </c>
      <c r="K1998" t="s">
        <v>38</v>
      </c>
      <c r="L1998">
        <v>1</v>
      </c>
      <c r="S1998">
        <v>1</v>
      </c>
      <c r="Z1998">
        <v>1</v>
      </c>
      <c r="AD1998">
        <v>1</v>
      </c>
      <c r="AI1998">
        <f t="shared" si="254"/>
        <v>4</v>
      </c>
    </row>
    <row r="1999" spans="1:35" x14ac:dyDescent="0.25">
      <c r="A1999" s="11">
        <v>43904.515277777777</v>
      </c>
      <c r="B1999" s="1" t="str">
        <f t="shared" si="248"/>
        <v>03/14/20</v>
      </c>
      <c r="C1999" s="19">
        <f t="shared" si="255"/>
        <v>43904</v>
      </c>
      <c r="D1999" s="10">
        <f t="shared" si="249"/>
        <v>0.51527777777777783</v>
      </c>
      <c r="E1999" s="2" t="str">
        <f t="shared" si="250"/>
        <v>Morning</v>
      </c>
      <c r="F1999" s="1" t="str">
        <f t="shared" si="251"/>
        <v>2020</v>
      </c>
      <c r="G1999" s="1" t="str">
        <f t="shared" si="252"/>
        <v>March</v>
      </c>
      <c r="H1999" s="7">
        <v>36</v>
      </c>
      <c r="I1999" t="str">
        <f t="shared" si="253"/>
        <v>Saturday</v>
      </c>
      <c r="J1999">
        <v>19000</v>
      </c>
      <c r="K1999" t="s">
        <v>38</v>
      </c>
      <c r="M1999">
        <v>2</v>
      </c>
      <c r="R1999">
        <v>1</v>
      </c>
      <c r="U1999">
        <v>1</v>
      </c>
      <c r="AI1999">
        <f t="shared" si="254"/>
        <v>4</v>
      </c>
    </row>
    <row r="2000" spans="1:35" x14ac:dyDescent="0.25">
      <c r="A2000" s="11">
        <v>43904.539583333331</v>
      </c>
      <c r="B2000" s="1" t="str">
        <f t="shared" si="248"/>
        <v>03/14/20</v>
      </c>
      <c r="C2000" s="19">
        <f t="shared" si="255"/>
        <v>43904</v>
      </c>
      <c r="D2000" s="10">
        <f t="shared" si="249"/>
        <v>0.5395833333333333</v>
      </c>
      <c r="E2000" s="2" t="str">
        <f t="shared" si="250"/>
        <v>Morning</v>
      </c>
      <c r="F2000" s="1" t="str">
        <f t="shared" si="251"/>
        <v>2020</v>
      </c>
      <c r="G2000" s="1" t="str">
        <f t="shared" si="252"/>
        <v>March</v>
      </c>
      <c r="H2000" s="7">
        <v>36</v>
      </c>
      <c r="I2000" t="str">
        <f t="shared" si="253"/>
        <v>Saturday</v>
      </c>
      <c r="J2000">
        <v>17500</v>
      </c>
      <c r="K2000" t="s">
        <v>39</v>
      </c>
      <c r="M2000">
        <v>1</v>
      </c>
      <c r="R2000">
        <v>1</v>
      </c>
      <c r="S2000">
        <v>1</v>
      </c>
      <c r="T2000">
        <v>1</v>
      </c>
      <c r="AI2000">
        <f t="shared" si="254"/>
        <v>4</v>
      </c>
    </row>
    <row r="2001" spans="1:35" x14ac:dyDescent="0.25">
      <c r="A2001" s="11">
        <v>43904.545138888891</v>
      </c>
      <c r="B2001" s="1" t="str">
        <f t="shared" si="248"/>
        <v>03/14/20</v>
      </c>
      <c r="C2001" s="19">
        <f t="shared" si="255"/>
        <v>43904</v>
      </c>
      <c r="D2001" s="10">
        <f t="shared" si="249"/>
        <v>0.54513888888888895</v>
      </c>
      <c r="E2001" s="2" t="str">
        <f t="shared" si="250"/>
        <v>Afternoon</v>
      </c>
      <c r="F2001" s="1" t="str">
        <f t="shared" si="251"/>
        <v>2020</v>
      </c>
      <c r="G2001" s="1" t="str">
        <f t="shared" si="252"/>
        <v>March</v>
      </c>
      <c r="H2001" s="7">
        <v>36</v>
      </c>
      <c r="I2001" t="str">
        <f t="shared" si="253"/>
        <v>Saturday</v>
      </c>
      <c r="J2001">
        <v>14500</v>
      </c>
      <c r="K2001" t="s">
        <v>35</v>
      </c>
      <c r="M2001">
        <v>1</v>
      </c>
      <c r="Q2001">
        <v>1</v>
      </c>
      <c r="AC2001">
        <v>1</v>
      </c>
      <c r="AI2001">
        <f t="shared" si="254"/>
        <v>3</v>
      </c>
    </row>
    <row r="2002" spans="1:35" x14ac:dyDescent="0.25">
      <c r="A2002" s="11">
        <v>43904.575694444444</v>
      </c>
      <c r="B2002" s="1" t="str">
        <f t="shared" si="248"/>
        <v>03/14/20</v>
      </c>
      <c r="C2002" s="19">
        <f t="shared" si="255"/>
        <v>43904</v>
      </c>
      <c r="D2002" s="10">
        <f t="shared" si="249"/>
        <v>0.5756944444444444</v>
      </c>
      <c r="E2002" s="2" t="str">
        <f t="shared" si="250"/>
        <v>Afternoon</v>
      </c>
      <c r="F2002" s="1" t="str">
        <f t="shared" si="251"/>
        <v>2020</v>
      </c>
      <c r="G2002" s="1" t="str">
        <f t="shared" si="252"/>
        <v>March</v>
      </c>
      <c r="H2002" s="7">
        <v>36</v>
      </c>
      <c r="I2002" t="str">
        <f t="shared" si="253"/>
        <v>Saturday</v>
      </c>
      <c r="J2002">
        <v>15800</v>
      </c>
      <c r="K2002" t="s">
        <v>34</v>
      </c>
      <c r="L2002">
        <v>1</v>
      </c>
      <c r="M2002">
        <v>1</v>
      </c>
      <c r="N2002">
        <v>1</v>
      </c>
      <c r="O2002">
        <v>1</v>
      </c>
      <c r="AI2002">
        <f t="shared" si="254"/>
        <v>4</v>
      </c>
    </row>
    <row r="2003" spans="1:35" x14ac:dyDescent="0.25">
      <c r="A2003" s="11">
        <v>43904.577777777777</v>
      </c>
      <c r="B2003" s="1" t="str">
        <f t="shared" si="248"/>
        <v>03/14/20</v>
      </c>
      <c r="C2003" s="19">
        <f t="shared" si="255"/>
        <v>43904</v>
      </c>
      <c r="D2003" s="10">
        <f t="shared" si="249"/>
        <v>0.57777777777777783</v>
      </c>
      <c r="E2003" s="2" t="str">
        <f t="shared" si="250"/>
        <v>Afternoon</v>
      </c>
      <c r="F2003" s="1" t="str">
        <f t="shared" si="251"/>
        <v>2020</v>
      </c>
      <c r="G2003" s="1" t="str">
        <f t="shared" si="252"/>
        <v>March</v>
      </c>
      <c r="H2003" s="7">
        <v>36</v>
      </c>
      <c r="I2003" t="str">
        <f t="shared" si="253"/>
        <v>Saturday</v>
      </c>
      <c r="J2003">
        <v>21800</v>
      </c>
      <c r="K2003" t="s">
        <v>35</v>
      </c>
      <c r="L2003">
        <v>1</v>
      </c>
      <c r="M2003">
        <v>1</v>
      </c>
      <c r="P2003">
        <v>1</v>
      </c>
      <c r="R2003">
        <v>1</v>
      </c>
      <c r="T2003">
        <v>1</v>
      </c>
      <c r="AI2003">
        <f t="shared" si="254"/>
        <v>5</v>
      </c>
    </row>
    <row r="2004" spans="1:35" x14ac:dyDescent="0.25">
      <c r="A2004" s="11">
        <v>43904.59097222222</v>
      </c>
      <c r="B2004" s="1" t="str">
        <f t="shared" si="248"/>
        <v>03/14/20</v>
      </c>
      <c r="C2004" s="19">
        <f t="shared" si="255"/>
        <v>43904</v>
      </c>
      <c r="D2004" s="10">
        <f t="shared" si="249"/>
        <v>0.59097222222222223</v>
      </c>
      <c r="E2004" s="2" t="str">
        <f t="shared" si="250"/>
        <v>Afternoon</v>
      </c>
      <c r="F2004" s="1" t="str">
        <f t="shared" si="251"/>
        <v>2020</v>
      </c>
      <c r="G2004" s="1" t="str">
        <f t="shared" si="252"/>
        <v>March</v>
      </c>
      <c r="H2004" s="7">
        <v>36</v>
      </c>
      <c r="I2004" t="str">
        <f t="shared" si="253"/>
        <v>Saturday</v>
      </c>
      <c r="J2004">
        <v>15300</v>
      </c>
      <c r="K2004" t="s">
        <v>33</v>
      </c>
      <c r="L2004">
        <v>1</v>
      </c>
      <c r="O2004">
        <v>1</v>
      </c>
      <c r="AF2004">
        <v>1</v>
      </c>
      <c r="AI2004">
        <f t="shared" si="254"/>
        <v>3</v>
      </c>
    </row>
    <row r="2005" spans="1:35" x14ac:dyDescent="0.25">
      <c r="A2005" s="11">
        <v>43904.60833333333</v>
      </c>
      <c r="B2005" s="1" t="str">
        <f t="shared" si="248"/>
        <v>03/14/20</v>
      </c>
      <c r="C2005" s="19">
        <f t="shared" si="255"/>
        <v>43904</v>
      </c>
      <c r="D2005" s="10">
        <f t="shared" si="249"/>
        <v>0.60833333333333328</v>
      </c>
      <c r="E2005" s="2" t="str">
        <f t="shared" si="250"/>
        <v>Afternoon</v>
      </c>
      <c r="F2005" s="1" t="str">
        <f t="shared" si="251"/>
        <v>2020</v>
      </c>
      <c r="G2005" s="1" t="str">
        <f t="shared" si="252"/>
        <v>March</v>
      </c>
      <c r="H2005" s="7">
        <v>36</v>
      </c>
      <c r="I2005" t="str">
        <f t="shared" si="253"/>
        <v>Saturday</v>
      </c>
      <c r="J2005">
        <v>16100</v>
      </c>
      <c r="K2005" t="s">
        <v>40</v>
      </c>
      <c r="L2005">
        <v>2</v>
      </c>
      <c r="AC2005">
        <v>1</v>
      </c>
      <c r="AI2005">
        <f t="shared" si="254"/>
        <v>3</v>
      </c>
    </row>
    <row r="2006" spans="1:35" x14ac:dyDescent="0.25">
      <c r="A2006" s="11">
        <v>43904.615972222222</v>
      </c>
      <c r="B2006" s="1" t="str">
        <f t="shared" si="248"/>
        <v>03/14/20</v>
      </c>
      <c r="C2006" s="19">
        <f t="shared" si="255"/>
        <v>43904</v>
      </c>
      <c r="D2006" s="10">
        <f t="shared" si="249"/>
        <v>0.61597222222222225</v>
      </c>
      <c r="E2006" s="2" t="str">
        <f t="shared" si="250"/>
        <v>Afternoon</v>
      </c>
      <c r="F2006" s="1" t="str">
        <f t="shared" si="251"/>
        <v>2020</v>
      </c>
      <c r="G2006" s="1" t="str">
        <f t="shared" si="252"/>
        <v>March</v>
      </c>
      <c r="H2006" s="7">
        <v>36</v>
      </c>
      <c r="I2006" t="str">
        <f t="shared" si="253"/>
        <v>Saturday</v>
      </c>
      <c r="J2006">
        <v>15800</v>
      </c>
      <c r="K2006" t="s">
        <v>39</v>
      </c>
      <c r="L2006">
        <v>1</v>
      </c>
      <c r="AC2006">
        <v>2</v>
      </c>
      <c r="AI2006">
        <f t="shared" si="254"/>
        <v>3</v>
      </c>
    </row>
    <row r="2007" spans="1:35" x14ac:dyDescent="0.25">
      <c r="A2007" s="11">
        <v>43905.467361111114</v>
      </c>
      <c r="B2007" s="1" t="str">
        <f t="shared" si="248"/>
        <v>03/15/20</v>
      </c>
      <c r="C2007" s="19">
        <f t="shared" si="255"/>
        <v>43905</v>
      </c>
      <c r="D2007" s="10">
        <f t="shared" si="249"/>
        <v>0.46736111111111112</v>
      </c>
      <c r="E2007" s="2" t="str">
        <f t="shared" si="250"/>
        <v>Morning</v>
      </c>
      <c r="F2007" s="1" t="str">
        <f t="shared" si="251"/>
        <v>2020</v>
      </c>
      <c r="G2007" s="1" t="str">
        <f t="shared" si="252"/>
        <v>March</v>
      </c>
      <c r="H2007" s="7">
        <v>36</v>
      </c>
      <c r="I2007" t="str">
        <f t="shared" si="253"/>
        <v>Sunday</v>
      </c>
      <c r="J2007">
        <v>19300</v>
      </c>
      <c r="K2007" t="s">
        <v>43</v>
      </c>
      <c r="L2007">
        <v>1</v>
      </c>
      <c r="M2007">
        <v>1</v>
      </c>
      <c r="R2007">
        <v>1</v>
      </c>
      <c r="AC2007">
        <v>1</v>
      </c>
      <c r="AI2007">
        <f t="shared" si="254"/>
        <v>4</v>
      </c>
    </row>
    <row r="2008" spans="1:35" x14ac:dyDescent="0.25">
      <c r="A2008" s="11">
        <v>43905.47152777778</v>
      </c>
      <c r="B2008" s="1" t="str">
        <f t="shared" si="248"/>
        <v>03/15/20</v>
      </c>
      <c r="C2008" s="19">
        <f t="shared" si="255"/>
        <v>43905</v>
      </c>
      <c r="D2008" s="10">
        <f t="shared" si="249"/>
        <v>0.47152777777777777</v>
      </c>
      <c r="E2008" s="2" t="str">
        <f t="shared" si="250"/>
        <v>Morning</v>
      </c>
      <c r="F2008" s="1" t="str">
        <f t="shared" si="251"/>
        <v>2020</v>
      </c>
      <c r="G2008" s="1" t="str">
        <f t="shared" si="252"/>
        <v>March</v>
      </c>
      <c r="H2008" s="7">
        <v>36</v>
      </c>
      <c r="I2008" t="str">
        <f t="shared" si="253"/>
        <v>Sunday</v>
      </c>
      <c r="J2008">
        <v>14300</v>
      </c>
      <c r="K2008" t="s">
        <v>43</v>
      </c>
      <c r="L2008">
        <v>1</v>
      </c>
      <c r="S2008">
        <v>1</v>
      </c>
      <c r="T2008">
        <v>1</v>
      </c>
      <c r="AI2008">
        <f t="shared" si="254"/>
        <v>3</v>
      </c>
    </row>
    <row r="2009" spans="1:35" x14ac:dyDescent="0.25">
      <c r="A2009" s="11">
        <v>43905.486111111109</v>
      </c>
      <c r="B2009" s="1" t="str">
        <f t="shared" si="248"/>
        <v>03/15/20</v>
      </c>
      <c r="C2009" s="19">
        <f t="shared" si="255"/>
        <v>43905</v>
      </c>
      <c r="D2009" s="10">
        <f t="shared" si="249"/>
        <v>0.4861111111111111</v>
      </c>
      <c r="E2009" s="2" t="str">
        <f t="shared" si="250"/>
        <v>Morning</v>
      </c>
      <c r="F2009" s="1" t="str">
        <f t="shared" si="251"/>
        <v>2020</v>
      </c>
      <c r="G2009" s="1" t="str">
        <f t="shared" si="252"/>
        <v>March</v>
      </c>
      <c r="H2009" s="7">
        <v>36</v>
      </c>
      <c r="I2009" t="str">
        <f t="shared" si="253"/>
        <v>Sunday</v>
      </c>
      <c r="J2009">
        <v>18600</v>
      </c>
      <c r="K2009" t="s">
        <v>35</v>
      </c>
      <c r="L2009">
        <v>1</v>
      </c>
      <c r="T2009">
        <v>1</v>
      </c>
      <c r="Y2009">
        <v>1</v>
      </c>
      <c r="Z2009">
        <v>1</v>
      </c>
      <c r="AI2009">
        <f t="shared" si="254"/>
        <v>4</v>
      </c>
    </row>
    <row r="2010" spans="1:35" x14ac:dyDescent="0.25">
      <c r="A2010" s="11">
        <v>43905.502083333333</v>
      </c>
      <c r="B2010" s="1" t="str">
        <f t="shared" si="248"/>
        <v>03/15/20</v>
      </c>
      <c r="C2010" s="19">
        <f t="shared" si="255"/>
        <v>43905</v>
      </c>
      <c r="D2010" s="10">
        <f t="shared" si="249"/>
        <v>0.50208333333333333</v>
      </c>
      <c r="E2010" s="2" t="str">
        <f t="shared" si="250"/>
        <v>Morning</v>
      </c>
      <c r="F2010" s="1" t="str">
        <f t="shared" si="251"/>
        <v>2020</v>
      </c>
      <c r="G2010" s="1" t="str">
        <f t="shared" si="252"/>
        <v>March</v>
      </c>
      <c r="H2010" s="7">
        <v>36</v>
      </c>
      <c r="I2010" t="str">
        <f t="shared" si="253"/>
        <v>Sunday</v>
      </c>
      <c r="J2010">
        <v>20500</v>
      </c>
      <c r="K2010" t="s">
        <v>39</v>
      </c>
      <c r="M2010">
        <v>2</v>
      </c>
      <c r="P2010">
        <v>2</v>
      </c>
      <c r="R2010">
        <v>1</v>
      </c>
      <c r="AI2010">
        <f t="shared" si="254"/>
        <v>5</v>
      </c>
    </row>
    <row r="2011" spans="1:35" x14ac:dyDescent="0.25">
      <c r="A2011" s="11">
        <v>43905.524305555555</v>
      </c>
      <c r="B2011" s="1" t="str">
        <f t="shared" si="248"/>
        <v>03/15/20</v>
      </c>
      <c r="C2011" s="19">
        <f t="shared" si="255"/>
        <v>43905</v>
      </c>
      <c r="D2011" s="10">
        <f t="shared" si="249"/>
        <v>0.52430555555555558</v>
      </c>
      <c r="E2011" s="2" t="str">
        <f t="shared" si="250"/>
        <v>Morning</v>
      </c>
      <c r="F2011" s="1" t="str">
        <f t="shared" si="251"/>
        <v>2020</v>
      </c>
      <c r="G2011" s="1" t="str">
        <f t="shared" si="252"/>
        <v>March</v>
      </c>
      <c r="H2011" s="7">
        <v>36</v>
      </c>
      <c r="I2011" t="str">
        <f t="shared" si="253"/>
        <v>Sunday</v>
      </c>
      <c r="J2011">
        <v>15600</v>
      </c>
      <c r="K2011" t="s">
        <v>46</v>
      </c>
      <c r="L2011">
        <v>2</v>
      </c>
      <c r="S2011">
        <v>1</v>
      </c>
      <c r="AI2011">
        <f t="shared" si="254"/>
        <v>3</v>
      </c>
    </row>
    <row r="2012" spans="1:35" x14ac:dyDescent="0.25">
      <c r="A2012" s="11">
        <v>43905.543055555558</v>
      </c>
      <c r="B2012" s="1" t="str">
        <f t="shared" si="248"/>
        <v>03/15/20</v>
      </c>
      <c r="C2012" s="19">
        <f t="shared" si="255"/>
        <v>43905</v>
      </c>
      <c r="D2012" s="10">
        <f t="shared" si="249"/>
        <v>0.54305555555555551</v>
      </c>
      <c r="E2012" s="2" t="str">
        <f t="shared" si="250"/>
        <v>Afternoon</v>
      </c>
      <c r="F2012" s="1" t="str">
        <f t="shared" si="251"/>
        <v>2020</v>
      </c>
      <c r="G2012" s="1" t="str">
        <f t="shared" si="252"/>
        <v>March</v>
      </c>
      <c r="H2012" s="7">
        <v>36</v>
      </c>
      <c r="I2012" t="str">
        <f t="shared" si="253"/>
        <v>Sunday</v>
      </c>
      <c r="J2012">
        <v>15000</v>
      </c>
      <c r="K2012" t="s">
        <v>35</v>
      </c>
      <c r="R2012">
        <v>1</v>
      </c>
      <c r="S2012">
        <v>1</v>
      </c>
      <c r="X2012">
        <v>1</v>
      </c>
      <c r="AI2012">
        <f t="shared" si="254"/>
        <v>3</v>
      </c>
    </row>
    <row r="2013" spans="1:35" x14ac:dyDescent="0.25">
      <c r="A2013" s="11">
        <v>43905.572222222225</v>
      </c>
      <c r="B2013" s="1" t="str">
        <f t="shared" si="248"/>
        <v>03/15/20</v>
      </c>
      <c r="C2013" s="19">
        <f t="shared" si="255"/>
        <v>43905</v>
      </c>
      <c r="D2013" s="10">
        <f t="shared" si="249"/>
        <v>0.57222222222222219</v>
      </c>
      <c r="E2013" s="2" t="str">
        <f t="shared" si="250"/>
        <v>Afternoon</v>
      </c>
      <c r="F2013" s="1" t="str">
        <f t="shared" si="251"/>
        <v>2020</v>
      </c>
      <c r="G2013" s="1" t="str">
        <f t="shared" si="252"/>
        <v>March</v>
      </c>
      <c r="H2013" s="7">
        <v>36</v>
      </c>
      <c r="I2013" t="str">
        <f t="shared" si="253"/>
        <v>Sunday</v>
      </c>
      <c r="J2013">
        <v>14800</v>
      </c>
      <c r="K2013" t="s">
        <v>39</v>
      </c>
      <c r="L2013">
        <v>1</v>
      </c>
      <c r="M2013">
        <v>1</v>
      </c>
      <c r="R2013">
        <v>1</v>
      </c>
      <c r="AI2013">
        <f t="shared" si="254"/>
        <v>3</v>
      </c>
    </row>
    <row r="2014" spans="1:35" x14ac:dyDescent="0.25">
      <c r="A2014" s="11">
        <v>43905.572916666664</v>
      </c>
      <c r="B2014" s="1" t="str">
        <f t="shared" si="248"/>
        <v>03/15/20</v>
      </c>
      <c r="C2014" s="19">
        <f t="shared" si="255"/>
        <v>43905</v>
      </c>
      <c r="D2014" s="10">
        <f t="shared" si="249"/>
        <v>0.57291666666666663</v>
      </c>
      <c r="E2014" s="2" t="str">
        <f t="shared" si="250"/>
        <v>Afternoon</v>
      </c>
      <c r="F2014" s="1" t="str">
        <f t="shared" si="251"/>
        <v>2020</v>
      </c>
      <c r="G2014" s="1" t="str">
        <f t="shared" si="252"/>
        <v>March</v>
      </c>
      <c r="H2014" s="7">
        <v>36</v>
      </c>
      <c r="I2014" t="str">
        <f t="shared" si="253"/>
        <v>Sunday</v>
      </c>
      <c r="J2014">
        <v>28000</v>
      </c>
      <c r="K2014" t="s">
        <v>34</v>
      </c>
      <c r="P2014">
        <v>1</v>
      </c>
      <c r="Q2014">
        <v>1</v>
      </c>
      <c r="X2014">
        <v>3</v>
      </c>
      <c r="Z2014">
        <v>1</v>
      </c>
      <c r="AI2014">
        <f t="shared" si="254"/>
        <v>6</v>
      </c>
    </row>
    <row r="2015" spans="1:35" x14ac:dyDescent="0.25">
      <c r="A2015" s="11">
        <v>43905.586805555555</v>
      </c>
      <c r="B2015" s="1" t="str">
        <f t="shared" si="248"/>
        <v>03/15/20</v>
      </c>
      <c r="C2015" s="19">
        <f t="shared" si="255"/>
        <v>43905</v>
      </c>
      <c r="D2015" s="10">
        <f t="shared" si="249"/>
        <v>0.58680555555555558</v>
      </c>
      <c r="E2015" s="2" t="str">
        <f t="shared" si="250"/>
        <v>Afternoon</v>
      </c>
      <c r="F2015" s="1" t="str">
        <f t="shared" si="251"/>
        <v>2020</v>
      </c>
      <c r="G2015" s="1" t="str">
        <f t="shared" si="252"/>
        <v>March</v>
      </c>
      <c r="H2015" s="7">
        <v>36</v>
      </c>
      <c r="I2015" t="str">
        <f t="shared" si="253"/>
        <v>Sunday</v>
      </c>
      <c r="J2015">
        <v>15000</v>
      </c>
      <c r="K2015" t="s">
        <v>35</v>
      </c>
      <c r="R2015">
        <v>1</v>
      </c>
      <c r="S2015">
        <v>1</v>
      </c>
      <c r="X2015">
        <v>1</v>
      </c>
      <c r="AI2015">
        <f t="shared" si="254"/>
        <v>3</v>
      </c>
    </row>
    <row r="2016" spans="1:35" x14ac:dyDescent="0.25">
      <c r="A2016" s="11">
        <v>43905.588194444441</v>
      </c>
      <c r="B2016" s="1" t="str">
        <f t="shared" si="248"/>
        <v>03/15/20</v>
      </c>
      <c r="C2016" s="19">
        <f t="shared" si="255"/>
        <v>43905</v>
      </c>
      <c r="D2016" s="10">
        <f t="shared" si="249"/>
        <v>0.58819444444444446</v>
      </c>
      <c r="E2016" s="2" t="str">
        <f t="shared" si="250"/>
        <v>Afternoon</v>
      </c>
      <c r="F2016" s="1" t="str">
        <f t="shared" si="251"/>
        <v>2020</v>
      </c>
      <c r="G2016" s="1" t="str">
        <f t="shared" si="252"/>
        <v>March</v>
      </c>
      <c r="H2016" s="7">
        <v>36</v>
      </c>
      <c r="I2016" t="str">
        <f t="shared" si="253"/>
        <v>Sunday</v>
      </c>
      <c r="J2016">
        <v>25000</v>
      </c>
      <c r="K2016" t="s">
        <v>37</v>
      </c>
      <c r="M2016">
        <v>1</v>
      </c>
      <c r="P2016">
        <v>1</v>
      </c>
      <c r="T2016">
        <v>2</v>
      </c>
      <c r="U2016">
        <v>2</v>
      </c>
      <c r="AI2016">
        <f t="shared" si="254"/>
        <v>6</v>
      </c>
    </row>
    <row r="2017" spans="1:35" x14ac:dyDescent="0.25">
      <c r="A2017" s="11">
        <v>43905.589583333334</v>
      </c>
      <c r="B2017" s="1" t="str">
        <f t="shared" si="248"/>
        <v>03/15/20</v>
      </c>
      <c r="C2017" s="19">
        <f t="shared" si="255"/>
        <v>43905</v>
      </c>
      <c r="D2017" s="10">
        <f t="shared" si="249"/>
        <v>0.58958333333333335</v>
      </c>
      <c r="E2017" s="2" t="str">
        <f t="shared" si="250"/>
        <v>Afternoon</v>
      </c>
      <c r="F2017" s="1" t="str">
        <f t="shared" si="251"/>
        <v>2020</v>
      </c>
      <c r="G2017" s="1" t="str">
        <f t="shared" si="252"/>
        <v>March</v>
      </c>
      <c r="H2017" s="7">
        <v>36</v>
      </c>
      <c r="I2017" t="str">
        <f t="shared" si="253"/>
        <v>Sunday</v>
      </c>
      <c r="J2017">
        <v>21800</v>
      </c>
      <c r="K2017" t="s">
        <v>40</v>
      </c>
      <c r="L2017">
        <v>1</v>
      </c>
      <c r="M2017">
        <v>1</v>
      </c>
      <c r="O2017">
        <v>2</v>
      </c>
      <c r="T2017">
        <v>1</v>
      </c>
      <c r="AI2017">
        <f t="shared" si="254"/>
        <v>5</v>
      </c>
    </row>
    <row r="2018" spans="1:35" x14ac:dyDescent="0.25">
      <c r="A2018" s="11">
        <v>43905.59375</v>
      </c>
      <c r="B2018" s="1" t="str">
        <f t="shared" si="248"/>
        <v>03/15/20</v>
      </c>
      <c r="C2018" s="19">
        <f t="shared" si="255"/>
        <v>43905</v>
      </c>
      <c r="D2018" s="10">
        <f t="shared" si="249"/>
        <v>0.59375</v>
      </c>
      <c r="E2018" s="2" t="str">
        <f t="shared" si="250"/>
        <v>Afternoon</v>
      </c>
      <c r="F2018" s="1" t="str">
        <f t="shared" si="251"/>
        <v>2020</v>
      </c>
      <c r="G2018" s="1" t="str">
        <f t="shared" si="252"/>
        <v>March</v>
      </c>
      <c r="H2018" s="7">
        <v>36</v>
      </c>
      <c r="I2018" t="str">
        <f t="shared" si="253"/>
        <v>Sunday</v>
      </c>
      <c r="J2018">
        <v>19400</v>
      </c>
      <c r="K2018" t="s">
        <v>35</v>
      </c>
      <c r="L2018">
        <v>1</v>
      </c>
      <c r="S2018">
        <v>1</v>
      </c>
      <c r="Y2018">
        <v>1</v>
      </c>
      <c r="AI2018">
        <f t="shared" si="254"/>
        <v>3</v>
      </c>
    </row>
    <row r="2019" spans="1:35" x14ac:dyDescent="0.25">
      <c r="A2019" s="11">
        <v>43905.595833333333</v>
      </c>
      <c r="B2019" s="1" t="str">
        <f t="shared" si="248"/>
        <v>03/15/20</v>
      </c>
      <c r="C2019" s="19">
        <f t="shared" si="255"/>
        <v>43905</v>
      </c>
      <c r="D2019" s="10">
        <f t="shared" si="249"/>
        <v>0.59583333333333333</v>
      </c>
      <c r="E2019" s="2" t="str">
        <f t="shared" si="250"/>
        <v>Afternoon</v>
      </c>
      <c r="F2019" s="1" t="str">
        <f t="shared" si="251"/>
        <v>2020</v>
      </c>
      <c r="G2019" s="1" t="str">
        <f t="shared" si="252"/>
        <v>March</v>
      </c>
      <c r="H2019" s="7">
        <v>36</v>
      </c>
      <c r="I2019" t="str">
        <f t="shared" si="253"/>
        <v>Sunday</v>
      </c>
      <c r="J2019">
        <v>16000</v>
      </c>
      <c r="K2019" t="s">
        <v>35</v>
      </c>
      <c r="M2019">
        <v>1</v>
      </c>
      <c r="P2019">
        <v>1</v>
      </c>
      <c r="R2019">
        <v>1</v>
      </c>
      <c r="AD2019">
        <v>1</v>
      </c>
      <c r="AI2019">
        <f t="shared" si="254"/>
        <v>4</v>
      </c>
    </row>
    <row r="2020" spans="1:35" x14ac:dyDescent="0.25">
      <c r="A2020" s="11">
        <v>43905.602083333331</v>
      </c>
      <c r="B2020" s="1" t="str">
        <f t="shared" si="248"/>
        <v>03/15/20</v>
      </c>
      <c r="C2020" s="19">
        <f t="shared" si="255"/>
        <v>43905</v>
      </c>
      <c r="D2020" s="10">
        <f t="shared" si="249"/>
        <v>0.6020833333333333</v>
      </c>
      <c r="E2020" s="2" t="str">
        <f t="shared" si="250"/>
        <v>Afternoon</v>
      </c>
      <c r="F2020" s="1" t="str">
        <f t="shared" si="251"/>
        <v>2020</v>
      </c>
      <c r="G2020" s="1" t="str">
        <f t="shared" si="252"/>
        <v>March</v>
      </c>
      <c r="H2020" s="7">
        <v>36</v>
      </c>
      <c r="I2020" t="str">
        <f t="shared" si="253"/>
        <v>Sunday</v>
      </c>
      <c r="J2020">
        <v>16400</v>
      </c>
      <c r="K2020" t="s">
        <v>45</v>
      </c>
      <c r="L2020">
        <v>3</v>
      </c>
      <c r="AI2020">
        <f t="shared" si="254"/>
        <v>3</v>
      </c>
    </row>
    <row r="2021" spans="1:35" x14ac:dyDescent="0.25">
      <c r="A2021" s="11">
        <v>43906.46597222222</v>
      </c>
      <c r="B2021" s="1" t="str">
        <f t="shared" si="248"/>
        <v>03/16/20</v>
      </c>
      <c r="C2021" s="19">
        <f t="shared" si="255"/>
        <v>43906</v>
      </c>
      <c r="D2021" s="10">
        <f t="shared" si="249"/>
        <v>0.46597222222222223</v>
      </c>
      <c r="E2021" s="2" t="str">
        <f t="shared" si="250"/>
        <v>Morning</v>
      </c>
      <c r="F2021" s="1" t="str">
        <f t="shared" si="251"/>
        <v>2020</v>
      </c>
      <c r="G2021" s="1" t="str">
        <f t="shared" si="252"/>
        <v>March</v>
      </c>
      <c r="H2021" s="7">
        <v>36</v>
      </c>
      <c r="I2021" t="str">
        <f t="shared" si="253"/>
        <v>Monday</v>
      </c>
      <c r="J2021">
        <v>19300</v>
      </c>
      <c r="K2021" t="s">
        <v>49</v>
      </c>
      <c r="L2021">
        <v>1</v>
      </c>
      <c r="P2021">
        <v>1</v>
      </c>
      <c r="R2021">
        <v>1</v>
      </c>
      <c r="T2021">
        <v>1</v>
      </c>
      <c r="AI2021">
        <f t="shared" si="254"/>
        <v>4</v>
      </c>
    </row>
    <row r="2022" spans="1:35" x14ac:dyDescent="0.25">
      <c r="A2022" s="11">
        <v>43906.49722222222</v>
      </c>
      <c r="B2022" s="1" t="str">
        <f t="shared" si="248"/>
        <v>03/16/20</v>
      </c>
      <c r="C2022" s="19">
        <f t="shared" si="255"/>
        <v>43906</v>
      </c>
      <c r="D2022" s="10">
        <f t="shared" si="249"/>
        <v>0.49722222222222223</v>
      </c>
      <c r="E2022" s="2" t="str">
        <f t="shared" si="250"/>
        <v>Morning</v>
      </c>
      <c r="F2022" s="1" t="str">
        <f t="shared" si="251"/>
        <v>2020</v>
      </c>
      <c r="G2022" s="1" t="str">
        <f t="shared" si="252"/>
        <v>March</v>
      </c>
      <c r="H2022" s="7">
        <v>36</v>
      </c>
      <c r="I2022" t="str">
        <f t="shared" si="253"/>
        <v>Monday</v>
      </c>
      <c r="J2022">
        <v>22600</v>
      </c>
      <c r="K2022" t="s">
        <v>39</v>
      </c>
      <c r="L2022">
        <v>3</v>
      </c>
      <c r="M2022">
        <v>1</v>
      </c>
      <c r="P2022">
        <v>1</v>
      </c>
      <c r="AI2022">
        <f t="shared" si="254"/>
        <v>5</v>
      </c>
    </row>
    <row r="2023" spans="1:35" x14ac:dyDescent="0.25">
      <c r="A2023" s="11">
        <v>43906.499305555553</v>
      </c>
      <c r="B2023" s="1" t="str">
        <f t="shared" si="248"/>
        <v>03/16/20</v>
      </c>
      <c r="C2023" s="19">
        <f t="shared" si="255"/>
        <v>43906</v>
      </c>
      <c r="D2023" s="10">
        <f t="shared" si="249"/>
        <v>0.4993055555555555</v>
      </c>
      <c r="E2023" s="2" t="str">
        <f t="shared" si="250"/>
        <v>Morning</v>
      </c>
      <c r="F2023" s="1" t="str">
        <f t="shared" si="251"/>
        <v>2020</v>
      </c>
      <c r="G2023" s="1" t="str">
        <f t="shared" si="252"/>
        <v>March</v>
      </c>
      <c r="H2023" s="7">
        <v>36</v>
      </c>
      <c r="I2023" t="str">
        <f t="shared" si="253"/>
        <v>Monday</v>
      </c>
      <c r="J2023">
        <v>26800</v>
      </c>
      <c r="K2023" t="s">
        <v>39</v>
      </c>
      <c r="L2023">
        <v>2</v>
      </c>
      <c r="M2023">
        <v>2</v>
      </c>
      <c r="R2023">
        <v>1</v>
      </c>
      <c r="AE2023">
        <v>1</v>
      </c>
      <c r="AI2023">
        <f t="shared" si="254"/>
        <v>6</v>
      </c>
    </row>
    <row r="2024" spans="1:35" x14ac:dyDescent="0.25">
      <c r="A2024" s="11">
        <v>43906.522222222222</v>
      </c>
      <c r="B2024" s="1" t="str">
        <f t="shared" si="248"/>
        <v>03/16/20</v>
      </c>
      <c r="C2024" s="19">
        <f t="shared" si="255"/>
        <v>43906</v>
      </c>
      <c r="D2024" s="10">
        <f t="shared" si="249"/>
        <v>0.52222222222222225</v>
      </c>
      <c r="E2024" s="2" t="str">
        <f t="shared" si="250"/>
        <v>Morning</v>
      </c>
      <c r="F2024" s="1" t="str">
        <f t="shared" si="251"/>
        <v>2020</v>
      </c>
      <c r="G2024" s="1" t="str">
        <f t="shared" si="252"/>
        <v>March</v>
      </c>
      <c r="H2024" s="7">
        <v>36</v>
      </c>
      <c r="I2024" t="str">
        <f t="shared" si="253"/>
        <v>Monday</v>
      </c>
      <c r="J2024">
        <v>15300</v>
      </c>
      <c r="K2024" t="s">
        <v>48</v>
      </c>
      <c r="L2024">
        <v>2</v>
      </c>
      <c r="M2024">
        <v>1</v>
      </c>
      <c r="AI2024">
        <f t="shared" si="254"/>
        <v>3</v>
      </c>
    </row>
    <row r="2025" spans="1:35" x14ac:dyDescent="0.25">
      <c r="A2025" s="11">
        <v>43906.531944444447</v>
      </c>
      <c r="B2025" s="1" t="str">
        <f t="shared" si="248"/>
        <v>03/16/20</v>
      </c>
      <c r="C2025" s="19">
        <f t="shared" si="255"/>
        <v>43906</v>
      </c>
      <c r="D2025" s="10">
        <f t="shared" si="249"/>
        <v>0.53194444444444444</v>
      </c>
      <c r="E2025" s="2" t="str">
        <f t="shared" si="250"/>
        <v>Morning</v>
      </c>
      <c r="F2025" s="1" t="str">
        <f t="shared" si="251"/>
        <v>2020</v>
      </c>
      <c r="G2025" s="1" t="str">
        <f t="shared" si="252"/>
        <v>March</v>
      </c>
      <c r="H2025" s="7">
        <v>36</v>
      </c>
      <c r="I2025" t="str">
        <f t="shared" si="253"/>
        <v>Monday</v>
      </c>
      <c r="J2025">
        <v>26800</v>
      </c>
      <c r="K2025" t="s">
        <v>38</v>
      </c>
      <c r="L2025">
        <v>1</v>
      </c>
      <c r="M2025">
        <v>1</v>
      </c>
      <c r="O2025">
        <v>1</v>
      </c>
      <c r="P2025">
        <v>2</v>
      </c>
      <c r="Q2025">
        <v>1</v>
      </c>
      <c r="AI2025">
        <f t="shared" si="254"/>
        <v>6</v>
      </c>
    </row>
    <row r="2026" spans="1:35" x14ac:dyDescent="0.25">
      <c r="A2026" s="11">
        <v>43906.540277777778</v>
      </c>
      <c r="B2026" s="1" t="str">
        <f t="shared" si="248"/>
        <v>03/16/20</v>
      </c>
      <c r="C2026" s="19">
        <f t="shared" si="255"/>
        <v>43906</v>
      </c>
      <c r="D2026" s="10">
        <f t="shared" si="249"/>
        <v>0.54027777777777775</v>
      </c>
      <c r="E2026" s="2" t="str">
        <f t="shared" si="250"/>
        <v>Morning</v>
      </c>
      <c r="F2026" s="1" t="str">
        <f t="shared" si="251"/>
        <v>2020</v>
      </c>
      <c r="G2026" s="1" t="str">
        <f t="shared" si="252"/>
        <v>March</v>
      </c>
      <c r="H2026" s="7">
        <v>36</v>
      </c>
      <c r="I2026" t="str">
        <f t="shared" si="253"/>
        <v>Monday</v>
      </c>
      <c r="J2026">
        <v>23100</v>
      </c>
      <c r="K2026" t="s">
        <v>35</v>
      </c>
      <c r="L2026">
        <v>2</v>
      </c>
      <c r="M2026">
        <v>2</v>
      </c>
      <c r="R2026">
        <v>1</v>
      </c>
      <c r="AI2026">
        <f t="shared" si="254"/>
        <v>5</v>
      </c>
    </row>
    <row r="2027" spans="1:35" x14ac:dyDescent="0.25">
      <c r="A2027" s="11">
        <v>43906.554861111108</v>
      </c>
      <c r="B2027" s="1" t="str">
        <f t="shared" si="248"/>
        <v>03/16/20</v>
      </c>
      <c r="C2027" s="19">
        <f t="shared" si="255"/>
        <v>43906</v>
      </c>
      <c r="D2027" s="10">
        <f t="shared" si="249"/>
        <v>0.55486111111111114</v>
      </c>
      <c r="E2027" s="2" t="str">
        <f t="shared" si="250"/>
        <v>Afternoon</v>
      </c>
      <c r="F2027" s="1" t="str">
        <f t="shared" si="251"/>
        <v>2020</v>
      </c>
      <c r="G2027" s="1" t="str">
        <f t="shared" si="252"/>
        <v>March</v>
      </c>
      <c r="H2027" s="7">
        <v>36</v>
      </c>
      <c r="I2027" t="str">
        <f t="shared" si="253"/>
        <v>Monday</v>
      </c>
      <c r="J2027">
        <v>15300</v>
      </c>
      <c r="K2027" t="s">
        <v>39</v>
      </c>
      <c r="L2027">
        <v>1</v>
      </c>
      <c r="O2027">
        <v>1</v>
      </c>
      <c r="R2027">
        <v>1</v>
      </c>
      <c r="AI2027">
        <f t="shared" si="254"/>
        <v>3</v>
      </c>
    </row>
    <row r="2028" spans="1:35" x14ac:dyDescent="0.25">
      <c r="A2028" s="11">
        <v>43906.557638888888</v>
      </c>
      <c r="B2028" s="1" t="str">
        <f t="shared" si="248"/>
        <v>03/16/20</v>
      </c>
      <c r="C2028" s="19">
        <f t="shared" si="255"/>
        <v>43906</v>
      </c>
      <c r="D2028" s="10">
        <f t="shared" si="249"/>
        <v>0.55763888888888891</v>
      </c>
      <c r="E2028" s="2" t="str">
        <f t="shared" si="250"/>
        <v>Afternoon</v>
      </c>
      <c r="F2028" s="1" t="str">
        <f t="shared" si="251"/>
        <v>2020</v>
      </c>
      <c r="G2028" s="1" t="str">
        <f t="shared" si="252"/>
        <v>March</v>
      </c>
      <c r="H2028" s="7">
        <v>36</v>
      </c>
      <c r="I2028" t="str">
        <f t="shared" si="253"/>
        <v>Monday</v>
      </c>
      <c r="J2028">
        <v>20800</v>
      </c>
      <c r="K2028" t="s">
        <v>37</v>
      </c>
      <c r="L2028">
        <v>1</v>
      </c>
      <c r="M2028">
        <v>1</v>
      </c>
      <c r="P2028">
        <v>3</v>
      </c>
      <c r="AI2028">
        <f t="shared" si="254"/>
        <v>5</v>
      </c>
    </row>
    <row r="2029" spans="1:35" x14ac:dyDescent="0.25">
      <c r="A2029" s="11">
        <v>43906.561805555553</v>
      </c>
      <c r="B2029" s="1" t="str">
        <f t="shared" si="248"/>
        <v>03/16/20</v>
      </c>
      <c r="C2029" s="19">
        <f t="shared" si="255"/>
        <v>43906</v>
      </c>
      <c r="D2029" s="10">
        <f t="shared" si="249"/>
        <v>0.56180555555555556</v>
      </c>
      <c r="E2029" s="2" t="str">
        <f t="shared" si="250"/>
        <v>Afternoon</v>
      </c>
      <c r="F2029" s="1" t="str">
        <f t="shared" si="251"/>
        <v>2020</v>
      </c>
      <c r="G2029" s="1" t="str">
        <f t="shared" si="252"/>
        <v>March</v>
      </c>
      <c r="H2029" s="7">
        <v>36</v>
      </c>
      <c r="I2029" t="str">
        <f t="shared" si="253"/>
        <v>Monday</v>
      </c>
      <c r="J2029">
        <v>14800</v>
      </c>
      <c r="K2029" t="s">
        <v>35</v>
      </c>
      <c r="L2029">
        <v>1</v>
      </c>
      <c r="T2029">
        <v>1</v>
      </c>
      <c r="AE2029">
        <v>1</v>
      </c>
      <c r="AI2029">
        <f t="shared" si="254"/>
        <v>3</v>
      </c>
    </row>
    <row r="2030" spans="1:35" x14ac:dyDescent="0.25">
      <c r="A2030" s="11">
        <v>43906.572916666664</v>
      </c>
      <c r="B2030" s="1" t="str">
        <f t="shared" si="248"/>
        <v>03/16/20</v>
      </c>
      <c r="C2030" s="19">
        <f t="shared" si="255"/>
        <v>43906</v>
      </c>
      <c r="D2030" s="10">
        <f t="shared" si="249"/>
        <v>0.57291666666666663</v>
      </c>
      <c r="E2030" s="2" t="str">
        <f t="shared" si="250"/>
        <v>Afternoon</v>
      </c>
      <c r="F2030" s="1" t="str">
        <f t="shared" si="251"/>
        <v>2020</v>
      </c>
      <c r="G2030" s="1" t="str">
        <f t="shared" si="252"/>
        <v>March</v>
      </c>
      <c r="H2030" s="7">
        <v>36</v>
      </c>
      <c r="I2030" t="str">
        <f t="shared" si="253"/>
        <v>Monday</v>
      </c>
      <c r="J2030">
        <v>17000</v>
      </c>
      <c r="K2030" t="s">
        <v>39</v>
      </c>
      <c r="M2030">
        <v>1</v>
      </c>
      <c r="P2030">
        <v>1</v>
      </c>
      <c r="R2030">
        <v>1</v>
      </c>
      <c r="T2030">
        <v>1</v>
      </c>
      <c r="AI2030">
        <f t="shared" si="254"/>
        <v>4</v>
      </c>
    </row>
    <row r="2031" spans="1:35" x14ac:dyDescent="0.25">
      <c r="A2031" s="11">
        <v>43906.586805555555</v>
      </c>
      <c r="B2031" s="1" t="str">
        <f t="shared" si="248"/>
        <v>03/16/20</v>
      </c>
      <c r="C2031" s="19">
        <f t="shared" si="255"/>
        <v>43906</v>
      </c>
      <c r="D2031" s="10">
        <f t="shared" si="249"/>
        <v>0.58680555555555558</v>
      </c>
      <c r="E2031" s="2" t="str">
        <f t="shared" si="250"/>
        <v>Afternoon</v>
      </c>
      <c r="F2031" s="1" t="str">
        <f t="shared" si="251"/>
        <v>2020</v>
      </c>
      <c r="G2031" s="1" t="str">
        <f t="shared" si="252"/>
        <v>March</v>
      </c>
      <c r="H2031" s="7">
        <v>36</v>
      </c>
      <c r="I2031" t="str">
        <f t="shared" si="253"/>
        <v>Monday</v>
      </c>
      <c r="J2031">
        <v>34900</v>
      </c>
      <c r="K2031" t="s">
        <v>34</v>
      </c>
      <c r="L2031">
        <v>3</v>
      </c>
      <c r="M2031">
        <v>2</v>
      </c>
      <c r="R2031">
        <v>1</v>
      </c>
      <c r="T2031">
        <v>2</v>
      </c>
      <c r="AI2031">
        <f t="shared" si="254"/>
        <v>8</v>
      </c>
    </row>
    <row r="2032" spans="1:35" x14ac:dyDescent="0.25">
      <c r="A2032" s="11">
        <v>43906.675694444442</v>
      </c>
      <c r="B2032" s="1" t="str">
        <f t="shared" si="248"/>
        <v>03/16/20</v>
      </c>
      <c r="C2032" s="19">
        <f t="shared" si="255"/>
        <v>43906</v>
      </c>
      <c r="D2032" s="10">
        <f t="shared" si="249"/>
        <v>0.67569444444444438</v>
      </c>
      <c r="E2032" s="2" t="str">
        <f t="shared" si="250"/>
        <v>Evening</v>
      </c>
      <c r="F2032" s="1" t="str">
        <f t="shared" si="251"/>
        <v>2020</v>
      </c>
      <c r="G2032" s="1" t="str">
        <f t="shared" si="252"/>
        <v>March</v>
      </c>
      <c r="H2032" s="7">
        <v>36</v>
      </c>
      <c r="I2032" t="str">
        <f t="shared" si="253"/>
        <v>Monday</v>
      </c>
      <c r="J2032">
        <v>26800</v>
      </c>
      <c r="K2032" t="s">
        <v>41</v>
      </c>
      <c r="L2032">
        <v>1</v>
      </c>
      <c r="AE2032">
        <v>4</v>
      </c>
      <c r="AI2032">
        <f t="shared" si="254"/>
        <v>5</v>
      </c>
    </row>
    <row r="2033" spans="1:35" x14ac:dyDescent="0.25">
      <c r="A2033" s="11">
        <v>43908.465277777781</v>
      </c>
      <c r="B2033" s="1" t="str">
        <f t="shared" si="248"/>
        <v>03/18/20</v>
      </c>
      <c r="C2033" s="19">
        <f t="shared" si="255"/>
        <v>43908</v>
      </c>
      <c r="D2033" s="10">
        <f t="shared" si="249"/>
        <v>0.46527777777777773</v>
      </c>
      <c r="E2033" s="2" t="str">
        <f t="shared" si="250"/>
        <v>Morning</v>
      </c>
      <c r="F2033" s="1" t="str">
        <f t="shared" si="251"/>
        <v>2020</v>
      </c>
      <c r="G2033" s="1" t="str">
        <f t="shared" si="252"/>
        <v>March</v>
      </c>
      <c r="H2033" s="7">
        <v>36</v>
      </c>
      <c r="I2033" t="str">
        <f t="shared" si="253"/>
        <v>Wednesday</v>
      </c>
      <c r="J2033">
        <v>24000</v>
      </c>
      <c r="K2033" t="s">
        <v>43</v>
      </c>
      <c r="M2033">
        <v>3</v>
      </c>
      <c r="P2033">
        <v>2</v>
      </c>
      <c r="R2033">
        <v>1</v>
      </c>
      <c r="AI2033">
        <f t="shared" si="254"/>
        <v>6</v>
      </c>
    </row>
    <row r="2034" spans="1:35" x14ac:dyDescent="0.25">
      <c r="A2034" s="11">
        <v>43908.480555555558</v>
      </c>
      <c r="B2034" s="1" t="str">
        <f t="shared" si="248"/>
        <v>03/18/20</v>
      </c>
      <c r="C2034" s="19">
        <f t="shared" si="255"/>
        <v>43908</v>
      </c>
      <c r="D2034" s="10">
        <f t="shared" si="249"/>
        <v>0.48055555555555557</v>
      </c>
      <c r="E2034" s="2" t="str">
        <f t="shared" si="250"/>
        <v>Morning</v>
      </c>
      <c r="F2034" s="1" t="str">
        <f t="shared" si="251"/>
        <v>2020</v>
      </c>
      <c r="G2034" s="1" t="str">
        <f t="shared" si="252"/>
        <v>March</v>
      </c>
      <c r="H2034" s="7">
        <v>36</v>
      </c>
      <c r="I2034" t="str">
        <f t="shared" si="253"/>
        <v>Wednesday</v>
      </c>
      <c r="J2034">
        <v>20100</v>
      </c>
      <c r="K2034" t="s">
        <v>34</v>
      </c>
      <c r="L2034">
        <v>2</v>
      </c>
      <c r="O2034">
        <v>1</v>
      </c>
      <c r="AC2034">
        <v>1</v>
      </c>
      <c r="AI2034">
        <f t="shared" si="254"/>
        <v>4</v>
      </c>
    </row>
    <row r="2035" spans="1:35" x14ac:dyDescent="0.25">
      <c r="A2035" s="11">
        <v>43908.488194444442</v>
      </c>
      <c r="B2035" s="1" t="str">
        <f t="shared" si="248"/>
        <v>03/18/20</v>
      </c>
      <c r="C2035" s="19">
        <f t="shared" si="255"/>
        <v>43908</v>
      </c>
      <c r="D2035" s="10">
        <f t="shared" si="249"/>
        <v>0.48819444444444443</v>
      </c>
      <c r="E2035" s="2" t="str">
        <f t="shared" si="250"/>
        <v>Morning</v>
      </c>
      <c r="F2035" s="1" t="str">
        <f t="shared" si="251"/>
        <v>2020</v>
      </c>
      <c r="G2035" s="1" t="str">
        <f t="shared" si="252"/>
        <v>March</v>
      </c>
      <c r="H2035" s="7">
        <v>36</v>
      </c>
      <c r="I2035" t="str">
        <f t="shared" si="253"/>
        <v>Wednesday</v>
      </c>
      <c r="J2035">
        <v>30500</v>
      </c>
      <c r="K2035" t="s">
        <v>41</v>
      </c>
      <c r="T2035">
        <v>1</v>
      </c>
      <c r="U2035">
        <v>2</v>
      </c>
      <c r="X2035">
        <v>1</v>
      </c>
      <c r="AD2035">
        <v>2</v>
      </c>
      <c r="AE2035">
        <v>1</v>
      </c>
      <c r="AI2035">
        <f t="shared" si="254"/>
        <v>7</v>
      </c>
    </row>
    <row r="2036" spans="1:35" x14ac:dyDescent="0.25">
      <c r="A2036" s="11">
        <v>43908.505555555559</v>
      </c>
      <c r="B2036" s="1" t="str">
        <f t="shared" si="248"/>
        <v>03/18/20</v>
      </c>
      <c r="C2036" s="19">
        <f t="shared" si="255"/>
        <v>43908</v>
      </c>
      <c r="D2036" s="10">
        <f t="shared" si="249"/>
        <v>0.50555555555555554</v>
      </c>
      <c r="E2036" s="2" t="str">
        <f t="shared" si="250"/>
        <v>Morning</v>
      </c>
      <c r="F2036" s="1" t="str">
        <f t="shared" si="251"/>
        <v>2020</v>
      </c>
      <c r="G2036" s="1" t="str">
        <f t="shared" si="252"/>
        <v>March</v>
      </c>
      <c r="H2036" s="7">
        <v>36</v>
      </c>
      <c r="I2036" t="str">
        <f t="shared" si="253"/>
        <v>Wednesday</v>
      </c>
      <c r="J2036">
        <v>14000</v>
      </c>
      <c r="K2036" t="s">
        <v>39</v>
      </c>
      <c r="M2036">
        <v>1</v>
      </c>
      <c r="N2036">
        <v>1</v>
      </c>
      <c r="AC2036">
        <v>1</v>
      </c>
      <c r="AD2036">
        <v>1</v>
      </c>
      <c r="AI2036">
        <f t="shared" si="254"/>
        <v>4</v>
      </c>
    </row>
    <row r="2037" spans="1:35" x14ac:dyDescent="0.25">
      <c r="A2037" s="11">
        <v>43908.506944444445</v>
      </c>
      <c r="B2037" s="1" t="str">
        <f t="shared" si="248"/>
        <v>03/18/20</v>
      </c>
      <c r="C2037" s="19">
        <f t="shared" si="255"/>
        <v>43908</v>
      </c>
      <c r="D2037" s="10">
        <f t="shared" si="249"/>
        <v>0.50694444444444442</v>
      </c>
      <c r="E2037" s="2" t="str">
        <f t="shared" si="250"/>
        <v>Morning</v>
      </c>
      <c r="F2037" s="1" t="str">
        <f t="shared" si="251"/>
        <v>2020</v>
      </c>
      <c r="G2037" s="1" t="str">
        <f t="shared" si="252"/>
        <v>March</v>
      </c>
      <c r="H2037" s="7">
        <v>36</v>
      </c>
      <c r="I2037" t="str">
        <f t="shared" si="253"/>
        <v>Wednesday</v>
      </c>
      <c r="J2037">
        <v>15800</v>
      </c>
      <c r="K2037" t="s">
        <v>36</v>
      </c>
      <c r="L2037">
        <v>1</v>
      </c>
      <c r="R2037">
        <v>1</v>
      </c>
      <c r="T2037">
        <v>1</v>
      </c>
      <c r="AI2037">
        <f t="shared" si="254"/>
        <v>3</v>
      </c>
    </row>
    <row r="2038" spans="1:35" x14ac:dyDescent="0.25">
      <c r="A2038" s="11">
        <v>43908.512499999997</v>
      </c>
      <c r="B2038" s="1" t="str">
        <f t="shared" si="248"/>
        <v>03/18/20</v>
      </c>
      <c r="C2038" s="19">
        <f t="shared" si="255"/>
        <v>43908</v>
      </c>
      <c r="D2038" s="10">
        <f t="shared" si="249"/>
        <v>0.51250000000000007</v>
      </c>
      <c r="E2038" s="2" t="str">
        <f t="shared" si="250"/>
        <v>Morning</v>
      </c>
      <c r="F2038" s="1" t="str">
        <f t="shared" si="251"/>
        <v>2020</v>
      </c>
      <c r="G2038" s="1" t="str">
        <f t="shared" si="252"/>
        <v>March</v>
      </c>
      <c r="H2038" s="7">
        <v>36</v>
      </c>
      <c r="I2038" t="str">
        <f t="shared" si="253"/>
        <v>Wednesday</v>
      </c>
      <c r="J2038">
        <v>14500</v>
      </c>
      <c r="K2038" t="s">
        <v>40</v>
      </c>
      <c r="M2038">
        <v>1</v>
      </c>
      <c r="R2038">
        <v>2</v>
      </c>
      <c r="AI2038">
        <f t="shared" si="254"/>
        <v>3</v>
      </c>
    </row>
    <row r="2039" spans="1:35" x14ac:dyDescent="0.25">
      <c r="A2039" s="11">
        <v>43908.520138888889</v>
      </c>
      <c r="B2039" s="1" t="str">
        <f t="shared" si="248"/>
        <v>03/18/20</v>
      </c>
      <c r="C2039" s="19">
        <f t="shared" si="255"/>
        <v>43908</v>
      </c>
      <c r="D2039" s="10">
        <f t="shared" si="249"/>
        <v>0.52013888888888882</v>
      </c>
      <c r="E2039" s="2" t="str">
        <f t="shared" si="250"/>
        <v>Morning</v>
      </c>
      <c r="F2039" s="1" t="str">
        <f t="shared" si="251"/>
        <v>2020</v>
      </c>
      <c r="G2039" s="1" t="str">
        <f t="shared" si="252"/>
        <v>March</v>
      </c>
      <c r="H2039" s="7">
        <v>36</v>
      </c>
      <c r="I2039" t="str">
        <f t="shared" si="253"/>
        <v>Wednesday</v>
      </c>
      <c r="J2039">
        <v>39100</v>
      </c>
      <c r="K2039" t="s">
        <v>36</v>
      </c>
      <c r="L2039">
        <v>2</v>
      </c>
      <c r="M2039">
        <v>2</v>
      </c>
      <c r="P2039">
        <v>2</v>
      </c>
      <c r="S2039">
        <v>2</v>
      </c>
      <c r="AE2039">
        <v>1</v>
      </c>
      <c r="AI2039">
        <f t="shared" si="254"/>
        <v>9</v>
      </c>
    </row>
    <row r="2040" spans="1:35" x14ac:dyDescent="0.25">
      <c r="A2040" s="11">
        <v>43908.527777777781</v>
      </c>
      <c r="B2040" s="1" t="str">
        <f t="shared" si="248"/>
        <v>03/18/20</v>
      </c>
      <c r="C2040" s="19">
        <f t="shared" si="255"/>
        <v>43908</v>
      </c>
      <c r="D2040" s="10">
        <f t="shared" si="249"/>
        <v>0.52777777777777779</v>
      </c>
      <c r="E2040" s="2" t="str">
        <f t="shared" si="250"/>
        <v>Morning</v>
      </c>
      <c r="F2040" s="1" t="str">
        <f t="shared" si="251"/>
        <v>2020</v>
      </c>
      <c r="G2040" s="1" t="str">
        <f t="shared" si="252"/>
        <v>March</v>
      </c>
      <c r="H2040" s="7">
        <v>36</v>
      </c>
      <c r="I2040" t="str">
        <f t="shared" si="253"/>
        <v>Wednesday</v>
      </c>
      <c r="J2040">
        <v>42400</v>
      </c>
      <c r="K2040" t="s">
        <v>39</v>
      </c>
      <c r="L2040">
        <v>3</v>
      </c>
      <c r="M2040">
        <v>1</v>
      </c>
      <c r="P2040">
        <v>2</v>
      </c>
      <c r="U2040">
        <v>1</v>
      </c>
      <c r="AC2040">
        <v>1</v>
      </c>
      <c r="AD2040">
        <v>1</v>
      </c>
      <c r="AH2040">
        <v>1</v>
      </c>
      <c r="AI2040">
        <f t="shared" si="254"/>
        <v>10</v>
      </c>
    </row>
    <row r="2041" spans="1:35" x14ac:dyDescent="0.25">
      <c r="A2041" s="11">
        <v>43908.536805555559</v>
      </c>
      <c r="B2041" s="1" t="str">
        <f t="shared" si="248"/>
        <v>03/18/20</v>
      </c>
      <c r="C2041" s="19">
        <f t="shared" si="255"/>
        <v>43908</v>
      </c>
      <c r="D2041" s="10">
        <f t="shared" si="249"/>
        <v>0.53680555555555554</v>
      </c>
      <c r="E2041" s="2" t="str">
        <f t="shared" si="250"/>
        <v>Morning</v>
      </c>
      <c r="F2041" s="1" t="str">
        <f t="shared" si="251"/>
        <v>2020</v>
      </c>
      <c r="G2041" s="1" t="str">
        <f t="shared" si="252"/>
        <v>March</v>
      </c>
      <c r="H2041" s="7">
        <v>36</v>
      </c>
      <c r="I2041" t="str">
        <f t="shared" si="253"/>
        <v>Wednesday</v>
      </c>
      <c r="J2041">
        <v>20600</v>
      </c>
      <c r="K2041" t="s">
        <v>37</v>
      </c>
      <c r="L2041">
        <v>2</v>
      </c>
      <c r="AC2041">
        <v>2</v>
      </c>
      <c r="AI2041">
        <f t="shared" si="254"/>
        <v>4</v>
      </c>
    </row>
    <row r="2042" spans="1:35" x14ac:dyDescent="0.25">
      <c r="A2042" s="11">
        <v>43908.54583333333</v>
      </c>
      <c r="B2042" s="1" t="str">
        <f t="shared" si="248"/>
        <v>03/18/20</v>
      </c>
      <c r="C2042" s="19">
        <f t="shared" si="255"/>
        <v>43908</v>
      </c>
      <c r="D2042" s="10">
        <f t="shared" si="249"/>
        <v>0.54583333333333328</v>
      </c>
      <c r="E2042" s="2" t="str">
        <f t="shared" si="250"/>
        <v>Afternoon</v>
      </c>
      <c r="F2042" s="1" t="str">
        <f t="shared" si="251"/>
        <v>2020</v>
      </c>
      <c r="G2042" s="1" t="str">
        <f t="shared" si="252"/>
        <v>March</v>
      </c>
      <c r="H2042" s="7">
        <v>36</v>
      </c>
      <c r="I2042" t="str">
        <f t="shared" si="253"/>
        <v>Wednesday</v>
      </c>
      <c r="J2042">
        <v>17500</v>
      </c>
      <c r="K2042" t="s">
        <v>42</v>
      </c>
      <c r="L2042">
        <v>1</v>
      </c>
      <c r="M2042">
        <v>1</v>
      </c>
      <c r="P2042">
        <v>1</v>
      </c>
      <c r="T2042">
        <v>1</v>
      </c>
      <c r="AI2042">
        <f t="shared" si="254"/>
        <v>4</v>
      </c>
    </row>
    <row r="2043" spans="1:35" x14ac:dyDescent="0.25">
      <c r="A2043" s="11">
        <v>43908.570833333331</v>
      </c>
      <c r="B2043" s="1" t="str">
        <f t="shared" si="248"/>
        <v>03/18/20</v>
      </c>
      <c r="C2043" s="19">
        <f t="shared" si="255"/>
        <v>43908</v>
      </c>
      <c r="D2043" s="10">
        <f t="shared" si="249"/>
        <v>0.5708333333333333</v>
      </c>
      <c r="E2043" s="2" t="str">
        <f t="shared" si="250"/>
        <v>Afternoon</v>
      </c>
      <c r="F2043" s="1" t="str">
        <f t="shared" si="251"/>
        <v>2020</v>
      </c>
      <c r="G2043" s="1" t="str">
        <f t="shared" si="252"/>
        <v>March</v>
      </c>
      <c r="H2043" s="7">
        <v>36</v>
      </c>
      <c r="I2043" t="str">
        <f t="shared" si="253"/>
        <v>Wednesday</v>
      </c>
      <c r="J2043">
        <v>25700</v>
      </c>
      <c r="K2043" t="s">
        <v>33</v>
      </c>
      <c r="L2043">
        <v>4</v>
      </c>
      <c r="Z2043">
        <v>1</v>
      </c>
      <c r="AI2043">
        <f t="shared" si="254"/>
        <v>5</v>
      </c>
    </row>
    <row r="2044" spans="1:35" x14ac:dyDescent="0.25">
      <c r="A2044" s="11">
        <v>43908.587500000001</v>
      </c>
      <c r="B2044" s="1" t="str">
        <f t="shared" si="248"/>
        <v>03/18/20</v>
      </c>
      <c r="C2044" s="19">
        <f t="shared" si="255"/>
        <v>43908</v>
      </c>
      <c r="D2044" s="10">
        <f t="shared" si="249"/>
        <v>0.58750000000000002</v>
      </c>
      <c r="E2044" s="2" t="str">
        <f t="shared" si="250"/>
        <v>Afternoon</v>
      </c>
      <c r="F2044" s="1" t="str">
        <f t="shared" si="251"/>
        <v>2020</v>
      </c>
      <c r="G2044" s="1" t="str">
        <f t="shared" si="252"/>
        <v>March</v>
      </c>
      <c r="H2044" s="7">
        <v>36</v>
      </c>
      <c r="I2044" t="str">
        <f t="shared" si="253"/>
        <v>Wednesday</v>
      </c>
      <c r="J2044">
        <v>27900</v>
      </c>
      <c r="K2044" t="s">
        <v>46</v>
      </c>
      <c r="L2044">
        <v>3</v>
      </c>
      <c r="T2044">
        <v>2</v>
      </c>
      <c r="AC2044">
        <v>1</v>
      </c>
      <c r="AI2044">
        <f t="shared" si="254"/>
        <v>6</v>
      </c>
    </row>
    <row r="2045" spans="1:35" x14ac:dyDescent="0.25">
      <c r="A2045" s="11">
        <v>43908.604166666664</v>
      </c>
      <c r="B2045" s="1" t="str">
        <f t="shared" si="248"/>
        <v>03/18/20</v>
      </c>
      <c r="C2045" s="19">
        <f t="shared" si="255"/>
        <v>43908</v>
      </c>
      <c r="D2045" s="10">
        <f t="shared" si="249"/>
        <v>0.60416666666666663</v>
      </c>
      <c r="E2045" s="2" t="str">
        <f t="shared" si="250"/>
        <v>Afternoon</v>
      </c>
      <c r="F2045" s="1" t="str">
        <f t="shared" si="251"/>
        <v>2020</v>
      </c>
      <c r="G2045" s="1" t="str">
        <f t="shared" si="252"/>
        <v>March</v>
      </c>
      <c r="H2045" s="7">
        <v>36</v>
      </c>
      <c r="I2045" t="str">
        <f t="shared" si="253"/>
        <v>Wednesday</v>
      </c>
      <c r="J2045">
        <v>15400</v>
      </c>
      <c r="K2045" t="s">
        <v>40</v>
      </c>
      <c r="L2045">
        <v>2</v>
      </c>
      <c r="Y2045">
        <v>1</v>
      </c>
      <c r="AI2045">
        <f t="shared" si="254"/>
        <v>3</v>
      </c>
    </row>
    <row r="2046" spans="1:35" x14ac:dyDescent="0.25">
      <c r="A2046" s="11">
        <v>43908.604861111111</v>
      </c>
      <c r="B2046" s="1" t="str">
        <f t="shared" si="248"/>
        <v>03/18/20</v>
      </c>
      <c r="C2046" s="19">
        <f t="shared" si="255"/>
        <v>43908</v>
      </c>
      <c r="D2046" s="10">
        <f t="shared" si="249"/>
        <v>0.60486111111111118</v>
      </c>
      <c r="E2046" s="2" t="str">
        <f t="shared" si="250"/>
        <v>Afternoon</v>
      </c>
      <c r="F2046" s="1" t="str">
        <f t="shared" si="251"/>
        <v>2020</v>
      </c>
      <c r="G2046" s="1" t="str">
        <f t="shared" si="252"/>
        <v>March</v>
      </c>
      <c r="H2046" s="7">
        <v>36</v>
      </c>
      <c r="I2046" t="str">
        <f t="shared" si="253"/>
        <v>Wednesday</v>
      </c>
      <c r="J2046">
        <v>16100</v>
      </c>
      <c r="K2046" t="s">
        <v>39</v>
      </c>
      <c r="L2046">
        <v>2</v>
      </c>
      <c r="X2046">
        <v>1</v>
      </c>
      <c r="AI2046">
        <f t="shared" si="254"/>
        <v>3</v>
      </c>
    </row>
    <row r="2047" spans="1:35" x14ac:dyDescent="0.25">
      <c r="A2047" s="11">
        <v>43909.462500000001</v>
      </c>
      <c r="B2047" s="1" t="str">
        <f t="shared" si="248"/>
        <v>03/19/20</v>
      </c>
      <c r="C2047" s="19">
        <f t="shared" si="255"/>
        <v>43909</v>
      </c>
      <c r="D2047" s="10">
        <f t="shared" si="249"/>
        <v>0.46249999999999997</v>
      </c>
      <c r="E2047" s="2" t="str">
        <f t="shared" si="250"/>
        <v>Morning</v>
      </c>
      <c r="F2047" s="1" t="str">
        <f t="shared" si="251"/>
        <v>2020</v>
      </c>
      <c r="G2047" s="1" t="str">
        <f t="shared" si="252"/>
        <v>March</v>
      </c>
      <c r="H2047" s="7">
        <v>37</v>
      </c>
      <c r="I2047" t="str">
        <f t="shared" si="253"/>
        <v>Thursday</v>
      </c>
      <c r="J2047">
        <v>16300</v>
      </c>
      <c r="K2047" t="s">
        <v>36</v>
      </c>
      <c r="L2047">
        <v>1</v>
      </c>
      <c r="O2047">
        <v>1</v>
      </c>
      <c r="R2047">
        <v>1</v>
      </c>
      <c r="AI2047">
        <f t="shared" si="254"/>
        <v>3</v>
      </c>
    </row>
    <row r="2048" spans="1:35" x14ac:dyDescent="0.25">
      <c r="A2048" s="11">
        <v>43909.463194444441</v>
      </c>
      <c r="B2048" s="1" t="str">
        <f t="shared" si="248"/>
        <v>03/19/20</v>
      </c>
      <c r="C2048" s="19">
        <f t="shared" si="255"/>
        <v>43909</v>
      </c>
      <c r="D2048" s="10">
        <f t="shared" si="249"/>
        <v>0.46319444444444446</v>
      </c>
      <c r="E2048" s="2" t="str">
        <f t="shared" si="250"/>
        <v>Morning</v>
      </c>
      <c r="F2048" s="1" t="str">
        <f t="shared" si="251"/>
        <v>2020</v>
      </c>
      <c r="G2048" s="1" t="str">
        <f t="shared" si="252"/>
        <v>March</v>
      </c>
      <c r="H2048" s="7">
        <v>37</v>
      </c>
      <c r="I2048" t="str">
        <f t="shared" si="253"/>
        <v>Thursday</v>
      </c>
      <c r="J2048">
        <v>14000</v>
      </c>
      <c r="K2048" t="s">
        <v>37</v>
      </c>
      <c r="M2048">
        <v>3</v>
      </c>
      <c r="N2048">
        <v>1</v>
      </c>
      <c r="AI2048">
        <f t="shared" si="254"/>
        <v>4</v>
      </c>
    </row>
    <row r="2049" spans="1:35" x14ac:dyDescent="0.25">
      <c r="A2049" s="11">
        <v>43909.469444444447</v>
      </c>
      <c r="B2049" s="1" t="str">
        <f t="shared" si="248"/>
        <v>03/19/20</v>
      </c>
      <c r="C2049" s="19">
        <f t="shared" si="255"/>
        <v>43909</v>
      </c>
      <c r="D2049" s="10">
        <f t="shared" si="249"/>
        <v>0.4694444444444445</v>
      </c>
      <c r="E2049" s="2" t="str">
        <f t="shared" si="250"/>
        <v>Morning</v>
      </c>
      <c r="F2049" s="1" t="str">
        <f t="shared" si="251"/>
        <v>2020</v>
      </c>
      <c r="G2049" s="1" t="str">
        <f t="shared" si="252"/>
        <v>March</v>
      </c>
      <c r="H2049" s="7">
        <v>37</v>
      </c>
      <c r="I2049" t="str">
        <f t="shared" si="253"/>
        <v>Thursday</v>
      </c>
      <c r="J2049">
        <v>28200</v>
      </c>
      <c r="K2049" t="s">
        <v>39</v>
      </c>
      <c r="L2049">
        <v>2</v>
      </c>
      <c r="Y2049">
        <v>2</v>
      </c>
      <c r="AC2049">
        <v>2</v>
      </c>
      <c r="AI2049">
        <f t="shared" si="254"/>
        <v>6</v>
      </c>
    </row>
    <row r="2050" spans="1:35" x14ac:dyDescent="0.25">
      <c r="A2050" s="11">
        <v>43909.517361111109</v>
      </c>
      <c r="B2050" s="1" t="str">
        <f t="shared" ref="B2050:B2113" si="256">TEXT(A2050,"mm/dd/yy")</f>
        <v>03/19/20</v>
      </c>
      <c r="C2050" s="19">
        <f t="shared" si="255"/>
        <v>43909</v>
      </c>
      <c r="D2050" s="10">
        <f t="shared" ref="D2050:D2113" si="257">TIMEVALUE((TEXT(A2050,"h:mm AM/PM")))</f>
        <v>0.51736111111111105</v>
      </c>
      <c r="E2050" s="2" t="str">
        <f t="shared" ref="E2050:E2113" si="258">IF(D2050&lt;0.541666666666667,"Morning",IF(D2050&lt;0.645833333333333,"Afternoon","Evening"))</f>
        <v>Morning</v>
      </c>
      <c r="F2050" s="1" t="str">
        <f t="shared" ref="F2050:F2113" si="259">TEXT(A2050,"yyyy")</f>
        <v>2020</v>
      </c>
      <c r="G2050" s="1" t="str">
        <f t="shared" ref="G2050:G2113" si="260">TEXT(A2050,"mmmm")</f>
        <v>March</v>
      </c>
      <c r="H2050" s="7">
        <v>37</v>
      </c>
      <c r="I2050" t="str">
        <f t="shared" ref="I2050:I2113" si="261">TEXT(A2050,"dddd")</f>
        <v>Thursday</v>
      </c>
      <c r="J2050">
        <v>23100</v>
      </c>
      <c r="K2050" t="s">
        <v>36</v>
      </c>
      <c r="L2050">
        <v>1</v>
      </c>
      <c r="M2050">
        <v>1</v>
      </c>
      <c r="T2050">
        <v>1</v>
      </c>
      <c r="Y2050">
        <v>1</v>
      </c>
      <c r="AC2050">
        <v>1</v>
      </c>
      <c r="AI2050">
        <f t="shared" ref="AI2050:AI2113" si="262">SUM(L2050:AH2050)</f>
        <v>5</v>
      </c>
    </row>
    <row r="2051" spans="1:35" x14ac:dyDescent="0.25">
      <c r="A2051" s="11">
        <v>43909.519444444442</v>
      </c>
      <c r="B2051" s="1" t="str">
        <f t="shared" si="256"/>
        <v>03/19/20</v>
      </c>
      <c r="C2051" s="19">
        <f t="shared" ref="C2051:C2114" si="263">DATEVALUE(B2051)</f>
        <v>43909</v>
      </c>
      <c r="D2051" s="10">
        <f t="shared" si="257"/>
        <v>0.51944444444444449</v>
      </c>
      <c r="E2051" s="2" t="str">
        <f t="shared" si="258"/>
        <v>Morning</v>
      </c>
      <c r="F2051" s="1" t="str">
        <f t="shared" si="259"/>
        <v>2020</v>
      </c>
      <c r="G2051" s="1" t="str">
        <f t="shared" si="260"/>
        <v>March</v>
      </c>
      <c r="H2051" s="7">
        <v>37</v>
      </c>
      <c r="I2051" t="str">
        <f t="shared" si="261"/>
        <v>Thursday</v>
      </c>
      <c r="J2051">
        <v>16400</v>
      </c>
      <c r="K2051" t="s">
        <v>33</v>
      </c>
      <c r="L2051">
        <v>3</v>
      </c>
      <c r="AI2051">
        <f t="shared" si="262"/>
        <v>3</v>
      </c>
    </row>
    <row r="2052" spans="1:35" x14ac:dyDescent="0.25">
      <c r="A2052" s="11">
        <v>43909.520833333336</v>
      </c>
      <c r="B2052" s="1" t="str">
        <f t="shared" si="256"/>
        <v>03/19/20</v>
      </c>
      <c r="C2052" s="19">
        <f t="shared" si="263"/>
        <v>43909</v>
      </c>
      <c r="D2052" s="10">
        <f t="shared" si="257"/>
        <v>0.52083333333333337</v>
      </c>
      <c r="E2052" s="2" t="str">
        <f t="shared" si="258"/>
        <v>Morning</v>
      </c>
      <c r="F2052" s="1" t="str">
        <f t="shared" si="259"/>
        <v>2020</v>
      </c>
      <c r="G2052" s="1" t="str">
        <f t="shared" si="260"/>
        <v>March</v>
      </c>
      <c r="H2052" s="7">
        <v>37</v>
      </c>
      <c r="I2052" t="str">
        <f t="shared" si="261"/>
        <v>Thursday</v>
      </c>
      <c r="J2052">
        <v>22800</v>
      </c>
      <c r="K2052" t="s">
        <v>39</v>
      </c>
      <c r="L2052">
        <v>1</v>
      </c>
      <c r="M2052">
        <v>2</v>
      </c>
      <c r="U2052">
        <v>2</v>
      </c>
      <c r="AI2052">
        <f t="shared" si="262"/>
        <v>5</v>
      </c>
    </row>
    <row r="2053" spans="1:35" x14ac:dyDescent="0.25">
      <c r="A2053" s="11">
        <v>43909.609722222223</v>
      </c>
      <c r="B2053" s="1" t="str">
        <f t="shared" si="256"/>
        <v>03/19/20</v>
      </c>
      <c r="C2053" s="19">
        <f t="shared" si="263"/>
        <v>43909</v>
      </c>
      <c r="D2053" s="10">
        <f t="shared" si="257"/>
        <v>0.60972222222222217</v>
      </c>
      <c r="E2053" s="2" t="str">
        <f t="shared" si="258"/>
        <v>Afternoon</v>
      </c>
      <c r="F2053" s="1" t="str">
        <f t="shared" si="259"/>
        <v>2020</v>
      </c>
      <c r="G2053" s="1" t="str">
        <f t="shared" si="260"/>
        <v>March</v>
      </c>
      <c r="H2053" s="7">
        <v>37</v>
      </c>
      <c r="I2053" t="str">
        <f t="shared" si="261"/>
        <v>Thursday</v>
      </c>
      <c r="J2053">
        <v>17600</v>
      </c>
      <c r="K2053" t="s">
        <v>39</v>
      </c>
      <c r="L2053">
        <v>1</v>
      </c>
      <c r="P2053">
        <v>2</v>
      </c>
      <c r="Y2053">
        <v>1</v>
      </c>
      <c r="AI2053">
        <f t="shared" si="262"/>
        <v>4</v>
      </c>
    </row>
    <row r="2054" spans="1:35" x14ac:dyDescent="0.25">
      <c r="A2054" s="11">
        <v>43909.615972222222</v>
      </c>
      <c r="B2054" s="1" t="str">
        <f t="shared" si="256"/>
        <v>03/19/20</v>
      </c>
      <c r="C2054" s="19">
        <f t="shared" si="263"/>
        <v>43909</v>
      </c>
      <c r="D2054" s="10">
        <f t="shared" si="257"/>
        <v>0.61597222222222225</v>
      </c>
      <c r="E2054" s="2" t="str">
        <f t="shared" si="258"/>
        <v>Afternoon</v>
      </c>
      <c r="F2054" s="1" t="str">
        <f t="shared" si="259"/>
        <v>2020</v>
      </c>
      <c r="G2054" s="1" t="str">
        <f t="shared" si="260"/>
        <v>March</v>
      </c>
      <c r="H2054" s="7">
        <v>37</v>
      </c>
      <c r="I2054" t="str">
        <f t="shared" si="261"/>
        <v>Thursday</v>
      </c>
      <c r="J2054">
        <v>15100</v>
      </c>
      <c r="K2054" t="s">
        <v>37</v>
      </c>
      <c r="L2054">
        <v>1</v>
      </c>
      <c r="Y2054">
        <v>1</v>
      </c>
      <c r="AC2054">
        <v>1</v>
      </c>
      <c r="AI2054">
        <f t="shared" si="262"/>
        <v>3</v>
      </c>
    </row>
    <row r="2055" spans="1:35" x14ac:dyDescent="0.25">
      <c r="A2055" s="11">
        <v>43909.632638888892</v>
      </c>
      <c r="B2055" s="1" t="str">
        <f t="shared" si="256"/>
        <v>03/19/20</v>
      </c>
      <c r="C2055" s="19">
        <f t="shared" si="263"/>
        <v>43909</v>
      </c>
      <c r="D2055" s="10">
        <f t="shared" si="257"/>
        <v>0.63263888888888886</v>
      </c>
      <c r="E2055" s="2" t="str">
        <f t="shared" si="258"/>
        <v>Afternoon</v>
      </c>
      <c r="F2055" s="1" t="str">
        <f t="shared" si="259"/>
        <v>2020</v>
      </c>
      <c r="G2055" s="1" t="str">
        <f t="shared" si="260"/>
        <v>March</v>
      </c>
      <c r="H2055" s="7">
        <v>37</v>
      </c>
      <c r="I2055" t="str">
        <f t="shared" si="261"/>
        <v>Thursday</v>
      </c>
      <c r="J2055">
        <v>20000</v>
      </c>
      <c r="K2055" t="s">
        <v>39</v>
      </c>
      <c r="Q2055">
        <v>2</v>
      </c>
      <c r="R2055">
        <v>2</v>
      </c>
      <c r="AI2055">
        <f t="shared" si="262"/>
        <v>4</v>
      </c>
    </row>
    <row r="2056" spans="1:35" x14ac:dyDescent="0.25">
      <c r="A2056" s="11">
        <v>43910.478472222225</v>
      </c>
      <c r="B2056" s="1" t="str">
        <f t="shared" si="256"/>
        <v>03/20/20</v>
      </c>
      <c r="C2056" s="19">
        <f t="shared" si="263"/>
        <v>43910</v>
      </c>
      <c r="D2056" s="10">
        <f t="shared" si="257"/>
        <v>0.47847222222222219</v>
      </c>
      <c r="E2056" s="2" t="str">
        <f t="shared" si="258"/>
        <v>Morning</v>
      </c>
      <c r="F2056" s="1" t="str">
        <f t="shared" si="259"/>
        <v>2020</v>
      </c>
      <c r="G2056" s="1" t="str">
        <f t="shared" si="260"/>
        <v>March</v>
      </c>
      <c r="H2056" s="7">
        <v>37</v>
      </c>
      <c r="I2056" t="str">
        <f t="shared" si="261"/>
        <v>Friday</v>
      </c>
      <c r="J2056">
        <v>25800</v>
      </c>
      <c r="K2056" t="s">
        <v>39</v>
      </c>
      <c r="L2056">
        <v>1</v>
      </c>
      <c r="O2056">
        <v>2</v>
      </c>
      <c r="S2056">
        <v>1</v>
      </c>
      <c r="T2056">
        <v>2</v>
      </c>
      <c r="AI2056">
        <f t="shared" si="262"/>
        <v>6</v>
      </c>
    </row>
    <row r="2057" spans="1:35" x14ac:dyDescent="0.25">
      <c r="A2057" s="11">
        <v>43910.511805555558</v>
      </c>
      <c r="B2057" s="1" t="str">
        <f t="shared" si="256"/>
        <v>03/20/20</v>
      </c>
      <c r="C2057" s="19">
        <f t="shared" si="263"/>
        <v>43910</v>
      </c>
      <c r="D2057" s="10">
        <f t="shared" si="257"/>
        <v>0.51180555555555551</v>
      </c>
      <c r="E2057" s="2" t="str">
        <f t="shared" si="258"/>
        <v>Morning</v>
      </c>
      <c r="F2057" s="1" t="str">
        <f t="shared" si="259"/>
        <v>2020</v>
      </c>
      <c r="G2057" s="1" t="str">
        <f t="shared" si="260"/>
        <v>March</v>
      </c>
      <c r="H2057" s="7">
        <v>37</v>
      </c>
      <c r="I2057" t="str">
        <f t="shared" si="261"/>
        <v>Friday</v>
      </c>
      <c r="J2057">
        <v>28800</v>
      </c>
      <c r="K2057" t="s">
        <v>40</v>
      </c>
      <c r="L2057">
        <v>1</v>
      </c>
      <c r="M2057">
        <v>1</v>
      </c>
      <c r="P2057">
        <v>3</v>
      </c>
      <c r="T2057">
        <v>1</v>
      </c>
      <c r="AE2057">
        <v>1</v>
      </c>
      <c r="AI2057">
        <f t="shared" si="262"/>
        <v>7</v>
      </c>
    </row>
    <row r="2058" spans="1:35" x14ac:dyDescent="0.25">
      <c r="A2058" s="11">
        <v>43910.522916666669</v>
      </c>
      <c r="B2058" s="1" t="str">
        <f t="shared" si="256"/>
        <v>03/20/20</v>
      </c>
      <c r="C2058" s="19">
        <f t="shared" si="263"/>
        <v>43910</v>
      </c>
      <c r="D2058" s="10">
        <f t="shared" si="257"/>
        <v>0.5229166666666667</v>
      </c>
      <c r="E2058" s="2" t="str">
        <f t="shared" si="258"/>
        <v>Morning</v>
      </c>
      <c r="F2058" s="1" t="str">
        <f t="shared" si="259"/>
        <v>2020</v>
      </c>
      <c r="G2058" s="1" t="str">
        <f t="shared" si="260"/>
        <v>March</v>
      </c>
      <c r="H2058" s="7">
        <v>37</v>
      </c>
      <c r="I2058" t="str">
        <f t="shared" si="261"/>
        <v>Friday</v>
      </c>
      <c r="J2058">
        <v>16100</v>
      </c>
      <c r="K2058" t="s">
        <v>34</v>
      </c>
      <c r="L2058">
        <v>2</v>
      </c>
      <c r="AC2058">
        <v>1</v>
      </c>
      <c r="AI2058">
        <f t="shared" si="262"/>
        <v>3</v>
      </c>
    </row>
    <row r="2059" spans="1:35" x14ac:dyDescent="0.25">
      <c r="A2059" s="11">
        <v>43910.523611111108</v>
      </c>
      <c r="B2059" s="1" t="str">
        <f t="shared" si="256"/>
        <v>03/20/20</v>
      </c>
      <c r="C2059" s="19">
        <f t="shared" si="263"/>
        <v>43910</v>
      </c>
      <c r="D2059" s="10">
        <f t="shared" si="257"/>
        <v>0.52361111111111114</v>
      </c>
      <c r="E2059" s="2" t="str">
        <f t="shared" si="258"/>
        <v>Morning</v>
      </c>
      <c r="F2059" s="1" t="str">
        <f t="shared" si="259"/>
        <v>2020</v>
      </c>
      <c r="G2059" s="1" t="str">
        <f t="shared" si="260"/>
        <v>March</v>
      </c>
      <c r="H2059" s="7">
        <v>37</v>
      </c>
      <c r="I2059" t="str">
        <f t="shared" si="261"/>
        <v>Friday</v>
      </c>
      <c r="J2059">
        <v>17000</v>
      </c>
      <c r="K2059" t="s">
        <v>37</v>
      </c>
      <c r="M2059">
        <v>1</v>
      </c>
      <c r="P2059">
        <v>1</v>
      </c>
      <c r="T2059">
        <v>1</v>
      </c>
      <c r="AC2059">
        <v>1</v>
      </c>
      <c r="AI2059">
        <f t="shared" si="262"/>
        <v>4</v>
      </c>
    </row>
    <row r="2060" spans="1:35" x14ac:dyDescent="0.25">
      <c r="A2060" s="11">
        <v>43910.574999999997</v>
      </c>
      <c r="B2060" s="1" t="str">
        <f t="shared" si="256"/>
        <v>03/20/20</v>
      </c>
      <c r="C2060" s="19">
        <f t="shared" si="263"/>
        <v>43910</v>
      </c>
      <c r="D2060" s="10">
        <f t="shared" si="257"/>
        <v>0.57500000000000007</v>
      </c>
      <c r="E2060" s="2" t="str">
        <f t="shared" si="258"/>
        <v>Afternoon</v>
      </c>
      <c r="F2060" s="1" t="str">
        <f t="shared" si="259"/>
        <v>2020</v>
      </c>
      <c r="G2060" s="1" t="str">
        <f t="shared" si="260"/>
        <v>March</v>
      </c>
      <c r="H2060" s="7">
        <v>37</v>
      </c>
      <c r="I2060" t="str">
        <f t="shared" si="261"/>
        <v>Friday</v>
      </c>
      <c r="J2060">
        <v>19300</v>
      </c>
      <c r="K2060" t="s">
        <v>38</v>
      </c>
      <c r="L2060">
        <v>1</v>
      </c>
      <c r="O2060">
        <v>2</v>
      </c>
      <c r="P2060">
        <v>1</v>
      </c>
      <c r="AI2060">
        <f t="shared" si="262"/>
        <v>4</v>
      </c>
    </row>
    <row r="2061" spans="1:35" x14ac:dyDescent="0.25">
      <c r="A2061" s="11">
        <v>43910.59652777778</v>
      </c>
      <c r="B2061" s="1" t="str">
        <f t="shared" si="256"/>
        <v>03/20/20</v>
      </c>
      <c r="C2061" s="19">
        <f t="shared" si="263"/>
        <v>43910</v>
      </c>
      <c r="D2061" s="10">
        <f t="shared" si="257"/>
        <v>0.59652777777777777</v>
      </c>
      <c r="E2061" s="2" t="str">
        <f t="shared" si="258"/>
        <v>Afternoon</v>
      </c>
      <c r="F2061" s="1" t="str">
        <f t="shared" si="259"/>
        <v>2020</v>
      </c>
      <c r="G2061" s="1" t="str">
        <f t="shared" si="260"/>
        <v>March</v>
      </c>
      <c r="H2061" s="7">
        <v>37</v>
      </c>
      <c r="I2061" t="str">
        <f t="shared" si="261"/>
        <v>Friday</v>
      </c>
      <c r="J2061">
        <v>14800</v>
      </c>
      <c r="K2061" t="s">
        <v>40</v>
      </c>
      <c r="L2061">
        <v>1</v>
      </c>
      <c r="M2061">
        <v>1</v>
      </c>
      <c r="AC2061">
        <v>1</v>
      </c>
      <c r="AI2061">
        <f t="shared" si="262"/>
        <v>3</v>
      </c>
    </row>
    <row r="2062" spans="1:35" x14ac:dyDescent="0.25">
      <c r="A2062" s="11">
        <v>43910.652777777781</v>
      </c>
      <c r="B2062" s="1" t="str">
        <f t="shared" si="256"/>
        <v>03/20/20</v>
      </c>
      <c r="C2062" s="19">
        <f t="shared" si="263"/>
        <v>43910</v>
      </c>
      <c r="D2062" s="10">
        <f t="shared" si="257"/>
        <v>0.65277777777777779</v>
      </c>
      <c r="E2062" s="2" t="str">
        <f t="shared" si="258"/>
        <v>Evening</v>
      </c>
      <c r="F2062" s="1" t="str">
        <f t="shared" si="259"/>
        <v>2020</v>
      </c>
      <c r="G2062" s="1" t="str">
        <f t="shared" si="260"/>
        <v>March</v>
      </c>
      <c r="H2062" s="7">
        <v>37</v>
      </c>
      <c r="I2062" t="str">
        <f t="shared" si="261"/>
        <v>Friday</v>
      </c>
      <c r="J2062">
        <v>14000</v>
      </c>
      <c r="K2062" t="s">
        <v>35</v>
      </c>
      <c r="L2062">
        <v>1</v>
      </c>
      <c r="M2062">
        <v>1</v>
      </c>
      <c r="AC2062">
        <v>1</v>
      </c>
      <c r="AI2062">
        <f t="shared" si="262"/>
        <v>3</v>
      </c>
    </row>
    <row r="2063" spans="1:35" x14ac:dyDescent="0.25">
      <c r="A2063" s="11">
        <v>43911.461111111108</v>
      </c>
      <c r="B2063" s="1" t="str">
        <f t="shared" si="256"/>
        <v>03/21/20</v>
      </c>
      <c r="C2063" s="19">
        <f t="shared" si="263"/>
        <v>43911</v>
      </c>
      <c r="D2063" s="10">
        <f t="shared" si="257"/>
        <v>0.46111111111111108</v>
      </c>
      <c r="E2063" s="2" t="str">
        <f t="shared" si="258"/>
        <v>Morning</v>
      </c>
      <c r="F2063" s="1" t="str">
        <f t="shared" si="259"/>
        <v>2020</v>
      </c>
      <c r="G2063" s="1" t="str">
        <f t="shared" si="260"/>
        <v>March</v>
      </c>
      <c r="H2063" s="7">
        <v>37</v>
      </c>
      <c r="I2063" t="str">
        <f t="shared" si="261"/>
        <v>Saturday</v>
      </c>
      <c r="J2063">
        <v>27800</v>
      </c>
      <c r="K2063" t="s">
        <v>39</v>
      </c>
      <c r="L2063">
        <v>1</v>
      </c>
      <c r="O2063">
        <v>1</v>
      </c>
      <c r="R2063">
        <v>1</v>
      </c>
      <c r="T2063">
        <v>1</v>
      </c>
      <c r="AC2063">
        <v>1</v>
      </c>
      <c r="AF2063">
        <v>1</v>
      </c>
      <c r="AI2063">
        <f t="shared" si="262"/>
        <v>6</v>
      </c>
    </row>
    <row r="2064" spans="1:35" x14ac:dyDescent="0.25">
      <c r="A2064" s="11">
        <v>43911.461111111108</v>
      </c>
      <c r="B2064" s="1" t="str">
        <f t="shared" si="256"/>
        <v>03/21/20</v>
      </c>
      <c r="C2064" s="19">
        <f t="shared" si="263"/>
        <v>43911</v>
      </c>
      <c r="D2064" s="10">
        <f t="shared" si="257"/>
        <v>0.46111111111111108</v>
      </c>
      <c r="E2064" s="2" t="str">
        <f t="shared" si="258"/>
        <v>Morning</v>
      </c>
      <c r="F2064" s="1" t="str">
        <f t="shared" si="259"/>
        <v>2020</v>
      </c>
      <c r="G2064" s="1" t="str">
        <f t="shared" si="260"/>
        <v>March</v>
      </c>
      <c r="H2064" s="7">
        <v>37</v>
      </c>
      <c r="I2064" t="str">
        <f t="shared" si="261"/>
        <v>Saturday</v>
      </c>
      <c r="J2064">
        <v>16100</v>
      </c>
      <c r="K2064" t="s">
        <v>36</v>
      </c>
      <c r="L2064">
        <v>2</v>
      </c>
      <c r="M2064">
        <v>1</v>
      </c>
      <c r="AI2064">
        <f t="shared" si="262"/>
        <v>3</v>
      </c>
    </row>
    <row r="2065" spans="1:35" x14ac:dyDescent="0.25">
      <c r="A2065" s="11">
        <v>43911.477777777778</v>
      </c>
      <c r="B2065" s="1" t="str">
        <f t="shared" si="256"/>
        <v>03/21/20</v>
      </c>
      <c r="C2065" s="19">
        <f t="shared" si="263"/>
        <v>43911</v>
      </c>
      <c r="D2065" s="10">
        <f t="shared" si="257"/>
        <v>0.4777777777777778</v>
      </c>
      <c r="E2065" s="2" t="str">
        <f t="shared" si="258"/>
        <v>Morning</v>
      </c>
      <c r="F2065" s="1" t="str">
        <f t="shared" si="259"/>
        <v>2020</v>
      </c>
      <c r="G2065" s="1" t="str">
        <f t="shared" si="260"/>
        <v>March</v>
      </c>
      <c r="H2065" s="7">
        <v>37</v>
      </c>
      <c r="I2065" t="str">
        <f t="shared" si="261"/>
        <v>Saturday</v>
      </c>
      <c r="J2065">
        <v>31600</v>
      </c>
      <c r="K2065" t="s">
        <v>39</v>
      </c>
      <c r="L2065">
        <v>2</v>
      </c>
      <c r="M2065">
        <v>1</v>
      </c>
      <c r="N2065">
        <v>1</v>
      </c>
      <c r="O2065">
        <v>2</v>
      </c>
      <c r="P2065">
        <v>1</v>
      </c>
      <c r="T2065">
        <v>1</v>
      </c>
      <c r="AI2065">
        <f t="shared" si="262"/>
        <v>8</v>
      </c>
    </row>
    <row r="2066" spans="1:35" x14ac:dyDescent="0.25">
      <c r="A2066" s="11">
        <v>43911.481249999997</v>
      </c>
      <c r="B2066" s="1" t="str">
        <f t="shared" si="256"/>
        <v>03/21/20</v>
      </c>
      <c r="C2066" s="19">
        <f t="shared" si="263"/>
        <v>43911</v>
      </c>
      <c r="D2066" s="10">
        <f t="shared" si="257"/>
        <v>0.48125000000000001</v>
      </c>
      <c r="E2066" s="2" t="str">
        <f t="shared" si="258"/>
        <v>Morning</v>
      </c>
      <c r="F2066" s="1" t="str">
        <f t="shared" si="259"/>
        <v>2020</v>
      </c>
      <c r="G2066" s="1" t="str">
        <f t="shared" si="260"/>
        <v>March</v>
      </c>
      <c r="H2066" s="7">
        <v>37</v>
      </c>
      <c r="I2066" t="str">
        <f t="shared" si="261"/>
        <v>Saturday</v>
      </c>
      <c r="J2066">
        <v>20000</v>
      </c>
      <c r="K2066" t="s">
        <v>39</v>
      </c>
      <c r="M2066">
        <v>1</v>
      </c>
      <c r="S2066">
        <v>1</v>
      </c>
      <c r="T2066">
        <v>1</v>
      </c>
      <c r="AC2066">
        <v>1</v>
      </c>
      <c r="AD2066">
        <v>1</v>
      </c>
      <c r="AI2066">
        <f t="shared" si="262"/>
        <v>5</v>
      </c>
    </row>
    <row r="2067" spans="1:35" x14ac:dyDescent="0.25">
      <c r="A2067" s="11">
        <v>43911.488888888889</v>
      </c>
      <c r="B2067" s="1" t="str">
        <f t="shared" si="256"/>
        <v>03/21/20</v>
      </c>
      <c r="C2067" s="19">
        <f t="shared" si="263"/>
        <v>43911</v>
      </c>
      <c r="D2067" s="10">
        <f t="shared" si="257"/>
        <v>0.48888888888888887</v>
      </c>
      <c r="E2067" s="2" t="str">
        <f t="shared" si="258"/>
        <v>Morning</v>
      </c>
      <c r="F2067" s="1" t="str">
        <f t="shared" si="259"/>
        <v>2020</v>
      </c>
      <c r="G2067" s="1" t="str">
        <f t="shared" si="260"/>
        <v>March</v>
      </c>
      <c r="H2067" s="7">
        <v>37</v>
      </c>
      <c r="I2067" t="str">
        <f t="shared" si="261"/>
        <v>Saturday</v>
      </c>
      <c r="J2067">
        <v>27600</v>
      </c>
      <c r="K2067" t="s">
        <v>43</v>
      </c>
      <c r="L2067">
        <v>2</v>
      </c>
      <c r="P2067">
        <v>2</v>
      </c>
      <c r="R2067">
        <v>1</v>
      </c>
      <c r="AC2067">
        <v>1</v>
      </c>
      <c r="AI2067">
        <f t="shared" si="262"/>
        <v>6</v>
      </c>
    </row>
    <row r="2068" spans="1:35" x14ac:dyDescent="0.25">
      <c r="A2068" s="11">
        <v>43911.501388888886</v>
      </c>
      <c r="B2068" s="1" t="str">
        <f t="shared" si="256"/>
        <v>03/21/20</v>
      </c>
      <c r="C2068" s="19">
        <f t="shared" si="263"/>
        <v>43911</v>
      </c>
      <c r="D2068" s="10">
        <f t="shared" si="257"/>
        <v>0.50138888888888888</v>
      </c>
      <c r="E2068" s="2" t="str">
        <f t="shared" si="258"/>
        <v>Morning</v>
      </c>
      <c r="F2068" s="1" t="str">
        <f t="shared" si="259"/>
        <v>2020</v>
      </c>
      <c r="G2068" s="1" t="str">
        <f t="shared" si="260"/>
        <v>March</v>
      </c>
      <c r="H2068" s="7">
        <v>37</v>
      </c>
      <c r="I2068" t="str">
        <f t="shared" si="261"/>
        <v>Saturday</v>
      </c>
      <c r="J2068">
        <v>37700</v>
      </c>
      <c r="K2068" t="s">
        <v>36</v>
      </c>
      <c r="L2068">
        <v>5</v>
      </c>
      <c r="M2068">
        <v>1</v>
      </c>
      <c r="S2068">
        <v>2</v>
      </c>
      <c r="AI2068">
        <f t="shared" si="262"/>
        <v>8</v>
      </c>
    </row>
    <row r="2069" spans="1:35" x14ac:dyDescent="0.25">
      <c r="A2069" s="11">
        <v>43911.504861111112</v>
      </c>
      <c r="B2069" s="1" t="str">
        <f t="shared" si="256"/>
        <v>03/21/20</v>
      </c>
      <c r="C2069" s="19">
        <f t="shared" si="263"/>
        <v>43911</v>
      </c>
      <c r="D2069" s="10">
        <f t="shared" si="257"/>
        <v>0.50486111111111109</v>
      </c>
      <c r="E2069" s="2" t="str">
        <f t="shared" si="258"/>
        <v>Morning</v>
      </c>
      <c r="F2069" s="1" t="str">
        <f t="shared" si="259"/>
        <v>2020</v>
      </c>
      <c r="G2069" s="1" t="str">
        <f t="shared" si="260"/>
        <v>March</v>
      </c>
      <c r="H2069" s="7">
        <v>37</v>
      </c>
      <c r="I2069" t="str">
        <f t="shared" si="261"/>
        <v>Saturday</v>
      </c>
      <c r="J2069">
        <v>14300</v>
      </c>
      <c r="K2069" t="s">
        <v>40</v>
      </c>
      <c r="L2069">
        <v>1</v>
      </c>
      <c r="M2069">
        <v>1</v>
      </c>
      <c r="N2069">
        <v>1</v>
      </c>
      <c r="AD2069">
        <v>1</v>
      </c>
      <c r="AI2069">
        <f t="shared" si="262"/>
        <v>4</v>
      </c>
    </row>
    <row r="2070" spans="1:35" x14ac:dyDescent="0.25">
      <c r="A2070" s="11">
        <v>43911.507638888892</v>
      </c>
      <c r="B2070" s="1" t="str">
        <f t="shared" si="256"/>
        <v>03/21/20</v>
      </c>
      <c r="C2070" s="19">
        <f t="shared" si="263"/>
        <v>43911</v>
      </c>
      <c r="D2070" s="10">
        <f t="shared" si="257"/>
        <v>0.50763888888888886</v>
      </c>
      <c r="E2070" s="2" t="str">
        <f t="shared" si="258"/>
        <v>Morning</v>
      </c>
      <c r="F2070" s="1" t="str">
        <f t="shared" si="259"/>
        <v>2020</v>
      </c>
      <c r="G2070" s="1" t="str">
        <f t="shared" si="260"/>
        <v>March</v>
      </c>
      <c r="H2070" s="7">
        <v>37</v>
      </c>
      <c r="I2070" t="str">
        <f t="shared" si="261"/>
        <v>Saturday</v>
      </c>
      <c r="J2070">
        <v>20900</v>
      </c>
      <c r="K2070" t="s">
        <v>39</v>
      </c>
      <c r="L2070">
        <v>2</v>
      </c>
      <c r="R2070">
        <v>1</v>
      </c>
      <c r="Y2070">
        <v>1</v>
      </c>
      <c r="AI2070">
        <f t="shared" si="262"/>
        <v>4</v>
      </c>
    </row>
    <row r="2071" spans="1:35" x14ac:dyDescent="0.25">
      <c r="A2071" s="11">
        <v>43911.523611111108</v>
      </c>
      <c r="B2071" s="1" t="str">
        <f t="shared" si="256"/>
        <v>03/21/20</v>
      </c>
      <c r="C2071" s="19">
        <f t="shared" si="263"/>
        <v>43911</v>
      </c>
      <c r="D2071" s="10">
        <f t="shared" si="257"/>
        <v>0.52361111111111114</v>
      </c>
      <c r="E2071" s="2" t="str">
        <f t="shared" si="258"/>
        <v>Morning</v>
      </c>
      <c r="F2071" s="1" t="str">
        <f t="shared" si="259"/>
        <v>2020</v>
      </c>
      <c r="G2071" s="1" t="str">
        <f t="shared" si="260"/>
        <v>March</v>
      </c>
      <c r="H2071" s="7">
        <v>37</v>
      </c>
      <c r="I2071" t="str">
        <f t="shared" si="261"/>
        <v>Saturday</v>
      </c>
      <c r="J2071">
        <v>14800</v>
      </c>
      <c r="K2071" t="s">
        <v>39</v>
      </c>
      <c r="L2071">
        <v>1</v>
      </c>
      <c r="P2071">
        <v>1</v>
      </c>
      <c r="Z2071">
        <v>1</v>
      </c>
      <c r="AI2071">
        <f t="shared" si="262"/>
        <v>3</v>
      </c>
    </row>
    <row r="2072" spans="1:35" x14ac:dyDescent="0.25">
      <c r="A2072" s="11">
        <v>43911.535416666666</v>
      </c>
      <c r="B2072" s="1" t="str">
        <f t="shared" si="256"/>
        <v>03/21/20</v>
      </c>
      <c r="C2072" s="19">
        <f t="shared" si="263"/>
        <v>43911</v>
      </c>
      <c r="D2072" s="10">
        <f t="shared" si="257"/>
        <v>0.53541666666666665</v>
      </c>
      <c r="E2072" s="2" t="str">
        <f t="shared" si="258"/>
        <v>Morning</v>
      </c>
      <c r="F2072" s="1" t="str">
        <f t="shared" si="259"/>
        <v>2020</v>
      </c>
      <c r="G2072" s="1" t="str">
        <f t="shared" si="260"/>
        <v>March</v>
      </c>
      <c r="H2072" s="7">
        <v>37</v>
      </c>
      <c r="I2072" t="str">
        <f t="shared" si="261"/>
        <v>Saturday</v>
      </c>
      <c r="J2072">
        <v>18300</v>
      </c>
      <c r="K2072" t="s">
        <v>39</v>
      </c>
      <c r="L2072">
        <v>1</v>
      </c>
      <c r="M2072">
        <v>1</v>
      </c>
      <c r="Q2072">
        <v>1</v>
      </c>
      <c r="T2072">
        <v>1</v>
      </c>
      <c r="AI2072">
        <f t="shared" si="262"/>
        <v>4</v>
      </c>
    </row>
    <row r="2073" spans="1:35" x14ac:dyDescent="0.25">
      <c r="A2073" s="11">
        <v>43911.563888888886</v>
      </c>
      <c r="B2073" s="1" t="str">
        <f t="shared" si="256"/>
        <v>03/21/20</v>
      </c>
      <c r="C2073" s="19">
        <f t="shared" si="263"/>
        <v>43911</v>
      </c>
      <c r="D2073" s="10">
        <f t="shared" si="257"/>
        <v>0.56388888888888888</v>
      </c>
      <c r="E2073" s="2" t="str">
        <f t="shared" si="258"/>
        <v>Afternoon</v>
      </c>
      <c r="F2073" s="1" t="str">
        <f t="shared" si="259"/>
        <v>2020</v>
      </c>
      <c r="G2073" s="1" t="str">
        <f t="shared" si="260"/>
        <v>March</v>
      </c>
      <c r="H2073" s="7">
        <v>37</v>
      </c>
      <c r="I2073" t="str">
        <f t="shared" si="261"/>
        <v>Saturday</v>
      </c>
      <c r="J2073">
        <v>19300</v>
      </c>
      <c r="K2073" t="s">
        <v>39</v>
      </c>
      <c r="L2073">
        <v>1</v>
      </c>
      <c r="P2073">
        <v>1</v>
      </c>
      <c r="R2073">
        <v>1</v>
      </c>
      <c r="AC2073">
        <v>1</v>
      </c>
      <c r="AI2073">
        <f t="shared" si="262"/>
        <v>4</v>
      </c>
    </row>
    <row r="2074" spans="1:35" x14ac:dyDescent="0.25">
      <c r="A2074" s="11">
        <v>43911.568055555559</v>
      </c>
      <c r="B2074" s="1" t="str">
        <f t="shared" si="256"/>
        <v>03/21/20</v>
      </c>
      <c r="C2074" s="19">
        <f t="shared" si="263"/>
        <v>43911</v>
      </c>
      <c r="D2074" s="10">
        <f t="shared" si="257"/>
        <v>0.56805555555555554</v>
      </c>
      <c r="E2074" s="2" t="str">
        <f t="shared" si="258"/>
        <v>Afternoon</v>
      </c>
      <c r="F2074" s="1" t="str">
        <f t="shared" si="259"/>
        <v>2020</v>
      </c>
      <c r="G2074" s="1" t="str">
        <f t="shared" si="260"/>
        <v>March</v>
      </c>
      <c r="H2074" s="7">
        <v>37</v>
      </c>
      <c r="I2074" t="str">
        <f t="shared" si="261"/>
        <v>Saturday</v>
      </c>
      <c r="J2074">
        <v>17500</v>
      </c>
      <c r="K2074" t="s">
        <v>36</v>
      </c>
      <c r="M2074">
        <v>2</v>
      </c>
      <c r="O2074">
        <v>1</v>
      </c>
      <c r="P2074">
        <v>1</v>
      </c>
      <c r="AI2074">
        <f t="shared" si="262"/>
        <v>4</v>
      </c>
    </row>
    <row r="2075" spans="1:35" x14ac:dyDescent="0.25">
      <c r="A2075" s="11">
        <v>43911.570138888892</v>
      </c>
      <c r="B2075" s="1" t="str">
        <f t="shared" si="256"/>
        <v>03/21/20</v>
      </c>
      <c r="C2075" s="19">
        <f t="shared" si="263"/>
        <v>43911</v>
      </c>
      <c r="D2075" s="10">
        <f t="shared" si="257"/>
        <v>0.57013888888888886</v>
      </c>
      <c r="E2075" s="2" t="str">
        <f t="shared" si="258"/>
        <v>Afternoon</v>
      </c>
      <c r="F2075" s="1" t="str">
        <f t="shared" si="259"/>
        <v>2020</v>
      </c>
      <c r="G2075" s="1" t="str">
        <f t="shared" si="260"/>
        <v>March</v>
      </c>
      <c r="H2075" s="7">
        <v>37</v>
      </c>
      <c r="I2075" t="str">
        <f t="shared" si="261"/>
        <v>Saturday</v>
      </c>
      <c r="J2075">
        <v>17800</v>
      </c>
      <c r="K2075" t="s">
        <v>39</v>
      </c>
      <c r="L2075">
        <v>2</v>
      </c>
      <c r="M2075">
        <v>1</v>
      </c>
      <c r="T2075">
        <v>1</v>
      </c>
      <c r="AI2075">
        <f t="shared" si="262"/>
        <v>4</v>
      </c>
    </row>
    <row r="2076" spans="1:35" x14ac:dyDescent="0.25">
      <c r="A2076" s="11">
        <v>43911.595138888886</v>
      </c>
      <c r="B2076" s="1" t="str">
        <f t="shared" si="256"/>
        <v>03/21/20</v>
      </c>
      <c r="C2076" s="19">
        <f t="shared" si="263"/>
        <v>43911</v>
      </c>
      <c r="D2076" s="10">
        <f t="shared" si="257"/>
        <v>0.59513888888888888</v>
      </c>
      <c r="E2076" s="2" t="str">
        <f t="shared" si="258"/>
        <v>Afternoon</v>
      </c>
      <c r="F2076" s="1" t="str">
        <f t="shared" si="259"/>
        <v>2020</v>
      </c>
      <c r="G2076" s="1" t="str">
        <f t="shared" si="260"/>
        <v>March</v>
      </c>
      <c r="H2076" s="7">
        <v>37</v>
      </c>
      <c r="I2076" t="str">
        <f t="shared" si="261"/>
        <v>Saturday</v>
      </c>
      <c r="J2076">
        <v>33100</v>
      </c>
      <c r="K2076" t="s">
        <v>40</v>
      </c>
      <c r="L2076">
        <v>2</v>
      </c>
      <c r="M2076">
        <v>2</v>
      </c>
      <c r="O2076">
        <v>1</v>
      </c>
      <c r="P2076">
        <v>3</v>
      </c>
      <c r="AI2076">
        <f t="shared" si="262"/>
        <v>8</v>
      </c>
    </row>
    <row r="2077" spans="1:35" x14ac:dyDescent="0.25">
      <c r="A2077" s="11">
        <v>43911.602777777778</v>
      </c>
      <c r="B2077" s="1" t="str">
        <f t="shared" si="256"/>
        <v>03/21/20</v>
      </c>
      <c r="C2077" s="19">
        <f t="shared" si="263"/>
        <v>43911</v>
      </c>
      <c r="D2077" s="10">
        <f t="shared" si="257"/>
        <v>0.60277777777777775</v>
      </c>
      <c r="E2077" s="2" t="str">
        <f t="shared" si="258"/>
        <v>Afternoon</v>
      </c>
      <c r="F2077" s="1" t="str">
        <f t="shared" si="259"/>
        <v>2020</v>
      </c>
      <c r="G2077" s="1" t="str">
        <f t="shared" si="260"/>
        <v>March</v>
      </c>
      <c r="H2077" s="7">
        <v>37</v>
      </c>
      <c r="I2077" t="str">
        <f t="shared" si="261"/>
        <v>Saturday</v>
      </c>
      <c r="J2077">
        <v>15800</v>
      </c>
      <c r="K2077" t="s">
        <v>39</v>
      </c>
      <c r="L2077">
        <v>1</v>
      </c>
      <c r="R2077">
        <v>1</v>
      </c>
      <c r="Z2077">
        <v>1</v>
      </c>
      <c r="AI2077">
        <f t="shared" si="262"/>
        <v>3</v>
      </c>
    </row>
    <row r="2078" spans="1:35" x14ac:dyDescent="0.25">
      <c r="A2078" s="11">
        <v>43911.626388888886</v>
      </c>
      <c r="B2078" s="1" t="str">
        <f t="shared" si="256"/>
        <v>03/21/20</v>
      </c>
      <c r="C2078" s="19">
        <f t="shared" si="263"/>
        <v>43911</v>
      </c>
      <c r="D2078" s="10">
        <f t="shared" si="257"/>
        <v>0.62638888888888888</v>
      </c>
      <c r="E2078" s="2" t="str">
        <f t="shared" si="258"/>
        <v>Afternoon</v>
      </c>
      <c r="F2078" s="1" t="str">
        <f t="shared" si="259"/>
        <v>2020</v>
      </c>
      <c r="G2078" s="1" t="str">
        <f t="shared" si="260"/>
        <v>March</v>
      </c>
      <c r="H2078" s="7">
        <v>37</v>
      </c>
      <c r="I2078" t="str">
        <f t="shared" si="261"/>
        <v>Saturday</v>
      </c>
      <c r="J2078">
        <v>16400</v>
      </c>
      <c r="K2078" t="s">
        <v>45</v>
      </c>
      <c r="L2078">
        <v>3</v>
      </c>
      <c r="AI2078">
        <f t="shared" si="262"/>
        <v>3</v>
      </c>
    </row>
    <row r="2079" spans="1:35" x14ac:dyDescent="0.25">
      <c r="A2079" s="11">
        <v>43911.634722222225</v>
      </c>
      <c r="B2079" s="1" t="str">
        <f t="shared" si="256"/>
        <v>03/21/20</v>
      </c>
      <c r="C2079" s="19">
        <f t="shared" si="263"/>
        <v>43911</v>
      </c>
      <c r="D2079" s="10">
        <f t="shared" si="257"/>
        <v>0.63472222222222219</v>
      </c>
      <c r="E2079" s="2" t="str">
        <f t="shared" si="258"/>
        <v>Afternoon</v>
      </c>
      <c r="F2079" s="1" t="str">
        <f t="shared" si="259"/>
        <v>2020</v>
      </c>
      <c r="G2079" s="1" t="str">
        <f t="shared" si="260"/>
        <v>March</v>
      </c>
      <c r="H2079" s="7">
        <v>37</v>
      </c>
      <c r="I2079" t="str">
        <f t="shared" si="261"/>
        <v>Saturday</v>
      </c>
      <c r="J2079">
        <v>19600</v>
      </c>
      <c r="K2079" t="s">
        <v>39</v>
      </c>
      <c r="L2079">
        <v>1</v>
      </c>
      <c r="R2079">
        <v>1</v>
      </c>
      <c r="Y2079">
        <v>1</v>
      </c>
      <c r="AC2079">
        <v>1</v>
      </c>
      <c r="AI2079">
        <f t="shared" si="262"/>
        <v>4</v>
      </c>
    </row>
    <row r="2080" spans="1:35" x14ac:dyDescent="0.25">
      <c r="A2080" s="11">
        <v>43912.459722222222</v>
      </c>
      <c r="B2080" s="1" t="str">
        <f t="shared" si="256"/>
        <v>03/22/20</v>
      </c>
      <c r="C2080" s="19">
        <f t="shared" si="263"/>
        <v>43912</v>
      </c>
      <c r="D2080" s="10">
        <f t="shared" si="257"/>
        <v>0.4597222222222222</v>
      </c>
      <c r="E2080" s="2" t="str">
        <f t="shared" si="258"/>
        <v>Morning</v>
      </c>
      <c r="F2080" s="1" t="str">
        <f t="shared" si="259"/>
        <v>2020</v>
      </c>
      <c r="G2080" s="1" t="str">
        <f t="shared" si="260"/>
        <v>March</v>
      </c>
      <c r="H2080" s="7">
        <v>37</v>
      </c>
      <c r="I2080" t="str">
        <f t="shared" si="261"/>
        <v>Sunday</v>
      </c>
      <c r="J2080">
        <v>18500</v>
      </c>
      <c r="K2080" t="s">
        <v>34</v>
      </c>
      <c r="T2080">
        <v>2</v>
      </c>
      <c r="U2080">
        <v>1</v>
      </c>
      <c r="AD2080">
        <v>2</v>
      </c>
      <c r="AI2080">
        <f t="shared" si="262"/>
        <v>5</v>
      </c>
    </row>
    <row r="2081" spans="1:35" x14ac:dyDescent="0.25">
      <c r="A2081" s="11">
        <v>43912.473611111112</v>
      </c>
      <c r="B2081" s="1" t="str">
        <f t="shared" si="256"/>
        <v>03/22/20</v>
      </c>
      <c r="C2081" s="19">
        <f t="shared" si="263"/>
        <v>43912</v>
      </c>
      <c r="D2081" s="10">
        <f t="shared" si="257"/>
        <v>0.47361111111111115</v>
      </c>
      <c r="E2081" s="2" t="str">
        <f t="shared" si="258"/>
        <v>Morning</v>
      </c>
      <c r="F2081" s="1" t="str">
        <f t="shared" si="259"/>
        <v>2020</v>
      </c>
      <c r="G2081" s="1" t="str">
        <f t="shared" si="260"/>
        <v>March</v>
      </c>
      <c r="H2081" s="7">
        <v>37</v>
      </c>
      <c r="I2081" t="str">
        <f t="shared" si="261"/>
        <v>Sunday</v>
      </c>
      <c r="J2081">
        <v>14800</v>
      </c>
      <c r="K2081" t="s">
        <v>35</v>
      </c>
      <c r="L2081">
        <v>1</v>
      </c>
      <c r="O2081">
        <v>2</v>
      </c>
      <c r="AI2081">
        <f t="shared" si="262"/>
        <v>3</v>
      </c>
    </row>
    <row r="2082" spans="1:35" x14ac:dyDescent="0.25">
      <c r="A2082" s="11">
        <v>43912.481944444444</v>
      </c>
      <c r="B2082" s="1" t="str">
        <f t="shared" si="256"/>
        <v>03/22/20</v>
      </c>
      <c r="C2082" s="19">
        <f t="shared" si="263"/>
        <v>43912</v>
      </c>
      <c r="D2082" s="10">
        <f t="shared" si="257"/>
        <v>0.48194444444444445</v>
      </c>
      <c r="E2082" s="2" t="str">
        <f t="shared" si="258"/>
        <v>Morning</v>
      </c>
      <c r="F2082" s="1" t="str">
        <f t="shared" si="259"/>
        <v>2020</v>
      </c>
      <c r="G2082" s="1" t="str">
        <f t="shared" si="260"/>
        <v>March</v>
      </c>
      <c r="H2082" s="7">
        <v>37</v>
      </c>
      <c r="I2082" t="str">
        <f t="shared" si="261"/>
        <v>Sunday</v>
      </c>
      <c r="J2082">
        <v>15100</v>
      </c>
      <c r="K2082" t="s">
        <v>45</v>
      </c>
      <c r="L2082">
        <v>2</v>
      </c>
      <c r="M2082">
        <v>1</v>
      </c>
      <c r="AI2082">
        <f t="shared" si="262"/>
        <v>3</v>
      </c>
    </row>
    <row r="2083" spans="1:35" x14ac:dyDescent="0.25">
      <c r="A2083" s="11">
        <v>43912.488194444442</v>
      </c>
      <c r="B2083" s="1" t="str">
        <f t="shared" si="256"/>
        <v>03/22/20</v>
      </c>
      <c r="C2083" s="19">
        <f t="shared" si="263"/>
        <v>43912</v>
      </c>
      <c r="D2083" s="10">
        <f t="shared" si="257"/>
        <v>0.48819444444444443</v>
      </c>
      <c r="E2083" s="2" t="str">
        <f t="shared" si="258"/>
        <v>Morning</v>
      </c>
      <c r="F2083" s="1" t="str">
        <f t="shared" si="259"/>
        <v>2020</v>
      </c>
      <c r="G2083" s="1" t="str">
        <f t="shared" si="260"/>
        <v>March</v>
      </c>
      <c r="H2083" s="7">
        <v>37</v>
      </c>
      <c r="I2083" t="str">
        <f t="shared" si="261"/>
        <v>Sunday</v>
      </c>
      <c r="J2083">
        <v>32900</v>
      </c>
      <c r="K2083" t="s">
        <v>39</v>
      </c>
      <c r="L2083">
        <v>3</v>
      </c>
      <c r="M2083">
        <v>1</v>
      </c>
      <c r="O2083">
        <v>1</v>
      </c>
      <c r="R2083">
        <v>1</v>
      </c>
      <c r="AE2083">
        <v>1</v>
      </c>
      <c r="AI2083">
        <f t="shared" si="262"/>
        <v>7</v>
      </c>
    </row>
    <row r="2084" spans="1:35" x14ac:dyDescent="0.25">
      <c r="A2084" s="11">
        <v>43912.513194444444</v>
      </c>
      <c r="B2084" s="1" t="str">
        <f t="shared" si="256"/>
        <v>03/22/20</v>
      </c>
      <c r="C2084" s="19">
        <f t="shared" si="263"/>
        <v>43912</v>
      </c>
      <c r="D2084" s="10">
        <f t="shared" si="257"/>
        <v>0.5131944444444444</v>
      </c>
      <c r="E2084" s="2" t="str">
        <f t="shared" si="258"/>
        <v>Morning</v>
      </c>
      <c r="F2084" s="1" t="str">
        <f t="shared" si="259"/>
        <v>2020</v>
      </c>
      <c r="G2084" s="1" t="str">
        <f t="shared" si="260"/>
        <v>March</v>
      </c>
      <c r="H2084" s="7">
        <v>37</v>
      </c>
      <c r="I2084" t="str">
        <f t="shared" si="261"/>
        <v>Sunday</v>
      </c>
      <c r="J2084">
        <v>16600</v>
      </c>
      <c r="K2084" t="s">
        <v>38</v>
      </c>
      <c r="L2084">
        <v>2</v>
      </c>
      <c r="O2084">
        <v>1</v>
      </c>
      <c r="AI2084">
        <f t="shared" si="262"/>
        <v>3</v>
      </c>
    </row>
    <row r="2085" spans="1:35" x14ac:dyDescent="0.25">
      <c r="A2085" s="11">
        <v>43912.526388888888</v>
      </c>
      <c r="B2085" s="1" t="str">
        <f t="shared" si="256"/>
        <v>03/22/20</v>
      </c>
      <c r="C2085" s="19">
        <f t="shared" si="263"/>
        <v>43912</v>
      </c>
      <c r="D2085" s="10">
        <f t="shared" si="257"/>
        <v>0.52638888888888891</v>
      </c>
      <c r="E2085" s="2" t="str">
        <f t="shared" si="258"/>
        <v>Morning</v>
      </c>
      <c r="F2085" s="1" t="str">
        <f t="shared" si="259"/>
        <v>2020</v>
      </c>
      <c r="G2085" s="1" t="str">
        <f t="shared" si="260"/>
        <v>March</v>
      </c>
      <c r="H2085" s="7">
        <v>37</v>
      </c>
      <c r="I2085" t="str">
        <f t="shared" si="261"/>
        <v>Sunday</v>
      </c>
      <c r="J2085">
        <v>31500</v>
      </c>
      <c r="K2085" t="s">
        <v>38</v>
      </c>
      <c r="L2085">
        <v>5</v>
      </c>
      <c r="R2085">
        <v>1</v>
      </c>
      <c r="AI2085">
        <f t="shared" si="262"/>
        <v>6</v>
      </c>
    </row>
    <row r="2086" spans="1:35" x14ac:dyDescent="0.25">
      <c r="A2086" s="11">
        <v>43912.529861111114</v>
      </c>
      <c r="B2086" s="1" t="str">
        <f t="shared" si="256"/>
        <v>03/22/20</v>
      </c>
      <c r="C2086" s="19">
        <f t="shared" si="263"/>
        <v>43912</v>
      </c>
      <c r="D2086" s="10">
        <f t="shared" si="257"/>
        <v>0.52986111111111112</v>
      </c>
      <c r="E2086" s="2" t="str">
        <f t="shared" si="258"/>
        <v>Morning</v>
      </c>
      <c r="F2086" s="1" t="str">
        <f t="shared" si="259"/>
        <v>2020</v>
      </c>
      <c r="G2086" s="1" t="str">
        <f t="shared" si="260"/>
        <v>March</v>
      </c>
      <c r="H2086" s="7">
        <v>37</v>
      </c>
      <c r="I2086" t="str">
        <f t="shared" si="261"/>
        <v>Sunday</v>
      </c>
      <c r="J2086">
        <v>15100</v>
      </c>
      <c r="K2086" t="s">
        <v>40</v>
      </c>
      <c r="L2086">
        <v>2</v>
      </c>
      <c r="T2086">
        <v>1</v>
      </c>
      <c r="AI2086">
        <f t="shared" si="262"/>
        <v>3</v>
      </c>
    </row>
    <row r="2087" spans="1:35" x14ac:dyDescent="0.25">
      <c r="A2087" s="11">
        <v>43912.554861111108</v>
      </c>
      <c r="B2087" s="1" t="str">
        <f t="shared" si="256"/>
        <v>03/22/20</v>
      </c>
      <c r="C2087" s="19">
        <f t="shared" si="263"/>
        <v>43912</v>
      </c>
      <c r="D2087" s="10">
        <f t="shared" si="257"/>
        <v>0.55486111111111114</v>
      </c>
      <c r="E2087" s="2" t="str">
        <f t="shared" si="258"/>
        <v>Afternoon</v>
      </c>
      <c r="F2087" s="1" t="str">
        <f t="shared" si="259"/>
        <v>2020</v>
      </c>
      <c r="G2087" s="1" t="str">
        <f t="shared" si="260"/>
        <v>March</v>
      </c>
      <c r="H2087" s="7">
        <v>37</v>
      </c>
      <c r="I2087" t="str">
        <f t="shared" si="261"/>
        <v>Sunday</v>
      </c>
      <c r="J2087">
        <v>21800</v>
      </c>
      <c r="K2087" t="s">
        <v>39</v>
      </c>
      <c r="L2087">
        <v>1</v>
      </c>
      <c r="M2087">
        <v>1</v>
      </c>
      <c r="O2087">
        <v>2</v>
      </c>
      <c r="AI2087">
        <f t="shared" si="262"/>
        <v>4</v>
      </c>
    </row>
    <row r="2088" spans="1:35" x14ac:dyDescent="0.25">
      <c r="A2088" s="11">
        <v>43912.556250000001</v>
      </c>
      <c r="B2088" s="1" t="str">
        <f t="shared" si="256"/>
        <v>03/22/20</v>
      </c>
      <c r="C2088" s="19">
        <f t="shared" si="263"/>
        <v>43912</v>
      </c>
      <c r="D2088" s="10">
        <f t="shared" si="257"/>
        <v>0.55625000000000002</v>
      </c>
      <c r="E2088" s="2" t="str">
        <f t="shared" si="258"/>
        <v>Afternoon</v>
      </c>
      <c r="F2088" s="1" t="str">
        <f t="shared" si="259"/>
        <v>2020</v>
      </c>
      <c r="G2088" s="1" t="str">
        <f t="shared" si="260"/>
        <v>March</v>
      </c>
      <c r="H2088" s="7">
        <v>37</v>
      </c>
      <c r="I2088" t="str">
        <f t="shared" si="261"/>
        <v>Sunday</v>
      </c>
      <c r="J2088">
        <v>20900</v>
      </c>
      <c r="K2088" t="s">
        <v>36</v>
      </c>
      <c r="L2088">
        <v>3</v>
      </c>
      <c r="M2088">
        <v>1</v>
      </c>
      <c r="AI2088">
        <f t="shared" si="262"/>
        <v>4</v>
      </c>
    </row>
    <row r="2089" spans="1:35" x14ac:dyDescent="0.25">
      <c r="A2089" s="11">
        <v>43912.577777777777</v>
      </c>
      <c r="B2089" s="1" t="str">
        <f t="shared" si="256"/>
        <v>03/22/20</v>
      </c>
      <c r="C2089" s="19">
        <f t="shared" si="263"/>
        <v>43912</v>
      </c>
      <c r="D2089" s="10">
        <f t="shared" si="257"/>
        <v>0.57777777777777783</v>
      </c>
      <c r="E2089" s="2" t="str">
        <f t="shared" si="258"/>
        <v>Afternoon</v>
      </c>
      <c r="F2089" s="1" t="str">
        <f t="shared" si="259"/>
        <v>2020</v>
      </c>
      <c r="G2089" s="1" t="str">
        <f t="shared" si="260"/>
        <v>March</v>
      </c>
      <c r="H2089" s="7">
        <v>37</v>
      </c>
      <c r="I2089" t="str">
        <f t="shared" si="261"/>
        <v>Sunday</v>
      </c>
      <c r="J2089">
        <v>15600</v>
      </c>
      <c r="K2089" t="s">
        <v>40</v>
      </c>
      <c r="L2089">
        <v>2</v>
      </c>
      <c r="O2089">
        <v>1</v>
      </c>
      <c r="AI2089">
        <f t="shared" si="262"/>
        <v>3</v>
      </c>
    </row>
    <row r="2090" spans="1:35" x14ac:dyDescent="0.25">
      <c r="A2090" s="11">
        <v>43912.604861111111</v>
      </c>
      <c r="B2090" s="1" t="str">
        <f t="shared" si="256"/>
        <v>03/22/20</v>
      </c>
      <c r="C2090" s="19">
        <f t="shared" si="263"/>
        <v>43912</v>
      </c>
      <c r="D2090" s="10">
        <f t="shared" si="257"/>
        <v>0.60486111111111118</v>
      </c>
      <c r="E2090" s="2" t="str">
        <f t="shared" si="258"/>
        <v>Afternoon</v>
      </c>
      <c r="F2090" s="1" t="str">
        <f t="shared" si="259"/>
        <v>2020</v>
      </c>
      <c r="G2090" s="1" t="str">
        <f t="shared" si="260"/>
        <v>March</v>
      </c>
      <c r="H2090" s="7">
        <v>37</v>
      </c>
      <c r="I2090" t="str">
        <f t="shared" si="261"/>
        <v>Sunday</v>
      </c>
      <c r="J2090">
        <v>19500</v>
      </c>
      <c r="K2090" t="s">
        <v>41</v>
      </c>
      <c r="O2090">
        <v>1</v>
      </c>
      <c r="P2090">
        <v>2</v>
      </c>
      <c r="R2090">
        <v>1</v>
      </c>
      <c r="AI2090">
        <f t="shared" si="262"/>
        <v>4</v>
      </c>
    </row>
    <row r="2091" spans="1:35" x14ac:dyDescent="0.25">
      <c r="A2091" s="11">
        <v>43912.618750000001</v>
      </c>
      <c r="B2091" s="1" t="str">
        <f t="shared" si="256"/>
        <v>03/22/20</v>
      </c>
      <c r="C2091" s="19">
        <f t="shared" si="263"/>
        <v>43912</v>
      </c>
      <c r="D2091" s="10">
        <f t="shared" si="257"/>
        <v>0.61875000000000002</v>
      </c>
      <c r="E2091" s="2" t="str">
        <f t="shared" si="258"/>
        <v>Afternoon</v>
      </c>
      <c r="F2091" s="1" t="str">
        <f t="shared" si="259"/>
        <v>2020</v>
      </c>
      <c r="G2091" s="1" t="str">
        <f t="shared" si="260"/>
        <v>March</v>
      </c>
      <c r="H2091" s="7">
        <v>37</v>
      </c>
      <c r="I2091" t="str">
        <f t="shared" si="261"/>
        <v>Sunday</v>
      </c>
      <c r="J2091">
        <v>16100</v>
      </c>
      <c r="K2091" t="s">
        <v>39</v>
      </c>
      <c r="L2091">
        <v>2</v>
      </c>
      <c r="AE2091">
        <v>1</v>
      </c>
      <c r="AI2091">
        <f t="shared" si="262"/>
        <v>3</v>
      </c>
    </row>
    <row r="2092" spans="1:35" x14ac:dyDescent="0.25">
      <c r="A2092" s="11">
        <v>43912.63958333333</v>
      </c>
      <c r="B2092" s="1" t="str">
        <f t="shared" si="256"/>
        <v>03/22/20</v>
      </c>
      <c r="C2092" s="19">
        <f t="shared" si="263"/>
        <v>43912</v>
      </c>
      <c r="D2092" s="10">
        <f t="shared" si="257"/>
        <v>0.63958333333333328</v>
      </c>
      <c r="E2092" s="2" t="str">
        <f t="shared" si="258"/>
        <v>Afternoon</v>
      </c>
      <c r="F2092" s="1" t="str">
        <f t="shared" si="259"/>
        <v>2020</v>
      </c>
      <c r="G2092" s="1" t="str">
        <f t="shared" si="260"/>
        <v>March</v>
      </c>
      <c r="H2092" s="7">
        <v>37</v>
      </c>
      <c r="I2092" t="str">
        <f t="shared" si="261"/>
        <v>Sunday</v>
      </c>
      <c r="J2092">
        <v>19300</v>
      </c>
      <c r="K2092" t="s">
        <v>34</v>
      </c>
      <c r="L2092">
        <v>1</v>
      </c>
      <c r="O2092">
        <v>2</v>
      </c>
      <c r="U2092">
        <v>1</v>
      </c>
      <c r="AI2092">
        <f t="shared" si="262"/>
        <v>4</v>
      </c>
    </row>
    <row r="2093" spans="1:35" x14ac:dyDescent="0.25">
      <c r="A2093" s="11">
        <v>43913.462500000001</v>
      </c>
      <c r="B2093" s="1" t="str">
        <f t="shared" si="256"/>
        <v>03/23/20</v>
      </c>
      <c r="C2093" s="19">
        <f t="shared" si="263"/>
        <v>43913</v>
      </c>
      <c r="D2093" s="10">
        <f t="shared" si="257"/>
        <v>0.46249999999999997</v>
      </c>
      <c r="E2093" s="2" t="str">
        <f t="shared" si="258"/>
        <v>Morning</v>
      </c>
      <c r="F2093" s="1" t="str">
        <f t="shared" si="259"/>
        <v>2020</v>
      </c>
      <c r="G2093" s="1" t="str">
        <f t="shared" si="260"/>
        <v>March</v>
      </c>
      <c r="H2093" s="7">
        <v>37</v>
      </c>
      <c r="I2093" t="str">
        <f t="shared" si="261"/>
        <v>Monday</v>
      </c>
      <c r="J2093">
        <v>14500</v>
      </c>
      <c r="K2093" t="s">
        <v>43</v>
      </c>
      <c r="M2093">
        <v>1</v>
      </c>
      <c r="R2093">
        <v>1</v>
      </c>
      <c r="AC2093">
        <v>1</v>
      </c>
      <c r="AI2093">
        <f t="shared" si="262"/>
        <v>3</v>
      </c>
    </row>
    <row r="2094" spans="1:35" x14ac:dyDescent="0.25">
      <c r="A2094" s="11">
        <v>43913.495138888888</v>
      </c>
      <c r="B2094" s="1" t="str">
        <f t="shared" si="256"/>
        <v>03/23/20</v>
      </c>
      <c r="C2094" s="19">
        <f t="shared" si="263"/>
        <v>43913</v>
      </c>
      <c r="D2094" s="10">
        <f t="shared" si="257"/>
        <v>0.49513888888888885</v>
      </c>
      <c r="E2094" s="2" t="str">
        <f t="shared" si="258"/>
        <v>Morning</v>
      </c>
      <c r="F2094" s="1" t="str">
        <f t="shared" si="259"/>
        <v>2020</v>
      </c>
      <c r="G2094" s="1" t="str">
        <f t="shared" si="260"/>
        <v>March</v>
      </c>
      <c r="H2094" s="7">
        <v>37</v>
      </c>
      <c r="I2094" t="str">
        <f t="shared" si="261"/>
        <v>Monday</v>
      </c>
      <c r="J2094">
        <v>14500</v>
      </c>
      <c r="K2094" t="s">
        <v>35</v>
      </c>
      <c r="M2094">
        <v>1</v>
      </c>
      <c r="R2094">
        <v>2</v>
      </c>
      <c r="AI2094">
        <f t="shared" si="262"/>
        <v>3</v>
      </c>
    </row>
    <row r="2095" spans="1:35" x14ac:dyDescent="0.25">
      <c r="A2095" s="11">
        <v>43913.50277777778</v>
      </c>
      <c r="B2095" s="1" t="str">
        <f t="shared" si="256"/>
        <v>03/23/20</v>
      </c>
      <c r="C2095" s="19">
        <f t="shared" si="263"/>
        <v>43913</v>
      </c>
      <c r="D2095" s="10">
        <f t="shared" si="257"/>
        <v>0.50277777777777777</v>
      </c>
      <c r="E2095" s="2" t="str">
        <f t="shared" si="258"/>
        <v>Morning</v>
      </c>
      <c r="F2095" s="1" t="str">
        <f t="shared" si="259"/>
        <v>2020</v>
      </c>
      <c r="G2095" s="1" t="str">
        <f t="shared" si="260"/>
        <v>March</v>
      </c>
      <c r="H2095" s="7">
        <v>37</v>
      </c>
      <c r="I2095" t="str">
        <f t="shared" si="261"/>
        <v>Monday</v>
      </c>
      <c r="J2095">
        <v>15500</v>
      </c>
      <c r="K2095" t="s">
        <v>39</v>
      </c>
      <c r="R2095">
        <v>1</v>
      </c>
      <c r="Z2095">
        <v>2</v>
      </c>
      <c r="AI2095">
        <f t="shared" si="262"/>
        <v>3</v>
      </c>
    </row>
    <row r="2096" spans="1:35" x14ac:dyDescent="0.25">
      <c r="A2096" s="11">
        <v>43913.525694444441</v>
      </c>
      <c r="B2096" s="1" t="str">
        <f t="shared" si="256"/>
        <v>03/23/20</v>
      </c>
      <c r="C2096" s="19">
        <f t="shared" si="263"/>
        <v>43913</v>
      </c>
      <c r="D2096" s="10">
        <f t="shared" si="257"/>
        <v>0.52569444444444446</v>
      </c>
      <c r="E2096" s="2" t="str">
        <f t="shared" si="258"/>
        <v>Morning</v>
      </c>
      <c r="F2096" s="1" t="str">
        <f t="shared" si="259"/>
        <v>2020</v>
      </c>
      <c r="G2096" s="1" t="str">
        <f t="shared" si="260"/>
        <v>March</v>
      </c>
      <c r="H2096" s="7">
        <v>37</v>
      </c>
      <c r="I2096" t="str">
        <f t="shared" si="261"/>
        <v>Monday</v>
      </c>
      <c r="J2096">
        <v>34100</v>
      </c>
      <c r="K2096" t="s">
        <v>42</v>
      </c>
      <c r="L2096">
        <v>2</v>
      </c>
      <c r="O2096">
        <v>1</v>
      </c>
      <c r="Z2096">
        <v>1</v>
      </c>
      <c r="AF2096">
        <v>1</v>
      </c>
      <c r="AH2096">
        <v>1</v>
      </c>
      <c r="AI2096">
        <f t="shared" si="262"/>
        <v>6</v>
      </c>
    </row>
    <row r="2097" spans="1:35" x14ac:dyDescent="0.25">
      <c r="A2097" s="11">
        <v>43913.530555555553</v>
      </c>
      <c r="B2097" s="1" t="str">
        <f t="shared" si="256"/>
        <v>03/23/20</v>
      </c>
      <c r="C2097" s="19">
        <f t="shared" si="263"/>
        <v>43913</v>
      </c>
      <c r="D2097" s="10">
        <f t="shared" si="257"/>
        <v>0.53055555555555556</v>
      </c>
      <c r="E2097" s="2" t="str">
        <f t="shared" si="258"/>
        <v>Morning</v>
      </c>
      <c r="F2097" s="1" t="str">
        <f t="shared" si="259"/>
        <v>2020</v>
      </c>
      <c r="G2097" s="1" t="str">
        <f t="shared" si="260"/>
        <v>March</v>
      </c>
      <c r="H2097" s="7">
        <v>37</v>
      </c>
      <c r="I2097" t="str">
        <f t="shared" si="261"/>
        <v>Monday</v>
      </c>
      <c r="J2097">
        <v>15000</v>
      </c>
      <c r="K2097" t="s">
        <v>36</v>
      </c>
      <c r="R2097">
        <v>1</v>
      </c>
      <c r="S2097">
        <v>1</v>
      </c>
      <c r="T2097">
        <v>1</v>
      </c>
      <c r="AI2097">
        <f t="shared" si="262"/>
        <v>3</v>
      </c>
    </row>
    <row r="2098" spans="1:35" x14ac:dyDescent="0.25">
      <c r="A2098" s="11">
        <v>43913.55</v>
      </c>
      <c r="B2098" s="1" t="str">
        <f t="shared" si="256"/>
        <v>03/23/20</v>
      </c>
      <c r="C2098" s="19">
        <f t="shared" si="263"/>
        <v>43913</v>
      </c>
      <c r="D2098" s="10">
        <f t="shared" si="257"/>
        <v>0.54999999999999993</v>
      </c>
      <c r="E2098" s="2" t="str">
        <f t="shared" si="258"/>
        <v>Afternoon</v>
      </c>
      <c r="F2098" s="1" t="str">
        <f t="shared" si="259"/>
        <v>2020</v>
      </c>
      <c r="G2098" s="1" t="str">
        <f t="shared" si="260"/>
        <v>March</v>
      </c>
      <c r="H2098" s="7">
        <v>37</v>
      </c>
      <c r="I2098" t="str">
        <f t="shared" si="261"/>
        <v>Monday</v>
      </c>
      <c r="J2098">
        <v>18600</v>
      </c>
      <c r="K2098" t="s">
        <v>37</v>
      </c>
      <c r="L2098">
        <v>2</v>
      </c>
      <c r="M2098">
        <v>1</v>
      </c>
      <c r="P2098">
        <v>1</v>
      </c>
      <c r="AI2098">
        <f t="shared" si="262"/>
        <v>4</v>
      </c>
    </row>
    <row r="2099" spans="1:35" x14ac:dyDescent="0.25">
      <c r="A2099" s="11">
        <v>43913.581250000003</v>
      </c>
      <c r="B2099" s="1" t="str">
        <f t="shared" si="256"/>
        <v>03/23/20</v>
      </c>
      <c r="C2099" s="19">
        <f t="shared" si="263"/>
        <v>43913</v>
      </c>
      <c r="D2099" s="10">
        <f t="shared" si="257"/>
        <v>0.58124999999999993</v>
      </c>
      <c r="E2099" s="2" t="str">
        <f t="shared" si="258"/>
        <v>Afternoon</v>
      </c>
      <c r="F2099" s="1" t="str">
        <f t="shared" si="259"/>
        <v>2020</v>
      </c>
      <c r="G2099" s="1" t="str">
        <f t="shared" si="260"/>
        <v>March</v>
      </c>
      <c r="H2099" s="7">
        <v>37</v>
      </c>
      <c r="I2099" t="str">
        <f t="shared" si="261"/>
        <v>Monday</v>
      </c>
      <c r="J2099">
        <v>17800</v>
      </c>
      <c r="K2099" t="s">
        <v>39</v>
      </c>
      <c r="L2099">
        <v>2</v>
      </c>
      <c r="M2099">
        <v>1</v>
      </c>
      <c r="P2099">
        <v>1</v>
      </c>
      <c r="AI2099">
        <f t="shared" si="262"/>
        <v>4</v>
      </c>
    </row>
    <row r="2100" spans="1:35" x14ac:dyDescent="0.25">
      <c r="A2100" s="11">
        <v>43913.581944444442</v>
      </c>
      <c r="B2100" s="1" t="str">
        <f t="shared" si="256"/>
        <v>03/23/20</v>
      </c>
      <c r="C2100" s="19">
        <f t="shared" si="263"/>
        <v>43913</v>
      </c>
      <c r="D2100" s="10">
        <f t="shared" si="257"/>
        <v>0.58194444444444449</v>
      </c>
      <c r="E2100" s="2" t="str">
        <f t="shared" si="258"/>
        <v>Afternoon</v>
      </c>
      <c r="F2100" s="1" t="str">
        <f t="shared" si="259"/>
        <v>2020</v>
      </c>
      <c r="G2100" s="1" t="str">
        <f t="shared" si="260"/>
        <v>March</v>
      </c>
      <c r="H2100" s="7">
        <v>37</v>
      </c>
      <c r="I2100" t="str">
        <f t="shared" si="261"/>
        <v>Monday</v>
      </c>
      <c r="J2100">
        <v>24200</v>
      </c>
      <c r="K2100" t="s">
        <v>45</v>
      </c>
      <c r="L2100">
        <v>3</v>
      </c>
      <c r="S2100">
        <v>1</v>
      </c>
      <c r="Y2100">
        <v>1</v>
      </c>
      <c r="AI2100">
        <f t="shared" si="262"/>
        <v>5</v>
      </c>
    </row>
    <row r="2101" spans="1:35" x14ac:dyDescent="0.25">
      <c r="A2101" s="11">
        <v>43913.605555555558</v>
      </c>
      <c r="B2101" s="1" t="str">
        <f t="shared" si="256"/>
        <v>03/23/20</v>
      </c>
      <c r="C2101" s="19">
        <f t="shared" si="263"/>
        <v>43913</v>
      </c>
      <c r="D2101" s="10">
        <f t="shared" si="257"/>
        <v>0.60555555555555551</v>
      </c>
      <c r="E2101" s="2" t="str">
        <f t="shared" si="258"/>
        <v>Afternoon</v>
      </c>
      <c r="F2101" s="1" t="str">
        <f t="shared" si="259"/>
        <v>2020</v>
      </c>
      <c r="G2101" s="1" t="str">
        <f t="shared" si="260"/>
        <v>March</v>
      </c>
      <c r="H2101" s="7">
        <v>37</v>
      </c>
      <c r="I2101" t="str">
        <f t="shared" si="261"/>
        <v>Monday</v>
      </c>
      <c r="J2101">
        <v>40700</v>
      </c>
      <c r="K2101" t="s">
        <v>39</v>
      </c>
      <c r="L2101">
        <v>4</v>
      </c>
      <c r="R2101">
        <v>2</v>
      </c>
      <c r="T2101">
        <v>3</v>
      </c>
      <c r="AI2101">
        <f t="shared" si="262"/>
        <v>9</v>
      </c>
    </row>
    <row r="2102" spans="1:35" x14ac:dyDescent="0.25">
      <c r="A2102" s="11">
        <v>43913.617361111108</v>
      </c>
      <c r="B2102" s="1" t="str">
        <f t="shared" si="256"/>
        <v>03/23/20</v>
      </c>
      <c r="C2102" s="19">
        <f t="shared" si="263"/>
        <v>43913</v>
      </c>
      <c r="D2102" s="10">
        <f t="shared" si="257"/>
        <v>0.61736111111111114</v>
      </c>
      <c r="E2102" s="2" t="str">
        <f t="shared" si="258"/>
        <v>Afternoon</v>
      </c>
      <c r="F2102" s="1" t="str">
        <f t="shared" si="259"/>
        <v>2020</v>
      </c>
      <c r="G2102" s="1" t="str">
        <f t="shared" si="260"/>
        <v>March</v>
      </c>
      <c r="H2102" s="7">
        <v>37</v>
      </c>
      <c r="I2102" t="str">
        <f t="shared" si="261"/>
        <v>Monday</v>
      </c>
      <c r="J2102">
        <v>18300</v>
      </c>
      <c r="K2102" t="s">
        <v>40</v>
      </c>
      <c r="L2102">
        <v>1</v>
      </c>
      <c r="M2102">
        <v>2</v>
      </c>
      <c r="Q2102">
        <v>1</v>
      </c>
      <c r="AI2102">
        <f t="shared" si="262"/>
        <v>4</v>
      </c>
    </row>
    <row r="2103" spans="1:35" x14ac:dyDescent="0.25">
      <c r="A2103" s="11">
        <v>43915.461805555555</v>
      </c>
      <c r="B2103" s="1" t="str">
        <f t="shared" si="256"/>
        <v>03/25/20</v>
      </c>
      <c r="C2103" s="19">
        <f t="shared" si="263"/>
        <v>43915</v>
      </c>
      <c r="D2103" s="10">
        <f t="shared" si="257"/>
        <v>0.46180555555555558</v>
      </c>
      <c r="E2103" s="2" t="str">
        <f t="shared" si="258"/>
        <v>Morning</v>
      </c>
      <c r="F2103" s="1" t="str">
        <f t="shared" si="259"/>
        <v>2020</v>
      </c>
      <c r="G2103" s="1" t="str">
        <f t="shared" si="260"/>
        <v>March</v>
      </c>
      <c r="H2103" s="7">
        <v>37</v>
      </c>
      <c r="I2103" t="str">
        <f t="shared" si="261"/>
        <v>Wednesday</v>
      </c>
      <c r="J2103">
        <v>19300</v>
      </c>
      <c r="K2103" t="s">
        <v>48</v>
      </c>
      <c r="L2103">
        <v>1</v>
      </c>
      <c r="R2103">
        <v>1</v>
      </c>
      <c r="T2103">
        <v>2</v>
      </c>
      <c r="AI2103">
        <f t="shared" si="262"/>
        <v>4</v>
      </c>
    </row>
    <row r="2104" spans="1:35" x14ac:dyDescent="0.25">
      <c r="A2104" s="11">
        <v>43915.467361111114</v>
      </c>
      <c r="B2104" s="1" t="str">
        <f t="shared" si="256"/>
        <v>03/25/20</v>
      </c>
      <c r="C2104" s="19">
        <f t="shared" si="263"/>
        <v>43915</v>
      </c>
      <c r="D2104" s="10">
        <f t="shared" si="257"/>
        <v>0.46736111111111112</v>
      </c>
      <c r="E2104" s="2" t="str">
        <f t="shared" si="258"/>
        <v>Morning</v>
      </c>
      <c r="F2104" s="1" t="str">
        <f t="shared" si="259"/>
        <v>2020</v>
      </c>
      <c r="G2104" s="1" t="str">
        <f t="shared" si="260"/>
        <v>March</v>
      </c>
      <c r="H2104" s="7">
        <v>37</v>
      </c>
      <c r="I2104" t="str">
        <f t="shared" si="261"/>
        <v>Wednesday</v>
      </c>
      <c r="J2104">
        <v>15800</v>
      </c>
      <c r="K2104" t="s">
        <v>33</v>
      </c>
      <c r="L2104">
        <v>1</v>
      </c>
      <c r="Z2104">
        <v>1</v>
      </c>
      <c r="AC2104">
        <v>1</v>
      </c>
      <c r="AI2104">
        <f t="shared" si="262"/>
        <v>3</v>
      </c>
    </row>
    <row r="2105" spans="1:35" x14ac:dyDescent="0.25">
      <c r="A2105" s="11">
        <v>43915.529166666667</v>
      </c>
      <c r="B2105" s="1" t="str">
        <f t="shared" si="256"/>
        <v>03/25/20</v>
      </c>
      <c r="C2105" s="19">
        <f t="shared" si="263"/>
        <v>43915</v>
      </c>
      <c r="D2105" s="10">
        <f t="shared" si="257"/>
        <v>0.52916666666666667</v>
      </c>
      <c r="E2105" s="2" t="str">
        <f t="shared" si="258"/>
        <v>Morning</v>
      </c>
      <c r="F2105" s="1" t="str">
        <f t="shared" si="259"/>
        <v>2020</v>
      </c>
      <c r="G2105" s="1" t="str">
        <f t="shared" si="260"/>
        <v>March</v>
      </c>
      <c r="H2105" s="7">
        <v>37</v>
      </c>
      <c r="I2105" t="str">
        <f t="shared" si="261"/>
        <v>Wednesday</v>
      </c>
      <c r="J2105">
        <v>18800</v>
      </c>
      <c r="K2105" t="s">
        <v>46</v>
      </c>
      <c r="L2105">
        <v>1</v>
      </c>
      <c r="M2105">
        <v>1</v>
      </c>
      <c r="R2105">
        <v>1</v>
      </c>
      <c r="S2105">
        <v>1</v>
      </c>
      <c r="AI2105">
        <f t="shared" si="262"/>
        <v>4</v>
      </c>
    </row>
    <row r="2106" spans="1:35" x14ac:dyDescent="0.25">
      <c r="A2106" s="11">
        <v>43915.588888888888</v>
      </c>
      <c r="B2106" s="1" t="str">
        <f t="shared" si="256"/>
        <v>03/25/20</v>
      </c>
      <c r="C2106" s="19">
        <f t="shared" si="263"/>
        <v>43915</v>
      </c>
      <c r="D2106" s="10">
        <f t="shared" si="257"/>
        <v>0.58888888888888891</v>
      </c>
      <c r="E2106" s="2" t="str">
        <f t="shared" si="258"/>
        <v>Afternoon</v>
      </c>
      <c r="F2106" s="1" t="str">
        <f t="shared" si="259"/>
        <v>2020</v>
      </c>
      <c r="G2106" s="1" t="str">
        <f t="shared" si="260"/>
        <v>March</v>
      </c>
      <c r="H2106" s="7">
        <v>37</v>
      </c>
      <c r="I2106" t="str">
        <f t="shared" si="261"/>
        <v>Wednesday</v>
      </c>
      <c r="J2106">
        <v>18000</v>
      </c>
      <c r="K2106" t="s">
        <v>38</v>
      </c>
      <c r="P2106">
        <v>2</v>
      </c>
      <c r="T2106">
        <v>1</v>
      </c>
      <c r="AF2106">
        <v>1</v>
      </c>
      <c r="AI2106">
        <f t="shared" si="262"/>
        <v>4</v>
      </c>
    </row>
    <row r="2107" spans="1:35" x14ac:dyDescent="0.25">
      <c r="A2107" s="11">
        <v>43915.591666666667</v>
      </c>
      <c r="B2107" s="1" t="str">
        <f t="shared" si="256"/>
        <v>03/25/20</v>
      </c>
      <c r="C2107" s="19">
        <f t="shared" si="263"/>
        <v>43915</v>
      </c>
      <c r="D2107" s="10">
        <f t="shared" si="257"/>
        <v>0.59166666666666667</v>
      </c>
      <c r="E2107" s="2" t="str">
        <f t="shared" si="258"/>
        <v>Afternoon</v>
      </c>
      <c r="F2107" s="1" t="str">
        <f t="shared" si="259"/>
        <v>2020</v>
      </c>
      <c r="G2107" s="1" t="str">
        <f t="shared" si="260"/>
        <v>March</v>
      </c>
      <c r="H2107" s="7">
        <v>37</v>
      </c>
      <c r="I2107" t="str">
        <f t="shared" si="261"/>
        <v>Wednesday</v>
      </c>
      <c r="J2107">
        <v>22300</v>
      </c>
      <c r="K2107" t="s">
        <v>37</v>
      </c>
      <c r="L2107">
        <v>1</v>
      </c>
      <c r="P2107">
        <v>1</v>
      </c>
      <c r="R2107">
        <v>1</v>
      </c>
      <c r="S2107">
        <v>1</v>
      </c>
      <c r="T2107">
        <v>1</v>
      </c>
      <c r="AI2107">
        <f t="shared" si="262"/>
        <v>5</v>
      </c>
    </row>
    <row r="2108" spans="1:35" x14ac:dyDescent="0.25">
      <c r="A2108" s="11">
        <v>43915.595138888886</v>
      </c>
      <c r="B2108" s="1" t="str">
        <f t="shared" si="256"/>
        <v>03/25/20</v>
      </c>
      <c r="C2108" s="19">
        <f t="shared" si="263"/>
        <v>43915</v>
      </c>
      <c r="D2108" s="10">
        <f t="shared" si="257"/>
        <v>0.59513888888888888</v>
      </c>
      <c r="E2108" s="2" t="str">
        <f t="shared" si="258"/>
        <v>Afternoon</v>
      </c>
      <c r="F2108" s="1" t="str">
        <f t="shared" si="259"/>
        <v>2020</v>
      </c>
      <c r="G2108" s="1" t="str">
        <f t="shared" si="260"/>
        <v>March</v>
      </c>
      <c r="H2108" s="7">
        <v>37</v>
      </c>
      <c r="I2108" t="str">
        <f t="shared" si="261"/>
        <v>Wednesday</v>
      </c>
      <c r="J2108">
        <v>21300</v>
      </c>
      <c r="K2108" t="s">
        <v>36</v>
      </c>
      <c r="L2108">
        <v>1</v>
      </c>
      <c r="Q2108">
        <v>2</v>
      </c>
      <c r="R2108">
        <v>1</v>
      </c>
      <c r="AI2108">
        <f t="shared" si="262"/>
        <v>4</v>
      </c>
    </row>
    <row r="2109" spans="1:35" x14ac:dyDescent="0.25">
      <c r="A2109" s="11">
        <v>43915.609722222223</v>
      </c>
      <c r="B2109" s="1" t="str">
        <f t="shared" si="256"/>
        <v>03/25/20</v>
      </c>
      <c r="C2109" s="19">
        <f t="shared" si="263"/>
        <v>43915</v>
      </c>
      <c r="D2109" s="10">
        <f t="shared" si="257"/>
        <v>0.60972222222222217</v>
      </c>
      <c r="E2109" s="2" t="str">
        <f t="shared" si="258"/>
        <v>Afternoon</v>
      </c>
      <c r="F2109" s="1" t="str">
        <f t="shared" si="259"/>
        <v>2020</v>
      </c>
      <c r="G2109" s="1" t="str">
        <f t="shared" si="260"/>
        <v>March</v>
      </c>
      <c r="H2109" s="7">
        <v>37</v>
      </c>
      <c r="I2109" t="str">
        <f t="shared" si="261"/>
        <v>Wednesday</v>
      </c>
      <c r="J2109">
        <v>14000</v>
      </c>
      <c r="K2109" t="s">
        <v>40</v>
      </c>
      <c r="M2109">
        <v>1</v>
      </c>
      <c r="O2109">
        <v>1</v>
      </c>
      <c r="AC2109">
        <v>1</v>
      </c>
      <c r="AI2109">
        <f t="shared" si="262"/>
        <v>3</v>
      </c>
    </row>
    <row r="2110" spans="1:35" x14ac:dyDescent="0.25">
      <c r="A2110" s="11">
        <v>43915.622916666667</v>
      </c>
      <c r="B2110" s="1" t="str">
        <f t="shared" si="256"/>
        <v>03/25/20</v>
      </c>
      <c r="C2110" s="19">
        <f t="shared" si="263"/>
        <v>43915</v>
      </c>
      <c r="D2110" s="10">
        <f t="shared" si="257"/>
        <v>0.62291666666666667</v>
      </c>
      <c r="E2110" s="2" t="str">
        <f t="shared" si="258"/>
        <v>Afternoon</v>
      </c>
      <c r="F2110" s="1" t="str">
        <f t="shared" si="259"/>
        <v>2020</v>
      </c>
      <c r="G2110" s="1" t="str">
        <f t="shared" si="260"/>
        <v>March</v>
      </c>
      <c r="H2110" s="7">
        <v>37</v>
      </c>
      <c r="I2110" t="str">
        <f t="shared" si="261"/>
        <v>Wednesday</v>
      </c>
      <c r="J2110">
        <v>14500</v>
      </c>
      <c r="K2110" t="s">
        <v>46</v>
      </c>
      <c r="M2110">
        <v>1</v>
      </c>
      <c r="R2110">
        <v>1</v>
      </c>
      <c r="AC2110">
        <v>1</v>
      </c>
      <c r="AI2110">
        <f t="shared" si="262"/>
        <v>3</v>
      </c>
    </row>
    <row r="2111" spans="1:35" x14ac:dyDescent="0.25">
      <c r="A2111" s="11">
        <v>43915.662499999999</v>
      </c>
      <c r="B2111" s="1" t="str">
        <f t="shared" si="256"/>
        <v>03/25/20</v>
      </c>
      <c r="C2111" s="19">
        <f t="shared" si="263"/>
        <v>43915</v>
      </c>
      <c r="D2111" s="10">
        <f t="shared" si="257"/>
        <v>0.66249999999999998</v>
      </c>
      <c r="E2111" s="2" t="str">
        <f t="shared" si="258"/>
        <v>Evening</v>
      </c>
      <c r="F2111" s="1" t="str">
        <f t="shared" si="259"/>
        <v>2020</v>
      </c>
      <c r="G2111" s="1" t="str">
        <f t="shared" si="260"/>
        <v>March</v>
      </c>
      <c r="H2111" s="7">
        <v>37</v>
      </c>
      <c r="I2111" t="str">
        <f t="shared" si="261"/>
        <v>Wednesday</v>
      </c>
      <c r="J2111">
        <v>16400</v>
      </c>
      <c r="K2111" t="s">
        <v>40</v>
      </c>
      <c r="L2111">
        <v>3</v>
      </c>
      <c r="AI2111">
        <f t="shared" si="262"/>
        <v>3</v>
      </c>
    </row>
    <row r="2112" spans="1:35" x14ac:dyDescent="0.25">
      <c r="A2112" s="11">
        <v>43915.665972222225</v>
      </c>
      <c r="B2112" s="1" t="str">
        <f t="shared" si="256"/>
        <v>03/25/20</v>
      </c>
      <c r="C2112" s="19">
        <f t="shared" si="263"/>
        <v>43915</v>
      </c>
      <c r="D2112" s="10">
        <f t="shared" si="257"/>
        <v>0.66597222222222219</v>
      </c>
      <c r="E2112" s="2" t="str">
        <f t="shared" si="258"/>
        <v>Evening</v>
      </c>
      <c r="F2112" s="1" t="str">
        <f t="shared" si="259"/>
        <v>2020</v>
      </c>
      <c r="G2112" s="1" t="str">
        <f t="shared" si="260"/>
        <v>March</v>
      </c>
      <c r="H2112" s="7">
        <v>37</v>
      </c>
      <c r="I2112" t="str">
        <f t="shared" si="261"/>
        <v>Wednesday</v>
      </c>
      <c r="J2112">
        <v>35600</v>
      </c>
      <c r="K2112" t="s">
        <v>46</v>
      </c>
      <c r="L2112">
        <v>7</v>
      </c>
      <c r="AI2112">
        <f t="shared" si="262"/>
        <v>7</v>
      </c>
    </row>
    <row r="2113" spans="1:35" x14ac:dyDescent="0.25">
      <c r="A2113" s="11">
        <v>43915.678472222222</v>
      </c>
      <c r="B2113" s="1" t="str">
        <f t="shared" si="256"/>
        <v>03/25/20</v>
      </c>
      <c r="C2113" s="19">
        <f t="shared" si="263"/>
        <v>43915</v>
      </c>
      <c r="D2113" s="10">
        <f t="shared" si="257"/>
        <v>0.67847222222222225</v>
      </c>
      <c r="E2113" s="2" t="str">
        <f t="shared" si="258"/>
        <v>Evening</v>
      </c>
      <c r="F2113" s="1" t="str">
        <f t="shared" si="259"/>
        <v>2020</v>
      </c>
      <c r="G2113" s="1" t="str">
        <f t="shared" si="260"/>
        <v>March</v>
      </c>
      <c r="H2113" s="7">
        <v>37</v>
      </c>
      <c r="I2113" t="str">
        <f t="shared" si="261"/>
        <v>Wednesday</v>
      </c>
      <c r="J2113">
        <v>20300</v>
      </c>
      <c r="K2113" t="s">
        <v>34</v>
      </c>
      <c r="L2113">
        <v>1</v>
      </c>
      <c r="O2113">
        <v>1</v>
      </c>
      <c r="AA2113">
        <v>1</v>
      </c>
      <c r="AC2113">
        <v>1</v>
      </c>
      <c r="AI2113">
        <f t="shared" si="262"/>
        <v>4</v>
      </c>
    </row>
    <row r="2114" spans="1:35" x14ac:dyDescent="0.25">
      <c r="A2114" s="11">
        <v>43916.461111111108</v>
      </c>
      <c r="B2114" s="1" t="str">
        <f t="shared" ref="B2114:B2177" si="264">TEXT(A2114,"mm/dd/yy")</f>
        <v>03/26/20</v>
      </c>
      <c r="C2114" s="19">
        <f t="shared" si="263"/>
        <v>43916</v>
      </c>
      <c r="D2114" s="10">
        <f t="shared" ref="D2114:D2177" si="265">TIMEVALUE((TEXT(A2114,"h:mm AM/PM")))</f>
        <v>0.46111111111111108</v>
      </c>
      <c r="E2114" s="2" t="str">
        <f t="shared" ref="E2114:E2177" si="266">IF(D2114&lt;0.541666666666667,"Morning",IF(D2114&lt;0.645833333333333,"Afternoon","Evening"))</f>
        <v>Morning</v>
      </c>
      <c r="F2114" s="1" t="str">
        <f t="shared" ref="F2114:F2177" si="267">TEXT(A2114,"yyyy")</f>
        <v>2020</v>
      </c>
      <c r="G2114" s="1" t="str">
        <f t="shared" ref="G2114:G2177" si="268">TEXT(A2114,"mmmm")</f>
        <v>March</v>
      </c>
      <c r="H2114" s="7">
        <v>38</v>
      </c>
      <c r="I2114" t="str">
        <f t="shared" ref="I2114:I2177" si="269">TEXT(A2114,"dddd")</f>
        <v>Thursday</v>
      </c>
      <c r="J2114">
        <v>16600</v>
      </c>
      <c r="K2114" t="s">
        <v>39</v>
      </c>
      <c r="L2114">
        <v>2</v>
      </c>
      <c r="M2114">
        <v>1</v>
      </c>
      <c r="N2114">
        <v>1</v>
      </c>
      <c r="AI2114">
        <f t="shared" ref="AI2114:AI2177" si="270">SUM(L2114:AH2114)</f>
        <v>4</v>
      </c>
    </row>
    <row r="2115" spans="1:35" x14ac:dyDescent="0.25">
      <c r="A2115" s="11">
        <v>43916.461111111108</v>
      </c>
      <c r="B2115" s="1" t="str">
        <f t="shared" si="264"/>
        <v>03/26/20</v>
      </c>
      <c r="C2115" s="19">
        <f t="shared" ref="C2115:C2178" si="271">DATEVALUE(B2115)</f>
        <v>43916</v>
      </c>
      <c r="D2115" s="10">
        <f t="shared" si="265"/>
        <v>0.46111111111111108</v>
      </c>
      <c r="E2115" s="2" t="str">
        <f t="shared" si="266"/>
        <v>Morning</v>
      </c>
      <c r="F2115" s="1" t="str">
        <f t="shared" si="267"/>
        <v>2020</v>
      </c>
      <c r="G2115" s="1" t="str">
        <f t="shared" si="268"/>
        <v>March</v>
      </c>
      <c r="H2115" s="7">
        <v>38</v>
      </c>
      <c r="I2115" t="str">
        <f t="shared" si="269"/>
        <v>Thursday</v>
      </c>
      <c r="J2115">
        <v>15300</v>
      </c>
      <c r="K2115" t="s">
        <v>36</v>
      </c>
      <c r="R2115">
        <v>1</v>
      </c>
      <c r="S2115">
        <v>1</v>
      </c>
      <c r="Y2115">
        <v>1</v>
      </c>
      <c r="AI2115">
        <f t="shared" si="270"/>
        <v>3</v>
      </c>
    </row>
    <row r="2116" spans="1:35" x14ac:dyDescent="0.25">
      <c r="A2116" s="11">
        <v>43916.480555555558</v>
      </c>
      <c r="B2116" s="1" t="str">
        <f t="shared" si="264"/>
        <v>03/26/20</v>
      </c>
      <c r="C2116" s="19">
        <f t="shared" si="271"/>
        <v>43916</v>
      </c>
      <c r="D2116" s="10">
        <f t="shared" si="265"/>
        <v>0.48055555555555557</v>
      </c>
      <c r="E2116" s="2" t="str">
        <f t="shared" si="266"/>
        <v>Morning</v>
      </c>
      <c r="F2116" s="1" t="str">
        <f t="shared" si="267"/>
        <v>2020</v>
      </c>
      <c r="G2116" s="1" t="str">
        <f t="shared" si="268"/>
        <v>March</v>
      </c>
      <c r="H2116" s="7">
        <v>38</v>
      </c>
      <c r="I2116" t="str">
        <f t="shared" si="269"/>
        <v>Thursday</v>
      </c>
      <c r="J2116">
        <v>43200</v>
      </c>
      <c r="K2116" t="s">
        <v>36</v>
      </c>
      <c r="L2116">
        <v>4</v>
      </c>
      <c r="M2116">
        <v>2</v>
      </c>
      <c r="P2116">
        <v>1</v>
      </c>
      <c r="S2116">
        <v>2</v>
      </c>
      <c r="AD2116">
        <v>1</v>
      </c>
      <c r="AI2116">
        <f t="shared" si="270"/>
        <v>10</v>
      </c>
    </row>
    <row r="2117" spans="1:35" x14ac:dyDescent="0.25">
      <c r="A2117" s="11">
        <v>43916.54583333333</v>
      </c>
      <c r="B2117" s="1" t="str">
        <f t="shared" si="264"/>
        <v>03/26/20</v>
      </c>
      <c r="C2117" s="19">
        <f t="shared" si="271"/>
        <v>43916</v>
      </c>
      <c r="D2117" s="10">
        <f t="shared" si="265"/>
        <v>0.54583333333333328</v>
      </c>
      <c r="E2117" s="2" t="str">
        <f t="shared" si="266"/>
        <v>Afternoon</v>
      </c>
      <c r="F2117" s="1" t="str">
        <f t="shared" si="267"/>
        <v>2020</v>
      </c>
      <c r="G2117" s="1" t="str">
        <f t="shared" si="268"/>
        <v>March</v>
      </c>
      <c r="H2117" s="7">
        <v>38</v>
      </c>
      <c r="I2117" t="str">
        <f t="shared" si="269"/>
        <v>Thursday</v>
      </c>
      <c r="J2117">
        <v>18300</v>
      </c>
      <c r="K2117" t="s">
        <v>39</v>
      </c>
      <c r="L2117">
        <v>1</v>
      </c>
      <c r="M2117">
        <v>1</v>
      </c>
      <c r="Q2117">
        <v>1</v>
      </c>
      <c r="T2117">
        <v>1</v>
      </c>
      <c r="AI2117">
        <f t="shared" si="270"/>
        <v>4</v>
      </c>
    </row>
    <row r="2118" spans="1:35" x14ac:dyDescent="0.25">
      <c r="A2118" s="11">
        <v>43916.607638888891</v>
      </c>
      <c r="B2118" s="1" t="str">
        <f t="shared" si="264"/>
        <v>03/26/20</v>
      </c>
      <c r="C2118" s="19">
        <f t="shared" si="271"/>
        <v>43916</v>
      </c>
      <c r="D2118" s="10">
        <f t="shared" si="265"/>
        <v>0.60763888888888895</v>
      </c>
      <c r="E2118" s="2" t="str">
        <f t="shared" si="266"/>
        <v>Afternoon</v>
      </c>
      <c r="F2118" s="1" t="str">
        <f t="shared" si="267"/>
        <v>2020</v>
      </c>
      <c r="G2118" s="1" t="str">
        <f t="shared" si="268"/>
        <v>March</v>
      </c>
      <c r="H2118" s="7">
        <v>38</v>
      </c>
      <c r="I2118" t="str">
        <f t="shared" si="269"/>
        <v>Thursday</v>
      </c>
      <c r="J2118">
        <v>24700</v>
      </c>
      <c r="K2118" t="s">
        <v>45</v>
      </c>
      <c r="L2118">
        <v>4</v>
      </c>
      <c r="T2118">
        <v>1</v>
      </c>
      <c r="AI2118">
        <f t="shared" si="270"/>
        <v>5</v>
      </c>
    </row>
    <row r="2119" spans="1:35" x14ac:dyDescent="0.25">
      <c r="A2119" s="11">
        <v>43916.613888888889</v>
      </c>
      <c r="B2119" s="1" t="str">
        <f t="shared" si="264"/>
        <v>03/26/20</v>
      </c>
      <c r="C2119" s="19">
        <f t="shared" si="271"/>
        <v>43916</v>
      </c>
      <c r="D2119" s="10">
        <f t="shared" si="265"/>
        <v>0.61388888888888882</v>
      </c>
      <c r="E2119" s="2" t="str">
        <f t="shared" si="266"/>
        <v>Afternoon</v>
      </c>
      <c r="F2119" s="1" t="str">
        <f t="shared" si="267"/>
        <v>2020</v>
      </c>
      <c r="G2119" s="1" t="str">
        <f t="shared" si="268"/>
        <v>March</v>
      </c>
      <c r="H2119" s="7">
        <v>38</v>
      </c>
      <c r="I2119" t="str">
        <f t="shared" si="269"/>
        <v>Thursday</v>
      </c>
      <c r="J2119">
        <v>31100</v>
      </c>
      <c r="K2119" t="s">
        <v>33</v>
      </c>
      <c r="L2119">
        <v>1</v>
      </c>
      <c r="P2119">
        <v>1</v>
      </c>
      <c r="R2119">
        <v>1</v>
      </c>
      <c r="T2119">
        <v>1</v>
      </c>
      <c r="Y2119">
        <v>1</v>
      </c>
      <c r="Z2119">
        <v>1</v>
      </c>
      <c r="AI2119">
        <f t="shared" si="270"/>
        <v>6</v>
      </c>
    </row>
    <row r="2120" spans="1:35" x14ac:dyDescent="0.25">
      <c r="A2120" s="11">
        <v>43916.629861111112</v>
      </c>
      <c r="B2120" s="1" t="str">
        <f t="shared" si="264"/>
        <v>03/26/20</v>
      </c>
      <c r="C2120" s="19">
        <f t="shared" si="271"/>
        <v>43916</v>
      </c>
      <c r="D2120" s="10">
        <f t="shared" si="265"/>
        <v>0.62986111111111109</v>
      </c>
      <c r="E2120" s="2" t="str">
        <f t="shared" si="266"/>
        <v>Afternoon</v>
      </c>
      <c r="F2120" s="1" t="str">
        <f t="shared" si="267"/>
        <v>2020</v>
      </c>
      <c r="G2120" s="1" t="str">
        <f t="shared" si="268"/>
        <v>March</v>
      </c>
      <c r="H2120" s="7">
        <v>38</v>
      </c>
      <c r="I2120" t="str">
        <f t="shared" si="269"/>
        <v>Thursday</v>
      </c>
      <c r="J2120">
        <v>15800</v>
      </c>
      <c r="K2120" t="s">
        <v>33</v>
      </c>
      <c r="L2120">
        <v>1</v>
      </c>
      <c r="R2120">
        <v>1</v>
      </c>
      <c r="AC2120">
        <v>1</v>
      </c>
      <c r="AI2120">
        <f t="shared" si="270"/>
        <v>3</v>
      </c>
    </row>
    <row r="2121" spans="1:35" x14ac:dyDescent="0.25">
      <c r="A2121" s="11">
        <v>43916.631944444445</v>
      </c>
      <c r="B2121" s="1" t="str">
        <f t="shared" si="264"/>
        <v>03/26/20</v>
      </c>
      <c r="C2121" s="19">
        <f t="shared" si="271"/>
        <v>43916</v>
      </c>
      <c r="D2121" s="10">
        <f t="shared" si="265"/>
        <v>0.63194444444444442</v>
      </c>
      <c r="E2121" s="2" t="str">
        <f t="shared" si="266"/>
        <v>Afternoon</v>
      </c>
      <c r="F2121" s="1" t="str">
        <f t="shared" si="267"/>
        <v>2020</v>
      </c>
      <c r="G2121" s="1" t="str">
        <f t="shared" si="268"/>
        <v>March</v>
      </c>
      <c r="H2121" s="7">
        <v>38</v>
      </c>
      <c r="I2121" t="str">
        <f t="shared" si="269"/>
        <v>Thursday</v>
      </c>
      <c r="J2121">
        <v>26900</v>
      </c>
      <c r="K2121" t="s">
        <v>39</v>
      </c>
      <c r="L2121">
        <v>3</v>
      </c>
      <c r="T2121">
        <v>3</v>
      </c>
      <c r="AI2121">
        <f t="shared" si="270"/>
        <v>6</v>
      </c>
    </row>
    <row r="2122" spans="1:35" x14ac:dyDescent="0.25">
      <c r="A2122" s="11">
        <v>43916.640277777777</v>
      </c>
      <c r="B2122" s="1" t="str">
        <f t="shared" si="264"/>
        <v>03/26/20</v>
      </c>
      <c r="C2122" s="19">
        <f t="shared" si="271"/>
        <v>43916</v>
      </c>
      <c r="D2122" s="10">
        <f t="shared" si="265"/>
        <v>0.64027777777777783</v>
      </c>
      <c r="E2122" s="2" t="str">
        <f t="shared" si="266"/>
        <v>Afternoon</v>
      </c>
      <c r="F2122" s="1" t="str">
        <f t="shared" si="267"/>
        <v>2020</v>
      </c>
      <c r="G2122" s="1" t="str">
        <f t="shared" si="268"/>
        <v>March</v>
      </c>
      <c r="H2122" s="7">
        <v>38</v>
      </c>
      <c r="I2122" t="str">
        <f t="shared" si="269"/>
        <v>Thursday</v>
      </c>
      <c r="J2122">
        <v>14800</v>
      </c>
      <c r="K2122" t="s">
        <v>37</v>
      </c>
      <c r="L2122">
        <v>1</v>
      </c>
      <c r="P2122">
        <v>1</v>
      </c>
      <c r="R2122">
        <v>1</v>
      </c>
      <c r="AI2122">
        <f t="shared" si="270"/>
        <v>3</v>
      </c>
    </row>
    <row r="2123" spans="1:35" x14ac:dyDescent="0.25">
      <c r="A2123" s="11">
        <v>43917.487500000003</v>
      </c>
      <c r="B2123" s="1" t="str">
        <f t="shared" si="264"/>
        <v>03/27/20</v>
      </c>
      <c r="C2123" s="19">
        <f t="shared" si="271"/>
        <v>43917</v>
      </c>
      <c r="D2123" s="10">
        <f t="shared" si="265"/>
        <v>0.48749999999999999</v>
      </c>
      <c r="E2123" s="2" t="str">
        <f t="shared" si="266"/>
        <v>Morning</v>
      </c>
      <c r="F2123" s="1" t="str">
        <f t="shared" si="267"/>
        <v>2020</v>
      </c>
      <c r="G2123" s="1" t="str">
        <f t="shared" si="268"/>
        <v>March</v>
      </c>
      <c r="H2123" s="7">
        <v>38</v>
      </c>
      <c r="I2123" t="str">
        <f t="shared" si="269"/>
        <v>Friday</v>
      </c>
      <c r="J2123">
        <v>17000</v>
      </c>
      <c r="K2123" t="s">
        <v>37</v>
      </c>
      <c r="M2123">
        <v>2</v>
      </c>
      <c r="R2123">
        <v>1</v>
      </c>
      <c r="T2123">
        <v>1</v>
      </c>
      <c r="AI2123">
        <f t="shared" si="270"/>
        <v>4</v>
      </c>
    </row>
    <row r="2124" spans="1:35" x14ac:dyDescent="0.25">
      <c r="A2124" s="11">
        <v>43917.493750000001</v>
      </c>
      <c r="B2124" s="1" t="str">
        <f t="shared" si="264"/>
        <v>03/27/20</v>
      </c>
      <c r="C2124" s="19">
        <f t="shared" si="271"/>
        <v>43917</v>
      </c>
      <c r="D2124" s="10">
        <f t="shared" si="265"/>
        <v>0.49374999999999997</v>
      </c>
      <c r="E2124" s="2" t="str">
        <f t="shared" si="266"/>
        <v>Morning</v>
      </c>
      <c r="F2124" s="1" t="str">
        <f t="shared" si="267"/>
        <v>2020</v>
      </c>
      <c r="G2124" s="1" t="str">
        <f t="shared" si="268"/>
        <v>March</v>
      </c>
      <c r="H2124" s="7">
        <v>38</v>
      </c>
      <c r="I2124" t="str">
        <f t="shared" si="269"/>
        <v>Friday</v>
      </c>
      <c r="J2124">
        <v>14800</v>
      </c>
      <c r="K2124" t="s">
        <v>40</v>
      </c>
      <c r="L2124">
        <v>1</v>
      </c>
      <c r="O2124">
        <v>1</v>
      </c>
      <c r="S2124">
        <v>1</v>
      </c>
      <c r="AI2124">
        <f t="shared" si="270"/>
        <v>3</v>
      </c>
    </row>
    <row r="2125" spans="1:35" x14ac:dyDescent="0.25">
      <c r="A2125" s="11">
        <v>43917.541666666664</v>
      </c>
      <c r="B2125" s="1" t="str">
        <f t="shared" si="264"/>
        <v>03/27/20</v>
      </c>
      <c r="C2125" s="19">
        <f t="shared" si="271"/>
        <v>43917</v>
      </c>
      <c r="D2125" s="10">
        <f t="shared" si="265"/>
        <v>0.54166666666666663</v>
      </c>
      <c r="E2125" s="2" t="str">
        <f t="shared" si="266"/>
        <v>Afternoon</v>
      </c>
      <c r="F2125" s="1" t="str">
        <f t="shared" si="267"/>
        <v>2020</v>
      </c>
      <c r="G2125" s="1" t="str">
        <f t="shared" si="268"/>
        <v>March</v>
      </c>
      <c r="H2125" s="7">
        <v>38</v>
      </c>
      <c r="I2125" t="str">
        <f t="shared" si="269"/>
        <v>Friday</v>
      </c>
      <c r="J2125">
        <v>19500</v>
      </c>
      <c r="K2125" t="s">
        <v>38</v>
      </c>
      <c r="M2125">
        <v>1</v>
      </c>
      <c r="P2125">
        <v>1</v>
      </c>
      <c r="R2125">
        <v>1</v>
      </c>
      <c r="AA2125">
        <v>1</v>
      </c>
      <c r="AI2125">
        <f t="shared" si="270"/>
        <v>4</v>
      </c>
    </row>
    <row r="2126" spans="1:35" x14ac:dyDescent="0.25">
      <c r="A2126" s="11">
        <v>43917.548611111109</v>
      </c>
      <c r="B2126" s="1" t="str">
        <f t="shared" si="264"/>
        <v>03/27/20</v>
      </c>
      <c r="C2126" s="19">
        <f t="shared" si="271"/>
        <v>43917</v>
      </c>
      <c r="D2126" s="10">
        <f t="shared" si="265"/>
        <v>0.54861111111111105</v>
      </c>
      <c r="E2126" s="2" t="str">
        <f t="shared" si="266"/>
        <v>Afternoon</v>
      </c>
      <c r="F2126" s="1" t="str">
        <f t="shared" si="267"/>
        <v>2020</v>
      </c>
      <c r="G2126" s="1" t="str">
        <f t="shared" si="268"/>
        <v>March</v>
      </c>
      <c r="H2126" s="7">
        <v>38</v>
      </c>
      <c r="I2126" t="str">
        <f t="shared" si="269"/>
        <v>Friday</v>
      </c>
      <c r="J2126">
        <v>18500</v>
      </c>
      <c r="K2126" t="s">
        <v>40</v>
      </c>
      <c r="Q2126">
        <v>1</v>
      </c>
      <c r="R2126">
        <v>1</v>
      </c>
      <c r="S2126">
        <v>1</v>
      </c>
      <c r="T2126">
        <v>1</v>
      </c>
      <c r="AI2126">
        <f t="shared" si="270"/>
        <v>4</v>
      </c>
    </row>
    <row r="2127" spans="1:35" x14ac:dyDescent="0.25">
      <c r="A2127" s="11">
        <v>43917.566666666666</v>
      </c>
      <c r="B2127" s="1" t="str">
        <f t="shared" si="264"/>
        <v>03/27/20</v>
      </c>
      <c r="C2127" s="19">
        <f t="shared" si="271"/>
        <v>43917</v>
      </c>
      <c r="D2127" s="10">
        <f t="shared" si="265"/>
        <v>0.56666666666666665</v>
      </c>
      <c r="E2127" s="2" t="str">
        <f t="shared" si="266"/>
        <v>Afternoon</v>
      </c>
      <c r="F2127" s="1" t="str">
        <f t="shared" si="267"/>
        <v>2020</v>
      </c>
      <c r="G2127" s="1" t="str">
        <f t="shared" si="268"/>
        <v>March</v>
      </c>
      <c r="H2127" s="7">
        <v>38</v>
      </c>
      <c r="I2127" t="str">
        <f t="shared" si="269"/>
        <v>Friday</v>
      </c>
      <c r="J2127">
        <v>24800</v>
      </c>
      <c r="K2127" t="s">
        <v>46</v>
      </c>
      <c r="L2127">
        <v>2</v>
      </c>
      <c r="M2127">
        <v>1</v>
      </c>
      <c r="N2127">
        <v>1</v>
      </c>
      <c r="S2127">
        <v>1</v>
      </c>
      <c r="AD2127">
        <v>2</v>
      </c>
      <c r="AI2127">
        <f t="shared" si="270"/>
        <v>7</v>
      </c>
    </row>
    <row r="2128" spans="1:35" x14ac:dyDescent="0.25">
      <c r="A2128" s="11">
        <v>43917.59652777778</v>
      </c>
      <c r="B2128" s="1" t="str">
        <f t="shared" si="264"/>
        <v>03/27/20</v>
      </c>
      <c r="C2128" s="19">
        <f t="shared" si="271"/>
        <v>43917</v>
      </c>
      <c r="D2128" s="10">
        <f t="shared" si="265"/>
        <v>0.59652777777777777</v>
      </c>
      <c r="E2128" s="2" t="str">
        <f t="shared" si="266"/>
        <v>Afternoon</v>
      </c>
      <c r="F2128" s="1" t="str">
        <f t="shared" si="267"/>
        <v>2020</v>
      </c>
      <c r="G2128" s="1" t="str">
        <f t="shared" si="268"/>
        <v>March</v>
      </c>
      <c r="H2128" s="7">
        <v>38</v>
      </c>
      <c r="I2128" t="str">
        <f t="shared" si="269"/>
        <v>Friday</v>
      </c>
      <c r="J2128">
        <v>15300</v>
      </c>
      <c r="K2128" t="s">
        <v>39</v>
      </c>
      <c r="L2128">
        <v>1</v>
      </c>
      <c r="M2128">
        <v>1</v>
      </c>
      <c r="N2128">
        <v>1</v>
      </c>
      <c r="P2128">
        <v>1</v>
      </c>
      <c r="AI2128">
        <f t="shared" si="270"/>
        <v>4</v>
      </c>
    </row>
    <row r="2129" spans="1:35" x14ac:dyDescent="0.25">
      <c r="A2129" s="11">
        <v>43917.632638888892</v>
      </c>
      <c r="B2129" s="1" t="str">
        <f t="shared" si="264"/>
        <v>03/27/20</v>
      </c>
      <c r="C2129" s="19">
        <f t="shared" si="271"/>
        <v>43917</v>
      </c>
      <c r="D2129" s="10">
        <f t="shared" si="265"/>
        <v>0.63263888888888886</v>
      </c>
      <c r="E2129" s="2" t="str">
        <f t="shared" si="266"/>
        <v>Afternoon</v>
      </c>
      <c r="F2129" s="1" t="str">
        <f t="shared" si="267"/>
        <v>2020</v>
      </c>
      <c r="G2129" s="1" t="str">
        <f t="shared" si="268"/>
        <v>March</v>
      </c>
      <c r="H2129" s="7">
        <v>38</v>
      </c>
      <c r="I2129" t="str">
        <f t="shared" si="269"/>
        <v>Friday</v>
      </c>
      <c r="J2129">
        <v>15100</v>
      </c>
      <c r="K2129" t="s">
        <v>39</v>
      </c>
      <c r="L2129">
        <v>2</v>
      </c>
      <c r="T2129">
        <v>1</v>
      </c>
      <c r="AI2129">
        <f t="shared" si="270"/>
        <v>3</v>
      </c>
    </row>
    <row r="2130" spans="1:35" x14ac:dyDescent="0.25">
      <c r="A2130" s="11">
        <v>43917.65</v>
      </c>
      <c r="B2130" s="1" t="str">
        <f t="shared" si="264"/>
        <v>03/27/20</v>
      </c>
      <c r="C2130" s="19">
        <f t="shared" si="271"/>
        <v>43917</v>
      </c>
      <c r="D2130" s="10">
        <f t="shared" si="265"/>
        <v>0.65</v>
      </c>
      <c r="E2130" s="2" t="str">
        <f t="shared" si="266"/>
        <v>Evening</v>
      </c>
      <c r="F2130" s="1" t="str">
        <f t="shared" si="267"/>
        <v>2020</v>
      </c>
      <c r="G2130" s="1" t="str">
        <f t="shared" si="268"/>
        <v>March</v>
      </c>
      <c r="H2130" s="7">
        <v>38</v>
      </c>
      <c r="I2130" t="str">
        <f t="shared" si="269"/>
        <v>Friday</v>
      </c>
      <c r="J2130">
        <v>28800</v>
      </c>
      <c r="K2130" t="s">
        <v>41</v>
      </c>
      <c r="L2130">
        <v>1</v>
      </c>
      <c r="O2130">
        <v>1</v>
      </c>
      <c r="P2130">
        <v>1</v>
      </c>
      <c r="R2130">
        <v>1</v>
      </c>
      <c r="T2130">
        <v>1</v>
      </c>
      <c r="AE2130">
        <v>1</v>
      </c>
      <c r="AI2130">
        <f t="shared" si="270"/>
        <v>6</v>
      </c>
    </row>
    <row r="2131" spans="1:35" x14ac:dyDescent="0.25">
      <c r="A2131" s="11">
        <v>43917.651388888888</v>
      </c>
      <c r="B2131" s="1" t="str">
        <f t="shared" si="264"/>
        <v>03/27/20</v>
      </c>
      <c r="C2131" s="19">
        <f t="shared" si="271"/>
        <v>43917</v>
      </c>
      <c r="D2131" s="10">
        <f t="shared" si="265"/>
        <v>0.65138888888888891</v>
      </c>
      <c r="E2131" s="2" t="str">
        <f t="shared" si="266"/>
        <v>Evening</v>
      </c>
      <c r="F2131" s="1" t="str">
        <f t="shared" si="267"/>
        <v>2020</v>
      </c>
      <c r="G2131" s="1" t="str">
        <f t="shared" si="268"/>
        <v>March</v>
      </c>
      <c r="H2131" s="7">
        <v>38</v>
      </c>
      <c r="I2131" t="str">
        <f t="shared" si="269"/>
        <v>Friday</v>
      </c>
      <c r="J2131">
        <v>16100</v>
      </c>
      <c r="K2131" t="s">
        <v>39</v>
      </c>
      <c r="L2131">
        <v>2</v>
      </c>
      <c r="X2131">
        <v>1</v>
      </c>
      <c r="AI2131">
        <f t="shared" si="270"/>
        <v>3</v>
      </c>
    </row>
    <row r="2132" spans="1:35" x14ac:dyDescent="0.25">
      <c r="A2132" s="11">
        <v>43917.658333333333</v>
      </c>
      <c r="B2132" s="1" t="str">
        <f t="shared" si="264"/>
        <v>03/27/20</v>
      </c>
      <c r="C2132" s="19">
        <f t="shared" si="271"/>
        <v>43917</v>
      </c>
      <c r="D2132" s="10">
        <f t="shared" si="265"/>
        <v>0.65833333333333333</v>
      </c>
      <c r="E2132" s="2" t="str">
        <f t="shared" si="266"/>
        <v>Evening</v>
      </c>
      <c r="F2132" s="1" t="str">
        <f t="shared" si="267"/>
        <v>2020</v>
      </c>
      <c r="G2132" s="1" t="str">
        <f t="shared" si="268"/>
        <v>March</v>
      </c>
      <c r="H2132" s="7">
        <v>38</v>
      </c>
      <c r="I2132" t="str">
        <f t="shared" si="269"/>
        <v>Friday</v>
      </c>
      <c r="J2132">
        <v>14000</v>
      </c>
      <c r="K2132" t="s">
        <v>39</v>
      </c>
      <c r="O2132">
        <v>1</v>
      </c>
      <c r="P2132">
        <v>1</v>
      </c>
      <c r="R2132">
        <v>1</v>
      </c>
      <c r="AI2132">
        <f t="shared" si="270"/>
        <v>3</v>
      </c>
    </row>
    <row r="2133" spans="1:35" x14ac:dyDescent="0.25">
      <c r="A2133" s="11">
        <v>43917.682638888888</v>
      </c>
      <c r="B2133" s="1" t="str">
        <f t="shared" si="264"/>
        <v>03/27/20</v>
      </c>
      <c r="C2133" s="19">
        <f t="shared" si="271"/>
        <v>43917</v>
      </c>
      <c r="D2133" s="10">
        <f t="shared" si="265"/>
        <v>0.68263888888888891</v>
      </c>
      <c r="E2133" s="2" t="str">
        <f t="shared" si="266"/>
        <v>Evening</v>
      </c>
      <c r="F2133" s="1" t="str">
        <f t="shared" si="267"/>
        <v>2020</v>
      </c>
      <c r="G2133" s="1" t="str">
        <f t="shared" si="268"/>
        <v>March</v>
      </c>
      <c r="H2133" s="7">
        <v>38</v>
      </c>
      <c r="I2133" t="str">
        <f t="shared" si="269"/>
        <v>Friday</v>
      </c>
      <c r="J2133">
        <v>14800</v>
      </c>
      <c r="K2133" t="s">
        <v>35</v>
      </c>
      <c r="L2133">
        <v>1</v>
      </c>
      <c r="S2133">
        <v>2</v>
      </c>
      <c r="AI2133">
        <f t="shared" si="270"/>
        <v>3</v>
      </c>
    </row>
    <row r="2134" spans="1:35" x14ac:dyDescent="0.25">
      <c r="A2134" s="11">
        <v>43918.464583333334</v>
      </c>
      <c r="B2134" s="1" t="str">
        <f t="shared" si="264"/>
        <v>03/28/20</v>
      </c>
      <c r="C2134" s="19">
        <f t="shared" si="271"/>
        <v>43918</v>
      </c>
      <c r="D2134" s="10">
        <f t="shared" si="265"/>
        <v>0.46458333333333335</v>
      </c>
      <c r="E2134" s="2" t="str">
        <f t="shared" si="266"/>
        <v>Morning</v>
      </c>
      <c r="F2134" s="1" t="str">
        <f t="shared" si="267"/>
        <v>2020</v>
      </c>
      <c r="G2134" s="1" t="str">
        <f t="shared" si="268"/>
        <v>March</v>
      </c>
      <c r="H2134" s="7">
        <v>38</v>
      </c>
      <c r="I2134" t="str">
        <f t="shared" si="269"/>
        <v>Saturday</v>
      </c>
      <c r="J2134">
        <v>26300</v>
      </c>
      <c r="K2134" t="s">
        <v>35</v>
      </c>
      <c r="L2134">
        <v>1</v>
      </c>
      <c r="M2134">
        <v>2</v>
      </c>
      <c r="P2134">
        <v>2</v>
      </c>
      <c r="R2134">
        <v>1</v>
      </c>
      <c r="AB2134">
        <v>1</v>
      </c>
      <c r="AI2134">
        <f t="shared" si="270"/>
        <v>7</v>
      </c>
    </row>
    <row r="2135" spans="1:35" x14ac:dyDescent="0.25">
      <c r="A2135" s="11">
        <v>43918.468055555553</v>
      </c>
      <c r="B2135" s="1" t="str">
        <f t="shared" si="264"/>
        <v>03/28/20</v>
      </c>
      <c r="C2135" s="19">
        <f t="shared" si="271"/>
        <v>43918</v>
      </c>
      <c r="D2135" s="10">
        <f t="shared" si="265"/>
        <v>0.4680555555555555</v>
      </c>
      <c r="E2135" s="2" t="str">
        <f t="shared" si="266"/>
        <v>Morning</v>
      </c>
      <c r="F2135" s="1" t="str">
        <f t="shared" si="267"/>
        <v>2020</v>
      </c>
      <c r="G2135" s="1" t="str">
        <f t="shared" si="268"/>
        <v>March</v>
      </c>
      <c r="H2135" s="7">
        <v>38</v>
      </c>
      <c r="I2135" t="str">
        <f t="shared" si="269"/>
        <v>Saturday</v>
      </c>
      <c r="J2135">
        <v>19300</v>
      </c>
      <c r="K2135" t="s">
        <v>39</v>
      </c>
      <c r="L2135">
        <v>1</v>
      </c>
      <c r="P2135">
        <v>1</v>
      </c>
      <c r="U2135">
        <v>1</v>
      </c>
      <c r="Z2135">
        <v>1</v>
      </c>
      <c r="AI2135">
        <f t="shared" si="270"/>
        <v>4</v>
      </c>
    </row>
    <row r="2136" spans="1:35" x14ac:dyDescent="0.25">
      <c r="A2136" s="11">
        <v>43918.484722222223</v>
      </c>
      <c r="B2136" s="1" t="str">
        <f t="shared" si="264"/>
        <v>03/28/20</v>
      </c>
      <c r="C2136" s="19">
        <f t="shared" si="271"/>
        <v>43918</v>
      </c>
      <c r="D2136" s="10">
        <f t="shared" si="265"/>
        <v>0.48472222222222222</v>
      </c>
      <c r="E2136" s="2" t="str">
        <f t="shared" si="266"/>
        <v>Morning</v>
      </c>
      <c r="F2136" s="1" t="str">
        <f t="shared" si="267"/>
        <v>2020</v>
      </c>
      <c r="G2136" s="1" t="str">
        <f t="shared" si="268"/>
        <v>March</v>
      </c>
      <c r="H2136" s="7">
        <v>38</v>
      </c>
      <c r="I2136" t="str">
        <f t="shared" si="269"/>
        <v>Saturday</v>
      </c>
      <c r="J2136">
        <v>14800</v>
      </c>
      <c r="K2136" t="s">
        <v>40</v>
      </c>
      <c r="L2136">
        <v>1</v>
      </c>
      <c r="P2136">
        <v>1</v>
      </c>
      <c r="R2136">
        <v>1</v>
      </c>
      <c r="AI2136">
        <f t="shared" si="270"/>
        <v>3</v>
      </c>
    </row>
    <row r="2137" spans="1:35" x14ac:dyDescent="0.25">
      <c r="A2137" s="11">
        <v>43918.496527777781</v>
      </c>
      <c r="B2137" s="1" t="str">
        <f t="shared" si="264"/>
        <v>03/28/20</v>
      </c>
      <c r="C2137" s="19">
        <f t="shared" si="271"/>
        <v>43918</v>
      </c>
      <c r="D2137" s="10">
        <f t="shared" si="265"/>
        <v>0.49652777777777773</v>
      </c>
      <c r="E2137" s="2" t="str">
        <f t="shared" si="266"/>
        <v>Morning</v>
      </c>
      <c r="F2137" s="1" t="str">
        <f t="shared" si="267"/>
        <v>2020</v>
      </c>
      <c r="G2137" s="1" t="str">
        <f t="shared" si="268"/>
        <v>March</v>
      </c>
      <c r="H2137" s="7">
        <v>38</v>
      </c>
      <c r="I2137" t="str">
        <f t="shared" si="269"/>
        <v>Saturday</v>
      </c>
      <c r="J2137">
        <v>40300</v>
      </c>
      <c r="K2137" t="s">
        <v>37</v>
      </c>
      <c r="L2137">
        <v>1</v>
      </c>
      <c r="M2137">
        <v>2</v>
      </c>
      <c r="N2137">
        <v>2</v>
      </c>
      <c r="O2137">
        <v>1</v>
      </c>
      <c r="Q2137">
        <v>1</v>
      </c>
      <c r="R2137">
        <v>1</v>
      </c>
      <c r="T2137">
        <v>1</v>
      </c>
      <c r="X2137">
        <v>1</v>
      </c>
      <c r="AD2137">
        <v>1</v>
      </c>
      <c r="AI2137">
        <f t="shared" si="270"/>
        <v>11</v>
      </c>
    </row>
    <row r="2138" spans="1:35" x14ac:dyDescent="0.25">
      <c r="A2138" s="11">
        <v>43918.511805555558</v>
      </c>
      <c r="B2138" s="1" t="str">
        <f t="shared" si="264"/>
        <v>03/28/20</v>
      </c>
      <c r="C2138" s="19">
        <f t="shared" si="271"/>
        <v>43918</v>
      </c>
      <c r="D2138" s="10">
        <f t="shared" si="265"/>
        <v>0.51180555555555551</v>
      </c>
      <c r="E2138" s="2" t="str">
        <f t="shared" si="266"/>
        <v>Morning</v>
      </c>
      <c r="F2138" s="1" t="str">
        <f t="shared" si="267"/>
        <v>2020</v>
      </c>
      <c r="G2138" s="1" t="str">
        <f t="shared" si="268"/>
        <v>March</v>
      </c>
      <c r="H2138" s="7">
        <v>38</v>
      </c>
      <c r="I2138" t="str">
        <f t="shared" si="269"/>
        <v>Saturday</v>
      </c>
      <c r="J2138">
        <v>15500</v>
      </c>
      <c r="K2138" t="s">
        <v>35</v>
      </c>
      <c r="N2138">
        <v>1</v>
      </c>
      <c r="P2138">
        <v>1</v>
      </c>
      <c r="R2138">
        <v>1</v>
      </c>
      <c r="S2138">
        <v>1</v>
      </c>
      <c r="AI2138">
        <f t="shared" si="270"/>
        <v>4</v>
      </c>
    </row>
    <row r="2139" spans="1:35" x14ac:dyDescent="0.25">
      <c r="A2139" s="11">
        <v>43918.545138888891</v>
      </c>
      <c r="B2139" s="1" t="str">
        <f t="shared" si="264"/>
        <v>03/28/20</v>
      </c>
      <c r="C2139" s="19">
        <f t="shared" si="271"/>
        <v>43918</v>
      </c>
      <c r="D2139" s="10">
        <f t="shared" si="265"/>
        <v>0.54513888888888895</v>
      </c>
      <c r="E2139" s="2" t="str">
        <f t="shared" si="266"/>
        <v>Afternoon</v>
      </c>
      <c r="F2139" s="1" t="str">
        <f t="shared" si="267"/>
        <v>2020</v>
      </c>
      <c r="G2139" s="1" t="str">
        <f t="shared" si="268"/>
        <v>March</v>
      </c>
      <c r="H2139" s="7">
        <v>38</v>
      </c>
      <c r="I2139" t="str">
        <f t="shared" si="269"/>
        <v>Saturday</v>
      </c>
      <c r="J2139">
        <v>22600</v>
      </c>
      <c r="K2139" t="s">
        <v>40</v>
      </c>
      <c r="L2139">
        <v>3</v>
      </c>
      <c r="R2139">
        <v>1</v>
      </c>
      <c r="AD2139">
        <v>1</v>
      </c>
      <c r="AI2139">
        <f t="shared" si="270"/>
        <v>5</v>
      </c>
    </row>
    <row r="2140" spans="1:35" x14ac:dyDescent="0.25">
      <c r="A2140" s="11">
        <v>43918.566666666666</v>
      </c>
      <c r="B2140" s="1" t="str">
        <f t="shared" si="264"/>
        <v>03/28/20</v>
      </c>
      <c r="C2140" s="19">
        <f t="shared" si="271"/>
        <v>43918</v>
      </c>
      <c r="D2140" s="10">
        <f t="shared" si="265"/>
        <v>0.56666666666666665</v>
      </c>
      <c r="E2140" s="2" t="str">
        <f t="shared" si="266"/>
        <v>Afternoon</v>
      </c>
      <c r="F2140" s="1" t="str">
        <f t="shared" si="267"/>
        <v>2020</v>
      </c>
      <c r="G2140" s="1" t="str">
        <f t="shared" si="268"/>
        <v>March</v>
      </c>
      <c r="H2140" s="7">
        <v>38</v>
      </c>
      <c r="I2140" t="str">
        <f t="shared" si="269"/>
        <v>Saturday</v>
      </c>
      <c r="J2140">
        <v>18000</v>
      </c>
      <c r="K2140" t="s">
        <v>35</v>
      </c>
      <c r="T2140">
        <v>2</v>
      </c>
      <c r="Z2140">
        <v>1</v>
      </c>
      <c r="AC2140">
        <v>1</v>
      </c>
      <c r="AI2140">
        <f t="shared" si="270"/>
        <v>4</v>
      </c>
    </row>
    <row r="2141" spans="1:35" x14ac:dyDescent="0.25">
      <c r="A2141" s="11">
        <v>43918.568749999999</v>
      </c>
      <c r="B2141" s="1" t="str">
        <f t="shared" si="264"/>
        <v>03/28/20</v>
      </c>
      <c r="C2141" s="19">
        <f t="shared" si="271"/>
        <v>43918</v>
      </c>
      <c r="D2141" s="10">
        <f t="shared" si="265"/>
        <v>0.56874999999999998</v>
      </c>
      <c r="E2141" s="2" t="str">
        <f t="shared" si="266"/>
        <v>Afternoon</v>
      </c>
      <c r="F2141" s="1" t="str">
        <f t="shared" si="267"/>
        <v>2020</v>
      </c>
      <c r="G2141" s="1" t="str">
        <f t="shared" si="268"/>
        <v>March</v>
      </c>
      <c r="H2141" s="7">
        <v>38</v>
      </c>
      <c r="I2141" t="str">
        <f t="shared" si="269"/>
        <v>Saturday</v>
      </c>
      <c r="J2141">
        <v>24100</v>
      </c>
      <c r="K2141" t="s">
        <v>43</v>
      </c>
      <c r="L2141">
        <v>2</v>
      </c>
      <c r="O2141">
        <v>1</v>
      </c>
      <c r="R2141">
        <v>1</v>
      </c>
      <c r="S2141">
        <v>1</v>
      </c>
      <c r="AI2141">
        <f t="shared" si="270"/>
        <v>5</v>
      </c>
    </row>
    <row r="2142" spans="1:35" x14ac:dyDescent="0.25">
      <c r="A2142" s="11">
        <v>43918.634722222225</v>
      </c>
      <c r="B2142" s="1" t="str">
        <f t="shared" si="264"/>
        <v>03/28/20</v>
      </c>
      <c r="C2142" s="19">
        <f t="shared" si="271"/>
        <v>43918</v>
      </c>
      <c r="D2142" s="10">
        <f t="shared" si="265"/>
        <v>0.63472222222222219</v>
      </c>
      <c r="E2142" s="2" t="str">
        <f t="shared" si="266"/>
        <v>Afternoon</v>
      </c>
      <c r="F2142" s="1" t="str">
        <f t="shared" si="267"/>
        <v>2020</v>
      </c>
      <c r="G2142" s="1" t="str">
        <f t="shared" si="268"/>
        <v>March</v>
      </c>
      <c r="H2142" s="7">
        <v>38</v>
      </c>
      <c r="I2142" t="str">
        <f t="shared" si="269"/>
        <v>Saturday</v>
      </c>
      <c r="J2142">
        <v>16600</v>
      </c>
      <c r="K2142" t="s">
        <v>36</v>
      </c>
      <c r="L2142">
        <v>1</v>
      </c>
      <c r="Y2142">
        <v>1</v>
      </c>
      <c r="AA2142">
        <v>1</v>
      </c>
      <c r="AI2142">
        <f t="shared" si="270"/>
        <v>3</v>
      </c>
    </row>
    <row r="2143" spans="1:35" x14ac:dyDescent="0.25">
      <c r="A2143" s="11">
        <v>43919.464583333334</v>
      </c>
      <c r="B2143" s="1" t="str">
        <f t="shared" si="264"/>
        <v>03/29/20</v>
      </c>
      <c r="C2143" s="19">
        <f t="shared" si="271"/>
        <v>43919</v>
      </c>
      <c r="D2143" s="10">
        <f t="shared" si="265"/>
        <v>0.46458333333333335</v>
      </c>
      <c r="E2143" s="2" t="str">
        <f t="shared" si="266"/>
        <v>Morning</v>
      </c>
      <c r="F2143" s="1" t="str">
        <f t="shared" si="267"/>
        <v>2020</v>
      </c>
      <c r="G2143" s="1" t="str">
        <f t="shared" si="268"/>
        <v>March</v>
      </c>
      <c r="H2143" s="7">
        <v>38</v>
      </c>
      <c r="I2143" t="str">
        <f t="shared" si="269"/>
        <v>Sunday</v>
      </c>
      <c r="J2143">
        <v>21800</v>
      </c>
      <c r="K2143" t="s">
        <v>38</v>
      </c>
      <c r="L2143">
        <v>1</v>
      </c>
      <c r="P2143">
        <v>2</v>
      </c>
      <c r="T2143">
        <v>2</v>
      </c>
      <c r="AI2143">
        <f t="shared" si="270"/>
        <v>5</v>
      </c>
    </row>
    <row r="2144" spans="1:35" x14ac:dyDescent="0.25">
      <c r="A2144" s="11">
        <v>43919.475694444445</v>
      </c>
      <c r="B2144" s="1" t="str">
        <f t="shared" si="264"/>
        <v>03/29/20</v>
      </c>
      <c r="C2144" s="19">
        <f t="shared" si="271"/>
        <v>43919</v>
      </c>
      <c r="D2144" s="10">
        <f t="shared" si="265"/>
        <v>0.47569444444444442</v>
      </c>
      <c r="E2144" s="2" t="str">
        <f t="shared" si="266"/>
        <v>Morning</v>
      </c>
      <c r="F2144" s="1" t="str">
        <f t="shared" si="267"/>
        <v>2020</v>
      </c>
      <c r="G2144" s="1" t="str">
        <f t="shared" si="268"/>
        <v>March</v>
      </c>
      <c r="H2144" s="7">
        <v>38</v>
      </c>
      <c r="I2144" t="str">
        <f t="shared" si="269"/>
        <v>Sunday</v>
      </c>
      <c r="J2144">
        <v>27800</v>
      </c>
      <c r="K2144" t="s">
        <v>49</v>
      </c>
      <c r="L2144">
        <v>1</v>
      </c>
      <c r="M2144">
        <v>1</v>
      </c>
      <c r="O2144">
        <v>1</v>
      </c>
      <c r="Q2144">
        <v>1</v>
      </c>
      <c r="R2144">
        <v>1</v>
      </c>
      <c r="T2144">
        <v>1</v>
      </c>
      <c r="AI2144">
        <f t="shared" si="270"/>
        <v>6</v>
      </c>
    </row>
    <row r="2145" spans="1:35" x14ac:dyDescent="0.25">
      <c r="A2145" s="11">
        <v>43919.499305555553</v>
      </c>
      <c r="B2145" s="1" t="str">
        <f t="shared" si="264"/>
        <v>03/29/20</v>
      </c>
      <c r="C2145" s="19">
        <f t="shared" si="271"/>
        <v>43919</v>
      </c>
      <c r="D2145" s="10">
        <f t="shared" si="265"/>
        <v>0.4993055555555555</v>
      </c>
      <c r="E2145" s="2" t="str">
        <f t="shared" si="266"/>
        <v>Morning</v>
      </c>
      <c r="F2145" s="1" t="str">
        <f t="shared" si="267"/>
        <v>2020</v>
      </c>
      <c r="G2145" s="1" t="str">
        <f t="shared" si="268"/>
        <v>March</v>
      </c>
      <c r="H2145" s="7">
        <v>38</v>
      </c>
      <c r="I2145" t="str">
        <f t="shared" si="269"/>
        <v>Sunday</v>
      </c>
      <c r="J2145">
        <v>15800</v>
      </c>
      <c r="K2145" t="s">
        <v>49</v>
      </c>
      <c r="L2145">
        <v>1</v>
      </c>
      <c r="P2145">
        <v>1</v>
      </c>
      <c r="Q2145">
        <v>1</v>
      </c>
      <c r="AI2145">
        <f t="shared" si="270"/>
        <v>3</v>
      </c>
    </row>
    <row r="2146" spans="1:35" x14ac:dyDescent="0.25">
      <c r="A2146" s="11">
        <v>43919.501388888886</v>
      </c>
      <c r="B2146" s="1" t="str">
        <f t="shared" si="264"/>
        <v>03/29/20</v>
      </c>
      <c r="C2146" s="19">
        <f t="shared" si="271"/>
        <v>43919</v>
      </c>
      <c r="D2146" s="10">
        <f t="shared" si="265"/>
        <v>0.50138888888888888</v>
      </c>
      <c r="E2146" s="2" t="str">
        <f t="shared" si="266"/>
        <v>Morning</v>
      </c>
      <c r="F2146" s="1" t="str">
        <f t="shared" si="267"/>
        <v>2020</v>
      </c>
      <c r="G2146" s="1" t="str">
        <f t="shared" si="268"/>
        <v>March</v>
      </c>
      <c r="H2146" s="7">
        <v>38</v>
      </c>
      <c r="I2146" t="str">
        <f t="shared" si="269"/>
        <v>Sunday</v>
      </c>
      <c r="J2146">
        <v>29800</v>
      </c>
      <c r="K2146" t="s">
        <v>35</v>
      </c>
      <c r="P2146">
        <v>2</v>
      </c>
      <c r="R2146">
        <v>1</v>
      </c>
      <c r="T2146">
        <v>1</v>
      </c>
      <c r="Y2146">
        <v>1</v>
      </c>
      <c r="AD2146">
        <v>2</v>
      </c>
      <c r="AI2146">
        <f t="shared" si="270"/>
        <v>7</v>
      </c>
    </row>
    <row r="2147" spans="1:35" x14ac:dyDescent="0.25">
      <c r="A2147" s="11">
        <v>43919.506249999999</v>
      </c>
      <c r="B2147" s="1" t="str">
        <f t="shared" si="264"/>
        <v>03/29/20</v>
      </c>
      <c r="C2147" s="19">
        <f t="shared" si="271"/>
        <v>43919</v>
      </c>
      <c r="D2147" s="10">
        <f t="shared" si="265"/>
        <v>0.50624999999999998</v>
      </c>
      <c r="E2147" s="2" t="str">
        <f t="shared" si="266"/>
        <v>Morning</v>
      </c>
      <c r="F2147" s="1" t="str">
        <f t="shared" si="267"/>
        <v>2020</v>
      </c>
      <c r="G2147" s="1" t="str">
        <f t="shared" si="268"/>
        <v>March</v>
      </c>
      <c r="H2147" s="7">
        <v>38</v>
      </c>
      <c r="I2147" t="str">
        <f t="shared" si="269"/>
        <v>Sunday</v>
      </c>
      <c r="J2147">
        <v>16100</v>
      </c>
      <c r="K2147" t="s">
        <v>40</v>
      </c>
      <c r="L2147">
        <v>2</v>
      </c>
      <c r="U2147">
        <v>1</v>
      </c>
      <c r="AI2147">
        <f t="shared" si="270"/>
        <v>3</v>
      </c>
    </row>
    <row r="2148" spans="1:35" x14ac:dyDescent="0.25">
      <c r="A2148" s="11">
        <v>43919.506249999999</v>
      </c>
      <c r="B2148" s="1" t="str">
        <f t="shared" si="264"/>
        <v>03/29/20</v>
      </c>
      <c r="C2148" s="19">
        <f t="shared" si="271"/>
        <v>43919</v>
      </c>
      <c r="D2148" s="10">
        <f t="shared" si="265"/>
        <v>0.50624999999999998</v>
      </c>
      <c r="E2148" s="2" t="str">
        <f t="shared" si="266"/>
        <v>Morning</v>
      </c>
      <c r="F2148" s="1" t="str">
        <f t="shared" si="267"/>
        <v>2020</v>
      </c>
      <c r="G2148" s="1" t="str">
        <f t="shared" si="268"/>
        <v>March</v>
      </c>
      <c r="H2148" s="7">
        <v>38</v>
      </c>
      <c r="I2148" t="str">
        <f t="shared" si="269"/>
        <v>Sunday</v>
      </c>
      <c r="J2148">
        <v>14100</v>
      </c>
      <c r="K2148" t="s">
        <v>46</v>
      </c>
      <c r="L2148">
        <v>2</v>
      </c>
      <c r="AD2148">
        <v>1</v>
      </c>
      <c r="AI2148">
        <f t="shared" si="270"/>
        <v>3</v>
      </c>
    </row>
    <row r="2149" spans="1:35" x14ac:dyDescent="0.25">
      <c r="A2149" s="11">
        <v>43919.510416666664</v>
      </c>
      <c r="B2149" s="1" t="str">
        <f t="shared" si="264"/>
        <v>03/29/20</v>
      </c>
      <c r="C2149" s="19">
        <f t="shared" si="271"/>
        <v>43919</v>
      </c>
      <c r="D2149" s="10">
        <f t="shared" si="265"/>
        <v>0.51041666666666663</v>
      </c>
      <c r="E2149" s="2" t="str">
        <f t="shared" si="266"/>
        <v>Morning</v>
      </c>
      <c r="F2149" s="1" t="str">
        <f t="shared" si="267"/>
        <v>2020</v>
      </c>
      <c r="G2149" s="1" t="str">
        <f t="shared" si="268"/>
        <v>March</v>
      </c>
      <c r="H2149" s="7">
        <v>38</v>
      </c>
      <c r="I2149" t="str">
        <f t="shared" si="269"/>
        <v>Sunday</v>
      </c>
      <c r="J2149">
        <v>26900</v>
      </c>
      <c r="K2149" t="s">
        <v>36</v>
      </c>
      <c r="L2149">
        <v>3</v>
      </c>
      <c r="M2149">
        <v>1</v>
      </c>
      <c r="N2149">
        <v>1</v>
      </c>
      <c r="R2149">
        <v>1</v>
      </c>
      <c r="AI2149">
        <f t="shared" si="270"/>
        <v>6</v>
      </c>
    </row>
    <row r="2150" spans="1:35" x14ac:dyDescent="0.25">
      <c r="A2150" s="11">
        <v>43919.521527777775</v>
      </c>
      <c r="B2150" s="1" t="str">
        <f t="shared" si="264"/>
        <v>03/29/20</v>
      </c>
      <c r="C2150" s="19">
        <f t="shared" si="271"/>
        <v>43919</v>
      </c>
      <c r="D2150" s="10">
        <f t="shared" si="265"/>
        <v>0.52152777777777781</v>
      </c>
      <c r="E2150" s="2" t="str">
        <f t="shared" si="266"/>
        <v>Morning</v>
      </c>
      <c r="F2150" s="1" t="str">
        <f t="shared" si="267"/>
        <v>2020</v>
      </c>
      <c r="G2150" s="1" t="str">
        <f t="shared" si="268"/>
        <v>March</v>
      </c>
      <c r="H2150" s="7">
        <v>38</v>
      </c>
      <c r="I2150" t="str">
        <f t="shared" si="269"/>
        <v>Sunday</v>
      </c>
      <c r="J2150">
        <v>19300</v>
      </c>
      <c r="K2150" t="s">
        <v>37</v>
      </c>
      <c r="L2150">
        <v>1</v>
      </c>
      <c r="O2150">
        <v>1</v>
      </c>
      <c r="AC2150">
        <v>1</v>
      </c>
      <c r="AI2150">
        <f t="shared" si="270"/>
        <v>3</v>
      </c>
    </row>
    <row r="2151" spans="1:35" x14ac:dyDescent="0.25">
      <c r="A2151" s="11">
        <v>43919.540972222225</v>
      </c>
      <c r="B2151" s="1" t="str">
        <f t="shared" si="264"/>
        <v>03/29/20</v>
      </c>
      <c r="C2151" s="19">
        <f t="shared" si="271"/>
        <v>43919</v>
      </c>
      <c r="D2151" s="10">
        <f t="shared" si="265"/>
        <v>0.54097222222222219</v>
      </c>
      <c r="E2151" s="2" t="str">
        <f t="shared" si="266"/>
        <v>Morning</v>
      </c>
      <c r="F2151" s="1" t="str">
        <f t="shared" si="267"/>
        <v>2020</v>
      </c>
      <c r="G2151" s="1" t="str">
        <f t="shared" si="268"/>
        <v>March</v>
      </c>
      <c r="H2151" s="7">
        <v>38</v>
      </c>
      <c r="I2151" t="str">
        <f t="shared" si="269"/>
        <v>Sunday</v>
      </c>
      <c r="J2151">
        <v>24300</v>
      </c>
      <c r="K2151" t="s">
        <v>36</v>
      </c>
      <c r="L2151">
        <v>1</v>
      </c>
      <c r="M2151">
        <v>1</v>
      </c>
      <c r="N2151">
        <v>1</v>
      </c>
      <c r="S2151">
        <v>1</v>
      </c>
      <c r="Y2151">
        <v>1</v>
      </c>
      <c r="AC2151">
        <v>1</v>
      </c>
      <c r="AI2151">
        <f t="shared" si="270"/>
        <v>6</v>
      </c>
    </row>
    <row r="2152" spans="1:35" x14ac:dyDescent="0.25">
      <c r="A2152" s="11">
        <v>43919.544444444444</v>
      </c>
      <c r="B2152" s="1" t="str">
        <f t="shared" si="264"/>
        <v>03/29/20</v>
      </c>
      <c r="C2152" s="19">
        <f t="shared" si="271"/>
        <v>43919</v>
      </c>
      <c r="D2152" s="10">
        <f t="shared" si="265"/>
        <v>0.5444444444444444</v>
      </c>
      <c r="E2152" s="2" t="str">
        <f t="shared" si="266"/>
        <v>Afternoon</v>
      </c>
      <c r="F2152" s="1" t="str">
        <f t="shared" si="267"/>
        <v>2020</v>
      </c>
      <c r="G2152" s="1" t="str">
        <f t="shared" si="268"/>
        <v>March</v>
      </c>
      <c r="H2152" s="7">
        <v>38</v>
      </c>
      <c r="I2152" t="str">
        <f t="shared" si="269"/>
        <v>Sunday</v>
      </c>
      <c r="J2152">
        <v>29600</v>
      </c>
      <c r="K2152" t="s">
        <v>46</v>
      </c>
      <c r="L2152">
        <v>3</v>
      </c>
      <c r="M2152">
        <v>1</v>
      </c>
      <c r="Z2152">
        <v>1</v>
      </c>
      <c r="AD2152">
        <v>1</v>
      </c>
      <c r="AI2152">
        <f t="shared" si="270"/>
        <v>6</v>
      </c>
    </row>
    <row r="2153" spans="1:35" x14ac:dyDescent="0.25">
      <c r="A2153" s="11">
        <v>43919.552777777775</v>
      </c>
      <c r="B2153" s="1" t="str">
        <f t="shared" si="264"/>
        <v>03/29/20</v>
      </c>
      <c r="C2153" s="19">
        <f t="shared" si="271"/>
        <v>43919</v>
      </c>
      <c r="D2153" s="10">
        <f t="shared" si="265"/>
        <v>0.55277777777777781</v>
      </c>
      <c r="E2153" s="2" t="str">
        <f t="shared" si="266"/>
        <v>Afternoon</v>
      </c>
      <c r="F2153" s="1" t="str">
        <f t="shared" si="267"/>
        <v>2020</v>
      </c>
      <c r="G2153" s="1" t="str">
        <f t="shared" si="268"/>
        <v>March</v>
      </c>
      <c r="H2153" s="7">
        <v>38</v>
      </c>
      <c r="I2153" t="str">
        <f t="shared" si="269"/>
        <v>Sunday</v>
      </c>
      <c r="J2153">
        <v>19600</v>
      </c>
      <c r="K2153" t="s">
        <v>34</v>
      </c>
      <c r="L2153">
        <v>2</v>
      </c>
      <c r="P2153">
        <v>1</v>
      </c>
      <c r="R2153">
        <v>1</v>
      </c>
      <c r="AI2153">
        <f t="shared" si="270"/>
        <v>4</v>
      </c>
    </row>
    <row r="2154" spans="1:35" x14ac:dyDescent="0.25">
      <c r="A2154" s="11">
        <v>43919.552777777775</v>
      </c>
      <c r="B2154" s="1" t="str">
        <f t="shared" si="264"/>
        <v>03/29/20</v>
      </c>
      <c r="C2154" s="19">
        <f t="shared" si="271"/>
        <v>43919</v>
      </c>
      <c r="D2154" s="10">
        <f t="shared" si="265"/>
        <v>0.55277777777777781</v>
      </c>
      <c r="E2154" s="2" t="str">
        <f t="shared" si="266"/>
        <v>Afternoon</v>
      </c>
      <c r="F2154" s="1" t="str">
        <f t="shared" si="267"/>
        <v>2020</v>
      </c>
      <c r="G2154" s="1" t="str">
        <f t="shared" si="268"/>
        <v>March</v>
      </c>
      <c r="H2154" s="7">
        <v>38</v>
      </c>
      <c r="I2154" t="str">
        <f t="shared" si="269"/>
        <v>Sunday</v>
      </c>
      <c r="J2154">
        <v>18600</v>
      </c>
      <c r="K2154" t="s">
        <v>39</v>
      </c>
      <c r="L2154">
        <v>2</v>
      </c>
      <c r="M2154">
        <v>2</v>
      </c>
      <c r="AI2154">
        <f t="shared" si="270"/>
        <v>4</v>
      </c>
    </row>
    <row r="2155" spans="1:35" x14ac:dyDescent="0.25">
      <c r="A2155" s="11">
        <v>43919.561111111114</v>
      </c>
      <c r="B2155" s="1" t="str">
        <f t="shared" si="264"/>
        <v>03/29/20</v>
      </c>
      <c r="C2155" s="19">
        <f t="shared" si="271"/>
        <v>43919</v>
      </c>
      <c r="D2155" s="10">
        <f t="shared" si="265"/>
        <v>0.56111111111111112</v>
      </c>
      <c r="E2155" s="2" t="str">
        <f t="shared" si="266"/>
        <v>Afternoon</v>
      </c>
      <c r="F2155" s="1" t="str">
        <f t="shared" si="267"/>
        <v>2020</v>
      </c>
      <c r="G2155" s="1" t="str">
        <f t="shared" si="268"/>
        <v>March</v>
      </c>
      <c r="H2155" s="7">
        <v>38</v>
      </c>
      <c r="I2155" t="str">
        <f t="shared" si="269"/>
        <v>Sunday</v>
      </c>
      <c r="J2155">
        <v>15000</v>
      </c>
      <c r="K2155" t="s">
        <v>39</v>
      </c>
      <c r="M2155">
        <v>1</v>
      </c>
      <c r="N2155">
        <v>1</v>
      </c>
      <c r="P2155">
        <v>1</v>
      </c>
      <c r="R2155">
        <v>1</v>
      </c>
      <c r="AI2155">
        <f t="shared" si="270"/>
        <v>4</v>
      </c>
    </row>
    <row r="2156" spans="1:35" x14ac:dyDescent="0.25">
      <c r="A2156" s="11">
        <v>43919.584722222222</v>
      </c>
      <c r="B2156" s="1" t="str">
        <f t="shared" si="264"/>
        <v>03/29/20</v>
      </c>
      <c r="C2156" s="19">
        <f t="shared" si="271"/>
        <v>43919</v>
      </c>
      <c r="D2156" s="10">
        <f t="shared" si="265"/>
        <v>0.58472222222222225</v>
      </c>
      <c r="E2156" s="2" t="str">
        <f t="shared" si="266"/>
        <v>Afternoon</v>
      </c>
      <c r="F2156" s="1" t="str">
        <f t="shared" si="267"/>
        <v>2020</v>
      </c>
      <c r="G2156" s="1" t="str">
        <f t="shared" si="268"/>
        <v>March</v>
      </c>
      <c r="H2156" s="7">
        <v>38</v>
      </c>
      <c r="I2156" t="str">
        <f t="shared" si="269"/>
        <v>Sunday</v>
      </c>
      <c r="J2156">
        <v>26300</v>
      </c>
      <c r="K2156" t="s">
        <v>43</v>
      </c>
      <c r="L2156">
        <v>1</v>
      </c>
      <c r="O2156">
        <v>2</v>
      </c>
      <c r="P2156">
        <v>2</v>
      </c>
      <c r="AE2156">
        <v>1</v>
      </c>
      <c r="AI2156">
        <f t="shared" si="270"/>
        <v>6</v>
      </c>
    </row>
    <row r="2157" spans="1:35" x14ac:dyDescent="0.25">
      <c r="A2157" s="11">
        <v>43919.650694444441</v>
      </c>
      <c r="B2157" s="1" t="str">
        <f t="shared" si="264"/>
        <v>03/29/20</v>
      </c>
      <c r="C2157" s="19">
        <f t="shared" si="271"/>
        <v>43919</v>
      </c>
      <c r="D2157" s="10">
        <f t="shared" si="265"/>
        <v>0.65069444444444446</v>
      </c>
      <c r="E2157" s="2" t="str">
        <f t="shared" si="266"/>
        <v>Evening</v>
      </c>
      <c r="F2157" s="1" t="str">
        <f t="shared" si="267"/>
        <v>2020</v>
      </c>
      <c r="G2157" s="1" t="str">
        <f t="shared" si="268"/>
        <v>March</v>
      </c>
      <c r="H2157" s="7">
        <v>38</v>
      </c>
      <c r="I2157" t="str">
        <f t="shared" si="269"/>
        <v>Sunday</v>
      </c>
      <c r="J2157">
        <v>15300</v>
      </c>
      <c r="K2157" t="s">
        <v>33</v>
      </c>
      <c r="L2157">
        <v>1</v>
      </c>
      <c r="O2157">
        <v>1</v>
      </c>
      <c r="R2157">
        <v>1</v>
      </c>
      <c r="AI2157">
        <f t="shared" si="270"/>
        <v>3</v>
      </c>
    </row>
    <row r="2158" spans="1:35" x14ac:dyDescent="0.25">
      <c r="A2158" s="11">
        <v>43920.473611111112</v>
      </c>
      <c r="B2158" s="1" t="str">
        <f t="shared" si="264"/>
        <v>03/30/20</v>
      </c>
      <c r="C2158" s="19">
        <f t="shared" si="271"/>
        <v>43920</v>
      </c>
      <c r="D2158" s="10">
        <f t="shared" si="265"/>
        <v>0.47361111111111115</v>
      </c>
      <c r="E2158" s="2" t="str">
        <f t="shared" si="266"/>
        <v>Morning</v>
      </c>
      <c r="F2158" s="1" t="str">
        <f t="shared" si="267"/>
        <v>2020</v>
      </c>
      <c r="G2158" s="1" t="str">
        <f t="shared" si="268"/>
        <v>March</v>
      </c>
      <c r="H2158" s="7">
        <v>38</v>
      </c>
      <c r="I2158" t="str">
        <f t="shared" si="269"/>
        <v>Monday</v>
      </c>
      <c r="J2158">
        <v>17300</v>
      </c>
      <c r="K2158" t="s">
        <v>42</v>
      </c>
      <c r="L2158">
        <v>1</v>
      </c>
      <c r="AC2158">
        <v>1</v>
      </c>
      <c r="AD2158">
        <v>2</v>
      </c>
      <c r="AI2158">
        <f t="shared" si="270"/>
        <v>4</v>
      </c>
    </row>
    <row r="2159" spans="1:35" x14ac:dyDescent="0.25">
      <c r="A2159" s="11">
        <v>43920.477777777778</v>
      </c>
      <c r="B2159" s="1" t="str">
        <f t="shared" si="264"/>
        <v>03/30/20</v>
      </c>
      <c r="C2159" s="19">
        <f t="shared" si="271"/>
        <v>43920</v>
      </c>
      <c r="D2159" s="10">
        <f t="shared" si="265"/>
        <v>0.4777777777777778</v>
      </c>
      <c r="E2159" s="2" t="str">
        <f t="shared" si="266"/>
        <v>Morning</v>
      </c>
      <c r="F2159" s="1" t="str">
        <f t="shared" si="267"/>
        <v>2020</v>
      </c>
      <c r="G2159" s="1" t="str">
        <f t="shared" si="268"/>
        <v>March</v>
      </c>
      <c r="H2159" s="7">
        <v>38</v>
      </c>
      <c r="I2159" t="str">
        <f t="shared" si="269"/>
        <v>Monday</v>
      </c>
      <c r="J2159">
        <v>28600</v>
      </c>
      <c r="K2159" t="s">
        <v>42</v>
      </c>
      <c r="L2159">
        <v>2</v>
      </c>
      <c r="R2159">
        <v>2</v>
      </c>
      <c r="T2159">
        <v>2</v>
      </c>
      <c r="AI2159">
        <f t="shared" si="270"/>
        <v>6</v>
      </c>
    </row>
    <row r="2160" spans="1:35" x14ac:dyDescent="0.25">
      <c r="A2160" s="11">
        <v>43920.504861111112</v>
      </c>
      <c r="B2160" s="1" t="str">
        <f t="shared" si="264"/>
        <v>03/30/20</v>
      </c>
      <c r="C2160" s="19">
        <f t="shared" si="271"/>
        <v>43920</v>
      </c>
      <c r="D2160" s="10">
        <f t="shared" si="265"/>
        <v>0.50486111111111109</v>
      </c>
      <c r="E2160" s="2" t="str">
        <f t="shared" si="266"/>
        <v>Morning</v>
      </c>
      <c r="F2160" s="1" t="str">
        <f t="shared" si="267"/>
        <v>2020</v>
      </c>
      <c r="G2160" s="1" t="str">
        <f t="shared" si="268"/>
        <v>March</v>
      </c>
      <c r="H2160" s="7">
        <v>38</v>
      </c>
      <c r="I2160" t="str">
        <f t="shared" si="269"/>
        <v>Monday</v>
      </c>
      <c r="J2160">
        <v>19300</v>
      </c>
      <c r="K2160" t="s">
        <v>34</v>
      </c>
      <c r="L2160">
        <v>1</v>
      </c>
      <c r="P2160">
        <v>1</v>
      </c>
      <c r="Q2160">
        <v>1</v>
      </c>
      <c r="Z2160">
        <v>1</v>
      </c>
      <c r="AI2160">
        <f t="shared" si="270"/>
        <v>4</v>
      </c>
    </row>
    <row r="2161" spans="1:35" x14ac:dyDescent="0.25">
      <c r="A2161" s="11">
        <v>43920.559027777781</v>
      </c>
      <c r="B2161" s="1" t="str">
        <f t="shared" si="264"/>
        <v>03/30/20</v>
      </c>
      <c r="C2161" s="19">
        <f t="shared" si="271"/>
        <v>43920</v>
      </c>
      <c r="D2161" s="10">
        <f t="shared" si="265"/>
        <v>0.55902777777777779</v>
      </c>
      <c r="E2161" s="2" t="str">
        <f t="shared" si="266"/>
        <v>Afternoon</v>
      </c>
      <c r="F2161" s="1" t="str">
        <f t="shared" si="267"/>
        <v>2020</v>
      </c>
      <c r="G2161" s="1" t="str">
        <f t="shared" si="268"/>
        <v>March</v>
      </c>
      <c r="H2161" s="7">
        <v>38</v>
      </c>
      <c r="I2161" t="str">
        <f t="shared" si="269"/>
        <v>Monday</v>
      </c>
      <c r="J2161">
        <v>18800</v>
      </c>
      <c r="K2161" t="s">
        <v>35</v>
      </c>
      <c r="L2161">
        <v>1</v>
      </c>
      <c r="R2161">
        <v>1</v>
      </c>
      <c r="S2161">
        <v>1</v>
      </c>
      <c r="T2161">
        <v>1</v>
      </c>
      <c r="AI2161">
        <f t="shared" si="270"/>
        <v>4</v>
      </c>
    </row>
    <row r="2162" spans="1:35" x14ac:dyDescent="0.25">
      <c r="A2162" s="11">
        <v>43920.568055555559</v>
      </c>
      <c r="B2162" s="1" t="str">
        <f t="shared" si="264"/>
        <v>03/30/20</v>
      </c>
      <c r="C2162" s="19">
        <f t="shared" si="271"/>
        <v>43920</v>
      </c>
      <c r="D2162" s="10">
        <f t="shared" si="265"/>
        <v>0.56805555555555554</v>
      </c>
      <c r="E2162" s="2" t="str">
        <f t="shared" si="266"/>
        <v>Afternoon</v>
      </c>
      <c r="F2162" s="1" t="str">
        <f t="shared" si="267"/>
        <v>2020</v>
      </c>
      <c r="G2162" s="1" t="str">
        <f t="shared" si="268"/>
        <v>March</v>
      </c>
      <c r="H2162" s="7">
        <v>38</v>
      </c>
      <c r="I2162" t="str">
        <f t="shared" si="269"/>
        <v>Monday</v>
      </c>
      <c r="J2162">
        <v>14500</v>
      </c>
      <c r="K2162" t="s">
        <v>35</v>
      </c>
      <c r="M2162">
        <v>1</v>
      </c>
      <c r="R2162">
        <v>1</v>
      </c>
      <c r="AC2162">
        <v>1</v>
      </c>
      <c r="AI2162">
        <f t="shared" si="270"/>
        <v>3</v>
      </c>
    </row>
    <row r="2163" spans="1:35" x14ac:dyDescent="0.25">
      <c r="A2163" s="11">
        <v>43920.588888888888</v>
      </c>
      <c r="B2163" s="1" t="str">
        <f t="shared" si="264"/>
        <v>03/30/20</v>
      </c>
      <c r="C2163" s="19">
        <f t="shared" si="271"/>
        <v>43920</v>
      </c>
      <c r="D2163" s="10">
        <f t="shared" si="265"/>
        <v>0.58888888888888891</v>
      </c>
      <c r="E2163" s="2" t="str">
        <f t="shared" si="266"/>
        <v>Afternoon</v>
      </c>
      <c r="F2163" s="1" t="str">
        <f t="shared" si="267"/>
        <v>2020</v>
      </c>
      <c r="G2163" s="1" t="str">
        <f t="shared" si="268"/>
        <v>March</v>
      </c>
      <c r="H2163" s="7">
        <v>38</v>
      </c>
      <c r="I2163" t="str">
        <f t="shared" si="269"/>
        <v>Monday</v>
      </c>
      <c r="J2163">
        <v>32400</v>
      </c>
      <c r="K2163" t="s">
        <v>38</v>
      </c>
      <c r="L2163">
        <v>3</v>
      </c>
      <c r="M2163">
        <v>1</v>
      </c>
      <c r="P2163">
        <v>2</v>
      </c>
      <c r="AC2163">
        <v>1</v>
      </c>
      <c r="AI2163">
        <f t="shared" si="270"/>
        <v>7</v>
      </c>
    </row>
    <row r="2164" spans="1:35" x14ac:dyDescent="0.25">
      <c r="A2164" s="11">
        <v>43920.615277777775</v>
      </c>
      <c r="B2164" s="1" t="str">
        <f t="shared" si="264"/>
        <v>03/30/20</v>
      </c>
      <c r="C2164" s="19">
        <f t="shared" si="271"/>
        <v>43920</v>
      </c>
      <c r="D2164" s="10">
        <f t="shared" si="265"/>
        <v>0.61527777777777781</v>
      </c>
      <c r="E2164" s="2" t="str">
        <f t="shared" si="266"/>
        <v>Afternoon</v>
      </c>
      <c r="F2164" s="1" t="str">
        <f t="shared" si="267"/>
        <v>2020</v>
      </c>
      <c r="G2164" s="1" t="str">
        <f t="shared" si="268"/>
        <v>March</v>
      </c>
      <c r="H2164" s="7">
        <v>38</v>
      </c>
      <c r="I2164" t="str">
        <f t="shared" si="269"/>
        <v>Monday</v>
      </c>
      <c r="J2164">
        <v>14800</v>
      </c>
      <c r="K2164" t="s">
        <v>35</v>
      </c>
      <c r="L2164">
        <v>1</v>
      </c>
      <c r="T2164">
        <v>1</v>
      </c>
      <c r="U2164">
        <v>1</v>
      </c>
      <c r="AI2164">
        <f t="shared" si="270"/>
        <v>3</v>
      </c>
    </row>
    <row r="2165" spans="1:35" x14ac:dyDescent="0.25">
      <c r="A2165" s="11">
        <v>43920.629861111112</v>
      </c>
      <c r="B2165" s="1" t="str">
        <f t="shared" si="264"/>
        <v>03/30/20</v>
      </c>
      <c r="C2165" s="19">
        <f t="shared" si="271"/>
        <v>43920</v>
      </c>
      <c r="D2165" s="10">
        <f t="shared" si="265"/>
        <v>0.62986111111111109</v>
      </c>
      <c r="E2165" s="2" t="str">
        <f t="shared" si="266"/>
        <v>Afternoon</v>
      </c>
      <c r="F2165" s="1" t="str">
        <f t="shared" si="267"/>
        <v>2020</v>
      </c>
      <c r="G2165" s="1" t="str">
        <f t="shared" si="268"/>
        <v>March</v>
      </c>
      <c r="H2165" s="7">
        <v>38</v>
      </c>
      <c r="I2165" t="str">
        <f t="shared" si="269"/>
        <v>Monday</v>
      </c>
      <c r="J2165">
        <v>17800</v>
      </c>
      <c r="K2165" t="s">
        <v>40</v>
      </c>
      <c r="L2165">
        <v>1</v>
      </c>
      <c r="P2165">
        <v>1</v>
      </c>
      <c r="T2165">
        <v>1</v>
      </c>
      <c r="AH2165">
        <v>1</v>
      </c>
      <c r="AI2165">
        <f t="shared" si="270"/>
        <v>4</v>
      </c>
    </row>
    <row r="2166" spans="1:35" x14ac:dyDescent="0.25">
      <c r="A2166" s="11">
        <v>43920.681250000001</v>
      </c>
      <c r="B2166" s="1" t="str">
        <f t="shared" si="264"/>
        <v>03/30/20</v>
      </c>
      <c r="C2166" s="19">
        <f t="shared" si="271"/>
        <v>43920</v>
      </c>
      <c r="D2166" s="10">
        <f t="shared" si="265"/>
        <v>0.68125000000000002</v>
      </c>
      <c r="E2166" s="2" t="str">
        <f t="shared" si="266"/>
        <v>Evening</v>
      </c>
      <c r="F2166" s="1" t="str">
        <f t="shared" si="267"/>
        <v>2020</v>
      </c>
      <c r="G2166" s="1" t="str">
        <f t="shared" si="268"/>
        <v>March</v>
      </c>
      <c r="H2166" s="7">
        <v>38</v>
      </c>
      <c r="I2166" t="str">
        <f t="shared" si="269"/>
        <v>Monday</v>
      </c>
      <c r="J2166">
        <v>19800</v>
      </c>
      <c r="K2166" t="s">
        <v>41</v>
      </c>
      <c r="L2166">
        <v>1</v>
      </c>
      <c r="M2166">
        <v>1</v>
      </c>
      <c r="P2166">
        <v>1</v>
      </c>
      <c r="S2166">
        <v>1</v>
      </c>
      <c r="AI2166">
        <f t="shared" si="270"/>
        <v>4</v>
      </c>
    </row>
    <row r="2167" spans="1:35" x14ac:dyDescent="0.25">
      <c r="A2167" s="11">
        <v>43920.681944444441</v>
      </c>
      <c r="B2167" s="1" t="str">
        <f t="shared" si="264"/>
        <v>03/30/20</v>
      </c>
      <c r="C2167" s="19">
        <f t="shared" si="271"/>
        <v>43920</v>
      </c>
      <c r="D2167" s="10">
        <f t="shared" si="265"/>
        <v>0.68194444444444446</v>
      </c>
      <c r="E2167" s="2" t="str">
        <f t="shared" si="266"/>
        <v>Evening</v>
      </c>
      <c r="F2167" s="1" t="str">
        <f t="shared" si="267"/>
        <v>2020</v>
      </c>
      <c r="G2167" s="1" t="str">
        <f t="shared" si="268"/>
        <v>March</v>
      </c>
      <c r="H2167" s="7">
        <v>38</v>
      </c>
      <c r="I2167" t="str">
        <f t="shared" si="269"/>
        <v>Monday</v>
      </c>
      <c r="J2167">
        <v>35300</v>
      </c>
      <c r="K2167" t="s">
        <v>38</v>
      </c>
      <c r="L2167">
        <v>6</v>
      </c>
      <c r="M2167">
        <v>1</v>
      </c>
      <c r="AI2167">
        <f t="shared" si="270"/>
        <v>7</v>
      </c>
    </row>
    <row r="2168" spans="1:35" x14ac:dyDescent="0.25">
      <c r="A2168" s="11">
        <v>43922.459027777775</v>
      </c>
      <c r="B2168" s="1" t="str">
        <f t="shared" si="264"/>
        <v>04/01/20</v>
      </c>
      <c r="C2168" s="19">
        <f t="shared" si="271"/>
        <v>43922</v>
      </c>
      <c r="D2168" s="10">
        <f t="shared" si="265"/>
        <v>0.45902777777777781</v>
      </c>
      <c r="E2168" s="2" t="str">
        <f t="shared" si="266"/>
        <v>Morning</v>
      </c>
      <c r="F2168" s="1" t="str">
        <f t="shared" si="267"/>
        <v>2020</v>
      </c>
      <c r="G2168" s="1" t="str">
        <f t="shared" si="268"/>
        <v>April</v>
      </c>
      <c r="H2168" s="7">
        <v>38</v>
      </c>
      <c r="I2168" t="str">
        <f t="shared" si="269"/>
        <v>Wednesday</v>
      </c>
      <c r="J2168">
        <v>16400</v>
      </c>
      <c r="K2168" t="s">
        <v>46</v>
      </c>
      <c r="L2168">
        <v>3</v>
      </c>
      <c r="AI2168">
        <f t="shared" si="270"/>
        <v>3</v>
      </c>
    </row>
    <row r="2169" spans="1:35" x14ac:dyDescent="0.25">
      <c r="A2169" s="11">
        <v>43922.46875</v>
      </c>
      <c r="B2169" s="1" t="str">
        <f t="shared" si="264"/>
        <v>04/01/20</v>
      </c>
      <c r="C2169" s="19">
        <f t="shared" si="271"/>
        <v>43922</v>
      </c>
      <c r="D2169" s="10">
        <f t="shared" si="265"/>
        <v>0.46875</v>
      </c>
      <c r="E2169" s="2" t="str">
        <f t="shared" si="266"/>
        <v>Morning</v>
      </c>
      <c r="F2169" s="1" t="str">
        <f t="shared" si="267"/>
        <v>2020</v>
      </c>
      <c r="G2169" s="1" t="str">
        <f t="shared" si="268"/>
        <v>April</v>
      </c>
      <c r="H2169" s="7">
        <v>38</v>
      </c>
      <c r="I2169" t="str">
        <f t="shared" si="269"/>
        <v>Wednesday</v>
      </c>
      <c r="J2169">
        <v>29400</v>
      </c>
      <c r="K2169" t="s">
        <v>34</v>
      </c>
      <c r="L2169">
        <v>3</v>
      </c>
      <c r="O2169">
        <v>1</v>
      </c>
      <c r="AC2169">
        <v>2</v>
      </c>
      <c r="AI2169">
        <f t="shared" si="270"/>
        <v>6</v>
      </c>
    </row>
    <row r="2170" spans="1:35" x14ac:dyDescent="0.25">
      <c r="A2170" s="11">
        <v>43922.495833333334</v>
      </c>
      <c r="B2170" s="1" t="str">
        <f t="shared" si="264"/>
        <v>04/01/20</v>
      </c>
      <c r="C2170" s="19">
        <f t="shared" si="271"/>
        <v>43922</v>
      </c>
      <c r="D2170" s="10">
        <f t="shared" si="265"/>
        <v>0.49583333333333335</v>
      </c>
      <c r="E2170" s="2" t="str">
        <f t="shared" si="266"/>
        <v>Morning</v>
      </c>
      <c r="F2170" s="1" t="str">
        <f t="shared" si="267"/>
        <v>2020</v>
      </c>
      <c r="G2170" s="1" t="str">
        <f t="shared" si="268"/>
        <v>April</v>
      </c>
      <c r="H2170" s="7">
        <v>38</v>
      </c>
      <c r="I2170" t="str">
        <f t="shared" si="269"/>
        <v>Wednesday</v>
      </c>
      <c r="J2170">
        <v>16100</v>
      </c>
      <c r="K2170" t="s">
        <v>37</v>
      </c>
      <c r="L2170">
        <v>2</v>
      </c>
      <c r="Z2170">
        <v>1</v>
      </c>
      <c r="AI2170">
        <f t="shared" si="270"/>
        <v>3</v>
      </c>
    </row>
    <row r="2171" spans="1:35" x14ac:dyDescent="0.25">
      <c r="A2171" s="11">
        <v>43922.522222222222</v>
      </c>
      <c r="B2171" s="1" t="str">
        <f t="shared" si="264"/>
        <v>04/01/20</v>
      </c>
      <c r="C2171" s="19">
        <f t="shared" si="271"/>
        <v>43922</v>
      </c>
      <c r="D2171" s="10">
        <f t="shared" si="265"/>
        <v>0.52222222222222225</v>
      </c>
      <c r="E2171" s="2" t="str">
        <f t="shared" si="266"/>
        <v>Morning</v>
      </c>
      <c r="F2171" s="1" t="str">
        <f t="shared" si="267"/>
        <v>2020</v>
      </c>
      <c r="G2171" s="1" t="str">
        <f t="shared" si="268"/>
        <v>April</v>
      </c>
      <c r="H2171" s="7">
        <v>38</v>
      </c>
      <c r="I2171" t="str">
        <f t="shared" si="269"/>
        <v>Wednesday</v>
      </c>
      <c r="J2171">
        <v>23100</v>
      </c>
      <c r="K2171" t="s">
        <v>35</v>
      </c>
      <c r="L2171">
        <v>2</v>
      </c>
      <c r="P2171">
        <v>1</v>
      </c>
      <c r="T2171">
        <v>1</v>
      </c>
      <c r="U2171">
        <v>1</v>
      </c>
      <c r="AI2171">
        <f t="shared" si="270"/>
        <v>5</v>
      </c>
    </row>
    <row r="2172" spans="1:35" x14ac:dyDescent="0.25">
      <c r="A2172" s="11">
        <v>43922.53125</v>
      </c>
      <c r="B2172" s="1" t="str">
        <f t="shared" si="264"/>
        <v>04/01/20</v>
      </c>
      <c r="C2172" s="19">
        <f t="shared" si="271"/>
        <v>43922</v>
      </c>
      <c r="D2172" s="10">
        <f t="shared" si="265"/>
        <v>0.53125</v>
      </c>
      <c r="E2172" s="2" t="str">
        <f t="shared" si="266"/>
        <v>Morning</v>
      </c>
      <c r="F2172" s="1" t="str">
        <f t="shared" si="267"/>
        <v>2020</v>
      </c>
      <c r="G2172" s="1" t="str">
        <f t="shared" si="268"/>
        <v>April</v>
      </c>
      <c r="H2172" s="7">
        <v>38</v>
      </c>
      <c r="I2172" t="str">
        <f t="shared" si="269"/>
        <v>Wednesday</v>
      </c>
      <c r="J2172">
        <v>18300</v>
      </c>
      <c r="K2172" t="s">
        <v>39</v>
      </c>
      <c r="L2172">
        <v>1</v>
      </c>
      <c r="M2172">
        <v>1</v>
      </c>
      <c r="R2172">
        <v>1</v>
      </c>
      <c r="T2172">
        <v>1</v>
      </c>
      <c r="AI2172">
        <f t="shared" si="270"/>
        <v>4</v>
      </c>
    </row>
    <row r="2173" spans="1:35" x14ac:dyDescent="0.25">
      <c r="A2173" s="11">
        <v>43922.561805555553</v>
      </c>
      <c r="B2173" s="1" t="str">
        <f t="shared" si="264"/>
        <v>04/01/20</v>
      </c>
      <c r="C2173" s="19">
        <f t="shared" si="271"/>
        <v>43922</v>
      </c>
      <c r="D2173" s="10">
        <f t="shared" si="265"/>
        <v>0.56180555555555556</v>
      </c>
      <c r="E2173" s="2" t="str">
        <f t="shared" si="266"/>
        <v>Afternoon</v>
      </c>
      <c r="F2173" s="1" t="str">
        <f t="shared" si="267"/>
        <v>2020</v>
      </c>
      <c r="G2173" s="1" t="str">
        <f t="shared" si="268"/>
        <v>April</v>
      </c>
      <c r="H2173" s="7">
        <v>38</v>
      </c>
      <c r="I2173" t="str">
        <f t="shared" si="269"/>
        <v>Wednesday</v>
      </c>
      <c r="J2173">
        <v>32100</v>
      </c>
      <c r="K2173" t="s">
        <v>36</v>
      </c>
      <c r="L2173">
        <v>1</v>
      </c>
      <c r="M2173">
        <v>1</v>
      </c>
      <c r="R2173">
        <v>2</v>
      </c>
      <c r="T2173">
        <v>1</v>
      </c>
      <c r="Y2173">
        <v>1</v>
      </c>
      <c r="AC2173">
        <v>1</v>
      </c>
      <c r="AI2173">
        <f t="shared" si="270"/>
        <v>7</v>
      </c>
    </row>
    <row r="2174" spans="1:35" x14ac:dyDescent="0.25">
      <c r="A2174" s="11">
        <v>43922.572222222225</v>
      </c>
      <c r="B2174" s="1" t="str">
        <f t="shared" si="264"/>
        <v>04/01/20</v>
      </c>
      <c r="C2174" s="19">
        <f t="shared" si="271"/>
        <v>43922</v>
      </c>
      <c r="D2174" s="10">
        <f t="shared" si="265"/>
        <v>0.57222222222222219</v>
      </c>
      <c r="E2174" s="2" t="str">
        <f t="shared" si="266"/>
        <v>Afternoon</v>
      </c>
      <c r="F2174" s="1" t="str">
        <f t="shared" si="267"/>
        <v>2020</v>
      </c>
      <c r="G2174" s="1" t="str">
        <f t="shared" si="268"/>
        <v>April</v>
      </c>
      <c r="H2174" s="7">
        <v>38</v>
      </c>
      <c r="I2174" t="str">
        <f t="shared" si="269"/>
        <v>Wednesday</v>
      </c>
      <c r="J2174">
        <v>22800</v>
      </c>
      <c r="K2174" t="s">
        <v>39</v>
      </c>
      <c r="L2174">
        <v>1</v>
      </c>
      <c r="M2174">
        <v>1</v>
      </c>
      <c r="P2174">
        <v>1</v>
      </c>
      <c r="AB2174">
        <v>1</v>
      </c>
      <c r="AI2174">
        <f t="shared" si="270"/>
        <v>4</v>
      </c>
    </row>
    <row r="2175" spans="1:35" x14ac:dyDescent="0.25">
      <c r="A2175" s="11">
        <v>43922.575694444444</v>
      </c>
      <c r="B2175" s="1" t="str">
        <f t="shared" si="264"/>
        <v>04/01/20</v>
      </c>
      <c r="C2175" s="19">
        <f t="shared" si="271"/>
        <v>43922</v>
      </c>
      <c r="D2175" s="10">
        <f t="shared" si="265"/>
        <v>0.5756944444444444</v>
      </c>
      <c r="E2175" s="2" t="str">
        <f t="shared" si="266"/>
        <v>Afternoon</v>
      </c>
      <c r="F2175" s="1" t="str">
        <f t="shared" si="267"/>
        <v>2020</v>
      </c>
      <c r="G2175" s="1" t="str">
        <f t="shared" si="268"/>
        <v>April</v>
      </c>
      <c r="H2175" s="7">
        <v>38</v>
      </c>
      <c r="I2175" t="str">
        <f t="shared" si="269"/>
        <v>Wednesday</v>
      </c>
      <c r="J2175">
        <v>28800</v>
      </c>
      <c r="K2175" t="s">
        <v>38</v>
      </c>
      <c r="L2175">
        <v>1</v>
      </c>
      <c r="O2175">
        <v>1</v>
      </c>
      <c r="R2175">
        <v>1</v>
      </c>
      <c r="T2175">
        <v>1</v>
      </c>
      <c r="X2175">
        <v>1</v>
      </c>
      <c r="AE2175">
        <v>1</v>
      </c>
      <c r="AI2175">
        <f t="shared" si="270"/>
        <v>6</v>
      </c>
    </row>
    <row r="2176" spans="1:35" x14ac:dyDescent="0.25">
      <c r="A2176" s="11">
        <v>43922.595833333333</v>
      </c>
      <c r="B2176" s="1" t="str">
        <f t="shared" si="264"/>
        <v>04/01/20</v>
      </c>
      <c r="C2176" s="19">
        <f t="shared" si="271"/>
        <v>43922</v>
      </c>
      <c r="D2176" s="10">
        <f t="shared" si="265"/>
        <v>0.59583333333333333</v>
      </c>
      <c r="E2176" s="2" t="str">
        <f t="shared" si="266"/>
        <v>Afternoon</v>
      </c>
      <c r="F2176" s="1" t="str">
        <f t="shared" si="267"/>
        <v>2020</v>
      </c>
      <c r="G2176" s="1" t="str">
        <f t="shared" si="268"/>
        <v>April</v>
      </c>
      <c r="H2176" s="7">
        <v>38</v>
      </c>
      <c r="I2176" t="str">
        <f t="shared" si="269"/>
        <v>Wednesday</v>
      </c>
      <c r="J2176">
        <v>24300</v>
      </c>
      <c r="K2176" t="s">
        <v>35</v>
      </c>
      <c r="L2176">
        <v>1</v>
      </c>
      <c r="R2176">
        <v>1</v>
      </c>
      <c r="S2176">
        <v>1</v>
      </c>
      <c r="AE2176">
        <v>2</v>
      </c>
      <c r="AI2176">
        <f t="shared" si="270"/>
        <v>5</v>
      </c>
    </row>
    <row r="2177" spans="1:35" x14ac:dyDescent="0.25">
      <c r="A2177" s="11">
        <v>43922.602777777778</v>
      </c>
      <c r="B2177" s="1" t="str">
        <f t="shared" si="264"/>
        <v>04/01/20</v>
      </c>
      <c r="C2177" s="19">
        <f t="shared" si="271"/>
        <v>43922</v>
      </c>
      <c r="D2177" s="10">
        <f t="shared" si="265"/>
        <v>0.60277777777777775</v>
      </c>
      <c r="E2177" s="2" t="str">
        <f t="shared" si="266"/>
        <v>Afternoon</v>
      </c>
      <c r="F2177" s="1" t="str">
        <f t="shared" si="267"/>
        <v>2020</v>
      </c>
      <c r="G2177" s="1" t="str">
        <f t="shared" si="268"/>
        <v>April</v>
      </c>
      <c r="H2177" s="7">
        <v>38</v>
      </c>
      <c r="I2177" t="str">
        <f t="shared" si="269"/>
        <v>Wednesday</v>
      </c>
      <c r="J2177">
        <v>18800</v>
      </c>
      <c r="K2177" t="s">
        <v>39</v>
      </c>
      <c r="L2177">
        <v>1</v>
      </c>
      <c r="O2177">
        <v>1</v>
      </c>
      <c r="T2177">
        <v>1</v>
      </c>
      <c r="AC2177">
        <v>1</v>
      </c>
      <c r="AI2177">
        <f t="shared" si="270"/>
        <v>4</v>
      </c>
    </row>
    <row r="2178" spans="1:35" x14ac:dyDescent="0.25">
      <c r="A2178" s="11">
        <v>43923.462500000001</v>
      </c>
      <c r="B2178" s="1" t="str">
        <f t="shared" ref="B2178:B2241" si="272">TEXT(A2178,"mm/dd/yy")</f>
        <v>04/02/20</v>
      </c>
      <c r="C2178" s="19">
        <f t="shared" si="271"/>
        <v>43923</v>
      </c>
      <c r="D2178" s="10">
        <f t="shared" ref="D2178:D2241" si="273">TIMEVALUE((TEXT(A2178,"h:mm AM/PM")))</f>
        <v>0.46249999999999997</v>
      </c>
      <c r="E2178" s="2" t="str">
        <f t="shared" ref="E2178:E2241" si="274">IF(D2178&lt;0.541666666666667,"Morning",IF(D2178&lt;0.645833333333333,"Afternoon","Evening"))</f>
        <v>Morning</v>
      </c>
      <c r="F2178" s="1" t="str">
        <f t="shared" ref="F2178:F2241" si="275">TEXT(A2178,"yyyy")</f>
        <v>2020</v>
      </c>
      <c r="G2178" s="1" t="str">
        <f t="shared" ref="G2178:G2241" si="276">TEXT(A2178,"mmmm")</f>
        <v>April</v>
      </c>
      <c r="H2178" s="7">
        <v>39</v>
      </c>
      <c r="I2178" t="str">
        <f t="shared" ref="I2178:I2241" si="277">TEXT(A2178,"dddd")</f>
        <v>Thursday</v>
      </c>
      <c r="J2178">
        <v>16000</v>
      </c>
      <c r="K2178" t="s">
        <v>39</v>
      </c>
      <c r="L2178">
        <v>4</v>
      </c>
      <c r="AI2178">
        <f t="shared" ref="AI2178:AI2241" si="278">SUM(L2178:AH2178)</f>
        <v>4</v>
      </c>
    </row>
    <row r="2179" spans="1:35" x14ac:dyDescent="0.25">
      <c r="A2179" s="11">
        <v>43923.462500000001</v>
      </c>
      <c r="B2179" s="1" t="str">
        <f t="shared" si="272"/>
        <v>04/02/20</v>
      </c>
      <c r="C2179" s="19">
        <f t="shared" ref="C2179:C2242" si="279">DATEVALUE(B2179)</f>
        <v>43923</v>
      </c>
      <c r="D2179" s="10">
        <f t="shared" si="273"/>
        <v>0.46249999999999997</v>
      </c>
      <c r="E2179" s="2" t="str">
        <f t="shared" si="274"/>
        <v>Morning</v>
      </c>
      <c r="F2179" s="1" t="str">
        <f t="shared" si="275"/>
        <v>2020</v>
      </c>
      <c r="G2179" s="1" t="str">
        <f t="shared" si="276"/>
        <v>April</v>
      </c>
      <c r="H2179" s="7">
        <v>39</v>
      </c>
      <c r="I2179" t="str">
        <f t="shared" si="277"/>
        <v>Thursday</v>
      </c>
      <c r="J2179">
        <v>15800</v>
      </c>
      <c r="K2179" t="s">
        <v>46</v>
      </c>
      <c r="L2179">
        <v>1</v>
      </c>
      <c r="Q2179">
        <v>1</v>
      </c>
      <c r="R2179">
        <v>1</v>
      </c>
      <c r="AI2179">
        <f t="shared" si="278"/>
        <v>3</v>
      </c>
    </row>
    <row r="2180" spans="1:35" x14ac:dyDescent="0.25">
      <c r="A2180" s="11">
        <v>43923.488194444442</v>
      </c>
      <c r="B2180" s="1" t="str">
        <f t="shared" si="272"/>
        <v>04/02/20</v>
      </c>
      <c r="C2180" s="19">
        <f t="shared" si="279"/>
        <v>43923</v>
      </c>
      <c r="D2180" s="10">
        <f t="shared" si="273"/>
        <v>0.48819444444444443</v>
      </c>
      <c r="E2180" s="2" t="str">
        <f t="shared" si="274"/>
        <v>Morning</v>
      </c>
      <c r="F2180" s="1" t="str">
        <f t="shared" si="275"/>
        <v>2020</v>
      </c>
      <c r="G2180" s="1" t="str">
        <f t="shared" si="276"/>
        <v>April</v>
      </c>
      <c r="H2180" s="7">
        <v>39</v>
      </c>
      <c r="I2180" t="str">
        <f t="shared" si="277"/>
        <v>Thursday</v>
      </c>
      <c r="J2180">
        <v>22800</v>
      </c>
      <c r="K2180" t="s">
        <v>38</v>
      </c>
      <c r="L2180">
        <v>1</v>
      </c>
      <c r="M2180">
        <v>1</v>
      </c>
      <c r="R2180">
        <v>1</v>
      </c>
      <c r="T2180">
        <v>1</v>
      </c>
      <c r="AI2180">
        <f t="shared" si="278"/>
        <v>4</v>
      </c>
    </row>
    <row r="2181" spans="1:35" x14ac:dyDescent="0.25">
      <c r="A2181" s="11">
        <v>43923.495833333334</v>
      </c>
      <c r="B2181" s="1" t="str">
        <f t="shared" si="272"/>
        <v>04/02/20</v>
      </c>
      <c r="C2181" s="19">
        <f t="shared" si="279"/>
        <v>43923</v>
      </c>
      <c r="D2181" s="10">
        <f t="shared" si="273"/>
        <v>0.49583333333333335</v>
      </c>
      <c r="E2181" s="2" t="str">
        <f t="shared" si="274"/>
        <v>Morning</v>
      </c>
      <c r="F2181" s="1" t="str">
        <f t="shared" si="275"/>
        <v>2020</v>
      </c>
      <c r="G2181" s="1" t="str">
        <f t="shared" si="276"/>
        <v>April</v>
      </c>
      <c r="H2181" s="7">
        <v>39</v>
      </c>
      <c r="I2181" t="str">
        <f t="shared" si="277"/>
        <v>Thursday</v>
      </c>
      <c r="J2181">
        <v>15300</v>
      </c>
      <c r="K2181" t="s">
        <v>46</v>
      </c>
      <c r="L2181">
        <v>1</v>
      </c>
      <c r="N2181">
        <v>1</v>
      </c>
      <c r="P2181">
        <v>1</v>
      </c>
      <c r="T2181">
        <v>1</v>
      </c>
      <c r="AI2181">
        <f t="shared" si="278"/>
        <v>4</v>
      </c>
    </row>
    <row r="2182" spans="1:35" x14ac:dyDescent="0.25">
      <c r="A2182" s="11">
        <v>43923.500694444447</v>
      </c>
      <c r="B2182" s="1" t="str">
        <f t="shared" si="272"/>
        <v>04/02/20</v>
      </c>
      <c r="C2182" s="19">
        <f t="shared" si="279"/>
        <v>43923</v>
      </c>
      <c r="D2182" s="10">
        <f t="shared" si="273"/>
        <v>0.50069444444444444</v>
      </c>
      <c r="E2182" s="2" t="str">
        <f t="shared" si="274"/>
        <v>Morning</v>
      </c>
      <c r="F2182" s="1" t="str">
        <f t="shared" si="275"/>
        <v>2020</v>
      </c>
      <c r="G2182" s="1" t="str">
        <f t="shared" si="276"/>
        <v>April</v>
      </c>
      <c r="H2182" s="7">
        <v>39</v>
      </c>
      <c r="I2182" t="str">
        <f t="shared" si="277"/>
        <v>Thursday</v>
      </c>
      <c r="J2182">
        <v>18600</v>
      </c>
      <c r="K2182" t="s">
        <v>40</v>
      </c>
      <c r="L2182">
        <v>2</v>
      </c>
      <c r="M2182">
        <v>2</v>
      </c>
      <c r="AI2182">
        <f t="shared" si="278"/>
        <v>4</v>
      </c>
    </row>
    <row r="2183" spans="1:35" x14ac:dyDescent="0.25">
      <c r="A2183" s="11">
        <v>43923.507638888892</v>
      </c>
      <c r="B2183" s="1" t="str">
        <f t="shared" si="272"/>
        <v>04/02/20</v>
      </c>
      <c r="C2183" s="19">
        <f t="shared" si="279"/>
        <v>43923</v>
      </c>
      <c r="D2183" s="10">
        <f t="shared" si="273"/>
        <v>0.50763888888888886</v>
      </c>
      <c r="E2183" s="2" t="str">
        <f t="shared" si="274"/>
        <v>Morning</v>
      </c>
      <c r="F2183" s="1" t="str">
        <f t="shared" si="275"/>
        <v>2020</v>
      </c>
      <c r="G2183" s="1" t="str">
        <f t="shared" si="276"/>
        <v>April</v>
      </c>
      <c r="H2183" s="7">
        <v>39</v>
      </c>
      <c r="I2183" t="str">
        <f t="shared" si="277"/>
        <v>Thursday</v>
      </c>
      <c r="J2183">
        <v>28800</v>
      </c>
      <c r="K2183" t="s">
        <v>39</v>
      </c>
      <c r="L2183">
        <v>1</v>
      </c>
      <c r="M2183">
        <v>1</v>
      </c>
      <c r="N2183">
        <v>1</v>
      </c>
      <c r="P2183">
        <v>1</v>
      </c>
      <c r="R2183">
        <v>1</v>
      </c>
      <c r="U2183">
        <v>1</v>
      </c>
      <c r="Z2183">
        <v>1</v>
      </c>
      <c r="AI2183">
        <f t="shared" si="278"/>
        <v>7</v>
      </c>
    </row>
    <row r="2184" spans="1:35" x14ac:dyDescent="0.25">
      <c r="A2184" s="11">
        <v>43923.526388888888</v>
      </c>
      <c r="B2184" s="1" t="str">
        <f t="shared" si="272"/>
        <v>04/02/20</v>
      </c>
      <c r="C2184" s="19">
        <f t="shared" si="279"/>
        <v>43923</v>
      </c>
      <c r="D2184" s="10">
        <f t="shared" si="273"/>
        <v>0.52638888888888891</v>
      </c>
      <c r="E2184" s="2" t="str">
        <f t="shared" si="274"/>
        <v>Morning</v>
      </c>
      <c r="F2184" s="1" t="str">
        <f t="shared" si="275"/>
        <v>2020</v>
      </c>
      <c r="G2184" s="1" t="str">
        <f t="shared" si="276"/>
        <v>April</v>
      </c>
      <c r="H2184" s="7">
        <v>39</v>
      </c>
      <c r="I2184" t="str">
        <f t="shared" si="277"/>
        <v>Thursday</v>
      </c>
      <c r="J2184">
        <v>18000</v>
      </c>
      <c r="K2184" t="s">
        <v>33</v>
      </c>
      <c r="L2184">
        <v>2</v>
      </c>
      <c r="P2184">
        <v>1</v>
      </c>
      <c r="AC2184">
        <v>1</v>
      </c>
      <c r="AI2184">
        <f t="shared" si="278"/>
        <v>4</v>
      </c>
    </row>
    <row r="2185" spans="1:35" x14ac:dyDescent="0.25">
      <c r="A2185" s="11">
        <v>43923.55</v>
      </c>
      <c r="B2185" s="1" t="str">
        <f t="shared" si="272"/>
        <v>04/02/20</v>
      </c>
      <c r="C2185" s="19">
        <f t="shared" si="279"/>
        <v>43923</v>
      </c>
      <c r="D2185" s="10">
        <f t="shared" si="273"/>
        <v>0.54999999999999993</v>
      </c>
      <c r="E2185" s="2" t="str">
        <f t="shared" si="274"/>
        <v>Afternoon</v>
      </c>
      <c r="F2185" s="1" t="str">
        <f t="shared" si="275"/>
        <v>2020</v>
      </c>
      <c r="G2185" s="1" t="str">
        <f t="shared" si="276"/>
        <v>April</v>
      </c>
      <c r="H2185" s="7">
        <v>39</v>
      </c>
      <c r="I2185" t="str">
        <f t="shared" si="277"/>
        <v>Thursday</v>
      </c>
      <c r="J2185">
        <v>23100</v>
      </c>
      <c r="K2185" t="s">
        <v>36</v>
      </c>
      <c r="L2185">
        <v>1</v>
      </c>
      <c r="M2185">
        <v>1</v>
      </c>
      <c r="T2185">
        <v>1</v>
      </c>
      <c r="Y2185">
        <v>1</v>
      </c>
      <c r="AC2185">
        <v>1</v>
      </c>
      <c r="AI2185">
        <f t="shared" si="278"/>
        <v>5</v>
      </c>
    </row>
    <row r="2186" spans="1:35" x14ac:dyDescent="0.25">
      <c r="A2186" s="11">
        <v>43923.55</v>
      </c>
      <c r="B2186" s="1" t="str">
        <f t="shared" si="272"/>
        <v>04/02/20</v>
      </c>
      <c r="C2186" s="19">
        <f t="shared" si="279"/>
        <v>43923</v>
      </c>
      <c r="D2186" s="10">
        <f t="shared" si="273"/>
        <v>0.54999999999999993</v>
      </c>
      <c r="E2186" s="2" t="str">
        <f t="shared" si="274"/>
        <v>Afternoon</v>
      </c>
      <c r="F2186" s="1" t="str">
        <f t="shared" si="275"/>
        <v>2020</v>
      </c>
      <c r="G2186" s="1" t="str">
        <f t="shared" si="276"/>
        <v>April</v>
      </c>
      <c r="H2186" s="7">
        <v>39</v>
      </c>
      <c r="I2186" t="str">
        <f t="shared" si="277"/>
        <v>Thursday</v>
      </c>
      <c r="J2186">
        <v>15800</v>
      </c>
      <c r="K2186" t="s">
        <v>36</v>
      </c>
      <c r="L2186">
        <v>1</v>
      </c>
      <c r="M2186">
        <v>1</v>
      </c>
      <c r="AC2186">
        <v>1</v>
      </c>
      <c r="AI2186">
        <f t="shared" si="278"/>
        <v>3</v>
      </c>
    </row>
    <row r="2187" spans="1:35" x14ac:dyDescent="0.25">
      <c r="A2187" s="11">
        <v>43923.581944444442</v>
      </c>
      <c r="B2187" s="1" t="str">
        <f t="shared" si="272"/>
        <v>04/02/20</v>
      </c>
      <c r="C2187" s="19">
        <f t="shared" si="279"/>
        <v>43923</v>
      </c>
      <c r="D2187" s="10">
        <f t="shared" si="273"/>
        <v>0.58194444444444449</v>
      </c>
      <c r="E2187" s="2" t="str">
        <f t="shared" si="274"/>
        <v>Afternoon</v>
      </c>
      <c r="F2187" s="1" t="str">
        <f t="shared" si="275"/>
        <v>2020</v>
      </c>
      <c r="G2187" s="1" t="str">
        <f t="shared" si="276"/>
        <v>April</v>
      </c>
      <c r="H2187" s="7">
        <v>39</v>
      </c>
      <c r="I2187" t="str">
        <f t="shared" si="277"/>
        <v>Thursday</v>
      </c>
      <c r="J2187">
        <v>20600</v>
      </c>
      <c r="K2187" t="s">
        <v>35</v>
      </c>
      <c r="L2187">
        <v>2</v>
      </c>
      <c r="R2187">
        <v>2</v>
      </c>
      <c r="AI2187">
        <f t="shared" si="278"/>
        <v>4</v>
      </c>
    </row>
    <row r="2188" spans="1:35" x14ac:dyDescent="0.25">
      <c r="A2188" s="11">
        <v>43923.65902777778</v>
      </c>
      <c r="B2188" s="1" t="str">
        <f t="shared" si="272"/>
        <v>04/02/20</v>
      </c>
      <c r="C2188" s="19">
        <f t="shared" si="279"/>
        <v>43923</v>
      </c>
      <c r="D2188" s="10">
        <f t="shared" si="273"/>
        <v>0.65902777777777777</v>
      </c>
      <c r="E2188" s="2" t="str">
        <f t="shared" si="274"/>
        <v>Evening</v>
      </c>
      <c r="F2188" s="1" t="str">
        <f t="shared" si="275"/>
        <v>2020</v>
      </c>
      <c r="G2188" s="1" t="str">
        <f t="shared" si="276"/>
        <v>April</v>
      </c>
      <c r="H2188" s="7">
        <v>39</v>
      </c>
      <c r="I2188" t="str">
        <f t="shared" si="277"/>
        <v>Thursday</v>
      </c>
      <c r="J2188">
        <v>16100</v>
      </c>
      <c r="K2188" t="s">
        <v>39</v>
      </c>
      <c r="L2188">
        <v>2</v>
      </c>
      <c r="AE2188">
        <v>1</v>
      </c>
      <c r="AI2188">
        <f t="shared" si="278"/>
        <v>3</v>
      </c>
    </row>
    <row r="2189" spans="1:35" x14ac:dyDescent="0.25">
      <c r="A2189" s="11">
        <v>43923.668055555558</v>
      </c>
      <c r="B2189" s="1" t="str">
        <f t="shared" si="272"/>
        <v>04/02/20</v>
      </c>
      <c r="C2189" s="19">
        <f t="shared" si="279"/>
        <v>43923</v>
      </c>
      <c r="D2189" s="10">
        <f t="shared" si="273"/>
        <v>0.66805555555555562</v>
      </c>
      <c r="E2189" s="2" t="str">
        <f t="shared" si="274"/>
        <v>Evening</v>
      </c>
      <c r="F2189" s="1" t="str">
        <f t="shared" si="275"/>
        <v>2020</v>
      </c>
      <c r="G2189" s="1" t="str">
        <f t="shared" si="276"/>
        <v>April</v>
      </c>
      <c r="H2189" s="7">
        <v>39</v>
      </c>
      <c r="I2189" t="str">
        <f t="shared" si="277"/>
        <v>Thursday</v>
      </c>
      <c r="J2189">
        <v>14300</v>
      </c>
      <c r="K2189" t="s">
        <v>46</v>
      </c>
      <c r="L2189">
        <v>1</v>
      </c>
      <c r="O2189">
        <v>1</v>
      </c>
      <c r="P2189">
        <v>1</v>
      </c>
      <c r="AI2189">
        <f t="shared" si="278"/>
        <v>3</v>
      </c>
    </row>
    <row r="2190" spans="1:35" x14ac:dyDescent="0.25">
      <c r="A2190" s="11">
        <v>43923.668749999997</v>
      </c>
      <c r="B2190" s="1" t="str">
        <f t="shared" si="272"/>
        <v>04/02/20</v>
      </c>
      <c r="C2190" s="19">
        <f t="shared" si="279"/>
        <v>43923</v>
      </c>
      <c r="D2190" s="10">
        <f t="shared" si="273"/>
        <v>0.66875000000000007</v>
      </c>
      <c r="E2190" s="2" t="str">
        <f t="shared" si="274"/>
        <v>Evening</v>
      </c>
      <c r="F2190" s="1" t="str">
        <f t="shared" si="275"/>
        <v>2020</v>
      </c>
      <c r="G2190" s="1" t="str">
        <f t="shared" si="276"/>
        <v>April</v>
      </c>
      <c r="H2190" s="7">
        <v>39</v>
      </c>
      <c r="I2190" t="str">
        <f t="shared" si="277"/>
        <v>Thursday</v>
      </c>
      <c r="J2190">
        <v>26900</v>
      </c>
      <c r="K2190" t="s">
        <v>39</v>
      </c>
      <c r="L2190">
        <v>3</v>
      </c>
      <c r="P2190">
        <v>1</v>
      </c>
      <c r="T2190">
        <v>2</v>
      </c>
      <c r="AI2190">
        <f t="shared" si="278"/>
        <v>6</v>
      </c>
    </row>
    <row r="2191" spans="1:35" x14ac:dyDescent="0.25">
      <c r="A2191" s="11">
        <v>43923.681250000001</v>
      </c>
      <c r="B2191" s="1" t="str">
        <f t="shared" si="272"/>
        <v>04/02/20</v>
      </c>
      <c r="C2191" s="19">
        <f t="shared" si="279"/>
        <v>43923</v>
      </c>
      <c r="D2191" s="10">
        <f t="shared" si="273"/>
        <v>0.68125000000000002</v>
      </c>
      <c r="E2191" s="2" t="str">
        <f t="shared" si="274"/>
        <v>Evening</v>
      </c>
      <c r="F2191" s="1" t="str">
        <f t="shared" si="275"/>
        <v>2020</v>
      </c>
      <c r="G2191" s="1" t="str">
        <f t="shared" si="276"/>
        <v>April</v>
      </c>
      <c r="H2191" s="7">
        <v>39</v>
      </c>
      <c r="I2191" t="str">
        <f t="shared" si="277"/>
        <v>Thursday</v>
      </c>
      <c r="J2191">
        <v>29500</v>
      </c>
      <c r="K2191" t="s">
        <v>34</v>
      </c>
      <c r="L2191">
        <v>4</v>
      </c>
      <c r="R2191">
        <v>1</v>
      </c>
      <c r="Y2191">
        <v>1</v>
      </c>
      <c r="AI2191">
        <f t="shared" si="278"/>
        <v>6</v>
      </c>
    </row>
    <row r="2192" spans="1:35" x14ac:dyDescent="0.25">
      <c r="A2192" s="11">
        <v>43923.688194444447</v>
      </c>
      <c r="B2192" s="1" t="str">
        <f t="shared" si="272"/>
        <v>04/02/20</v>
      </c>
      <c r="C2192" s="19">
        <f t="shared" si="279"/>
        <v>43923</v>
      </c>
      <c r="D2192" s="10">
        <f t="shared" si="273"/>
        <v>0.68819444444444444</v>
      </c>
      <c r="E2192" s="2" t="str">
        <f t="shared" si="274"/>
        <v>Evening</v>
      </c>
      <c r="F2192" s="1" t="str">
        <f t="shared" si="275"/>
        <v>2020</v>
      </c>
      <c r="G2192" s="1" t="str">
        <f t="shared" si="276"/>
        <v>April</v>
      </c>
      <c r="H2192" s="7">
        <v>39</v>
      </c>
      <c r="I2192" t="str">
        <f t="shared" si="277"/>
        <v>Thursday</v>
      </c>
      <c r="J2192">
        <v>16100</v>
      </c>
      <c r="K2192" t="s">
        <v>39</v>
      </c>
      <c r="L2192">
        <v>2</v>
      </c>
      <c r="R2192">
        <v>1</v>
      </c>
      <c r="AI2192">
        <f t="shared" si="278"/>
        <v>3</v>
      </c>
    </row>
    <row r="2193" spans="1:35" x14ac:dyDescent="0.25">
      <c r="A2193" s="11">
        <v>43924.474999999999</v>
      </c>
      <c r="B2193" s="1" t="str">
        <f t="shared" si="272"/>
        <v>04/03/20</v>
      </c>
      <c r="C2193" s="19">
        <f t="shared" si="279"/>
        <v>43924</v>
      </c>
      <c r="D2193" s="10">
        <f t="shared" si="273"/>
        <v>0.47500000000000003</v>
      </c>
      <c r="E2193" s="2" t="str">
        <f t="shared" si="274"/>
        <v>Morning</v>
      </c>
      <c r="F2193" s="1" t="str">
        <f t="shared" si="275"/>
        <v>2020</v>
      </c>
      <c r="G2193" s="1" t="str">
        <f t="shared" si="276"/>
        <v>April</v>
      </c>
      <c r="H2193" s="7">
        <v>39</v>
      </c>
      <c r="I2193" t="str">
        <f t="shared" si="277"/>
        <v>Friday</v>
      </c>
      <c r="J2193">
        <v>24800</v>
      </c>
      <c r="K2193" t="s">
        <v>45</v>
      </c>
      <c r="L2193">
        <v>1</v>
      </c>
      <c r="R2193">
        <v>1</v>
      </c>
      <c r="S2193">
        <v>1</v>
      </c>
      <c r="Z2193">
        <v>1</v>
      </c>
      <c r="AD2193">
        <v>2</v>
      </c>
      <c r="AI2193">
        <f t="shared" si="278"/>
        <v>6</v>
      </c>
    </row>
    <row r="2194" spans="1:35" x14ac:dyDescent="0.25">
      <c r="A2194" s="11">
        <v>43924.488194444442</v>
      </c>
      <c r="B2194" s="1" t="str">
        <f t="shared" si="272"/>
        <v>04/03/20</v>
      </c>
      <c r="C2194" s="19">
        <f t="shared" si="279"/>
        <v>43924</v>
      </c>
      <c r="D2194" s="10">
        <f t="shared" si="273"/>
        <v>0.48819444444444443</v>
      </c>
      <c r="E2194" s="2" t="str">
        <f t="shared" si="274"/>
        <v>Morning</v>
      </c>
      <c r="F2194" s="1" t="str">
        <f t="shared" si="275"/>
        <v>2020</v>
      </c>
      <c r="G2194" s="1" t="str">
        <f t="shared" si="276"/>
        <v>April</v>
      </c>
      <c r="H2194" s="7">
        <v>39</v>
      </c>
      <c r="I2194" t="str">
        <f t="shared" si="277"/>
        <v>Friday</v>
      </c>
      <c r="J2194">
        <v>23600</v>
      </c>
      <c r="K2194" t="s">
        <v>38</v>
      </c>
      <c r="L2194">
        <v>2</v>
      </c>
      <c r="M2194">
        <v>1</v>
      </c>
      <c r="P2194">
        <v>1</v>
      </c>
      <c r="S2194">
        <v>1</v>
      </c>
      <c r="AI2194">
        <f t="shared" si="278"/>
        <v>5</v>
      </c>
    </row>
    <row r="2195" spans="1:35" x14ac:dyDescent="0.25">
      <c r="A2195" s="11">
        <v>43924.488888888889</v>
      </c>
      <c r="B2195" s="1" t="str">
        <f t="shared" si="272"/>
        <v>04/03/20</v>
      </c>
      <c r="C2195" s="19">
        <f t="shared" si="279"/>
        <v>43924</v>
      </c>
      <c r="D2195" s="10">
        <f t="shared" si="273"/>
        <v>0.48888888888888887</v>
      </c>
      <c r="E2195" s="2" t="str">
        <f t="shared" si="274"/>
        <v>Morning</v>
      </c>
      <c r="F2195" s="1" t="str">
        <f t="shared" si="275"/>
        <v>2020</v>
      </c>
      <c r="G2195" s="1" t="str">
        <f t="shared" si="276"/>
        <v>April</v>
      </c>
      <c r="H2195" s="7">
        <v>39</v>
      </c>
      <c r="I2195" t="str">
        <f t="shared" si="277"/>
        <v>Friday</v>
      </c>
      <c r="J2195">
        <v>14300</v>
      </c>
      <c r="K2195" t="s">
        <v>40</v>
      </c>
      <c r="L2195">
        <v>1</v>
      </c>
      <c r="M2195">
        <v>1</v>
      </c>
      <c r="O2195">
        <v>1</v>
      </c>
      <c r="AI2195">
        <f t="shared" si="278"/>
        <v>3</v>
      </c>
    </row>
    <row r="2196" spans="1:35" x14ac:dyDescent="0.25">
      <c r="A2196" s="11">
        <v>43924.505555555559</v>
      </c>
      <c r="B2196" s="1" t="str">
        <f t="shared" si="272"/>
        <v>04/03/20</v>
      </c>
      <c r="C2196" s="19">
        <f t="shared" si="279"/>
        <v>43924</v>
      </c>
      <c r="D2196" s="10">
        <f t="shared" si="273"/>
        <v>0.50555555555555554</v>
      </c>
      <c r="E2196" s="2" t="str">
        <f t="shared" si="274"/>
        <v>Morning</v>
      </c>
      <c r="F2196" s="1" t="str">
        <f t="shared" si="275"/>
        <v>2020</v>
      </c>
      <c r="G2196" s="1" t="str">
        <f t="shared" si="276"/>
        <v>April</v>
      </c>
      <c r="H2196" s="7">
        <v>39</v>
      </c>
      <c r="I2196" t="str">
        <f t="shared" si="277"/>
        <v>Friday</v>
      </c>
      <c r="J2196">
        <v>19300</v>
      </c>
      <c r="K2196" t="s">
        <v>39</v>
      </c>
      <c r="L2196">
        <v>1</v>
      </c>
      <c r="M2196">
        <v>1</v>
      </c>
      <c r="R2196">
        <v>1</v>
      </c>
      <c r="Z2196">
        <v>1</v>
      </c>
      <c r="AI2196">
        <f t="shared" si="278"/>
        <v>4</v>
      </c>
    </row>
    <row r="2197" spans="1:35" x14ac:dyDescent="0.25">
      <c r="A2197" s="11">
        <v>43924.561805555553</v>
      </c>
      <c r="B2197" s="1" t="str">
        <f t="shared" si="272"/>
        <v>04/03/20</v>
      </c>
      <c r="C2197" s="19">
        <f t="shared" si="279"/>
        <v>43924</v>
      </c>
      <c r="D2197" s="10">
        <f t="shared" si="273"/>
        <v>0.56180555555555556</v>
      </c>
      <c r="E2197" s="2" t="str">
        <f t="shared" si="274"/>
        <v>Afternoon</v>
      </c>
      <c r="F2197" s="1" t="str">
        <f t="shared" si="275"/>
        <v>2020</v>
      </c>
      <c r="G2197" s="1" t="str">
        <f t="shared" si="276"/>
        <v>April</v>
      </c>
      <c r="H2197" s="7">
        <v>39</v>
      </c>
      <c r="I2197" t="str">
        <f t="shared" si="277"/>
        <v>Friday</v>
      </c>
      <c r="J2197">
        <v>44500</v>
      </c>
      <c r="K2197" t="s">
        <v>39</v>
      </c>
      <c r="L2197">
        <v>4</v>
      </c>
      <c r="M2197">
        <v>2</v>
      </c>
      <c r="P2197">
        <v>3</v>
      </c>
      <c r="AC2197">
        <v>2</v>
      </c>
      <c r="AI2197">
        <f t="shared" si="278"/>
        <v>11</v>
      </c>
    </row>
    <row r="2198" spans="1:35" x14ac:dyDescent="0.25">
      <c r="A2198" s="11">
        <v>43924.591666666667</v>
      </c>
      <c r="B2198" s="1" t="str">
        <f t="shared" si="272"/>
        <v>04/03/20</v>
      </c>
      <c r="C2198" s="19">
        <f t="shared" si="279"/>
        <v>43924</v>
      </c>
      <c r="D2198" s="10">
        <f t="shared" si="273"/>
        <v>0.59166666666666667</v>
      </c>
      <c r="E2198" s="2" t="str">
        <f t="shared" si="274"/>
        <v>Afternoon</v>
      </c>
      <c r="F2198" s="1" t="str">
        <f t="shared" si="275"/>
        <v>2020</v>
      </c>
      <c r="G2198" s="1" t="str">
        <f t="shared" si="276"/>
        <v>April</v>
      </c>
      <c r="H2198" s="7">
        <v>39</v>
      </c>
      <c r="I2198" t="str">
        <f t="shared" si="277"/>
        <v>Friday</v>
      </c>
      <c r="J2198">
        <v>14000</v>
      </c>
      <c r="K2198" t="s">
        <v>37</v>
      </c>
      <c r="M2198">
        <v>1</v>
      </c>
      <c r="R2198">
        <v>1</v>
      </c>
      <c r="S2198">
        <v>1</v>
      </c>
      <c r="AI2198">
        <f t="shared" si="278"/>
        <v>3</v>
      </c>
    </row>
    <row r="2199" spans="1:35" x14ac:dyDescent="0.25">
      <c r="A2199" s="11">
        <v>43925.495833333334</v>
      </c>
      <c r="B2199" s="1" t="str">
        <f t="shared" si="272"/>
        <v>04/04/20</v>
      </c>
      <c r="C2199" s="19">
        <f t="shared" si="279"/>
        <v>43925</v>
      </c>
      <c r="D2199" s="10">
        <f t="shared" si="273"/>
        <v>0.49583333333333335</v>
      </c>
      <c r="E2199" s="2" t="str">
        <f t="shared" si="274"/>
        <v>Morning</v>
      </c>
      <c r="F2199" s="1" t="str">
        <f t="shared" si="275"/>
        <v>2020</v>
      </c>
      <c r="G2199" s="1" t="str">
        <f t="shared" si="276"/>
        <v>April</v>
      </c>
      <c r="H2199" s="7">
        <v>39</v>
      </c>
      <c r="I2199" t="str">
        <f t="shared" si="277"/>
        <v>Saturday</v>
      </c>
      <c r="J2199">
        <v>18300</v>
      </c>
      <c r="K2199" t="s">
        <v>37</v>
      </c>
      <c r="L2199">
        <v>1</v>
      </c>
      <c r="M2199">
        <v>1</v>
      </c>
      <c r="N2199">
        <v>1</v>
      </c>
      <c r="O2199">
        <v>1</v>
      </c>
      <c r="AD2199">
        <v>1</v>
      </c>
      <c r="AI2199">
        <f t="shared" si="278"/>
        <v>5</v>
      </c>
    </row>
    <row r="2200" spans="1:35" x14ac:dyDescent="0.25">
      <c r="A2200" s="11">
        <v>43925.525000000001</v>
      </c>
      <c r="B2200" s="1" t="str">
        <f t="shared" si="272"/>
        <v>04/04/20</v>
      </c>
      <c r="C2200" s="19">
        <f t="shared" si="279"/>
        <v>43925</v>
      </c>
      <c r="D2200" s="10">
        <f t="shared" si="273"/>
        <v>0.52500000000000002</v>
      </c>
      <c r="E2200" s="2" t="str">
        <f t="shared" si="274"/>
        <v>Morning</v>
      </c>
      <c r="F2200" s="1" t="str">
        <f t="shared" si="275"/>
        <v>2020</v>
      </c>
      <c r="G2200" s="1" t="str">
        <f t="shared" si="276"/>
        <v>April</v>
      </c>
      <c r="H2200" s="7">
        <v>39</v>
      </c>
      <c r="I2200" t="str">
        <f t="shared" si="277"/>
        <v>Saturday</v>
      </c>
      <c r="J2200">
        <v>14800</v>
      </c>
      <c r="K2200" t="s">
        <v>39</v>
      </c>
      <c r="L2200">
        <v>1</v>
      </c>
      <c r="P2200">
        <v>1</v>
      </c>
      <c r="AC2200">
        <v>1</v>
      </c>
      <c r="AI2200">
        <f t="shared" si="278"/>
        <v>3</v>
      </c>
    </row>
    <row r="2201" spans="1:35" x14ac:dyDescent="0.25">
      <c r="A2201" s="11">
        <v>43925.543055555558</v>
      </c>
      <c r="B2201" s="1" t="str">
        <f t="shared" si="272"/>
        <v>04/04/20</v>
      </c>
      <c r="C2201" s="19">
        <f t="shared" si="279"/>
        <v>43925</v>
      </c>
      <c r="D2201" s="10">
        <f t="shared" si="273"/>
        <v>0.54305555555555551</v>
      </c>
      <c r="E2201" s="2" t="str">
        <f t="shared" si="274"/>
        <v>Afternoon</v>
      </c>
      <c r="F2201" s="1" t="str">
        <f t="shared" si="275"/>
        <v>2020</v>
      </c>
      <c r="G2201" s="1" t="str">
        <f t="shared" si="276"/>
        <v>April</v>
      </c>
      <c r="H2201" s="7">
        <v>39</v>
      </c>
      <c r="I2201" t="str">
        <f t="shared" si="277"/>
        <v>Saturday</v>
      </c>
      <c r="J2201">
        <v>27800</v>
      </c>
      <c r="K2201" t="s">
        <v>46</v>
      </c>
      <c r="L2201">
        <v>1</v>
      </c>
      <c r="P2201">
        <v>2</v>
      </c>
      <c r="Z2201">
        <v>2</v>
      </c>
      <c r="AA2201">
        <v>1</v>
      </c>
      <c r="AI2201">
        <f t="shared" si="278"/>
        <v>6</v>
      </c>
    </row>
    <row r="2202" spans="1:35" x14ac:dyDescent="0.25">
      <c r="A2202" s="11">
        <v>43925.587500000001</v>
      </c>
      <c r="B2202" s="1" t="str">
        <f t="shared" si="272"/>
        <v>04/04/20</v>
      </c>
      <c r="C2202" s="19">
        <f t="shared" si="279"/>
        <v>43925</v>
      </c>
      <c r="D2202" s="10">
        <f t="shared" si="273"/>
        <v>0.58750000000000002</v>
      </c>
      <c r="E2202" s="2" t="str">
        <f t="shared" si="274"/>
        <v>Afternoon</v>
      </c>
      <c r="F2202" s="1" t="str">
        <f t="shared" si="275"/>
        <v>2020</v>
      </c>
      <c r="G2202" s="1" t="str">
        <f t="shared" si="276"/>
        <v>April</v>
      </c>
      <c r="H2202" s="7">
        <v>39</v>
      </c>
      <c r="I2202" t="str">
        <f t="shared" si="277"/>
        <v>Saturday</v>
      </c>
      <c r="J2202">
        <v>21800</v>
      </c>
      <c r="K2202" t="s">
        <v>39</v>
      </c>
      <c r="L2202">
        <v>1</v>
      </c>
      <c r="P2202">
        <v>2</v>
      </c>
      <c r="R2202">
        <v>1</v>
      </c>
      <c r="T2202">
        <v>1</v>
      </c>
      <c r="AI2202">
        <f t="shared" si="278"/>
        <v>5</v>
      </c>
    </row>
    <row r="2203" spans="1:35" x14ac:dyDescent="0.25">
      <c r="A2203" s="11">
        <v>43925.588194444441</v>
      </c>
      <c r="B2203" s="1" t="str">
        <f t="shared" si="272"/>
        <v>04/04/20</v>
      </c>
      <c r="C2203" s="19">
        <f t="shared" si="279"/>
        <v>43925</v>
      </c>
      <c r="D2203" s="10">
        <f t="shared" si="273"/>
        <v>0.58819444444444446</v>
      </c>
      <c r="E2203" s="2" t="str">
        <f t="shared" si="274"/>
        <v>Afternoon</v>
      </c>
      <c r="F2203" s="1" t="str">
        <f t="shared" si="275"/>
        <v>2020</v>
      </c>
      <c r="G2203" s="1" t="str">
        <f t="shared" si="276"/>
        <v>April</v>
      </c>
      <c r="H2203" s="7">
        <v>39</v>
      </c>
      <c r="I2203" t="str">
        <f t="shared" si="277"/>
        <v>Saturday</v>
      </c>
      <c r="J2203">
        <v>19600</v>
      </c>
      <c r="K2203" t="s">
        <v>44</v>
      </c>
      <c r="L2203">
        <v>2</v>
      </c>
      <c r="P2203">
        <v>1</v>
      </c>
      <c r="AC2203">
        <v>1</v>
      </c>
      <c r="AI2203">
        <f t="shared" si="278"/>
        <v>4</v>
      </c>
    </row>
    <row r="2204" spans="1:35" x14ac:dyDescent="0.25">
      <c r="A2204" s="11">
        <v>43925.62222222222</v>
      </c>
      <c r="B2204" s="1" t="str">
        <f t="shared" si="272"/>
        <v>04/04/20</v>
      </c>
      <c r="C2204" s="19">
        <f t="shared" si="279"/>
        <v>43925</v>
      </c>
      <c r="D2204" s="10">
        <f t="shared" si="273"/>
        <v>0.62222222222222223</v>
      </c>
      <c r="E2204" s="2" t="str">
        <f t="shared" si="274"/>
        <v>Afternoon</v>
      </c>
      <c r="F2204" s="1" t="str">
        <f t="shared" si="275"/>
        <v>2020</v>
      </c>
      <c r="G2204" s="1" t="str">
        <f t="shared" si="276"/>
        <v>April</v>
      </c>
      <c r="H2204" s="7">
        <v>39</v>
      </c>
      <c r="I2204" t="str">
        <f t="shared" si="277"/>
        <v>Saturday</v>
      </c>
      <c r="J2204">
        <v>18800</v>
      </c>
      <c r="K2204" t="s">
        <v>40</v>
      </c>
      <c r="L2204">
        <v>1</v>
      </c>
      <c r="P2204">
        <v>2</v>
      </c>
      <c r="AD2204">
        <v>2</v>
      </c>
      <c r="AI2204">
        <f t="shared" si="278"/>
        <v>5</v>
      </c>
    </row>
    <row r="2205" spans="1:35" x14ac:dyDescent="0.25">
      <c r="A2205" s="11">
        <v>43925.64166666667</v>
      </c>
      <c r="B2205" s="1" t="str">
        <f t="shared" si="272"/>
        <v>04/04/20</v>
      </c>
      <c r="C2205" s="19">
        <f t="shared" si="279"/>
        <v>43925</v>
      </c>
      <c r="D2205" s="10">
        <f t="shared" si="273"/>
        <v>0.64166666666666672</v>
      </c>
      <c r="E2205" s="2" t="str">
        <f t="shared" si="274"/>
        <v>Afternoon</v>
      </c>
      <c r="F2205" s="1" t="str">
        <f t="shared" si="275"/>
        <v>2020</v>
      </c>
      <c r="G2205" s="1" t="str">
        <f t="shared" si="276"/>
        <v>April</v>
      </c>
      <c r="H2205" s="7">
        <v>39</v>
      </c>
      <c r="I2205" t="str">
        <f t="shared" si="277"/>
        <v>Saturday</v>
      </c>
      <c r="J2205">
        <v>15100</v>
      </c>
      <c r="K2205" t="s">
        <v>37</v>
      </c>
      <c r="L2205">
        <v>2</v>
      </c>
      <c r="M2205">
        <v>1</v>
      </c>
      <c r="AI2205">
        <f t="shared" si="278"/>
        <v>3</v>
      </c>
    </row>
    <row r="2206" spans="1:35" x14ac:dyDescent="0.25">
      <c r="A2206" s="11">
        <v>43925.674305555556</v>
      </c>
      <c r="B2206" s="1" t="str">
        <f t="shared" si="272"/>
        <v>04/04/20</v>
      </c>
      <c r="C2206" s="19">
        <f t="shared" si="279"/>
        <v>43925</v>
      </c>
      <c r="D2206" s="10">
        <f t="shared" si="273"/>
        <v>0.6743055555555556</v>
      </c>
      <c r="E2206" s="2" t="str">
        <f t="shared" si="274"/>
        <v>Evening</v>
      </c>
      <c r="F2206" s="1" t="str">
        <f t="shared" si="275"/>
        <v>2020</v>
      </c>
      <c r="G2206" s="1" t="str">
        <f t="shared" si="276"/>
        <v>April</v>
      </c>
      <c r="H2206" s="7">
        <v>39</v>
      </c>
      <c r="I2206" t="str">
        <f t="shared" si="277"/>
        <v>Saturday</v>
      </c>
      <c r="J2206">
        <v>16800</v>
      </c>
      <c r="K2206" t="s">
        <v>48</v>
      </c>
      <c r="L2206">
        <v>1</v>
      </c>
      <c r="R2206">
        <v>2</v>
      </c>
      <c r="AI2206">
        <f t="shared" si="278"/>
        <v>3</v>
      </c>
    </row>
    <row r="2207" spans="1:35" x14ac:dyDescent="0.25">
      <c r="A2207" s="11">
        <v>43926.459722222222</v>
      </c>
      <c r="B2207" s="1" t="str">
        <f t="shared" si="272"/>
        <v>04/05/20</v>
      </c>
      <c r="C2207" s="19">
        <f t="shared" si="279"/>
        <v>43926</v>
      </c>
      <c r="D2207" s="10">
        <f t="shared" si="273"/>
        <v>0.4597222222222222</v>
      </c>
      <c r="E2207" s="2" t="str">
        <f t="shared" si="274"/>
        <v>Morning</v>
      </c>
      <c r="F2207" s="1" t="str">
        <f t="shared" si="275"/>
        <v>2020</v>
      </c>
      <c r="G2207" s="1" t="str">
        <f t="shared" si="276"/>
        <v>April</v>
      </c>
      <c r="H2207" s="7">
        <v>39</v>
      </c>
      <c r="I2207" t="str">
        <f t="shared" si="277"/>
        <v>Sunday</v>
      </c>
      <c r="J2207">
        <v>21800</v>
      </c>
      <c r="K2207" t="s">
        <v>46</v>
      </c>
      <c r="L2207">
        <v>1</v>
      </c>
      <c r="M2207">
        <v>2</v>
      </c>
      <c r="S2207">
        <v>2</v>
      </c>
      <c r="AI2207">
        <f t="shared" si="278"/>
        <v>5</v>
      </c>
    </row>
    <row r="2208" spans="1:35" x14ac:dyDescent="0.25">
      <c r="A2208" s="11">
        <v>43926.470833333333</v>
      </c>
      <c r="B2208" s="1" t="str">
        <f t="shared" si="272"/>
        <v>04/05/20</v>
      </c>
      <c r="C2208" s="19">
        <f t="shared" si="279"/>
        <v>43926</v>
      </c>
      <c r="D2208" s="10">
        <f t="shared" si="273"/>
        <v>0.47083333333333338</v>
      </c>
      <c r="E2208" s="2" t="str">
        <f t="shared" si="274"/>
        <v>Morning</v>
      </c>
      <c r="F2208" s="1" t="str">
        <f t="shared" si="275"/>
        <v>2020</v>
      </c>
      <c r="G2208" s="1" t="str">
        <f t="shared" si="276"/>
        <v>April</v>
      </c>
      <c r="H2208" s="7">
        <v>39</v>
      </c>
      <c r="I2208" t="str">
        <f t="shared" si="277"/>
        <v>Sunday</v>
      </c>
      <c r="J2208">
        <v>19000</v>
      </c>
      <c r="K2208" t="s">
        <v>37</v>
      </c>
      <c r="M2208">
        <v>1</v>
      </c>
      <c r="R2208">
        <v>2</v>
      </c>
      <c r="Z2208">
        <v>1</v>
      </c>
      <c r="AI2208">
        <f t="shared" si="278"/>
        <v>4</v>
      </c>
    </row>
    <row r="2209" spans="1:35" x14ac:dyDescent="0.25">
      <c r="A2209" s="11">
        <v>43926.522916666669</v>
      </c>
      <c r="B2209" s="1" t="str">
        <f t="shared" si="272"/>
        <v>04/05/20</v>
      </c>
      <c r="C2209" s="19">
        <f t="shared" si="279"/>
        <v>43926</v>
      </c>
      <c r="D2209" s="10">
        <f t="shared" si="273"/>
        <v>0.5229166666666667</v>
      </c>
      <c r="E2209" s="2" t="str">
        <f t="shared" si="274"/>
        <v>Morning</v>
      </c>
      <c r="F2209" s="1" t="str">
        <f t="shared" si="275"/>
        <v>2020</v>
      </c>
      <c r="G2209" s="1" t="str">
        <f t="shared" si="276"/>
        <v>April</v>
      </c>
      <c r="H2209" s="7">
        <v>39</v>
      </c>
      <c r="I2209" t="str">
        <f t="shared" si="277"/>
        <v>Sunday</v>
      </c>
      <c r="J2209">
        <v>16300</v>
      </c>
      <c r="K2209" t="s">
        <v>39</v>
      </c>
      <c r="L2209">
        <v>1</v>
      </c>
      <c r="P2209">
        <v>1</v>
      </c>
      <c r="T2209">
        <v>1</v>
      </c>
      <c r="AD2209">
        <v>1</v>
      </c>
      <c r="AI2209">
        <f t="shared" si="278"/>
        <v>4</v>
      </c>
    </row>
    <row r="2210" spans="1:35" x14ac:dyDescent="0.25">
      <c r="A2210" s="11">
        <v>43926.545138888891</v>
      </c>
      <c r="B2210" s="1" t="str">
        <f t="shared" si="272"/>
        <v>04/05/20</v>
      </c>
      <c r="C2210" s="19">
        <f t="shared" si="279"/>
        <v>43926</v>
      </c>
      <c r="D2210" s="10">
        <f t="shared" si="273"/>
        <v>0.54513888888888895</v>
      </c>
      <c r="E2210" s="2" t="str">
        <f t="shared" si="274"/>
        <v>Afternoon</v>
      </c>
      <c r="F2210" s="1" t="str">
        <f t="shared" si="275"/>
        <v>2020</v>
      </c>
      <c r="G2210" s="1" t="str">
        <f t="shared" si="276"/>
        <v>April</v>
      </c>
      <c r="H2210" s="7">
        <v>39</v>
      </c>
      <c r="I2210" t="str">
        <f t="shared" si="277"/>
        <v>Sunday</v>
      </c>
      <c r="J2210">
        <v>24600</v>
      </c>
      <c r="K2210" t="s">
        <v>46</v>
      </c>
      <c r="L2210">
        <v>1</v>
      </c>
      <c r="M2210">
        <v>2</v>
      </c>
      <c r="Y2210">
        <v>1</v>
      </c>
      <c r="Z2210">
        <v>1</v>
      </c>
      <c r="AD2210">
        <v>1</v>
      </c>
      <c r="AI2210">
        <f t="shared" si="278"/>
        <v>6</v>
      </c>
    </row>
    <row r="2211" spans="1:35" x14ac:dyDescent="0.25">
      <c r="A2211" s="11">
        <v>43926.553472222222</v>
      </c>
      <c r="B2211" s="1" t="str">
        <f t="shared" si="272"/>
        <v>04/05/20</v>
      </c>
      <c r="C2211" s="19">
        <f t="shared" si="279"/>
        <v>43926</v>
      </c>
      <c r="D2211" s="10">
        <f t="shared" si="273"/>
        <v>0.55347222222222225</v>
      </c>
      <c r="E2211" s="2" t="str">
        <f t="shared" si="274"/>
        <v>Afternoon</v>
      </c>
      <c r="F2211" s="1" t="str">
        <f t="shared" si="275"/>
        <v>2020</v>
      </c>
      <c r="G2211" s="1" t="str">
        <f t="shared" si="276"/>
        <v>April</v>
      </c>
      <c r="H2211" s="7">
        <v>39</v>
      </c>
      <c r="I2211" t="str">
        <f t="shared" si="277"/>
        <v>Sunday</v>
      </c>
      <c r="J2211">
        <v>17100</v>
      </c>
      <c r="K2211" t="s">
        <v>42</v>
      </c>
      <c r="L2211">
        <v>2</v>
      </c>
      <c r="AE2211">
        <v>1</v>
      </c>
      <c r="AI2211">
        <f t="shared" si="278"/>
        <v>3</v>
      </c>
    </row>
    <row r="2212" spans="1:35" x14ac:dyDescent="0.25">
      <c r="A2212" s="11">
        <v>43926.561805555553</v>
      </c>
      <c r="B2212" s="1" t="str">
        <f t="shared" si="272"/>
        <v>04/05/20</v>
      </c>
      <c r="C2212" s="19">
        <f t="shared" si="279"/>
        <v>43926</v>
      </c>
      <c r="D2212" s="10">
        <f t="shared" si="273"/>
        <v>0.56180555555555556</v>
      </c>
      <c r="E2212" s="2" t="str">
        <f t="shared" si="274"/>
        <v>Afternoon</v>
      </c>
      <c r="F2212" s="1" t="str">
        <f t="shared" si="275"/>
        <v>2020</v>
      </c>
      <c r="G2212" s="1" t="str">
        <f t="shared" si="276"/>
        <v>April</v>
      </c>
      <c r="H2212" s="7">
        <v>39</v>
      </c>
      <c r="I2212" t="str">
        <f t="shared" si="277"/>
        <v>Sunday</v>
      </c>
      <c r="J2212">
        <v>14800</v>
      </c>
      <c r="K2212" t="s">
        <v>34</v>
      </c>
      <c r="L2212">
        <v>1</v>
      </c>
      <c r="M2212">
        <v>1</v>
      </c>
      <c r="U2212">
        <v>1</v>
      </c>
      <c r="AI2212">
        <f t="shared" si="278"/>
        <v>3</v>
      </c>
    </row>
    <row r="2213" spans="1:35" x14ac:dyDescent="0.25">
      <c r="A2213" s="11">
        <v>43926.56527777778</v>
      </c>
      <c r="B2213" s="1" t="str">
        <f t="shared" si="272"/>
        <v>04/05/20</v>
      </c>
      <c r="C2213" s="19">
        <f t="shared" si="279"/>
        <v>43926</v>
      </c>
      <c r="D2213" s="10">
        <f t="shared" si="273"/>
        <v>0.56527777777777777</v>
      </c>
      <c r="E2213" s="2" t="str">
        <f t="shared" si="274"/>
        <v>Afternoon</v>
      </c>
      <c r="F2213" s="1" t="str">
        <f t="shared" si="275"/>
        <v>2020</v>
      </c>
      <c r="G2213" s="1" t="str">
        <f t="shared" si="276"/>
        <v>April</v>
      </c>
      <c r="H2213" s="7">
        <v>39</v>
      </c>
      <c r="I2213" t="str">
        <f t="shared" si="277"/>
        <v>Sunday</v>
      </c>
      <c r="J2213">
        <v>22300</v>
      </c>
      <c r="K2213" t="s">
        <v>33</v>
      </c>
      <c r="L2213">
        <v>1</v>
      </c>
      <c r="Q2213">
        <v>1</v>
      </c>
      <c r="R2213">
        <v>1</v>
      </c>
      <c r="S2213">
        <v>1</v>
      </c>
      <c r="AD2213">
        <v>1</v>
      </c>
      <c r="AI2213">
        <f t="shared" si="278"/>
        <v>5</v>
      </c>
    </row>
    <row r="2214" spans="1:35" x14ac:dyDescent="0.25">
      <c r="A2214" s="11">
        <v>43926.611805555556</v>
      </c>
      <c r="B2214" s="1" t="str">
        <f t="shared" si="272"/>
        <v>04/05/20</v>
      </c>
      <c r="C2214" s="19">
        <f t="shared" si="279"/>
        <v>43926</v>
      </c>
      <c r="D2214" s="10">
        <f t="shared" si="273"/>
        <v>0.6118055555555556</v>
      </c>
      <c r="E2214" s="2" t="str">
        <f t="shared" si="274"/>
        <v>Afternoon</v>
      </c>
      <c r="F2214" s="1" t="str">
        <f t="shared" si="275"/>
        <v>2020</v>
      </c>
      <c r="G2214" s="1" t="str">
        <f t="shared" si="276"/>
        <v>April</v>
      </c>
      <c r="H2214" s="7">
        <v>39</v>
      </c>
      <c r="I2214" t="str">
        <f t="shared" si="277"/>
        <v>Sunday</v>
      </c>
      <c r="J2214">
        <v>26300</v>
      </c>
      <c r="K2214" t="s">
        <v>41</v>
      </c>
      <c r="L2214">
        <v>1</v>
      </c>
      <c r="O2214">
        <v>1</v>
      </c>
      <c r="P2214">
        <v>1</v>
      </c>
      <c r="S2214">
        <v>1</v>
      </c>
      <c r="T2214">
        <v>1</v>
      </c>
      <c r="AD2214">
        <v>1</v>
      </c>
      <c r="AI2214">
        <f t="shared" si="278"/>
        <v>6</v>
      </c>
    </row>
    <row r="2215" spans="1:35" x14ac:dyDescent="0.25">
      <c r="A2215" s="11">
        <v>43926.62222222222</v>
      </c>
      <c r="B2215" s="1" t="str">
        <f t="shared" si="272"/>
        <v>04/05/20</v>
      </c>
      <c r="C2215" s="19">
        <f t="shared" si="279"/>
        <v>43926</v>
      </c>
      <c r="D2215" s="10">
        <f t="shared" si="273"/>
        <v>0.62222222222222223</v>
      </c>
      <c r="E2215" s="2" t="str">
        <f t="shared" si="274"/>
        <v>Afternoon</v>
      </c>
      <c r="F2215" s="1" t="str">
        <f t="shared" si="275"/>
        <v>2020</v>
      </c>
      <c r="G2215" s="1" t="str">
        <f t="shared" si="276"/>
        <v>April</v>
      </c>
      <c r="H2215" s="7">
        <v>39</v>
      </c>
      <c r="I2215" t="str">
        <f t="shared" si="277"/>
        <v>Sunday</v>
      </c>
      <c r="J2215">
        <v>14100</v>
      </c>
      <c r="K2215" t="s">
        <v>40</v>
      </c>
      <c r="L2215">
        <v>1</v>
      </c>
      <c r="P2215">
        <v>1</v>
      </c>
      <c r="Y2215">
        <v>1</v>
      </c>
      <c r="AI2215">
        <f t="shared" si="278"/>
        <v>3</v>
      </c>
    </row>
    <row r="2216" spans="1:35" x14ac:dyDescent="0.25">
      <c r="A2216" s="11">
        <v>43926.644444444442</v>
      </c>
      <c r="B2216" s="1" t="str">
        <f t="shared" si="272"/>
        <v>04/05/20</v>
      </c>
      <c r="C2216" s="19">
        <f t="shared" si="279"/>
        <v>43926</v>
      </c>
      <c r="D2216" s="10">
        <f t="shared" si="273"/>
        <v>0.64444444444444449</v>
      </c>
      <c r="E2216" s="2" t="str">
        <f t="shared" si="274"/>
        <v>Afternoon</v>
      </c>
      <c r="F2216" s="1" t="str">
        <f t="shared" si="275"/>
        <v>2020</v>
      </c>
      <c r="G2216" s="1" t="str">
        <f t="shared" si="276"/>
        <v>April</v>
      </c>
      <c r="H2216" s="7">
        <v>39</v>
      </c>
      <c r="I2216" t="str">
        <f t="shared" si="277"/>
        <v>Sunday</v>
      </c>
      <c r="J2216">
        <v>18100</v>
      </c>
      <c r="K2216" t="s">
        <v>41</v>
      </c>
      <c r="L2216">
        <v>2</v>
      </c>
      <c r="R2216">
        <v>1</v>
      </c>
      <c r="AI2216">
        <f t="shared" si="278"/>
        <v>3</v>
      </c>
    </row>
    <row r="2217" spans="1:35" x14ac:dyDescent="0.25">
      <c r="A2217" s="11">
        <v>43926.668749999997</v>
      </c>
      <c r="B2217" s="1" t="str">
        <f t="shared" si="272"/>
        <v>04/05/20</v>
      </c>
      <c r="C2217" s="19">
        <f t="shared" si="279"/>
        <v>43926</v>
      </c>
      <c r="D2217" s="10">
        <f t="shared" si="273"/>
        <v>0.66875000000000007</v>
      </c>
      <c r="E2217" s="2" t="str">
        <f t="shared" si="274"/>
        <v>Evening</v>
      </c>
      <c r="F2217" s="1" t="str">
        <f t="shared" si="275"/>
        <v>2020</v>
      </c>
      <c r="G2217" s="1" t="str">
        <f t="shared" si="276"/>
        <v>April</v>
      </c>
      <c r="H2217" s="7">
        <v>39</v>
      </c>
      <c r="I2217" t="str">
        <f t="shared" si="277"/>
        <v>Sunday</v>
      </c>
      <c r="J2217">
        <v>15000</v>
      </c>
      <c r="K2217" t="s">
        <v>39</v>
      </c>
      <c r="M2217">
        <v>1</v>
      </c>
      <c r="N2217">
        <v>1</v>
      </c>
      <c r="T2217">
        <v>1</v>
      </c>
      <c r="AC2217">
        <v>1</v>
      </c>
      <c r="AI2217">
        <f t="shared" si="278"/>
        <v>4</v>
      </c>
    </row>
    <row r="2218" spans="1:35" x14ac:dyDescent="0.25">
      <c r="A2218" s="11">
        <v>43926.682638888888</v>
      </c>
      <c r="B2218" s="1" t="str">
        <f t="shared" si="272"/>
        <v>04/05/20</v>
      </c>
      <c r="C2218" s="19">
        <f t="shared" si="279"/>
        <v>43926</v>
      </c>
      <c r="D2218" s="10">
        <f t="shared" si="273"/>
        <v>0.68263888888888891</v>
      </c>
      <c r="E2218" s="2" t="str">
        <f t="shared" si="274"/>
        <v>Evening</v>
      </c>
      <c r="F2218" s="1" t="str">
        <f t="shared" si="275"/>
        <v>2020</v>
      </c>
      <c r="G2218" s="1" t="str">
        <f t="shared" si="276"/>
        <v>April</v>
      </c>
      <c r="H2218" s="7">
        <v>39</v>
      </c>
      <c r="I2218" t="str">
        <f t="shared" si="277"/>
        <v>Sunday</v>
      </c>
      <c r="J2218">
        <v>16400</v>
      </c>
      <c r="K2218" t="s">
        <v>33</v>
      </c>
      <c r="L2218">
        <v>3</v>
      </c>
      <c r="AI2218">
        <f t="shared" si="278"/>
        <v>3</v>
      </c>
    </row>
    <row r="2219" spans="1:35" x14ac:dyDescent="0.25">
      <c r="A2219" s="11">
        <v>43927.474999999999</v>
      </c>
      <c r="B2219" s="1" t="str">
        <f t="shared" si="272"/>
        <v>04/06/20</v>
      </c>
      <c r="C2219" s="19">
        <f t="shared" si="279"/>
        <v>43927</v>
      </c>
      <c r="D2219" s="10">
        <f t="shared" si="273"/>
        <v>0.47500000000000003</v>
      </c>
      <c r="E2219" s="2" t="str">
        <f t="shared" si="274"/>
        <v>Morning</v>
      </c>
      <c r="F2219" s="1" t="str">
        <f t="shared" si="275"/>
        <v>2020</v>
      </c>
      <c r="G2219" s="1" t="str">
        <f t="shared" si="276"/>
        <v>April</v>
      </c>
      <c r="H2219" s="7">
        <v>39</v>
      </c>
      <c r="I2219" t="str">
        <f t="shared" si="277"/>
        <v>Monday</v>
      </c>
      <c r="J2219">
        <v>19800</v>
      </c>
      <c r="K2219" t="s">
        <v>36</v>
      </c>
      <c r="L2219">
        <v>1</v>
      </c>
      <c r="P2219">
        <v>1</v>
      </c>
      <c r="T2219">
        <v>1</v>
      </c>
      <c r="AA2219">
        <v>1</v>
      </c>
      <c r="AI2219">
        <f t="shared" si="278"/>
        <v>4</v>
      </c>
    </row>
    <row r="2220" spans="1:35" x14ac:dyDescent="0.25">
      <c r="A2220" s="11">
        <v>43927.495833333334</v>
      </c>
      <c r="B2220" s="1" t="str">
        <f t="shared" si="272"/>
        <v>04/06/20</v>
      </c>
      <c r="C2220" s="19">
        <f t="shared" si="279"/>
        <v>43927</v>
      </c>
      <c r="D2220" s="10">
        <f t="shared" si="273"/>
        <v>0.49583333333333335</v>
      </c>
      <c r="E2220" s="2" t="str">
        <f t="shared" si="274"/>
        <v>Morning</v>
      </c>
      <c r="F2220" s="1" t="str">
        <f t="shared" si="275"/>
        <v>2020</v>
      </c>
      <c r="G2220" s="1" t="str">
        <f t="shared" si="276"/>
        <v>April</v>
      </c>
      <c r="H2220" s="7">
        <v>39</v>
      </c>
      <c r="I2220" t="str">
        <f t="shared" si="277"/>
        <v>Monday</v>
      </c>
      <c r="J2220">
        <v>18300</v>
      </c>
      <c r="K2220" t="s">
        <v>41</v>
      </c>
      <c r="L2220">
        <v>1</v>
      </c>
      <c r="M2220">
        <v>2</v>
      </c>
      <c r="AD2220">
        <v>1</v>
      </c>
      <c r="AI2220">
        <f t="shared" si="278"/>
        <v>4</v>
      </c>
    </row>
    <row r="2221" spans="1:35" x14ac:dyDescent="0.25">
      <c r="A2221" s="11">
        <v>43927.611805555556</v>
      </c>
      <c r="B2221" s="1" t="str">
        <f t="shared" si="272"/>
        <v>04/06/20</v>
      </c>
      <c r="C2221" s="19">
        <f t="shared" si="279"/>
        <v>43927</v>
      </c>
      <c r="D2221" s="10">
        <f t="shared" si="273"/>
        <v>0.6118055555555556</v>
      </c>
      <c r="E2221" s="2" t="str">
        <f t="shared" si="274"/>
        <v>Afternoon</v>
      </c>
      <c r="F2221" s="1" t="str">
        <f t="shared" si="275"/>
        <v>2020</v>
      </c>
      <c r="G2221" s="1" t="str">
        <f t="shared" si="276"/>
        <v>April</v>
      </c>
      <c r="H2221" s="7">
        <v>39</v>
      </c>
      <c r="I2221" t="str">
        <f t="shared" si="277"/>
        <v>Monday</v>
      </c>
      <c r="J2221">
        <v>14500</v>
      </c>
      <c r="K2221" t="s">
        <v>43</v>
      </c>
      <c r="M2221">
        <v>1</v>
      </c>
      <c r="R2221">
        <v>1</v>
      </c>
      <c r="AC2221">
        <v>1</v>
      </c>
      <c r="AI2221">
        <f t="shared" si="278"/>
        <v>3</v>
      </c>
    </row>
    <row r="2222" spans="1:35" x14ac:dyDescent="0.25">
      <c r="A2222" s="11">
        <v>43927.651388888888</v>
      </c>
      <c r="B2222" s="1" t="str">
        <f t="shared" si="272"/>
        <v>04/06/20</v>
      </c>
      <c r="C2222" s="19">
        <f t="shared" si="279"/>
        <v>43927</v>
      </c>
      <c r="D2222" s="10">
        <f t="shared" si="273"/>
        <v>0.65138888888888891</v>
      </c>
      <c r="E2222" s="2" t="str">
        <f t="shared" si="274"/>
        <v>Evening</v>
      </c>
      <c r="F2222" s="1" t="str">
        <f t="shared" si="275"/>
        <v>2020</v>
      </c>
      <c r="G2222" s="1" t="str">
        <f t="shared" si="276"/>
        <v>April</v>
      </c>
      <c r="H2222" s="7">
        <v>39</v>
      </c>
      <c r="I2222" t="str">
        <f t="shared" si="277"/>
        <v>Monday</v>
      </c>
      <c r="J2222">
        <v>20600</v>
      </c>
      <c r="K2222" t="s">
        <v>36</v>
      </c>
      <c r="L2222">
        <v>2</v>
      </c>
      <c r="M2222">
        <v>1</v>
      </c>
      <c r="AE2222">
        <v>1</v>
      </c>
      <c r="AI2222">
        <f t="shared" si="278"/>
        <v>4</v>
      </c>
    </row>
    <row r="2223" spans="1:35" x14ac:dyDescent="0.25">
      <c r="A2223" s="11">
        <v>43927.663194444445</v>
      </c>
      <c r="B2223" s="1" t="str">
        <f t="shared" si="272"/>
        <v>04/06/20</v>
      </c>
      <c r="C2223" s="19">
        <f t="shared" si="279"/>
        <v>43927</v>
      </c>
      <c r="D2223" s="10">
        <f t="shared" si="273"/>
        <v>0.66319444444444442</v>
      </c>
      <c r="E2223" s="2" t="str">
        <f t="shared" si="274"/>
        <v>Evening</v>
      </c>
      <c r="F2223" s="1" t="str">
        <f t="shared" si="275"/>
        <v>2020</v>
      </c>
      <c r="G2223" s="1" t="str">
        <f t="shared" si="276"/>
        <v>April</v>
      </c>
      <c r="H2223" s="7">
        <v>39</v>
      </c>
      <c r="I2223" t="str">
        <f t="shared" si="277"/>
        <v>Monday</v>
      </c>
      <c r="J2223">
        <v>27100</v>
      </c>
      <c r="K2223" t="s">
        <v>33</v>
      </c>
      <c r="L2223">
        <v>1</v>
      </c>
      <c r="M2223">
        <v>1</v>
      </c>
      <c r="N2223">
        <v>1</v>
      </c>
      <c r="P2223">
        <v>1</v>
      </c>
      <c r="R2223">
        <v>1</v>
      </c>
      <c r="T2223">
        <v>1</v>
      </c>
      <c r="Y2223">
        <v>1</v>
      </c>
      <c r="AI2223">
        <f t="shared" si="278"/>
        <v>7</v>
      </c>
    </row>
    <row r="2224" spans="1:35" x14ac:dyDescent="0.25">
      <c r="A2224" s="11">
        <v>43927.695138888892</v>
      </c>
      <c r="B2224" s="1" t="str">
        <f t="shared" si="272"/>
        <v>04/06/20</v>
      </c>
      <c r="C2224" s="19">
        <f t="shared" si="279"/>
        <v>43927</v>
      </c>
      <c r="D2224" s="10">
        <f t="shared" si="273"/>
        <v>0.69513888888888886</v>
      </c>
      <c r="E2224" s="2" t="str">
        <f t="shared" si="274"/>
        <v>Evening</v>
      </c>
      <c r="F2224" s="1" t="str">
        <f t="shared" si="275"/>
        <v>2020</v>
      </c>
      <c r="G2224" s="1" t="str">
        <f t="shared" si="276"/>
        <v>April</v>
      </c>
      <c r="H2224" s="7">
        <v>39</v>
      </c>
      <c r="I2224" t="str">
        <f t="shared" si="277"/>
        <v>Monday</v>
      </c>
      <c r="J2224">
        <v>16400</v>
      </c>
      <c r="K2224" t="s">
        <v>37</v>
      </c>
      <c r="L2224">
        <v>3</v>
      </c>
      <c r="AI2224">
        <f t="shared" si="278"/>
        <v>3</v>
      </c>
    </row>
    <row r="2225" spans="1:35" x14ac:dyDescent="0.25">
      <c r="A2225" s="11">
        <v>43927.722916666666</v>
      </c>
      <c r="B2225" s="1" t="str">
        <f t="shared" si="272"/>
        <v>04/06/20</v>
      </c>
      <c r="C2225" s="19">
        <f t="shared" si="279"/>
        <v>43927</v>
      </c>
      <c r="D2225" s="10">
        <f t="shared" si="273"/>
        <v>0.72291666666666676</v>
      </c>
      <c r="E2225" s="2" t="str">
        <f t="shared" si="274"/>
        <v>Evening</v>
      </c>
      <c r="F2225" s="1" t="str">
        <f t="shared" si="275"/>
        <v>2020</v>
      </c>
      <c r="G2225" s="1" t="str">
        <f t="shared" si="276"/>
        <v>April</v>
      </c>
      <c r="H2225" s="7">
        <v>39</v>
      </c>
      <c r="I2225" t="str">
        <f t="shared" si="277"/>
        <v>Monday</v>
      </c>
      <c r="J2225">
        <v>15300</v>
      </c>
      <c r="K2225" t="s">
        <v>46</v>
      </c>
      <c r="L2225">
        <v>1</v>
      </c>
      <c r="O2225">
        <v>1</v>
      </c>
      <c r="R2225">
        <v>1</v>
      </c>
      <c r="AI2225">
        <f t="shared" si="278"/>
        <v>3</v>
      </c>
    </row>
    <row r="2226" spans="1:35" x14ac:dyDescent="0.25">
      <c r="A2226" s="11">
        <v>43929.459027777775</v>
      </c>
      <c r="B2226" s="1" t="str">
        <f t="shared" si="272"/>
        <v>04/08/20</v>
      </c>
      <c r="C2226" s="19">
        <f t="shared" si="279"/>
        <v>43929</v>
      </c>
      <c r="D2226" s="10">
        <f t="shared" si="273"/>
        <v>0.45902777777777781</v>
      </c>
      <c r="E2226" s="2" t="str">
        <f t="shared" si="274"/>
        <v>Morning</v>
      </c>
      <c r="F2226" s="1" t="str">
        <f t="shared" si="275"/>
        <v>2020</v>
      </c>
      <c r="G2226" s="1" t="str">
        <f t="shared" si="276"/>
        <v>April</v>
      </c>
      <c r="H2226" s="7">
        <v>39</v>
      </c>
      <c r="I2226" t="str">
        <f t="shared" si="277"/>
        <v>Wednesday</v>
      </c>
      <c r="J2226">
        <v>17300</v>
      </c>
      <c r="K2226" t="s">
        <v>45</v>
      </c>
      <c r="L2226">
        <v>1</v>
      </c>
      <c r="P2226">
        <v>1</v>
      </c>
      <c r="R2226">
        <v>1</v>
      </c>
      <c r="AD2226">
        <v>1</v>
      </c>
      <c r="AI2226">
        <f t="shared" si="278"/>
        <v>4</v>
      </c>
    </row>
    <row r="2227" spans="1:35" x14ac:dyDescent="0.25">
      <c r="A2227" s="11">
        <v>43929.473611111112</v>
      </c>
      <c r="B2227" s="1" t="str">
        <f t="shared" si="272"/>
        <v>04/08/20</v>
      </c>
      <c r="C2227" s="19">
        <f t="shared" si="279"/>
        <v>43929</v>
      </c>
      <c r="D2227" s="10">
        <f t="shared" si="273"/>
        <v>0.47361111111111115</v>
      </c>
      <c r="E2227" s="2" t="str">
        <f t="shared" si="274"/>
        <v>Morning</v>
      </c>
      <c r="F2227" s="1" t="str">
        <f t="shared" si="275"/>
        <v>2020</v>
      </c>
      <c r="G2227" s="1" t="str">
        <f t="shared" si="276"/>
        <v>April</v>
      </c>
      <c r="H2227" s="7">
        <v>39</v>
      </c>
      <c r="I2227" t="str">
        <f t="shared" si="277"/>
        <v>Wednesday</v>
      </c>
      <c r="J2227">
        <v>16300</v>
      </c>
      <c r="K2227" t="s">
        <v>39</v>
      </c>
      <c r="L2227">
        <v>1</v>
      </c>
      <c r="AA2227">
        <v>1</v>
      </c>
      <c r="AE2227">
        <v>1</v>
      </c>
      <c r="AI2227">
        <f t="shared" si="278"/>
        <v>3</v>
      </c>
    </row>
    <row r="2228" spans="1:35" x14ac:dyDescent="0.25">
      <c r="A2228" s="11">
        <v>43929.486111111109</v>
      </c>
      <c r="B2228" s="1" t="str">
        <f t="shared" si="272"/>
        <v>04/08/20</v>
      </c>
      <c r="C2228" s="19">
        <f t="shared" si="279"/>
        <v>43929</v>
      </c>
      <c r="D2228" s="10">
        <f t="shared" si="273"/>
        <v>0.4861111111111111</v>
      </c>
      <c r="E2228" s="2" t="str">
        <f t="shared" si="274"/>
        <v>Morning</v>
      </c>
      <c r="F2228" s="1" t="str">
        <f t="shared" si="275"/>
        <v>2020</v>
      </c>
      <c r="G2228" s="1" t="str">
        <f t="shared" si="276"/>
        <v>April</v>
      </c>
      <c r="H2228" s="7">
        <v>39</v>
      </c>
      <c r="I2228" t="str">
        <f t="shared" si="277"/>
        <v>Wednesday</v>
      </c>
      <c r="J2228">
        <v>25800</v>
      </c>
      <c r="K2228" t="s">
        <v>41</v>
      </c>
      <c r="L2228">
        <v>1</v>
      </c>
      <c r="O2228">
        <v>2</v>
      </c>
      <c r="R2228">
        <v>2</v>
      </c>
      <c r="AI2228">
        <f t="shared" si="278"/>
        <v>5</v>
      </c>
    </row>
    <row r="2229" spans="1:35" x14ac:dyDescent="0.25">
      <c r="A2229" s="11">
        <v>43929.495138888888</v>
      </c>
      <c r="B2229" s="1" t="str">
        <f t="shared" si="272"/>
        <v>04/08/20</v>
      </c>
      <c r="C2229" s="19">
        <f t="shared" si="279"/>
        <v>43929</v>
      </c>
      <c r="D2229" s="10">
        <f t="shared" si="273"/>
        <v>0.49513888888888885</v>
      </c>
      <c r="E2229" s="2" t="str">
        <f t="shared" si="274"/>
        <v>Morning</v>
      </c>
      <c r="F2229" s="1" t="str">
        <f t="shared" si="275"/>
        <v>2020</v>
      </c>
      <c r="G2229" s="1" t="str">
        <f t="shared" si="276"/>
        <v>April</v>
      </c>
      <c r="H2229" s="7">
        <v>39</v>
      </c>
      <c r="I2229" t="str">
        <f t="shared" si="277"/>
        <v>Wednesday</v>
      </c>
      <c r="J2229">
        <v>28800</v>
      </c>
      <c r="K2229" t="s">
        <v>40</v>
      </c>
      <c r="L2229">
        <v>1</v>
      </c>
      <c r="P2229">
        <v>1</v>
      </c>
      <c r="AB2229">
        <v>3</v>
      </c>
      <c r="AD2229">
        <v>2</v>
      </c>
      <c r="AI2229">
        <f t="shared" si="278"/>
        <v>7</v>
      </c>
    </row>
    <row r="2230" spans="1:35" x14ac:dyDescent="0.25">
      <c r="A2230" s="11">
        <v>43929.500694444447</v>
      </c>
      <c r="B2230" s="1" t="str">
        <f t="shared" si="272"/>
        <v>04/08/20</v>
      </c>
      <c r="C2230" s="19">
        <f t="shared" si="279"/>
        <v>43929</v>
      </c>
      <c r="D2230" s="10">
        <f t="shared" si="273"/>
        <v>0.50069444444444444</v>
      </c>
      <c r="E2230" s="2" t="str">
        <f t="shared" si="274"/>
        <v>Morning</v>
      </c>
      <c r="F2230" s="1" t="str">
        <f t="shared" si="275"/>
        <v>2020</v>
      </c>
      <c r="G2230" s="1" t="str">
        <f t="shared" si="276"/>
        <v>April</v>
      </c>
      <c r="H2230" s="7">
        <v>39</v>
      </c>
      <c r="I2230" t="str">
        <f t="shared" si="277"/>
        <v>Wednesday</v>
      </c>
      <c r="J2230">
        <v>30300</v>
      </c>
      <c r="K2230" t="s">
        <v>36</v>
      </c>
      <c r="L2230">
        <v>1</v>
      </c>
      <c r="M2230">
        <v>1</v>
      </c>
      <c r="R2230">
        <v>1</v>
      </c>
      <c r="S2230">
        <v>1</v>
      </c>
      <c r="T2230">
        <v>1</v>
      </c>
      <c r="AC2230">
        <v>1</v>
      </c>
      <c r="AD2230">
        <v>1</v>
      </c>
      <c r="AI2230">
        <f t="shared" si="278"/>
        <v>7</v>
      </c>
    </row>
    <row r="2231" spans="1:35" x14ac:dyDescent="0.25">
      <c r="A2231" s="11">
        <v>43929.506944444445</v>
      </c>
      <c r="B2231" s="1" t="str">
        <f t="shared" si="272"/>
        <v>04/08/20</v>
      </c>
      <c r="C2231" s="19">
        <f t="shared" si="279"/>
        <v>43929</v>
      </c>
      <c r="D2231" s="10">
        <f t="shared" si="273"/>
        <v>0.50694444444444442</v>
      </c>
      <c r="E2231" s="2" t="str">
        <f t="shared" si="274"/>
        <v>Morning</v>
      </c>
      <c r="F2231" s="1" t="str">
        <f t="shared" si="275"/>
        <v>2020</v>
      </c>
      <c r="G2231" s="1" t="str">
        <f t="shared" si="276"/>
        <v>April</v>
      </c>
      <c r="H2231" s="7">
        <v>39</v>
      </c>
      <c r="I2231" t="str">
        <f t="shared" si="277"/>
        <v>Wednesday</v>
      </c>
      <c r="J2231">
        <v>19800</v>
      </c>
      <c r="K2231" t="s">
        <v>38</v>
      </c>
      <c r="L2231">
        <v>1</v>
      </c>
      <c r="O2231">
        <v>1</v>
      </c>
      <c r="P2231">
        <v>1</v>
      </c>
      <c r="R2231">
        <v>1</v>
      </c>
      <c r="AI2231">
        <f t="shared" si="278"/>
        <v>4</v>
      </c>
    </row>
    <row r="2232" spans="1:35" x14ac:dyDescent="0.25">
      <c r="A2232" s="11">
        <v>43929.555555555555</v>
      </c>
      <c r="B2232" s="1" t="str">
        <f t="shared" si="272"/>
        <v>04/08/20</v>
      </c>
      <c r="C2232" s="19">
        <f t="shared" si="279"/>
        <v>43929</v>
      </c>
      <c r="D2232" s="10">
        <f t="shared" si="273"/>
        <v>0.55555555555555558</v>
      </c>
      <c r="E2232" s="2" t="str">
        <f t="shared" si="274"/>
        <v>Afternoon</v>
      </c>
      <c r="F2232" s="1" t="str">
        <f t="shared" si="275"/>
        <v>2020</v>
      </c>
      <c r="G2232" s="1" t="str">
        <f t="shared" si="276"/>
        <v>April</v>
      </c>
      <c r="H2232" s="7">
        <v>39</v>
      </c>
      <c r="I2232" t="str">
        <f t="shared" si="277"/>
        <v>Wednesday</v>
      </c>
      <c r="J2232">
        <v>17100</v>
      </c>
      <c r="K2232" t="s">
        <v>39</v>
      </c>
      <c r="L2232">
        <v>2</v>
      </c>
      <c r="N2232">
        <v>1</v>
      </c>
      <c r="AH2232">
        <v>1</v>
      </c>
      <c r="AI2232">
        <f t="shared" si="278"/>
        <v>4</v>
      </c>
    </row>
    <row r="2233" spans="1:35" x14ac:dyDescent="0.25">
      <c r="A2233" s="11">
        <v>43929.617361111108</v>
      </c>
      <c r="B2233" s="1" t="str">
        <f t="shared" si="272"/>
        <v>04/08/20</v>
      </c>
      <c r="C2233" s="19">
        <f t="shared" si="279"/>
        <v>43929</v>
      </c>
      <c r="D2233" s="10">
        <f t="shared" si="273"/>
        <v>0.61736111111111114</v>
      </c>
      <c r="E2233" s="2" t="str">
        <f t="shared" si="274"/>
        <v>Afternoon</v>
      </c>
      <c r="F2233" s="1" t="str">
        <f t="shared" si="275"/>
        <v>2020</v>
      </c>
      <c r="G2233" s="1" t="str">
        <f t="shared" si="276"/>
        <v>April</v>
      </c>
      <c r="H2233" s="7">
        <v>39</v>
      </c>
      <c r="I2233" t="str">
        <f t="shared" si="277"/>
        <v>Wednesday</v>
      </c>
      <c r="J2233">
        <v>18000</v>
      </c>
      <c r="K2233" t="s">
        <v>39</v>
      </c>
      <c r="M2233">
        <v>1</v>
      </c>
      <c r="P2233">
        <v>1</v>
      </c>
      <c r="Q2233">
        <v>1</v>
      </c>
      <c r="R2233">
        <v>1</v>
      </c>
      <c r="AI2233">
        <f t="shared" si="278"/>
        <v>4</v>
      </c>
    </row>
    <row r="2234" spans="1:35" x14ac:dyDescent="0.25">
      <c r="A2234" s="11">
        <v>43929.62222222222</v>
      </c>
      <c r="B2234" s="1" t="str">
        <f t="shared" si="272"/>
        <v>04/08/20</v>
      </c>
      <c r="C2234" s="19">
        <f t="shared" si="279"/>
        <v>43929</v>
      </c>
      <c r="D2234" s="10">
        <f t="shared" si="273"/>
        <v>0.62222222222222223</v>
      </c>
      <c r="E2234" s="2" t="str">
        <f t="shared" si="274"/>
        <v>Afternoon</v>
      </c>
      <c r="F2234" s="1" t="str">
        <f t="shared" si="275"/>
        <v>2020</v>
      </c>
      <c r="G2234" s="1" t="str">
        <f t="shared" si="276"/>
        <v>April</v>
      </c>
      <c r="H2234" s="7">
        <v>39</v>
      </c>
      <c r="I2234" t="str">
        <f t="shared" si="277"/>
        <v>Wednesday</v>
      </c>
      <c r="J2234">
        <v>21200</v>
      </c>
      <c r="K2234" t="s">
        <v>44</v>
      </c>
      <c r="L2234">
        <v>4</v>
      </c>
      <c r="AI2234">
        <f t="shared" si="278"/>
        <v>4</v>
      </c>
    </row>
    <row r="2235" spans="1:35" x14ac:dyDescent="0.25">
      <c r="A2235" s="11">
        <v>43929.661805555559</v>
      </c>
      <c r="B2235" s="1" t="str">
        <f t="shared" si="272"/>
        <v>04/08/20</v>
      </c>
      <c r="C2235" s="19">
        <f t="shared" si="279"/>
        <v>43929</v>
      </c>
      <c r="D2235" s="10">
        <f t="shared" si="273"/>
        <v>0.66180555555555554</v>
      </c>
      <c r="E2235" s="2" t="str">
        <f t="shared" si="274"/>
        <v>Evening</v>
      </c>
      <c r="F2235" s="1" t="str">
        <f t="shared" si="275"/>
        <v>2020</v>
      </c>
      <c r="G2235" s="1" t="str">
        <f t="shared" si="276"/>
        <v>April</v>
      </c>
      <c r="H2235" s="7">
        <v>39</v>
      </c>
      <c r="I2235" t="str">
        <f t="shared" si="277"/>
        <v>Wednesday</v>
      </c>
      <c r="J2235">
        <v>22300</v>
      </c>
      <c r="K2235" t="s">
        <v>36</v>
      </c>
      <c r="L2235">
        <v>2</v>
      </c>
      <c r="M2235">
        <v>1</v>
      </c>
      <c r="R2235">
        <v>1</v>
      </c>
      <c r="AD2235">
        <v>1</v>
      </c>
      <c r="AI2235">
        <f t="shared" si="278"/>
        <v>5</v>
      </c>
    </row>
    <row r="2236" spans="1:35" x14ac:dyDescent="0.25">
      <c r="A2236" s="11">
        <v>43929.693055555559</v>
      </c>
      <c r="B2236" s="1" t="str">
        <f t="shared" si="272"/>
        <v>04/08/20</v>
      </c>
      <c r="C2236" s="19">
        <f t="shared" si="279"/>
        <v>43929</v>
      </c>
      <c r="D2236" s="10">
        <f t="shared" si="273"/>
        <v>0.69305555555555554</v>
      </c>
      <c r="E2236" s="2" t="str">
        <f t="shared" si="274"/>
        <v>Evening</v>
      </c>
      <c r="F2236" s="1" t="str">
        <f t="shared" si="275"/>
        <v>2020</v>
      </c>
      <c r="G2236" s="1" t="str">
        <f t="shared" si="276"/>
        <v>April</v>
      </c>
      <c r="H2236" s="7">
        <v>39</v>
      </c>
      <c r="I2236" t="str">
        <f t="shared" si="277"/>
        <v>Wednesday</v>
      </c>
      <c r="J2236">
        <v>25000</v>
      </c>
      <c r="K2236" t="s">
        <v>39</v>
      </c>
      <c r="P2236">
        <v>4</v>
      </c>
      <c r="Q2236">
        <v>1</v>
      </c>
      <c r="AE2236">
        <v>1</v>
      </c>
      <c r="AI2236">
        <f t="shared" si="278"/>
        <v>6</v>
      </c>
    </row>
    <row r="2237" spans="1:35" x14ac:dyDescent="0.25">
      <c r="A2237" s="11">
        <v>43929.714583333334</v>
      </c>
      <c r="B2237" s="1" t="str">
        <f t="shared" si="272"/>
        <v>04/08/20</v>
      </c>
      <c r="C2237" s="19">
        <f t="shared" si="279"/>
        <v>43929</v>
      </c>
      <c r="D2237" s="10">
        <f t="shared" si="273"/>
        <v>0.71458333333333324</v>
      </c>
      <c r="E2237" s="2" t="str">
        <f t="shared" si="274"/>
        <v>Evening</v>
      </c>
      <c r="F2237" s="1" t="str">
        <f t="shared" si="275"/>
        <v>2020</v>
      </c>
      <c r="G2237" s="1" t="str">
        <f t="shared" si="276"/>
        <v>April</v>
      </c>
      <c r="H2237" s="7">
        <v>39</v>
      </c>
      <c r="I2237" t="str">
        <f t="shared" si="277"/>
        <v>Wednesday</v>
      </c>
      <c r="J2237">
        <v>16400</v>
      </c>
      <c r="K2237" t="s">
        <v>39</v>
      </c>
      <c r="L2237">
        <v>2</v>
      </c>
      <c r="Y2237">
        <v>1</v>
      </c>
      <c r="AI2237">
        <f t="shared" si="278"/>
        <v>3</v>
      </c>
    </row>
    <row r="2238" spans="1:35" x14ac:dyDescent="0.25">
      <c r="A2238" s="11">
        <v>43929.720138888886</v>
      </c>
      <c r="B2238" s="1" t="str">
        <f t="shared" si="272"/>
        <v>04/08/20</v>
      </c>
      <c r="C2238" s="19">
        <f t="shared" si="279"/>
        <v>43929</v>
      </c>
      <c r="D2238" s="10">
        <f t="shared" si="273"/>
        <v>0.72013888888888899</v>
      </c>
      <c r="E2238" s="2" t="str">
        <f t="shared" si="274"/>
        <v>Evening</v>
      </c>
      <c r="F2238" s="1" t="str">
        <f t="shared" si="275"/>
        <v>2020</v>
      </c>
      <c r="G2238" s="1" t="str">
        <f t="shared" si="276"/>
        <v>April</v>
      </c>
      <c r="H2238" s="7">
        <v>39</v>
      </c>
      <c r="I2238" t="str">
        <f t="shared" si="277"/>
        <v>Wednesday</v>
      </c>
      <c r="J2238">
        <v>14300</v>
      </c>
      <c r="K2238" t="s">
        <v>39</v>
      </c>
      <c r="L2238">
        <v>1</v>
      </c>
      <c r="M2238">
        <v>1</v>
      </c>
      <c r="S2238">
        <v>1</v>
      </c>
      <c r="AI2238">
        <f t="shared" si="278"/>
        <v>3</v>
      </c>
    </row>
    <row r="2239" spans="1:35" x14ac:dyDescent="0.25">
      <c r="A2239" s="11">
        <v>43930.461805555555</v>
      </c>
      <c r="B2239" s="1" t="str">
        <f t="shared" si="272"/>
        <v>04/09/20</v>
      </c>
      <c r="C2239" s="19">
        <f t="shared" si="279"/>
        <v>43930</v>
      </c>
      <c r="D2239" s="10">
        <f t="shared" si="273"/>
        <v>0.46180555555555558</v>
      </c>
      <c r="E2239" s="2" t="str">
        <f t="shared" si="274"/>
        <v>Morning</v>
      </c>
      <c r="F2239" s="1" t="str">
        <f t="shared" si="275"/>
        <v>2020</v>
      </c>
      <c r="G2239" s="1" t="str">
        <f t="shared" si="276"/>
        <v>April</v>
      </c>
      <c r="H2239" s="7">
        <v>40</v>
      </c>
      <c r="I2239" t="str">
        <f t="shared" si="277"/>
        <v>Thursday</v>
      </c>
      <c r="J2239">
        <v>18800</v>
      </c>
      <c r="K2239" t="s">
        <v>43</v>
      </c>
      <c r="P2239">
        <v>1</v>
      </c>
      <c r="Y2239">
        <v>1</v>
      </c>
      <c r="AA2239">
        <v>1</v>
      </c>
      <c r="AC2239">
        <v>1</v>
      </c>
      <c r="AI2239">
        <f t="shared" si="278"/>
        <v>4</v>
      </c>
    </row>
    <row r="2240" spans="1:35" x14ac:dyDescent="0.25">
      <c r="A2240" s="11">
        <v>43930.465277777781</v>
      </c>
      <c r="B2240" s="1" t="str">
        <f t="shared" si="272"/>
        <v>04/09/20</v>
      </c>
      <c r="C2240" s="19">
        <f t="shared" si="279"/>
        <v>43930</v>
      </c>
      <c r="D2240" s="10">
        <f t="shared" si="273"/>
        <v>0.46527777777777773</v>
      </c>
      <c r="E2240" s="2" t="str">
        <f t="shared" si="274"/>
        <v>Morning</v>
      </c>
      <c r="F2240" s="1" t="str">
        <f t="shared" si="275"/>
        <v>2020</v>
      </c>
      <c r="G2240" s="1" t="str">
        <f t="shared" si="276"/>
        <v>April</v>
      </c>
      <c r="H2240" s="7">
        <v>40</v>
      </c>
      <c r="I2240" t="str">
        <f t="shared" si="277"/>
        <v>Thursday</v>
      </c>
      <c r="J2240">
        <v>26600</v>
      </c>
      <c r="K2240" t="s">
        <v>35</v>
      </c>
      <c r="L2240">
        <v>1</v>
      </c>
      <c r="N2240">
        <v>1</v>
      </c>
      <c r="P2240">
        <v>1</v>
      </c>
      <c r="R2240">
        <v>1</v>
      </c>
      <c r="S2240">
        <v>1</v>
      </c>
      <c r="Y2240">
        <v>1</v>
      </c>
      <c r="AD2240">
        <v>1</v>
      </c>
      <c r="AI2240">
        <f t="shared" si="278"/>
        <v>7</v>
      </c>
    </row>
    <row r="2241" spans="1:35" x14ac:dyDescent="0.25">
      <c r="A2241" s="11">
        <v>43930.498611111114</v>
      </c>
      <c r="B2241" s="1" t="str">
        <f t="shared" si="272"/>
        <v>04/09/20</v>
      </c>
      <c r="C2241" s="19">
        <f t="shared" si="279"/>
        <v>43930</v>
      </c>
      <c r="D2241" s="10">
        <f t="shared" si="273"/>
        <v>0.49861111111111112</v>
      </c>
      <c r="E2241" s="2" t="str">
        <f t="shared" si="274"/>
        <v>Morning</v>
      </c>
      <c r="F2241" s="1" t="str">
        <f t="shared" si="275"/>
        <v>2020</v>
      </c>
      <c r="G2241" s="1" t="str">
        <f t="shared" si="276"/>
        <v>April</v>
      </c>
      <c r="H2241" s="7">
        <v>40</v>
      </c>
      <c r="I2241" t="str">
        <f t="shared" si="277"/>
        <v>Thursday</v>
      </c>
      <c r="J2241">
        <v>15600</v>
      </c>
      <c r="K2241" t="s">
        <v>45</v>
      </c>
      <c r="L2241">
        <v>2</v>
      </c>
      <c r="S2241">
        <v>1</v>
      </c>
      <c r="AI2241">
        <f t="shared" si="278"/>
        <v>3</v>
      </c>
    </row>
    <row r="2242" spans="1:35" x14ac:dyDescent="0.25">
      <c r="A2242" s="11">
        <v>43930.499305555553</v>
      </c>
      <c r="B2242" s="1" t="str">
        <f t="shared" ref="B2242:B2305" si="280">TEXT(A2242,"mm/dd/yy")</f>
        <v>04/09/20</v>
      </c>
      <c r="C2242" s="19">
        <f t="shared" si="279"/>
        <v>43930</v>
      </c>
      <c r="D2242" s="10">
        <f t="shared" ref="D2242:D2305" si="281">TIMEVALUE((TEXT(A2242,"h:mm AM/PM")))</f>
        <v>0.4993055555555555</v>
      </c>
      <c r="E2242" s="2" t="str">
        <f t="shared" ref="E2242:E2305" si="282">IF(D2242&lt;0.541666666666667,"Morning",IF(D2242&lt;0.645833333333333,"Afternoon","Evening"))</f>
        <v>Morning</v>
      </c>
      <c r="F2242" s="1" t="str">
        <f t="shared" ref="F2242:F2305" si="283">TEXT(A2242,"yyyy")</f>
        <v>2020</v>
      </c>
      <c r="G2242" s="1" t="str">
        <f t="shared" ref="G2242:G2305" si="284">TEXT(A2242,"mmmm")</f>
        <v>April</v>
      </c>
      <c r="H2242" s="7">
        <v>40</v>
      </c>
      <c r="I2242" t="str">
        <f t="shared" ref="I2242:I2305" si="285">TEXT(A2242,"dddd")</f>
        <v>Thursday</v>
      </c>
      <c r="J2242">
        <v>20300</v>
      </c>
      <c r="K2242" t="s">
        <v>38</v>
      </c>
      <c r="L2242">
        <v>1</v>
      </c>
      <c r="M2242">
        <v>1</v>
      </c>
      <c r="AD2242">
        <v>2</v>
      </c>
      <c r="AH2242">
        <v>1</v>
      </c>
      <c r="AI2242">
        <f t="shared" ref="AI2242:AI2305" si="286">SUM(L2242:AH2242)</f>
        <v>5</v>
      </c>
    </row>
    <row r="2243" spans="1:35" x14ac:dyDescent="0.25">
      <c r="A2243" s="11">
        <v>43930.5</v>
      </c>
      <c r="B2243" s="1" t="str">
        <f t="shared" si="280"/>
        <v>04/09/20</v>
      </c>
      <c r="C2243" s="19">
        <f t="shared" ref="C2243:C2306" si="287">DATEVALUE(B2243)</f>
        <v>43930</v>
      </c>
      <c r="D2243" s="10">
        <f t="shared" si="281"/>
        <v>0.5</v>
      </c>
      <c r="E2243" s="2" t="str">
        <f t="shared" si="282"/>
        <v>Morning</v>
      </c>
      <c r="F2243" s="1" t="str">
        <f t="shared" si="283"/>
        <v>2020</v>
      </c>
      <c r="G2243" s="1" t="str">
        <f t="shared" si="284"/>
        <v>April</v>
      </c>
      <c r="H2243" s="7">
        <v>40</v>
      </c>
      <c r="I2243" t="str">
        <f t="shared" si="285"/>
        <v>Thursday</v>
      </c>
      <c r="J2243">
        <v>30800</v>
      </c>
      <c r="K2243" t="s">
        <v>39</v>
      </c>
      <c r="L2243">
        <v>2</v>
      </c>
      <c r="M2243">
        <v>1</v>
      </c>
      <c r="O2243">
        <v>1</v>
      </c>
      <c r="P2243">
        <v>1</v>
      </c>
      <c r="Q2243">
        <v>1</v>
      </c>
      <c r="AF2243">
        <v>1</v>
      </c>
      <c r="AI2243">
        <f t="shared" si="286"/>
        <v>7</v>
      </c>
    </row>
    <row r="2244" spans="1:35" x14ac:dyDescent="0.25">
      <c r="A2244" s="11">
        <v>43930.53125</v>
      </c>
      <c r="B2244" s="1" t="str">
        <f t="shared" si="280"/>
        <v>04/09/20</v>
      </c>
      <c r="C2244" s="19">
        <f t="shared" si="287"/>
        <v>43930</v>
      </c>
      <c r="D2244" s="10">
        <f t="shared" si="281"/>
        <v>0.53125</v>
      </c>
      <c r="E2244" s="2" t="str">
        <f t="shared" si="282"/>
        <v>Morning</v>
      </c>
      <c r="F2244" s="1" t="str">
        <f t="shared" si="283"/>
        <v>2020</v>
      </c>
      <c r="G2244" s="1" t="str">
        <f t="shared" si="284"/>
        <v>April</v>
      </c>
      <c r="H2244" s="7">
        <v>40</v>
      </c>
      <c r="I2244" t="str">
        <f t="shared" si="285"/>
        <v>Thursday</v>
      </c>
      <c r="J2244">
        <v>14500</v>
      </c>
      <c r="K2244" t="s">
        <v>39</v>
      </c>
      <c r="M2244">
        <v>1</v>
      </c>
      <c r="R2244">
        <v>2</v>
      </c>
      <c r="AI2244">
        <f t="shared" si="286"/>
        <v>3</v>
      </c>
    </row>
    <row r="2245" spans="1:35" x14ac:dyDescent="0.25">
      <c r="A2245" s="11">
        <v>43930.559027777781</v>
      </c>
      <c r="B2245" s="1" t="str">
        <f t="shared" si="280"/>
        <v>04/09/20</v>
      </c>
      <c r="C2245" s="19">
        <f t="shared" si="287"/>
        <v>43930</v>
      </c>
      <c r="D2245" s="10">
        <f t="shared" si="281"/>
        <v>0.55902777777777779</v>
      </c>
      <c r="E2245" s="2" t="str">
        <f t="shared" si="282"/>
        <v>Afternoon</v>
      </c>
      <c r="F2245" s="1" t="str">
        <f t="shared" si="283"/>
        <v>2020</v>
      </c>
      <c r="G2245" s="1" t="str">
        <f t="shared" si="284"/>
        <v>April</v>
      </c>
      <c r="H2245" s="7">
        <v>40</v>
      </c>
      <c r="I2245" t="str">
        <f t="shared" si="285"/>
        <v>Thursday</v>
      </c>
      <c r="J2245">
        <v>14100</v>
      </c>
      <c r="K2245" t="s">
        <v>46</v>
      </c>
      <c r="L2245">
        <v>2</v>
      </c>
      <c r="AD2245">
        <v>1</v>
      </c>
      <c r="AI2245">
        <f t="shared" si="286"/>
        <v>3</v>
      </c>
    </row>
    <row r="2246" spans="1:35" x14ac:dyDescent="0.25">
      <c r="A2246" s="11">
        <v>43930.604861111111</v>
      </c>
      <c r="B2246" s="1" t="str">
        <f t="shared" si="280"/>
        <v>04/09/20</v>
      </c>
      <c r="C2246" s="19">
        <f t="shared" si="287"/>
        <v>43930</v>
      </c>
      <c r="D2246" s="10">
        <f t="shared" si="281"/>
        <v>0.60486111111111118</v>
      </c>
      <c r="E2246" s="2" t="str">
        <f t="shared" si="282"/>
        <v>Afternoon</v>
      </c>
      <c r="F2246" s="1" t="str">
        <f t="shared" si="283"/>
        <v>2020</v>
      </c>
      <c r="G2246" s="1" t="str">
        <f t="shared" si="284"/>
        <v>April</v>
      </c>
      <c r="H2246" s="7">
        <v>40</v>
      </c>
      <c r="I2246" t="str">
        <f t="shared" si="285"/>
        <v>Thursday</v>
      </c>
      <c r="J2246">
        <v>19500</v>
      </c>
      <c r="K2246" t="s">
        <v>43</v>
      </c>
      <c r="M2246">
        <v>1</v>
      </c>
      <c r="P2246">
        <v>1</v>
      </c>
      <c r="Z2246">
        <v>1</v>
      </c>
      <c r="AD2246">
        <v>1</v>
      </c>
      <c r="AI2246">
        <f t="shared" si="286"/>
        <v>4</v>
      </c>
    </row>
    <row r="2247" spans="1:35" x14ac:dyDescent="0.25">
      <c r="A2247" s="11">
        <v>43930.655555555553</v>
      </c>
      <c r="B2247" s="1" t="str">
        <f t="shared" si="280"/>
        <v>04/09/20</v>
      </c>
      <c r="C2247" s="19">
        <f t="shared" si="287"/>
        <v>43930</v>
      </c>
      <c r="D2247" s="10">
        <f t="shared" si="281"/>
        <v>0.65555555555555556</v>
      </c>
      <c r="E2247" s="2" t="str">
        <f t="shared" si="282"/>
        <v>Evening</v>
      </c>
      <c r="F2247" s="1" t="str">
        <f t="shared" si="283"/>
        <v>2020</v>
      </c>
      <c r="G2247" s="1" t="str">
        <f t="shared" si="284"/>
        <v>April</v>
      </c>
      <c r="H2247" s="7">
        <v>40</v>
      </c>
      <c r="I2247" t="str">
        <f t="shared" si="285"/>
        <v>Thursday</v>
      </c>
      <c r="J2247">
        <v>14300</v>
      </c>
      <c r="K2247" t="s">
        <v>33</v>
      </c>
      <c r="L2247">
        <v>1</v>
      </c>
      <c r="O2247">
        <v>1</v>
      </c>
      <c r="P2247">
        <v>1</v>
      </c>
      <c r="AI2247">
        <f t="shared" si="286"/>
        <v>3</v>
      </c>
    </row>
    <row r="2248" spans="1:35" x14ac:dyDescent="0.25">
      <c r="A2248" s="11">
        <v>43930.697222222225</v>
      </c>
      <c r="B2248" s="1" t="str">
        <f t="shared" si="280"/>
        <v>04/09/20</v>
      </c>
      <c r="C2248" s="19">
        <f t="shared" si="287"/>
        <v>43930</v>
      </c>
      <c r="D2248" s="10">
        <f t="shared" si="281"/>
        <v>0.6972222222222223</v>
      </c>
      <c r="E2248" s="2" t="str">
        <f t="shared" si="282"/>
        <v>Evening</v>
      </c>
      <c r="F2248" s="1" t="str">
        <f t="shared" si="283"/>
        <v>2020</v>
      </c>
      <c r="G2248" s="1" t="str">
        <f t="shared" si="284"/>
        <v>April</v>
      </c>
      <c r="H2248" s="7">
        <v>40</v>
      </c>
      <c r="I2248" t="str">
        <f t="shared" si="285"/>
        <v>Thursday</v>
      </c>
      <c r="J2248">
        <v>24100</v>
      </c>
      <c r="K2248" t="s">
        <v>40</v>
      </c>
      <c r="L2248">
        <v>1</v>
      </c>
      <c r="R2248">
        <v>1</v>
      </c>
      <c r="X2248">
        <v>1</v>
      </c>
      <c r="Y2248">
        <v>1</v>
      </c>
      <c r="AC2248">
        <v>1</v>
      </c>
      <c r="AI2248">
        <f t="shared" si="286"/>
        <v>5</v>
      </c>
    </row>
    <row r="2249" spans="1:35" x14ac:dyDescent="0.25">
      <c r="A2249" s="11">
        <v>43931.488194444442</v>
      </c>
      <c r="B2249" s="1" t="str">
        <f t="shared" si="280"/>
        <v>04/10/20</v>
      </c>
      <c r="C2249" s="19">
        <f t="shared" si="287"/>
        <v>43931</v>
      </c>
      <c r="D2249" s="10">
        <f t="shared" si="281"/>
        <v>0.48819444444444443</v>
      </c>
      <c r="E2249" s="2" t="str">
        <f t="shared" si="282"/>
        <v>Morning</v>
      </c>
      <c r="F2249" s="1" t="str">
        <f t="shared" si="283"/>
        <v>2020</v>
      </c>
      <c r="G2249" s="1" t="str">
        <f t="shared" si="284"/>
        <v>April</v>
      </c>
      <c r="H2249" s="7">
        <v>40</v>
      </c>
      <c r="I2249" t="str">
        <f t="shared" si="285"/>
        <v>Friday</v>
      </c>
      <c r="J2249">
        <v>19300</v>
      </c>
      <c r="K2249" t="s">
        <v>33</v>
      </c>
      <c r="L2249">
        <v>2</v>
      </c>
      <c r="R2249">
        <v>1</v>
      </c>
      <c r="S2249">
        <v>1</v>
      </c>
      <c r="AI2249">
        <f t="shared" si="286"/>
        <v>4</v>
      </c>
    </row>
    <row r="2250" spans="1:35" x14ac:dyDescent="0.25">
      <c r="A2250" s="11">
        <v>43931.489583333336</v>
      </c>
      <c r="B2250" s="1" t="str">
        <f t="shared" si="280"/>
        <v>04/10/20</v>
      </c>
      <c r="C2250" s="19">
        <f t="shared" si="287"/>
        <v>43931</v>
      </c>
      <c r="D2250" s="10">
        <f t="shared" si="281"/>
        <v>0.48958333333333331</v>
      </c>
      <c r="E2250" s="2" t="str">
        <f t="shared" si="282"/>
        <v>Morning</v>
      </c>
      <c r="F2250" s="1" t="str">
        <f t="shared" si="283"/>
        <v>2020</v>
      </c>
      <c r="G2250" s="1" t="str">
        <f t="shared" si="284"/>
        <v>April</v>
      </c>
      <c r="H2250" s="7">
        <v>40</v>
      </c>
      <c r="I2250" t="str">
        <f t="shared" si="285"/>
        <v>Friday</v>
      </c>
      <c r="J2250">
        <v>20500</v>
      </c>
      <c r="K2250" t="s">
        <v>37</v>
      </c>
      <c r="M2250">
        <v>1</v>
      </c>
      <c r="P2250">
        <v>2</v>
      </c>
      <c r="R2250">
        <v>1</v>
      </c>
      <c r="T2250">
        <v>1</v>
      </c>
      <c r="AI2250">
        <f t="shared" si="286"/>
        <v>5</v>
      </c>
    </row>
    <row r="2251" spans="1:35" x14ac:dyDescent="0.25">
      <c r="A2251" s="11">
        <v>43931.520138888889</v>
      </c>
      <c r="B2251" s="1" t="str">
        <f t="shared" si="280"/>
        <v>04/10/20</v>
      </c>
      <c r="C2251" s="19">
        <f t="shared" si="287"/>
        <v>43931</v>
      </c>
      <c r="D2251" s="10">
        <f t="shared" si="281"/>
        <v>0.52013888888888882</v>
      </c>
      <c r="E2251" s="2" t="str">
        <f t="shared" si="282"/>
        <v>Morning</v>
      </c>
      <c r="F2251" s="1" t="str">
        <f t="shared" si="283"/>
        <v>2020</v>
      </c>
      <c r="G2251" s="1" t="str">
        <f t="shared" si="284"/>
        <v>April</v>
      </c>
      <c r="H2251" s="7">
        <v>40</v>
      </c>
      <c r="I2251" t="str">
        <f t="shared" si="285"/>
        <v>Friday</v>
      </c>
      <c r="J2251">
        <v>15300</v>
      </c>
      <c r="K2251" t="s">
        <v>33</v>
      </c>
      <c r="L2251">
        <v>1</v>
      </c>
      <c r="R2251">
        <v>1</v>
      </c>
      <c r="S2251">
        <v>1</v>
      </c>
      <c r="AI2251">
        <f t="shared" si="286"/>
        <v>3</v>
      </c>
    </row>
    <row r="2252" spans="1:35" x14ac:dyDescent="0.25">
      <c r="A2252" s="11">
        <v>43931.536805555559</v>
      </c>
      <c r="B2252" s="1" t="str">
        <f t="shared" si="280"/>
        <v>04/10/20</v>
      </c>
      <c r="C2252" s="19">
        <f t="shared" si="287"/>
        <v>43931</v>
      </c>
      <c r="D2252" s="10">
        <f t="shared" si="281"/>
        <v>0.53680555555555554</v>
      </c>
      <c r="E2252" s="2" t="str">
        <f t="shared" si="282"/>
        <v>Morning</v>
      </c>
      <c r="F2252" s="1" t="str">
        <f t="shared" si="283"/>
        <v>2020</v>
      </c>
      <c r="G2252" s="1" t="str">
        <f t="shared" si="284"/>
        <v>April</v>
      </c>
      <c r="H2252" s="7">
        <v>40</v>
      </c>
      <c r="I2252" t="str">
        <f t="shared" si="285"/>
        <v>Friday</v>
      </c>
      <c r="J2252">
        <v>14300</v>
      </c>
      <c r="K2252" t="s">
        <v>46</v>
      </c>
      <c r="L2252">
        <v>1</v>
      </c>
      <c r="M2252">
        <v>1</v>
      </c>
      <c r="S2252">
        <v>1</v>
      </c>
      <c r="AI2252">
        <f t="shared" si="286"/>
        <v>3</v>
      </c>
    </row>
    <row r="2253" spans="1:35" x14ac:dyDescent="0.25">
      <c r="A2253" s="11">
        <v>43931.621527777781</v>
      </c>
      <c r="B2253" s="1" t="str">
        <f t="shared" si="280"/>
        <v>04/10/20</v>
      </c>
      <c r="C2253" s="19">
        <f t="shared" si="287"/>
        <v>43931</v>
      </c>
      <c r="D2253" s="10">
        <f t="shared" si="281"/>
        <v>0.62152777777777779</v>
      </c>
      <c r="E2253" s="2" t="str">
        <f t="shared" si="282"/>
        <v>Afternoon</v>
      </c>
      <c r="F2253" s="1" t="str">
        <f t="shared" si="283"/>
        <v>2020</v>
      </c>
      <c r="G2253" s="1" t="str">
        <f t="shared" si="284"/>
        <v>April</v>
      </c>
      <c r="H2253" s="7">
        <v>40</v>
      </c>
      <c r="I2253" t="str">
        <f t="shared" si="285"/>
        <v>Friday</v>
      </c>
      <c r="J2253">
        <v>14300</v>
      </c>
      <c r="K2253" t="s">
        <v>34</v>
      </c>
      <c r="O2253">
        <v>1</v>
      </c>
      <c r="Y2253">
        <v>1</v>
      </c>
      <c r="AC2253">
        <v>1</v>
      </c>
      <c r="AI2253">
        <f t="shared" si="286"/>
        <v>3</v>
      </c>
    </row>
    <row r="2254" spans="1:35" x14ac:dyDescent="0.25">
      <c r="A2254" s="11">
        <v>43931.675694444442</v>
      </c>
      <c r="B2254" s="1" t="str">
        <f t="shared" si="280"/>
        <v>04/10/20</v>
      </c>
      <c r="C2254" s="19">
        <f t="shared" si="287"/>
        <v>43931</v>
      </c>
      <c r="D2254" s="10">
        <f t="shared" si="281"/>
        <v>0.67569444444444438</v>
      </c>
      <c r="E2254" s="2" t="str">
        <f t="shared" si="282"/>
        <v>Evening</v>
      </c>
      <c r="F2254" s="1" t="str">
        <f t="shared" si="283"/>
        <v>2020</v>
      </c>
      <c r="G2254" s="1" t="str">
        <f t="shared" si="284"/>
        <v>April</v>
      </c>
      <c r="H2254" s="7">
        <v>40</v>
      </c>
      <c r="I2254" t="str">
        <f t="shared" si="285"/>
        <v>Friday</v>
      </c>
      <c r="J2254">
        <v>31600</v>
      </c>
      <c r="K2254" t="s">
        <v>36</v>
      </c>
      <c r="L2254">
        <v>1</v>
      </c>
      <c r="M2254">
        <v>1</v>
      </c>
      <c r="R2254">
        <v>1</v>
      </c>
      <c r="S2254">
        <v>1</v>
      </c>
      <c r="T2254">
        <v>1</v>
      </c>
      <c r="Y2254">
        <v>1</v>
      </c>
      <c r="AC2254">
        <v>1</v>
      </c>
      <c r="AI2254">
        <f t="shared" si="286"/>
        <v>7</v>
      </c>
    </row>
    <row r="2255" spans="1:35" x14ac:dyDescent="0.25">
      <c r="A2255" s="11">
        <v>43931.718055555553</v>
      </c>
      <c r="B2255" s="1" t="str">
        <f t="shared" si="280"/>
        <v>04/10/20</v>
      </c>
      <c r="C2255" s="19">
        <f t="shared" si="287"/>
        <v>43931</v>
      </c>
      <c r="D2255" s="10">
        <f t="shared" si="281"/>
        <v>0.71805555555555556</v>
      </c>
      <c r="E2255" s="2" t="str">
        <f t="shared" si="282"/>
        <v>Evening</v>
      </c>
      <c r="F2255" s="1" t="str">
        <f t="shared" si="283"/>
        <v>2020</v>
      </c>
      <c r="G2255" s="1" t="str">
        <f t="shared" si="284"/>
        <v>April</v>
      </c>
      <c r="H2255" s="7">
        <v>40</v>
      </c>
      <c r="I2255" t="str">
        <f t="shared" si="285"/>
        <v>Friday</v>
      </c>
      <c r="J2255">
        <v>15500</v>
      </c>
      <c r="K2255" t="s">
        <v>37</v>
      </c>
      <c r="R2255">
        <v>1</v>
      </c>
      <c r="Z2255">
        <v>1</v>
      </c>
      <c r="AE2255">
        <v>1</v>
      </c>
      <c r="AI2255">
        <f t="shared" si="286"/>
        <v>3</v>
      </c>
    </row>
    <row r="2256" spans="1:35" x14ac:dyDescent="0.25">
      <c r="A2256" s="11">
        <v>43931.724999999999</v>
      </c>
      <c r="B2256" s="1" t="str">
        <f t="shared" si="280"/>
        <v>04/10/20</v>
      </c>
      <c r="C2256" s="19">
        <f t="shared" si="287"/>
        <v>43931</v>
      </c>
      <c r="D2256" s="10">
        <f t="shared" si="281"/>
        <v>0.72499999999999998</v>
      </c>
      <c r="E2256" s="2" t="str">
        <f t="shared" si="282"/>
        <v>Evening</v>
      </c>
      <c r="F2256" s="1" t="str">
        <f t="shared" si="283"/>
        <v>2020</v>
      </c>
      <c r="G2256" s="1" t="str">
        <f t="shared" si="284"/>
        <v>April</v>
      </c>
      <c r="H2256" s="7">
        <v>40</v>
      </c>
      <c r="I2256" t="str">
        <f t="shared" si="285"/>
        <v>Friday</v>
      </c>
      <c r="J2256">
        <v>18600</v>
      </c>
      <c r="K2256" t="s">
        <v>45</v>
      </c>
      <c r="L2256">
        <v>1</v>
      </c>
      <c r="M2256">
        <v>1</v>
      </c>
      <c r="P2256">
        <v>1</v>
      </c>
      <c r="AI2256">
        <f t="shared" si="286"/>
        <v>3</v>
      </c>
    </row>
    <row r="2257" spans="1:35" x14ac:dyDescent="0.25">
      <c r="A2257" s="11">
        <v>43932.472222222219</v>
      </c>
      <c r="B2257" s="1" t="str">
        <f t="shared" si="280"/>
        <v>04/11/20</v>
      </c>
      <c r="C2257" s="19">
        <f t="shared" si="287"/>
        <v>43932</v>
      </c>
      <c r="D2257" s="10">
        <f t="shared" si="281"/>
        <v>0.47222222222222227</v>
      </c>
      <c r="E2257" s="2" t="str">
        <f t="shared" si="282"/>
        <v>Morning</v>
      </c>
      <c r="F2257" s="1" t="str">
        <f t="shared" si="283"/>
        <v>2020</v>
      </c>
      <c r="G2257" s="1" t="str">
        <f t="shared" si="284"/>
        <v>April</v>
      </c>
      <c r="H2257" s="7">
        <v>40</v>
      </c>
      <c r="I2257" t="str">
        <f t="shared" si="285"/>
        <v>Saturday</v>
      </c>
      <c r="J2257">
        <v>17300</v>
      </c>
      <c r="K2257" t="s">
        <v>34</v>
      </c>
      <c r="L2257">
        <v>1</v>
      </c>
      <c r="R2257">
        <v>1</v>
      </c>
      <c r="T2257">
        <v>1</v>
      </c>
      <c r="AD2257">
        <v>1</v>
      </c>
      <c r="AI2257">
        <f t="shared" si="286"/>
        <v>4</v>
      </c>
    </row>
    <row r="2258" spans="1:35" x14ac:dyDescent="0.25">
      <c r="A2258" s="11">
        <v>43932.486111111109</v>
      </c>
      <c r="B2258" s="1" t="str">
        <f t="shared" si="280"/>
        <v>04/11/20</v>
      </c>
      <c r="C2258" s="19">
        <f t="shared" si="287"/>
        <v>43932</v>
      </c>
      <c r="D2258" s="10">
        <f t="shared" si="281"/>
        <v>0.4861111111111111</v>
      </c>
      <c r="E2258" s="2" t="str">
        <f t="shared" si="282"/>
        <v>Morning</v>
      </c>
      <c r="F2258" s="1" t="str">
        <f t="shared" si="283"/>
        <v>2020</v>
      </c>
      <c r="G2258" s="1" t="str">
        <f t="shared" si="284"/>
        <v>April</v>
      </c>
      <c r="H2258" s="7">
        <v>40</v>
      </c>
      <c r="I2258" t="str">
        <f t="shared" si="285"/>
        <v>Saturday</v>
      </c>
      <c r="J2258">
        <v>29800</v>
      </c>
      <c r="K2258" t="s">
        <v>36</v>
      </c>
      <c r="L2258">
        <v>1</v>
      </c>
      <c r="R2258">
        <v>2</v>
      </c>
      <c r="S2258">
        <v>1</v>
      </c>
      <c r="Z2258">
        <v>2</v>
      </c>
      <c r="AI2258">
        <f t="shared" si="286"/>
        <v>6</v>
      </c>
    </row>
    <row r="2259" spans="1:35" x14ac:dyDescent="0.25">
      <c r="A2259" s="11">
        <v>43932.523611111108</v>
      </c>
      <c r="B2259" s="1" t="str">
        <f t="shared" si="280"/>
        <v>04/11/20</v>
      </c>
      <c r="C2259" s="19">
        <f t="shared" si="287"/>
        <v>43932</v>
      </c>
      <c r="D2259" s="10">
        <f t="shared" si="281"/>
        <v>0.52361111111111114</v>
      </c>
      <c r="E2259" s="2" t="str">
        <f t="shared" si="282"/>
        <v>Morning</v>
      </c>
      <c r="F2259" s="1" t="str">
        <f t="shared" si="283"/>
        <v>2020</v>
      </c>
      <c r="G2259" s="1" t="str">
        <f t="shared" si="284"/>
        <v>April</v>
      </c>
      <c r="H2259" s="7">
        <v>40</v>
      </c>
      <c r="I2259" t="str">
        <f t="shared" si="285"/>
        <v>Saturday</v>
      </c>
      <c r="J2259">
        <v>21000</v>
      </c>
      <c r="K2259" t="s">
        <v>38</v>
      </c>
      <c r="R2259">
        <v>1</v>
      </c>
      <c r="U2259">
        <v>1</v>
      </c>
      <c r="Z2259">
        <v>1</v>
      </c>
      <c r="AC2259">
        <v>1</v>
      </c>
      <c r="AI2259">
        <f t="shared" si="286"/>
        <v>4</v>
      </c>
    </row>
    <row r="2260" spans="1:35" x14ac:dyDescent="0.25">
      <c r="A2260" s="11">
        <v>43932.527777777781</v>
      </c>
      <c r="B2260" s="1" t="str">
        <f t="shared" si="280"/>
        <v>04/11/20</v>
      </c>
      <c r="C2260" s="19">
        <f t="shared" si="287"/>
        <v>43932</v>
      </c>
      <c r="D2260" s="10">
        <f t="shared" si="281"/>
        <v>0.52777777777777779</v>
      </c>
      <c r="E2260" s="2" t="str">
        <f t="shared" si="282"/>
        <v>Morning</v>
      </c>
      <c r="F2260" s="1" t="str">
        <f t="shared" si="283"/>
        <v>2020</v>
      </c>
      <c r="G2260" s="1" t="str">
        <f t="shared" si="284"/>
        <v>April</v>
      </c>
      <c r="H2260" s="7">
        <v>40</v>
      </c>
      <c r="I2260" t="str">
        <f t="shared" si="285"/>
        <v>Saturday</v>
      </c>
      <c r="J2260">
        <v>18300</v>
      </c>
      <c r="K2260" t="s">
        <v>40</v>
      </c>
      <c r="L2260">
        <v>1</v>
      </c>
      <c r="M2260">
        <v>1</v>
      </c>
      <c r="P2260">
        <v>1</v>
      </c>
      <c r="R2260">
        <v>1</v>
      </c>
      <c r="AI2260">
        <f t="shared" si="286"/>
        <v>4</v>
      </c>
    </row>
    <row r="2261" spans="1:35" x14ac:dyDescent="0.25">
      <c r="A2261" s="11">
        <v>43932.614583333336</v>
      </c>
      <c r="B2261" s="1" t="str">
        <f t="shared" si="280"/>
        <v>04/11/20</v>
      </c>
      <c r="C2261" s="19">
        <f t="shared" si="287"/>
        <v>43932</v>
      </c>
      <c r="D2261" s="10">
        <f t="shared" si="281"/>
        <v>0.61458333333333337</v>
      </c>
      <c r="E2261" s="2" t="str">
        <f t="shared" si="282"/>
        <v>Afternoon</v>
      </c>
      <c r="F2261" s="1" t="str">
        <f t="shared" si="283"/>
        <v>2020</v>
      </c>
      <c r="G2261" s="1" t="str">
        <f t="shared" si="284"/>
        <v>April</v>
      </c>
      <c r="H2261" s="7">
        <v>40</v>
      </c>
      <c r="I2261" t="str">
        <f t="shared" si="285"/>
        <v>Saturday</v>
      </c>
      <c r="J2261">
        <v>14000</v>
      </c>
      <c r="K2261" t="s">
        <v>37</v>
      </c>
      <c r="P2261">
        <v>1</v>
      </c>
      <c r="R2261">
        <v>1</v>
      </c>
      <c r="S2261">
        <v>1</v>
      </c>
      <c r="AI2261">
        <f t="shared" si="286"/>
        <v>3</v>
      </c>
    </row>
    <row r="2262" spans="1:35" x14ac:dyDescent="0.25">
      <c r="A2262" s="11">
        <v>43932.625694444447</v>
      </c>
      <c r="B2262" s="1" t="str">
        <f t="shared" si="280"/>
        <v>04/11/20</v>
      </c>
      <c r="C2262" s="19">
        <f t="shared" si="287"/>
        <v>43932</v>
      </c>
      <c r="D2262" s="10">
        <f t="shared" si="281"/>
        <v>0.62569444444444444</v>
      </c>
      <c r="E2262" s="2" t="str">
        <f t="shared" si="282"/>
        <v>Afternoon</v>
      </c>
      <c r="F2262" s="1" t="str">
        <f t="shared" si="283"/>
        <v>2020</v>
      </c>
      <c r="G2262" s="1" t="str">
        <f t="shared" si="284"/>
        <v>April</v>
      </c>
      <c r="H2262" s="7">
        <v>40</v>
      </c>
      <c r="I2262" t="str">
        <f t="shared" si="285"/>
        <v>Saturday</v>
      </c>
      <c r="J2262">
        <v>19300</v>
      </c>
      <c r="K2262" t="s">
        <v>40</v>
      </c>
      <c r="R2262">
        <v>1</v>
      </c>
      <c r="S2262">
        <v>1</v>
      </c>
      <c r="Y2262">
        <v>1</v>
      </c>
      <c r="AA2262">
        <v>1</v>
      </c>
      <c r="AI2262">
        <f t="shared" si="286"/>
        <v>4</v>
      </c>
    </row>
    <row r="2263" spans="1:35" x14ac:dyDescent="0.25">
      <c r="A2263" s="11">
        <v>43933.461805555555</v>
      </c>
      <c r="B2263" s="1" t="str">
        <f t="shared" si="280"/>
        <v>04/12/20</v>
      </c>
      <c r="C2263" s="19">
        <f t="shared" si="287"/>
        <v>43933</v>
      </c>
      <c r="D2263" s="10">
        <f t="shared" si="281"/>
        <v>0.46180555555555558</v>
      </c>
      <c r="E2263" s="2" t="str">
        <f t="shared" si="282"/>
        <v>Morning</v>
      </c>
      <c r="F2263" s="1" t="str">
        <f t="shared" si="283"/>
        <v>2020</v>
      </c>
      <c r="G2263" s="1" t="str">
        <f t="shared" si="284"/>
        <v>April</v>
      </c>
      <c r="H2263" s="7">
        <v>40</v>
      </c>
      <c r="I2263" t="str">
        <f t="shared" si="285"/>
        <v>Sunday</v>
      </c>
      <c r="J2263">
        <v>32200</v>
      </c>
      <c r="K2263" t="s">
        <v>43</v>
      </c>
      <c r="L2263">
        <v>5</v>
      </c>
      <c r="P2263">
        <v>1</v>
      </c>
      <c r="T2263">
        <v>1</v>
      </c>
      <c r="AI2263">
        <f t="shared" si="286"/>
        <v>7</v>
      </c>
    </row>
    <row r="2264" spans="1:35" x14ac:dyDescent="0.25">
      <c r="A2264" s="11">
        <v>43933.494444444441</v>
      </c>
      <c r="B2264" s="1" t="str">
        <f t="shared" si="280"/>
        <v>04/12/20</v>
      </c>
      <c r="C2264" s="19">
        <f t="shared" si="287"/>
        <v>43933</v>
      </c>
      <c r="D2264" s="10">
        <f t="shared" si="281"/>
        <v>0.49444444444444446</v>
      </c>
      <c r="E2264" s="2" t="str">
        <f t="shared" si="282"/>
        <v>Morning</v>
      </c>
      <c r="F2264" s="1" t="str">
        <f t="shared" si="283"/>
        <v>2020</v>
      </c>
      <c r="G2264" s="1" t="str">
        <f t="shared" si="284"/>
        <v>April</v>
      </c>
      <c r="H2264" s="7">
        <v>40</v>
      </c>
      <c r="I2264" t="str">
        <f t="shared" si="285"/>
        <v>Sunday</v>
      </c>
      <c r="J2264">
        <v>36900</v>
      </c>
      <c r="K2264" t="s">
        <v>36</v>
      </c>
      <c r="L2264">
        <v>3</v>
      </c>
      <c r="M2264">
        <v>2</v>
      </c>
      <c r="S2264">
        <v>2</v>
      </c>
      <c r="AC2264">
        <v>1</v>
      </c>
      <c r="AI2264">
        <f t="shared" si="286"/>
        <v>8</v>
      </c>
    </row>
    <row r="2265" spans="1:35" x14ac:dyDescent="0.25">
      <c r="A2265" s="11">
        <v>43933.505555555559</v>
      </c>
      <c r="B2265" s="1" t="str">
        <f t="shared" si="280"/>
        <v>04/12/20</v>
      </c>
      <c r="C2265" s="19">
        <f t="shared" si="287"/>
        <v>43933</v>
      </c>
      <c r="D2265" s="10">
        <f t="shared" si="281"/>
        <v>0.50555555555555554</v>
      </c>
      <c r="E2265" s="2" t="str">
        <f t="shared" si="282"/>
        <v>Morning</v>
      </c>
      <c r="F2265" s="1" t="str">
        <f t="shared" si="283"/>
        <v>2020</v>
      </c>
      <c r="G2265" s="1" t="str">
        <f t="shared" si="284"/>
        <v>April</v>
      </c>
      <c r="H2265" s="7">
        <v>40</v>
      </c>
      <c r="I2265" t="str">
        <f t="shared" si="285"/>
        <v>Sunday</v>
      </c>
      <c r="J2265">
        <v>24300</v>
      </c>
      <c r="K2265" t="s">
        <v>36</v>
      </c>
      <c r="L2265">
        <v>1</v>
      </c>
      <c r="M2265">
        <v>1</v>
      </c>
      <c r="O2265">
        <v>1</v>
      </c>
      <c r="R2265">
        <v>1</v>
      </c>
      <c r="Z2265">
        <v>1</v>
      </c>
      <c r="AI2265">
        <f t="shared" si="286"/>
        <v>5</v>
      </c>
    </row>
    <row r="2266" spans="1:35" x14ac:dyDescent="0.25">
      <c r="A2266" s="11">
        <v>43933.513194444444</v>
      </c>
      <c r="B2266" s="1" t="str">
        <f t="shared" si="280"/>
        <v>04/12/20</v>
      </c>
      <c r="C2266" s="19">
        <f t="shared" si="287"/>
        <v>43933</v>
      </c>
      <c r="D2266" s="10">
        <f t="shared" si="281"/>
        <v>0.5131944444444444</v>
      </c>
      <c r="E2266" s="2" t="str">
        <f t="shared" si="282"/>
        <v>Morning</v>
      </c>
      <c r="F2266" s="1" t="str">
        <f t="shared" si="283"/>
        <v>2020</v>
      </c>
      <c r="G2266" s="1" t="str">
        <f t="shared" si="284"/>
        <v>April</v>
      </c>
      <c r="H2266" s="7">
        <v>40</v>
      </c>
      <c r="I2266" t="str">
        <f t="shared" si="285"/>
        <v>Sunday</v>
      </c>
      <c r="J2266">
        <v>15300</v>
      </c>
      <c r="K2266" t="s">
        <v>37</v>
      </c>
      <c r="L2266">
        <v>1</v>
      </c>
      <c r="R2266">
        <v>1</v>
      </c>
      <c r="S2266">
        <v>1</v>
      </c>
      <c r="AI2266">
        <f t="shared" si="286"/>
        <v>3</v>
      </c>
    </row>
    <row r="2267" spans="1:35" x14ac:dyDescent="0.25">
      <c r="A2267" s="11">
        <v>43933.524305555555</v>
      </c>
      <c r="B2267" s="1" t="str">
        <f t="shared" si="280"/>
        <v>04/12/20</v>
      </c>
      <c r="C2267" s="19">
        <f t="shared" si="287"/>
        <v>43933</v>
      </c>
      <c r="D2267" s="10">
        <f t="shared" si="281"/>
        <v>0.52430555555555558</v>
      </c>
      <c r="E2267" s="2" t="str">
        <f t="shared" si="282"/>
        <v>Morning</v>
      </c>
      <c r="F2267" s="1" t="str">
        <f t="shared" si="283"/>
        <v>2020</v>
      </c>
      <c r="G2267" s="1" t="str">
        <f t="shared" si="284"/>
        <v>April</v>
      </c>
      <c r="H2267" s="7">
        <v>40</v>
      </c>
      <c r="I2267" t="str">
        <f t="shared" si="285"/>
        <v>Sunday</v>
      </c>
      <c r="J2267">
        <v>18300</v>
      </c>
      <c r="K2267" t="s">
        <v>35</v>
      </c>
      <c r="L2267">
        <v>1</v>
      </c>
      <c r="M2267">
        <v>1</v>
      </c>
      <c r="T2267">
        <v>1</v>
      </c>
      <c r="AC2267">
        <v>1</v>
      </c>
      <c r="AI2267">
        <f t="shared" si="286"/>
        <v>4</v>
      </c>
    </row>
    <row r="2268" spans="1:35" x14ac:dyDescent="0.25">
      <c r="A2268" s="11">
        <v>43933.564583333333</v>
      </c>
      <c r="B2268" s="1" t="str">
        <f t="shared" si="280"/>
        <v>04/12/20</v>
      </c>
      <c r="C2268" s="19">
        <f t="shared" si="287"/>
        <v>43933</v>
      </c>
      <c r="D2268" s="10">
        <f t="shared" si="281"/>
        <v>0.56458333333333333</v>
      </c>
      <c r="E2268" s="2" t="str">
        <f t="shared" si="282"/>
        <v>Afternoon</v>
      </c>
      <c r="F2268" s="1" t="str">
        <f t="shared" si="283"/>
        <v>2020</v>
      </c>
      <c r="G2268" s="1" t="str">
        <f t="shared" si="284"/>
        <v>April</v>
      </c>
      <c r="H2268" s="7">
        <v>40</v>
      </c>
      <c r="I2268" t="str">
        <f t="shared" si="285"/>
        <v>Sunday</v>
      </c>
      <c r="J2268">
        <v>18300</v>
      </c>
      <c r="K2268" t="s">
        <v>34</v>
      </c>
      <c r="L2268">
        <v>1</v>
      </c>
      <c r="P2268">
        <v>1</v>
      </c>
      <c r="R2268">
        <v>1</v>
      </c>
      <c r="T2268">
        <v>1</v>
      </c>
      <c r="AI2268">
        <f t="shared" si="286"/>
        <v>4</v>
      </c>
    </row>
    <row r="2269" spans="1:35" x14ac:dyDescent="0.25">
      <c r="A2269" s="11">
        <v>43933.587500000001</v>
      </c>
      <c r="B2269" s="1" t="str">
        <f t="shared" si="280"/>
        <v>04/12/20</v>
      </c>
      <c r="C2269" s="19">
        <f t="shared" si="287"/>
        <v>43933</v>
      </c>
      <c r="D2269" s="10">
        <f t="shared" si="281"/>
        <v>0.58750000000000002</v>
      </c>
      <c r="E2269" s="2" t="str">
        <f t="shared" si="282"/>
        <v>Afternoon</v>
      </c>
      <c r="F2269" s="1" t="str">
        <f t="shared" si="283"/>
        <v>2020</v>
      </c>
      <c r="G2269" s="1" t="str">
        <f t="shared" si="284"/>
        <v>April</v>
      </c>
      <c r="H2269" s="7">
        <v>40</v>
      </c>
      <c r="I2269" t="str">
        <f t="shared" si="285"/>
        <v>Sunday</v>
      </c>
      <c r="J2269">
        <v>15000</v>
      </c>
      <c r="K2269" t="s">
        <v>33</v>
      </c>
      <c r="R2269">
        <v>1</v>
      </c>
      <c r="S2269">
        <v>1</v>
      </c>
      <c r="X2269">
        <v>1</v>
      </c>
      <c r="AI2269">
        <f t="shared" si="286"/>
        <v>3</v>
      </c>
    </row>
    <row r="2270" spans="1:35" x14ac:dyDescent="0.25">
      <c r="A2270" s="11">
        <v>43933.604166666664</v>
      </c>
      <c r="B2270" s="1" t="str">
        <f t="shared" si="280"/>
        <v>04/12/20</v>
      </c>
      <c r="C2270" s="19">
        <f t="shared" si="287"/>
        <v>43933</v>
      </c>
      <c r="D2270" s="10">
        <f t="shared" si="281"/>
        <v>0.60416666666666663</v>
      </c>
      <c r="E2270" s="2" t="str">
        <f t="shared" si="282"/>
        <v>Afternoon</v>
      </c>
      <c r="F2270" s="1" t="str">
        <f t="shared" si="283"/>
        <v>2020</v>
      </c>
      <c r="G2270" s="1" t="str">
        <f t="shared" si="284"/>
        <v>April</v>
      </c>
      <c r="H2270" s="7">
        <v>40</v>
      </c>
      <c r="I2270" t="str">
        <f t="shared" si="285"/>
        <v>Sunday</v>
      </c>
      <c r="J2270">
        <v>15800</v>
      </c>
      <c r="K2270" t="s">
        <v>34</v>
      </c>
      <c r="L2270">
        <v>1</v>
      </c>
      <c r="U2270">
        <v>1</v>
      </c>
      <c r="Z2270">
        <v>1</v>
      </c>
      <c r="AI2270">
        <f t="shared" si="286"/>
        <v>3</v>
      </c>
    </row>
    <row r="2271" spans="1:35" x14ac:dyDescent="0.25">
      <c r="A2271" s="11">
        <v>43933.605555555558</v>
      </c>
      <c r="B2271" s="1" t="str">
        <f t="shared" si="280"/>
        <v>04/12/20</v>
      </c>
      <c r="C2271" s="19">
        <f t="shared" si="287"/>
        <v>43933</v>
      </c>
      <c r="D2271" s="10">
        <f t="shared" si="281"/>
        <v>0.60555555555555551</v>
      </c>
      <c r="E2271" s="2" t="str">
        <f t="shared" si="282"/>
        <v>Afternoon</v>
      </c>
      <c r="F2271" s="1" t="str">
        <f t="shared" si="283"/>
        <v>2020</v>
      </c>
      <c r="G2271" s="1" t="str">
        <f t="shared" si="284"/>
        <v>April</v>
      </c>
      <c r="H2271" s="7">
        <v>40</v>
      </c>
      <c r="I2271" t="str">
        <f t="shared" si="285"/>
        <v>Sunday</v>
      </c>
      <c r="J2271">
        <v>14300</v>
      </c>
      <c r="K2271" t="s">
        <v>46</v>
      </c>
      <c r="L2271">
        <v>1</v>
      </c>
      <c r="O2271">
        <v>1</v>
      </c>
      <c r="T2271">
        <v>1</v>
      </c>
      <c r="AI2271">
        <f t="shared" si="286"/>
        <v>3</v>
      </c>
    </row>
    <row r="2272" spans="1:35" x14ac:dyDescent="0.25">
      <c r="A2272" s="11">
        <v>43933.64166666667</v>
      </c>
      <c r="B2272" s="1" t="str">
        <f t="shared" si="280"/>
        <v>04/12/20</v>
      </c>
      <c r="C2272" s="19">
        <f t="shared" si="287"/>
        <v>43933</v>
      </c>
      <c r="D2272" s="10">
        <f t="shared" si="281"/>
        <v>0.64166666666666672</v>
      </c>
      <c r="E2272" s="2" t="str">
        <f t="shared" si="282"/>
        <v>Afternoon</v>
      </c>
      <c r="F2272" s="1" t="str">
        <f t="shared" si="283"/>
        <v>2020</v>
      </c>
      <c r="G2272" s="1" t="str">
        <f t="shared" si="284"/>
        <v>April</v>
      </c>
      <c r="H2272" s="7">
        <v>40</v>
      </c>
      <c r="I2272" t="str">
        <f t="shared" si="285"/>
        <v>Sunday</v>
      </c>
      <c r="J2272">
        <v>21600</v>
      </c>
      <c r="K2272" t="s">
        <v>48</v>
      </c>
      <c r="L2272">
        <v>2</v>
      </c>
      <c r="AA2272">
        <v>1</v>
      </c>
      <c r="AH2272">
        <v>1</v>
      </c>
      <c r="AI2272">
        <f t="shared" si="286"/>
        <v>4</v>
      </c>
    </row>
    <row r="2273" spans="1:35" x14ac:dyDescent="0.25">
      <c r="A2273" s="11">
        <v>43934.587500000001</v>
      </c>
      <c r="B2273" s="1" t="str">
        <f t="shared" si="280"/>
        <v>04/13/20</v>
      </c>
      <c r="C2273" s="19">
        <f t="shared" si="287"/>
        <v>43934</v>
      </c>
      <c r="D2273" s="10">
        <f t="shared" si="281"/>
        <v>0.58750000000000002</v>
      </c>
      <c r="E2273" s="2" t="str">
        <f t="shared" si="282"/>
        <v>Afternoon</v>
      </c>
      <c r="F2273" s="1" t="str">
        <f t="shared" si="283"/>
        <v>2020</v>
      </c>
      <c r="G2273" s="1" t="str">
        <f t="shared" si="284"/>
        <v>April</v>
      </c>
      <c r="H2273" s="7">
        <v>40</v>
      </c>
      <c r="I2273" t="str">
        <f t="shared" si="285"/>
        <v>Monday</v>
      </c>
      <c r="J2273">
        <v>27000</v>
      </c>
      <c r="K2273" t="s">
        <v>39</v>
      </c>
      <c r="O2273">
        <v>3</v>
      </c>
      <c r="P2273">
        <v>1</v>
      </c>
      <c r="Z2273">
        <v>1</v>
      </c>
      <c r="AA2273">
        <v>1</v>
      </c>
      <c r="AI2273">
        <f t="shared" si="286"/>
        <v>6</v>
      </c>
    </row>
    <row r="2274" spans="1:35" x14ac:dyDescent="0.25">
      <c r="A2274" s="11">
        <v>43934.638194444444</v>
      </c>
      <c r="B2274" s="1" t="str">
        <f t="shared" si="280"/>
        <v>04/13/20</v>
      </c>
      <c r="C2274" s="19">
        <f t="shared" si="287"/>
        <v>43934</v>
      </c>
      <c r="D2274" s="10">
        <f t="shared" si="281"/>
        <v>0.6381944444444444</v>
      </c>
      <c r="E2274" s="2" t="str">
        <f t="shared" si="282"/>
        <v>Afternoon</v>
      </c>
      <c r="F2274" s="1" t="str">
        <f t="shared" si="283"/>
        <v>2020</v>
      </c>
      <c r="G2274" s="1" t="str">
        <f t="shared" si="284"/>
        <v>April</v>
      </c>
      <c r="H2274" s="7">
        <v>40</v>
      </c>
      <c r="I2274" t="str">
        <f t="shared" si="285"/>
        <v>Monday</v>
      </c>
      <c r="J2274">
        <v>26300</v>
      </c>
      <c r="K2274" t="s">
        <v>41</v>
      </c>
      <c r="L2274">
        <v>1</v>
      </c>
      <c r="O2274">
        <v>1</v>
      </c>
      <c r="Q2274">
        <v>1</v>
      </c>
      <c r="R2274">
        <v>1</v>
      </c>
      <c r="AF2274">
        <v>1</v>
      </c>
      <c r="AI2274">
        <f t="shared" si="286"/>
        <v>5</v>
      </c>
    </row>
    <row r="2275" spans="1:35" x14ac:dyDescent="0.25">
      <c r="A2275" s="11">
        <v>43936.472222222219</v>
      </c>
      <c r="B2275" s="1" t="str">
        <f t="shared" si="280"/>
        <v>04/15/20</v>
      </c>
      <c r="C2275" s="19">
        <f t="shared" si="287"/>
        <v>43936</v>
      </c>
      <c r="D2275" s="10">
        <f t="shared" si="281"/>
        <v>0.47222222222222227</v>
      </c>
      <c r="E2275" s="2" t="str">
        <f t="shared" si="282"/>
        <v>Morning</v>
      </c>
      <c r="F2275" s="1" t="str">
        <f t="shared" si="283"/>
        <v>2020</v>
      </c>
      <c r="G2275" s="1" t="str">
        <f t="shared" si="284"/>
        <v>April</v>
      </c>
      <c r="H2275" s="7">
        <v>40</v>
      </c>
      <c r="I2275" t="str">
        <f t="shared" si="285"/>
        <v>Wednesday</v>
      </c>
      <c r="J2275">
        <v>19800</v>
      </c>
      <c r="K2275" t="s">
        <v>37</v>
      </c>
      <c r="L2275">
        <v>1</v>
      </c>
      <c r="R2275">
        <v>1</v>
      </c>
      <c r="S2275">
        <v>1</v>
      </c>
      <c r="Z2275">
        <v>1</v>
      </c>
      <c r="AI2275">
        <f t="shared" si="286"/>
        <v>4</v>
      </c>
    </row>
    <row r="2276" spans="1:35" x14ac:dyDescent="0.25">
      <c r="A2276" s="11">
        <v>43936.488194444442</v>
      </c>
      <c r="B2276" s="1" t="str">
        <f t="shared" si="280"/>
        <v>04/15/20</v>
      </c>
      <c r="C2276" s="19">
        <f t="shared" si="287"/>
        <v>43936</v>
      </c>
      <c r="D2276" s="10">
        <f t="shared" si="281"/>
        <v>0.48819444444444443</v>
      </c>
      <c r="E2276" s="2" t="str">
        <f t="shared" si="282"/>
        <v>Morning</v>
      </c>
      <c r="F2276" s="1" t="str">
        <f t="shared" si="283"/>
        <v>2020</v>
      </c>
      <c r="G2276" s="1" t="str">
        <f t="shared" si="284"/>
        <v>April</v>
      </c>
      <c r="H2276" s="7">
        <v>40</v>
      </c>
      <c r="I2276" t="str">
        <f t="shared" si="285"/>
        <v>Wednesday</v>
      </c>
      <c r="J2276">
        <v>27100</v>
      </c>
      <c r="K2276" t="s">
        <v>35</v>
      </c>
      <c r="L2276">
        <v>2</v>
      </c>
      <c r="O2276">
        <v>3</v>
      </c>
      <c r="T2276">
        <v>1</v>
      </c>
      <c r="AI2276">
        <f t="shared" si="286"/>
        <v>6</v>
      </c>
    </row>
    <row r="2277" spans="1:35" x14ac:dyDescent="0.25">
      <c r="A2277" s="11">
        <v>43936.525000000001</v>
      </c>
      <c r="B2277" s="1" t="str">
        <f t="shared" si="280"/>
        <v>04/15/20</v>
      </c>
      <c r="C2277" s="19">
        <f t="shared" si="287"/>
        <v>43936</v>
      </c>
      <c r="D2277" s="10">
        <f t="shared" si="281"/>
        <v>0.52500000000000002</v>
      </c>
      <c r="E2277" s="2" t="str">
        <f t="shared" si="282"/>
        <v>Morning</v>
      </c>
      <c r="F2277" s="1" t="str">
        <f t="shared" si="283"/>
        <v>2020</v>
      </c>
      <c r="G2277" s="1" t="str">
        <f t="shared" si="284"/>
        <v>April</v>
      </c>
      <c r="H2277" s="7">
        <v>40</v>
      </c>
      <c r="I2277" t="str">
        <f t="shared" si="285"/>
        <v>Wednesday</v>
      </c>
      <c r="J2277">
        <v>14300</v>
      </c>
      <c r="K2277" t="s">
        <v>45</v>
      </c>
      <c r="L2277">
        <v>1</v>
      </c>
      <c r="M2277">
        <v>1</v>
      </c>
      <c r="O2277">
        <v>1</v>
      </c>
      <c r="AI2277">
        <f t="shared" si="286"/>
        <v>3</v>
      </c>
    </row>
    <row r="2278" spans="1:35" x14ac:dyDescent="0.25">
      <c r="A2278" s="11">
        <v>43936.554861111108</v>
      </c>
      <c r="B2278" s="1" t="str">
        <f t="shared" si="280"/>
        <v>04/15/20</v>
      </c>
      <c r="C2278" s="19">
        <f t="shared" si="287"/>
        <v>43936</v>
      </c>
      <c r="D2278" s="10">
        <f t="shared" si="281"/>
        <v>0.55486111111111114</v>
      </c>
      <c r="E2278" s="2" t="str">
        <f t="shared" si="282"/>
        <v>Afternoon</v>
      </c>
      <c r="F2278" s="1" t="str">
        <f t="shared" si="283"/>
        <v>2020</v>
      </c>
      <c r="G2278" s="1" t="str">
        <f t="shared" si="284"/>
        <v>April</v>
      </c>
      <c r="H2278" s="7">
        <v>40</v>
      </c>
      <c r="I2278" t="str">
        <f t="shared" si="285"/>
        <v>Wednesday</v>
      </c>
      <c r="J2278">
        <v>34000</v>
      </c>
      <c r="K2278" t="s">
        <v>44</v>
      </c>
      <c r="L2278">
        <v>5</v>
      </c>
      <c r="P2278">
        <v>1</v>
      </c>
      <c r="AC2278">
        <v>1</v>
      </c>
      <c r="AI2278">
        <f t="shared" si="286"/>
        <v>7</v>
      </c>
    </row>
    <row r="2279" spans="1:35" x14ac:dyDescent="0.25">
      <c r="A2279" s="11">
        <v>43936.575694444444</v>
      </c>
      <c r="B2279" s="1" t="str">
        <f t="shared" si="280"/>
        <v>04/15/20</v>
      </c>
      <c r="C2279" s="19">
        <f t="shared" si="287"/>
        <v>43936</v>
      </c>
      <c r="D2279" s="10">
        <f t="shared" si="281"/>
        <v>0.5756944444444444</v>
      </c>
      <c r="E2279" s="2" t="str">
        <f t="shared" si="282"/>
        <v>Afternoon</v>
      </c>
      <c r="F2279" s="1" t="str">
        <f t="shared" si="283"/>
        <v>2020</v>
      </c>
      <c r="G2279" s="1" t="str">
        <f t="shared" si="284"/>
        <v>April</v>
      </c>
      <c r="H2279" s="7">
        <v>40</v>
      </c>
      <c r="I2279" t="str">
        <f t="shared" si="285"/>
        <v>Wednesday</v>
      </c>
      <c r="J2279">
        <v>14300</v>
      </c>
      <c r="K2279" t="s">
        <v>46</v>
      </c>
      <c r="L2279">
        <v>1</v>
      </c>
      <c r="S2279">
        <v>1</v>
      </c>
      <c r="T2279">
        <v>1</v>
      </c>
      <c r="AI2279">
        <f t="shared" si="286"/>
        <v>3</v>
      </c>
    </row>
    <row r="2280" spans="1:35" x14ac:dyDescent="0.25">
      <c r="A2280" s="11">
        <v>43936.577777777777</v>
      </c>
      <c r="B2280" s="1" t="str">
        <f t="shared" si="280"/>
        <v>04/15/20</v>
      </c>
      <c r="C2280" s="19">
        <f t="shared" si="287"/>
        <v>43936</v>
      </c>
      <c r="D2280" s="10">
        <f t="shared" si="281"/>
        <v>0.57777777777777783</v>
      </c>
      <c r="E2280" s="2" t="str">
        <f t="shared" si="282"/>
        <v>Afternoon</v>
      </c>
      <c r="F2280" s="1" t="str">
        <f t="shared" si="283"/>
        <v>2020</v>
      </c>
      <c r="G2280" s="1" t="str">
        <f t="shared" si="284"/>
        <v>April</v>
      </c>
      <c r="H2280" s="7">
        <v>40</v>
      </c>
      <c r="I2280" t="str">
        <f t="shared" si="285"/>
        <v>Wednesday</v>
      </c>
      <c r="J2280">
        <v>17300</v>
      </c>
      <c r="K2280" t="s">
        <v>38</v>
      </c>
      <c r="L2280">
        <v>1</v>
      </c>
      <c r="M2280">
        <v>2</v>
      </c>
      <c r="AD2280">
        <v>1</v>
      </c>
      <c r="AI2280">
        <f t="shared" si="286"/>
        <v>4</v>
      </c>
    </row>
    <row r="2281" spans="1:35" x14ac:dyDescent="0.25">
      <c r="A2281" s="11">
        <v>43936.598611111112</v>
      </c>
      <c r="B2281" s="1" t="str">
        <f t="shared" si="280"/>
        <v>04/15/20</v>
      </c>
      <c r="C2281" s="19">
        <f t="shared" si="287"/>
        <v>43936</v>
      </c>
      <c r="D2281" s="10">
        <f t="shared" si="281"/>
        <v>0.59861111111111109</v>
      </c>
      <c r="E2281" s="2" t="str">
        <f t="shared" si="282"/>
        <v>Afternoon</v>
      </c>
      <c r="F2281" s="1" t="str">
        <f t="shared" si="283"/>
        <v>2020</v>
      </c>
      <c r="G2281" s="1" t="str">
        <f t="shared" si="284"/>
        <v>April</v>
      </c>
      <c r="H2281" s="7">
        <v>40</v>
      </c>
      <c r="I2281" t="str">
        <f t="shared" si="285"/>
        <v>Wednesday</v>
      </c>
      <c r="J2281">
        <v>14800</v>
      </c>
      <c r="K2281" t="s">
        <v>35</v>
      </c>
      <c r="Q2281">
        <v>1</v>
      </c>
      <c r="R2281">
        <v>1</v>
      </c>
      <c r="Y2281">
        <v>1</v>
      </c>
      <c r="AI2281">
        <f t="shared" si="286"/>
        <v>3</v>
      </c>
    </row>
    <row r="2282" spans="1:35" x14ac:dyDescent="0.25">
      <c r="A2282" s="11">
        <v>43936.625694444447</v>
      </c>
      <c r="B2282" s="1" t="str">
        <f t="shared" si="280"/>
        <v>04/15/20</v>
      </c>
      <c r="C2282" s="19">
        <f t="shared" si="287"/>
        <v>43936</v>
      </c>
      <c r="D2282" s="10">
        <f t="shared" si="281"/>
        <v>0.62569444444444444</v>
      </c>
      <c r="E2282" s="2" t="str">
        <f t="shared" si="282"/>
        <v>Afternoon</v>
      </c>
      <c r="F2282" s="1" t="str">
        <f t="shared" si="283"/>
        <v>2020</v>
      </c>
      <c r="G2282" s="1" t="str">
        <f t="shared" si="284"/>
        <v>April</v>
      </c>
      <c r="H2282" s="7">
        <v>40</v>
      </c>
      <c r="I2282" t="str">
        <f t="shared" si="285"/>
        <v>Wednesday</v>
      </c>
      <c r="J2282">
        <v>16000</v>
      </c>
      <c r="K2282" t="s">
        <v>46</v>
      </c>
      <c r="P2282">
        <v>1</v>
      </c>
      <c r="T2282">
        <v>1</v>
      </c>
      <c r="AC2282">
        <v>1</v>
      </c>
      <c r="AD2282">
        <v>1</v>
      </c>
      <c r="AI2282">
        <f t="shared" si="286"/>
        <v>4</v>
      </c>
    </row>
    <row r="2283" spans="1:35" x14ac:dyDescent="0.25">
      <c r="A2283" s="11">
        <v>43936.636805555558</v>
      </c>
      <c r="B2283" s="1" t="str">
        <f t="shared" si="280"/>
        <v>04/15/20</v>
      </c>
      <c r="C2283" s="19">
        <f t="shared" si="287"/>
        <v>43936</v>
      </c>
      <c r="D2283" s="10">
        <f t="shared" si="281"/>
        <v>0.63680555555555551</v>
      </c>
      <c r="E2283" s="2" t="str">
        <f t="shared" si="282"/>
        <v>Afternoon</v>
      </c>
      <c r="F2283" s="1" t="str">
        <f t="shared" si="283"/>
        <v>2020</v>
      </c>
      <c r="G2283" s="1" t="str">
        <f t="shared" si="284"/>
        <v>April</v>
      </c>
      <c r="H2283" s="7">
        <v>40</v>
      </c>
      <c r="I2283" t="str">
        <f t="shared" si="285"/>
        <v>Wednesday</v>
      </c>
      <c r="J2283">
        <v>29200</v>
      </c>
      <c r="K2283" t="s">
        <v>39</v>
      </c>
      <c r="L2283">
        <v>3</v>
      </c>
      <c r="U2283">
        <v>1</v>
      </c>
      <c r="Y2283">
        <v>1</v>
      </c>
      <c r="AE2283">
        <v>1</v>
      </c>
      <c r="AI2283">
        <f t="shared" si="286"/>
        <v>6</v>
      </c>
    </row>
    <row r="2284" spans="1:35" x14ac:dyDescent="0.25">
      <c r="A2284" s="11">
        <v>43936.665972222225</v>
      </c>
      <c r="B2284" s="1" t="str">
        <f t="shared" si="280"/>
        <v>04/15/20</v>
      </c>
      <c r="C2284" s="19">
        <f t="shared" si="287"/>
        <v>43936</v>
      </c>
      <c r="D2284" s="10">
        <f t="shared" si="281"/>
        <v>0.66597222222222219</v>
      </c>
      <c r="E2284" s="2" t="str">
        <f t="shared" si="282"/>
        <v>Evening</v>
      </c>
      <c r="F2284" s="1" t="str">
        <f t="shared" si="283"/>
        <v>2020</v>
      </c>
      <c r="G2284" s="1" t="str">
        <f t="shared" si="284"/>
        <v>April</v>
      </c>
      <c r="H2284" s="7">
        <v>40</v>
      </c>
      <c r="I2284" t="str">
        <f t="shared" si="285"/>
        <v>Wednesday</v>
      </c>
      <c r="J2284">
        <v>15600</v>
      </c>
      <c r="K2284" t="s">
        <v>35</v>
      </c>
      <c r="L2284">
        <v>2</v>
      </c>
      <c r="O2284">
        <v>1</v>
      </c>
      <c r="AI2284">
        <f t="shared" si="286"/>
        <v>3</v>
      </c>
    </row>
    <row r="2285" spans="1:35" x14ac:dyDescent="0.25">
      <c r="A2285" s="11">
        <v>43937.490277777775</v>
      </c>
      <c r="B2285" s="1" t="str">
        <f t="shared" si="280"/>
        <v>04/16/20</v>
      </c>
      <c r="C2285" s="19">
        <f t="shared" si="287"/>
        <v>43937</v>
      </c>
      <c r="D2285" s="10">
        <f t="shared" si="281"/>
        <v>0.49027777777777781</v>
      </c>
      <c r="E2285" s="2" t="str">
        <f t="shared" si="282"/>
        <v>Morning</v>
      </c>
      <c r="F2285" s="1" t="str">
        <f t="shared" si="283"/>
        <v>2020</v>
      </c>
      <c r="G2285" s="1" t="str">
        <f t="shared" si="284"/>
        <v>April</v>
      </c>
      <c r="H2285" s="7">
        <v>41</v>
      </c>
      <c r="I2285" t="str">
        <f t="shared" si="285"/>
        <v>Thursday</v>
      </c>
      <c r="J2285">
        <v>19300</v>
      </c>
      <c r="K2285" t="s">
        <v>36</v>
      </c>
      <c r="L2285">
        <v>1</v>
      </c>
      <c r="U2285">
        <v>1</v>
      </c>
      <c r="AD2285">
        <v>1</v>
      </c>
      <c r="AE2285">
        <v>1</v>
      </c>
      <c r="AI2285">
        <f t="shared" si="286"/>
        <v>4</v>
      </c>
    </row>
    <row r="2286" spans="1:35" x14ac:dyDescent="0.25">
      <c r="A2286" s="11">
        <v>43937.493750000001</v>
      </c>
      <c r="B2286" s="1" t="str">
        <f t="shared" si="280"/>
        <v>04/16/20</v>
      </c>
      <c r="C2286" s="19">
        <f t="shared" si="287"/>
        <v>43937</v>
      </c>
      <c r="D2286" s="10">
        <f t="shared" si="281"/>
        <v>0.49374999999999997</v>
      </c>
      <c r="E2286" s="2" t="str">
        <f t="shared" si="282"/>
        <v>Morning</v>
      </c>
      <c r="F2286" s="1" t="str">
        <f t="shared" si="283"/>
        <v>2020</v>
      </c>
      <c r="G2286" s="1" t="str">
        <f t="shared" si="284"/>
        <v>April</v>
      </c>
      <c r="H2286" s="7">
        <v>41</v>
      </c>
      <c r="I2286" t="str">
        <f t="shared" si="285"/>
        <v>Thursday</v>
      </c>
      <c r="J2286">
        <v>18800</v>
      </c>
      <c r="K2286" t="s">
        <v>36</v>
      </c>
      <c r="L2286">
        <v>1</v>
      </c>
      <c r="M2286">
        <v>1</v>
      </c>
      <c r="Y2286">
        <v>1</v>
      </c>
      <c r="AC2286">
        <v>1</v>
      </c>
      <c r="AI2286">
        <f t="shared" si="286"/>
        <v>4</v>
      </c>
    </row>
    <row r="2287" spans="1:35" x14ac:dyDescent="0.25">
      <c r="A2287" s="11">
        <v>43937.510416666664</v>
      </c>
      <c r="B2287" s="1" t="str">
        <f t="shared" si="280"/>
        <v>04/16/20</v>
      </c>
      <c r="C2287" s="19">
        <f t="shared" si="287"/>
        <v>43937</v>
      </c>
      <c r="D2287" s="10">
        <f t="shared" si="281"/>
        <v>0.51041666666666663</v>
      </c>
      <c r="E2287" s="2" t="str">
        <f t="shared" si="282"/>
        <v>Morning</v>
      </c>
      <c r="F2287" s="1" t="str">
        <f t="shared" si="283"/>
        <v>2020</v>
      </c>
      <c r="G2287" s="1" t="str">
        <f t="shared" si="284"/>
        <v>April</v>
      </c>
      <c r="H2287" s="7">
        <v>41</v>
      </c>
      <c r="I2287" t="str">
        <f t="shared" si="285"/>
        <v>Thursday</v>
      </c>
      <c r="J2287">
        <v>27600</v>
      </c>
      <c r="K2287" t="s">
        <v>46</v>
      </c>
      <c r="L2287">
        <v>2</v>
      </c>
      <c r="M2287">
        <v>2</v>
      </c>
      <c r="Z2287">
        <v>1</v>
      </c>
      <c r="AC2287">
        <v>1</v>
      </c>
      <c r="AI2287">
        <f t="shared" si="286"/>
        <v>6</v>
      </c>
    </row>
    <row r="2288" spans="1:35" x14ac:dyDescent="0.25">
      <c r="A2288" s="11">
        <v>43937.544444444444</v>
      </c>
      <c r="B2288" s="1" t="str">
        <f t="shared" si="280"/>
        <v>04/16/20</v>
      </c>
      <c r="C2288" s="19">
        <f t="shared" si="287"/>
        <v>43937</v>
      </c>
      <c r="D2288" s="10">
        <f t="shared" si="281"/>
        <v>0.5444444444444444</v>
      </c>
      <c r="E2288" s="2" t="str">
        <f t="shared" si="282"/>
        <v>Afternoon</v>
      </c>
      <c r="F2288" s="1" t="str">
        <f t="shared" si="283"/>
        <v>2020</v>
      </c>
      <c r="G2288" s="1" t="str">
        <f t="shared" si="284"/>
        <v>April</v>
      </c>
      <c r="H2288" s="7">
        <v>41</v>
      </c>
      <c r="I2288" t="str">
        <f t="shared" si="285"/>
        <v>Thursday</v>
      </c>
      <c r="J2288">
        <v>18300</v>
      </c>
      <c r="K2288" t="s">
        <v>35</v>
      </c>
      <c r="L2288">
        <v>1</v>
      </c>
      <c r="Q2288">
        <v>1</v>
      </c>
      <c r="R2288">
        <v>1</v>
      </c>
      <c r="AD2288">
        <v>1</v>
      </c>
      <c r="AI2288">
        <f t="shared" si="286"/>
        <v>4</v>
      </c>
    </row>
    <row r="2289" spans="1:35" x14ac:dyDescent="0.25">
      <c r="A2289" s="11">
        <v>43937.706944444442</v>
      </c>
      <c r="B2289" s="1" t="str">
        <f t="shared" si="280"/>
        <v>04/16/20</v>
      </c>
      <c r="C2289" s="19">
        <f t="shared" si="287"/>
        <v>43937</v>
      </c>
      <c r="D2289" s="10">
        <f t="shared" si="281"/>
        <v>0.70694444444444438</v>
      </c>
      <c r="E2289" s="2" t="str">
        <f t="shared" si="282"/>
        <v>Evening</v>
      </c>
      <c r="F2289" s="1" t="str">
        <f t="shared" si="283"/>
        <v>2020</v>
      </c>
      <c r="G2289" s="1" t="str">
        <f t="shared" si="284"/>
        <v>April</v>
      </c>
      <c r="H2289" s="7">
        <v>41</v>
      </c>
      <c r="I2289" t="str">
        <f t="shared" si="285"/>
        <v>Thursday</v>
      </c>
      <c r="J2289">
        <v>18800</v>
      </c>
      <c r="K2289" t="s">
        <v>39</v>
      </c>
      <c r="L2289">
        <v>1</v>
      </c>
      <c r="S2289">
        <v>1</v>
      </c>
      <c r="AH2289">
        <v>2</v>
      </c>
      <c r="AI2289">
        <f t="shared" si="286"/>
        <v>4</v>
      </c>
    </row>
    <row r="2290" spans="1:35" x14ac:dyDescent="0.25">
      <c r="A2290" s="11">
        <v>43938.489583333336</v>
      </c>
      <c r="B2290" s="1" t="str">
        <f t="shared" si="280"/>
        <v>04/17/20</v>
      </c>
      <c r="C2290" s="19">
        <f t="shared" si="287"/>
        <v>43938</v>
      </c>
      <c r="D2290" s="10">
        <f t="shared" si="281"/>
        <v>0.48958333333333331</v>
      </c>
      <c r="E2290" s="2" t="str">
        <f t="shared" si="282"/>
        <v>Morning</v>
      </c>
      <c r="F2290" s="1" t="str">
        <f t="shared" si="283"/>
        <v>2020</v>
      </c>
      <c r="G2290" s="1" t="str">
        <f t="shared" si="284"/>
        <v>April</v>
      </c>
      <c r="H2290" s="7">
        <v>41</v>
      </c>
      <c r="I2290" t="str">
        <f t="shared" si="285"/>
        <v>Friday</v>
      </c>
      <c r="J2290">
        <v>20100</v>
      </c>
      <c r="K2290" t="s">
        <v>34</v>
      </c>
      <c r="L2290">
        <v>2</v>
      </c>
      <c r="O2290">
        <v>1</v>
      </c>
      <c r="AC2290">
        <v>1</v>
      </c>
      <c r="AI2290">
        <f t="shared" si="286"/>
        <v>4</v>
      </c>
    </row>
    <row r="2291" spans="1:35" x14ac:dyDescent="0.25">
      <c r="A2291" s="11">
        <v>43938.508333333331</v>
      </c>
      <c r="B2291" s="1" t="str">
        <f t="shared" si="280"/>
        <v>04/17/20</v>
      </c>
      <c r="C2291" s="19">
        <f t="shared" si="287"/>
        <v>43938</v>
      </c>
      <c r="D2291" s="10">
        <f t="shared" si="281"/>
        <v>0.5083333333333333</v>
      </c>
      <c r="E2291" s="2" t="str">
        <f t="shared" si="282"/>
        <v>Morning</v>
      </c>
      <c r="F2291" s="1" t="str">
        <f t="shared" si="283"/>
        <v>2020</v>
      </c>
      <c r="G2291" s="1" t="str">
        <f t="shared" si="284"/>
        <v>April</v>
      </c>
      <c r="H2291" s="7">
        <v>41</v>
      </c>
      <c r="I2291" t="str">
        <f t="shared" si="285"/>
        <v>Friday</v>
      </c>
      <c r="J2291">
        <v>19300</v>
      </c>
      <c r="K2291" t="s">
        <v>39</v>
      </c>
      <c r="L2291">
        <v>1</v>
      </c>
      <c r="M2291">
        <v>1</v>
      </c>
      <c r="R2291">
        <v>1</v>
      </c>
      <c r="AC2291">
        <v>1</v>
      </c>
      <c r="AI2291">
        <f t="shared" si="286"/>
        <v>4</v>
      </c>
    </row>
    <row r="2292" spans="1:35" x14ac:dyDescent="0.25">
      <c r="A2292" s="11">
        <v>43938.554166666669</v>
      </c>
      <c r="B2292" s="1" t="str">
        <f t="shared" si="280"/>
        <v>04/17/20</v>
      </c>
      <c r="C2292" s="19">
        <f t="shared" si="287"/>
        <v>43938</v>
      </c>
      <c r="D2292" s="10">
        <f t="shared" si="281"/>
        <v>0.5541666666666667</v>
      </c>
      <c r="E2292" s="2" t="str">
        <f t="shared" si="282"/>
        <v>Afternoon</v>
      </c>
      <c r="F2292" s="1" t="str">
        <f t="shared" si="283"/>
        <v>2020</v>
      </c>
      <c r="G2292" s="1" t="str">
        <f t="shared" si="284"/>
        <v>April</v>
      </c>
      <c r="H2292" s="7">
        <v>41</v>
      </c>
      <c r="I2292" t="str">
        <f t="shared" si="285"/>
        <v>Friday</v>
      </c>
      <c r="J2292">
        <v>15500</v>
      </c>
      <c r="K2292" t="s">
        <v>35</v>
      </c>
      <c r="R2292">
        <v>2</v>
      </c>
      <c r="AC2292">
        <v>1</v>
      </c>
      <c r="AI2292">
        <f t="shared" si="286"/>
        <v>3</v>
      </c>
    </row>
    <row r="2293" spans="1:35" x14ac:dyDescent="0.25">
      <c r="A2293" s="11">
        <v>43938.568055555559</v>
      </c>
      <c r="B2293" s="1" t="str">
        <f t="shared" si="280"/>
        <v>04/17/20</v>
      </c>
      <c r="C2293" s="19">
        <f t="shared" si="287"/>
        <v>43938</v>
      </c>
      <c r="D2293" s="10">
        <f t="shared" si="281"/>
        <v>0.56805555555555554</v>
      </c>
      <c r="E2293" s="2" t="str">
        <f t="shared" si="282"/>
        <v>Afternoon</v>
      </c>
      <c r="F2293" s="1" t="str">
        <f t="shared" si="283"/>
        <v>2020</v>
      </c>
      <c r="G2293" s="1" t="str">
        <f t="shared" si="284"/>
        <v>April</v>
      </c>
      <c r="H2293" s="7">
        <v>41</v>
      </c>
      <c r="I2293" t="str">
        <f t="shared" si="285"/>
        <v>Friday</v>
      </c>
      <c r="J2293">
        <v>20600</v>
      </c>
      <c r="K2293" t="s">
        <v>49</v>
      </c>
      <c r="L2293">
        <v>2</v>
      </c>
      <c r="M2293">
        <v>1</v>
      </c>
      <c r="AC2293">
        <v>1</v>
      </c>
      <c r="AI2293">
        <f t="shared" si="286"/>
        <v>4</v>
      </c>
    </row>
    <row r="2294" spans="1:35" x14ac:dyDescent="0.25">
      <c r="A2294" s="11">
        <v>43938.6</v>
      </c>
      <c r="B2294" s="1" t="str">
        <f t="shared" si="280"/>
        <v>04/17/20</v>
      </c>
      <c r="C2294" s="19">
        <f t="shared" si="287"/>
        <v>43938</v>
      </c>
      <c r="D2294" s="10">
        <f t="shared" si="281"/>
        <v>0.6</v>
      </c>
      <c r="E2294" s="2" t="str">
        <f t="shared" si="282"/>
        <v>Afternoon</v>
      </c>
      <c r="F2294" s="1" t="str">
        <f t="shared" si="283"/>
        <v>2020</v>
      </c>
      <c r="G2294" s="1" t="str">
        <f t="shared" si="284"/>
        <v>April</v>
      </c>
      <c r="H2294" s="7">
        <v>41</v>
      </c>
      <c r="I2294" t="str">
        <f t="shared" si="285"/>
        <v>Friday</v>
      </c>
      <c r="J2294">
        <v>18600</v>
      </c>
      <c r="K2294" t="s">
        <v>39</v>
      </c>
      <c r="L2294">
        <v>2</v>
      </c>
      <c r="M2294">
        <v>1</v>
      </c>
      <c r="P2294">
        <v>1</v>
      </c>
      <c r="AI2294">
        <f t="shared" si="286"/>
        <v>4</v>
      </c>
    </row>
    <row r="2295" spans="1:35" x14ac:dyDescent="0.25">
      <c r="A2295" s="11">
        <v>43938.625694444447</v>
      </c>
      <c r="B2295" s="1" t="str">
        <f t="shared" si="280"/>
        <v>04/17/20</v>
      </c>
      <c r="C2295" s="19">
        <f t="shared" si="287"/>
        <v>43938</v>
      </c>
      <c r="D2295" s="10">
        <f t="shared" si="281"/>
        <v>0.62569444444444444</v>
      </c>
      <c r="E2295" s="2" t="str">
        <f t="shared" si="282"/>
        <v>Afternoon</v>
      </c>
      <c r="F2295" s="1" t="str">
        <f t="shared" si="283"/>
        <v>2020</v>
      </c>
      <c r="G2295" s="1" t="str">
        <f t="shared" si="284"/>
        <v>April</v>
      </c>
      <c r="H2295" s="7">
        <v>41</v>
      </c>
      <c r="I2295" t="str">
        <f t="shared" si="285"/>
        <v>Friday</v>
      </c>
      <c r="J2295">
        <v>19800</v>
      </c>
      <c r="K2295" t="s">
        <v>41</v>
      </c>
      <c r="L2295">
        <v>2</v>
      </c>
      <c r="M2295">
        <v>1</v>
      </c>
      <c r="P2295">
        <v>1</v>
      </c>
      <c r="AI2295">
        <f t="shared" si="286"/>
        <v>4</v>
      </c>
    </row>
    <row r="2296" spans="1:35" x14ac:dyDescent="0.25">
      <c r="A2296" s="11">
        <v>43938.670138888891</v>
      </c>
      <c r="B2296" s="1" t="str">
        <f t="shared" si="280"/>
        <v>04/17/20</v>
      </c>
      <c r="C2296" s="19">
        <f t="shared" si="287"/>
        <v>43938</v>
      </c>
      <c r="D2296" s="10">
        <f t="shared" si="281"/>
        <v>0.67013888888888884</v>
      </c>
      <c r="E2296" s="2" t="str">
        <f t="shared" si="282"/>
        <v>Evening</v>
      </c>
      <c r="F2296" s="1" t="str">
        <f t="shared" si="283"/>
        <v>2020</v>
      </c>
      <c r="G2296" s="1" t="str">
        <f t="shared" si="284"/>
        <v>April</v>
      </c>
      <c r="H2296" s="7">
        <v>41</v>
      </c>
      <c r="I2296" t="str">
        <f t="shared" si="285"/>
        <v>Friday</v>
      </c>
      <c r="J2296">
        <v>17000</v>
      </c>
      <c r="K2296" t="s">
        <v>37</v>
      </c>
      <c r="P2296">
        <v>1</v>
      </c>
      <c r="R2296">
        <v>1</v>
      </c>
      <c r="U2296">
        <v>1</v>
      </c>
      <c r="AD2296">
        <v>1</v>
      </c>
      <c r="AI2296">
        <f t="shared" si="286"/>
        <v>4</v>
      </c>
    </row>
    <row r="2297" spans="1:35" x14ac:dyDescent="0.25">
      <c r="A2297" s="11">
        <v>43938.6875</v>
      </c>
      <c r="B2297" s="1" t="str">
        <f t="shared" si="280"/>
        <v>04/17/20</v>
      </c>
      <c r="C2297" s="19">
        <f t="shared" si="287"/>
        <v>43938</v>
      </c>
      <c r="D2297" s="10">
        <f t="shared" si="281"/>
        <v>0.6875</v>
      </c>
      <c r="E2297" s="2" t="str">
        <f t="shared" si="282"/>
        <v>Evening</v>
      </c>
      <c r="F2297" s="1" t="str">
        <f t="shared" si="283"/>
        <v>2020</v>
      </c>
      <c r="G2297" s="1" t="str">
        <f t="shared" si="284"/>
        <v>April</v>
      </c>
      <c r="H2297" s="7">
        <v>41</v>
      </c>
      <c r="I2297" t="str">
        <f t="shared" si="285"/>
        <v>Friday</v>
      </c>
      <c r="J2297">
        <v>16100</v>
      </c>
      <c r="K2297" t="s">
        <v>39</v>
      </c>
      <c r="L2297">
        <v>2</v>
      </c>
      <c r="X2297">
        <v>1</v>
      </c>
      <c r="AI2297">
        <f t="shared" si="286"/>
        <v>3</v>
      </c>
    </row>
    <row r="2298" spans="1:35" x14ac:dyDescent="0.25">
      <c r="A2298" s="11">
        <v>43939.47152777778</v>
      </c>
      <c r="B2298" s="1" t="str">
        <f t="shared" si="280"/>
        <v>04/18/20</v>
      </c>
      <c r="C2298" s="19">
        <f t="shared" si="287"/>
        <v>43939</v>
      </c>
      <c r="D2298" s="10">
        <f t="shared" si="281"/>
        <v>0.47152777777777777</v>
      </c>
      <c r="E2298" s="2" t="str">
        <f t="shared" si="282"/>
        <v>Morning</v>
      </c>
      <c r="F2298" s="1" t="str">
        <f t="shared" si="283"/>
        <v>2020</v>
      </c>
      <c r="G2298" s="1" t="str">
        <f t="shared" si="284"/>
        <v>April</v>
      </c>
      <c r="H2298" s="7">
        <v>41</v>
      </c>
      <c r="I2298" t="str">
        <f t="shared" si="285"/>
        <v>Saturday</v>
      </c>
      <c r="J2298">
        <v>19300</v>
      </c>
      <c r="K2298" t="s">
        <v>40</v>
      </c>
      <c r="L2298">
        <v>1</v>
      </c>
      <c r="M2298">
        <v>1</v>
      </c>
      <c r="R2298">
        <v>1</v>
      </c>
      <c r="AC2298">
        <v>1</v>
      </c>
      <c r="AI2298">
        <f t="shared" si="286"/>
        <v>4</v>
      </c>
    </row>
    <row r="2299" spans="1:35" x14ac:dyDescent="0.25">
      <c r="A2299" s="11">
        <v>43939.473611111112</v>
      </c>
      <c r="B2299" s="1" t="str">
        <f t="shared" si="280"/>
        <v>04/18/20</v>
      </c>
      <c r="C2299" s="19">
        <f t="shared" si="287"/>
        <v>43939</v>
      </c>
      <c r="D2299" s="10">
        <f t="shared" si="281"/>
        <v>0.47361111111111115</v>
      </c>
      <c r="E2299" s="2" t="str">
        <f t="shared" si="282"/>
        <v>Morning</v>
      </c>
      <c r="F2299" s="1" t="str">
        <f t="shared" si="283"/>
        <v>2020</v>
      </c>
      <c r="G2299" s="1" t="str">
        <f t="shared" si="284"/>
        <v>April</v>
      </c>
      <c r="H2299" s="7">
        <v>41</v>
      </c>
      <c r="I2299" t="str">
        <f t="shared" si="285"/>
        <v>Saturday</v>
      </c>
      <c r="J2299">
        <v>18600</v>
      </c>
      <c r="K2299" t="s">
        <v>35</v>
      </c>
      <c r="L2299">
        <v>2</v>
      </c>
      <c r="P2299">
        <v>2</v>
      </c>
      <c r="AI2299">
        <f t="shared" si="286"/>
        <v>4</v>
      </c>
    </row>
    <row r="2300" spans="1:35" x14ac:dyDescent="0.25">
      <c r="A2300" s="11">
        <v>43939.473611111112</v>
      </c>
      <c r="B2300" s="1" t="str">
        <f t="shared" si="280"/>
        <v>04/18/20</v>
      </c>
      <c r="C2300" s="19">
        <f t="shared" si="287"/>
        <v>43939</v>
      </c>
      <c r="D2300" s="10">
        <f t="shared" si="281"/>
        <v>0.47361111111111115</v>
      </c>
      <c r="E2300" s="2" t="str">
        <f t="shared" si="282"/>
        <v>Morning</v>
      </c>
      <c r="F2300" s="1" t="str">
        <f t="shared" si="283"/>
        <v>2020</v>
      </c>
      <c r="G2300" s="1" t="str">
        <f t="shared" si="284"/>
        <v>April</v>
      </c>
      <c r="H2300" s="7">
        <v>41</v>
      </c>
      <c r="I2300" t="str">
        <f t="shared" si="285"/>
        <v>Saturday</v>
      </c>
      <c r="J2300">
        <v>16300</v>
      </c>
      <c r="K2300" t="s">
        <v>47</v>
      </c>
      <c r="L2300">
        <v>1</v>
      </c>
      <c r="AA2300">
        <v>1</v>
      </c>
      <c r="AB2300">
        <v>1</v>
      </c>
      <c r="AI2300">
        <f t="shared" si="286"/>
        <v>3</v>
      </c>
    </row>
    <row r="2301" spans="1:35" x14ac:dyDescent="0.25">
      <c r="A2301" s="11">
        <v>43939.48541666667</v>
      </c>
      <c r="B2301" s="1" t="str">
        <f t="shared" si="280"/>
        <v>04/18/20</v>
      </c>
      <c r="C2301" s="19">
        <f t="shared" si="287"/>
        <v>43939</v>
      </c>
      <c r="D2301" s="10">
        <f t="shared" si="281"/>
        <v>0.48541666666666666</v>
      </c>
      <c r="E2301" s="2" t="str">
        <f t="shared" si="282"/>
        <v>Morning</v>
      </c>
      <c r="F2301" s="1" t="str">
        <f t="shared" si="283"/>
        <v>2020</v>
      </c>
      <c r="G2301" s="1" t="str">
        <f t="shared" si="284"/>
        <v>April</v>
      </c>
      <c r="H2301" s="7">
        <v>41</v>
      </c>
      <c r="I2301" t="str">
        <f t="shared" si="285"/>
        <v>Saturday</v>
      </c>
      <c r="J2301">
        <v>20800</v>
      </c>
      <c r="K2301" t="s">
        <v>38</v>
      </c>
      <c r="L2301">
        <v>1</v>
      </c>
      <c r="R2301">
        <v>1</v>
      </c>
      <c r="Z2301">
        <v>1</v>
      </c>
      <c r="AH2301">
        <v>1</v>
      </c>
      <c r="AI2301">
        <f t="shared" si="286"/>
        <v>4</v>
      </c>
    </row>
    <row r="2302" spans="1:35" x14ac:dyDescent="0.25">
      <c r="A2302" s="11">
        <v>43939.490277777775</v>
      </c>
      <c r="B2302" s="1" t="str">
        <f t="shared" si="280"/>
        <v>04/18/20</v>
      </c>
      <c r="C2302" s="19">
        <f t="shared" si="287"/>
        <v>43939</v>
      </c>
      <c r="D2302" s="10">
        <f t="shared" si="281"/>
        <v>0.49027777777777781</v>
      </c>
      <c r="E2302" s="2" t="str">
        <f t="shared" si="282"/>
        <v>Morning</v>
      </c>
      <c r="F2302" s="1" t="str">
        <f t="shared" si="283"/>
        <v>2020</v>
      </c>
      <c r="G2302" s="1" t="str">
        <f t="shared" si="284"/>
        <v>April</v>
      </c>
      <c r="H2302" s="7">
        <v>41</v>
      </c>
      <c r="I2302" t="str">
        <f t="shared" si="285"/>
        <v>Saturday</v>
      </c>
      <c r="J2302">
        <v>33900</v>
      </c>
      <c r="K2302" t="s">
        <v>47</v>
      </c>
      <c r="L2302">
        <v>3</v>
      </c>
      <c r="M2302">
        <v>2</v>
      </c>
      <c r="N2302">
        <v>1</v>
      </c>
      <c r="R2302">
        <v>2</v>
      </c>
      <c r="AI2302">
        <f t="shared" si="286"/>
        <v>8</v>
      </c>
    </row>
    <row r="2303" spans="1:35" x14ac:dyDescent="0.25">
      <c r="A2303" s="11">
        <v>43939.515277777777</v>
      </c>
      <c r="B2303" s="1" t="str">
        <f t="shared" si="280"/>
        <v>04/18/20</v>
      </c>
      <c r="C2303" s="19">
        <f t="shared" si="287"/>
        <v>43939</v>
      </c>
      <c r="D2303" s="10">
        <f t="shared" si="281"/>
        <v>0.51527777777777783</v>
      </c>
      <c r="E2303" s="2" t="str">
        <f t="shared" si="282"/>
        <v>Morning</v>
      </c>
      <c r="F2303" s="1" t="str">
        <f t="shared" si="283"/>
        <v>2020</v>
      </c>
      <c r="G2303" s="1" t="str">
        <f t="shared" si="284"/>
        <v>April</v>
      </c>
      <c r="H2303" s="7">
        <v>41</v>
      </c>
      <c r="I2303" t="str">
        <f t="shared" si="285"/>
        <v>Saturday</v>
      </c>
      <c r="J2303">
        <v>16300</v>
      </c>
      <c r="K2303" t="s">
        <v>49</v>
      </c>
      <c r="L2303">
        <v>1</v>
      </c>
      <c r="O2303">
        <v>1</v>
      </c>
      <c r="R2303">
        <v>1</v>
      </c>
      <c r="AI2303">
        <f t="shared" si="286"/>
        <v>3</v>
      </c>
    </row>
    <row r="2304" spans="1:35" x14ac:dyDescent="0.25">
      <c r="A2304" s="11">
        <v>43939.524305555555</v>
      </c>
      <c r="B2304" s="1" t="str">
        <f t="shared" si="280"/>
        <v>04/18/20</v>
      </c>
      <c r="C2304" s="19">
        <f t="shared" si="287"/>
        <v>43939</v>
      </c>
      <c r="D2304" s="10">
        <f t="shared" si="281"/>
        <v>0.52430555555555558</v>
      </c>
      <c r="E2304" s="2" t="str">
        <f t="shared" si="282"/>
        <v>Morning</v>
      </c>
      <c r="F2304" s="1" t="str">
        <f t="shared" si="283"/>
        <v>2020</v>
      </c>
      <c r="G2304" s="1" t="str">
        <f t="shared" si="284"/>
        <v>April</v>
      </c>
      <c r="H2304" s="7">
        <v>41</v>
      </c>
      <c r="I2304" t="str">
        <f t="shared" si="285"/>
        <v>Saturday</v>
      </c>
      <c r="J2304">
        <v>15800</v>
      </c>
      <c r="K2304" t="s">
        <v>36</v>
      </c>
      <c r="L2304">
        <v>1</v>
      </c>
      <c r="P2304">
        <v>1</v>
      </c>
      <c r="AE2304">
        <v>1</v>
      </c>
      <c r="AI2304">
        <f t="shared" si="286"/>
        <v>3</v>
      </c>
    </row>
    <row r="2305" spans="1:35" x14ac:dyDescent="0.25">
      <c r="A2305" s="11">
        <v>43939.570833333331</v>
      </c>
      <c r="B2305" s="1" t="str">
        <f t="shared" si="280"/>
        <v>04/18/20</v>
      </c>
      <c r="C2305" s="19">
        <f t="shared" si="287"/>
        <v>43939</v>
      </c>
      <c r="D2305" s="10">
        <f t="shared" si="281"/>
        <v>0.5708333333333333</v>
      </c>
      <c r="E2305" s="2" t="str">
        <f t="shared" si="282"/>
        <v>Afternoon</v>
      </c>
      <c r="F2305" s="1" t="str">
        <f t="shared" si="283"/>
        <v>2020</v>
      </c>
      <c r="G2305" s="1" t="str">
        <f t="shared" si="284"/>
        <v>April</v>
      </c>
      <c r="H2305" s="7">
        <v>41</v>
      </c>
      <c r="I2305" t="str">
        <f t="shared" si="285"/>
        <v>Saturday</v>
      </c>
      <c r="J2305">
        <v>15000</v>
      </c>
      <c r="K2305" t="s">
        <v>42</v>
      </c>
      <c r="M2305">
        <v>1</v>
      </c>
      <c r="N2305">
        <v>1</v>
      </c>
      <c r="AD2305">
        <v>1</v>
      </c>
      <c r="AE2305">
        <v>1</v>
      </c>
      <c r="AI2305">
        <f t="shared" si="286"/>
        <v>4</v>
      </c>
    </row>
    <row r="2306" spans="1:35" x14ac:dyDescent="0.25">
      <c r="A2306" s="11">
        <v>43939.590277777781</v>
      </c>
      <c r="B2306" s="1" t="str">
        <f t="shared" ref="B2306:B2369" si="288">TEXT(A2306,"mm/dd/yy")</f>
        <v>04/18/20</v>
      </c>
      <c r="C2306" s="19">
        <f t="shared" si="287"/>
        <v>43939</v>
      </c>
      <c r="D2306" s="10">
        <f t="shared" ref="D2306:D2369" si="289">TIMEVALUE((TEXT(A2306,"h:mm AM/PM")))</f>
        <v>0.59027777777777779</v>
      </c>
      <c r="E2306" s="2" t="str">
        <f t="shared" ref="E2306:E2369" si="290">IF(D2306&lt;0.541666666666667,"Morning",IF(D2306&lt;0.645833333333333,"Afternoon","Evening"))</f>
        <v>Afternoon</v>
      </c>
      <c r="F2306" s="1" t="str">
        <f t="shared" ref="F2306:F2369" si="291">TEXT(A2306,"yyyy")</f>
        <v>2020</v>
      </c>
      <c r="G2306" s="1" t="str">
        <f t="shared" ref="G2306:G2369" si="292">TEXT(A2306,"mmmm")</f>
        <v>April</v>
      </c>
      <c r="H2306" s="7">
        <v>41</v>
      </c>
      <c r="I2306" t="str">
        <f t="shared" ref="I2306:I2369" si="293">TEXT(A2306,"dddd")</f>
        <v>Saturday</v>
      </c>
      <c r="J2306">
        <v>36000</v>
      </c>
      <c r="K2306" t="s">
        <v>36</v>
      </c>
      <c r="O2306">
        <v>2</v>
      </c>
      <c r="P2306">
        <v>1</v>
      </c>
      <c r="Q2306">
        <v>2</v>
      </c>
      <c r="R2306">
        <v>1</v>
      </c>
      <c r="T2306">
        <v>1</v>
      </c>
      <c r="AE2306">
        <v>1</v>
      </c>
      <c r="AI2306">
        <f t="shared" ref="AI2306:AI2369" si="294">SUM(L2306:AH2306)</f>
        <v>8</v>
      </c>
    </row>
    <row r="2307" spans="1:35" x14ac:dyDescent="0.25">
      <c r="A2307" s="11">
        <v>43939.590277777781</v>
      </c>
      <c r="B2307" s="1" t="str">
        <f t="shared" si="288"/>
        <v>04/18/20</v>
      </c>
      <c r="C2307" s="19">
        <f t="shared" ref="C2307:C2370" si="295">DATEVALUE(B2307)</f>
        <v>43939</v>
      </c>
      <c r="D2307" s="10">
        <f t="shared" si="289"/>
        <v>0.59027777777777779</v>
      </c>
      <c r="E2307" s="2" t="str">
        <f t="shared" si="290"/>
        <v>Afternoon</v>
      </c>
      <c r="F2307" s="1" t="str">
        <f t="shared" si="291"/>
        <v>2020</v>
      </c>
      <c r="G2307" s="1" t="str">
        <f t="shared" si="292"/>
        <v>April</v>
      </c>
      <c r="H2307" s="7">
        <v>41</v>
      </c>
      <c r="I2307" t="str">
        <f t="shared" si="293"/>
        <v>Saturday</v>
      </c>
      <c r="J2307">
        <v>14800</v>
      </c>
      <c r="K2307" t="s">
        <v>35</v>
      </c>
      <c r="L2307">
        <v>2</v>
      </c>
      <c r="S2307">
        <v>1</v>
      </c>
      <c r="AI2307">
        <f t="shared" si="294"/>
        <v>3</v>
      </c>
    </row>
    <row r="2308" spans="1:35" x14ac:dyDescent="0.25">
      <c r="A2308" s="11">
        <v>43939.591666666667</v>
      </c>
      <c r="B2308" s="1" t="str">
        <f t="shared" si="288"/>
        <v>04/18/20</v>
      </c>
      <c r="C2308" s="19">
        <f t="shared" si="295"/>
        <v>43939</v>
      </c>
      <c r="D2308" s="10">
        <f t="shared" si="289"/>
        <v>0.59166666666666667</v>
      </c>
      <c r="E2308" s="2" t="str">
        <f t="shared" si="290"/>
        <v>Afternoon</v>
      </c>
      <c r="F2308" s="1" t="str">
        <f t="shared" si="291"/>
        <v>2020</v>
      </c>
      <c r="G2308" s="1" t="str">
        <f t="shared" si="292"/>
        <v>April</v>
      </c>
      <c r="H2308" s="7">
        <v>41</v>
      </c>
      <c r="I2308" t="str">
        <f t="shared" si="293"/>
        <v>Saturday</v>
      </c>
      <c r="J2308">
        <v>30100</v>
      </c>
      <c r="K2308" t="s">
        <v>33</v>
      </c>
      <c r="L2308">
        <v>1</v>
      </c>
      <c r="M2308">
        <v>1</v>
      </c>
      <c r="P2308">
        <v>1</v>
      </c>
      <c r="R2308">
        <v>1</v>
      </c>
      <c r="T2308">
        <v>1</v>
      </c>
      <c r="Y2308">
        <v>1</v>
      </c>
      <c r="AC2308">
        <v>1</v>
      </c>
      <c r="AI2308">
        <f t="shared" si="294"/>
        <v>7</v>
      </c>
    </row>
    <row r="2309" spans="1:35" x14ac:dyDescent="0.25">
      <c r="A2309" s="11">
        <v>43939.595138888886</v>
      </c>
      <c r="B2309" s="1" t="str">
        <f t="shared" si="288"/>
        <v>04/18/20</v>
      </c>
      <c r="C2309" s="19">
        <f t="shared" si="295"/>
        <v>43939</v>
      </c>
      <c r="D2309" s="10">
        <f t="shared" si="289"/>
        <v>0.59513888888888888</v>
      </c>
      <c r="E2309" s="2" t="str">
        <f t="shared" si="290"/>
        <v>Afternoon</v>
      </c>
      <c r="F2309" s="1" t="str">
        <f t="shared" si="291"/>
        <v>2020</v>
      </c>
      <c r="G2309" s="1" t="str">
        <f t="shared" si="292"/>
        <v>April</v>
      </c>
      <c r="H2309" s="7">
        <v>41</v>
      </c>
      <c r="I2309" t="str">
        <f t="shared" si="293"/>
        <v>Saturday</v>
      </c>
      <c r="J2309">
        <v>14500</v>
      </c>
      <c r="K2309" t="s">
        <v>43</v>
      </c>
      <c r="O2309">
        <v>1</v>
      </c>
      <c r="S2309">
        <v>1</v>
      </c>
      <c r="AF2309">
        <v>1</v>
      </c>
      <c r="AI2309">
        <f t="shared" si="294"/>
        <v>3</v>
      </c>
    </row>
    <row r="2310" spans="1:35" x14ac:dyDescent="0.25">
      <c r="A2310" s="11">
        <v>43939.607638888891</v>
      </c>
      <c r="B2310" s="1" t="str">
        <f t="shared" si="288"/>
        <v>04/18/20</v>
      </c>
      <c r="C2310" s="19">
        <f t="shared" si="295"/>
        <v>43939</v>
      </c>
      <c r="D2310" s="10">
        <f t="shared" si="289"/>
        <v>0.60763888888888895</v>
      </c>
      <c r="E2310" s="2" t="str">
        <f t="shared" si="290"/>
        <v>Afternoon</v>
      </c>
      <c r="F2310" s="1" t="str">
        <f t="shared" si="291"/>
        <v>2020</v>
      </c>
      <c r="G2310" s="1" t="str">
        <f t="shared" si="292"/>
        <v>April</v>
      </c>
      <c r="H2310" s="7">
        <v>41</v>
      </c>
      <c r="I2310" t="str">
        <f t="shared" si="293"/>
        <v>Saturday</v>
      </c>
      <c r="J2310">
        <v>17800</v>
      </c>
      <c r="K2310" t="s">
        <v>43</v>
      </c>
      <c r="L2310">
        <v>2</v>
      </c>
      <c r="P2310">
        <v>1</v>
      </c>
      <c r="T2310">
        <v>1</v>
      </c>
      <c r="AI2310">
        <f t="shared" si="294"/>
        <v>4</v>
      </c>
    </row>
    <row r="2311" spans="1:35" x14ac:dyDescent="0.25">
      <c r="A2311" s="11">
        <v>43940.464583333334</v>
      </c>
      <c r="B2311" s="1" t="str">
        <f t="shared" si="288"/>
        <v>04/19/20</v>
      </c>
      <c r="C2311" s="19">
        <f t="shared" si="295"/>
        <v>43940</v>
      </c>
      <c r="D2311" s="10">
        <f t="shared" si="289"/>
        <v>0.46458333333333335</v>
      </c>
      <c r="E2311" s="2" t="str">
        <f t="shared" si="290"/>
        <v>Morning</v>
      </c>
      <c r="F2311" s="1" t="str">
        <f t="shared" si="291"/>
        <v>2020</v>
      </c>
      <c r="G2311" s="1" t="str">
        <f t="shared" si="292"/>
        <v>April</v>
      </c>
      <c r="H2311" s="7">
        <v>41</v>
      </c>
      <c r="I2311" t="str">
        <f t="shared" si="293"/>
        <v>Sunday</v>
      </c>
      <c r="J2311">
        <v>24100</v>
      </c>
      <c r="K2311" t="s">
        <v>39</v>
      </c>
      <c r="L2311">
        <v>2</v>
      </c>
      <c r="O2311">
        <v>2</v>
      </c>
      <c r="Q2311">
        <v>1</v>
      </c>
      <c r="AI2311">
        <f t="shared" si="294"/>
        <v>5</v>
      </c>
    </row>
    <row r="2312" spans="1:35" x14ac:dyDescent="0.25">
      <c r="A2312" s="11">
        <v>43940.476388888892</v>
      </c>
      <c r="B2312" s="1" t="str">
        <f t="shared" si="288"/>
        <v>04/19/20</v>
      </c>
      <c r="C2312" s="19">
        <f t="shared" si="295"/>
        <v>43940</v>
      </c>
      <c r="D2312" s="10">
        <f t="shared" si="289"/>
        <v>0.47638888888888892</v>
      </c>
      <c r="E2312" s="2" t="str">
        <f t="shared" si="290"/>
        <v>Morning</v>
      </c>
      <c r="F2312" s="1" t="str">
        <f t="shared" si="291"/>
        <v>2020</v>
      </c>
      <c r="G2312" s="1" t="str">
        <f t="shared" si="292"/>
        <v>April</v>
      </c>
      <c r="H2312" s="7">
        <v>41</v>
      </c>
      <c r="I2312" t="str">
        <f t="shared" si="293"/>
        <v>Sunday</v>
      </c>
      <c r="J2312">
        <v>21200</v>
      </c>
      <c r="K2312" t="s">
        <v>34</v>
      </c>
      <c r="L2312">
        <v>4</v>
      </c>
      <c r="AI2312">
        <f t="shared" si="294"/>
        <v>4</v>
      </c>
    </row>
    <row r="2313" spans="1:35" x14ac:dyDescent="0.25">
      <c r="A2313" s="11">
        <v>43940.524305555555</v>
      </c>
      <c r="B2313" s="1" t="str">
        <f t="shared" si="288"/>
        <v>04/19/20</v>
      </c>
      <c r="C2313" s="19">
        <f t="shared" si="295"/>
        <v>43940</v>
      </c>
      <c r="D2313" s="10">
        <f t="shared" si="289"/>
        <v>0.52430555555555558</v>
      </c>
      <c r="E2313" s="2" t="str">
        <f t="shared" si="290"/>
        <v>Morning</v>
      </c>
      <c r="F2313" s="1" t="str">
        <f t="shared" si="291"/>
        <v>2020</v>
      </c>
      <c r="G2313" s="1" t="str">
        <f t="shared" si="292"/>
        <v>April</v>
      </c>
      <c r="H2313" s="7">
        <v>41</v>
      </c>
      <c r="I2313" t="str">
        <f t="shared" si="293"/>
        <v>Sunday</v>
      </c>
      <c r="J2313">
        <v>14300</v>
      </c>
      <c r="K2313" t="s">
        <v>35</v>
      </c>
      <c r="L2313">
        <v>1</v>
      </c>
      <c r="S2313">
        <v>1</v>
      </c>
      <c r="T2313">
        <v>1</v>
      </c>
      <c r="AI2313">
        <f t="shared" si="294"/>
        <v>3</v>
      </c>
    </row>
    <row r="2314" spans="1:35" x14ac:dyDescent="0.25">
      <c r="A2314" s="11">
        <v>43940.586111111108</v>
      </c>
      <c r="B2314" s="1" t="str">
        <f t="shared" si="288"/>
        <v>04/19/20</v>
      </c>
      <c r="C2314" s="19">
        <f t="shared" si="295"/>
        <v>43940</v>
      </c>
      <c r="D2314" s="10">
        <f t="shared" si="289"/>
        <v>0.58611111111111114</v>
      </c>
      <c r="E2314" s="2" t="str">
        <f t="shared" si="290"/>
        <v>Afternoon</v>
      </c>
      <c r="F2314" s="1" t="str">
        <f t="shared" si="291"/>
        <v>2020</v>
      </c>
      <c r="G2314" s="1" t="str">
        <f t="shared" si="292"/>
        <v>April</v>
      </c>
      <c r="H2314" s="7">
        <v>41</v>
      </c>
      <c r="I2314" t="str">
        <f t="shared" si="293"/>
        <v>Sunday</v>
      </c>
      <c r="J2314">
        <v>24600</v>
      </c>
      <c r="K2314" t="s">
        <v>43</v>
      </c>
      <c r="L2314">
        <v>2</v>
      </c>
      <c r="Q2314">
        <v>1</v>
      </c>
      <c r="S2314">
        <v>1</v>
      </c>
      <c r="AC2314">
        <v>1</v>
      </c>
      <c r="AI2314">
        <f t="shared" si="294"/>
        <v>5</v>
      </c>
    </row>
    <row r="2315" spans="1:35" x14ac:dyDescent="0.25">
      <c r="A2315" s="11">
        <v>43940.626388888886</v>
      </c>
      <c r="B2315" s="1" t="str">
        <f t="shared" si="288"/>
        <v>04/19/20</v>
      </c>
      <c r="C2315" s="19">
        <f t="shared" si="295"/>
        <v>43940</v>
      </c>
      <c r="D2315" s="10">
        <f t="shared" si="289"/>
        <v>0.62638888888888888</v>
      </c>
      <c r="E2315" s="2" t="str">
        <f t="shared" si="290"/>
        <v>Afternoon</v>
      </c>
      <c r="F2315" s="1" t="str">
        <f t="shared" si="291"/>
        <v>2020</v>
      </c>
      <c r="G2315" s="1" t="str">
        <f t="shared" si="292"/>
        <v>April</v>
      </c>
      <c r="H2315" s="7">
        <v>41</v>
      </c>
      <c r="I2315" t="str">
        <f t="shared" si="293"/>
        <v>Sunday</v>
      </c>
      <c r="J2315">
        <v>16500</v>
      </c>
      <c r="K2315" t="s">
        <v>39</v>
      </c>
      <c r="L2315">
        <v>1</v>
      </c>
      <c r="M2315">
        <v>1</v>
      </c>
      <c r="R2315">
        <v>1</v>
      </c>
      <c r="AD2315">
        <v>1</v>
      </c>
      <c r="AI2315">
        <f t="shared" si="294"/>
        <v>4</v>
      </c>
    </row>
    <row r="2316" spans="1:35" x14ac:dyDescent="0.25">
      <c r="A2316" s="11">
        <v>43940.636111111111</v>
      </c>
      <c r="B2316" s="1" t="str">
        <f t="shared" si="288"/>
        <v>04/19/20</v>
      </c>
      <c r="C2316" s="19">
        <f t="shared" si="295"/>
        <v>43940</v>
      </c>
      <c r="D2316" s="10">
        <f t="shared" si="289"/>
        <v>0.63611111111111118</v>
      </c>
      <c r="E2316" s="2" t="str">
        <f t="shared" si="290"/>
        <v>Afternoon</v>
      </c>
      <c r="F2316" s="1" t="str">
        <f t="shared" si="291"/>
        <v>2020</v>
      </c>
      <c r="G2316" s="1" t="str">
        <f t="shared" si="292"/>
        <v>April</v>
      </c>
      <c r="H2316" s="7">
        <v>41</v>
      </c>
      <c r="I2316" t="str">
        <f t="shared" si="293"/>
        <v>Sunday</v>
      </c>
      <c r="J2316">
        <v>16100</v>
      </c>
      <c r="K2316" t="s">
        <v>45</v>
      </c>
      <c r="L2316">
        <v>2</v>
      </c>
      <c r="R2316">
        <v>1</v>
      </c>
      <c r="AI2316">
        <f t="shared" si="294"/>
        <v>3</v>
      </c>
    </row>
    <row r="2317" spans="1:35" x14ac:dyDescent="0.25">
      <c r="A2317" s="11">
        <v>43940.698611111111</v>
      </c>
      <c r="B2317" s="1" t="str">
        <f t="shared" si="288"/>
        <v>04/19/20</v>
      </c>
      <c r="C2317" s="19">
        <f t="shared" si="295"/>
        <v>43940</v>
      </c>
      <c r="D2317" s="10">
        <f t="shared" si="289"/>
        <v>0.69861111111111107</v>
      </c>
      <c r="E2317" s="2" t="str">
        <f t="shared" si="290"/>
        <v>Evening</v>
      </c>
      <c r="F2317" s="1" t="str">
        <f t="shared" si="291"/>
        <v>2020</v>
      </c>
      <c r="G2317" s="1" t="str">
        <f t="shared" si="292"/>
        <v>April</v>
      </c>
      <c r="H2317" s="7">
        <v>41</v>
      </c>
      <c r="I2317" t="str">
        <f t="shared" si="293"/>
        <v>Sunday</v>
      </c>
      <c r="J2317">
        <v>23900</v>
      </c>
      <c r="K2317" t="s">
        <v>46</v>
      </c>
      <c r="L2317">
        <v>3</v>
      </c>
      <c r="M2317">
        <v>1</v>
      </c>
      <c r="S2317">
        <v>1</v>
      </c>
      <c r="AI2317">
        <f t="shared" si="294"/>
        <v>5</v>
      </c>
    </row>
    <row r="2318" spans="1:35" x14ac:dyDescent="0.25">
      <c r="A2318" s="11">
        <v>43941.470138888886</v>
      </c>
      <c r="B2318" s="1" t="str">
        <f t="shared" si="288"/>
        <v>04/20/20</v>
      </c>
      <c r="C2318" s="19">
        <f t="shared" si="295"/>
        <v>43941</v>
      </c>
      <c r="D2318" s="10">
        <f t="shared" si="289"/>
        <v>0.47013888888888888</v>
      </c>
      <c r="E2318" s="2" t="str">
        <f t="shared" si="290"/>
        <v>Morning</v>
      </c>
      <c r="F2318" s="1" t="str">
        <f t="shared" si="291"/>
        <v>2020</v>
      </c>
      <c r="G2318" s="1" t="str">
        <f t="shared" si="292"/>
        <v>April</v>
      </c>
      <c r="H2318" s="7">
        <v>41</v>
      </c>
      <c r="I2318" t="str">
        <f t="shared" si="293"/>
        <v>Monday</v>
      </c>
      <c r="J2318">
        <v>25100</v>
      </c>
      <c r="K2318" t="s">
        <v>36</v>
      </c>
      <c r="L2318">
        <v>2</v>
      </c>
      <c r="P2318">
        <v>1</v>
      </c>
      <c r="R2318">
        <v>1</v>
      </c>
      <c r="AC2318">
        <v>1</v>
      </c>
      <c r="AI2318">
        <f t="shared" si="294"/>
        <v>5</v>
      </c>
    </row>
    <row r="2319" spans="1:35" x14ac:dyDescent="0.25">
      <c r="A2319" s="11">
        <v>43941.509027777778</v>
      </c>
      <c r="B2319" s="1" t="str">
        <f t="shared" si="288"/>
        <v>04/20/20</v>
      </c>
      <c r="C2319" s="19">
        <f t="shared" si="295"/>
        <v>43941</v>
      </c>
      <c r="D2319" s="10">
        <f t="shared" si="289"/>
        <v>0.50902777777777775</v>
      </c>
      <c r="E2319" s="2" t="str">
        <f t="shared" si="290"/>
        <v>Morning</v>
      </c>
      <c r="F2319" s="1" t="str">
        <f t="shared" si="291"/>
        <v>2020</v>
      </c>
      <c r="G2319" s="1" t="str">
        <f t="shared" si="292"/>
        <v>April</v>
      </c>
      <c r="H2319" s="7">
        <v>41</v>
      </c>
      <c r="I2319" t="str">
        <f t="shared" si="293"/>
        <v>Monday</v>
      </c>
      <c r="J2319">
        <v>20000</v>
      </c>
      <c r="K2319" t="s">
        <v>33</v>
      </c>
      <c r="L2319">
        <v>1</v>
      </c>
      <c r="P2319">
        <v>2</v>
      </c>
      <c r="T2319">
        <v>2</v>
      </c>
      <c r="AI2319">
        <f t="shared" si="294"/>
        <v>5</v>
      </c>
    </row>
    <row r="2320" spans="1:35" x14ac:dyDescent="0.25">
      <c r="A2320" s="11">
        <v>43941.522222222222</v>
      </c>
      <c r="B2320" s="1" t="str">
        <f t="shared" si="288"/>
        <v>04/20/20</v>
      </c>
      <c r="C2320" s="19">
        <f t="shared" si="295"/>
        <v>43941</v>
      </c>
      <c r="D2320" s="10">
        <f t="shared" si="289"/>
        <v>0.52222222222222225</v>
      </c>
      <c r="E2320" s="2" t="str">
        <f t="shared" si="290"/>
        <v>Morning</v>
      </c>
      <c r="F2320" s="1" t="str">
        <f t="shared" si="291"/>
        <v>2020</v>
      </c>
      <c r="G2320" s="1" t="str">
        <f t="shared" si="292"/>
        <v>April</v>
      </c>
      <c r="H2320" s="7">
        <v>41</v>
      </c>
      <c r="I2320" t="str">
        <f t="shared" si="293"/>
        <v>Monday</v>
      </c>
      <c r="J2320">
        <v>16500</v>
      </c>
      <c r="K2320" t="s">
        <v>38</v>
      </c>
      <c r="AC2320">
        <v>2</v>
      </c>
      <c r="AE2320">
        <v>1</v>
      </c>
      <c r="AI2320">
        <f t="shared" si="294"/>
        <v>3</v>
      </c>
    </row>
    <row r="2321" spans="1:35" x14ac:dyDescent="0.25">
      <c r="A2321" s="11">
        <v>43941.53125</v>
      </c>
      <c r="B2321" s="1" t="str">
        <f t="shared" si="288"/>
        <v>04/20/20</v>
      </c>
      <c r="C2321" s="19">
        <f t="shared" si="295"/>
        <v>43941</v>
      </c>
      <c r="D2321" s="10">
        <f t="shared" si="289"/>
        <v>0.53125</v>
      </c>
      <c r="E2321" s="2" t="str">
        <f t="shared" si="290"/>
        <v>Morning</v>
      </c>
      <c r="F2321" s="1" t="str">
        <f t="shared" si="291"/>
        <v>2020</v>
      </c>
      <c r="G2321" s="1" t="str">
        <f t="shared" si="292"/>
        <v>April</v>
      </c>
      <c r="H2321" s="7">
        <v>41</v>
      </c>
      <c r="I2321" t="str">
        <f t="shared" si="293"/>
        <v>Monday</v>
      </c>
      <c r="J2321">
        <v>17400</v>
      </c>
      <c r="K2321" t="s">
        <v>49</v>
      </c>
      <c r="L2321">
        <v>3</v>
      </c>
      <c r="AI2321">
        <f t="shared" si="294"/>
        <v>3</v>
      </c>
    </row>
    <row r="2322" spans="1:35" x14ac:dyDescent="0.25">
      <c r="A2322" s="11">
        <v>43941.536805555559</v>
      </c>
      <c r="B2322" s="1" t="str">
        <f t="shared" si="288"/>
        <v>04/20/20</v>
      </c>
      <c r="C2322" s="19">
        <f t="shared" si="295"/>
        <v>43941</v>
      </c>
      <c r="D2322" s="10">
        <f t="shared" si="289"/>
        <v>0.53680555555555554</v>
      </c>
      <c r="E2322" s="2" t="str">
        <f t="shared" si="290"/>
        <v>Morning</v>
      </c>
      <c r="F2322" s="1" t="str">
        <f t="shared" si="291"/>
        <v>2020</v>
      </c>
      <c r="G2322" s="1" t="str">
        <f t="shared" si="292"/>
        <v>April</v>
      </c>
      <c r="H2322" s="7">
        <v>41</v>
      </c>
      <c r="I2322" t="str">
        <f t="shared" si="293"/>
        <v>Monday</v>
      </c>
      <c r="J2322">
        <v>16000</v>
      </c>
      <c r="K2322" t="s">
        <v>37</v>
      </c>
      <c r="M2322">
        <v>1</v>
      </c>
      <c r="P2322">
        <v>2</v>
      </c>
      <c r="T2322">
        <v>1</v>
      </c>
      <c r="AI2322">
        <f t="shared" si="294"/>
        <v>4</v>
      </c>
    </row>
    <row r="2323" spans="1:35" x14ac:dyDescent="0.25">
      <c r="A2323" s="11">
        <v>43941.615277777775</v>
      </c>
      <c r="B2323" s="1" t="str">
        <f t="shared" si="288"/>
        <v>04/20/20</v>
      </c>
      <c r="C2323" s="19">
        <f t="shared" si="295"/>
        <v>43941</v>
      </c>
      <c r="D2323" s="10">
        <f t="shared" si="289"/>
        <v>0.61527777777777781</v>
      </c>
      <c r="E2323" s="2" t="str">
        <f t="shared" si="290"/>
        <v>Afternoon</v>
      </c>
      <c r="F2323" s="1" t="str">
        <f t="shared" si="291"/>
        <v>2020</v>
      </c>
      <c r="G2323" s="1" t="str">
        <f t="shared" si="292"/>
        <v>April</v>
      </c>
      <c r="H2323" s="7">
        <v>41</v>
      </c>
      <c r="I2323" t="str">
        <f t="shared" si="293"/>
        <v>Monday</v>
      </c>
      <c r="J2323">
        <v>64000</v>
      </c>
      <c r="K2323" t="s">
        <v>46</v>
      </c>
      <c r="L2323">
        <v>3</v>
      </c>
      <c r="M2323">
        <v>2</v>
      </c>
      <c r="N2323">
        <v>2</v>
      </c>
      <c r="P2323">
        <v>3</v>
      </c>
      <c r="T2323">
        <v>3</v>
      </c>
      <c r="Y2323">
        <v>2</v>
      </c>
      <c r="AC2323">
        <v>2</v>
      </c>
      <c r="AI2323">
        <f t="shared" si="294"/>
        <v>17</v>
      </c>
    </row>
    <row r="2324" spans="1:35" x14ac:dyDescent="0.25">
      <c r="A2324" s="11">
        <v>43941.62222222222</v>
      </c>
      <c r="B2324" s="1" t="str">
        <f t="shared" si="288"/>
        <v>04/20/20</v>
      </c>
      <c r="C2324" s="19">
        <f t="shared" si="295"/>
        <v>43941</v>
      </c>
      <c r="D2324" s="10">
        <f t="shared" si="289"/>
        <v>0.62222222222222223</v>
      </c>
      <c r="E2324" s="2" t="str">
        <f t="shared" si="290"/>
        <v>Afternoon</v>
      </c>
      <c r="F2324" s="1" t="str">
        <f t="shared" si="291"/>
        <v>2020</v>
      </c>
      <c r="G2324" s="1" t="str">
        <f t="shared" si="292"/>
        <v>April</v>
      </c>
      <c r="H2324" s="7">
        <v>41</v>
      </c>
      <c r="I2324" t="str">
        <f t="shared" si="293"/>
        <v>Monday</v>
      </c>
      <c r="J2324">
        <v>29900</v>
      </c>
      <c r="K2324" t="s">
        <v>39</v>
      </c>
      <c r="L2324">
        <v>3</v>
      </c>
      <c r="R2324">
        <v>3</v>
      </c>
      <c r="AI2324">
        <f t="shared" si="294"/>
        <v>6</v>
      </c>
    </row>
    <row r="2325" spans="1:35" x14ac:dyDescent="0.25">
      <c r="A2325" s="11">
        <v>43943.459722222222</v>
      </c>
      <c r="B2325" s="1" t="str">
        <f t="shared" si="288"/>
        <v>04/22/20</v>
      </c>
      <c r="C2325" s="19">
        <f t="shared" si="295"/>
        <v>43943</v>
      </c>
      <c r="D2325" s="10">
        <f t="shared" si="289"/>
        <v>0.4597222222222222</v>
      </c>
      <c r="E2325" s="2" t="str">
        <f t="shared" si="290"/>
        <v>Morning</v>
      </c>
      <c r="F2325" s="1" t="str">
        <f t="shared" si="291"/>
        <v>2020</v>
      </c>
      <c r="G2325" s="1" t="str">
        <f t="shared" si="292"/>
        <v>April</v>
      </c>
      <c r="H2325" s="7">
        <v>41</v>
      </c>
      <c r="I2325" t="str">
        <f t="shared" si="293"/>
        <v>Wednesday</v>
      </c>
      <c r="J2325">
        <v>20100</v>
      </c>
      <c r="K2325" t="s">
        <v>39</v>
      </c>
      <c r="L2325">
        <v>2</v>
      </c>
      <c r="R2325">
        <v>1</v>
      </c>
      <c r="S2325">
        <v>1</v>
      </c>
      <c r="AI2325">
        <f t="shared" si="294"/>
        <v>4</v>
      </c>
    </row>
    <row r="2326" spans="1:35" x14ac:dyDescent="0.25">
      <c r="A2326" s="11">
        <v>43943.493750000001</v>
      </c>
      <c r="B2326" s="1" t="str">
        <f t="shared" si="288"/>
        <v>04/22/20</v>
      </c>
      <c r="C2326" s="19">
        <f t="shared" si="295"/>
        <v>43943</v>
      </c>
      <c r="D2326" s="10">
        <f t="shared" si="289"/>
        <v>0.49374999999999997</v>
      </c>
      <c r="E2326" s="2" t="str">
        <f t="shared" si="290"/>
        <v>Morning</v>
      </c>
      <c r="F2326" s="1" t="str">
        <f t="shared" si="291"/>
        <v>2020</v>
      </c>
      <c r="G2326" s="1" t="str">
        <f t="shared" si="292"/>
        <v>April</v>
      </c>
      <c r="H2326" s="7">
        <v>41</v>
      </c>
      <c r="I2326" t="str">
        <f t="shared" si="293"/>
        <v>Wednesday</v>
      </c>
      <c r="J2326">
        <v>18600</v>
      </c>
      <c r="K2326" t="s">
        <v>33</v>
      </c>
      <c r="L2326">
        <v>2</v>
      </c>
      <c r="M2326">
        <v>1</v>
      </c>
      <c r="P2326">
        <v>1</v>
      </c>
      <c r="AI2326">
        <f t="shared" si="294"/>
        <v>4</v>
      </c>
    </row>
    <row r="2327" spans="1:35" x14ac:dyDescent="0.25">
      <c r="A2327" s="11">
        <v>43943.495138888888</v>
      </c>
      <c r="B2327" s="1" t="str">
        <f t="shared" si="288"/>
        <v>04/22/20</v>
      </c>
      <c r="C2327" s="19">
        <f t="shared" si="295"/>
        <v>43943</v>
      </c>
      <c r="D2327" s="10">
        <f t="shared" si="289"/>
        <v>0.49513888888888885</v>
      </c>
      <c r="E2327" s="2" t="str">
        <f t="shared" si="290"/>
        <v>Morning</v>
      </c>
      <c r="F2327" s="1" t="str">
        <f t="shared" si="291"/>
        <v>2020</v>
      </c>
      <c r="G2327" s="1" t="str">
        <f t="shared" si="292"/>
        <v>April</v>
      </c>
      <c r="H2327" s="7">
        <v>41</v>
      </c>
      <c r="I2327" t="str">
        <f t="shared" si="293"/>
        <v>Wednesday</v>
      </c>
      <c r="J2327">
        <v>18000</v>
      </c>
      <c r="K2327" t="s">
        <v>38</v>
      </c>
      <c r="T2327">
        <v>3</v>
      </c>
      <c r="Z2327">
        <v>1</v>
      </c>
      <c r="AI2327">
        <f t="shared" si="294"/>
        <v>4</v>
      </c>
    </row>
    <row r="2328" spans="1:35" x14ac:dyDescent="0.25">
      <c r="A2328" s="11">
        <v>43943.504166666666</v>
      </c>
      <c r="B2328" s="1" t="str">
        <f t="shared" si="288"/>
        <v>04/22/20</v>
      </c>
      <c r="C2328" s="19">
        <f t="shared" si="295"/>
        <v>43943</v>
      </c>
      <c r="D2328" s="10">
        <f t="shared" si="289"/>
        <v>0.50416666666666665</v>
      </c>
      <c r="E2328" s="2" t="str">
        <f t="shared" si="290"/>
        <v>Morning</v>
      </c>
      <c r="F2328" s="1" t="str">
        <f t="shared" si="291"/>
        <v>2020</v>
      </c>
      <c r="G2328" s="1" t="str">
        <f t="shared" si="292"/>
        <v>April</v>
      </c>
      <c r="H2328" s="7">
        <v>41</v>
      </c>
      <c r="I2328" t="str">
        <f t="shared" si="293"/>
        <v>Wednesday</v>
      </c>
      <c r="J2328">
        <v>28600</v>
      </c>
      <c r="K2328" t="s">
        <v>39</v>
      </c>
      <c r="L2328">
        <v>3</v>
      </c>
      <c r="M2328">
        <v>1</v>
      </c>
      <c r="P2328">
        <v>1</v>
      </c>
      <c r="T2328">
        <v>1</v>
      </c>
      <c r="AD2328">
        <v>1</v>
      </c>
      <c r="AI2328">
        <f t="shared" si="294"/>
        <v>7</v>
      </c>
    </row>
    <row r="2329" spans="1:35" x14ac:dyDescent="0.25">
      <c r="A2329" s="11">
        <v>43943.512499999997</v>
      </c>
      <c r="B2329" s="1" t="str">
        <f t="shared" si="288"/>
        <v>04/22/20</v>
      </c>
      <c r="C2329" s="19">
        <f t="shared" si="295"/>
        <v>43943</v>
      </c>
      <c r="D2329" s="10">
        <f t="shared" si="289"/>
        <v>0.51250000000000007</v>
      </c>
      <c r="E2329" s="2" t="str">
        <f t="shared" si="290"/>
        <v>Morning</v>
      </c>
      <c r="F2329" s="1" t="str">
        <f t="shared" si="291"/>
        <v>2020</v>
      </c>
      <c r="G2329" s="1" t="str">
        <f t="shared" si="292"/>
        <v>April</v>
      </c>
      <c r="H2329" s="7">
        <v>41</v>
      </c>
      <c r="I2329" t="str">
        <f t="shared" si="293"/>
        <v>Wednesday</v>
      </c>
      <c r="J2329">
        <v>18300</v>
      </c>
      <c r="K2329" t="s">
        <v>39</v>
      </c>
      <c r="L2329">
        <v>1</v>
      </c>
      <c r="M2329">
        <v>1</v>
      </c>
      <c r="R2329">
        <v>1</v>
      </c>
      <c r="T2329">
        <v>1</v>
      </c>
      <c r="AI2329">
        <f t="shared" si="294"/>
        <v>4</v>
      </c>
    </row>
    <row r="2330" spans="1:35" x14ac:dyDescent="0.25">
      <c r="A2330" s="11">
        <v>43943.536805555559</v>
      </c>
      <c r="B2330" s="1" t="str">
        <f t="shared" si="288"/>
        <v>04/22/20</v>
      </c>
      <c r="C2330" s="19">
        <f t="shared" si="295"/>
        <v>43943</v>
      </c>
      <c r="D2330" s="10">
        <f t="shared" si="289"/>
        <v>0.53680555555555554</v>
      </c>
      <c r="E2330" s="2" t="str">
        <f t="shared" si="290"/>
        <v>Morning</v>
      </c>
      <c r="F2330" s="1" t="str">
        <f t="shared" si="291"/>
        <v>2020</v>
      </c>
      <c r="G2330" s="1" t="str">
        <f t="shared" si="292"/>
        <v>April</v>
      </c>
      <c r="H2330" s="7">
        <v>41</v>
      </c>
      <c r="I2330" t="str">
        <f t="shared" si="293"/>
        <v>Wednesday</v>
      </c>
      <c r="J2330">
        <v>18800</v>
      </c>
      <c r="K2330" t="s">
        <v>38</v>
      </c>
      <c r="L2330">
        <v>1</v>
      </c>
      <c r="P2330">
        <v>1</v>
      </c>
      <c r="S2330">
        <v>1</v>
      </c>
      <c r="T2330">
        <v>1</v>
      </c>
      <c r="AI2330">
        <f t="shared" si="294"/>
        <v>4</v>
      </c>
    </row>
    <row r="2331" spans="1:35" x14ac:dyDescent="0.25">
      <c r="A2331" s="11">
        <v>43943.545138888891</v>
      </c>
      <c r="B2331" s="1" t="str">
        <f t="shared" si="288"/>
        <v>04/22/20</v>
      </c>
      <c r="C2331" s="19">
        <f t="shared" si="295"/>
        <v>43943</v>
      </c>
      <c r="D2331" s="10">
        <f t="shared" si="289"/>
        <v>0.54513888888888895</v>
      </c>
      <c r="E2331" s="2" t="str">
        <f t="shared" si="290"/>
        <v>Afternoon</v>
      </c>
      <c r="F2331" s="1" t="str">
        <f t="shared" si="291"/>
        <v>2020</v>
      </c>
      <c r="G2331" s="1" t="str">
        <f t="shared" si="292"/>
        <v>April</v>
      </c>
      <c r="H2331" s="7">
        <v>41</v>
      </c>
      <c r="I2331" t="str">
        <f t="shared" si="293"/>
        <v>Wednesday</v>
      </c>
      <c r="J2331">
        <v>20300</v>
      </c>
      <c r="K2331" t="s">
        <v>41</v>
      </c>
      <c r="L2331">
        <v>1</v>
      </c>
      <c r="R2331">
        <v>1</v>
      </c>
      <c r="T2331">
        <v>2</v>
      </c>
      <c r="AI2331">
        <f t="shared" si="294"/>
        <v>4</v>
      </c>
    </row>
    <row r="2332" spans="1:35" x14ac:dyDescent="0.25">
      <c r="A2332" s="11">
        <v>43943.546527777777</v>
      </c>
      <c r="B2332" s="1" t="str">
        <f t="shared" si="288"/>
        <v>04/22/20</v>
      </c>
      <c r="C2332" s="19">
        <f t="shared" si="295"/>
        <v>43943</v>
      </c>
      <c r="D2332" s="10">
        <f t="shared" si="289"/>
        <v>0.54652777777777783</v>
      </c>
      <c r="E2332" s="2" t="str">
        <f t="shared" si="290"/>
        <v>Afternoon</v>
      </c>
      <c r="F2332" s="1" t="str">
        <f t="shared" si="291"/>
        <v>2020</v>
      </c>
      <c r="G2332" s="1" t="str">
        <f t="shared" si="292"/>
        <v>April</v>
      </c>
      <c r="H2332" s="7">
        <v>41</v>
      </c>
      <c r="I2332" t="str">
        <f t="shared" si="293"/>
        <v>Wednesday</v>
      </c>
      <c r="J2332">
        <v>25100</v>
      </c>
      <c r="K2332" t="s">
        <v>39</v>
      </c>
      <c r="L2332">
        <v>2</v>
      </c>
      <c r="U2332">
        <v>1</v>
      </c>
      <c r="Z2332">
        <v>2</v>
      </c>
      <c r="AI2332">
        <f t="shared" si="294"/>
        <v>5</v>
      </c>
    </row>
    <row r="2333" spans="1:35" x14ac:dyDescent="0.25">
      <c r="A2333" s="11">
        <v>43943.571527777778</v>
      </c>
      <c r="B2333" s="1" t="str">
        <f t="shared" si="288"/>
        <v>04/22/20</v>
      </c>
      <c r="C2333" s="19">
        <f t="shared" si="295"/>
        <v>43943</v>
      </c>
      <c r="D2333" s="10">
        <f t="shared" si="289"/>
        <v>0.57152777777777775</v>
      </c>
      <c r="E2333" s="2" t="str">
        <f t="shared" si="290"/>
        <v>Afternoon</v>
      </c>
      <c r="F2333" s="1" t="str">
        <f t="shared" si="291"/>
        <v>2020</v>
      </c>
      <c r="G2333" s="1" t="str">
        <f t="shared" si="292"/>
        <v>April</v>
      </c>
      <c r="H2333" s="7">
        <v>41</v>
      </c>
      <c r="I2333" t="str">
        <f t="shared" si="293"/>
        <v>Wednesday</v>
      </c>
      <c r="J2333">
        <v>25700</v>
      </c>
      <c r="K2333" t="s">
        <v>44</v>
      </c>
      <c r="L2333">
        <v>4</v>
      </c>
      <c r="R2333">
        <v>1</v>
      </c>
      <c r="AI2333">
        <f t="shared" si="294"/>
        <v>5</v>
      </c>
    </row>
    <row r="2334" spans="1:35" x14ac:dyDescent="0.25">
      <c r="A2334" s="11">
        <v>43943.628472222219</v>
      </c>
      <c r="B2334" s="1" t="str">
        <f t="shared" si="288"/>
        <v>04/22/20</v>
      </c>
      <c r="C2334" s="19">
        <f t="shared" si="295"/>
        <v>43943</v>
      </c>
      <c r="D2334" s="10">
        <f t="shared" si="289"/>
        <v>0.62847222222222221</v>
      </c>
      <c r="E2334" s="2" t="str">
        <f t="shared" si="290"/>
        <v>Afternoon</v>
      </c>
      <c r="F2334" s="1" t="str">
        <f t="shared" si="291"/>
        <v>2020</v>
      </c>
      <c r="G2334" s="1" t="str">
        <f t="shared" si="292"/>
        <v>April</v>
      </c>
      <c r="H2334" s="7">
        <v>41</v>
      </c>
      <c r="I2334" t="str">
        <f t="shared" si="293"/>
        <v>Wednesday</v>
      </c>
      <c r="J2334">
        <v>16800</v>
      </c>
      <c r="K2334" t="s">
        <v>41</v>
      </c>
      <c r="L2334">
        <v>1</v>
      </c>
      <c r="P2334">
        <v>1</v>
      </c>
      <c r="R2334">
        <v>1</v>
      </c>
      <c r="AI2334">
        <f t="shared" si="294"/>
        <v>3</v>
      </c>
    </row>
    <row r="2335" spans="1:35" x14ac:dyDescent="0.25">
      <c r="A2335" s="11">
        <v>43943.65902777778</v>
      </c>
      <c r="B2335" s="1" t="str">
        <f t="shared" si="288"/>
        <v>04/22/20</v>
      </c>
      <c r="C2335" s="19">
        <f t="shared" si="295"/>
        <v>43943</v>
      </c>
      <c r="D2335" s="10">
        <f t="shared" si="289"/>
        <v>0.65902777777777777</v>
      </c>
      <c r="E2335" s="2" t="str">
        <f t="shared" si="290"/>
        <v>Evening</v>
      </c>
      <c r="F2335" s="1" t="str">
        <f t="shared" si="291"/>
        <v>2020</v>
      </c>
      <c r="G2335" s="1" t="str">
        <f t="shared" si="292"/>
        <v>April</v>
      </c>
      <c r="H2335" s="7">
        <v>41</v>
      </c>
      <c r="I2335" t="str">
        <f t="shared" si="293"/>
        <v>Wednesday</v>
      </c>
      <c r="J2335">
        <v>15100</v>
      </c>
      <c r="K2335" t="s">
        <v>39</v>
      </c>
      <c r="L2335">
        <v>2</v>
      </c>
      <c r="P2335">
        <v>1</v>
      </c>
      <c r="AI2335">
        <f t="shared" si="294"/>
        <v>3</v>
      </c>
    </row>
    <row r="2336" spans="1:35" x14ac:dyDescent="0.25">
      <c r="A2336" s="11">
        <v>43944.463194444441</v>
      </c>
      <c r="B2336" s="1" t="str">
        <f t="shared" si="288"/>
        <v>04/23/20</v>
      </c>
      <c r="C2336" s="19">
        <f t="shared" si="295"/>
        <v>43944</v>
      </c>
      <c r="D2336" s="10">
        <f t="shared" si="289"/>
        <v>0.46319444444444446</v>
      </c>
      <c r="E2336" s="2" t="str">
        <f t="shared" si="290"/>
        <v>Morning</v>
      </c>
      <c r="F2336" s="1" t="str">
        <f t="shared" si="291"/>
        <v>2020</v>
      </c>
      <c r="G2336" s="1" t="str">
        <f t="shared" si="292"/>
        <v>April</v>
      </c>
      <c r="H2336" s="7">
        <v>42</v>
      </c>
      <c r="I2336" t="str">
        <f t="shared" si="293"/>
        <v>Thursday</v>
      </c>
      <c r="J2336">
        <v>20900</v>
      </c>
      <c r="K2336" t="s">
        <v>34</v>
      </c>
      <c r="L2336">
        <v>3</v>
      </c>
      <c r="AC2336">
        <v>1</v>
      </c>
      <c r="AI2336">
        <f t="shared" si="294"/>
        <v>4</v>
      </c>
    </row>
    <row r="2337" spans="1:35" x14ac:dyDescent="0.25">
      <c r="A2337" s="11">
        <v>43944.486111111109</v>
      </c>
      <c r="B2337" s="1" t="str">
        <f t="shared" si="288"/>
        <v>04/23/20</v>
      </c>
      <c r="C2337" s="19">
        <f t="shared" si="295"/>
        <v>43944</v>
      </c>
      <c r="D2337" s="10">
        <f t="shared" si="289"/>
        <v>0.4861111111111111</v>
      </c>
      <c r="E2337" s="2" t="str">
        <f t="shared" si="290"/>
        <v>Morning</v>
      </c>
      <c r="F2337" s="1" t="str">
        <f t="shared" si="291"/>
        <v>2020</v>
      </c>
      <c r="G2337" s="1" t="str">
        <f t="shared" si="292"/>
        <v>April</v>
      </c>
      <c r="H2337" s="7">
        <v>42</v>
      </c>
      <c r="I2337" t="str">
        <f t="shared" si="293"/>
        <v>Thursday</v>
      </c>
      <c r="J2337">
        <v>28500</v>
      </c>
      <c r="K2337" t="s">
        <v>38</v>
      </c>
      <c r="M2337">
        <v>2</v>
      </c>
      <c r="P2337">
        <v>2</v>
      </c>
      <c r="T2337">
        <v>2</v>
      </c>
      <c r="AC2337">
        <v>1</v>
      </c>
      <c r="AI2337">
        <f t="shared" si="294"/>
        <v>7</v>
      </c>
    </row>
    <row r="2338" spans="1:35" x14ac:dyDescent="0.25">
      <c r="A2338" s="11">
        <v>43944.539583333331</v>
      </c>
      <c r="B2338" s="1" t="str">
        <f t="shared" si="288"/>
        <v>04/23/20</v>
      </c>
      <c r="C2338" s="19">
        <f t="shared" si="295"/>
        <v>43944</v>
      </c>
      <c r="D2338" s="10">
        <f t="shared" si="289"/>
        <v>0.5395833333333333</v>
      </c>
      <c r="E2338" s="2" t="str">
        <f t="shared" si="290"/>
        <v>Morning</v>
      </c>
      <c r="F2338" s="1" t="str">
        <f t="shared" si="291"/>
        <v>2020</v>
      </c>
      <c r="G2338" s="1" t="str">
        <f t="shared" si="292"/>
        <v>April</v>
      </c>
      <c r="H2338" s="7">
        <v>42</v>
      </c>
      <c r="I2338" t="str">
        <f t="shared" si="293"/>
        <v>Thursday</v>
      </c>
      <c r="J2338">
        <v>17500</v>
      </c>
      <c r="K2338" t="s">
        <v>40</v>
      </c>
      <c r="O2338">
        <v>1</v>
      </c>
      <c r="Q2338">
        <v>1</v>
      </c>
      <c r="R2338">
        <v>1</v>
      </c>
      <c r="AD2338">
        <v>1</v>
      </c>
      <c r="AI2338">
        <f t="shared" si="294"/>
        <v>4</v>
      </c>
    </row>
    <row r="2339" spans="1:35" x14ac:dyDescent="0.25">
      <c r="A2339" s="11">
        <v>43944.553472222222</v>
      </c>
      <c r="B2339" s="1" t="str">
        <f t="shared" si="288"/>
        <v>04/23/20</v>
      </c>
      <c r="C2339" s="19">
        <f t="shared" si="295"/>
        <v>43944</v>
      </c>
      <c r="D2339" s="10">
        <f t="shared" si="289"/>
        <v>0.55347222222222225</v>
      </c>
      <c r="E2339" s="2" t="str">
        <f t="shared" si="290"/>
        <v>Afternoon</v>
      </c>
      <c r="F2339" s="1" t="str">
        <f t="shared" si="291"/>
        <v>2020</v>
      </c>
      <c r="G2339" s="1" t="str">
        <f t="shared" si="292"/>
        <v>April</v>
      </c>
      <c r="H2339" s="7">
        <v>42</v>
      </c>
      <c r="I2339" t="str">
        <f t="shared" si="293"/>
        <v>Thursday</v>
      </c>
      <c r="J2339">
        <v>20100</v>
      </c>
      <c r="K2339" t="s">
        <v>37</v>
      </c>
      <c r="L2339">
        <v>2</v>
      </c>
      <c r="R2339">
        <v>1</v>
      </c>
      <c r="S2339">
        <v>1</v>
      </c>
      <c r="AI2339">
        <f t="shared" si="294"/>
        <v>4</v>
      </c>
    </row>
    <row r="2340" spans="1:35" x14ac:dyDescent="0.25">
      <c r="A2340" s="11">
        <v>43944.581250000003</v>
      </c>
      <c r="B2340" s="1" t="str">
        <f t="shared" si="288"/>
        <v>04/23/20</v>
      </c>
      <c r="C2340" s="19">
        <f t="shared" si="295"/>
        <v>43944</v>
      </c>
      <c r="D2340" s="10">
        <f t="shared" si="289"/>
        <v>0.58124999999999993</v>
      </c>
      <c r="E2340" s="2" t="str">
        <f t="shared" si="290"/>
        <v>Afternoon</v>
      </c>
      <c r="F2340" s="1" t="str">
        <f t="shared" si="291"/>
        <v>2020</v>
      </c>
      <c r="G2340" s="1" t="str">
        <f t="shared" si="292"/>
        <v>April</v>
      </c>
      <c r="H2340" s="7">
        <v>42</v>
      </c>
      <c r="I2340" t="str">
        <f t="shared" si="293"/>
        <v>Thursday</v>
      </c>
      <c r="J2340">
        <v>17300</v>
      </c>
      <c r="K2340" t="s">
        <v>39</v>
      </c>
      <c r="L2340">
        <v>1</v>
      </c>
      <c r="M2340">
        <v>1</v>
      </c>
      <c r="T2340">
        <v>2</v>
      </c>
      <c r="AI2340">
        <f t="shared" si="294"/>
        <v>4</v>
      </c>
    </row>
    <row r="2341" spans="1:35" x14ac:dyDescent="0.25">
      <c r="A2341" s="11">
        <v>43944.631944444445</v>
      </c>
      <c r="B2341" s="1" t="str">
        <f t="shared" si="288"/>
        <v>04/23/20</v>
      </c>
      <c r="C2341" s="19">
        <f t="shared" si="295"/>
        <v>43944</v>
      </c>
      <c r="D2341" s="10">
        <f t="shared" si="289"/>
        <v>0.63194444444444442</v>
      </c>
      <c r="E2341" s="2" t="str">
        <f t="shared" si="290"/>
        <v>Afternoon</v>
      </c>
      <c r="F2341" s="1" t="str">
        <f t="shared" si="291"/>
        <v>2020</v>
      </c>
      <c r="G2341" s="1" t="str">
        <f t="shared" si="292"/>
        <v>April</v>
      </c>
      <c r="H2341" s="7">
        <v>42</v>
      </c>
      <c r="I2341" t="str">
        <f t="shared" si="293"/>
        <v>Thursday</v>
      </c>
      <c r="J2341">
        <v>26000</v>
      </c>
      <c r="K2341" t="s">
        <v>38</v>
      </c>
      <c r="T2341">
        <v>4</v>
      </c>
      <c r="Z2341">
        <v>2</v>
      </c>
      <c r="AI2341">
        <f t="shared" si="294"/>
        <v>6</v>
      </c>
    </row>
    <row r="2342" spans="1:35" x14ac:dyDescent="0.25">
      <c r="A2342" s="11">
        <v>43944.634722222225</v>
      </c>
      <c r="B2342" s="1" t="str">
        <f t="shared" si="288"/>
        <v>04/23/20</v>
      </c>
      <c r="C2342" s="19">
        <f t="shared" si="295"/>
        <v>43944</v>
      </c>
      <c r="D2342" s="10">
        <f t="shared" si="289"/>
        <v>0.63472222222222219</v>
      </c>
      <c r="E2342" s="2" t="str">
        <f t="shared" si="290"/>
        <v>Afternoon</v>
      </c>
      <c r="F2342" s="1" t="str">
        <f t="shared" si="291"/>
        <v>2020</v>
      </c>
      <c r="G2342" s="1" t="str">
        <f t="shared" si="292"/>
        <v>April</v>
      </c>
      <c r="H2342" s="7">
        <v>42</v>
      </c>
      <c r="I2342" t="str">
        <f t="shared" si="293"/>
        <v>Thursday</v>
      </c>
      <c r="J2342">
        <v>19000</v>
      </c>
      <c r="K2342" t="s">
        <v>35</v>
      </c>
      <c r="P2342">
        <v>1</v>
      </c>
      <c r="U2342">
        <v>1</v>
      </c>
      <c r="Z2342">
        <v>2</v>
      </c>
      <c r="AI2342">
        <f t="shared" si="294"/>
        <v>4</v>
      </c>
    </row>
    <row r="2343" spans="1:35" x14ac:dyDescent="0.25">
      <c r="A2343" s="11">
        <v>43944.636111111111</v>
      </c>
      <c r="B2343" s="1" t="str">
        <f t="shared" si="288"/>
        <v>04/23/20</v>
      </c>
      <c r="C2343" s="19">
        <f t="shared" si="295"/>
        <v>43944</v>
      </c>
      <c r="D2343" s="10">
        <f t="shared" si="289"/>
        <v>0.63611111111111118</v>
      </c>
      <c r="E2343" s="2" t="str">
        <f t="shared" si="290"/>
        <v>Afternoon</v>
      </c>
      <c r="F2343" s="1" t="str">
        <f t="shared" si="291"/>
        <v>2020</v>
      </c>
      <c r="G2343" s="1" t="str">
        <f t="shared" si="292"/>
        <v>April</v>
      </c>
      <c r="H2343" s="7">
        <v>42</v>
      </c>
      <c r="I2343" t="str">
        <f t="shared" si="293"/>
        <v>Thursday</v>
      </c>
      <c r="J2343">
        <v>15000</v>
      </c>
      <c r="K2343" t="s">
        <v>48</v>
      </c>
      <c r="L2343">
        <v>1</v>
      </c>
      <c r="M2343">
        <v>1</v>
      </c>
      <c r="R2343">
        <v>1</v>
      </c>
      <c r="AI2343">
        <f t="shared" si="294"/>
        <v>3</v>
      </c>
    </row>
    <row r="2344" spans="1:35" x14ac:dyDescent="0.25">
      <c r="A2344" s="11">
        <v>43945.466666666667</v>
      </c>
      <c r="B2344" s="1" t="str">
        <f t="shared" si="288"/>
        <v>04/24/20</v>
      </c>
      <c r="C2344" s="19">
        <f t="shared" si="295"/>
        <v>43945</v>
      </c>
      <c r="D2344" s="10">
        <f t="shared" si="289"/>
        <v>0.46666666666666662</v>
      </c>
      <c r="E2344" s="2" t="str">
        <f t="shared" si="290"/>
        <v>Morning</v>
      </c>
      <c r="F2344" s="1" t="str">
        <f t="shared" si="291"/>
        <v>2020</v>
      </c>
      <c r="G2344" s="1" t="str">
        <f t="shared" si="292"/>
        <v>April</v>
      </c>
      <c r="H2344" s="7">
        <v>42</v>
      </c>
      <c r="I2344" t="str">
        <f t="shared" si="293"/>
        <v>Friday</v>
      </c>
      <c r="J2344">
        <v>18800</v>
      </c>
      <c r="K2344" t="s">
        <v>37</v>
      </c>
      <c r="L2344">
        <v>1</v>
      </c>
      <c r="P2344">
        <v>1</v>
      </c>
      <c r="S2344">
        <v>1</v>
      </c>
      <c r="U2344">
        <v>1</v>
      </c>
      <c r="AI2344">
        <f t="shared" si="294"/>
        <v>4</v>
      </c>
    </row>
    <row r="2345" spans="1:35" x14ac:dyDescent="0.25">
      <c r="A2345" s="11">
        <v>43945.5</v>
      </c>
      <c r="B2345" s="1" t="str">
        <f t="shared" si="288"/>
        <v>04/24/20</v>
      </c>
      <c r="C2345" s="19">
        <f t="shared" si="295"/>
        <v>43945</v>
      </c>
      <c r="D2345" s="10">
        <f t="shared" si="289"/>
        <v>0.5</v>
      </c>
      <c r="E2345" s="2" t="str">
        <f t="shared" si="290"/>
        <v>Morning</v>
      </c>
      <c r="F2345" s="1" t="str">
        <f t="shared" si="291"/>
        <v>2020</v>
      </c>
      <c r="G2345" s="1" t="str">
        <f t="shared" si="292"/>
        <v>April</v>
      </c>
      <c r="H2345" s="7">
        <v>42</v>
      </c>
      <c r="I2345" t="str">
        <f t="shared" si="293"/>
        <v>Friday</v>
      </c>
      <c r="J2345">
        <v>19500</v>
      </c>
      <c r="K2345" t="s">
        <v>39</v>
      </c>
      <c r="Q2345">
        <v>1</v>
      </c>
      <c r="R2345">
        <v>1</v>
      </c>
      <c r="S2345">
        <v>1</v>
      </c>
      <c r="Z2345">
        <v>1</v>
      </c>
      <c r="AI2345">
        <f t="shared" si="294"/>
        <v>4</v>
      </c>
    </row>
    <row r="2346" spans="1:35" x14ac:dyDescent="0.25">
      <c r="A2346" s="11">
        <v>43945.510416666664</v>
      </c>
      <c r="B2346" s="1" t="str">
        <f t="shared" si="288"/>
        <v>04/24/20</v>
      </c>
      <c r="C2346" s="19">
        <f t="shared" si="295"/>
        <v>43945</v>
      </c>
      <c r="D2346" s="10">
        <f t="shared" si="289"/>
        <v>0.51041666666666663</v>
      </c>
      <c r="E2346" s="2" t="str">
        <f t="shared" si="290"/>
        <v>Morning</v>
      </c>
      <c r="F2346" s="1" t="str">
        <f t="shared" si="291"/>
        <v>2020</v>
      </c>
      <c r="G2346" s="1" t="str">
        <f t="shared" si="292"/>
        <v>April</v>
      </c>
      <c r="H2346" s="7">
        <v>42</v>
      </c>
      <c r="I2346" t="str">
        <f t="shared" si="293"/>
        <v>Friday</v>
      </c>
      <c r="J2346">
        <v>30900</v>
      </c>
      <c r="K2346" t="s">
        <v>49</v>
      </c>
      <c r="L2346">
        <v>3</v>
      </c>
      <c r="R2346">
        <v>3</v>
      </c>
      <c r="AI2346">
        <f t="shared" si="294"/>
        <v>6</v>
      </c>
    </row>
    <row r="2347" spans="1:35" x14ac:dyDescent="0.25">
      <c r="A2347" s="11">
        <v>43945.536805555559</v>
      </c>
      <c r="B2347" s="1" t="str">
        <f t="shared" si="288"/>
        <v>04/24/20</v>
      </c>
      <c r="C2347" s="19">
        <f t="shared" si="295"/>
        <v>43945</v>
      </c>
      <c r="D2347" s="10">
        <f t="shared" si="289"/>
        <v>0.53680555555555554</v>
      </c>
      <c r="E2347" s="2" t="str">
        <f t="shared" si="290"/>
        <v>Morning</v>
      </c>
      <c r="F2347" s="1" t="str">
        <f t="shared" si="291"/>
        <v>2020</v>
      </c>
      <c r="G2347" s="1" t="str">
        <f t="shared" si="292"/>
        <v>April</v>
      </c>
      <c r="H2347" s="7">
        <v>42</v>
      </c>
      <c r="I2347" t="str">
        <f t="shared" si="293"/>
        <v>Friday</v>
      </c>
      <c r="J2347">
        <v>24800</v>
      </c>
      <c r="K2347" t="s">
        <v>36</v>
      </c>
      <c r="L2347">
        <v>1</v>
      </c>
      <c r="M2347">
        <v>1</v>
      </c>
      <c r="R2347">
        <v>1</v>
      </c>
      <c r="AC2347">
        <v>2</v>
      </c>
      <c r="AI2347">
        <f t="shared" si="294"/>
        <v>5</v>
      </c>
    </row>
    <row r="2348" spans="1:35" x14ac:dyDescent="0.25">
      <c r="A2348" s="11">
        <v>43945.585416666669</v>
      </c>
      <c r="B2348" s="1" t="str">
        <f t="shared" si="288"/>
        <v>04/24/20</v>
      </c>
      <c r="C2348" s="19">
        <f t="shared" si="295"/>
        <v>43945</v>
      </c>
      <c r="D2348" s="10">
        <f t="shared" si="289"/>
        <v>0.5854166666666667</v>
      </c>
      <c r="E2348" s="2" t="str">
        <f t="shared" si="290"/>
        <v>Afternoon</v>
      </c>
      <c r="F2348" s="1" t="str">
        <f t="shared" si="291"/>
        <v>2020</v>
      </c>
      <c r="G2348" s="1" t="str">
        <f t="shared" si="292"/>
        <v>April</v>
      </c>
      <c r="H2348" s="7">
        <v>42</v>
      </c>
      <c r="I2348" t="str">
        <f t="shared" si="293"/>
        <v>Friday</v>
      </c>
      <c r="J2348">
        <v>14000</v>
      </c>
      <c r="K2348" t="s">
        <v>40</v>
      </c>
      <c r="M2348">
        <v>1</v>
      </c>
      <c r="O2348">
        <v>1</v>
      </c>
      <c r="AC2348">
        <v>1</v>
      </c>
      <c r="AI2348">
        <f t="shared" si="294"/>
        <v>3</v>
      </c>
    </row>
    <row r="2349" spans="1:35" x14ac:dyDescent="0.25">
      <c r="A2349" s="11">
        <v>43945.605555555558</v>
      </c>
      <c r="B2349" s="1" t="str">
        <f t="shared" si="288"/>
        <v>04/24/20</v>
      </c>
      <c r="C2349" s="19">
        <f t="shared" si="295"/>
        <v>43945</v>
      </c>
      <c r="D2349" s="10">
        <f t="shared" si="289"/>
        <v>0.60555555555555551</v>
      </c>
      <c r="E2349" s="2" t="str">
        <f t="shared" si="290"/>
        <v>Afternoon</v>
      </c>
      <c r="F2349" s="1" t="str">
        <f t="shared" si="291"/>
        <v>2020</v>
      </c>
      <c r="G2349" s="1" t="str">
        <f t="shared" si="292"/>
        <v>April</v>
      </c>
      <c r="H2349" s="7">
        <v>42</v>
      </c>
      <c r="I2349" t="str">
        <f t="shared" si="293"/>
        <v>Friday</v>
      </c>
      <c r="J2349">
        <v>16600</v>
      </c>
      <c r="K2349" t="s">
        <v>36</v>
      </c>
      <c r="L2349">
        <v>2</v>
      </c>
      <c r="O2349">
        <v>1</v>
      </c>
      <c r="AI2349">
        <f t="shared" si="294"/>
        <v>3</v>
      </c>
    </row>
    <row r="2350" spans="1:35" x14ac:dyDescent="0.25">
      <c r="A2350" s="11">
        <v>43945.631944444445</v>
      </c>
      <c r="B2350" s="1" t="str">
        <f t="shared" si="288"/>
        <v>04/24/20</v>
      </c>
      <c r="C2350" s="19">
        <f t="shared" si="295"/>
        <v>43945</v>
      </c>
      <c r="D2350" s="10">
        <f t="shared" si="289"/>
        <v>0.63194444444444442</v>
      </c>
      <c r="E2350" s="2" t="str">
        <f t="shared" si="290"/>
        <v>Afternoon</v>
      </c>
      <c r="F2350" s="1" t="str">
        <f t="shared" si="291"/>
        <v>2020</v>
      </c>
      <c r="G2350" s="1" t="str">
        <f t="shared" si="292"/>
        <v>April</v>
      </c>
      <c r="H2350" s="7">
        <v>42</v>
      </c>
      <c r="I2350" t="str">
        <f t="shared" si="293"/>
        <v>Friday</v>
      </c>
      <c r="J2350">
        <v>26000</v>
      </c>
      <c r="K2350" t="s">
        <v>41</v>
      </c>
      <c r="M2350">
        <v>1</v>
      </c>
      <c r="U2350">
        <v>2</v>
      </c>
      <c r="X2350">
        <v>1</v>
      </c>
      <c r="AD2350">
        <v>2</v>
      </c>
      <c r="AI2350">
        <f t="shared" si="294"/>
        <v>6</v>
      </c>
    </row>
    <row r="2351" spans="1:35" x14ac:dyDescent="0.25">
      <c r="A2351" s="11">
        <v>43945.685416666667</v>
      </c>
      <c r="B2351" s="1" t="str">
        <f t="shared" si="288"/>
        <v>04/24/20</v>
      </c>
      <c r="C2351" s="19">
        <f t="shared" si="295"/>
        <v>43945</v>
      </c>
      <c r="D2351" s="10">
        <f t="shared" si="289"/>
        <v>0.68541666666666667</v>
      </c>
      <c r="E2351" s="2" t="str">
        <f t="shared" si="290"/>
        <v>Evening</v>
      </c>
      <c r="F2351" s="1" t="str">
        <f t="shared" si="291"/>
        <v>2020</v>
      </c>
      <c r="G2351" s="1" t="str">
        <f t="shared" si="292"/>
        <v>April</v>
      </c>
      <c r="H2351" s="7">
        <v>42</v>
      </c>
      <c r="I2351" t="str">
        <f t="shared" si="293"/>
        <v>Friday</v>
      </c>
      <c r="J2351">
        <v>15300</v>
      </c>
      <c r="K2351" t="s">
        <v>37</v>
      </c>
      <c r="L2351">
        <v>1</v>
      </c>
      <c r="R2351">
        <v>1</v>
      </c>
      <c r="S2351">
        <v>1</v>
      </c>
      <c r="AI2351">
        <f t="shared" si="294"/>
        <v>3</v>
      </c>
    </row>
    <row r="2352" spans="1:35" x14ac:dyDescent="0.25">
      <c r="A2352" s="11">
        <v>43946.465277777781</v>
      </c>
      <c r="B2352" s="1" t="str">
        <f t="shared" si="288"/>
        <v>04/25/20</v>
      </c>
      <c r="C2352" s="19">
        <f t="shared" si="295"/>
        <v>43946</v>
      </c>
      <c r="D2352" s="10">
        <f t="shared" si="289"/>
        <v>0.46527777777777773</v>
      </c>
      <c r="E2352" s="2" t="str">
        <f t="shared" si="290"/>
        <v>Morning</v>
      </c>
      <c r="F2352" s="1" t="str">
        <f t="shared" si="291"/>
        <v>2020</v>
      </c>
      <c r="G2352" s="1" t="str">
        <f t="shared" si="292"/>
        <v>April</v>
      </c>
      <c r="H2352" s="7">
        <v>42</v>
      </c>
      <c r="I2352" t="str">
        <f t="shared" si="293"/>
        <v>Saturday</v>
      </c>
      <c r="J2352">
        <v>18300</v>
      </c>
      <c r="K2352" t="s">
        <v>38</v>
      </c>
      <c r="L2352">
        <v>1</v>
      </c>
      <c r="R2352">
        <v>1</v>
      </c>
      <c r="T2352">
        <v>1</v>
      </c>
      <c r="AD2352">
        <v>1</v>
      </c>
      <c r="AI2352">
        <f t="shared" si="294"/>
        <v>4</v>
      </c>
    </row>
    <row r="2353" spans="1:35" x14ac:dyDescent="0.25">
      <c r="A2353" s="11">
        <v>43946.469444444447</v>
      </c>
      <c r="B2353" s="1" t="str">
        <f t="shared" si="288"/>
        <v>04/25/20</v>
      </c>
      <c r="C2353" s="19">
        <f t="shared" si="295"/>
        <v>43946</v>
      </c>
      <c r="D2353" s="10">
        <f t="shared" si="289"/>
        <v>0.4694444444444445</v>
      </c>
      <c r="E2353" s="2" t="str">
        <f t="shared" si="290"/>
        <v>Morning</v>
      </c>
      <c r="F2353" s="1" t="str">
        <f t="shared" si="291"/>
        <v>2020</v>
      </c>
      <c r="G2353" s="1" t="str">
        <f t="shared" si="292"/>
        <v>April</v>
      </c>
      <c r="H2353" s="7">
        <v>42</v>
      </c>
      <c r="I2353" t="str">
        <f t="shared" si="293"/>
        <v>Saturday</v>
      </c>
      <c r="J2353">
        <v>31200</v>
      </c>
      <c r="K2353" t="s">
        <v>38</v>
      </c>
      <c r="L2353">
        <v>4</v>
      </c>
      <c r="Z2353">
        <v>2</v>
      </c>
      <c r="AI2353">
        <f t="shared" si="294"/>
        <v>6</v>
      </c>
    </row>
    <row r="2354" spans="1:35" x14ac:dyDescent="0.25">
      <c r="A2354" s="11">
        <v>43946.469444444447</v>
      </c>
      <c r="B2354" s="1" t="str">
        <f t="shared" si="288"/>
        <v>04/25/20</v>
      </c>
      <c r="C2354" s="19">
        <f t="shared" si="295"/>
        <v>43946</v>
      </c>
      <c r="D2354" s="10">
        <f t="shared" si="289"/>
        <v>0.4694444444444445</v>
      </c>
      <c r="E2354" s="2" t="str">
        <f t="shared" si="290"/>
        <v>Morning</v>
      </c>
      <c r="F2354" s="1" t="str">
        <f t="shared" si="291"/>
        <v>2020</v>
      </c>
      <c r="G2354" s="1" t="str">
        <f t="shared" si="292"/>
        <v>April</v>
      </c>
      <c r="H2354" s="7">
        <v>42</v>
      </c>
      <c r="I2354" t="str">
        <f t="shared" si="293"/>
        <v>Saturday</v>
      </c>
      <c r="J2354">
        <v>30800</v>
      </c>
      <c r="K2354" t="s">
        <v>40</v>
      </c>
      <c r="L2354">
        <v>1</v>
      </c>
      <c r="M2354">
        <v>2</v>
      </c>
      <c r="P2354">
        <v>1</v>
      </c>
      <c r="U2354">
        <v>1</v>
      </c>
      <c r="Z2354">
        <v>2</v>
      </c>
      <c r="AI2354">
        <f t="shared" si="294"/>
        <v>7</v>
      </c>
    </row>
    <row r="2355" spans="1:35" x14ac:dyDescent="0.25">
      <c r="A2355" s="11">
        <v>43946.484027777777</v>
      </c>
      <c r="B2355" s="1" t="str">
        <f t="shared" si="288"/>
        <v>04/25/20</v>
      </c>
      <c r="C2355" s="19">
        <f t="shared" si="295"/>
        <v>43946</v>
      </c>
      <c r="D2355" s="10">
        <f t="shared" si="289"/>
        <v>0.48402777777777778</v>
      </c>
      <c r="E2355" s="2" t="str">
        <f t="shared" si="290"/>
        <v>Morning</v>
      </c>
      <c r="F2355" s="1" t="str">
        <f t="shared" si="291"/>
        <v>2020</v>
      </c>
      <c r="G2355" s="1" t="str">
        <f t="shared" si="292"/>
        <v>April</v>
      </c>
      <c r="H2355" s="7">
        <v>42</v>
      </c>
      <c r="I2355" t="str">
        <f t="shared" si="293"/>
        <v>Saturday</v>
      </c>
      <c r="J2355">
        <v>20600</v>
      </c>
      <c r="K2355" t="s">
        <v>42</v>
      </c>
      <c r="L2355">
        <v>2</v>
      </c>
      <c r="R2355">
        <v>1</v>
      </c>
      <c r="T2355">
        <v>1</v>
      </c>
      <c r="AI2355">
        <f t="shared" si="294"/>
        <v>4</v>
      </c>
    </row>
    <row r="2356" spans="1:35" x14ac:dyDescent="0.25">
      <c r="A2356" s="11">
        <v>43946.487500000003</v>
      </c>
      <c r="B2356" s="1" t="str">
        <f t="shared" si="288"/>
        <v>04/25/20</v>
      </c>
      <c r="C2356" s="19">
        <f t="shared" si="295"/>
        <v>43946</v>
      </c>
      <c r="D2356" s="10">
        <f t="shared" si="289"/>
        <v>0.48749999999999999</v>
      </c>
      <c r="E2356" s="2" t="str">
        <f t="shared" si="290"/>
        <v>Morning</v>
      </c>
      <c r="F2356" s="1" t="str">
        <f t="shared" si="291"/>
        <v>2020</v>
      </c>
      <c r="G2356" s="1" t="str">
        <f t="shared" si="292"/>
        <v>April</v>
      </c>
      <c r="H2356" s="7">
        <v>42</v>
      </c>
      <c r="I2356" t="str">
        <f t="shared" si="293"/>
        <v>Saturday</v>
      </c>
      <c r="J2356">
        <v>36600</v>
      </c>
      <c r="K2356" t="s">
        <v>38</v>
      </c>
      <c r="L2356">
        <v>2</v>
      </c>
      <c r="O2356">
        <v>2</v>
      </c>
      <c r="P2356">
        <v>2</v>
      </c>
      <c r="Q2356">
        <v>1</v>
      </c>
      <c r="Z2356">
        <v>1</v>
      </c>
      <c r="AI2356">
        <f t="shared" si="294"/>
        <v>8</v>
      </c>
    </row>
    <row r="2357" spans="1:35" x14ac:dyDescent="0.25">
      <c r="A2357" s="11">
        <v>43946.494444444441</v>
      </c>
      <c r="B2357" s="1" t="str">
        <f t="shared" si="288"/>
        <v>04/25/20</v>
      </c>
      <c r="C2357" s="19">
        <f t="shared" si="295"/>
        <v>43946</v>
      </c>
      <c r="D2357" s="10">
        <f t="shared" si="289"/>
        <v>0.49444444444444446</v>
      </c>
      <c r="E2357" s="2" t="str">
        <f t="shared" si="290"/>
        <v>Morning</v>
      </c>
      <c r="F2357" s="1" t="str">
        <f t="shared" si="291"/>
        <v>2020</v>
      </c>
      <c r="G2357" s="1" t="str">
        <f t="shared" si="292"/>
        <v>April</v>
      </c>
      <c r="H2357" s="7">
        <v>42</v>
      </c>
      <c r="I2357" t="str">
        <f t="shared" si="293"/>
        <v>Saturday</v>
      </c>
      <c r="J2357">
        <v>14800</v>
      </c>
      <c r="K2357" t="s">
        <v>39</v>
      </c>
      <c r="L2357">
        <v>1</v>
      </c>
      <c r="S2357">
        <v>1</v>
      </c>
      <c r="AH2357">
        <v>1</v>
      </c>
      <c r="AI2357">
        <f t="shared" si="294"/>
        <v>3</v>
      </c>
    </row>
    <row r="2358" spans="1:35" x14ac:dyDescent="0.25">
      <c r="A2358" s="11">
        <v>43946.554166666669</v>
      </c>
      <c r="B2358" s="1" t="str">
        <f t="shared" si="288"/>
        <v>04/25/20</v>
      </c>
      <c r="C2358" s="19">
        <f t="shared" si="295"/>
        <v>43946</v>
      </c>
      <c r="D2358" s="10">
        <f t="shared" si="289"/>
        <v>0.5541666666666667</v>
      </c>
      <c r="E2358" s="2" t="str">
        <f t="shared" si="290"/>
        <v>Afternoon</v>
      </c>
      <c r="F2358" s="1" t="str">
        <f t="shared" si="291"/>
        <v>2020</v>
      </c>
      <c r="G2358" s="1" t="str">
        <f t="shared" si="292"/>
        <v>April</v>
      </c>
      <c r="H2358" s="7">
        <v>42</v>
      </c>
      <c r="I2358" t="str">
        <f t="shared" si="293"/>
        <v>Saturday</v>
      </c>
      <c r="J2358">
        <v>19300</v>
      </c>
      <c r="K2358" t="s">
        <v>38</v>
      </c>
      <c r="L2358">
        <v>1</v>
      </c>
      <c r="P2358">
        <v>1</v>
      </c>
      <c r="T2358">
        <v>1</v>
      </c>
      <c r="Z2358">
        <v>1</v>
      </c>
      <c r="AI2358">
        <f t="shared" si="294"/>
        <v>4</v>
      </c>
    </row>
    <row r="2359" spans="1:35" x14ac:dyDescent="0.25">
      <c r="A2359" s="11">
        <v>43946.5625</v>
      </c>
      <c r="B2359" s="1" t="str">
        <f t="shared" si="288"/>
        <v>04/25/20</v>
      </c>
      <c r="C2359" s="19">
        <f t="shared" si="295"/>
        <v>43946</v>
      </c>
      <c r="D2359" s="10">
        <f t="shared" si="289"/>
        <v>0.5625</v>
      </c>
      <c r="E2359" s="2" t="str">
        <f t="shared" si="290"/>
        <v>Afternoon</v>
      </c>
      <c r="F2359" s="1" t="str">
        <f t="shared" si="291"/>
        <v>2020</v>
      </c>
      <c r="G2359" s="1" t="str">
        <f t="shared" si="292"/>
        <v>April</v>
      </c>
      <c r="H2359" s="7">
        <v>42</v>
      </c>
      <c r="I2359" t="str">
        <f t="shared" si="293"/>
        <v>Saturday</v>
      </c>
      <c r="J2359">
        <v>28600</v>
      </c>
      <c r="K2359" t="s">
        <v>46</v>
      </c>
      <c r="L2359">
        <v>2</v>
      </c>
      <c r="M2359">
        <v>1</v>
      </c>
      <c r="R2359">
        <v>1</v>
      </c>
      <c r="Z2359">
        <v>2</v>
      </c>
      <c r="AI2359">
        <f t="shared" si="294"/>
        <v>6</v>
      </c>
    </row>
    <row r="2360" spans="1:35" x14ac:dyDescent="0.25">
      <c r="A2360" s="11">
        <v>43946.580555555556</v>
      </c>
      <c r="B2360" s="1" t="str">
        <f t="shared" si="288"/>
        <v>04/25/20</v>
      </c>
      <c r="C2360" s="19">
        <f t="shared" si="295"/>
        <v>43946</v>
      </c>
      <c r="D2360" s="10">
        <f t="shared" si="289"/>
        <v>0.5805555555555556</v>
      </c>
      <c r="E2360" s="2" t="str">
        <f t="shared" si="290"/>
        <v>Afternoon</v>
      </c>
      <c r="F2360" s="1" t="str">
        <f t="shared" si="291"/>
        <v>2020</v>
      </c>
      <c r="G2360" s="1" t="str">
        <f t="shared" si="292"/>
        <v>April</v>
      </c>
      <c r="H2360" s="7">
        <v>42</v>
      </c>
      <c r="I2360" t="str">
        <f t="shared" si="293"/>
        <v>Saturday</v>
      </c>
      <c r="J2360">
        <v>29300</v>
      </c>
      <c r="K2360" t="s">
        <v>39</v>
      </c>
      <c r="L2360">
        <v>1</v>
      </c>
      <c r="M2360">
        <v>1</v>
      </c>
      <c r="N2360">
        <v>1</v>
      </c>
      <c r="P2360">
        <v>1</v>
      </c>
      <c r="Q2360">
        <v>2</v>
      </c>
      <c r="R2360">
        <v>1</v>
      </c>
      <c r="AD2360">
        <v>2</v>
      </c>
      <c r="AI2360">
        <f t="shared" si="294"/>
        <v>9</v>
      </c>
    </row>
    <row r="2361" spans="1:35" x14ac:dyDescent="0.25">
      <c r="A2361" s="11">
        <v>43946.580555555556</v>
      </c>
      <c r="B2361" s="1" t="str">
        <f t="shared" si="288"/>
        <v>04/25/20</v>
      </c>
      <c r="C2361" s="19">
        <f t="shared" si="295"/>
        <v>43946</v>
      </c>
      <c r="D2361" s="10">
        <f t="shared" si="289"/>
        <v>0.5805555555555556</v>
      </c>
      <c r="E2361" s="2" t="str">
        <f t="shared" si="290"/>
        <v>Afternoon</v>
      </c>
      <c r="F2361" s="1" t="str">
        <f t="shared" si="291"/>
        <v>2020</v>
      </c>
      <c r="G2361" s="1" t="str">
        <f t="shared" si="292"/>
        <v>April</v>
      </c>
      <c r="H2361" s="7">
        <v>42</v>
      </c>
      <c r="I2361" t="str">
        <f t="shared" si="293"/>
        <v>Saturday</v>
      </c>
      <c r="J2361">
        <v>19000</v>
      </c>
      <c r="K2361" t="s">
        <v>38</v>
      </c>
      <c r="M2361">
        <v>1</v>
      </c>
      <c r="P2361">
        <v>1</v>
      </c>
      <c r="R2361">
        <v>1</v>
      </c>
      <c r="AC2361">
        <v>1</v>
      </c>
      <c r="AI2361">
        <f t="shared" si="294"/>
        <v>4</v>
      </c>
    </row>
    <row r="2362" spans="1:35" x14ac:dyDescent="0.25">
      <c r="A2362" s="11">
        <v>43946.600694444445</v>
      </c>
      <c r="B2362" s="1" t="str">
        <f t="shared" si="288"/>
        <v>04/25/20</v>
      </c>
      <c r="C2362" s="19">
        <f t="shared" si="295"/>
        <v>43946</v>
      </c>
      <c r="D2362" s="10">
        <f t="shared" si="289"/>
        <v>0.60069444444444442</v>
      </c>
      <c r="E2362" s="2" t="str">
        <f t="shared" si="290"/>
        <v>Afternoon</v>
      </c>
      <c r="F2362" s="1" t="str">
        <f t="shared" si="291"/>
        <v>2020</v>
      </c>
      <c r="G2362" s="1" t="str">
        <f t="shared" si="292"/>
        <v>April</v>
      </c>
      <c r="H2362" s="7">
        <v>42</v>
      </c>
      <c r="I2362" t="str">
        <f t="shared" si="293"/>
        <v>Saturday</v>
      </c>
      <c r="J2362">
        <v>22800</v>
      </c>
      <c r="K2362" t="s">
        <v>46</v>
      </c>
      <c r="L2362">
        <v>1</v>
      </c>
      <c r="M2362">
        <v>1</v>
      </c>
      <c r="R2362">
        <v>1</v>
      </c>
      <c r="T2362">
        <v>1</v>
      </c>
      <c r="AC2362">
        <v>1</v>
      </c>
      <c r="AI2362">
        <f t="shared" si="294"/>
        <v>5</v>
      </c>
    </row>
    <row r="2363" spans="1:35" x14ac:dyDescent="0.25">
      <c r="A2363" s="11">
        <v>43946.602083333331</v>
      </c>
      <c r="B2363" s="1" t="str">
        <f t="shared" si="288"/>
        <v>04/25/20</v>
      </c>
      <c r="C2363" s="19">
        <f t="shared" si="295"/>
        <v>43946</v>
      </c>
      <c r="D2363" s="10">
        <f t="shared" si="289"/>
        <v>0.6020833333333333</v>
      </c>
      <c r="E2363" s="2" t="str">
        <f t="shared" si="290"/>
        <v>Afternoon</v>
      </c>
      <c r="F2363" s="1" t="str">
        <f t="shared" si="291"/>
        <v>2020</v>
      </c>
      <c r="G2363" s="1" t="str">
        <f t="shared" si="292"/>
        <v>April</v>
      </c>
      <c r="H2363" s="7">
        <v>42</v>
      </c>
      <c r="I2363" t="str">
        <f t="shared" si="293"/>
        <v>Saturday</v>
      </c>
      <c r="J2363">
        <v>20800</v>
      </c>
      <c r="K2363" t="s">
        <v>36</v>
      </c>
      <c r="L2363">
        <v>1</v>
      </c>
      <c r="S2363">
        <v>1</v>
      </c>
      <c r="U2363">
        <v>1</v>
      </c>
      <c r="AC2363">
        <v>1</v>
      </c>
      <c r="AI2363">
        <f t="shared" si="294"/>
        <v>4</v>
      </c>
    </row>
    <row r="2364" spans="1:35" x14ac:dyDescent="0.25">
      <c r="A2364" s="11">
        <v>43946.675694444442</v>
      </c>
      <c r="B2364" s="1" t="str">
        <f t="shared" si="288"/>
        <v>04/25/20</v>
      </c>
      <c r="C2364" s="19">
        <f t="shared" si="295"/>
        <v>43946</v>
      </c>
      <c r="D2364" s="10">
        <f t="shared" si="289"/>
        <v>0.67569444444444438</v>
      </c>
      <c r="E2364" s="2" t="str">
        <f t="shared" si="290"/>
        <v>Evening</v>
      </c>
      <c r="F2364" s="1" t="str">
        <f t="shared" si="291"/>
        <v>2020</v>
      </c>
      <c r="G2364" s="1" t="str">
        <f t="shared" si="292"/>
        <v>April</v>
      </c>
      <c r="H2364" s="7">
        <v>42</v>
      </c>
      <c r="I2364" t="str">
        <f t="shared" si="293"/>
        <v>Saturday</v>
      </c>
      <c r="J2364">
        <v>15800</v>
      </c>
      <c r="K2364" t="s">
        <v>34</v>
      </c>
      <c r="L2364">
        <v>1</v>
      </c>
      <c r="AC2364">
        <v>1</v>
      </c>
      <c r="AE2364">
        <v>1</v>
      </c>
      <c r="AI2364">
        <f t="shared" si="294"/>
        <v>3</v>
      </c>
    </row>
    <row r="2365" spans="1:35" x14ac:dyDescent="0.25">
      <c r="A2365" s="11">
        <v>43947.460416666669</v>
      </c>
      <c r="B2365" s="1" t="str">
        <f t="shared" si="288"/>
        <v>04/26/20</v>
      </c>
      <c r="C2365" s="19">
        <f t="shared" si="295"/>
        <v>43947</v>
      </c>
      <c r="D2365" s="10">
        <f t="shared" si="289"/>
        <v>0.4604166666666667</v>
      </c>
      <c r="E2365" s="2" t="str">
        <f t="shared" si="290"/>
        <v>Morning</v>
      </c>
      <c r="F2365" s="1" t="str">
        <f t="shared" si="291"/>
        <v>2020</v>
      </c>
      <c r="G2365" s="1" t="str">
        <f t="shared" si="292"/>
        <v>April</v>
      </c>
      <c r="H2365" s="7">
        <v>42</v>
      </c>
      <c r="I2365" t="str">
        <f t="shared" si="293"/>
        <v>Sunday</v>
      </c>
      <c r="J2365">
        <v>38900</v>
      </c>
      <c r="K2365" t="s">
        <v>36</v>
      </c>
      <c r="L2365">
        <v>3</v>
      </c>
      <c r="T2365">
        <v>1</v>
      </c>
      <c r="U2365">
        <v>1</v>
      </c>
      <c r="AD2365">
        <v>4</v>
      </c>
      <c r="AI2365">
        <f t="shared" si="294"/>
        <v>9</v>
      </c>
    </row>
    <row r="2366" spans="1:35" x14ac:dyDescent="0.25">
      <c r="A2366" s="11">
        <v>43947.461805555555</v>
      </c>
      <c r="B2366" s="1" t="str">
        <f t="shared" si="288"/>
        <v>04/26/20</v>
      </c>
      <c r="C2366" s="19">
        <f t="shared" si="295"/>
        <v>43947</v>
      </c>
      <c r="D2366" s="10">
        <f t="shared" si="289"/>
        <v>0.46180555555555558</v>
      </c>
      <c r="E2366" s="2" t="str">
        <f t="shared" si="290"/>
        <v>Morning</v>
      </c>
      <c r="F2366" s="1" t="str">
        <f t="shared" si="291"/>
        <v>2020</v>
      </c>
      <c r="G2366" s="1" t="str">
        <f t="shared" si="292"/>
        <v>April</v>
      </c>
      <c r="H2366" s="7">
        <v>42</v>
      </c>
      <c r="I2366" t="str">
        <f t="shared" si="293"/>
        <v>Sunday</v>
      </c>
      <c r="J2366">
        <v>33300</v>
      </c>
      <c r="K2366" t="s">
        <v>36</v>
      </c>
      <c r="L2366">
        <v>1</v>
      </c>
      <c r="M2366">
        <v>3</v>
      </c>
      <c r="P2366">
        <v>1</v>
      </c>
      <c r="Z2366">
        <v>1</v>
      </c>
      <c r="AC2366">
        <v>1</v>
      </c>
      <c r="AD2366">
        <v>1</v>
      </c>
      <c r="AI2366">
        <f t="shared" si="294"/>
        <v>8</v>
      </c>
    </row>
    <row r="2367" spans="1:35" x14ac:dyDescent="0.25">
      <c r="A2367" s="11">
        <v>43947.493750000001</v>
      </c>
      <c r="B2367" s="1" t="str">
        <f t="shared" si="288"/>
        <v>04/26/20</v>
      </c>
      <c r="C2367" s="19">
        <f t="shared" si="295"/>
        <v>43947</v>
      </c>
      <c r="D2367" s="10">
        <f t="shared" si="289"/>
        <v>0.49374999999999997</v>
      </c>
      <c r="E2367" s="2" t="str">
        <f t="shared" si="290"/>
        <v>Morning</v>
      </c>
      <c r="F2367" s="1" t="str">
        <f t="shared" si="291"/>
        <v>2020</v>
      </c>
      <c r="G2367" s="1" t="str">
        <f t="shared" si="292"/>
        <v>April</v>
      </c>
      <c r="H2367" s="7">
        <v>42</v>
      </c>
      <c r="I2367" t="str">
        <f t="shared" si="293"/>
        <v>Sunday</v>
      </c>
      <c r="J2367">
        <v>28300</v>
      </c>
      <c r="K2367" t="s">
        <v>39</v>
      </c>
      <c r="L2367">
        <v>1</v>
      </c>
      <c r="O2367">
        <v>1</v>
      </c>
      <c r="R2367">
        <v>2</v>
      </c>
      <c r="AC2367">
        <v>1</v>
      </c>
      <c r="AH2367">
        <v>1</v>
      </c>
      <c r="AI2367">
        <f t="shared" si="294"/>
        <v>6</v>
      </c>
    </row>
    <row r="2368" spans="1:35" x14ac:dyDescent="0.25">
      <c r="A2368" s="11">
        <v>43947.5</v>
      </c>
      <c r="B2368" s="1" t="str">
        <f t="shared" si="288"/>
        <v>04/26/20</v>
      </c>
      <c r="C2368" s="19">
        <f t="shared" si="295"/>
        <v>43947</v>
      </c>
      <c r="D2368" s="10">
        <f t="shared" si="289"/>
        <v>0.5</v>
      </c>
      <c r="E2368" s="2" t="str">
        <f t="shared" si="290"/>
        <v>Morning</v>
      </c>
      <c r="F2368" s="1" t="str">
        <f t="shared" si="291"/>
        <v>2020</v>
      </c>
      <c r="G2368" s="1" t="str">
        <f t="shared" si="292"/>
        <v>April</v>
      </c>
      <c r="H2368" s="7">
        <v>42</v>
      </c>
      <c r="I2368" t="str">
        <f t="shared" si="293"/>
        <v>Sunday</v>
      </c>
      <c r="J2368">
        <v>23300</v>
      </c>
      <c r="K2368" t="s">
        <v>42</v>
      </c>
      <c r="L2368">
        <v>1</v>
      </c>
      <c r="O2368">
        <v>1</v>
      </c>
      <c r="P2368">
        <v>2</v>
      </c>
      <c r="AE2368">
        <v>1</v>
      </c>
      <c r="AI2368">
        <f t="shared" si="294"/>
        <v>5</v>
      </c>
    </row>
    <row r="2369" spans="1:35" x14ac:dyDescent="0.25">
      <c r="A2369" s="11">
        <v>43947.501388888886</v>
      </c>
      <c r="B2369" s="1" t="str">
        <f t="shared" si="288"/>
        <v>04/26/20</v>
      </c>
      <c r="C2369" s="19">
        <f t="shared" si="295"/>
        <v>43947</v>
      </c>
      <c r="D2369" s="10">
        <f t="shared" si="289"/>
        <v>0.50138888888888888</v>
      </c>
      <c r="E2369" s="2" t="str">
        <f t="shared" si="290"/>
        <v>Morning</v>
      </c>
      <c r="F2369" s="1" t="str">
        <f t="shared" si="291"/>
        <v>2020</v>
      </c>
      <c r="G2369" s="1" t="str">
        <f t="shared" si="292"/>
        <v>April</v>
      </c>
      <c r="H2369" s="7">
        <v>42</v>
      </c>
      <c r="I2369" t="str">
        <f t="shared" si="293"/>
        <v>Sunday</v>
      </c>
      <c r="J2369">
        <v>23600</v>
      </c>
      <c r="K2369" t="s">
        <v>48</v>
      </c>
      <c r="L2369">
        <v>3</v>
      </c>
      <c r="P2369">
        <v>1</v>
      </c>
      <c r="T2369">
        <v>1</v>
      </c>
      <c r="AI2369">
        <f t="shared" si="294"/>
        <v>5</v>
      </c>
    </row>
    <row r="2370" spans="1:35" x14ac:dyDescent="0.25">
      <c r="A2370" s="11">
        <v>43947.542361111111</v>
      </c>
      <c r="B2370" s="1" t="str">
        <f t="shared" ref="B2370:B2418" si="296">TEXT(A2370,"mm/dd/yy")</f>
        <v>04/26/20</v>
      </c>
      <c r="C2370" s="19">
        <f t="shared" si="295"/>
        <v>43947</v>
      </c>
      <c r="D2370" s="10">
        <f t="shared" ref="D2370:D2418" si="297">TIMEVALUE((TEXT(A2370,"h:mm AM/PM")))</f>
        <v>0.54236111111111118</v>
      </c>
      <c r="E2370" s="2" t="str">
        <f t="shared" ref="E2370:E2418" si="298">IF(D2370&lt;0.541666666666667,"Morning",IF(D2370&lt;0.645833333333333,"Afternoon","Evening"))</f>
        <v>Afternoon</v>
      </c>
      <c r="F2370" s="1" t="str">
        <f t="shared" ref="F2370:F2418" si="299">TEXT(A2370,"yyyy")</f>
        <v>2020</v>
      </c>
      <c r="G2370" s="1" t="str">
        <f t="shared" ref="G2370:G2418" si="300">TEXT(A2370,"mmmm")</f>
        <v>April</v>
      </c>
      <c r="H2370" s="7">
        <v>42</v>
      </c>
      <c r="I2370" t="str">
        <f t="shared" ref="I2370:I2418" si="301">TEXT(A2370,"dddd")</f>
        <v>Sunday</v>
      </c>
      <c r="J2370">
        <v>16300</v>
      </c>
      <c r="K2370" t="s">
        <v>49</v>
      </c>
      <c r="L2370">
        <v>1</v>
      </c>
      <c r="N2370">
        <v>1</v>
      </c>
      <c r="P2370">
        <v>2</v>
      </c>
      <c r="AI2370">
        <f t="shared" ref="AI2370:AI2418" si="302">SUM(L2370:AH2370)</f>
        <v>4</v>
      </c>
    </row>
    <row r="2371" spans="1:35" x14ac:dyDescent="0.25">
      <c r="A2371" s="11">
        <v>43947.542361111111</v>
      </c>
      <c r="B2371" s="1" t="str">
        <f t="shared" si="296"/>
        <v>04/26/20</v>
      </c>
      <c r="C2371" s="19">
        <f t="shared" ref="C2371:C2418" si="303">DATEVALUE(B2371)</f>
        <v>43947</v>
      </c>
      <c r="D2371" s="10">
        <f t="shared" si="297"/>
        <v>0.54236111111111118</v>
      </c>
      <c r="E2371" s="2" t="str">
        <f t="shared" si="298"/>
        <v>Afternoon</v>
      </c>
      <c r="F2371" s="1" t="str">
        <f t="shared" si="299"/>
        <v>2020</v>
      </c>
      <c r="G2371" s="1" t="str">
        <f t="shared" si="300"/>
        <v>April</v>
      </c>
      <c r="H2371" s="7">
        <v>42</v>
      </c>
      <c r="I2371" t="str">
        <f t="shared" si="301"/>
        <v>Sunday</v>
      </c>
      <c r="J2371">
        <v>14800</v>
      </c>
      <c r="K2371" t="s">
        <v>35</v>
      </c>
      <c r="L2371">
        <v>1</v>
      </c>
      <c r="R2371">
        <v>1</v>
      </c>
      <c r="T2371">
        <v>1</v>
      </c>
      <c r="AI2371">
        <f t="shared" si="302"/>
        <v>3</v>
      </c>
    </row>
    <row r="2372" spans="1:35" x14ac:dyDescent="0.25">
      <c r="A2372" s="11">
        <v>43947.572222222225</v>
      </c>
      <c r="B2372" s="1" t="str">
        <f t="shared" si="296"/>
        <v>04/26/20</v>
      </c>
      <c r="C2372" s="19">
        <f t="shared" si="303"/>
        <v>43947</v>
      </c>
      <c r="D2372" s="10">
        <f t="shared" si="297"/>
        <v>0.57222222222222219</v>
      </c>
      <c r="E2372" s="2" t="str">
        <f t="shared" si="298"/>
        <v>Afternoon</v>
      </c>
      <c r="F2372" s="1" t="str">
        <f t="shared" si="299"/>
        <v>2020</v>
      </c>
      <c r="G2372" s="1" t="str">
        <f t="shared" si="300"/>
        <v>April</v>
      </c>
      <c r="H2372" s="7">
        <v>42</v>
      </c>
      <c r="I2372" t="str">
        <f t="shared" si="301"/>
        <v>Sunday</v>
      </c>
      <c r="J2372">
        <v>22200</v>
      </c>
      <c r="K2372" t="s">
        <v>38</v>
      </c>
      <c r="L2372">
        <v>4</v>
      </c>
      <c r="AI2372">
        <f t="shared" si="302"/>
        <v>4</v>
      </c>
    </row>
    <row r="2373" spans="1:35" x14ac:dyDescent="0.25">
      <c r="A2373" s="11">
        <v>43947.579861111109</v>
      </c>
      <c r="B2373" s="1" t="str">
        <f t="shared" si="296"/>
        <v>04/26/20</v>
      </c>
      <c r="C2373" s="19">
        <f t="shared" si="303"/>
        <v>43947</v>
      </c>
      <c r="D2373" s="10">
        <f t="shared" si="297"/>
        <v>0.57986111111111105</v>
      </c>
      <c r="E2373" s="2" t="str">
        <f t="shared" si="298"/>
        <v>Afternoon</v>
      </c>
      <c r="F2373" s="1" t="str">
        <f t="shared" si="299"/>
        <v>2020</v>
      </c>
      <c r="G2373" s="1" t="str">
        <f t="shared" si="300"/>
        <v>April</v>
      </c>
      <c r="H2373" s="7">
        <v>42</v>
      </c>
      <c r="I2373" t="str">
        <f t="shared" si="301"/>
        <v>Sunday</v>
      </c>
      <c r="J2373">
        <v>15100</v>
      </c>
      <c r="K2373" t="s">
        <v>39</v>
      </c>
      <c r="L2373">
        <v>2</v>
      </c>
      <c r="M2373">
        <v>1</v>
      </c>
      <c r="AI2373">
        <f t="shared" si="302"/>
        <v>3</v>
      </c>
    </row>
    <row r="2374" spans="1:35" x14ac:dyDescent="0.25">
      <c r="A2374" s="11">
        <v>43947.586805555555</v>
      </c>
      <c r="B2374" s="1" t="str">
        <f t="shared" si="296"/>
        <v>04/26/20</v>
      </c>
      <c r="C2374" s="19">
        <f t="shared" si="303"/>
        <v>43947</v>
      </c>
      <c r="D2374" s="10">
        <f t="shared" si="297"/>
        <v>0.58680555555555558</v>
      </c>
      <c r="E2374" s="2" t="str">
        <f t="shared" si="298"/>
        <v>Afternoon</v>
      </c>
      <c r="F2374" s="1" t="str">
        <f t="shared" si="299"/>
        <v>2020</v>
      </c>
      <c r="G2374" s="1" t="str">
        <f t="shared" si="300"/>
        <v>April</v>
      </c>
      <c r="H2374" s="7">
        <v>42</v>
      </c>
      <c r="I2374" t="str">
        <f t="shared" si="301"/>
        <v>Sunday</v>
      </c>
      <c r="J2374">
        <v>17600</v>
      </c>
      <c r="K2374" t="s">
        <v>37</v>
      </c>
      <c r="L2374">
        <v>2</v>
      </c>
      <c r="N2374">
        <v>1</v>
      </c>
      <c r="R2374">
        <v>1</v>
      </c>
      <c r="AI2374">
        <f t="shared" si="302"/>
        <v>4</v>
      </c>
    </row>
    <row r="2375" spans="1:35" x14ac:dyDescent="0.25">
      <c r="A2375" s="11">
        <v>43947.592361111114</v>
      </c>
      <c r="B2375" s="1" t="str">
        <f t="shared" si="296"/>
        <v>04/26/20</v>
      </c>
      <c r="C2375" s="19">
        <f t="shared" si="303"/>
        <v>43947</v>
      </c>
      <c r="D2375" s="10">
        <f t="shared" si="297"/>
        <v>0.59236111111111112</v>
      </c>
      <c r="E2375" s="2" t="str">
        <f t="shared" si="298"/>
        <v>Afternoon</v>
      </c>
      <c r="F2375" s="1" t="str">
        <f t="shared" si="299"/>
        <v>2020</v>
      </c>
      <c r="G2375" s="1" t="str">
        <f t="shared" si="300"/>
        <v>April</v>
      </c>
      <c r="H2375" s="7">
        <v>42</v>
      </c>
      <c r="I2375" t="str">
        <f t="shared" si="301"/>
        <v>Sunday</v>
      </c>
      <c r="J2375">
        <v>17000</v>
      </c>
      <c r="K2375" t="s">
        <v>36</v>
      </c>
      <c r="M2375">
        <v>2</v>
      </c>
      <c r="P2375">
        <v>2</v>
      </c>
      <c r="AI2375">
        <f t="shared" si="302"/>
        <v>4</v>
      </c>
    </row>
    <row r="2376" spans="1:35" x14ac:dyDescent="0.25">
      <c r="A2376" s="11">
        <v>43947.634722222225</v>
      </c>
      <c r="B2376" s="1" t="str">
        <f t="shared" si="296"/>
        <v>04/26/20</v>
      </c>
      <c r="C2376" s="19">
        <f t="shared" si="303"/>
        <v>43947</v>
      </c>
      <c r="D2376" s="10">
        <f t="shared" si="297"/>
        <v>0.63472222222222219</v>
      </c>
      <c r="E2376" s="2" t="str">
        <f t="shared" si="298"/>
        <v>Afternoon</v>
      </c>
      <c r="F2376" s="1" t="str">
        <f t="shared" si="299"/>
        <v>2020</v>
      </c>
      <c r="G2376" s="1" t="str">
        <f t="shared" si="300"/>
        <v>April</v>
      </c>
      <c r="H2376" s="7">
        <v>42</v>
      </c>
      <c r="I2376" t="str">
        <f t="shared" si="301"/>
        <v>Sunday</v>
      </c>
      <c r="J2376">
        <v>27300</v>
      </c>
      <c r="K2376" t="s">
        <v>39</v>
      </c>
      <c r="L2376">
        <v>1</v>
      </c>
      <c r="O2376">
        <v>2</v>
      </c>
      <c r="P2376">
        <v>1</v>
      </c>
      <c r="S2376">
        <v>1</v>
      </c>
      <c r="AD2376">
        <v>2</v>
      </c>
      <c r="AI2376">
        <f t="shared" si="302"/>
        <v>7</v>
      </c>
    </row>
    <row r="2377" spans="1:35" x14ac:dyDescent="0.25">
      <c r="A2377" s="11">
        <v>43948.477777777778</v>
      </c>
      <c r="B2377" s="1" t="str">
        <f t="shared" si="296"/>
        <v>04/27/20</v>
      </c>
      <c r="C2377" s="19">
        <f t="shared" si="303"/>
        <v>43948</v>
      </c>
      <c r="D2377" s="10">
        <f t="shared" si="297"/>
        <v>0.4777777777777778</v>
      </c>
      <c r="E2377" s="2" t="str">
        <f t="shared" si="298"/>
        <v>Morning</v>
      </c>
      <c r="F2377" s="1" t="str">
        <f t="shared" si="299"/>
        <v>2020</v>
      </c>
      <c r="G2377" s="1" t="str">
        <f t="shared" si="300"/>
        <v>April</v>
      </c>
      <c r="H2377" s="7">
        <v>42</v>
      </c>
      <c r="I2377" t="str">
        <f t="shared" si="301"/>
        <v>Monday</v>
      </c>
      <c r="J2377">
        <v>18300</v>
      </c>
      <c r="K2377" t="s">
        <v>35</v>
      </c>
      <c r="L2377">
        <v>1</v>
      </c>
      <c r="M2377">
        <v>1</v>
      </c>
      <c r="P2377">
        <v>1</v>
      </c>
      <c r="AC2377">
        <v>1</v>
      </c>
      <c r="AI2377">
        <f t="shared" si="302"/>
        <v>4</v>
      </c>
    </row>
    <row r="2378" spans="1:35" x14ac:dyDescent="0.25">
      <c r="A2378" s="11">
        <v>43948.48333333333</v>
      </c>
      <c r="B2378" s="1" t="str">
        <f t="shared" si="296"/>
        <v>04/27/20</v>
      </c>
      <c r="C2378" s="19">
        <f t="shared" si="303"/>
        <v>43948</v>
      </c>
      <c r="D2378" s="10">
        <f t="shared" si="297"/>
        <v>0.48333333333333334</v>
      </c>
      <c r="E2378" s="2" t="str">
        <f t="shared" si="298"/>
        <v>Morning</v>
      </c>
      <c r="F2378" s="1" t="str">
        <f t="shared" si="299"/>
        <v>2020</v>
      </c>
      <c r="G2378" s="1" t="str">
        <f t="shared" si="300"/>
        <v>April</v>
      </c>
      <c r="H2378" s="7">
        <v>42</v>
      </c>
      <c r="I2378" t="str">
        <f t="shared" si="301"/>
        <v>Monday</v>
      </c>
      <c r="J2378">
        <v>18800</v>
      </c>
      <c r="K2378" t="s">
        <v>35</v>
      </c>
      <c r="L2378">
        <v>1</v>
      </c>
      <c r="M2378">
        <v>1</v>
      </c>
      <c r="N2378">
        <v>1</v>
      </c>
      <c r="P2378">
        <v>2</v>
      </c>
      <c r="AI2378">
        <f t="shared" si="302"/>
        <v>5</v>
      </c>
    </row>
    <row r="2379" spans="1:35" x14ac:dyDescent="0.25">
      <c r="A2379" s="11">
        <v>43948.486805555556</v>
      </c>
      <c r="B2379" s="1" t="str">
        <f t="shared" si="296"/>
        <v>04/27/20</v>
      </c>
      <c r="C2379" s="19">
        <f t="shared" si="303"/>
        <v>43948</v>
      </c>
      <c r="D2379" s="10">
        <f t="shared" si="297"/>
        <v>0.48680555555555555</v>
      </c>
      <c r="E2379" s="2" t="str">
        <f t="shared" si="298"/>
        <v>Morning</v>
      </c>
      <c r="F2379" s="1" t="str">
        <f t="shared" si="299"/>
        <v>2020</v>
      </c>
      <c r="G2379" s="1" t="str">
        <f t="shared" si="300"/>
        <v>April</v>
      </c>
      <c r="H2379" s="7">
        <v>42</v>
      </c>
      <c r="I2379" t="str">
        <f t="shared" si="301"/>
        <v>Monday</v>
      </c>
      <c r="J2379">
        <v>19800</v>
      </c>
      <c r="K2379" t="s">
        <v>39</v>
      </c>
      <c r="L2379">
        <v>1</v>
      </c>
      <c r="Q2379">
        <v>1</v>
      </c>
      <c r="R2379">
        <v>1</v>
      </c>
      <c r="S2379">
        <v>1</v>
      </c>
      <c r="AI2379">
        <f t="shared" si="302"/>
        <v>4</v>
      </c>
    </row>
    <row r="2380" spans="1:35" x14ac:dyDescent="0.25">
      <c r="A2380" s="11">
        <v>43948.487500000003</v>
      </c>
      <c r="B2380" s="1" t="str">
        <f t="shared" si="296"/>
        <v>04/27/20</v>
      </c>
      <c r="C2380" s="19">
        <f t="shared" si="303"/>
        <v>43948</v>
      </c>
      <c r="D2380" s="10">
        <f t="shared" si="297"/>
        <v>0.48749999999999999</v>
      </c>
      <c r="E2380" s="2" t="str">
        <f t="shared" si="298"/>
        <v>Morning</v>
      </c>
      <c r="F2380" s="1" t="str">
        <f t="shared" si="299"/>
        <v>2020</v>
      </c>
      <c r="G2380" s="1" t="str">
        <f t="shared" si="300"/>
        <v>April</v>
      </c>
      <c r="H2380" s="7">
        <v>42</v>
      </c>
      <c r="I2380" t="str">
        <f t="shared" si="301"/>
        <v>Monday</v>
      </c>
      <c r="J2380">
        <v>30800</v>
      </c>
      <c r="K2380" t="s">
        <v>48</v>
      </c>
      <c r="L2380">
        <v>1</v>
      </c>
      <c r="M2380">
        <v>1</v>
      </c>
      <c r="P2380">
        <v>2</v>
      </c>
      <c r="R2380">
        <v>2</v>
      </c>
      <c r="T2380">
        <v>1</v>
      </c>
      <c r="AI2380">
        <f t="shared" si="302"/>
        <v>7</v>
      </c>
    </row>
    <row r="2381" spans="1:35" x14ac:dyDescent="0.25">
      <c r="A2381" s="11">
        <v>43948.49722222222</v>
      </c>
      <c r="B2381" s="1" t="str">
        <f t="shared" si="296"/>
        <v>04/27/20</v>
      </c>
      <c r="C2381" s="19">
        <f t="shared" si="303"/>
        <v>43948</v>
      </c>
      <c r="D2381" s="10">
        <f t="shared" si="297"/>
        <v>0.49722222222222223</v>
      </c>
      <c r="E2381" s="2" t="str">
        <f t="shared" si="298"/>
        <v>Morning</v>
      </c>
      <c r="F2381" s="1" t="str">
        <f t="shared" si="299"/>
        <v>2020</v>
      </c>
      <c r="G2381" s="1" t="str">
        <f t="shared" si="300"/>
        <v>April</v>
      </c>
      <c r="H2381" s="7">
        <v>42</v>
      </c>
      <c r="I2381" t="str">
        <f t="shared" si="301"/>
        <v>Monday</v>
      </c>
      <c r="J2381">
        <v>22300</v>
      </c>
      <c r="K2381" t="s">
        <v>43</v>
      </c>
      <c r="L2381">
        <v>1</v>
      </c>
      <c r="O2381">
        <v>1</v>
      </c>
      <c r="R2381">
        <v>1</v>
      </c>
      <c r="X2381">
        <v>1</v>
      </c>
      <c r="AD2381">
        <v>1</v>
      </c>
      <c r="AI2381">
        <f t="shared" si="302"/>
        <v>5</v>
      </c>
    </row>
    <row r="2382" spans="1:35" x14ac:dyDescent="0.25">
      <c r="A2382" s="11">
        <v>43948.501388888886</v>
      </c>
      <c r="B2382" s="1" t="str">
        <f t="shared" si="296"/>
        <v>04/27/20</v>
      </c>
      <c r="C2382" s="19">
        <f t="shared" si="303"/>
        <v>43948</v>
      </c>
      <c r="D2382" s="10">
        <f t="shared" si="297"/>
        <v>0.50138888888888888</v>
      </c>
      <c r="E2382" s="2" t="str">
        <f t="shared" si="298"/>
        <v>Morning</v>
      </c>
      <c r="F2382" s="1" t="str">
        <f t="shared" si="299"/>
        <v>2020</v>
      </c>
      <c r="G2382" s="1" t="str">
        <f t="shared" si="300"/>
        <v>April</v>
      </c>
      <c r="H2382" s="7">
        <v>42</v>
      </c>
      <c r="I2382" t="str">
        <f t="shared" si="301"/>
        <v>Monday</v>
      </c>
      <c r="J2382">
        <v>15000</v>
      </c>
      <c r="K2382" t="s">
        <v>42</v>
      </c>
      <c r="P2382">
        <v>1</v>
      </c>
      <c r="R2382">
        <v>1</v>
      </c>
      <c r="S2382">
        <v>1</v>
      </c>
      <c r="AI2382">
        <f t="shared" si="302"/>
        <v>3</v>
      </c>
    </row>
    <row r="2383" spans="1:35" x14ac:dyDescent="0.25">
      <c r="A2383" s="11">
        <v>43948.505555555559</v>
      </c>
      <c r="B2383" s="1" t="str">
        <f t="shared" si="296"/>
        <v>04/27/20</v>
      </c>
      <c r="C2383" s="19">
        <f t="shared" si="303"/>
        <v>43948</v>
      </c>
      <c r="D2383" s="10">
        <f t="shared" si="297"/>
        <v>0.50555555555555554</v>
      </c>
      <c r="E2383" s="2" t="str">
        <f t="shared" si="298"/>
        <v>Morning</v>
      </c>
      <c r="F2383" s="1" t="str">
        <f t="shared" si="299"/>
        <v>2020</v>
      </c>
      <c r="G2383" s="1" t="str">
        <f t="shared" si="300"/>
        <v>April</v>
      </c>
      <c r="H2383" s="7">
        <v>42</v>
      </c>
      <c r="I2383" t="str">
        <f t="shared" si="301"/>
        <v>Monday</v>
      </c>
      <c r="J2383">
        <v>14800</v>
      </c>
      <c r="K2383" t="s">
        <v>39</v>
      </c>
      <c r="L2383">
        <v>1</v>
      </c>
      <c r="T2383">
        <v>1</v>
      </c>
      <c r="AC2383">
        <v>1</v>
      </c>
      <c r="AI2383">
        <f t="shared" si="302"/>
        <v>3</v>
      </c>
    </row>
    <row r="2384" spans="1:35" x14ac:dyDescent="0.25">
      <c r="A2384" s="11">
        <v>43948.521527777775</v>
      </c>
      <c r="B2384" s="1" t="str">
        <f t="shared" si="296"/>
        <v>04/27/20</v>
      </c>
      <c r="C2384" s="19">
        <f t="shared" si="303"/>
        <v>43948</v>
      </c>
      <c r="D2384" s="10">
        <f t="shared" si="297"/>
        <v>0.52152777777777781</v>
      </c>
      <c r="E2384" s="2" t="str">
        <f t="shared" si="298"/>
        <v>Morning</v>
      </c>
      <c r="F2384" s="1" t="str">
        <f t="shared" si="299"/>
        <v>2020</v>
      </c>
      <c r="G2384" s="1" t="str">
        <f t="shared" si="300"/>
        <v>April</v>
      </c>
      <c r="H2384" s="7">
        <v>42</v>
      </c>
      <c r="I2384" t="str">
        <f t="shared" si="301"/>
        <v>Monday</v>
      </c>
      <c r="J2384">
        <v>18800</v>
      </c>
      <c r="K2384" t="s">
        <v>36</v>
      </c>
      <c r="L2384">
        <v>1</v>
      </c>
      <c r="M2384">
        <v>1</v>
      </c>
      <c r="O2384">
        <v>1</v>
      </c>
      <c r="P2384">
        <v>1</v>
      </c>
      <c r="AI2384">
        <f t="shared" si="302"/>
        <v>4</v>
      </c>
    </row>
    <row r="2385" spans="1:35" x14ac:dyDescent="0.25">
      <c r="A2385" s="11">
        <v>43948.556944444441</v>
      </c>
      <c r="B2385" s="1" t="str">
        <f t="shared" si="296"/>
        <v>04/27/20</v>
      </c>
      <c r="C2385" s="19">
        <f t="shared" si="303"/>
        <v>43948</v>
      </c>
      <c r="D2385" s="10">
        <f t="shared" si="297"/>
        <v>0.55694444444444446</v>
      </c>
      <c r="E2385" s="2" t="str">
        <f t="shared" si="298"/>
        <v>Afternoon</v>
      </c>
      <c r="F2385" s="1" t="str">
        <f t="shared" si="299"/>
        <v>2020</v>
      </c>
      <c r="G2385" s="1" t="str">
        <f t="shared" si="300"/>
        <v>April</v>
      </c>
      <c r="H2385" s="7">
        <v>42</v>
      </c>
      <c r="I2385" t="str">
        <f t="shared" si="301"/>
        <v>Monday</v>
      </c>
      <c r="J2385">
        <v>14500</v>
      </c>
      <c r="K2385" t="s">
        <v>43</v>
      </c>
      <c r="M2385">
        <v>1</v>
      </c>
      <c r="R2385">
        <v>1</v>
      </c>
      <c r="AC2385">
        <v>1</v>
      </c>
      <c r="AI2385">
        <f t="shared" si="302"/>
        <v>3</v>
      </c>
    </row>
    <row r="2386" spans="1:35" x14ac:dyDescent="0.25">
      <c r="A2386" s="11">
        <v>43948.565972222219</v>
      </c>
      <c r="B2386" s="1" t="str">
        <f t="shared" si="296"/>
        <v>04/27/20</v>
      </c>
      <c r="C2386" s="19">
        <f t="shared" si="303"/>
        <v>43948</v>
      </c>
      <c r="D2386" s="10">
        <f t="shared" si="297"/>
        <v>0.56597222222222221</v>
      </c>
      <c r="E2386" s="2" t="str">
        <f t="shared" si="298"/>
        <v>Afternoon</v>
      </c>
      <c r="F2386" s="1" t="str">
        <f t="shared" si="299"/>
        <v>2020</v>
      </c>
      <c r="G2386" s="1" t="str">
        <f t="shared" si="300"/>
        <v>April</v>
      </c>
      <c r="H2386" s="7">
        <v>42</v>
      </c>
      <c r="I2386" t="str">
        <f t="shared" si="301"/>
        <v>Monday</v>
      </c>
      <c r="J2386">
        <v>14000</v>
      </c>
      <c r="K2386" t="s">
        <v>40</v>
      </c>
      <c r="R2386">
        <v>1</v>
      </c>
      <c r="S2386">
        <v>1</v>
      </c>
      <c r="T2386">
        <v>1</v>
      </c>
      <c r="AI2386">
        <f t="shared" si="302"/>
        <v>3</v>
      </c>
    </row>
    <row r="2387" spans="1:35" x14ac:dyDescent="0.25">
      <c r="A2387" s="11">
        <v>43948.612500000003</v>
      </c>
      <c r="B2387" s="1" t="str">
        <f t="shared" si="296"/>
        <v>04/27/20</v>
      </c>
      <c r="C2387" s="19">
        <f t="shared" si="303"/>
        <v>43948</v>
      </c>
      <c r="D2387" s="10">
        <f t="shared" si="297"/>
        <v>0.61249999999999993</v>
      </c>
      <c r="E2387" s="2" t="str">
        <f t="shared" si="298"/>
        <v>Afternoon</v>
      </c>
      <c r="F2387" s="1" t="str">
        <f t="shared" si="299"/>
        <v>2020</v>
      </c>
      <c r="G2387" s="1" t="str">
        <f t="shared" si="300"/>
        <v>April</v>
      </c>
      <c r="H2387" s="7">
        <v>42</v>
      </c>
      <c r="I2387" t="str">
        <f t="shared" si="301"/>
        <v>Monday</v>
      </c>
      <c r="J2387">
        <v>14300</v>
      </c>
      <c r="K2387" t="s">
        <v>33</v>
      </c>
      <c r="L2387">
        <v>1</v>
      </c>
      <c r="O2387">
        <v>1</v>
      </c>
      <c r="T2387">
        <v>1</v>
      </c>
      <c r="AI2387">
        <f t="shared" si="302"/>
        <v>3</v>
      </c>
    </row>
    <row r="2388" spans="1:35" x14ac:dyDescent="0.25">
      <c r="A2388" s="11">
        <v>43948.629861111112</v>
      </c>
      <c r="B2388" s="1" t="str">
        <f t="shared" si="296"/>
        <v>04/27/20</v>
      </c>
      <c r="C2388" s="19">
        <f t="shared" si="303"/>
        <v>43948</v>
      </c>
      <c r="D2388" s="10">
        <f t="shared" si="297"/>
        <v>0.62986111111111109</v>
      </c>
      <c r="E2388" s="2" t="str">
        <f t="shared" si="298"/>
        <v>Afternoon</v>
      </c>
      <c r="F2388" s="1" t="str">
        <f t="shared" si="299"/>
        <v>2020</v>
      </c>
      <c r="G2388" s="1" t="str">
        <f t="shared" si="300"/>
        <v>April</v>
      </c>
      <c r="H2388" s="7">
        <v>42</v>
      </c>
      <c r="I2388" t="str">
        <f t="shared" si="301"/>
        <v>Monday</v>
      </c>
      <c r="J2388">
        <v>18800</v>
      </c>
      <c r="K2388" t="s">
        <v>35</v>
      </c>
      <c r="L2388">
        <v>1</v>
      </c>
      <c r="M2388">
        <v>1</v>
      </c>
      <c r="R2388">
        <v>1</v>
      </c>
      <c r="S2388">
        <v>1</v>
      </c>
      <c r="AI2388">
        <f t="shared" si="302"/>
        <v>4</v>
      </c>
    </row>
    <row r="2389" spans="1:35" x14ac:dyDescent="0.25">
      <c r="A2389" s="11">
        <v>43948.631944444445</v>
      </c>
      <c r="B2389" s="1" t="str">
        <f t="shared" si="296"/>
        <v>04/27/20</v>
      </c>
      <c r="C2389" s="19">
        <f t="shared" si="303"/>
        <v>43948</v>
      </c>
      <c r="D2389" s="10">
        <f t="shared" si="297"/>
        <v>0.63194444444444442</v>
      </c>
      <c r="E2389" s="2" t="str">
        <f t="shared" si="298"/>
        <v>Afternoon</v>
      </c>
      <c r="F2389" s="1" t="str">
        <f t="shared" si="299"/>
        <v>2020</v>
      </c>
      <c r="G2389" s="1" t="str">
        <f t="shared" si="300"/>
        <v>April</v>
      </c>
      <c r="H2389" s="7">
        <v>42</v>
      </c>
      <c r="I2389" t="str">
        <f t="shared" si="301"/>
        <v>Monday</v>
      </c>
      <c r="J2389">
        <v>25800</v>
      </c>
      <c r="K2389" t="s">
        <v>38</v>
      </c>
      <c r="L2389">
        <v>1</v>
      </c>
      <c r="S2389">
        <v>2</v>
      </c>
      <c r="T2389">
        <v>2</v>
      </c>
      <c r="Y2389">
        <v>1</v>
      </c>
      <c r="AI2389">
        <f t="shared" si="302"/>
        <v>6</v>
      </c>
    </row>
    <row r="2390" spans="1:35" x14ac:dyDescent="0.25">
      <c r="A2390" s="11">
        <v>43948.666666666664</v>
      </c>
      <c r="B2390" s="1" t="str">
        <f t="shared" si="296"/>
        <v>04/27/20</v>
      </c>
      <c r="C2390" s="19">
        <f t="shared" si="303"/>
        <v>43948</v>
      </c>
      <c r="D2390" s="10">
        <f t="shared" si="297"/>
        <v>0.66666666666666663</v>
      </c>
      <c r="E2390" s="2" t="str">
        <f t="shared" si="298"/>
        <v>Evening</v>
      </c>
      <c r="F2390" s="1" t="str">
        <f t="shared" si="299"/>
        <v>2020</v>
      </c>
      <c r="G2390" s="1" t="str">
        <f t="shared" si="300"/>
        <v>April</v>
      </c>
      <c r="H2390" s="7">
        <v>42</v>
      </c>
      <c r="I2390" t="str">
        <f t="shared" si="301"/>
        <v>Monday</v>
      </c>
      <c r="J2390">
        <v>18600</v>
      </c>
      <c r="K2390" t="s">
        <v>38</v>
      </c>
      <c r="L2390">
        <v>1</v>
      </c>
      <c r="M2390">
        <v>1</v>
      </c>
      <c r="P2390">
        <v>1</v>
      </c>
      <c r="Y2390">
        <v>1</v>
      </c>
      <c r="AI2390">
        <f t="shared" si="302"/>
        <v>4</v>
      </c>
    </row>
    <row r="2391" spans="1:35" x14ac:dyDescent="0.25">
      <c r="A2391" s="11">
        <v>43950.5</v>
      </c>
      <c r="B2391" s="1" t="str">
        <f t="shared" si="296"/>
        <v>04/29/20</v>
      </c>
      <c r="C2391" s="19">
        <f t="shared" si="303"/>
        <v>43950</v>
      </c>
      <c r="D2391" s="10">
        <f t="shared" si="297"/>
        <v>0.5</v>
      </c>
      <c r="E2391" s="2" t="str">
        <f t="shared" si="298"/>
        <v>Morning</v>
      </c>
      <c r="F2391" s="1" t="str">
        <f t="shared" si="299"/>
        <v>2020</v>
      </c>
      <c r="G2391" s="1" t="str">
        <f t="shared" si="300"/>
        <v>April</v>
      </c>
      <c r="H2391" s="7">
        <v>42</v>
      </c>
      <c r="I2391" t="str">
        <f t="shared" si="301"/>
        <v>Wednesday</v>
      </c>
      <c r="J2391">
        <v>21800</v>
      </c>
      <c r="K2391" t="s">
        <v>48</v>
      </c>
      <c r="L2391">
        <v>1</v>
      </c>
      <c r="M2391">
        <v>2</v>
      </c>
      <c r="P2391">
        <v>1</v>
      </c>
      <c r="T2391">
        <v>1</v>
      </c>
      <c r="AI2391">
        <f t="shared" si="302"/>
        <v>5</v>
      </c>
    </row>
    <row r="2392" spans="1:35" x14ac:dyDescent="0.25">
      <c r="A2392" s="11">
        <v>43950.51666666667</v>
      </c>
      <c r="B2392" s="1" t="str">
        <f t="shared" si="296"/>
        <v>04/29/20</v>
      </c>
      <c r="C2392" s="19">
        <f t="shared" si="303"/>
        <v>43950</v>
      </c>
      <c r="D2392" s="10">
        <f t="shared" si="297"/>
        <v>0.51666666666666672</v>
      </c>
      <c r="E2392" s="2" t="str">
        <f t="shared" si="298"/>
        <v>Morning</v>
      </c>
      <c r="F2392" s="1" t="str">
        <f t="shared" si="299"/>
        <v>2020</v>
      </c>
      <c r="G2392" s="1" t="str">
        <f t="shared" si="300"/>
        <v>April</v>
      </c>
      <c r="H2392" s="7">
        <v>42</v>
      </c>
      <c r="I2392" t="str">
        <f t="shared" si="301"/>
        <v>Wednesday</v>
      </c>
      <c r="J2392">
        <v>23500</v>
      </c>
      <c r="K2392" t="s">
        <v>49</v>
      </c>
      <c r="M2392">
        <v>2</v>
      </c>
      <c r="R2392">
        <v>1</v>
      </c>
      <c r="Z2392">
        <v>1</v>
      </c>
      <c r="AC2392">
        <v>1</v>
      </c>
      <c r="AI2392">
        <f t="shared" si="302"/>
        <v>5</v>
      </c>
    </row>
    <row r="2393" spans="1:35" x14ac:dyDescent="0.25">
      <c r="A2393" s="11">
        <v>43950.552083333336</v>
      </c>
      <c r="B2393" s="1" t="str">
        <f t="shared" si="296"/>
        <v>04/29/20</v>
      </c>
      <c r="C2393" s="19">
        <f t="shared" si="303"/>
        <v>43950</v>
      </c>
      <c r="D2393" s="10">
        <f t="shared" si="297"/>
        <v>0.55208333333333337</v>
      </c>
      <c r="E2393" s="2" t="str">
        <f t="shared" si="298"/>
        <v>Afternoon</v>
      </c>
      <c r="F2393" s="1" t="str">
        <f t="shared" si="299"/>
        <v>2020</v>
      </c>
      <c r="G2393" s="1" t="str">
        <f t="shared" si="300"/>
        <v>April</v>
      </c>
      <c r="H2393" s="7">
        <v>42</v>
      </c>
      <c r="I2393" t="str">
        <f t="shared" si="301"/>
        <v>Wednesday</v>
      </c>
      <c r="J2393">
        <v>14800</v>
      </c>
      <c r="K2393" t="s">
        <v>34</v>
      </c>
      <c r="L2393">
        <v>1</v>
      </c>
      <c r="M2393">
        <v>1</v>
      </c>
      <c r="R2393">
        <v>1</v>
      </c>
      <c r="AI2393">
        <f t="shared" si="302"/>
        <v>3</v>
      </c>
    </row>
    <row r="2394" spans="1:35" x14ac:dyDescent="0.25">
      <c r="A2394" s="11">
        <v>43950.581944444442</v>
      </c>
      <c r="B2394" s="1" t="str">
        <f t="shared" si="296"/>
        <v>04/29/20</v>
      </c>
      <c r="C2394" s="19">
        <f t="shared" si="303"/>
        <v>43950</v>
      </c>
      <c r="D2394" s="10">
        <f t="shared" si="297"/>
        <v>0.58194444444444449</v>
      </c>
      <c r="E2394" s="2" t="str">
        <f t="shared" si="298"/>
        <v>Afternoon</v>
      </c>
      <c r="F2394" s="1" t="str">
        <f t="shared" si="299"/>
        <v>2020</v>
      </c>
      <c r="G2394" s="1" t="str">
        <f t="shared" si="300"/>
        <v>April</v>
      </c>
      <c r="H2394" s="7">
        <v>42</v>
      </c>
      <c r="I2394" t="str">
        <f t="shared" si="301"/>
        <v>Wednesday</v>
      </c>
      <c r="J2394">
        <v>15100</v>
      </c>
      <c r="K2394" t="s">
        <v>39</v>
      </c>
      <c r="L2394">
        <v>2</v>
      </c>
      <c r="M2394">
        <v>1</v>
      </c>
      <c r="AI2394">
        <f t="shared" si="302"/>
        <v>3</v>
      </c>
    </row>
    <row r="2395" spans="1:35" x14ac:dyDescent="0.25">
      <c r="A2395" s="11">
        <v>43950.628472222219</v>
      </c>
      <c r="B2395" s="1" t="str">
        <f t="shared" si="296"/>
        <v>04/29/20</v>
      </c>
      <c r="C2395" s="19">
        <f t="shared" si="303"/>
        <v>43950</v>
      </c>
      <c r="D2395" s="10">
        <f t="shared" si="297"/>
        <v>0.62847222222222221</v>
      </c>
      <c r="E2395" s="2" t="str">
        <f t="shared" si="298"/>
        <v>Afternoon</v>
      </c>
      <c r="F2395" s="1" t="str">
        <f t="shared" si="299"/>
        <v>2020</v>
      </c>
      <c r="G2395" s="1" t="str">
        <f t="shared" si="300"/>
        <v>April</v>
      </c>
      <c r="H2395" s="7">
        <v>42</v>
      </c>
      <c r="I2395" t="str">
        <f t="shared" si="301"/>
        <v>Wednesday</v>
      </c>
      <c r="J2395">
        <v>26800</v>
      </c>
      <c r="K2395" t="s">
        <v>39</v>
      </c>
      <c r="L2395">
        <v>1</v>
      </c>
      <c r="M2395">
        <v>1</v>
      </c>
      <c r="O2395">
        <v>1</v>
      </c>
      <c r="P2395">
        <v>1</v>
      </c>
      <c r="R2395">
        <v>1</v>
      </c>
      <c r="X2395">
        <v>1</v>
      </c>
      <c r="AI2395">
        <f t="shared" si="302"/>
        <v>6</v>
      </c>
    </row>
    <row r="2396" spans="1:35" x14ac:dyDescent="0.25">
      <c r="A2396" s="11">
        <v>43950.690972222219</v>
      </c>
      <c r="B2396" s="1" t="str">
        <f t="shared" si="296"/>
        <v>04/29/20</v>
      </c>
      <c r="C2396" s="19">
        <f t="shared" si="303"/>
        <v>43950</v>
      </c>
      <c r="D2396" s="10">
        <f t="shared" si="297"/>
        <v>0.69097222222222221</v>
      </c>
      <c r="E2396" s="2" t="str">
        <f t="shared" si="298"/>
        <v>Evening</v>
      </c>
      <c r="F2396" s="1" t="str">
        <f t="shared" si="299"/>
        <v>2020</v>
      </c>
      <c r="G2396" s="1" t="str">
        <f t="shared" si="300"/>
        <v>April</v>
      </c>
      <c r="H2396" s="7">
        <v>42</v>
      </c>
      <c r="I2396" t="str">
        <f t="shared" si="301"/>
        <v>Wednesday</v>
      </c>
      <c r="J2396">
        <v>16100</v>
      </c>
      <c r="K2396" t="s">
        <v>39</v>
      </c>
      <c r="L2396">
        <v>2</v>
      </c>
      <c r="R2396">
        <v>1</v>
      </c>
      <c r="AI2396">
        <f t="shared" si="302"/>
        <v>3</v>
      </c>
    </row>
    <row r="2397" spans="1:35" x14ac:dyDescent="0.25">
      <c r="A2397" s="11">
        <v>43951.470833333333</v>
      </c>
      <c r="B2397" s="1" t="str">
        <f t="shared" si="296"/>
        <v>04/30/20</v>
      </c>
      <c r="C2397" s="19">
        <f t="shared" si="303"/>
        <v>43951</v>
      </c>
      <c r="D2397" s="10">
        <f t="shared" si="297"/>
        <v>0.47083333333333338</v>
      </c>
      <c r="E2397" s="2" t="str">
        <f t="shared" si="298"/>
        <v>Morning</v>
      </c>
      <c r="F2397" s="1" t="str">
        <f t="shared" si="299"/>
        <v>2020</v>
      </c>
      <c r="G2397" s="1" t="str">
        <f t="shared" si="300"/>
        <v>April</v>
      </c>
      <c r="H2397" s="7">
        <v>43</v>
      </c>
      <c r="I2397" t="str">
        <f t="shared" si="301"/>
        <v>Thursday</v>
      </c>
      <c r="J2397">
        <v>31300</v>
      </c>
      <c r="K2397" t="s">
        <v>38</v>
      </c>
      <c r="L2397">
        <v>1</v>
      </c>
      <c r="R2397">
        <v>1</v>
      </c>
      <c r="S2397">
        <v>1</v>
      </c>
      <c r="T2397">
        <v>1</v>
      </c>
      <c r="Z2397">
        <v>1</v>
      </c>
      <c r="AC2397">
        <v>1</v>
      </c>
      <c r="AD2397">
        <v>1</v>
      </c>
      <c r="AI2397">
        <f t="shared" si="302"/>
        <v>7</v>
      </c>
    </row>
    <row r="2398" spans="1:35" x14ac:dyDescent="0.25">
      <c r="A2398" s="11">
        <v>43951.488194444442</v>
      </c>
      <c r="B2398" s="1" t="str">
        <f t="shared" si="296"/>
        <v>04/30/20</v>
      </c>
      <c r="C2398" s="19">
        <f t="shared" si="303"/>
        <v>43951</v>
      </c>
      <c r="D2398" s="10">
        <f t="shared" si="297"/>
        <v>0.48819444444444443</v>
      </c>
      <c r="E2398" s="2" t="str">
        <f t="shared" si="298"/>
        <v>Morning</v>
      </c>
      <c r="F2398" s="1" t="str">
        <f t="shared" si="299"/>
        <v>2020</v>
      </c>
      <c r="G2398" s="1" t="str">
        <f t="shared" si="300"/>
        <v>April</v>
      </c>
      <c r="H2398" s="7">
        <v>43</v>
      </c>
      <c r="I2398" t="str">
        <f t="shared" si="301"/>
        <v>Thursday</v>
      </c>
      <c r="J2398">
        <v>18300</v>
      </c>
      <c r="K2398" t="s">
        <v>38</v>
      </c>
      <c r="R2398">
        <v>2</v>
      </c>
      <c r="Y2398">
        <v>1</v>
      </c>
      <c r="AD2398">
        <v>1</v>
      </c>
      <c r="AI2398">
        <f t="shared" si="302"/>
        <v>4</v>
      </c>
    </row>
    <row r="2399" spans="1:35" x14ac:dyDescent="0.25">
      <c r="A2399" s="11">
        <v>43951.511805555558</v>
      </c>
      <c r="B2399" s="1" t="str">
        <f t="shared" si="296"/>
        <v>04/30/20</v>
      </c>
      <c r="C2399" s="19">
        <f t="shared" si="303"/>
        <v>43951</v>
      </c>
      <c r="D2399" s="10">
        <f t="shared" si="297"/>
        <v>0.51180555555555551</v>
      </c>
      <c r="E2399" s="2" t="str">
        <f t="shared" si="298"/>
        <v>Morning</v>
      </c>
      <c r="F2399" s="1" t="str">
        <f t="shared" si="299"/>
        <v>2020</v>
      </c>
      <c r="G2399" s="1" t="str">
        <f t="shared" si="300"/>
        <v>April</v>
      </c>
      <c r="H2399" s="7">
        <v>43</v>
      </c>
      <c r="I2399" t="str">
        <f t="shared" si="301"/>
        <v>Thursday</v>
      </c>
      <c r="J2399">
        <v>18800</v>
      </c>
      <c r="K2399" t="s">
        <v>36</v>
      </c>
      <c r="L2399">
        <v>1</v>
      </c>
      <c r="M2399">
        <v>1</v>
      </c>
      <c r="O2399">
        <v>1</v>
      </c>
      <c r="T2399">
        <v>1</v>
      </c>
      <c r="AI2399">
        <f t="shared" si="302"/>
        <v>4</v>
      </c>
    </row>
    <row r="2400" spans="1:35" x14ac:dyDescent="0.25">
      <c r="A2400" s="11">
        <v>43951.548611111109</v>
      </c>
      <c r="B2400" s="1" t="str">
        <f t="shared" si="296"/>
        <v>04/30/20</v>
      </c>
      <c r="C2400" s="19">
        <f t="shared" si="303"/>
        <v>43951</v>
      </c>
      <c r="D2400" s="10">
        <f t="shared" si="297"/>
        <v>0.54861111111111105</v>
      </c>
      <c r="E2400" s="2" t="str">
        <f t="shared" si="298"/>
        <v>Afternoon</v>
      </c>
      <c r="F2400" s="1" t="str">
        <f t="shared" si="299"/>
        <v>2020</v>
      </c>
      <c r="G2400" s="1" t="str">
        <f t="shared" si="300"/>
        <v>April</v>
      </c>
      <c r="H2400" s="7">
        <v>43</v>
      </c>
      <c r="I2400" t="str">
        <f t="shared" si="301"/>
        <v>Thursday</v>
      </c>
      <c r="J2400">
        <v>14800</v>
      </c>
      <c r="K2400" t="s">
        <v>40</v>
      </c>
      <c r="L2400">
        <v>1</v>
      </c>
      <c r="P2400">
        <v>1</v>
      </c>
      <c r="R2400">
        <v>1</v>
      </c>
      <c r="AI2400">
        <f t="shared" si="302"/>
        <v>3</v>
      </c>
    </row>
    <row r="2401" spans="1:35" x14ac:dyDescent="0.25">
      <c r="A2401" s="11">
        <v>43951.571527777778</v>
      </c>
      <c r="B2401" s="1" t="str">
        <f t="shared" si="296"/>
        <v>04/30/20</v>
      </c>
      <c r="C2401" s="19">
        <f t="shared" si="303"/>
        <v>43951</v>
      </c>
      <c r="D2401" s="10">
        <f t="shared" si="297"/>
        <v>0.57152777777777775</v>
      </c>
      <c r="E2401" s="2" t="str">
        <f t="shared" si="298"/>
        <v>Afternoon</v>
      </c>
      <c r="F2401" s="1" t="str">
        <f t="shared" si="299"/>
        <v>2020</v>
      </c>
      <c r="G2401" s="1" t="str">
        <f t="shared" si="300"/>
        <v>April</v>
      </c>
      <c r="H2401" s="7">
        <v>43</v>
      </c>
      <c r="I2401" t="str">
        <f t="shared" si="301"/>
        <v>Thursday</v>
      </c>
      <c r="J2401">
        <v>16800</v>
      </c>
      <c r="K2401" t="s">
        <v>39</v>
      </c>
      <c r="L2401">
        <v>2</v>
      </c>
      <c r="M2401">
        <v>1</v>
      </c>
      <c r="AD2401">
        <v>1</v>
      </c>
      <c r="AI2401">
        <f t="shared" si="302"/>
        <v>4</v>
      </c>
    </row>
    <row r="2402" spans="1:35" x14ac:dyDescent="0.25">
      <c r="A2402" s="11">
        <v>43951.625694444447</v>
      </c>
      <c r="B2402" s="1" t="str">
        <f t="shared" si="296"/>
        <v>04/30/20</v>
      </c>
      <c r="C2402" s="19">
        <f t="shared" si="303"/>
        <v>43951</v>
      </c>
      <c r="D2402" s="10">
        <f t="shared" si="297"/>
        <v>0.62569444444444444</v>
      </c>
      <c r="E2402" s="2" t="str">
        <f t="shared" si="298"/>
        <v>Afternoon</v>
      </c>
      <c r="F2402" s="1" t="str">
        <f t="shared" si="299"/>
        <v>2020</v>
      </c>
      <c r="G2402" s="1" t="str">
        <f t="shared" si="300"/>
        <v>April</v>
      </c>
      <c r="H2402" s="7">
        <v>43</v>
      </c>
      <c r="I2402" t="str">
        <f t="shared" si="301"/>
        <v>Thursday</v>
      </c>
      <c r="J2402">
        <v>18800</v>
      </c>
      <c r="K2402" t="s">
        <v>39</v>
      </c>
      <c r="L2402">
        <v>1</v>
      </c>
      <c r="M2402">
        <v>1</v>
      </c>
      <c r="O2402">
        <v>1</v>
      </c>
      <c r="AC2402">
        <v>1</v>
      </c>
      <c r="AI2402">
        <f t="shared" si="302"/>
        <v>4</v>
      </c>
    </row>
    <row r="2403" spans="1:35" x14ac:dyDescent="0.25">
      <c r="A2403" s="11">
        <v>43951.668055555558</v>
      </c>
      <c r="B2403" s="1" t="str">
        <f t="shared" si="296"/>
        <v>04/30/20</v>
      </c>
      <c r="C2403" s="19">
        <f t="shared" si="303"/>
        <v>43951</v>
      </c>
      <c r="D2403" s="10">
        <f t="shared" si="297"/>
        <v>0.66805555555555562</v>
      </c>
      <c r="E2403" s="2" t="str">
        <f t="shared" si="298"/>
        <v>Evening</v>
      </c>
      <c r="F2403" s="1" t="str">
        <f t="shared" si="299"/>
        <v>2020</v>
      </c>
      <c r="G2403" s="1" t="str">
        <f t="shared" si="300"/>
        <v>April</v>
      </c>
      <c r="H2403" s="7">
        <v>43</v>
      </c>
      <c r="I2403" t="str">
        <f t="shared" si="301"/>
        <v>Thursday</v>
      </c>
      <c r="J2403">
        <v>15300</v>
      </c>
      <c r="K2403" t="s">
        <v>40</v>
      </c>
      <c r="L2403">
        <v>1</v>
      </c>
      <c r="S2403">
        <v>1</v>
      </c>
      <c r="U2403">
        <v>1</v>
      </c>
      <c r="AI2403">
        <f t="shared" si="302"/>
        <v>3</v>
      </c>
    </row>
    <row r="2404" spans="1:35" x14ac:dyDescent="0.25">
      <c r="A2404" s="11">
        <v>43952.464583333334</v>
      </c>
      <c r="B2404" s="1" t="str">
        <f t="shared" si="296"/>
        <v>05/01/20</v>
      </c>
      <c r="C2404" s="19">
        <f t="shared" si="303"/>
        <v>43952</v>
      </c>
      <c r="D2404" s="10">
        <f t="shared" si="297"/>
        <v>0.46458333333333335</v>
      </c>
      <c r="E2404" s="2" t="str">
        <f t="shared" si="298"/>
        <v>Morning</v>
      </c>
      <c r="F2404" s="1" t="str">
        <f t="shared" si="299"/>
        <v>2020</v>
      </c>
      <c r="G2404" s="1" t="str">
        <f t="shared" si="300"/>
        <v>May</v>
      </c>
      <c r="H2404" s="7">
        <v>43</v>
      </c>
      <c r="I2404" t="str">
        <f t="shared" si="301"/>
        <v>Friday</v>
      </c>
      <c r="J2404">
        <v>31600</v>
      </c>
      <c r="K2404" t="s">
        <v>37</v>
      </c>
      <c r="L2404">
        <v>2</v>
      </c>
      <c r="P2404">
        <v>1</v>
      </c>
      <c r="R2404">
        <v>1</v>
      </c>
      <c r="S2404">
        <v>1</v>
      </c>
      <c r="T2404">
        <v>1</v>
      </c>
      <c r="U2404">
        <v>1</v>
      </c>
      <c r="AI2404">
        <f t="shared" si="302"/>
        <v>7</v>
      </c>
    </row>
    <row r="2405" spans="1:35" x14ac:dyDescent="0.25">
      <c r="A2405" s="11">
        <v>43952.465277777781</v>
      </c>
      <c r="B2405" s="1" t="str">
        <f t="shared" si="296"/>
        <v>05/01/20</v>
      </c>
      <c r="C2405" s="19">
        <f t="shared" si="303"/>
        <v>43952</v>
      </c>
      <c r="D2405" s="10">
        <f t="shared" si="297"/>
        <v>0.46527777777777773</v>
      </c>
      <c r="E2405" s="2" t="str">
        <f t="shared" si="298"/>
        <v>Morning</v>
      </c>
      <c r="F2405" s="1" t="str">
        <f t="shared" si="299"/>
        <v>2020</v>
      </c>
      <c r="G2405" s="1" t="str">
        <f t="shared" si="300"/>
        <v>May</v>
      </c>
      <c r="H2405" s="7">
        <v>43</v>
      </c>
      <c r="I2405" t="str">
        <f t="shared" si="301"/>
        <v>Friday</v>
      </c>
      <c r="J2405">
        <v>21200</v>
      </c>
      <c r="K2405" t="s">
        <v>33</v>
      </c>
      <c r="L2405">
        <v>4</v>
      </c>
      <c r="AI2405">
        <f t="shared" si="302"/>
        <v>4</v>
      </c>
    </row>
    <row r="2406" spans="1:35" x14ac:dyDescent="0.25">
      <c r="A2406" s="11">
        <v>43952.480555555558</v>
      </c>
      <c r="B2406" s="1" t="str">
        <f t="shared" si="296"/>
        <v>05/01/20</v>
      </c>
      <c r="C2406" s="19">
        <f t="shared" si="303"/>
        <v>43952</v>
      </c>
      <c r="D2406" s="10">
        <f t="shared" si="297"/>
        <v>0.48055555555555557</v>
      </c>
      <c r="E2406" s="2" t="str">
        <f t="shared" si="298"/>
        <v>Morning</v>
      </c>
      <c r="F2406" s="1" t="str">
        <f t="shared" si="299"/>
        <v>2020</v>
      </c>
      <c r="G2406" s="1" t="str">
        <f t="shared" si="300"/>
        <v>May</v>
      </c>
      <c r="H2406" s="7">
        <v>43</v>
      </c>
      <c r="I2406" t="str">
        <f t="shared" si="301"/>
        <v>Friday</v>
      </c>
      <c r="J2406">
        <v>15000</v>
      </c>
      <c r="K2406" t="s">
        <v>39</v>
      </c>
      <c r="Q2406">
        <v>1</v>
      </c>
      <c r="R2406">
        <v>1</v>
      </c>
      <c r="AH2406">
        <v>1</v>
      </c>
      <c r="AI2406">
        <f t="shared" si="302"/>
        <v>3</v>
      </c>
    </row>
    <row r="2407" spans="1:35" x14ac:dyDescent="0.25">
      <c r="A2407" s="11">
        <v>43952.490972222222</v>
      </c>
      <c r="B2407" s="1" t="str">
        <f t="shared" si="296"/>
        <v>05/01/20</v>
      </c>
      <c r="C2407" s="19">
        <f t="shared" si="303"/>
        <v>43952</v>
      </c>
      <c r="D2407" s="10">
        <f t="shared" si="297"/>
        <v>0.4909722222222222</v>
      </c>
      <c r="E2407" s="2" t="str">
        <f t="shared" si="298"/>
        <v>Morning</v>
      </c>
      <c r="F2407" s="1" t="str">
        <f t="shared" si="299"/>
        <v>2020</v>
      </c>
      <c r="G2407" s="1" t="str">
        <f t="shared" si="300"/>
        <v>May</v>
      </c>
      <c r="H2407" s="7">
        <v>43</v>
      </c>
      <c r="I2407" t="str">
        <f t="shared" si="301"/>
        <v>Friday</v>
      </c>
      <c r="J2407">
        <v>19800</v>
      </c>
      <c r="K2407" t="s">
        <v>35</v>
      </c>
      <c r="L2407">
        <v>1</v>
      </c>
      <c r="O2407">
        <v>1</v>
      </c>
      <c r="R2407">
        <v>1</v>
      </c>
      <c r="AC2407">
        <v>1</v>
      </c>
      <c r="AI2407">
        <f t="shared" si="302"/>
        <v>4</v>
      </c>
    </row>
    <row r="2408" spans="1:35" x14ac:dyDescent="0.25">
      <c r="A2408" s="11">
        <v>43952.5</v>
      </c>
      <c r="B2408" s="1" t="str">
        <f t="shared" si="296"/>
        <v>05/01/20</v>
      </c>
      <c r="C2408" s="19">
        <f t="shared" si="303"/>
        <v>43952</v>
      </c>
      <c r="D2408" s="10">
        <f t="shared" si="297"/>
        <v>0.5</v>
      </c>
      <c r="E2408" s="2" t="str">
        <f t="shared" si="298"/>
        <v>Morning</v>
      </c>
      <c r="F2408" s="1" t="str">
        <f t="shared" si="299"/>
        <v>2020</v>
      </c>
      <c r="G2408" s="1" t="str">
        <f t="shared" si="300"/>
        <v>May</v>
      </c>
      <c r="H2408" s="7">
        <v>43</v>
      </c>
      <c r="I2408" t="str">
        <f t="shared" si="301"/>
        <v>Friday</v>
      </c>
      <c r="J2408">
        <v>30800</v>
      </c>
      <c r="K2408" t="s">
        <v>38</v>
      </c>
      <c r="L2408">
        <v>1</v>
      </c>
      <c r="M2408">
        <v>1</v>
      </c>
      <c r="O2408">
        <v>2</v>
      </c>
      <c r="P2408">
        <v>1</v>
      </c>
      <c r="T2408">
        <v>1</v>
      </c>
      <c r="AC2408">
        <v>1</v>
      </c>
      <c r="AI2408">
        <f t="shared" si="302"/>
        <v>7</v>
      </c>
    </row>
    <row r="2409" spans="1:35" x14ac:dyDescent="0.25">
      <c r="A2409" s="11">
        <v>43952.506944444445</v>
      </c>
      <c r="B2409" s="1" t="str">
        <f t="shared" si="296"/>
        <v>05/01/20</v>
      </c>
      <c r="C2409" s="19">
        <f t="shared" si="303"/>
        <v>43952</v>
      </c>
      <c r="D2409" s="10">
        <f t="shared" si="297"/>
        <v>0.50694444444444442</v>
      </c>
      <c r="E2409" s="2" t="str">
        <f t="shared" si="298"/>
        <v>Morning</v>
      </c>
      <c r="F2409" s="1" t="str">
        <f t="shared" si="299"/>
        <v>2020</v>
      </c>
      <c r="G2409" s="1" t="str">
        <f t="shared" si="300"/>
        <v>May</v>
      </c>
      <c r="H2409" s="7">
        <v>43</v>
      </c>
      <c r="I2409" t="str">
        <f t="shared" si="301"/>
        <v>Friday</v>
      </c>
      <c r="J2409">
        <v>18300</v>
      </c>
      <c r="K2409" t="s">
        <v>36</v>
      </c>
      <c r="L2409">
        <v>1</v>
      </c>
      <c r="M2409">
        <v>1</v>
      </c>
      <c r="P2409">
        <v>1</v>
      </c>
      <c r="T2409">
        <v>1</v>
      </c>
      <c r="AI2409">
        <f t="shared" si="302"/>
        <v>4</v>
      </c>
    </row>
    <row r="2410" spans="1:35" x14ac:dyDescent="0.25">
      <c r="A2410" s="11">
        <v>43952.545138888891</v>
      </c>
      <c r="B2410" s="1" t="str">
        <f t="shared" si="296"/>
        <v>05/01/20</v>
      </c>
      <c r="C2410" s="19">
        <f t="shared" si="303"/>
        <v>43952</v>
      </c>
      <c r="D2410" s="10">
        <f t="shared" si="297"/>
        <v>0.54513888888888895</v>
      </c>
      <c r="E2410" s="2" t="str">
        <f t="shared" si="298"/>
        <v>Afternoon</v>
      </c>
      <c r="F2410" s="1" t="str">
        <f t="shared" si="299"/>
        <v>2020</v>
      </c>
      <c r="G2410" s="1" t="str">
        <f t="shared" si="300"/>
        <v>May</v>
      </c>
      <c r="H2410" s="7">
        <v>43</v>
      </c>
      <c r="I2410" t="str">
        <f t="shared" si="301"/>
        <v>Friday</v>
      </c>
      <c r="J2410">
        <v>28400</v>
      </c>
      <c r="K2410" t="s">
        <v>33</v>
      </c>
      <c r="L2410">
        <v>4</v>
      </c>
      <c r="M2410">
        <v>1</v>
      </c>
      <c r="AC2410">
        <v>1</v>
      </c>
      <c r="AI2410">
        <f t="shared" si="302"/>
        <v>6</v>
      </c>
    </row>
    <row r="2411" spans="1:35" x14ac:dyDescent="0.25">
      <c r="A2411" s="11">
        <v>43952.579861111109</v>
      </c>
      <c r="B2411" s="1" t="str">
        <f t="shared" si="296"/>
        <v>05/01/20</v>
      </c>
      <c r="C2411" s="19">
        <f t="shared" si="303"/>
        <v>43952</v>
      </c>
      <c r="D2411" s="10">
        <f t="shared" si="297"/>
        <v>0.57986111111111105</v>
      </c>
      <c r="E2411" s="2" t="str">
        <f t="shared" si="298"/>
        <v>Afternoon</v>
      </c>
      <c r="F2411" s="1" t="str">
        <f t="shared" si="299"/>
        <v>2020</v>
      </c>
      <c r="G2411" s="1" t="str">
        <f t="shared" si="300"/>
        <v>May</v>
      </c>
      <c r="H2411" s="7">
        <v>43</v>
      </c>
      <c r="I2411" t="str">
        <f t="shared" si="301"/>
        <v>Friday</v>
      </c>
      <c r="J2411">
        <v>21300</v>
      </c>
      <c r="K2411" t="s">
        <v>40</v>
      </c>
      <c r="L2411">
        <v>1</v>
      </c>
      <c r="O2411">
        <v>1</v>
      </c>
      <c r="P2411">
        <v>1</v>
      </c>
      <c r="R2411">
        <v>1</v>
      </c>
      <c r="AD2411">
        <v>1</v>
      </c>
      <c r="AI2411">
        <f t="shared" si="302"/>
        <v>5</v>
      </c>
    </row>
    <row r="2412" spans="1:35" x14ac:dyDescent="0.25">
      <c r="A2412" s="11">
        <v>43952.627083333333</v>
      </c>
      <c r="B2412" s="1" t="str">
        <f t="shared" si="296"/>
        <v>05/01/20</v>
      </c>
      <c r="C2412" s="19">
        <f t="shared" si="303"/>
        <v>43952</v>
      </c>
      <c r="D2412" s="10">
        <f t="shared" si="297"/>
        <v>0.62708333333333333</v>
      </c>
      <c r="E2412" s="2" t="str">
        <f t="shared" si="298"/>
        <v>Afternoon</v>
      </c>
      <c r="F2412" s="1" t="str">
        <f t="shared" si="299"/>
        <v>2020</v>
      </c>
      <c r="G2412" s="1" t="str">
        <f t="shared" si="300"/>
        <v>May</v>
      </c>
      <c r="H2412" s="7">
        <v>43</v>
      </c>
      <c r="I2412" t="str">
        <f t="shared" si="301"/>
        <v>Friday</v>
      </c>
      <c r="J2412">
        <v>14800</v>
      </c>
      <c r="K2412" t="s">
        <v>39</v>
      </c>
      <c r="L2412">
        <v>1</v>
      </c>
      <c r="P2412">
        <v>1</v>
      </c>
      <c r="U2412">
        <v>1</v>
      </c>
      <c r="AI2412">
        <f t="shared" si="302"/>
        <v>3</v>
      </c>
    </row>
    <row r="2413" spans="1:35" x14ac:dyDescent="0.25">
      <c r="A2413" s="11">
        <v>43952.638194444444</v>
      </c>
      <c r="B2413" s="1" t="str">
        <f t="shared" si="296"/>
        <v>05/01/20</v>
      </c>
      <c r="C2413" s="19">
        <f t="shared" si="303"/>
        <v>43952</v>
      </c>
      <c r="D2413" s="10">
        <f t="shared" si="297"/>
        <v>0.6381944444444444</v>
      </c>
      <c r="E2413" s="2" t="str">
        <f t="shared" si="298"/>
        <v>Afternoon</v>
      </c>
      <c r="F2413" s="1" t="str">
        <f t="shared" si="299"/>
        <v>2020</v>
      </c>
      <c r="G2413" s="1" t="str">
        <f t="shared" si="300"/>
        <v>May</v>
      </c>
      <c r="H2413" s="7">
        <v>43</v>
      </c>
      <c r="I2413" t="str">
        <f t="shared" si="301"/>
        <v>Friday</v>
      </c>
      <c r="J2413">
        <v>14500</v>
      </c>
      <c r="K2413" t="s">
        <v>39</v>
      </c>
      <c r="M2413">
        <v>1</v>
      </c>
      <c r="R2413">
        <v>2</v>
      </c>
      <c r="AI2413">
        <f t="shared" si="302"/>
        <v>3</v>
      </c>
    </row>
    <row r="2414" spans="1:35" x14ac:dyDescent="0.25">
      <c r="A2414" s="11">
        <v>43953.484027777777</v>
      </c>
      <c r="B2414" s="1" t="str">
        <f t="shared" si="296"/>
        <v>05/02/20</v>
      </c>
      <c r="C2414" s="19">
        <f t="shared" si="303"/>
        <v>43953</v>
      </c>
      <c r="D2414" s="10">
        <f t="shared" si="297"/>
        <v>0.48402777777777778</v>
      </c>
      <c r="E2414" s="2" t="str">
        <f t="shared" si="298"/>
        <v>Morning</v>
      </c>
      <c r="F2414" s="1" t="str">
        <f t="shared" si="299"/>
        <v>2020</v>
      </c>
      <c r="G2414" s="1" t="str">
        <f t="shared" si="300"/>
        <v>May</v>
      </c>
      <c r="H2414" s="7">
        <v>43</v>
      </c>
      <c r="I2414" t="str">
        <f t="shared" si="301"/>
        <v>Saturday</v>
      </c>
      <c r="J2414">
        <v>19500</v>
      </c>
      <c r="K2414" t="s">
        <v>39</v>
      </c>
      <c r="Q2414">
        <v>1</v>
      </c>
      <c r="T2414">
        <v>1</v>
      </c>
      <c r="AA2414">
        <v>1</v>
      </c>
      <c r="AE2414">
        <v>1</v>
      </c>
      <c r="AI2414">
        <f t="shared" si="302"/>
        <v>4</v>
      </c>
    </row>
    <row r="2415" spans="1:35" x14ac:dyDescent="0.25">
      <c r="A2415" s="11">
        <v>43953.48541666667</v>
      </c>
      <c r="B2415" s="1" t="str">
        <f t="shared" si="296"/>
        <v>05/02/20</v>
      </c>
      <c r="C2415" s="19">
        <f t="shared" si="303"/>
        <v>43953</v>
      </c>
      <c r="D2415" s="10">
        <f t="shared" si="297"/>
        <v>0.48541666666666666</v>
      </c>
      <c r="E2415" s="2" t="str">
        <f t="shared" si="298"/>
        <v>Morning</v>
      </c>
      <c r="F2415" s="1" t="str">
        <f t="shared" si="299"/>
        <v>2020</v>
      </c>
      <c r="G2415" s="1" t="str">
        <f t="shared" si="300"/>
        <v>May</v>
      </c>
      <c r="H2415" s="7">
        <v>43</v>
      </c>
      <c r="I2415" t="str">
        <f t="shared" si="301"/>
        <v>Saturday</v>
      </c>
      <c r="J2415">
        <v>19800</v>
      </c>
      <c r="K2415" t="s">
        <v>34</v>
      </c>
      <c r="L2415">
        <v>1</v>
      </c>
      <c r="O2415">
        <v>1</v>
      </c>
      <c r="R2415">
        <v>1</v>
      </c>
      <c r="AF2415">
        <v>1</v>
      </c>
      <c r="AI2415">
        <f t="shared" si="302"/>
        <v>4</v>
      </c>
    </row>
    <row r="2416" spans="1:35" x14ac:dyDescent="0.25">
      <c r="A2416" s="11">
        <v>43953.510416666664</v>
      </c>
      <c r="B2416" s="1" t="str">
        <f t="shared" si="296"/>
        <v>05/02/20</v>
      </c>
      <c r="C2416" s="19">
        <f t="shared" si="303"/>
        <v>43953</v>
      </c>
      <c r="D2416" s="10">
        <f t="shared" si="297"/>
        <v>0.51041666666666663</v>
      </c>
      <c r="E2416" s="2" t="str">
        <f t="shared" si="298"/>
        <v>Morning</v>
      </c>
      <c r="F2416" s="1" t="str">
        <f t="shared" si="299"/>
        <v>2020</v>
      </c>
      <c r="G2416" s="1" t="str">
        <f t="shared" si="300"/>
        <v>May</v>
      </c>
      <c r="H2416" s="7">
        <v>43</v>
      </c>
      <c r="I2416" t="str">
        <f t="shared" si="301"/>
        <v>Saturday</v>
      </c>
      <c r="J2416">
        <v>14300</v>
      </c>
      <c r="K2416" t="s">
        <v>46</v>
      </c>
      <c r="L2416">
        <v>1</v>
      </c>
      <c r="M2416">
        <v>1</v>
      </c>
      <c r="S2416">
        <v>1</v>
      </c>
      <c r="AI2416">
        <f t="shared" si="302"/>
        <v>3</v>
      </c>
    </row>
    <row r="2417" spans="1:35" x14ac:dyDescent="0.25">
      <c r="A2417" s="11">
        <v>43953.572916666664</v>
      </c>
      <c r="B2417" s="1" t="str">
        <f t="shared" si="296"/>
        <v>05/02/20</v>
      </c>
      <c r="C2417" s="19">
        <f t="shared" si="303"/>
        <v>43953</v>
      </c>
      <c r="D2417" s="10">
        <f t="shared" si="297"/>
        <v>0.57291666666666663</v>
      </c>
      <c r="E2417" s="2" t="str">
        <f t="shared" si="298"/>
        <v>Afternoon</v>
      </c>
      <c r="F2417" s="1" t="str">
        <f t="shared" si="299"/>
        <v>2020</v>
      </c>
      <c r="G2417" s="1" t="str">
        <f t="shared" si="300"/>
        <v>May</v>
      </c>
      <c r="H2417" s="7">
        <v>43</v>
      </c>
      <c r="I2417" t="str">
        <f t="shared" si="301"/>
        <v>Saturday</v>
      </c>
      <c r="J2417">
        <v>15000</v>
      </c>
      <c r="K2417" t="s">
        <v>37</v>
      </c>
      <c r="P2417">
        <v>1</v>
      </c>
      <c r="R2417">
        <v>1</v>
      </c>
      <c r="AA2417">
        <v>1</v>
      </c>
      <c r="AI2417">
        <f t="shared" si="302"/>
        <v>3</v>
      </c>
    </row>
    <row r="2418" spans="1:35" x14ac:dyDescent="0.25">
      <c r="A2418" s="11">
        <v>43953.614583333336</v>
      </c>
      <c r="B2418" s="1" t="str">
        <f t="shared" si="296"/>
        <v>05/02/20</v>
      </c>
      <c r="C2418" s="19">
        <f t="shared" si="303"/>
        <v>43953</v>
      </c>
      <c r="D2418" s="10">
        <f t="shared" si="297"/>
        <v>0.61458333333333337</v>
      </c>
      <c r="E2418" s="2" t="str">
        <f t="shared" si="298"/>
        <v>Afternoon</v>
      </c>
      <c r="F2418" s="1" t="str">
        <f t="shared" si="299"/>
        <v>2020</v>
      </c>
      <c r="G2418" s="1" t="str">
        <f t="shared" si="300"/>
        <v>May</v>
      </c>
      <c r="H2418" s="7">
        <v>43</v>
      </c>
      <c r="I2418" t="str">
        <f t="shared" si="301"/>
        <v>Saturday</v>
      </c>
      <c r="J2418">
        <v>24100</v>
      </c>
      <c r="K2418" t="s">
        <v>43</v>
      </c>
      <c r="L2418">
        <v>2</v>
      </c>
      <c r="R2418">
        <v>1</v>
      </c>
      <c r="T2418">
        <v>1</v>
      </c>
      <c r="AC2418">
        <v>1</v>
      </c>
      <c r="AI2418">
        <f t="shared" si="302"/>
        <v>5</v>
      </c>
    </row>
    <row r="2648" spans="2:7" x14ac:dyDescent="0.25">
      <c r="B2648" s="1"/>
      <c r="C2648" s="1"/>
      <c r="E2648" s="1"/>
      <c r="F2648" s="1"/>
      <c r="G2648" s="1"/>
    </row>
  </sheetData>
  <autoFilter ref="A1:AI2418" xr:uid="{BC22C15A-B521-4A5A-90BB-CF4B29D95BDF}">
    <sortState xmlns:xlrd2="http://schemas.microsoft.com/office/spreadsheetml/2017/richdata2" ref="A2:AI2418">
      <sortCondition ref="A1:A2418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FDF45-9180-4237-BB08-1D18C2D5F52C}">
  <dimension ref="A1:J2418"/>
  <sheetViews>
    <sheetView topLeftCell="A7" zoomScaleNormal="100" workbookViewId="0">
      <selection activeCell="C1" sqref="C1"/>
    </sheetView>
  </sheetViews>
  <sheetFormatPr defaultRowHeight="15" x14ac:dyDescent="0.25"/>
  <cols>
    <col min="1" max="1" width="12.7109375" style="6" customWidth="1"/>
    <col min="2" max="2" width="13.140625" customWidth="1"/>
    <col min="3" max="4" width="18" bestFit="1" customWidth="1"/>
    <col min="5" max="7" width="11.5703125" bestFit="1" customWidth="1"/>
    <col min="8" max="8" width="9.5703125" bestFit="1" customWidth="1"/>
    <col min="9" max="10" width="11.5703125" bestFit="1" customWidth="1"/>
  </cols>
  <sheetData>
    <row r="1" spans="1:10" ht="45.75" thickBot="1" x14ac:dyDescent="0.3">
      <c r="A1" s="12" t="s">
        <v>56</v>
      </c>
      <c r="B1" s="5" t="s">
        <v>82</v>
      </c>
      <c r="C1" s="5"/>
      <c r="D1" s="5"/>
    </row>
    <row r="2" spans="1:10" x14ac:dyDescent="0.25">
      <c r="A2" s="10">
        <v>0.45833333333333331</v>
      </c>
      <c r="B2">
        <v>14500</v>
      </c>
      <c r="D2" t="s">
        <v>127</v>
      </c>
      <c r="E2" s="56" t="s">
        <v>128</v>
      </c>
      <c r="F2" s="57"/>
      <c r="G2" s="23" t="s">
        <v>108</v>
      </c>
      <c r="H2" t="s">
        <v>129</v>
      </c>
    </row>
    <row r="3" spans="1:10" x14ac:dyDescent="0.25">
      <c r="A3" s="10">
        <v>0.45902777777777781</v>
      </c>
      <c r="B3">
        <v>19600</v>
      </c>
      <c r="D3" t="s">
        <v>124</v>
      </c>
      <c r="E3" s="26">
        <v>0.41666666666666669</v>
      </c>
      <c r="F3" s="17">
        <v>0.45833333333333331</v>
      </c>
      <c r="G3" s="24">
        <v>1</v>
      </c>
      <c r="H3" s="29">
        <f>G3/$G$11</f>
        <v>4.1373603640877118E-4</v>
      </c>
      <c r="I3" s="3"/>
      <c r="J3" s="3"/>
    </row>
    <row r="4" spans="1:10" x14ac:dyDescent="0.25">
      <c r="A4" s="10">
        <v>0.45902777777777781</v>
      </c>
      <c r="B4">
        <v>21800</v>
      </c>
      <c r="D4" t="s">
        <v>117</v>
      </c>
      <c r="E4" s="26">
        <v>0.45902777777777781</v>
      </c>
      <c r="F4" s="17">
        <v>0.5</v>
      </c>
      <c r="G4" s="24">
        <v>722</v>
      </c>
      <c r="H4" s="29">
        <f t="shared" ref="H4:H10" si="0">G4/$G$11</f>
        <v>0.29871741828713283</v>
      </c>
      <c r="I4" s="3"/>
      <c r="J4" s="3"/>
    </row>
    <row r="5" spans="1:10" x14ac:dyDescent="0.25">
      <c r="A5" s="10">
        <v>0.45902777777777781</v>
      </c>
      <c r="B5">
        <v>20100</v>
      </c>
      <c r="D5" t="s">
        <v>118</v>
      </c>
      <c r="E5" s="26">
        <v>0.50069444444444444</v>
      </c>
      <c r="F5" s="17">
        <v>0.54166666666666663</v>
      </c>
      <c r="G5" s="24">
        <v>540</v>
      </c>
      <c r="H5" s="29">
        <f t="shared" si="0"/>
        <v>0.22341745966073645</v>
      </c>
      <c r="I5" s="3"/>
      <c r="J5" s="3"/>
    </row>
    <row r="6" spans="1:10" x14ac:dyDescent="0.25">
      <c r="A6" s="10">
        <v>0.45902777777777781</v>
      </c>
      <c r="B6">
        <v>17300</v>
      </c>
      <c r="D6" t="s">
        <v>119</v>
      </c>
      <c r="E6" s="26">
        <v>0.54236111111111118</v>
      </c>
      <c r="F6" s="17">
        <v>0.58333333333333337</v>
      </c>
      <c r="G6" s="24">
        <v>445</v>
      </c>
      <c r="H6" s="29">
        <f t="shared" si="0"/>
        <v>0.18411253620190318</v>
      </c>
      <c r="I6" s="3"/>
      <c r="J6" s="3"/>
    </row>
    <row r="7" spans="1:10" x14ac:dyDescent="0.25">
      <c r="A7" s="10">
        <v>0.45902777777777781</v>
      </c>
      <c r="B7">
        <v>22100</v>
      </c>
      <c r="D7" t="s">
        <v>120</v>
      </c>
      <c r="E7" s="26">
        <v>0.58402777777777781</v>
      </c>
      <c r="F7" s="17">
        <v>0.625</v>
      </c>
      <c r="G7" s="24">
        <v>343</v>
      </c>
      <c r="H7" s="29">
        <f t="shared" si="0"/>
        <v>0.14191146048820852</v>
      </c>
      <c r="I7" s="3"/>
      <c r="J7" s="3"/>
    </row>
    <row r="8" spans="1:10" x14ac:dyDescent="0.25">
      <c r="A8" s="10">
        <v>0.45902777777777781</v>
      </c>
      <c r="B8">
        <v>14800</v>
      </c>
      <c r="D8" t="s">
        <v>121</v>
      </c>
      <c r="E8" s="26">
        <v>0.62569444444444444</v>
      </c>
      <c r="F8" s="17">
        <v>0.66666666666666663</v>
      </c>
      <c r="G8" s="24">
        <v>219</v>
      </c>
      <c r="H8" s="29">
        <f t="shared" si="0"/>
        <v>9.0608191973520893E-2</v>
      </c>
      <c r="I8" s="3"/>
      <c r="J8" s="3"/>
    </row>
    <row r="9" spans="1:10" x14ac:dyDescent="0.25">
      <c r="A9" s="10">
        <v>0.45902777777777781</v>
      </c>
      <c r="B9">
        <v>16400</v>
      </c>
      <c r="D9" t="s">
        <v>122</v>
      </c>
      <c r="E9" s="26">
        <v>0.66736111111111107</v>
      </c>
      <c r="F9" s="17">
        <v>0.70833333333333337</v>
      </c>
      <c r="G9" s="24">
        <v>121</v>
      </c>
      <c r="H9" s="29">
        <f t="shared" si="0"/>
        <v>5.0062060405461316E-2</v>
      </c>
      <c r="I9" s="3"/>
      <c r="J9" s="3"/>
    </row>
    <row r="10" spans="1:10" ht="15.75" thickBot="1" x14ac:dyDescent="0.3">
      <c r="A10" s="10">
        <v>0.45902777777777781</v>
      </c>
      <c r="B10">
        <v>17300</v>
      </c>
      <c r="D10" t="s">
        <v>123</v>
      </c>
      <c r="E10" s="27">
        <v>0.7090277777777777</v>
      </c>
      <c r="F10" s="28">
        <v>0.75</v>
      </c>
      <c r="G10" s="25">
        <v>26</v>
      </c>
      <c r="H10" s="29">
        <f t="shared" si="0"/>
        <v>1.0757136946628051E-2</v>
      </c>
      <c r="I10" s="3"/>
      <c r="J10" s="3"/>
    </row>
    <row r="11" spans="1:10" x14ac:dyDescent="0.25">
      <c r="A11" s="10">
        <v>0.4597222222222222</v>
      </c>
      <c r="B11">
        <v>26000</v>
      </c>
      <c r="E11" s="10"/>
      <c r="G11">
        <f>SUM(G3:G10)</f>
        <v>2417</v>
      </c>
    </row>
    <row r="12" spans="1:10" x14ac:dyDescent="0.25">
      <c r="A12" s="10">
        <v>0.4597222222222222</v>
      </c>
      <c r="B12">
        <v>34800</v>
      </c>
      <c r="I12" s="3"/>
    </row>
    <row r="13" spans="1:10" x14ac:dyDescent="0.25">
      <c r="A13" s="10">
        <v>0.4597222222222222</v>
      </c>
      <c r="B13">
        <v>15300</v>
      </c>
      <c r="I13" s="3"/>
    </row>
    <row r="14" spans="1:10" x14ac:dyDescent="0.25">
      <c r="A14" s="10">
        <v>0.4597222222222222</v>
      </c>
      <c r="B14">
        <v>16800</v>
      </c>
      <c r="I14" s="3"/>
    </row>
    <row r="15" spans="1:10" x14ac:dyDescent="0.25">
      <c r="A15" s="10">
        <v>0.4597222222222222</v>
      </c>
      <c r="B15">
        <v>19900</v>
      </c>
      <c r="E15" s="3"/>
      <c r="I15" s="3"/>
    </row>
    <row r="16" spans="1:10" ht="15.75" thickBot="1" x14ac:dyDescent="0.3">
      <c r="A16" s="10">
        <v>0.4597222222222222</v>
      </c>
      <c r="B16">
        <v>16400</v>
      </c>
      <c r="F16" s="3"/>
      <c r="H16" s="18"/>
      <c r="J16" s="3"/>
    </row>
    <row r="17" spans="1:10" x14ac:dyDescent="0.25">
      <c r="A17" s="10">
        <v>0.4597222222222222</v>
      </c>
      <c r="B17">
        <v>16000</v>
      </c>
      <c r="D17" t="s">
        <v>127</v>
      </c>
      <c r="E17" s="56" t="s">
        <v>128</v>
      </c>
      <c r="F17" s="57"/>
      <c r="G17" s="42" t="s">
        <v>108</v>
      </c>
      <c r="H17" s="18"/>
      <c r="J17" s="3"/>
    </row>
    <row r="18" spans="1:10" x14ac:dyDescent="0.25">
      <c r="A18" s="10">
        <v>0.4597222222222222</v>
      </c>
      <c r="B18">
        <v>20800</v>
      </c>
      <c r="D18" t="str">
        <f>CONCATENATE(TEXT(E18,"h:mm am/pm"),"-",TEXT(F18,"h:mm am/pm"))</f>
        <v>10:31 AM-11:00 AM</v>
      </c>
      <c r="E18" s="39">
        <v>0.4381944444444445</v>
      </c>
      <c r="F18" s="17">
        <v>0.45833333333333331</v>
      </c>
      <c r="G18" s="43">
        <v>1</v>
      </c>
      <c r="H18" s="18"/>
      <c r="J18" s="3"/>
    </row>
    <row r="19" spans="1:10" x14ac:dyDescent="0.25">
      <c r="A19" s="10">
        <v>0.4597222222222222</v>
      </c>
      <c r="B19">
        <v>16400</v>
      </c>
      <c r="D19" t="str">
        <f t="shared" ref="D19:D32" si="1">CONCATENATE(TEXT(E19,"h:mm am/pm"),"-",TEXT(F19,"h:mm am/pm"))</f>
        <v>11:01 AM-11:30 AM</v>
      </c>
      <c r="E19" s="40">
        <v>0.45902777777777781</v>
      </c>
      <c r="F19" s="17">
        <v>0.47916666666666669</v>
      </c>
      <c r="G19" s="43">
        <v>426</v>
      </c>
      <c r="H19" s="18"/>
    </row>
    <row r="20" spans="1:10" x14ac:dyDescent="0.25">
      <c r="A20" s="10">
        <v>0.4597222222222222</v>
      </c>
      <c r="B20">
        <v>17300</v>
      </c>
      <c r="D20" t="str">
        <f t="shared" si="1"/>
        <v>11:31 AM-12:00 PM</v>
      </c>
      <c r="E20" s="40">
        <v>0.47986111111111113</v>
      </c>
      <c r="F20" s="17">
        <v>0.5</v>
      </c>
      <c r="G20" s="43">
        <v>296</v>
      </c>
      <c r="H20" s="18"/>
    </row>
    <row r="21" spans="1:10" x14ac:dyDescent="0.25">
      <c r="A21" s="10">
        <v>0.4597222222222222</v>
      </c>
      <c r="B21">
        <v>21600</v>
      </c>
      <c r="D21" t="str">
        <f t="shared" si="1"/>
        <v>12:01 PM-12:30 PM</v>
      </c>
      <c r="E21" s="40">
        <v>0.50069444444444444</v>
      </c>
      <c r="F21" s="17">
        <v>0.52083333333333304</v>
      </c>
      <c r="G21" s="43">
        <v>280</v>
      </c>
      <c r="H21" s="18"/>
    </row>
    <row r="22" spans="1:10" x14ac:dyDescent="0.25">
      <c r="A22" s="10">
        <v>0.4597222222222222</v>
      </c>
      <c r="B22">
        <v>33800</v>
      </c>
      <c r="D22" t="str">
        <f t="shared" si="1"/>
        <v>12:31 PM-1:00 PM</v>
      </c>
      <c r="E22" s="40">
        <v>0.52152777777777781</v>
      </c>
      <c r="F22" s="17">
        <v>0.54166666666666696</v>
      </c>
      <c r="G22" s="43">
        <v>260</v>
      </c>
      <c r="H22" s="18"/>
    </row>
    <row r="23" spans="1:10" x14ac:dyDescent="0.25">
      <c r="A23" s="10">
        <v>0.4597222222222222</v>
      </c>
      <c r="B23">
        <v>18500</v>
      </c>
      <c r="D23" t="str">
        <f t="shared" si="1"/>
        <v>1:01 PM-1:30 PM</v>
      </c>
      <c r="E23" s="40">
        <v>0.54236111111111096</v>
      </c>
      <c r="F23" s="17">
        <v>0.5625</v>
      </c>
      <c r="G23" s="43">
        <v>229</v>
      </c>
    </row>
    <row r="24" spans="1:10" x14ac:dyDescent="0.25">
      <c r="A24" s="10">
        <v>0.4597222222222222</v>
      </c>
      <c r="B24">
        <v>21800</v>
      </c>
      <c r="D24" t="str">
        <f t="shared" si="1"/>
        <v>1:31 PM-2:00 PM</v>
      </c>
      <c r="E24" s="40">
        <v>0.563194444444445</v>
      </c>
      <c r="F24" s="17">
        <v>0.58333333333333304</v>
      </c>
      <c r="G24" s="43">
        <v>211</v>
      </c>
    </row>
    <row r="25" spans="1:10" x14ac:dyDescent="0.25">
      <c r="A25" s="10">
        <v>0.4597222222222222</v>
      </c>
      <c r="B25">
        <v>20100</v>
      </c>
      <c r="D25" t="str">
        <f t="shared" si="1"/>
        <v>2:01 PM-2:30 PM</v>
      </c>
      <c r="E25" s="40">
        <v>0.58402777777777803</v>
      </c>
      <c r="F25" s="17">
        <v>0.60416666666666696</v>
      </c>
      <c r="G25" s="43">
        <v>194</v>
      </c>
    </row>
    <row r="26" spans="1:10" x14ac:dyDescent="0.25">
      <c r="A26" s="10">
        <v>0.4604166666666667</v>
      </c>
      <c r="B26">
        <v>14500</v>
      </c>
      <c r="D26" t="str">
        <f t="shared" si="1"/>
        <v>2:31 PM-3:00 PM</v>
      </c>
      <c r="E26" s="40">
        <v>0.60486111111111096</v>
      </c>
      <c r="F26" s="17">
        <v>0.625</v>
      </c>
      <c r="G26" s="43">
        <v>154</v>
      </c>
    </row>
    <row r="27" spans="1:10" x14ac:dyDescent="0.25">
      <c r="A27" s="10">
        <v>0.4604166666666667</v>
      </c>
      <c r="B27">
        <v>19900</v>
      </c>
      <c r="D27" t="str">
        <f t="shared" si="1"/>
        <v>3:01 PM-3:30 PM</v>
      </c>
      <c r="E27" s="40">
        <v>0.625694444444445</v>
      </c>
      <c r="F27" s="17">
        <v>0.64583333333333304</v>
      </c>
      <c r="G27" s="43">
        <v>119</v>
      </c>
    </row>
    <row r="28" spans="1:10" x14ac:dyDescent="0.25">
      <c r="A28" s="10">
        <v>0.4604166666666667</v>
      </c>
      <c r="B28">
        <v>26100</v>
      </c>
      <c r="D28" t="str">
        <f t="shared" si="1"/>
        <v>3:31 PM-4:00 PM</v>
      </c>
      <c r="E28" s="40">
        <v>0.64652777777777803</v>
      </c>
      <c r="F28" s="17">
        <v>0.66666666666666696</v>
      </c>
      <c r="G28" s="43">
        <v>100</v>
      </c>
    </row>
    <row r="29" spans="1:10" x14ac:dyDescent="0.25">
      <c r="A29" s="10">
        <v>0.4604166666666667</v>
      </c>
      <c r="B29">
        <v>16000</v>
      </c>
      <c r="D29" t="str">
        <f t="shared" si="1"/>
        <v>4:01 PM-4:30 PM</v>
      </c>
      <c r="E29" s="40">
        <v>0.66736111111111096</v>
      </c>
      <c r="F29" s="17">
        <v>0.6875</v>
      </c>
      <c r="G29" s="43">
        <v>78</v>
      </c>
    </row>
    <row r="30" spans="1:10" x14ac:dyDescent="0.25">
      <c r="A30" s="10">
        <v>0.4604166666666667</v>
      </c>
      <c r="B30">
        <v>16300</v>
      </c>
      <c r="D30" t="str">
        <f t="shared" si="1"/>
        <v>4:31 PM-5:00 PM</v>
      </c>
      <c r="E30" s="40">
        <v>0.688194444444444</v>
      </c>
      <c r="F30" s="17">
        <v>0.70833333333333304</v>
      </c>
      <c r="G30" s="43">
        <v>42</v>
      </c>
    </row>
    <row r="31" spans="1:10" x14ac:dyDescent="0.25">
      <c r="A31" s="10">
        <v>0.4604166666666667</v>
      </c>
      <c r="B31">
        <v>19100</v>
      </c>
      <c r="D31" t="str">
        <f t="shared" si="1"/>
        <v>5:01 PM-5:30 PM</v>
      </c>
      <c r="E31" s="40">
        <v>0.70902777777777803</v>
      </c>
      <c r="F31" s="17">
        <v>0.72916666666666696</v>
      </c>
      <c r="G31" s="43">
        <v>27</v>
      </c>
    </row>
    <row r="32" spans="1:10" ht="15.75" thickBot="1" x14ac:dyDescent="0.3">
      <c r="A32" s="10">
        <v>0.4604166666666667</v>
      </c>
      <c r="B32">
        <v>16000</v>
      </c>
      <c r="D32" t="str">
        <f t="shared" si="1"/>
        <v>5:31 PM-6:00 PM</v>
      </c>
      <c r="E32" s="41">
        <v>0.72986111111111096</v>
      </c>
      <c r="F32" s="28">
        <v>0.75</v>
      </c>
      <c r="G32" s="44">
        <v>0</v>
      </c>
    </row>
    <row r="33" spans="1:2" x14ac:dyDescent="0.25">
      <c r="A33" s="10">
        <v>0.4604166666666667</v>
      </c>
      <c r="B33">
        <v>41200</v>
      </c>
    </row>
    <row r="34" spans="1:2" x14ac:dyDescent="0.25">
      <c r="A34" s="10">
        <v>0.4604166666666667</v>
      </c>
      <c r="B34">
        <v>17800</v>
      </c>
    </row>
    <row r="35" spans="1:2" x14ac:dyDescent="0.25">
      <c r="A35" s="10">
        <v>0.4604166666666667</v>
      </c>
      <c r="B35">
        <v>24100</v>
      </c>
    </row>
    <row r="36" spans="1:2" x14ac:dyDescent="0.25">
      <c r="A36" s="10">
        <v>0.4604166666666667</v>
      </c>
      <c r="B36">
        <v>18300</v>
      </c>
    </row>
    <row r="37" spans="1:2" x14ac:dyDescent="0.25">
      <c r="A37" s="10">
        <v>0.4604166666666667</v>
      </c>
      <c r="B37">
        <v>24400</v>
      </c>
    </row>
    <row r="38" spans="1:2" x14ac:dyDescent="0.25">
      <c r="A38" s="10">
        <v>0.4604166666666667</v>
      </c>
      <c r="B38">
        <v>20900</v>
      </c>
    </row>
    <row r="39" spans="1:2" x14ac:dyDescent="0.25">
      <c r="A39" s="10">
        <v>0.4604166666666667</v>
      </c>
      <c r="B39">
        <v>25300</v>
      </c>
    </row>
    <row r="40" spans="1:2" x14ac:dyDescent="0.25">
      <c r="A40" s="10">
        <v>0.4604166666666667</v>
      </c>
      <c r="B40">
        <v>14800</v>
      </c>
    </row>
    <row r="41" spans="1:2" x14ac:dyDescent="0.25">
      <c r="A41" s="10">
        <v>0.4604166666666667</v>
      </c>
      <c r="B41">
        <v>22100</v>
      </c>
    </row>
    <row r="42" spans="1:2" x14ac:dyDescent="0.25">
      <c r="A42" s="10">
        <v>0.4604166666666667</v>
      </c>
      <c r="B42">
        <v>17500</v>
      </c>
    </row>
    <row r="43" spans="1:2" x14ac:dyDescent="0.25">
      <c r="A43" s="10">
        <v>0.4604166666666667</v>
      </c>
      <c r="B43">
        <v>17100</v>
      </c>
    </row>
    <row r="44" spans="1:2" x14ac:dyDescent="0.25">
      <c r="A44" s="10">
        <v>0.4604166666666667</v>
      </c>
      <c r="B44">
        <v>21600</v>
      </c>
    </row>
    <row r="45" spans="1:2" x14ac:dyDescent="0.25">
      <c r="A45" s="10">
        <v>0.4604166666666667</v>
      </c>
      <c r="B45">
        <v>23800</v>
      </c>
    </row>
    <row r="46" spans="1:2" x14ac:dyDescent="0.25">
      <c r="A46" s="10">
        <v>0.4604166666666667</v>
      </c>
      <c r="B46">
        <v>16800</v>
      </c>
    </row>
    <row r="47" spans="1:2" x14ac:dyDescent="0.25">
      <c r="A47" s="10">
        <v>0.4604166666666667</v>
      </c>
      <c r="B47">
        <v>29000</v>
      </c>
    </row>
    <row r="48" spans="1:2" x14ac:dyDescent="0.25">
      <c r="A48" s="10">
        <v>0.4604166666666667</v>
      </c>
      <c r="B48">
        <v>21800</v>
      </c>
    </row>
    <row r="49" spans="1:2" x14ac:dyDescent="0.25">
      <c r="A49" s="10">
        <v>0.4604166666666667</v>
      </c>
      <c r="B49">
        <v>17300</v>
      </c>
    </row>
    <row r="50" spans="1:2" x14ac:dyDescent="0.25">
      <c r="A50" s="10">
        <v>0.4604166666666667</v>
      </c>
      <c r="B50">
        <v>30000</v>
      </c>
    </row>
    <row r="51" spans="1:2" x14ac:dyDescent="0.25">
      <c r="A51" s="10">
        <v>0.4604166666666667</v>
      </c>
      <c r="B51">
        <v>19300</v>
      </c>
    </row>
    <row r="52" spans="1:2" x14ac:dyDescent="0.25">
      <c r="A52" s="10">
        <v>0.4604166666666667</v>
      </c>
      <c r="B52">
        <v>16800</v>
      </c>
    </row>
    <row r="53" spans="1:2" x14ac:dyDescent="0.25">
      <c r="A53" s="10">
        <v>0.4604166666666667</v>
      </c>
      <c r="B53">
        <v>14300</v>
      </c>
    </row>
    <row r="54" spans="1:2" x14ac:dyDescent="0.25">
      <c r="A54" s="10">
        <v>0.4604166666666667</v>
      </c>
      <c r="B54">
        <v>20600</v>
      </c>
    </row>
    <row r="55" spans="1:2" x14ac:dyDescent="0.25">
      <c r="A55" s="10">
        <v>0.4604166666666667</v>
      </c>
      <c r="B55">
        <v>14800</v>
      </c>
    </row>
    <row r="56" spans="1:2" x14ac:dyDescent="0.25">
      <c r="A56" s="10">
        <v>0.4604166666666667</v>
      </c>
      <c r="B56">
        <v>22800</v>
      </c>
    </row>
    <row r="57" spans="1:2" x14ac:dyDescent="0.25">
      <c r="A57" s="10">
        <v>0.4604166666666667</v>
      </c>
      <c r="B57">
        <v>15100</v>
      </c>
    </row>
    <row r="58" spans="1:2" x14ac:dyDescent="0.25">
      <c r="A58" s="10">
        <v>0.4604166666666667</v>
      </c>
      <c r="B58">
        <v>38900</v>
      </c>
    </row>
    <row r="59" spans="1:2" x14ac:dyDescent="0.25">
      <c r="A59" s="10">
        <v>0.46111111111111108</v>
      </c>
      <c r="B59">
        <v>14100</v>
      </c>
    </row>
    <row r="60" spans="1:2" x14ac:dyDescent="0.25">
      <c r="A60" s="10">
        <v>0.46111111111111108</v>
      </c>
      <c r="B60">
        <v>31600</v>
      </c>
    </row>
    <row r="61" spans="1:2" x14ac:dyDescent="0.25">
      <c r="A61" s="10">
        <v>0.46111111111111108</v>
      </c>
      <c r="B61">
        <v>18300</v>
      </c>
    </row>
    <row r="62" spans="1:2" x14ac:dyDescent="0.25">
      <c r="A62" s="10">
        <v>0.46111111111111108</v>
      </c>
      <c r="B62">
        <v>18800</v>
      </c>
    </row>
    <row r="63" spans="1:2" x14ac:dyDescent="0.25">
      <c r="A63" s="10">
        <v>0.46111111111111108</v>
      </c>
      <c r="B63">
        <v>15300</v>
      </c>
    </row>
    <row r="64" spans="1:2" x14ac:dyDescent="0.25">
      <c r="A64" s="10">
        <v>0.46111111111111108</v>
      </c>
      <c r="B64">
        <v>22300</v>
      </c>
    </row>
    <row r="65" spans="1:2" x14ac:dyDescent="0.25">
      <c r="A65" s="10">
        <v>0.46111111111111108</v>
      </c>
      <c r="B65">
        <v>23100</v>
      </c>
    </row>
    <row r="66" spans="1:2" x14ac:dyDescent="0.25">
      <c r="A66" s="10">
        <v>0.46111111111111108</v>
      </c>
      <c r="B66">
        <v>18000</v>
      </c>
    </row>
    <row r="67" spans="1:2" x14ac:dyDescent="0.25">
      <c r="A67" s="10">
        <v>0.46111111111111108</v>
      </c>
      <c r="B67">
        <v>15100</v>
      </c>
    </row>
    <row r="68" spans="1:2" x14ac:dyDescent="0.25">
      <c r="A68" s="10">
        <v>0.46111111111111108</v>
      </c>
      <c r="B68">
        <v>20300</v>
      </c>
    </row>
    <row r="69" spans="1:2" x14ac:dyDescent="0.25">
      <c r="A69" s="10">
        <v>0.46111111111111108</v>
      </c>
      <c r="B69">
        <v>37600</v>
      </c>
    </row>
    <row r="70" spans="1:2" x14ac:dyDescent="0.25">
      <c r="A70" s="10">
        <v>0.46111111111111108</v>
      </c>
      <c r="B70">
        <v>15000</v>
      </c>
    </row>
    <row r="71" spans="1:2" x14ac:dyDescent="0.25">
      <c r="A71" s="10">
        <v>0.46111111111111108</v>
      </c>
      <c r="B71">
        <v>35300</v>
      </c>
    </row>
    <row r="72" spans="1:2" x14ac:dyDescent="0.25">
      <c r="A72" s="10">
        <v>0.46111111111111108</v>
      </c>
      <c r="B72">
        <v>27800</v>
      </c>
    </row>
    <row r="73" spans="1:2" x14ac:dyDescent="0.25">
      <c r="A73" s="10">
        <v>0.46111111111111108</v>
      </c>
      <c r="B73">
        <v>16100</v>
      </c>
    </row>
    <row r="74" spans="1:2" x14ac:dyDescent="0.25">
      <c r="A74" s="10">
        <v>0.46111111111111108</v>
      </c>
      <c r="B74">
        <v>16600</v>
      </c>
    </row>
    <row r="75" spans="1:2" x14ac:dyDescent="0.25">
      <c r="A75" s="10">
        <v>0.46111111111111108</v>
      </c>
      <c r="B75">
        <v>15300</v>
      </c>
    </row>
    <row r="76" spans="1:2" x14ac:dyDescent="0.25">
      <c r="A76" s="10">
        <v>0.46180555555555558</v>
      </c>
      <c r="B76">
        <v>29100</v>
      </c>
    </row>
    <row r="77" spans="1:2" x14ac:dyDescent="0.25">
      <c r="A77" s="10">
        <v>0.46180555555555558</v>
      </c>
      <c r="B77">
        <v>28600</v>
      </c>
    </row>
    <row r="78" spans="1:2" x14ac:dyDescent="0.25">
      <c r="A78" s="10">
        <v>0.46180555555555558</v>
      </c>
      <c r="B78">
        <v>28400</v>
      </c>
    </row>
    <row r="79" spans="1:2" x14ac:dyDescent="0.25">
      <c r="A79" s="10">
        <v>0.46180555555555558</v>
      </c>
      <c r="B79">
        <v>14800</v>
      </c>
    </row>
    <row r="80" spans="1:2" x14ac:dyDescent="0.25">
      <c r="A80" s="10">
        <v>0.46180555555555558</v>
      </c>
      <c r="B80">
        <v>23300</v>
      </c>
    </row>
    <row r="81" spans="1:2" x14ac:dyDescent="0.25">
      <c r="A81" s="10">
        <v>0.46180555555555558</v>
      </c>
      <c r="B81">
        <v>14800</v>
      </c>
    </row>
    <row r="82" spans="1:2" x14ac:dyDescent="0.25">
      <c r="A82" s="10">
        <v>0.46180555555555558</v>
      </c>
      <c r="B82">
        <v>14800</v>
      </c>
    </row>
    <row r="83" spans="1:2" x14ac:dyDescent="0.25">
      <c r="A83" s="10">
        <v>0.46180555555555558</v>
      </c>
      <c r="B83">
        <v>55800</v>
      </c>
    </row>
    <row r="84" spans="1:2" x14ac:dyDescent="0.25">
      <c r="A84" s="10">
        <v>0.46180555555555558</v>
      </c>
      <c r="B84">
        <v>22300</v>
      </c>
    </row>
    <row r="85" spans="1:2" x14ac:dyDescent="0.25">
      <c r="A85" s="10">
        <v>0.46180555555555558</v>
      </c>
      <c r="B85">
        <v>19800</v>
      </c>
    </row>
    <row r="86" spans="1:2" x14ac:dyDescent="0.25">
      <c r="A86" s="10">
        <v>0.46180555555555558</v>
      </c>
      <c r="B86">
        <v>15800</v>
      </c>
    </row>
    <row r="87" spans="1:2" x14ac:dyDescent="0.25">
      <c r="A87" s="10">
        <v>0.46180555555555558</v>
      </c>
      <c r="B87">
        <v>57700</v>
      </c>
    </row>
    <row r="88" spans="1:2" x14ac:dyDescent="0.25">
      <c r="A88" s="10">
        <v>0.46180555555555558</v>
      </c>
      <c r="B88">
        <v>14800</v>
      </c>
    </row>
    <row r="89" spans="1:2" x14ac:dyDescent="0.25">
      <c r="A89" s="10">
        <v>0.46180555555555558</v>
      </c>
      <c r="B89">
        <v>19300</v>
      </c>
    </row>
    <row r="90" spans="1:2" x14ac:dyDescent="0.25">
      <c r="A90" s="10">
        <v>0.46180555555555558</v>
      </c>
      <c r="B90">
        <v>15100</v>
      </c>
    </row>
    <row r="91" spans="1:2" x14ac:dyDescent="0.25">
      <c r="A91" s="10">
        <v>0.46180555555555558</v>
      </c>
      <c r="B91">
        <v>19300</v>
      </c>
    </row>
    <row r="92" spans="1:2" x14ac:dyDescent="0.25">
      <c r="A92" s="10">
        <v>0.46180555555555558</v>
      </c>
      <c r="B92">
        <v>15000</v>
      </c>
    </row>
    <row r="93" spans="1:2" x14ac:dyDescent="0.25">
      <c r="A93" s="10">
        <v>0.46180555555555558</v>
      </c>
      <c r="B93">
        <v>14500</v>
      </c>
    </row>
    <row r="94" spans="1:2" x14ac:dyDescent="0.25">
      <c r="A94" s="10">
        <v>0.46180555555555558</v>
      </c>
      <c r="B94">
        <v>23100</v>
      </c>
    </row>
    <row r="95" spans="1:2" x14ac:dyDescent="0.25">
      <c r="A95" s="10">
        <v>0.46180555555555558</v>
      </c>
      <c r="B95">
        <v>19300</v>
      </c>
    </row>
    <row r="96" spans="1:2" x14ac:dyDescent="0.25">
      <c r="A96" s="10">
        <v>0.46180555555555558</v>
      </c>
      <c r="B96">
        <v>18800</v>
      </c>
    </row>
    <row r="97" spans="1:2" x14ac:dyDescent="0.25">
      <c r="A97" s="10">
        <v>0.46180555555555558</v>
      </c>
      <c r="B97">
        <v>32200</v>
      </c>
    </row>
    <row r="98" spans="1:2" x14ac:dyDescent="0.25">
      <c r="A98" s="10">
        <v>0.46180555555555558</v>
      </c>
      <c r="B98">
        <v>33300</v>
      </c>
    </row>
    <row r="99" spans="1:2" x14ac:dyDescent="0.25">
      <c r="A99" s="10">
        <v>0.46249999999999997</v>
      </c>
      <c r="B99">
        <v>18000</v>
      </c>
    </row>
    <row r="100" spans="1:2" x14ac:dyDescent="0.25">
      <c r="A100" s="10">
        <v>0.46249999999999997</v>
      </c>
      <c r="B100">
        <v>16800</v>
      </c>
    </row>
    <row r="101" spans="1:2" x14ac:dyDescent="0.25">
      <c r="A101" s="10">
        <v>0.46249999999999997</v>
      </c>
      <c r="B101">
        <v>17300</v>
      </c>
    </row>
    <row r="102" spans="1:2" x14ac:dyDescent="0.25">
      <c r="A102" s="10">
        <v>0.46249999999999997</v>
      </c>
      <c r="B102">
        <v>36900</v>
      </c>
    </row>
    <row r="103" spans="1:2" x14ac:dyDescent="0.25">
      <c r="A103" s="10">
        <v>0.46249999999999997</v>
      </c>
      <c r="B103">
        <v>16000</v>
      </c>
    </row>
    <row r="104" spans="1:2" x14ac:dyDescent="0.25">
      <c r="A104" s="10">
        <v>0.46249999999999997</v>
      </c>
      <c r="B104">
        <v>17300</v>
      </c>
    </row>
    <row r="105" spans="1:2" x14ac:dyDescent="0.25">
      <c r="A105" s="10">
        <v>0.46249999999999997</v>
      </c>
      <c r="B105">
        <v>18600</v>
      </c>
    </row>
    <row r="106" spans="1:2" x14ac:dyDescent="0.25">
      <c r="A106" s="10">
        <v>0.46249999999999997</v>
      </c>
      <c r="B106">
        <v>39700</v>
      </c>
    </row>
    <row r="107" spans="1:2" x14ac:dyDescent="0.25">
      <c r="A107" s="10">
        <v>0.46249999999999997</v>
      </c>
      <c r="B107">
        <v>17800</v>
      </c>
    </row>
    <row r="108" spans="1:2" x14ac:dyDescent="0.25">
      <c r="A108" s="10">
        <v>0.46249999999999997</v>
      </c>
      <c r="B108">
        <v>18800</v>
      </c>
    </row>
    <row r="109" spans="1:2" x14ac:dyDescent="0.25">
      <c r="A109" s="10">
        <v>0.46249999999999997</v>
      </c>
      <c r="B109">
        <v>15800</v>
      </c>
    </row>
    <row r="110" spans="1:2" x14ac:dyDescent="0.25">
      <c r="A110" s="10">
        <v>0.46249999999999997</v>
      </c>
      <c r="B110">
        <v>15100</v>
      </c>
    </row>
    <row r="111" spans="1:2" x14ac:dyDescent="0.25">
      <c r="A111" s="10">
        <v>0.46249999999999997</v>
      </c>
      <c r="B111">
        <v>14800</v>
      </c>
    </row>
    <row r="112" spans="1:2" x14ac:dyDescent="0.25">
      <c r="A112" s="10">
        <v>0.46249999999999997</v>
      </c>
      <c r="B112">
        <v>26300</v>
      </c>
    </row>
    <row r="113" spans="1:2" x14ac:dyDescent="0.25">
      <c r="A113" s="10">
        <v>0.46249999999999997</v>
      </c>
      <c r="B113">
        <v>20300</v>
      </c>
    </row>
    <row r="114" spans="1:2" x14ac:dyDescent="0.25">
      <c r="A114" s="10">
        <v>0.46249999999999997</v>
      </c>
      <c r="B114">
        <v>20000</v>
      </c>
    </row>
    <row r="115" spans="1:2" x14ac:dyDescent="0.25">
      <c r="A115" s="10">
        <v>0.46249999999999997</v>
      </c>
      <c r="B115">
        <v>18000</v>
      </c>
    </row>
    <row r="116" spans="1:2" x14ac:dyDescent="0.25">
      <c r="A116" s="10">
        <v>0.46249999999999997</v>
      </c>
      <c r="B116">
        <v>34100</v>
      </c>
    </row>
    <row r="117" spans="1:2" x14ac:dyDescent="0.25">
      <c r="A117" s="10">
        <v>0.46249999999999997</v>
      </c>
      <c r="B117">
        <v>29800</v>
      </c>
    </row>
    <row r="118" spans="1:2" x14ac:dyDescent="0.25">
      <c r="A118" s="10">
        <v>0.46249999999999997</v>
      </c>
      <c r="B118">
        <v>16300</v>
      </c>
    </row>
    <row r="119" spans="1:2" x14ac:dyDescent="0.25">
      <c r="A119" s="10">
        <v>0.46249999999999997</v>
      </c>
      <c r="B119">
        <v>14500</v>
      </c>
    </row>
    <row r="120" spans="1:2" x14ac:dyDescent="0.25">
      <c r="A120" s="10">
        <v>0.46249999999999997</v>
      </c>
      <c r="B120">
        <v>16000</v>
      </c>
    </row>
    <row r="121" spans="1:2" x14ac:dyDescent="0.25">
      <c r="A121" s="10">
        <v>0.46249999999999997</v>
      </c>
      <c r="B121">
        <v>15800</v>
      </c>
    </row>
    <row r="122" spans="1:2" x14ac:dyDescent="0.25">
      <c r="A122" s="10">
        <v>0.46319444444444446</v>
      </c>
      <c r="B122">
        <v>18600</v>
      </c>
    </row>
    <row r="123" spans="1:2" x14ac:dyDescent="0.25">
      <c r="A123" s="10">
        <v>0.46319444444444446</v>
      </c>
      <c r="B123">
        <v>19300</v>
      </c>
    </row>
    <row r="124" spans="1:2" x14ac:dyDescent="0.25">
      <c r="A124" s="10">
        <v>0.46319444444444446</v>
      </c>
      <c r="B124">
        <v>16400</v>
      </c>
    </row>
    <row r="125" spans="1:2" x14ac:dyDescent="0.25">
      <c r="A125" s="10">
        <v>0.46319444444444446</v>
      </c>
      <c r="B125">
        <v>16100</v>
      </c>
    </row>
    <row r="126" spans="1:2" x14ac:dyDescent="0.25">
      <c r="A126" s="10">
        <v>0.46319444444444446</v>
      </c>
      <c r="B126">
        <v>17300</v>
      </c>
    </row>
    <row r="127" spans="1:2" x14ac:dyDescent="0.25">
      <c r="A127" s="10">
        <v>0.46319444444444446</v>
      </c>
      <c r="B127">
        <v>15300</v>
      </c>
    </row>
    <row r="128" spans="1:2" x14ac:dyDescent="0.25">
      <c r="A128" s="10">
        <v>0.46319444444444446</v>
      </c>
      <c r="B128">
        <v>22800</v>
      </c>
    </row>
    <row r="129" spans="1:2" x14ac:dyDescent="0.25">
      <c r="A129" s="10">
        <v>0.46319444444444446</v>
      </c>
      <c r="B129">
        <v>32200</v>
      </c>
    </row>
    <row r="130" spans="1:2" x14ac:dyDescent="0.25">
      <c r="A130" s="10">
        <v>0.46319444444444446</v>
      </c>
      <c r="B130">
        <v>17800</v>
      </c>
    </row>
    <row r="131" spans="1:2" x14ac:dyDescent="0.25">
      <c r="A131" s="10">
        <v>0.46319444444444446</v>
      </c>
      <c r="B131">
        <v>20500</v>
      </c>
    </row>
    <row r="132" spans="1:2" x14ac:dyDescent="0.25">
      <c r="A132" s="10">
        <v>0.46319444444444446</v>
      </c>
      <c r="B132">
        <v>16000</v>
      </c>
    </row>
    <row r="133" spans="1:2" x14ac:dyDescent="0.25">
      <c r="A133" s="10">
        <v>0.46319444444444446</v>
      </c>
      <c r="B133">
        <v>23800</v>
      </c>
    </row>
    <row r="134" spans="1:2" x14ac:dyDescent="0.25">
      <c r="A134" s="10">
        <v>0.46319444444444446</v>
      </c>
      <c r="B134">
        <v>23800</v>
      </c>
    </row>
    <row r="135" spans="1:2" x14ac:dyDescent="0.25">
      <c r="A135" s="10">
        <v>0.46319444444444446</v>
      </c>
      <c r="B135">
        <v>22300</v>
      </c>
    </row>
    <row r="136" spans="1:2" x14ac:dyDescent="0.25">
      <c r="A136" s="10">
        <v>0.46319444444444446</v>
      </c>
      <c r="B136">
        <v>14800</v>
      </c>
    </row>
    <row r="137" spans="1:2" x14ac:dyDescent="0.25">
      <c r="A137" s="10">
        <v>0.46319444444444446</v>
      </c>
      <c r="B137">
        <v>16300</v>
      </c>
    </row>
    <row r="138" spans="1:2" x14ac:dyDescent="0.25">
      <c r="A138" s="10">
        <v>0.46319444444444446</v>
      </c>
      <c r="B138">
        <v>14800</v>
      </c>
    </row>
    <row r="139" spans="1:2" x14ac:dyDescent="0.25">
      <c r="A139" s="10">
        <v>0.46319444444444446</v>
      </c>
      <c r="B139">
        <v>25000</v>
      </c>
    </row>
    <row r="140" spans="1:2" x14ac:dyDescent="0.25">
      <c r="A140" s="10">
        <v>0.46319444444444446</v>
      </c>
      <c r="B140">
        <v>41300</v>
      </c>
    </row>
    <row r="141" spans="1:2" x14ac:dyDescent="0.25">
      <c r="A141" s="10">
        <v>0.46319444444444446</v>
      </c>
      <c r="B141">
        <v>29900</v>
      </c>
    </row>
    <row r="142" spans="1:2" x14ac:dyDescent="0.25">
      <c r="A142" s="10">
        <v>0.46319444444444446</v>
      </c>
      <c r="B142">
        <v>15800</v>
      </c>
    </row>
    <row r="143" spans="1:2" x14ac:dyDescent="0.25">
      <c r="A143" s="10">
        <v>0.46319444444444446</v>
      </c>
      <c r="B143">
        <v>19800</v>
      </c>
    </row>
    <row r="144" spans="1:2" x14ac:dyDescent="0.25">
      <c r="A144" s="10">
        <v>0.46319444444444446</v>
      </c>
      <c r="B144">
        <v>14000</v>
      </c>
    </row>
    <row r="145" spans="1:2" x14ac:dyDescent="0.25">
      <c r="A145" s="10">
        <v>0.46319444444444446</v>
      </c>
      <c r="B145">
        <v>20900</v>
      </c>
    </row>
    <row r="146" spans="1:2" x14ac:dyDescent="0.25">
      <c r="A146" s="10">
        <v>0.46388888888888885</v>
      </c>
      <c r="B146">
        <v>15300</v>
      </c>
    </row>
    <row r="147" spans="1:2" x14ac:dyDescent="0.25">
      <c r="A147" s="10">
        <v>0.46388888888888885</v>
      </c>
      <c r="B147">
        <v>24800</v>
      </c>
    </row>
    <row r="148" spans="1:2" x14ac:dyDescent="0.25">
      <c r="A148" s="10">
        <v>0.46388888888888885</v>
      </c>
      <c r="B148">
        <v>22800</v>
      </c>
    </row>
    <row r="149" spans="1:2" x14ac:dyDescent="0.25">
      <c r="A149" s="10">
        <v>0.46388888888888885</v>
      </c>
      <c r="B149">
        <v>22800</v>
      </c>
    </row>
    <row r="150" spans="1:2" x14ac:dyDescent="0.25">
      <c r="A150" s="10">
        <v>0.46388888888888885</v>
      </c>
      <c r="B150">
        <v>17800</v>
      </c>
    </row>
    <row r="151" spans="1:2" x14ac:dyDescent="0.25">
      <c r="A151" s="10">
        <v>0.46388888888888885</v>
      </c>
      <c r="B151">
        <v>20800</v>
      </c>
    </row>
    <row r="152" spans="1:2" x14ac:dyDescent="0.25">
      <c r="A152" s="10">
        <v>0.46388888888888885</v>
      </c>
      <c r="B152">
        <v>25100</v>
      </c>
    </row>
    <row r="153" spans="1:2" x14ac:dyDescent="0.25">
      <c r="A153" s="10">
        <v>0.46388888888888885</v>
      </c>
      <c r="B153">
        <v>39300</v>
      </c>
    </row>
    <row r="154" spans="1:2" x14ac:dyDescent="0.25">
      <c r="A154" s="10">
        <v>0.46388888888888885</v>
      </c>
      <c r="B154">
        <v>15800</v>
      </c>
    </row>
    <row r="155" spans="1:2" x14ac:dyDescent="0.25">
      <c r="A155" s="10">
        <v>0.46388888888888885</v>
      </c>
      <c r="B155">
        <v>14500</v>
      </c>
    </row>
    <row r="156" spans="1:2" x14ac:dyDescent="0.25">
      <c r="A156" s="10">
        <v>0.46388888888888885</v>
      </c>
      <c r="B156">
        <v>26000</v>
      </c>
    </row>
    <row r="157" spans="1:2" x14ac:dyDescent="0.25">
      <c r="A157" s="10">
        <v>0.46388888888888885</v>
      </c>
      <c r="B157">
        <v>30400</v>
      </c>
    </row>
    <row r="158" spans="1:2" x14ac:dyDescent="0.25">
      <c r="A158" s="10">
        <v>0.46388888888888885</v>
      </c>
      <c r="B158">
        <v>28100</v>
      </c>
    </row>
    <row r="159" spans="1:2" x14ac:dyDescent="0.25">
      <c r="A159" s="10">
        <v>0.46388888888888885</v>
      </c>
      <c r="B159">
        <v>26000</v>
      </c>
    </row>
    <row r="160" spans="1:2" x14ac:dyDescent="0.25">
      <c r="A160" s="10">
        <v>0.46388888888888885</v>
      </c>
      <c r="B160">
        <v>18800</v>
      </c>
    </row>
    <row r="161" spans="1:2" x14ac:dyDescent="0.25">
      <c r="A161" s="10">
        <v>0.46388888888888885</v>
      </c>
      <c r="B161">
        <v>15300</v>
      </c>
    </row>
    <row r="162" spans="1:2" x14ac:dyDescent="0.25">
      <c r="A162" s="10">
        <v>0.46388888888888885</v>
      </c>
      <c r="B162">
        <v>22100</v>
      </c>
    </row>
    <row r="163" spans="1:2" x14ac:dyDescent="0.25">
      <c r="A163" s="10">
        <v>0.46388888888888885</v>
      </c>
      <c r="B163">
        <v>17300</v>
      </c>
    </row>
    <row r="164" spans="1:2" x14ac:dyDescent="0.25">
      <c r="A164" s="10">
        <v>0.46388888888888885</v>
      </c>
      <c r="B164">
        <v>77100</v>
      </c>
    </row>
    <row r="165" spans="1:2" x14ac:dyDescent="0.25">
      <c r="A165" s="10">
        <v>0.46388888888888885</v>
      </c>
      <c r="B165">
        <v>20600</v>
      </c>
    </row>
    <row r="166" spans="1:2" x14ac:dyDescent="0.25">
      <c r="A166" s="10">
        <v>0.46458333333333335</v>
      </c>
      <c r="B166">
        <v>15600</v>
      </c>
    </row>
    <row r="167" spans="1:2" x14ac:dyDescent="0.25">
      <c r="A167" s="10">
        <v>0.46458333333333335</v>
      </c>
      <c r="B167">
        <v>16400</v>
      </c>
    </row>
    <row r="168" spans="1:2" x14ac:dyDescent="0.25">
      <c r="A168" s="10">
        <v>0.46458333333333335</v>
      </c>
      <c r="B168">
        <v>17300</v>
      </c>
    </row>
    <row r="169" spans="1:2" x14ac:dyDescent="0.25">
      <c r="A169" s="10">
        <v>0.46458333333333335</v>
      </c>
      <c r="B169">
        <v>26600</v>
      </c>
    </row>
    <row r="170" spans="1:2" x14ac:dyDescent="0.25">
      <c r="A170" s="10">
        <v>0.46458333333333335</v>
      </c>
      <c r="B170">
        <v>22800</v>
      </c>
    </row>
    <row r="171" spans="1:2" x14ac:dyDescent="0.25">
      <c r="A171" s="10">
        <v>0.46458333333333335</v>
      </c>
      <c r="B171">
        <v>20100</v>
      </c>
    </row>
    <row r="172" spans="1:2" x14ac:dyDescent="0.25">
      <c r="A172" s="10">
        <v>0.46458333333333335</v>
      </c>
      <c r="B172">
        <v>14100</v>
      </c>
    </row>
    <row r="173" spans="1:2" x14ac:dyDescent="0.25">
      <c r="A173" s="10">
        <v>0.46458333333333335</v>
      </c>
      <c r="B173">
        <v>14300</v>
      </c>
    </row>
    <row r="174" spans="1:2" x14ac:dyDescent="0.25">
      <c r="A174" s="10">
        <v>0.46458333333333335</v>
      </c>
      <c r="B174">
        <v>22800</v>
      </c>
    </row>
    <row r="175" spans="1:2" x14ac:dyDescent="0.25">
      <c r="A175" s="10">
        <v>0.46458333333333335</v>
      </c>
      <c r="B175">
        <v>15000</v>
      </c>
    </row>
    <row r="176" spans="1:2" x14ac:dyDescent="0.25">
      <c r="A176" s="10">
        <v>0.46458333333333335</v>
      </c>
      <c r="B176">
        <v>15800</v>
      </c>
    </row>
    <row r="177" spans="1:2" x14ac:dyDescent="0.25">
      <c r="A177" s="10">
        <v>0.46458333333333335</v>
      </c>
      <c r="B177">
        <v>20400</v>
      </c>
    </row>
    <row r="178" spans="1:2" x14ac:dyDescent="0.25">
      <c r="A178" s="10">
        <v>0.46458333333333335</v>
      </c>
      <c r="B178">
        <v>31100</v>
      </c>
    </row>
    <row r="179" spans="1:2" x14ac:dyDescent="0.25">
      <c r="A179" s="10">
        <v>0.46458333333333335</v>
      </c>
      <c r="B179">
        <v>14800</v>
      </c>
    </row>
    <row r="180" spans="1:2" x14ac:dyDescent="0.25">
      <c r="A180" s="10">
        <v>0.46458333333333335</v>
      </c>
      <c r="B180">
        <v>16100</v>
      </c>
    </row>
    <row r="181" spans="1:2" x14ac:dyDescent="0.25">
      <c r="A181" s="10">
        <v>0.46458333333333335</v>
      </c>
      <c r="B181">
        <v>15300</v>
      </c>
    </row>
    <row r="182" spans="1:2" x14ac:dyDescent="0.25">
      <c r="A182" s="10">
        <v>0.46458333333333335</v>
      </c>
      <c r="B182">
        <v>18300</v>
      </c>
    </row>
    <row r="183" spans="1:2" x14ac:dyDescent="0.25">
      <c r="A183" s="10">
        <v>0.46458333333333335</v>
      </c>
      <c r="B183">
        <v>28300</v>
      </c>
    </row>
    <row r="184" spans="1:2" x14ac:dyDescent="0.25">
      <c r="A184" s="10">
        <v>0.46458333333333335</v>
      </c>
      <c r="B184">
        <v>25100</v>
      </c>
    </row>
    <row r="185" spans="1:2" x14ac:dyDescent="0.25">
      <c r="A185" s="10">
        <v>0.46458333333333335</v>
      </c>
      <c r="B185">
        <v>23100</v>
      </c>
    </row>
    <row r="186" spans="1:2" x14ac:dyDescent="0.25">
      <c r="A186" s="10">
        <v>0.46458333333333335</v>
      </c>
      <c r="B186">
        <v>17300</v>
      </c>
    </row>
    <row r="187" spans="1:2" x14ac:dyDescent="0.25">
      <c r="A187" s="10">
        <v>0.46458333333333335</v>
      </c>
      <c r="B187">
        <v>14800</v>
      </c>
    </row>
    <row r="188" spans="1:2" x14ac:dyDescent="0.25">
      <c r="A188" s="10">
        <v>0.46458333333333335</v>
      </c>
      <c r="B188">
        <v>26300</v>
      </c>
    </row>
    <row r="189" spans="1:2" x14ac:dyDescent="0.25">
      <c r="A189" s="10">
        <v>0.46458333333333335</v>
      </c>
      <c r="B189">
        <v>21800</v>
      </c>
    </row>
    <row r="190" spans="1:2" x14ac:dyDescent="0.25">
      <c r="A190" s="10">
        <v>0.46458333333333335</v>
      </c>
      <c r="B190">
        <v>24100</v>
      </c>
    </row>
    <row r="191" spans="1:2" x14ac:dyDescent="0.25">
      <c r="A191" s="10">
        <v>0.46458333333333335</v>
      </c>
      <c r="B191">
        <v>31600</v>
      </c>
    </row>
    <row r="192" spans="1:2" x14ac:dyDescent="0.25">
      <c r="A192" s="10">
        <v>0.46527777777777773</v>
      </c>
      <c r="B192">
        <v>21200</v>
      </c>
    </row>
    <row r="193" spans="1:2" x14ac:dyDescent="0.25">
      <c r="A193" s="10">
        <v>0.46527777777777773</v>
      </c>
      <c r="B193">
        <v>16400</v>
      </c>
    </row>
    <row r="194" spans="1:2" x14ac:dyDescent="0.25">
      <c r="A194" s="10">
        <v>0.46527777777777773</v>
      </c>
      <c r="B194">
        <v>23600</v>
      </c>
    </row>
    <row r="195" spans="1:2" x14ac:dyDescent="0.25">
      <c r="A195" s="10">
        <v>0.46527777777777773</v>
      </c>
      <c r="B195">
        <v>14500</v>
      </c>
    </row>
    <row r="196" spans="1:2" x14ac:dyDescent="0.25">
      <c r="A196" s="10">
        <v>0.46527777777777773</v>
      </c>
      <c r="B196">
        <v>14100</v>
      </c>
    </row>
    <row r="197" spans="1:2" x14ac:dyDescent="0.25">
      <c r="A197" s="10">
        <v>0.46527777777777773</v>
      </c>
      <c r="B197">
        <v>21100</v>
      </c>
    </row>
    <row r="198" spans="1:2" x14ac:dyDescent="0.25">
      <c r="A198" s="10">
        <v>0.46527777777777773</v>
      </c>
      <c r="B198">
        <v>22800</v>
      </c>
    </row>
    <row r="199" spans="1:2" x14ac:dyDescent="0.25">
      <c r="A199" s="10">
        <v>0.46527777777777773</v>
      </c>
      <c r="B199">
        <v>23300</v>
      </c>
    </row>
    <row r="200" spans="1:2" x14ac:dyDescent="0.25">
      <c r="A200" s="10">
        <v>0.46527777777777773</v>
      </c>
      <c r="B200">
        <v>16100</v>
      </c>
    </row>
    <row r="201" spans="1:2" x14ac:dyDescent="0.25">
      <c r="A201" s="10">
        <v>0.46527777777777773</v>
      </c>
      <c r="B201">
        <v>14800</v>
      </c>
    </row>
    <row r="202" spans="1:2" x14ac:dyDescent="0.25">
      <c r="A202" s="10">
        <v>0.46527777777777773</v>
      </c>
      <c r="B202">
        <v>18600</v>
      </c>
    </row>
    <row r="203" spans="1:2" x14ac:dyDescent="0.25">
      <c r="A203" s="10">
        <v>0.46527777777777773</v>
      </c>
      <c r="B203">
        <v>26600</v>
      </c>
    </row>
    <row r="204" spans="1:2" x14ac:dyDescent="0.25">
      <c r="A204" s="10">
        <v>0.46527777777777773</v>
      </c>
      <c r="B204">
        <v>28600</v>
      </c>
    </row>
    <row r="205" spans="1:2" x14ac:dyDescent="0.25">
      <c r="A205" s="10">
        <v>0.46527777777777773</v>
      </c>
      <c r="B205">
        <v>24000</v>
      </c>
    </row>
    <row r="206" spans="1:2" x14ac:dyDescent="0.25">
      <c r="A206" s="10">
        <v>0.46527777777777773</v>
      </c>
      <c r="B206">
        <v>26600</v>
      </c>
    </row>
    <row r="207" spans="1:2" x14ac:dyDescent="0.25">
      <c r="A207" s="10">
        <v>0.46527777777777773</v>
      </c>
      <c r="B207">
        <v>18300</v>
      </c>
    </row>
    <row r="208" spans="1:2" x14ac:dyDescent="0.25">
      <c r="A208" s="10">
        <v>0.46527777777777773</v>
      </c>
      <c r="B208">
        <v>21200</v>
      </c>
    </row>
    <row r="209" spans="1:2" x14ac:dyDescent="0.25">
      <c r="A209" s="10">
        <v>0.46597222222222223</v>
      </c>
      <c r="B209">
        <v>16300</v>
      </c>
    </row>
    <row r="210" spans="1:2" x14ac:dyDescent="0.25">
      <c r="A210" s="10">
        <v>0.46597222222222223</v>
      </c>
      <c r="B210">
        <v>28700</v>
      </c>
    </row>
    <row r="211" spans="1:2" x14ac:dyDescent="0.25">
      <c r="A211" s="10">
        <v>0.46597222222222223</v>
      </c>
      <c r="B211">
        <v>18000</v>
      </c>
    </row>
    <row r="212" spans="1:2" x14ac:dyDescent="0.25">
      <c r="A212" s="10">
        <v>0.46597222222222223</v>
      </c>
      <c r="B212">
        <v>27600</v>
      </c>
    </row>
    <row r="213" spans="1:2" x14ac:dyDescent="0.25">
      <c r="A213" s="10">
        <v>0.46597222222222223</v>
      </c>
      <c r="B213">
        <v>16800</v>
      </c>
    </row>
    <row r="214" spans="1:2" x14ac:dyDescent="0.25">
      <c r="A214" s="10">
        <v>0.46597222222222223</v>
      </c>
      <c r="B214">
        <v>26800</v>
      </c>
    </row>
    <row r="215" spans="1:2" x14ac:dyDescent="0.25">
      <c r="A215" s="10">
        <v>0.46597222222222223</v>
      </c>
      <c r="B215">
        <v>23800</v>
      </c>
    </row>
    <row r="216" spans="1:2" x14ac:dyDescent="0.25">
      <c r="A216" s="10">
        <v>0.46597222222222223</v>
      </c>
      <c r="B216">
        <v>28300</v>
      </c>
    </row>
    <row r="217" spans="1:2" x14ac:dyDescent="0.25">
      <c r="A217" s="10">
        <v>0.46597222222222223</v>
      </c>
      <c r="B217">
        <v>19300</v>
      </c>
    </row>
    <row r="218" spans="1:2" x14ac:dyDescent="0.25">
      <c r="A218" s="10">
        <v>0.46666666666666662</v>
      </c>
      <c r="B218">
        <v>24100</v>
      </c>
    </row>
    <row r="219" spans="1:2" x14ac:dyDescent="0.25">
      <c r="A219" s="10">
        <v>0.46666666666666662</v>
      </c>
      <c r="B219">
        <v>23100</v>
      </c>
    </row>
    <row r="220" spans="1:2" x14ac:dyDescent="0.25">
      <c r="A220" s="10">
        <v>0.46666666666666662</v>
      </c>
      <c r="B220">
        <v>14000</v>
      </c>
    </row>
    <row r="221" spans="1:2" x14ac:dyDescent="0.25">
      <c r="A221" s="10">
        <v>0.46666666666666662</v>
      </c>
      <c r="B221">
        <v>19800</v>
      </c>
    </row>
    <row r="222" spans="1:2" x14ac:dyDescent="0.25">
      <c r="A222" s="10">
        <v>0.46666666666666662</v>
      </c>
      <c r="B222">
        <v>28900</v>
      </c>
    </row>
    <row r="223" spans="1:2" x14ac:dyDescent="0.25">
      <c r="A223" s="10">
        <v>0.46666666666666662</v>
      </c>
      <c r="B223">
        <v>15300</v>
      </c>
    </row>
    <row r="224" spans="1:2" x14ac:dyDescent="0.25">
      <c r="A224" s="10">
        <v>0.46666666666666662</v>
      </c>
      <c r="B224">
        <v>35700</v>
      </c>
    </row>
    <row r="225" spans="1:2" x14ac:dyDescent="0.25">
      <c r="A225" s="10">
        <v>0.46666666666666662</v>
      </c>
      <c r="B225">
        <v>16300</v>
      </c>
    </row>
    <row r="226" spans="1:2" x14ac:dyDescent="0.25">
      <c r="A226" s="10">
        <v>0.46666666666666662</v>
      </c>
      <c r="B226">
        <v>31600</v>
      </c>
    </row>
    <row r="227" spans="1:2" x14ac:dyDescent="0.25">
      <c r="A227" s="10">
        <v>0.46666666666666662</v>
      </c>
      <c r="B227">
        <v>18800</v>
      </c>
    </row>
    <row r="228" spans="1:2" x14ac:dyDescent="0.25">
      <c r="A228" s="10">
        <v>0.46736111111111112</v>
      </c>
      <c r="B228">
        <v>25600</v>
      </c>
    </row>
    <row r="229" spans="1:2" x14ac:dyDescent="0.25">
      <c r="A229" s="10">
        <v>0.46736111111111112</v>
      </c>
      <c r="B229">
        <v>42300</v>
      </c>
    </row>
    <row r="230" spans="1:2" x14ac:dyDescent="0.25">
      <c r="A230" s="10">
        <v>0.46736111111111112</v>
      </c>
      <c r="B230">
        <v>15000</v>
      </c>
    </row>
    <row r="231" spans="1:2" x14ac:dyDescent="0.25">
      <c r="A231" s="10">
        <v>0.46736111111111112</v>
      </c>
      <c r="B231">
        <v>29000</v>
      </c>
    </row>
    <row r="232" spans="1:2" x14ac:dyDescent="0.25">
      <c r="A232" s="10">
        <v>0.46736111111111112</v>
      </c>
      <c r="B232">
        <v>16600</v>
      </c>
    </row>
    <row r="233" spans="1:2" x14ac:dyDescent="0.25">
      <c r="A233" s="10">
        <v>0.46736111111111112</v>
      </c>
      <c r="B233">
        <v>15300</v>
      </c>
    </row>
    <row r="234" spans="1:2" x14ac:dyDescent="0.25">
      <c r="A234" s="10">
        <v>0.46736111111111112</v>
      </c>
      <c r="B234">
        <v>26700</v>
      </c>
    </row>
    <row r="235" spans="1:2" x14ac:dyDescent="0.25">
      <c r="A235" s="10">
        <v>0.46736111111111112</v>
      </c>
      <c r="B235">
        <v>15800</v>
      </c>
    </row>
    <row r="236" spans="1:2" x14ac:dyDescent="0.25">
      <c r="A236" s="10">
        <v>0.46736111111111112</v>
      </c>
      <c r="B236">
        <v>27200</v>
      </c>
    </row>
    <row r="237" spans="1:2" x14ac:dyDescent="0.25">
      <c r="A237" s="10">
        <v>0.46736111111111112</v>
      </c>
      <c r="B237">
        <v>20100</v>
      </c>
    </row>
    <row r="238" spans="1:2" x14ac:dyDescent="0.25">
      <c r="A238" s="10">
        <v>0.46736111111111112</v>
      </c>
      <c r="B238">
        <v>19300</v>
      </c>
    </row>
    <row r="239" spans="1:2" x14ac:dyDescent="0.25">
      <c r="A239" s="10">
        <v>0.46736111111111112</v>
      </c>
      <c r="B239">
        <v>15800</v>
      </c>
    </row>
    <row r="240" spans="1:2" x14ac:dyDescent="0.25">
      <c r="A240" s="10">
        <v>0.4680555555555555</v>
      </c>
      <c r="B240">
        <v>15800</v>
      </c>
    </row>
    <row r="241" spans="1:2" x14ac:dyDescent="0.25">
      <c r="A241" s="10">
        <v>0.4680555555555555</v>
      </c>
      <c r="B241">
        <v>23100</v>
      </c>
    </row>
    <row r="242" spans="1:2" x14ac:dyDescent="0.25">
      <c r="A242" s="10">
        <v>0.4680555555555555</v>
      </c>
      <c r="B242">
        <v>17300</v>
      </c>
    </row>
    <row r="243" spans="1:2" x14ac:dyDescent="0.25">
      <c r="A243" s="10">
        <v>0.4680555555555555</v>
      </c>
      <c r="B243">
        <v>16300</v>
      </c>
    </row>
    <row r="244" spans="1:2" x14ac:dyDescent="0.25">
      <c r="A244" s="10">
        <v>0.4680555555555555</v>
      </c>
      <c r="B244">
        <v>19800</v>
      </c>
    </row>
    <row r="245" spans="1:2" x14ac:dyDescent="0.25">
      <c r="A245" s="10">
        <v>0.4680555555555555</v>
      </c>
      <c r="B245">
        <v>15500</v>
      </c>
    </row>
    <row r="246" spans="1:2" x14ac:dyDescent="0.25">
      <c r="A246" s="10">
        <v>0.4680555555555555</v>
      </c>
      <c r="B246">
        <v>16300</v>
      </c>
    </row>
    <row r="247" spans="1:2" x14ac:dyDescent="0.25">
      <c r="A247" s="10">
        <v>0.4680555555555555</v>
      </c>
      <c r="B247">
        <v>15300</v>
      </c>
    </row>
    <row r="248" spans="1:2" x14ac:dyDescent="0.25">
      <c r="A248" s="10">
        <v>0.4680555555555555</v>
      </c>
      <c r="B248">
        <v>16300</v>
      </c>
    </row>
    <row r="249" spans="1:2" x14ac:dyDescent="0.25">
      <c r="A249" s="10">
        <v>0.4680555555555555</v>
      </c>
      <c r="B249">
        <v>16100</v>
      </c>
    </row>
    <row r="250" spans="1:2" x14ac:dyDescent="0.25">
      <c r="A250" s="10">
        <v>0.4680555555555555</v>
      </c>
      <c r="B250">
        <v>23800</v>
      </c>
    </row>
    <row r="251" spans="1:2" x14ac:dyDescent="0.25">
      <c r="A251" s="10">
        <v>0.4680555555555555</v>
      </c>
      <c r="B251">
        <v>19300</v>
      </c>
    </row>
    <row r="252" spans="1:2" x14ac:dyDescent="0.25">
      <c r="A252" s="10">
        <v>0.46875</v>
      </c>
      <c r="B252">
        <v>27600</v>
      </c>
    </row>
    <row r="253" spans="1:2" x14ac:dyDescent="0.25">
      <c r="A253" s="10">
        <v>0.46875</v>
      </c>
      <c r="B253">
        <v>16100</v>
      </c>
    </row>
    <row r="254" spans="1:2" x14ac:dyDescent="0.25">
      <c r="A254" s="10">
        <v>0.46875</v>
      </c>
      <c r="B254">
        <v>18600</v>
      </c>
    </row>
    <row r="255" spans="1:2" x14ac:dyDescent="0.25">
      <c r="A255" s="10">
        <v>0.46875</v>
      </c>
      <c r="B255">
        <v>27700</v>
      </c>
    </row>
    <row r="256" spans="1:2" x14ac:dyDescent="0.25">
      <c r="A256" s="10">
        <v>0.46875</v>
      </c>
      <c r="B256">
        <v>19800</v>
      </c>
    </row>
    <row r="257" spans="1:2" x14ac:dyDescent="0.25">
      <c r="A257" s="10">
        <v>0.46875</v>
      </c>
      <c r="B257">
        <v>19500</v>
      </c>
    </row>
    <row r="258" spans="1:2" x14ac:dyDescent="0.25">
      <c r="A258" s="10">
        <v>0.46875</v>
      </c>
      <c r="B258">
        <v>18300</v>
      </c>
    </row>
    <row r="259" spans="1:2" x14ac:dyDescent="0.25">
      <c r="A259" s="10">
        <v>0.46875</v>
      </c>
      <c r="B259">
        <v>29200</v>
      </c>
    </row>
    <row r="260" spans="1:2" x14ac:dyDescent="0.25">
      <c r="A260" s="10">
        <v>0.46875</v>
      </c>
      <c r="B260">
        <v>18100</v>
      </c>
    </row>
    <row r="261" spans="1:2" x14ac:dyDescent="0.25">
      <c r="A261" s="10">
        <v>0.46875</v>
      </c>
      <c r="B261">
        <v>15100</v>
      </c>
    </row>
    <row r="262" spans="1:2" x14ac:dyDescent="0.25">
      <c r="A262" s="10">
        <v>0.46875</v>
      </c>
      <c r="B262">
        <v>23300</v>
      </c>
    </row>
    <row r="263" spans="1:2" x14ac:dyDescent="0.25">
      <c r="A263" s="10">
        <v>0.46875</v>
      </c>
      <c r="B263">
        <v>29400</v>
      </c>
    </row>
    <row r="264" spans="1:2" x14ac:dyDescent="0.25">
      <c r="A264" s="10">
        <v>0.4694444444444445</v>
      </c>
      <c r="B264">
        <v>23100</v>
      </c>
    </row>
    <row r="265" spans="1:2" x14ac:dyDescent="0.25">
      <c r="A265" s="10">
        <v>0.4694444444444445</v>
      </c>
      <c r="B265">
        <v>65600</v>
      </c>
    </row>
    <row r="266" spans="1:2" x14ac:dyDescent="0.25">
      <c r="A266" s="10">
        <v>0.4694444444444445</v>
      </c>
      <c r="B266">
        <v>17800</v>
      </c>
    </row>
    <row r="267" spans="1:2" x14ac:dyDescent="0.25">
      <c r="A267" s="10">
        <v>0.4694444444444445</v>
      </c>
      <c r="B267">
        <v>14800</v>
      </c>
    </row>
    <row r="268" spans="1:2" x14ac:dyDescent="0.25">
      <c r="A268" s="10">
        <v>0.4694444444444445</v>
      </c>
      <c r="B268">
        <v>15800</v>
      </c>
    </row>
    <row r="269" spans="1:2" x14ac:dyDescent="0.25">
      <c r="A269" s="10">
        <v>0.4694444444444445</v>
      </c>
      <c r="B269">
        <v>27300</v>
      </c>
    </row>
    <row r="270" spans="1:2" x14ac:dyDescent="0.25">
      <c r="A270" s="10">
        <v>0.4694444444444445</v>
      </c>
      <c r="B270">
        <v>19800</v>
      </c>
    </row>
    <row r="271" spans="1:2" x14ac:dyDescent="0.25">
      <c r="A271" s="10">
        <v>0.4694444444444445</v>
      </c>
      <c r="B271">
        <v>15100</v>
      </c>
    </row>
    <row r="272" spans="1:2" x14ac:dyDescent="0.25">
      <c r="A272" s="10">
        <v>0.4694444444444445</v>
      </c>
      <c r="B272">
        <v>14000</v>
      </c>
    </row>
    <row r="273" spans="1:2" x14ac:dyDescent="0.25">
      <c r="A273" s="10">
        <v>0.4694444444444445</v>
      </c>
      <c r="B273">
        <v>18300</v>
      </c>
    </row>
    <row r="274" spans="1:2" x14ac:dyDescent="0.25">
      <c r="A274" s="10">
        <v>0.4694444444444445</v>
      </c>
      <c r="B274">
        <v>20900</v>
      </c>
    </row>
    <row r="275" spans="1:2" x14ac:dyDescent="0.25">
      <c r="A275" s="10">
        <v>0.4694444444444445</v>
      </c>
      <c r="B275">
        <v>14800</v>
      </c>
    </row>
    <row r="276" spans="1:2" x14ac:dyDescent="0.25">
      <c r="A276" s="10">
        <v>0.4694444444444445</v>
      </c>
      <c r="B276">
        <v>28200</v>
      </c>
    </row>
    <row r="277" spans="1:2" x14ac:dyDescent="0.25">
      <c r="A277" s="10">
        <v>0.4694444444444445</v>
      </c>
      <c r="B277">
        <v>31200</v>
      </c>
    </row>
    <row r="278" spans="1:2" x14ac:dyDescent="0.25">
      <c r="A278" s="10">
        <v>0.4694444444444445</v>
      </c>
      <c r="B278">
        <v>30800</v>
      </c>
    </row>
    <row r="279" spans="1:2" x14ac:dyDescent="0.25">
      <c r="A279" s="10">
        <v>0.47013888888888888</v>
      </c>
      <c r="B279">
        <v>17300</v>
      </c>
    </row>
    <row r="280" spans="1:2" x14ac:dyDescent="0.25">
      <c r="A280" s="10">
        <v>0.47013888888888888</v>
      </c>
      <c r="B280">
        <v>13100</v>
      </c>
    </row>
    <row r="281" spans="1:2" x14ac:dyDescent="0.25">
      <c r="A281" s="10">
        <v>0.47013888888888888</v>
      </c>
      <c r="B281">
        <v>24100</v>
      </c>
    </row>
    <row r="282" spans="1:2" x14ac:dyDescent="0.25">
      <c r="A282" s="10">
        <v>0.47013888888888888</v>
      </c>
      <c r="B282">
        <v>19900</v>
      </c>
    </row>
    <row r="283" spans="1:2" x14ac:dyDescent="0.25">
      <c r="A283" s="10">
        <v>0.47013888888888888</v>
      </c>
      <c r="B283">
        <v>14800</v>
      </c>
    </row>
    <row r="284" spans="1:2" x14ac:dyDescent="0.25">
      <c r="A284" s="10">
        <v>0.47013888888888888</v>
      </c>
      <c r="B284">
        <v>29100</v>
      </c>
    </row>
    <row r="285" spans="1:2" x14ac:dyDescent="0.25">
      <c r="A285" s="10">
        <v>0.47013888888888888</v>
      </c>
      <c r="B285">
        <v>17300</v>
      </c>
    </row>
    <row r="286" spans="1:2" x14ac:dyDescent="0.25">
      <c r="A286" s="10">
        <v>0.47013888888888888</v>
      </c>
      <c r="B286">
        <v>14800</v>
      </c>
    </row>
    <row r="287" spans="1:2" x14ac:dyDescent="0.25">
      <c r="A287" s="10">
        <v>0.47013888888888888</v>
      </c>
      <c r="B287">
        <v>21400</v>
      </c>
    </row>
    <row r="288" spans="1:2" x14ac:dyDescent="0.25">
      <c r="A288" s="10">
        <v>0.47013888888888888</v>
      </c>
      <c r="B288">
        <v>20300</v>
      </c>
    </row>
    <row r="289" spans="1:2" x14ac:dyDescent="0.25">
      <c r="A289" s="10">
        <v>0.47013888888888888</v>
      </c>
      <c r="B289">
        <v>58700</v>
      </c>
    </row>
    <row r="290" spans="1:2" x14ac:dyDescent="0.25">
      <c r="A290" s="10">
        <v>0.47013888888888888</v>
      </c>
      <c r="B290">
        <v>15300</v>
      </c>
    </row>
    <row r="291" spans="1:2" x14ac:dyDescent="0.25">
      <c r="A291" s="10">
        <v>0.47013888888888888</v>
      </c>
      <c r="B291">
        <v>27100</v>
      </c>
    </row>
    <row r="292" spans="1:2" x14ac:dyDescent="0.25">
      <c r="A292" s="10">
        <v>0.47013888888888888</v>
      </c>
      <c r="B292">
        <v>17000</v>
      </c>
    </row>
    <row r="293" spans="1:2" x14ac:dyDescent="0.25">
      <c r="A293" s="10">
        <v>0.47013888888888888</v>
      </c>
      <c r="B293">
        <v>25100</v>
      </c>
    </row>
    <row r="294" spans="1:2" x14ac:dyDescent="0.25">
      <c r="A294" s="10">
        <v>0.47083333333333338</v>
      </c>
      <c r="B294">
        <v>31400</v>
      </c>
    </row>
    <row r="295" spans="1:2" x14ac:dyDescent="0.25">
      <c r="A295" s="10">
        <v>0.47083333333333338</v>
      </c>
      <c r="B295">
        <v>24900</v>
      </c>
    </row>
    <row r="296" spans="1:2" x14ac:dyDescent="0.25">
      <c r="A296" s="10">
        <v>0.47083333333333338</v>
      </c>
      <c r="B296">
        <v>15300</v>
      </c>
    </row>
    <row r="297" spans="1:2" x14ac:dyDescent="0.25">
      <c r="A297" s="10">
        <v>0.47083333333333338</v>
      </c>
      <c r="B297">
        <v>39300</v>
      </c>
    </row>
    <row r="298" spans="1:2" x14ac:dyDescent="0.25">
      <c r="A298" s="10">
        <v>0.47083333333333338</v>
      </c>
      <c r="B298">
        <v>14100</v>
      </c>
    </row>
    <row r="299" spans="1:2" x14ac:dyDescent="0.25">
      <c r="A299" s="10">
        <v>0.47083333333333338</v>
      </c>
      <c r="B299">
        <v>22300</v>
      </c>
    </row>
    <row r="300" spans="1:2" x14ac:dyDescent="0.25">
      <c r="A300" s="10">
        <v>0.47083333333333338</v>
      </c>
      <c r="B300">
        <v>30900</v>
      </c>
    </row>
    <row r="301" spans="1:2" x14ac:dyDescent="0.25">
      <c r="A301" s="10">
        <v>0.47083333333333338</v>
      </c>
      <c r="B301">
        <v>16100</v>
      </c>
    </row>
    <row r="302" spans="1:2" x14ac:dyDescent="0.25">
      <c r="A302" s="10">
        <v>0.47083333333333338</v>
      </c>
      <c r="B302">
        <v>14800</v>
      </c>
    </row>
    <row r="303" spans="1:2" x14ac:dyDescent="0.25">
      <c r="A303" s="10">
        <v>0.47083333333333338</v>
      </c>
      <c r="B303">
        <v>22800</v>
      </c>
    </row>
    <row r="304" spans="1:2" x14ac:dyDescent="0.25">
      <c r="A304" s="10">
        <v>0.47083333333333338</v>
      </c>
      <c r="B304">
        <v>18600</v>
      </c>
    </row>
    <row r="305" spans="1:2" x14ac:dyDescent="0.25">
      <c r="A305" s="10">
        <v>0.47083333333333338</v>
      </c>
      <c r="B305">
        <v>18800</v>
      </c>
    </row>
    <row r="306" spans="1:2" x14ac:dyDescent="0.25">
      <c r="A306" s="10">
        <v>0.47083333333333338</v>
      </c>
      <c r="B306">
        <v>14800</v>
      </c>
    </row>
    <row r="307" spans="1:2" x14ac:dyDescent="0.25">
      <c r="A307" s="10">
        <v>0.47083333333333338</v>
      </c>
      <c r="B307">
        <v>15100</v>
      </c>
    </row>
    <row r="308" spans="1:2" x14ac:dyDescent="0.25">
      <c r="A308" s="10">
        <v>0.47083333333333338</v>
      </c>
      <c r="B308">
        <v>35000</v>
      </c>
    </row>
    <row r="309" spans="1:2" x14ac:dyDescent="0.25">
      <c r="A309" s="10">
        <v>0.47083333333333338</v>
      </c>
      <c r="B309">
        <v>16800</v>
      </c>
    </row>
    <row r="310" spans="1:2" x14ac:dyDescent="0.25">
      <c r="A310" s="10">
        <v>0.47083333333333338</v>
      </c>
      <c r="B310">
        <v>20600</v>
      </c>
    </row>
    <row r="311" spans="1:2" x14ac:dyDescent="0.25">
      <c r="A311" s="10">
        <v>0.47083333333333338</v>
      </c>
      <c r="B311">
        <v>15600</v>
      </c>
    </row>
    <row r="312" spans="1:2" x14ac:dyDescent="0.25">
      <c r="A312" s="10">
        <v>0.47083333333333338</v>
      </c>
      <c r="B312">
        <v>21100</v>
      </c>
    </row>
    <row r="313" spans="1:2" x14ac:dyDescent="0.25">
      <c r="A313" s="10">
        <v>0.47083333333333338</v>
      </c>
      <c r="B313">
        <v>19000</v>
      </c>
    </row>
    <row r="314" spans="1:2" x14ac:dyDescent="0.25">
      <c r="A314" s="10">
        <v>0.47083333333333338</v>
      </c>
      <c r="B314">
        <v>31300</v>
      </c>
    </row>
    <row r="315" spans="1:2" x14ac:dyDescent="0.25">
      <c r="A315" s="10">
        <v>0.47152777777777777</v>
      </c>
      <c r="B315">
        <v>15800</v>
      </c>
    </row>
    <row r="316" spans="1:2" x14ac:dyDescent="0.25">
      <c r="A316" s="10">
        <v>0.47152777777777777</v>
      </c>
      <c r="B316">
        <v>16400</v>
      </c>
    </row>
    <row r="317" spans="1:2" x14ac:dyDescent="0.25">
      <c r="A317" s="10">
        <v>0.47152777777777777</v>
      </c>
      <c r="B317">
        <v>17300</v>
      </c>
    </row>
    <row r="318" spans="1:2" x14ac:dyDescent="0.25">
      <c r="A318" s="10">
        <v>0.47152777777777777</v>
      </c>
      <c r="B318">
        <v>16300</v>
      </c>
    </row>
    <row r="319" spans="1:2" x14ac:dyDescent="0.25">
      <c r="A319" s="10">
        <v>0.47152777777777777</v>
      </c>
      <c r="B319">
        <v>23600</v>
      </c>
    </row>
    <row r="320" spans="1:2" x14ac:dyDescent="0.25">
      <c r="A320" s="10">
        <v>0.47152777777777777</v>
      </c>
      <c r="B320">
        <v>18300</v>
      </c>
    </row>
    <row r="321" spans="1:2" x14ac:dyDescent="0.25">
      <c r="A321" s="10">
        <v>0.47152777777777777</v>
      </c>
      <c r="B321">
        <v>14300</v>
      </c>
    </row>
    <row r="322" spans="1:2" x14ac:dyDescent="0.25">
      <c r="A322" s="10">
        <v>0.47152777777777777</v>
      </c>
      <c r="B322">
        <v>21200</v>
      </c>
    </row>
    <row r="323" spans="1:2" x14ac:dyDescent="0.25">
      <c r="A323" s="10">
        <v>0.47152777777777777</v>
      </c>
      <c r="B323">
        <v>19000</v>
      </c>
    </row>
    <row r="324" spans="1:2" x14ac:dyDescent="0.25">
      <c r="A324" s="10">
        <v>0.47152777777777777</v>
      </c>
      <c r="B324">
        <v>14300</v>
      </c>
    </row>
    <row r="325" spans="1:2" x14ac:dyDescent="0.25">
      <c r="A325" s="10">
        <v>0.47152777777777777</v>
      </c>
      <c r="B325">
        <v>19300</v>
      </c>
    </row>
    <row r="326" spans="1:2" x14ac:dyDescent="0.25">
      <c r="A326" s="10">
        <v>0.47222222222222227</v>
      </c>
      <c r="B326">
        <v>16600</v>
      </c>
    </row>
    <row r="327" spans="1:2" x14ac:dyDescent="0.25">
      <c r="A327" s="10">
        <v>0.47222222222222227</v>
      </c>
      <c r="B327">
        <v>16300</v>
      </c>
    </row>
    <row r="328" spans="1:2" x14ac:dyDescent="0.25">
      <c r="A328" s="10">
        <v>0.47222222222222227</v>
      </c>
      <c r="B328">
        <v>14300</v>
      </c>
    </row>
    <row r="329" spans="1:2" x14ac:dyDescent="0.25">
      <c r="A329" s="10">
        <v>0.47222222222222227</v>
      </c>
      <c r="B329">
        <v>25800</v>
      </c>
    </row>
    <row r="330" spans="1:2" x14ac:dyDescent="0.25">
      <c r="A330" s="10">
        <v>0.47222222222222227</v>
      </c>
      <c r="B330">
        <v>15300</v>
      </c>
    </row>
    <row r="331" spans="1:2" x14ac:dyDescent="0.25">
      <c r="A331" s="10">
        <v>0.47222222222222227</v>
      </c>
      <c r="B331">
        <v>32800</v>
      </c>
    </row>
    <row r="332" spans="1:2" x14ac:dyDescent="0.25">
      <c r="A332" s="10">
        <v>0.47222222222222227</v>
      </c>
      <c r="B332">
        <v>15500</v>
      </c>
    </row>
    <row r="333" spans="1:2" x14ac:dyDescent="0.25">
      <c r="A333" s="10">
        <v>0.47222222222222227</v>
      </c>
      <c r="B333">
        <v>15500</v>
      </c>
    </row>
    <row r="334" spans="1:2" x14ac:dyDescent="0.25">
      <c r="A334" s="10">
        <v>0.47222222222222227</v>
      </c>
      <c r="B334">
        <v>18300</v>
      </c>
    </row>
    <row r="335" spans="1:2" x14ac:dyDescent="0.25">
      <c r="A335" s="10">
        <v>0.47222222222222227</v>
      </c>
      <c r="B335">
        <v>34100</v>
      </c>
    </row>
    <row r="336" spans="1:2" x14ac:dyDescent="0.25">
      <c r="A336" s="10">
        <v>0.47222222222222227</v>
      </c>
      <c r="B336">
        <v>17300</v>
      </c>
    </row>
    <row r="337" spans="1:2" x14ac:dyDescent="0.25">
      <c r="A337" s="10">
        <v>0.47222222222222227</v>
      </c>
      <c r="B337">
        <v>19800</v>
      </c>
    </row>
    <row r="338" spans="1:2" x14ac:dyDescent="0.25">
      <c r="A338" s="10">
        <v>0.47291666666666665</v>
      </c>
      <c r="B338">
        <v>14800</v>
      </c>
    </row>
    <row r="339" spans="1:2" x14ac:dyDescent="0.25">
      <c r="A339" s="10">
        <v>0.47291666666666665</v>
      </c>
      <c r="B339">
        <v>37000</v>
      </c>
    </row>
    <row r="340" spans="1:2" x14ac:dyDescent="0.25">
      <c r="A340" s="10">
        <v>0.47291666666666665</v>
      </c>
      <c r="B340">
        <v>19800</v>
      </c>
    </row>
    <row r="341" spans="1:2" x14ac:dyDescent="0.25">
      <c r="A341" s="10">
        <v>0.47361111111111115</v>
      </c>
      <c r="B341">
        <v>20300</v>
      </c>
    </row>
    <row r="342" spans="1:2" x14ac:dyDescent="0.25">
      <c r="A342" s="10">
        <v>0.47361111111111115</v>
      </c>
      <c r="B342">
        <v>29000</v>
      </c>
    </row>
    <row r="343" spans="1:2" x14ac:dyDescent="0.25">
      <c r="A343" s="10">
        <v>0.47361111111111115</v>
      </c>
      <c r="B343">
        <v>14800</v>
      </c>
    </row>
    <row r="344" spans="1:2" x14ac:dyDescent="0.25">
      <c r="A344" s="10">
        <v>0.47361111111111115</v>
      </c>
      <c r="B344">
        <v>18300</v>
      </c>
    </row>
    <row r="345" spans="1:2" x14ac:dyDescent="0.25">
      <c r="A345" s="10">
        <v>0.47361111111111115</v>
      </c>
      <c r="B345">
        <v>20500</v>
      </c>
    </row>
    <row r="346" spans="1:2" x14ac:dyDescent="0.25">
      <c r="A346" s="10">
        <v>0.47361111111111115</v>
      </c>
      <c r="B346">
        <v>52800</v>
      </c>
    </row>
    <row r="347" spans="1:2" x14ac:dyDescent="0.25">
      <c r="A347" s="10">
        <v>0.47361111111111115</v>
      </c>
      <c r="B347">
        <v>15000</v>
      </c>
    </row>
    <row r="348" spans="1:2" x14ac:dyDescent="0.25">
      <c r="A348" s="10">
        <v>0.47361111111111115</v>
      </c>
      <c r="B348">
        <v>14800</v>
      </c>
    </row>
    <row r="349" spans="1:2" x14ac:dyDescent="0.25">
      <c r="A349" s="10">
        <v>0.47361111111111115</v>
      </c>
      <c r="B349">
        <v>17300</v>
      </c>
    </row>
    <row r="350" spans="1:2" x14ac:dyDescent="0.25">
      <c r="A350" s="10">
        <v>0.47361111111111115</v>
      </c>
      <c r="B350">
        <v>16300</v>
      </c>
    </row>
    <row r="351" spans="1:2" x14ac:dyDescent="0.25">
      <c r="A351" s="10">
        <v>0.47361111111111115</v>
      </c>
      <c r="B351">
        <v>18600</v>
      </c>
    </row>
    <row r="352" spans="1:2" x14ac:dyDescent="0.25">
      <c r="A352" s="10">
        <v>0.47361111111111115</v>
      </c>
      <c r="B352">
        <v>16300</v>
      </c>
    </row>
    <row r="353" spans="1:2" x14ac:dyDescent="0.25">
      <c r="A353" s="10">
        <v>0.47430555555555554</v>
      </c>
      <c r="B353">
        <v>73200</v>
      </c>
    </row>
    <row r="354" spans="1:2" x14ac:dyDescent="0.25">
      <c r="A354" s="10">
        <v>0.47430555555555554</v>
      </c>
      <c r="B354">
        <v>22100</v>
      </c>
    </row>
    <row r="355" spans="1:2" x14ac:dyDescent="0.25">
      <c r="A355" s="10">
        <v>0.47430555555555554</v>
      </c>
      <c r="B355">
        <v>17800</v>
      </c>
    </row>
    <row r="356" spans="1:2" x14ac:dyDescent="0.25">
      <c r="A356" s="10">
        <v>0.47430555555555554</v>
      </c>
      <c r="B356">
        <v>14800</v>
      </c>
    </row>
    <row r="357" spans="1:2" x14ac:dyDescent="0.25">
      <c r="A357" s="10">
        <v>0.47430555555555554</v>
      </c>
      <c r="B357">
        <v>20300</v>
      </c>
    </row>
    <row r="358" spans="1:2" x14ac:dyDescent="0.25">
      <c r="A358" s="10">
        <v>0.47430555555555554</v>
      </c>
      <c r="B358">
        <v>18000</v>
      </c>
    </row>
    <row r="359" spans="1:2" x14ac:dyDescent="0.25">
      <c r="A359" s="10">
        <v>0.47430555555555554</v>
      </c>
      <c r="B359">
        <v>19800</v>
      </c>
    </row>
    <row r="360" spans="1:2" x14ac:dyDescent="0.25">
      <c r="A360" s="10">
        <v>0.47430555555555554</v>
      </c>
      <c r="B360">
        <v>27600</v>
      </c>
    </row>
    <row r="361" spans="1:2" x14ac:dyDescent="0.25">
      <c r="A361" s="10">
        <v>0.47430555555555554</v>
      </c>
      <c r="B361">
        <v>23800</v>
      </c>
    </row>
    <row r="362" spans="1:2" x14ac:dyDescent="0.25">
      <c r="A362" s="10">
        <v>0.47430555555555554</v>
      </c>
      <c r="B362">
        <v>21300</v>
      </c>
    </row>
    <row r="363" spans="1:2" x14ac:dyDescent="0.25">
      <c r="A363" s="10">
        <v>0.47500000000000003</v>
      </c>
      <c r="B363">
        <v>17300</v>
      </c>
    </row>
    <row r="364" spans="1:2" x14ac:dyDescent="0.25">
      <c r="A364" s="10">
        <v>0.47500000000000003</v>
      </c>
      <c r="B364">
        <v>16300</v>
      </c>
    </row>
    <row r="365" spans="1:2" x14ac:dyDescent="0.25">
      <c r="A365" s="10">
        <v>0.47500000000000003</v>
      </c>
      <c r="B365">
        <v>16500</v>
      </c>
    </row>
    <row r="366" spans="1:2" x14ac:dyDescent="0.25">
      <c r="A366" s="10">
        <v>0.47500000000000003</v>
      </c>
      <c r="B366">
        <v>15500</v>
      </c>
    </row>
    <row r="367" spans="1:2" x14ac:dyDescent="0.25">
      <c r="A367" s="10">
        <v>0.47500000000000003</v>
      </c>
      <c r="B367">
        <v>15300</v>
      </c>
    </row>
    <row r="368" spans="1:2" x14ac:dyDescent="0.25">
      <c r="A368" s="10">
        <v>0.47500000000000003</v>
      </c>
      <c r="B368">
        <v>24300</v>
      </c>
    </row>
    <row r="369" spans="1:2" x14ac:dyDescent="0.25">
      <c r="A369" s="10">
        <v>0.47500000000000003</v>
      </c>
      <c r="B369">
        <v>24800</v>
      </c>
    </row>
    <row r="370" spans="1:2" x14ac:dyDescent="0.25">
      <c r="A370" s="10">
        <v>0.47500000000000003</v>
      </c>
      <c r="B370">
        <v>19800</v>
      </c>
    </row>
    <row r="371" spans="1:2" x14ac:dyDescent="0.25">
      <c r="A371" s="10">
        <v>0.47569444444444442</v>
      </c>
      <c r="B371">
        <v>30100</v>
      </c>
    </row>
    <row r="372" spans="1:2" x14ac:dyDescent="0.25">
      <c r="A372" s="10">
        <v>0.47569444444444442</v>
      </c>
      <c r="B372">
        <v>16100</v>
      </c>
    </row>
    <row r="373" spans="1:2" x14ac:dyDescent="0.25">
      <c r="A373" s="10">
        <v>0.47569444444444442</v>
      </c>
      <c r="B373">
        <v>27300</v>
      </c>
    </row>
    <row r="374" spans="1:2" x14ac:dyDescent="0.25">
      <c r="A374" s="10">
        <v>0.47569444444444442</v>
      </c>
      <c r="B374">
        <v>15600</v>
      </c>
    </row>
    <row r="375" spans="1:2" x14ac:dyDescent="0.25">
      <c r="A375" s="10">
        <v>0.47569444444444442</v>
      </c>
      <c r="B375">
        <v>16300</v>
      </c>
    </row>
    <row r="376" spans="1:2" x14ac:dyDescent="0.25">
      <c r="A376" s="10">
        <v>0.47569444444444442</v>
      </c>
      <c r="B376">
        <v>21300</v>
      </c>
    </row>
    <row r="377" spans="1:2" x14ac:dyDescent="0.25">
      <c r="A377" s="10">
        <v>0.47569444444444442</v>
      </c>
      <c r="B377">
        <v>19800</v>
      </c>
    </row>
    <row r="378" spans="1:2" x14ac:dyDescent="0.25">
      <c r="A378" s="10">
        <v>0.47569444444444442</v>
      </c>
      <c r="B378">
        <v>23800</v>
      </c>
    </row>
    <row r="379" spans="1:2" x14ac:dyDescent="0.25">
      <c r="A379" s="10">
        <v>0.47569444444444442</v>
      </c>
      <c r="B379">
        <v>23100</v>
      </c>
    </row>
    <row r="380" spans="1:2" x14ac:dyDescent="0.25">
      <c r="A380" s="10">
        <v>0.47569444444444442</v>
      </c>
      <c r="B380">
        <v>27800</v>
      </c>
    </row>
    <row r="381" spans="1:2" x14ac:dyDescent="0.25">
      <c r="A381" s="10">
        <v>0.47638888888888892</v>
      </c>
      <c r="B381">
        <v>25300</v>
      </c>
    </row>
    <row r="382" spans="1:2" x14ac:dyDescent="0.25">
      <c r="A382" s="10">
        <v>0.47638888888888892</v>
      </c>
      <c r="B382">
        <v>19800</v>
      </c>
    </row>
    <row r="383" spans="1:2" x14ac:dyDescent="0.25">
      <c r="A383" s="10">
        <v>0.47638888888888892</v>
      </c>
      <c r="B383">
        <v>19600</v>
      </c>
    </row>
    <row r="384" spans="1:2" x14ac:dyDescent="0.25">
      <c r="A384" s="10">
        <v>0.47638888888888892</v>
      </c>
      <c r="B384">
        <v>26900</v>
      </c>
    </row>
    <row r="385" spans="1:2" x14ac:dyDescent="0.25">
      <c r="A385" s="10">
        <v>0.47638888888888892</v>
      </c>
      <c r="B385">
        <v>14800</v>
      </c>
    </row>
    <row r="386" spans="1:2" x14ac:dyDescent="0.25">
      <c r="A386" s="10">
        <v>0.47638888888888892</v>
      </c>
      <c r="B386">
        <v>15300</v>
      </c>
    </row>
    <row r="387" spans="1:2" x14ac:dyDescent="0.25">
      <c r="A387" s="10">
        <v>0.47638888888888892</v>
      </c>
      <c r="B387">
        <v>26000</v>
      </c>
    </row>
    <row r="388" spans="1:2" x14ac:dyDescent="0.25">
      <c r="A388" s="10">
        <v>0.47638888888888892</v>
      </c>
      <c r="B388">
        <v>20900</v>
      </c>
    </row>
    <row r="389" spans="1:2" x14ac:dyDescent="0.25">
      <c r="A389" s="10">
        <v>0.47638888888888892</v>
      </c>
      <c r="B389">
        <v>14000</v>
      </c>
    </row>
    <row r="390" spans="1:2" x14ac:dyDescent="0.25">
      <c r="A390" s="10">
        <v>0.47638888888888892</v>
      </c>
      <c r="B390">
        <v>21200</v>
      </c>
    </row>
    <row r="391" spans="1:2" x14ac:dyDescent="0.25">
      <c r="A391" s="10">
        <v>0.4770833333333333</v>
      </c>
      <c r="B391">
        <v>36800</v>
      </c>
    </row>
    <row r="392" spans="1:2" x14ac:dyDescent="0.25">
      <c r="A392" s="10">
        <v>0.4770833333333333</v>
      </c>
      <c r="B392">
        <v>14100</v>
      </c>
    </row>
    <row r="393" spans="1:2" x14ac:dyDescent="0.25">
      <c r="A393" s="10">
        <v>0.4770833333333333</v>
      </c>
      <c r="B393">
        <v>21800</v>
      </c>
    </row>
    <row r="394" spans="1:2" x14ac:dyDescent="0.25">
      <c r="A394" s="10">
        <v>0.4770833333333333</v>
      </c>
      <c r="B394">
        <v>14800</v>
      </c>
    </row>
    <row r="395" spans="1:2" x14ac:dyDescent="0.25">
      <c r="A395" s="10">
        <v>0.4770833333333333</v>
      </c>
      <c r="B395">
        <v>14300</v>
      </c>
    </row>
    <row r="396" spans="1:2" x14ac:dyDescent="0.25">
      <c r="A396" s="10">
        <v>0.4770833333333333</v>
      </c>
      <c r="B396">
        <v>17300</v>
      </c>
    </row>
    <row r="397" spans="1:2" x14ac:dyDescent="0.25">
      <c r="A397" s="10">
        <v>0.4770833333333333</v>
      </c>
      <c r="B397">
        <v>16300</v>
      </c>
    </row>
    <row r="398" spans="1:2" x14ac:dyDescent="0.25">
      <c r="A398" s="10">
        <v>0.4770833333333333</v>
      </c>
      <c r="B398">
        <v>16800</v>
      </c>
    </row>
    <row r="399" spans="1:2" x14ac:dyDescent="0.25">
      <c r="A399" s="10">
        <v>0.4770833333333333</v>
      </c>
      <c r="B399">
        <v>17000</v>
      </c>
    </row>
    <row r="400" spans="1:2" x14ac:dyDescent="0.25">
      <c r="A400" s="10">
        <v>0.4770833333333333</v>
      </c>
      <c r="B400">
        <v>15400</v>
      </c>
    </row>
    <row r="401" spans="1:2" x14ac:dyDescent="0.25">
      <c r="A401" s="10">
        <v>0.4770833333333333</v>
      </c>
      <c r="B401">
        <v>14800</v>
      </c>
    </row>
    <row r="402" spans="1:2" x14ac:dyDescent="0.25">
      <c r="A402" s="10">
        <v>0.4770833333333333</v>
      </c>
      <c r="B402">
        <v>21100</v>
      </c>
    </row>
    <row r="403" spans="1:2" x14ac:dyDescent="0.25">
      <c r="A403" s="10">
        <v>0.4770833333333333</v>
      </c>
      <c r="B403">
        <v>19800</v>
      </c>
    </row>
    <row r="404" spans="1:2" x14ac:dyDescent="0.25">
      <c r="A404" s="10">
        <v>0.4777777777777778</v>
      </c>
      <c r="B404">
        <v>54000</v>
      </c>
    </row>
    <row r="405" spans="1:2" x14ac:dyDescent="0.25">
      <c r="A405" s="10">
        <v>0.4777777777777778</v>
      </c>
      <c r="B405">
        <v>42200</v>
      </c>
    </row>
    <row r="406" spans="1:2" x14ac:dyDescent="0.25">
      <c r="A406" s="10">
        <v>0.4777777777777778</v>
      </c>
      <c r="B406">
        <v>116500</v>
      </c>
    </row>
    <row r="407" spans="1:2" x14ac:dyDescent="0.25">
      <c r="A407" s="10">
        <v>0.4777777777777778</v>
      </c>
      <c r="B407">
        <v>18800</v>
      </c>
    </row>
    <row r="408" spans="1:2" x14ac:dyDescent="0.25">
      <c r="A408" s="10">
        <v>0.4777777777777778</v>
      </c>
      <c r="B408">
        <v>31600</v>
      </c>
    </row>
    <row r="409" spans="1:2" x14ac:dyDescent="0.25">
      <c r="A409" s="10">
        <v>0.4777777777777778</v>
      </c>
      <c r="B409">
        <v>28600</v>
      </c>
    </row>
    <row r="410" spans="1:2" x14ac:dyDescent="0.25">
      <c r="A410" s="10">
        <v>0.4777777777777778</v>
      </c>
      <c r="B410">
        <v>18300</v>
      </c>
    </row>
    <row r="411" spans="1:2" x14ac:dyDescent="0.25">
      <c r="A411" s="10">
        <v>0.47847222222222219</v>
      </c>
      <c r="B411">
        <v>16400</v>
      </c>
    </row>
    <row r="412" spans="1:2" x14ac:dyDescent="0.25">
      <c r="A412" s="10">
        <v>0.47847222222222219</v>
      </c>
      <c r="B412">
        <v>18800</v>
      </c>
    </row>
    <row r="413" spans="1:2" x14ac:dyDescent="0.25">
      <c r="A413" s="10">
        <v>0.47847222222222219</v>
      </c>
      <c r="B413">
        <v>22800</v>
      </c>
    </row>
    <row r="414" spans="1:2" x14ac:dyDescent="0.25">
      <c r="A414" s="10">
        <v>0.47847222222222219</v>
      </c>
      <c r="B414">
        <v>19600</v>
      </c>
    </row>
    <row r="415" spans="1:2" x14ac:dyDescent="0.25">
      <c r="A415" s="10">
        <v>0.47847222222222219</v>
      </c>
      <c r="B415">
        <v>19800</v>
      </c>
    </row>
    <row r="416" spans="1:2" x14ac:dyDescent="0.25">
      <c r="A416" s="10">
        <v>0.47847222222222219</v>
      </c>
      <c r="B416">
        <v>14800</v>
      </c>
    </row>
    <row r="417" spans="1:2" x14ac:dyDescent="0.25">
      <c r="A417" s="10">
        <v>0.47847222222222219</v>
      </c>
      <c r="B417">
        <v>24800</v>
      </c>
    </row>
    <row r="418" spans="1:2" x14ac:dyDescent="0.25">
      <c r="A418" s="10">
        <v>0.47847222222222219</v>
      </c>
      <c r="B418">
        <v>24100</v>
      </c>
    </row>
    <row r="419" spans="1:2" x14ac:dyDescent="0.25">
      <c r="A419" s="10">
        <v>0.47847222222222219</v>
      </c>
      <c r="B419">
        <v>20800</v>
      </c>
    </row>
    <row r="420" spans="1:2" x14ac:dyDescent="0.25">
      <c r="A420" s="10">
        <v>0.47847222222222219</v>
      </c>
      <c r="B420">
        <v>15300</v>
      </c>
    </row>
    <row r="421" spans="1:2" x14ac:dyDescent="0.25">
      <c r="A421" s="10">
        <v>0.47847222222222219</v>
      </c>
      <c r="B421">
        <v>25800</v>
      </c>
    </row>
    <row r="422" spans="1:2" x14ac:dyDescent="0.25">
      <c r="A422" s="10">
        <v>0.47916666666666669</v>
      </c>
      <c r="B422">
        <v>24300</v>
      </c>
    </row>
    <row r="423" spans="1:2" x14ac:dyDescent="0.25">
      <c r="A423" s="10">
        <v>0.47916666666666669</v>
      </c>
      <c r="B423">
        <v>18000</v>
      </c>
    </row>
    <row r="424" spans="1:2" x14ac:dyDescent="0.25">
      <c r="A424" s="10">
        <v>0.47916666666666669</v>
      </c>
      <c r="B424">
        <v>34100</v>
      </c>
    </row>
    <row r="425" spans="1:2" x14ac:dyDescent="0.25">
      <c r="A425" s="10">
        <v>0.47916666666666669</v>
      </c>
      <c r="B425">
        <v>14800</v>
      </c>
    </row>
    <row r="426" spans="1:2" x14ac:dyDescent="0.25">
      <c r="A426" s="10">
        <v>0.47916666666666669</v>
      </c>
      <c r="B426">
        <v>17000</v>
      </c>
    </row>
    <row r="427" spans="1:2" x14ac:dyDescent="0.25">
      <c r="A427" s="10">
        <v>0.47916666666666669</v>
      </c>
      <c r="B427">
        <v>15000</v>
      </c>
    </row>
    <row r="428" spans="1:2" x14ac:dyDescent="0.25">
      <c r="A428" s="10">
        <v>0.47916666666666669</v>
      </c>
      <c r="B428">
        <v>19800</v>
      </c>
    </row>
    <row r="429" spans="1:2" x14ac:dyDescent="0.25">
      <c r="A429" s="10">
        <v>0.47986111111111113</v>
      </c>
      <c r="B429">
        <v>22800</v>
      </c>
    </row>
    <row r="430" spans="1:2" x14ac:dyDescent="0.25">
      <c r="A430" s="10">
        <v>0.47986111111111113</v>
      </c>
      <c r="B430">
        <v>17300</v>
      </c>
    </row>
    <row r="431" spans="1:2" x14ac:dyDescent="0.25">
      <c r="A431" s="10">
        <v>0.47986111111111113</v>
      </c>
      <c r="B431">
        <v>22300</v>
      </c>
    </row>
    <row r="432" spans="1:2" x14ac:dyDescent="0.25">
      <c r="A432" s="10">
        <v>0.47986111111111113</v>
      </c>
      <c r="B432">
        <v>54100</v>
      </c>
    </row>
    <row r="433" spans="1:2" x14ac:dyDescent="0.25">
      <c r="A433" s="10">
        <v>0.47986111111111113</v>
      </c>
      <c r="B433">
        <v>20500</v>
      </c>
    </row>
    <row r="434" spans="1:2" x14ac:dyDescent="0.25">
      <c r="A434" s="10">
        <v>0.47986111111111113</v>
      </c>
      <c r="B434">
        <v>14800</v>
      </c>
    </row>
    <row r="435" spans="1:2" x14ac:dyDescent="0.25">
      <c r="A435" s="10">
        <v>0.47986111111111113</v>
      </c>
      <c r="B435">
        <v>26100</v>
      </c>
    </row>
    <row r="436" spans="1:2" x14ac:dyDescent="0.25">
      <c r="A436" s="10">
        <v>0.47986111111111113</v>
      </c>
      <c r="B436">
        <v>23600</v>
      </c>
    </row>
    <row r="437" spans="1:2" x14ac:dyDescent="0.25">
      <c r="A437" s="10">
        <v>0.47986111111111113</v>
      </c>
      <c r="B437">
        <v>15300</v>
      </c>
    </row>
    <row r="438" spans="1:2" x14ac:dyDescent="0.25">
      <c r="A438" s="10">
        <v>0.47986111111111113</v>
      </c>
      <c r="B438">
        <v>18000</v>
      </c>
    </row>
    <row r="439" spans="1:2" x14ac:dyDescent="0.25">
      <c r="A439" s="10">
        <v>0.48055555555555557</v>
      </c>
      <c r="B439">
        <v>17000</v>
      </c>
    </row>
    <row r="440" spans="1:2" x14ac:dyDescent="0.25">
      <c r="A440" s="10">
        <v>0.48055555555555557</v>
      </c>
      <c r="B440">
        <v>16500</v>
      </c>
    </row>
    <row r="441" spans="1:2" x14ac:dyDescent="0.25">
      <c r="A441" s="10">
        <v>0.48055555555555557</v>
      </c>
      <c r="B441">
        <v>16400</v>
      </c>
    </row>
    <row r="442" spans="1:2" x14ac:dyDescent="0.25">
      <c r="A442" s="10">
        <v>0.48055555555555557</v>
      </c>
      <c r="B442">
        <v>26600</v>
      </c>
    </row>
    <row r="443" spans="1:2" x14ac:dyDescent="0.25">
      <c r="A443" s="10">
        <v>0.48055555555555557</v>
      </c>
      <c r="B443">
        <v>15000</v>
      </c>
    </row>
    <row r="444" spans="1:2" x14ac:dyDescent="0.25">
      <c r="A444" s="10">
        <v>0.48055555555555557</v>
      </c>
      <c r="B444">
        <v>22500</v>
      </c>
    </row>
    <row r="445" spans="1:2" x14ac:dyDescent="0.25">
      <c r="A445" s="10">
        <v>0.48055555555555557</v>
      </c>
      <c r="B445">
        <v>22300</v>
      </c>
    </row>
    <row r="446" spans="1:2" x14ac:dyDescent="0.25">
      <c r="A446" s="10">
        <v>0.48055555555555557</v>
      </c>
      <c r="B446">
        <v>24100</v>
      </c>
    </row>
    <row r="447" spans="1:2" x14ac:dyDescent="0.25">
      <c r="A447" s="10">
        <v>0.48055555555555557</v>
      </c>
      <c r="B447">
        <v>20100</v>
      </c>
    </row>
    <row r="448" spans="1:2" x14ac:dyDescent="0.25">
      <c r="A448" s="10">
        <v>0.48055555555555557</v>
      </c>
      <c r="B448">
        <v>43200</v>
      </c>
    </row>
    <row r="449" spans="1:2" x14ac:dyDescent="0.25">
      <c r="A449" s="10">
        <v>0.48055555555555557</v>
      </c>
      <c r="B449">
        <v>15000</v>
      </c>
    </row>
    <row r="450" spans="1:2" x14ac:dyDescent="0.25">
      <c r="A450" s="10">
        <v>0.48125000000000001</v>
      </c>
      <c r="B450">
        <v>24600</v>
      </c>
    </row>
    <row r="451" spans="1:2" x14ac:dyDescent="0.25">
      <c r="A451" s="10">
        <v>0.48125000000000001</v>
      </c>
      <c r="B451">
        <v>14500</v>
      </c>
    </row>
    <row r="452" spans="1:2" x14ac:dyDescent="0.25">
      <c r="A452" s="10">
        <v>0.48125000000000001</v>
      </c>
      <c r="B452">
        <v>17800</v>
      </c>
    </row>
    <row r="453" spans="1:2" x14ac:dyDescent="0.25">
      <c r="A453" s="10">
        <v>0.48125000000000001</v>
      </c>
      <c r="B453">
        <v>46000</v>
      </c>
    </row>
    <row r="454" spans="1:2" x14ac:dyDescent="0.25">
      <c r="A454" s="10">
        <v>0.48125000000000001</v>
      </c>
      <c r="B454">
        <v>42900</v>
      </c>
    </row>
    <row r="455" spans="1:2" x14ac:dyDescent="0.25">
      <c r="A455" s="10">
        <v>0.48125000000000001</v>
      </c>
      <c r="B455">
        <v>20000</v>
      </c>
    </row>
    <row r="456" spans="1:2" x14ac:dyDescent="0.25">
      <c r="A456" s="10">
        <v>0.48194444444444445</v>
      </c>
      <c r="B456">
        <v>17000</v>
      </c>
    </row>
    <row r="457" spans="1:2" x14ac:dyDescent="0.25">
      <c r="A457" s="10">
        <v>0.48194444444444445</v>
      </c>
      <c r="B457">
        <v>14800</v>
      </c>
    </row>
    <row r="458" spans="1:2" x14ac:dyDescent="0.25">
      <c r="A458" s="10">
        <v>0.48194444444444445</v>
      </c>
      <c r="B458">
        <v>28100</v>
      </c>
    </row>
    <row r="459" spans="1:2" x14ac:dyDescent="0.25">
      <c r="A459" s="10">
        <v>0.48194444444444445</v>
      </c>
      <c r="B459">
        <v>22800</v>
      </c>
    </row>
    <row r="460" spans="1:2" x14ac:dyDescent="0.25">
      <c r="A460" s="10">
        <v>0.48194444444444445</v>
      </c>
      <c r="B460">
        <v>15300</v>
      </c>
    </row>
    <row r="461" spans="1:2" x14ac:dyDescent="0.25">
      <c r="A461" s="10">
        <v>0.48194444444444445</v>
      </c>
      <c r="B461">
        <v>15800</v>
      </c>
    </row>
    <row r="462" spans="1:2" x14ac:dyDescent="0.25">
      <c r="A462" s="10">
        <v>0.48194444444444445</v>
      </c>
      <c r="B462">
        <v>18600</v>
      </c>
    </row>
    <row r="463" spans="1:2" x14ac:dyDescent="0.25">
      <c r="A463" s="10">
        <v>0.48194444444444445</v>
      </c>
      <c r="B463">
        <v>14500</v>
      </c>
    </row>
    <row r="464" spans="1:2" x14ac:dyDescent="0.25">
      <c r="A464" s="10">
        <v>0.48194444444444445</v>
      </c>
      <c r="B464">
        <v>15100</v>
      </c>
    </row>
    <row r="465" spans="1:2" x14ac:dyDescent="0.25">
      <c r="A465" s="10">
        <v>0.4826388888888889</v>
      </c>
      <c r="B465">
        <v>18800</v>
      </c>
    </row>
    <row r="466" spans="1:2" x14ac:dyDescent="0.25">
      <c r="A466" s="10">
        <v>0.4826388888888889</v>
      </c>
      <c r="B466">
        <v>25400</v>
      </c>
    </row>
    <row r="467" spans="1:2" x14ac:dyDescent="0.25">
      <c r="A467" s="10">
        <v>0.4826388888888889</v>
      </c>
      <c r="B467">
        <v>14300</v>
      </c>
    </row>
    <row r="468" spans="1:2" x14ac:dyDescent="0.25">
      <c r="A468" s="10">
        <v>0.4826388888888889</v>
      </c>
      <c r="B468">
        <v>18600</v>
      </c>
    </row>
    <row r="469" spans="1:2" x14ac:dyDescent="0.25">
      <c r="A469" s="10">
        <v>0.4826388888888889</v>
      </c>
      <c r="B469">
        <v>16300</v>
      </c>
    </row>
    <row r="470" spans="1:2" x14ac:dyDescent="0.25">
      <c r="A470" s="10">
        <v>0.48333333333333334</v>
      </c>
      <c r="B470">
        <v>20600</v>
      </c>
    </row>
    <row r="471" spans="1:2" x14ac:dyDescent="0.25">
      <c r="A471" s="10">
        <v>0.48333333333333334</v>
      </c>
      <c r="B471">
        <v>17000</v>
      </c>
    </row>
    <row r="472" spans="1:2" x14ac:dyDescent="0.25">
      <c r="A472" s="10">
        <v>0.48333333333333334</v>
      </c>
      <c r="B472">
        <v>20800</v>
      </c>
    </row>
    <row r="473" spans="1:2" x14ac:dyDescent="0.25">
      <c r="A473" s="10">
        <v>0.48333333333333334</v>
      </c>
      <c r="B473">
        <v>22800</v>
      </c>
    </row>
    <row r="474" spans="1:2" x14ac:dyDescent="0.25">
      <c r="A474" s="10">
        <v>0.48333333333333334</v>
      </c>
      <c r="B474">
        <v>16400</v>
      </c>
    </row>
    <row r="475" spans="1:2" x14ac:dyDescent="0.25">
      <c r="A475" s="10">
        <v>0.48333333333333334</v>
      </c>
      <c r="B475">
        <v>35700</v>
      </c>
    </row>
    <row r="476" spans="1:2" x14ac:dyDescent="0.25">
      <c r="A476" s="10">
        <v>0.48333333333333334</v>
      </c>
      <c r="B476">
        <v>27300</v>
      </c>
    </row>
    <row r="477" spans="1:2" x14ac:dyDescent="0.25">
      <c r="A477" s="10">
        <v>0.48333333333333334</v>
      </c>
      <c r="B477">
        <v>26100</v>
      </c>
    </row>
    <row r="478" spans="1:2" x14ac:dyDescent="0.25">
      <c r="A478" s="10">
        <v>0.48333333333333334</v>
      </c>
      <c r="B478">
        <v>21300</v>
      </c>
    </row>
    <row r="479" spans="1:2" x14ac:dyDescent="0.25">
      <c r="A479" s="10">
        <v>0.48333333333333334</v>
      </c>
      <c r="B479">
        <v>20600</v>
      </c>
    </row>
    <row r="480" spans="1:2" x14ac:dyDescent="0.25">
      <c r="A480" s="10">
        <v>0.48333333333333334</v>
      </c>
      <c r="B480">
        <v>19300</v>
      </c>
    </row>
    <row r="481" spans="1:2" x14ac:dyDescent="0.25">
      <c r="A481" s="10">
        <v>0.48333333333333334</v>
      </c>
      <c r="B481">
        <v>18800</v>
      </c>
    </row>
    <row r="482" spans="1:2" x14ac:dyDescent="0.25">
      <c r="A482" s="10">
        <v>0.48333333333333334</v>
      </c>
      <c r="B482">
        <v>18300</v>
      </c>
    </row>
    <row r="483" spans="1:2" x14ac:dyDescent="0.25">
      <c r="A483" s="10">
        <v>0.48333333333333334</v>
      </c>
      <c r="B483">
        <v>14800</v>
      </c>
    </row>
    <row r="484" spans="1:2" x14ac:dyDescent="0.25">
      <c r="A484" s="10">
        <v>0.48333333333333334</v>
      </c>
      <c r="B484">
        <v>22000</v>
      </c>
    </row>
    <row r="485" spans="1:2" x14ac:dyDescent="0.25">
      <c r="A485" s="10">
        <v>0.48333333333333334</v>
      </c>
      <c r="B485">
        <v>15000</v>
      </c>
    </row>
    <row r="486" spans="1:2" x14ac:dyDescent="0.25">
      <c r="A486" s="10">
        <v>0.48333333333333334</v>
      </c>
      <c r="B486">
        <v>37100</v>
      </c>
    </row>
    <row r="487" spans="1:2" x14ac:dyDescent="0.25">
      <c r="A487" s="10">
        <v>0.48333333333333334</v>
      </c>
      <c r="B487">
        <v>18800</v>
      </c>
    </row>
    <row r="488" spans="1:2" x14ac:dyDescent="0.25">
      <c r="A488" s="10">
        <v>0.48402777777777778</v>
      </c>
      <c r="B488">
        <v>15000</v>
      </c>
    </row>
    <row r="489" spans="1:2" x14ac:dyDescent="0.25">
      <c r="A489" s="10">
        <v>0.48402777777777778</v>
      </c>
      <c r="B489">
        <v>15800</v>
      </c>
    </row>
    <row r="490" spans="1:2" x14ac:dyDescent="0.25">
      <c r="A490" s="10">
        <v>0.48402777777777778</v>
      </c>
      <c r="B490">
        <v>14800</v>
      </c>
    </row>
    <row r="491" spans="1:2" x14ac:dyDescent="0.25">
      <c r="A491" s="10">
        <v>0.48402777777777778</v>
      </c>
      <c r="B491">
        <v>26000</v>
      </c>
    </row>
    <row r="492" spans="1:2" x14ac:dyDescent="0.25">
      <c r="A492" s="10">
        <v>0.48402777777777778</v>
      </c>
      <c r="B492">
        <v>30100</v>
      </c>
    </row>
    <row r="493" spans="1:2" x14ac:dyDescent="0.25">
      <c r="A493" s="10">
        <v>0.48402777777777778</v>
      </c>
      <c r="B493">
        <v>18800</v>
      </c>
    </row>
    <row r="494" spans="1:2" x14ac:dyDescent="0.25">
      <c r="A494" s="10">
        <v>0.48402777777777778</v>
      </c>
      <c r="B494">
        <v>14100</v>
      </c>
    </row>
    <row r="495" spans="1:2" x14ac:dyDescent="0.25">
      <c r="A495" s="10">
        <v>0.48402777777777778</v>
      </c>
      <c r="B495">
        <v>23800</v>
      </c>
    </row>
    <row r="496" spans="1:2" x14ac:dyDescent="0.25">
      <c r="A496" s="10">
        <v>0.48402777777777778</v>
      </c>
      <c r="B496">
        <v>20600</v>
      </c>
    </row>
    <row r="497" spans="1:2" x14ac:dyDescent="0.25">
      <c r="A497" s="10">
        <v>0.48402777777777778</v>
      </c>
      <c r="B497">
        <v>19500</v>
      </c>
    </row>
    <row r="498" spans="1:2" x14ac:dyDescent="0.25">
      <c r="A498" s="10">
        <v>0.48472222222222222</v>
      </c>
      <c r="B498">
        <v>15600</v>
      </c>
    </row>
    <row r="499" spans="1:2" x14ac:dyDescent="0.25">
      <c r="A499" s="10">
        <v>0.48472222222222222</v>
      </c>
      <c r="B499">
        <v>23300</v>
      </c>
    </row>
    <row r="500" spans="1:2" x14ac:dyDescent="0.25">
      <c r="A500" s="10">
        <v>0.48472222222222222</v>
      </c>
      <c r="B500">
        <v>25300</v>
      </c>
    </row>
    <row r="501" spans="1:2" x14ac:dyDescent="0.25">
      <c r="A501" s="10">
        <v>0.48472222222222222</v>
      </c>
      <c r="B501">
        <v>13800</v>
      </c>
    </row>
    <row r="502" spans="1:2" x14ac:dyDescent="0.25">
      <c r="A502" s="10">
        <v>0.48472222222222222</v>
      </c>
      <c r="B502">
        <v>19300</v>
      </c>
    </row>
    <row r="503" spans="1:2" x14ac:dyDescent="0.25">
      <c r="A503" s="10">
        <v>0.48472222222222222</v>
      </c>
      <c r="B503">
        <v>16800</v>
      </c>
    </row>
    <row r="504" spans="1:2" x14ac:dyDescent="0.25">
      <c r="A504" s="10">
        <v>0.48472222222222222</v>
      </c>
      <c r="B504">
        <v>14800</v>
      </c>
    </row>
    <row r="505" spans="1:2" x14ac:dyDescent="0.25">
      <c r="A505" s="10">
        <v>0.48541666666666666</v>
      </c>
      <c r="B505">
        <v>14800</v>
      </c>
    </row>
    <row r="506" spans="1:2" x14ac:dyDescent="0.25">
      <c r="A506" s="10">
        <v>0.48541666666666666</v>
      </c>
      <c r="B506">
        <v>21100</v>
      </c>
    </row>
    <row r="507" spans="1:2" x14ac:dyDescent="0.25">
      <c r="A507" s="10">
        <v>0.48541666666666666</v>
      </c>
      <c r="B507">
        <v>23100</v>
      </c>
    </row>
    <row r="508" spans="1:2" x14ac:dyDescent="0.25">
      <c r="A508" s="10">
        <v>0.48541666666666666</v>
      </c>
      <c r="B508">
        <v>16300</v>
      </c>
    </row>
    <row r="509" spans="1:2" x14ac:dyDescent="0.25">
      <c r="A509" s="10">
        <v>0.48541666666666666</v>
      </c>
      <c r="B509">
        <v>28300</v>
      </c>
    </row>
    <row r="510" spans="1:2" x14ac:dyDescent="0.25">
      <c r="A510" s="10">
        <v>0.48541666666666666</v>
      </c>
      <c r="B510">
        <v>19600</v>
      </c>
    </row>
    <row r="511" spans="1:2" x14ac:dyDescent="0.25">
      <c r="A511" s="10">
        <v>0.48541666666666666</v>
      </c>
      <c r="B511">
        <v>21200</v>
      </c>
    </row>
    <row r="512" spans="1:2" x14ac:dyDescent="0.25">
      <c r="A512" s="10">
        <v>0.48541666666666666</v>
      </c>
      <c r="B512">
        <v>15500</v>
      </c>
    </row>
    <row r="513" spans="1:2" x14ac:dyDescent="0.25">
      <c r="A513" s="10">
        <v>0.48541666666666666</v>
      </c>
      <c r="B513">
        <v>20800</v>
      </c>
    </row>
    <row r="514" spans="1:2" x14ac:dyDescent="0.25">
      <c r="A514" s="10">
        <v>0.48541666666666666</v>
      </c>
      <c r="B514">
        <v>19800</v>
      </c>
    </row>
    <row r="515" spans="1:2" x14ac:dyDescent="0.25">
      <c r="A515" s="10">
        <v>0.4861111111111111</v>
      </c>
      <c r="B515">
        <v>22800</v>
      </c>
    </row>
    <row r="516" spans="1:2" x14ac:dyDescent="0.25">
      <c r="A516" s="10">
        <v>0.4861111111111111</v>
      </c>
      <c r="B516">
        <v>38900</v>
      </c>
    </row>
    <row r="517" spans="1:2" x14ac:dyDescent="0.25">
      <c r="A517" s="10">
        <v>0.4861111111111111</v>
      </c>
      <c r="B517">
        <v>22100</v>
      </c>
    </row>
    <row r="518" spans="1:2" x14ac:dyDescent="0.25">
      <c r="A518" s="10">
        <v>0.4861111111111111</v>
      </c>
      <c r="B518">
        <v>14800</v>
      </c>
    </row>
    <row r="519" spans="1:2" x14ac:dyDescent="0.25">
      <c r="A519" s="10">
        <v>0.4861111111111111</v>
      </c>
      <c r="B519">
        <v>15100</v>
      </c>
    </row>
    <row r="520" spans="1:2" x14ac:dyDescent="0.25">
      <c r="A520" s="10">
        <v>0.4861111111111111</v>
      </c>
      <c r="B520">
        <v>14800</v>
      </c>
    </row>
    <row r="521" spans="1:2" x14ac:dyDescent="0.25">
      <c r="A521" s="10">
        <v>0.4861111111111111</v>
      </c>
      <c r="B521">
        <v>15800</v>
      </c>
    </row>
    <row r="522" spans="1:2" x14ac:dyDescent="0.25">
      <c r="A522" s="10">
        <v>0.4861111111111111</v>
      </c>
      <c r="B522">
        <v>17500</v>
      </c>
    </row>
    <row r="523" spans="1:2" x14ac:dyDescent="0.25">
      <c r="A523" s="10">
        <v>0.4861111111111111</v>
      </c>
      <c r="B523">
        <v>15300</v>
      </c>
    </row>
    <row r="524" spans="1:2" x14ac:dyDescent="0.25">
      <c r="A524" s="10">
        <v>0.4861111111111111</v>
      </c>
      <c r="B524">
        <v>14800</v>
      </c>
    </row>
    <row r="525" spans="1:2" x14ac:dyDescent="0.25">
      <c r="A525" s="10">
        <v>0.4861111111111111</v>
      </c>
      <c r="B525">
        <v>18000</v>
      </c>
    </row>
    <row r="526" spans="1:2" x14ac:dyDescent="0.25">
      <c r="A526" s="10">
        <v>0.4861111111111111</v>
      </c>
      <c r="B526">
        <v>18600</v>
      </c>
    </row>
    <row r="527" spans="1:2" x14ac:dyDescent="0.25">
      <c r="A527" s="10">
        <v>0.4861111111111111</v>
      </c>
      <c r="B527">
        <v>25800</v>
      </c>
    </row>
    <row r="528" spans="1:2" x14ac:dyDescent="0.25">
      <c r="A528" s="10">
        <v>0.4861111111111111</v>
      </c>
      <c r="B528">
        <v>29800</v>
      </c>
    </row>
    <row r="529" spans="1:2" x14ac:dyDescent="0.25">
      <c r="A529" s="10">
        <v>0.4861111111111111</v>
      </c>
      <c r="B529">
        <v>28500</v>
      </c>
    </row>
    <row r="530" spans="1:2" x14ac:dyDescent="0.25">
      <c r="A530" s="10">
        <v>0.48680555555555555</v>
      </c>
      <c r="B530">
        <v>24300</v>
      </c>
    </row>
    <row r="531" spans="1:2" x14ac:dyDescent="0.25">
      <c r="A531" s="10">
        <v>0.48680555555555555</v>
      </c>
      <c r="B531">
        <v>14300</v>
      </c>
    </row>
    <row r="532" spans="1:2" x14ac:dyDescent="0.25">
      <c r="A532" s="10">
        <v>0.48680555555555555</v>
      </c>
      <c r="B532">
        <v>15100</v>
      </c>
    </row>
    <row r="533" spans="1:2" x14ac:dyDescent="0.25">
      <c r="A533" s="10">
        <v>0.48680555555555555</v>
      </c>
      <c r="B533">
        <v>16000</v>
      </c>
    </row>
    <row r="534" spans="1:2" x14ac:dyDescent="0.25">
      <c r="A534" s="10">
        <v>0.48680555555555555</v>
      </c>
      <c r="B534">
        <v>15800</v>
      </c>
    </row>
    <row r="535" spans="1:2" x14ac:dyDescent="0.25">
      <c r="A535" s="10">
        <v>0.48680555555555555</v>
      </c>
      <c r="B535">
        <v>17500</v>
      </c>
    </row>
    <row r="536" spans="1:2" x14ac:dyDescent="0.25">
      <c r="A536" s="10">
        <v>0.48680555555555555</v>
      </c>
      <c r="B536">
        <v>18900</v>
      </c>
    </row>
    <row r="537" spans="1:2" x14ac:dyDescent="0.25">
      <c r="A537" s="10">
        <v>0.48680555555555555</v>
      </c>
      <c r="B537">
        <v>19300</v>
      </c>
    </row>
    <row r="538" spans="1:2" x14ac:dyDescent="0.25">
      <c r="A538" s="10">
        <v>0.48680555555555555</v>
      </c>
      <c r="B538">
        <v>19600</v>
      </c>
    </row>
    <row r="539" spans="1:2" x14ac:dyDescent="0.25">
      <c r="A539" s="10">
        <v>0.48680555555555555</v>
      </c>
      <c r="B539">
        <v>17000</v>
      </c>
    </row>
    <row r="540" spans="1:2" x14ac:dyDescent="0.25">
      <c r="A540" s="10">
        <v>0.48680555555555555</v>
      </c>
      <c r="B540">
        <v>19800</v>
      </c>
    </row>
    <row r="541" spans="1:2" x14ac:dyDescent="0.25">
      <c r="A541" s="10">
        <v>0.48749999999999999</v>
      </c>
      <c r="B541">
        <v>17300</v>
      </c>
    </row>
    <row r="542" spans="1:2" x14ac:dyDescent="0.25">
      <c r="A542" s="10">
        <v>0.48749999999999999</v>
      </c>
      <c r="B542">
        <v>14300</v>
      </c>
    </row>
    <row r="543" spans="1:2" x14ac:dyDescent="0.25">
      <c r="A543" s="10">
        <v>0.48749999999999999</v>
      </c>
      <c r="B543">
        <v>18800</v>
      </c>
    </row>
    <row r="544" spans="1:2" x14ac:dyDescent="0.25">
      <c r="A544" s="10">
        <v>0.48749999999999999</v>
      </c>
      <c r="B544">
        <v>14800</v>
      </c>
    </row>
    <row r="545" spans="1:2" x14ac:dyDescent="0.25">
      <c r="A545" s="10">
        <v>0.48749999999999999</v>
      </c>
      <c r="B545">
        <v>27800</v>
      </c>
    </row>
    <row r="546" spans="1:2" x14ac:dyDescent="0.25">
      <c r="A546" s="10">
        <v>0.48749999999999999</v>
      </c>
      <c r="B546">
        <v>17000</v>
      </c>
    </row>
    <row r="547" spans="1:2" x14ac:dyDescent="0.25">
      <c r="A547" s="10">
        <v>0.48749999999999999</v>
      </c>
      <c r="B547">
        <v>36600</v>
      </c>
    </row>
    <row r="548" spans="1:2" x14ac:dyDescent="0.25">
      <c r="A548" s="10">
        <v>0.48749999999999999</v>
      </c>
      <c r="B548">
        <v>30800</v>
      </c>
    </row>
    <row r="549" spans="1:2" x14ac:dyDescent="0.25">
      <c r="A549" s="10">
        <v>0.48819444444444443</v>
      </c>
      <c r="B549">
        <v>14800</v>
      </c>
    </row>
    <row r="550" spans="1:2" x14ac:dyDescent="0.25">
      <c r="A550" s="10">
        <v>0.48819444444444443</v>
      </c>
      <c r="B550">
        <v>51900</v>
      </c>
    </row>
    <row r="551" spans="1:2" x14ac:dyDescent="0.25">
      <c r="A551" s="10">
        <v>0.48819444444444443</v>
      </c>
      <c r="B551">
        <v>15800</v>
      </c>
    </row>
    <row r="552" spans="1:2" x14ac:dyDescent="0.25">
      <c r="A552" s="10">
        <v>0.48819444444444443</v>
      </c>
      <c r="B552">
        <v>23300</v>
      </c>
    </row>
    <row r="553" spans="1:2" x14ac:dyDescent="0.25">
      <c r="A553" s="10">
        <v>0.48819444444444443</v>
      </c>
      <c r="B553">
        <v>30500</v>
      </c>
    </row>
    <row r="554" spans="1:2" x14ac:dyDescent="0.25">
      <c r="A554" s="10">
        <v>0.48819444444444443</v>
      </c>
      <c r="B554">
        <v>32900</v>
      </c>
    </row>
    <row r="555" spans="1:2" x14ac:dyDescent="0.25">
      <c r="A555" s="10">
        <v>0.48819444444444443</v>
      </c>
      <c r="B555">
        <v>22800</v>
      </c>
    </row>
    <row r="556" spans="1:2" x14ac:dyDescent="0.25">
      <c r="A556" s="10">
        <v>0.48819444444444443</v>
      </c>
      <c r="B556">
        <v>23600</v>
      </c>
    </row>
    <row r="557" spans="1:2" x14ac:dyDescent="0.25">
      <c r="A557" s="10">
        <v>0.48819444444444443</v>
      </c>
      <c r="B557">
        <v>19300</v>
      </c>
    </row>
    <row r="558" spans="1:2" x14ac:dyDescent="0.25">
      <c r="A558" s="10">
        <v>0.48819444444444443</v>
      </c>
      <c r="B558">
        <v>27100</v>
      </c>
    </row>
    <row r="559" spans="1:2" x14ac:dyDescent="0.25">
      <c r="A559" s="10">
        <v>0.48819444444444443</v>
      </c>
      <c r="B559">
        <v>18300</v>
      </c>
    </row>
    <row r="560" spans="1:2" x14ac:dyDescent="0.25">
      <c r="A560" s="10">
        <v>0.48888888888888887</v>
      </c>
      <c r="B560">
        <v>26300</v>
      </c>
    </row>
    <row r="561" spans="1:2" x14ac:dyDescent="0.25">
      <c r="A561" s="10">
        <v>0.48888888888888887</v>
      </c>
      <c r="B561">
        <v>16400</v>
      </c>
    </row>
    <row r="562" spans="1:2" x14ac:dyDescent="0.25">
      <c r="A562" s="10">
        <v>0.48888888888888887</v>
      </c>
      <c r="B562">
        <v>30200</v>
      </c>
    </row>
    <row r="563" spans="1:2" x14ac:dyDescent="0.25">
      <c r="A563" s="10">
        <v>0.48888888888888887</v>
      </c>
      <c r="B563">
        <v>16100</v>
      </c>
    </row>
    <row r="564" spans="1:2" x14ac:dyDescent="0.25">
      <c r="A564" s="10">
        <v>0.48888888888888887</v>
      </c>
      <c r="B564">
        <v>15300</v>
      </c>
    </row>
    <row r="565" spans="1:2" x14ac:dyDescent="0.25">
      <c r="A565" s="10">
        <v>0.48888888888888887</v>
      </c>
      <c r="B565">
        <v>27600</v>
      </c>
    </row>
    <row r="566" spans="1:2" x14ac:dyDescent="0.25">
      <c r="A566" s="10">
        <v>0.48888888888888887</v>
      </c>
      <c r="B566">
        <v>14300</v>
      </c>
    </row>
    <row r="567" spans="1:2" x14ac:dyDescent="0.25">
      <c r="A567" s="10">
        <v>0.48958333333333331</v>
      </c>
      <c r="B567">
        <v>15100</v>
      </c>
    </row>
    <row r="568" spans="1:2" x14ac:dyDescent="0.25">
      <c r="A568" s="10">
        <v>0.48958333333333331</v>
      </c>
      <c r="B568">
        <v>18000</v>
      </c>
    </row>
    <row r="569" spans="1:2" x14ac:dyDescent="0.25">
      <c r="A569" s="10">
        <v>0.48958333333333331</v>
      </c>
      <c r="B569">
        <v>16100</v>
      </c>
    </row>
    <row r="570" spans="1:2" x14ac:dyDescent="0.25">
      <c r="A570" s="10">
        <v>0.48958333333333331</v>
      </c>
      <c r="B570">
        <v>16400</v>
      </c>
    </row>
    <row r="571" spans="1:2" x14ac:dyDescent="0.25">
      <c r="A571" s="10">
        <v>0.48958333333333331</v>
      </c>
      <c r="B571">
        <v>35300</v>
      </c>
    </row>
    <row r="572" spans="1:2" x14ac:dyDescent="0.25">
      <c r="A572" s="10">
        <v>0.48958333333333331</v>
      </c>
      <c r="B572">
        <v>18800</v>
      </c>
    </row>
    <row r="573" spans="1:2" x14ac:dyDescent="0.25">
      <c r="A573" s="10">
        <v>0.48958333333333331</v>
      </c>
      <c r="B573">
        <v>17300</v>
      </c>
    </row>
    <row r="574" spans="1:2" x14ac:dyDescent="0.25">
      <c r="A574" s="10">
        <v>0.48958333333333331</v>
      </c>
      <c r="B574">
        <v>18000</v>
      </c>
    </row>
    <row r="575" spans="1:2" x14ac:dyDescent="0.25">
      <c r="A575" s="10">
        <v>0.48958333333333331</v>
      </c>
      <c r="B575">
        <v>20500</v>
      </c>
    </row>
    <row r="576" spans="1:2" x14ac:dyDescent="0.25">
      <c r="A576" s="10">
        <v>0.48958333333333331</v>
      </c>
      <c r="B576">
        <v>20100</v>
      </c>
    </row>
    <row r="577" spans="1:2" x14ac:dyDescent="0.25">
      <c r="A577" s="10">
        <v>0.49027777777777781</v>
      </c>
      <c r="B577">
        <v>19600</v>
      </c>
    </row>
    <row r="578" spans="1:2" x14ac:dyDescent="0.25">
      <c r="A578" s="10">
        <v>0.49027777777777781</v>
      </c>
      <c r="B578">
        <v>18600</v>
      </c>
    </row>
    <row r="579" spans="1:2" x14ac:dyDescent="0.25">
      <c r="A579" s="10">
        <v>0.49027777777777781</v>
      </c>
      <c r="B579">
        <v>21800</v>
      </c>
    </row>
    <row r="580" spans="1:2" x14ac:dyDescent="0.25">
      <c r="A580" s="10">
        <v>0.49027777777777781</v>
      </c>
      <c r="B580">
        <v>15800</v>
      </c>
    </row>
    <row r="581" spans="1:2" x14ac:dyDescent="0.25">
      <c r="A581" s="10">
        <v>0.49027777777777781</v>
      </c>
      <c r="B581">
        <v>14800</v>
      </c>
    </row>
    <row r="582" spans="1:2" x14ac:dyDescent="0.25">
      <c r="A582" s="10">
        <v>0.49027777777777781</v>
      </c>
      <c r="B582">
        <v>17500</v>
      </c>
    </row>
    <row r="583" spans="1:2" x14ac:dyDescent="0.25">
      <c r="A583" s="10">
        <v>0.49027777777777781</v>
      </c>
      <c r="B583">
        <v>23800</v>
      </c>
    </row>
    <row r="584" spans="1:2" x14ac:dyDescent="0.25">
      <c r="A584" s="10">
        <v>0.49027777777777781</v>
      </c>
      <c r="B584">
        <v>19300</v>
      </c>
    </row>
    <row r="585" spans="1:2" x14ac:dyDescent="0.25">
      <c r="A585" s="10">
        <v>0.49027777777777781</v>
      </c>
      <c r="B585">
        <v>33900</v>
      </c>
    </row>
    <row r="586" spans="1:2" x14ac:dyDescent="0.25">
      <c r="A586" s="10">
        <v>0.4909722222222222</v>
      </c>
      <c r="B586">
        <v>17800</v>
      </c>
    </row>
    <row r="587" spans="1:2" x14ac:dyDescent="0.25">
      <c r="A587" s="10">
        <v>0.4909722222222222</v>
      </c>
      <c r="B587">
        <v>15100</v>
      </c>
    </row>
    <row r="588" spans="1:2" x14ac:dyDescent="0.25">
      <c r="A588" s="10">
        <v>0.4909722222222222</v>
      </c>
      <c r="B588">
        <v>22500</v>
      </c>
    </row>
    <row r="589" spans="1:2" x14ac:dyDescent="0.25">
      <c r="A589" s="10">
        <v>0.4909722222222222</v>
      </c>
      <c r="B589">
        <v>14800</v>
      </c>
    </row>
    <row r="590" spans="1:2" x14ac:dyDescent="0.25">
      <c r="A590" s="10">
        <v>0.4909722222222222</v>
      </c>
      <c r="B590">
        <v>28600</v>
      </c>
    </row>
    <row r="591" spans="1:2" x14ac:dyDescent="0.25">
      <c r="A591" s="10">
        <v>0.4909722222222222</v>
      </c>
      <c r="B591">
        <v>24600</v>
      </c>
    </row>
    <row r="592" spans="1:2" x14ac:dyDescent="0.25">
      <c r="A592" s="10">
        <v>0.4909722222222222</v>
      </c>
      <c r="B592">
        <v>17500</v>
      </c>
    </row>
    <row r="593" spans="1:2" x14ac:dyDescent="0.25">
      <c r="A593" s="10">
        <v>0.4909722222222222</v>
      </c>
      <c r="B593">
        <v>23500</v>
      </c>
    </row>
    <row r="594" spans="1:2" x14ac:dyDescent="0.25">
      <c r="A594" s="10">
        <v>0.4909722222222222</v>
      </c>
      <c r="B594">
        <v>41800</v>
      </c>
    </row>
    <row r="595" spans="1:2" x14ac:dyDescent="0.25">
      <c r="A595" s="10">
        <v>0.4909722222222222</v>
      </c>
      <c r="B595">
        <v>19800</v>
      </c>
    </row>
    <row r="596" spans="1:2" x14ac:dyDescent="0.25">
      <c r="A596" s="10">
        <v>0.4916666666666667</v>
      </c>
      <c r="B596">
        <v>16300</v>
      </c>
    </row>
    <row r="597" spans="1:2" x14ac:dyDescent="0.25">
      <c r="A597" s="10">
        <v>0.4916666666666667</v>
      </c>
      <c r="B597">
        <v>14800</v>
      </c>
    </row>
    <row r="598" spans="1:2" x14ac:dyDescent="0.25">
      <c r="A598" s="10">
        <v>0.4916666666666667</v>
      </c>
      <c r="B598">
        <v>19300</v>
      </c>
    </row>
    <row r="599" spans="1:2" x14ac:dyDescent="0.25">
      <c r="A599" s="10">
        <v>0.4916666666666667</v>
      </c>
      <c r="B599">
        <v>14500</v>
      </c>
    </row>
    <row r="600" spans="1:2" x14ac:dyDescent="0.25">
      <c r="A600" s="10">
        <v>0.4916666666666667</v>
      </c>
      <c r="B600">
        <v>15500</v>
      </c>
    </row>
    <row r="601" spans="1:2" x14ac:dyDescent="0.25">
      <c r="A601" s="10">
        <v>0.4916666666666667</v>
      </c>
      <c r="B601">
        <v>38600</v>
      </c>
    </row>
    <row r="602" spans="1:2" x14ac:dyDescent="0.25">
      <c r="A602" s="10">
        <v>0.4916666666666667</v>
      </c>
      <c r="B602">
        <v>15300</v>
      </c>
    </row>
    <row r="603" spans="1:2" x14ac:dyDescent="0.25">
      <c r="A603" s="10">
        <v>0.4916666666666667</v>
      </c>
      <c r="B603">
        <v>22300</v>
      </c>
    </row>
    <row r="604" spans="1:2" x14ac:dyDescent="0.25">
      <c r="A604" s="10">
        <v>0.4916666666666667</v>
      </c>
      <c r="B604">
        <v>14800</v>
      </c>
    </row>
    <row r="605" spans="1:2" x14ac:dyDescent="0.25">
      <c r="A605" s="10">
        <v>0.4916666666666667</v>
      </c>
      <c r="B605">
        <v>34100</v>
      </c>
    </row>
    <row r="606" spans="1:2" x14ac:dyDescent="0.25">
      <c r="A606" s="10">
        <v>0.49236111111111108</v>
      </c>
      <c r="B606">
        <v>58000</v>
      </c>
    </row>
    <row r="607" spans="1:2" x14ac:dyDescent="0.25">
      <c r="A607" s="10">
        <v>0.49236111111111108</v>
      </c>
      <c r="B607">
        <v>18600</v>
      </c>
    </row>
    <row r="608" spans="1:2" x14ac:dyDescent="0.25">
      <c r="A608" s="10">
        <v>0.49236111111111108</v>
      </c>
      <c r="B608">
        <v>15100</v>
      </c>
    </row>
    <row r="609" spans="1:2" x14ac:dyDescent="0.25">
      <c r="A609" s="10">
        <v>0.49236111111111108</v>
      </c>
      <c r="B609">
        <v>15500</v>
      </c>
    </row>
    <row r="610" spans="1:2" x14ac:dyDescent="0.25">
      <c r="A610" s="10">
        <v>0.49236111111111108</v>
      </c>
      <c r="B610">
        <v>23000</v>
      </c>
    </row>
    <row r="611" spans="1:2" x14ac:dyDescent="0.25">
      <c r="A611" s="10">
        <v>0.49236111111111108</v>
      </c>
      <c r="B611">
        <v>17300</v>
      </c>
    </row>
    <row r="612" spans="1:2" x14ac:dyDescent="0.25">
      <c r="A612" s="10">
        <v>0.49236111111111108</v>
      </c>
      <c r="B612">
        <v>14800</v>
      </c>
    </row>
    <row r="613" spans="1:2" x14ac:dyDescent="0.25">
      <c r="A613" s="10">
        <v>0.49236111111111108</v>
      </c>
      <c r="B613">
        <v>14500</v>
      </c>
    </row>
    <row r="614" spans="1:2" x14ac:dyDescent="0.25">
      <c r="A614" s="10">
        <v>0.49236111111111108</v>
      </c>
      <c r="B614">
        <v>30800</v>
      </c>
    </row>
    <row r="615" spans="1:2" x14ac:dyDescent="0.25">
      <c r="A615" s="10">
        <v>0.49236111111111108</v>
      </c>
      <c r="B615">
        <v>18600</v>
      </c>
    </row>
    <row r="616" spans="1:2" x14ac:dyDescent="0.25">
      <c r="A616" s="10">
        <v>0.49305555555555558</v>
      </c>
      <c r="B616">
        <v>14800</v>
      </c>
    </row>
    <row r="617" spans="1:2" x14ac:dyDescent="0.25">
      <c r="A617" s="10">
        <v>0.49305555555555558</v>
      </c>
      <c r="B617">
        <v>15300</v>
      </c>
    </row>
    <row r="618" spans="1:2" x14ac:dyDescent="0.25">
      <c r="A618" s="10">
        <v>0.49305555555555558</v>
      </c>
      <c r="B618">
        <v>58000</v>
      </c>
    </row>
    <row r="619" spans="1:2" x14ac:dyDescent="0.25">
      <c r="A619" s="10">
        <v>0.49305555555555558</v>
      </c>
      <c r="B619">
        <v>18500</v>
      </c>
    </row>
    <row r="620" spans="1:2" x14ac:dyDescent="0.25">
      <c r="A620" s="10">
        <v>0.49305555555555558</v>
      </c>
      <c r="B620">
        <v>18000</v>
      </c>
    </row>
    <row r="621" spans="1:2" x14ac:dyDescent="0.25">
      <c r="A621" s="10">
        <v>0.49305555555555558</v>
      </c>
      <c r="B621">
        <v>18100</v>
      </c>
    </row>
    <row r="622" spans="1:2" x14ac:dyDescent="0.25">
      <c r="A622" s="10">
        <v>0.49305555555555558</v>
      </c>
      <c r="B622">
        <v>15300</v>
      </c>
    </row>
    <row r="623" spans="1:2" x14ac:dyDescent="0.25">
      <c r="A623" s="10">
        <v>0.49374999999999997</v>
      </c>
      <c r="B623">
        <v>15600</v>
      </c>
    </row>
    <row r="624" spans="1:2" x14ac:dyDescent="0.25">
      <c r="A624" s="10">
        <v>0.49374999999999997</v>
      </c>
      <c r="B624">
        <v>22800</v>
      </c>
    </row>
    <row r="625" spans="1:2" x14ac:dyDescent="0.25">
      <c r="A625" s="10">
        <v>0.49374999999999997</v>
      </c>
      <c r="B625">
        <v>19800</v>
      </c>
    </row>
    <row r="626" spans="1:2" x14ac:dyDescent="0.25">
      <c r="A626" s="10">
        <v>0.49374999999999997</v>
      </c>
      <c r="B626">
        <v>40500</v>
      </c>
    </row>
    <row r="627" spans="1:2" x14ac:dyDescent="0.25">
      <c r="A627" s="10">
        <v>0.49374999999999997</v>
      </c>
      <c r="B627">
        <v>17800</v>
      </c>
    </row>
    <row r="628" spans="1:2" x14ac:dyDescent="0.25">
      <c r="A628" s="10">
        <v>0.49374999999999997</v>
      </c>
      <c r="B628">
        <v>16000</v>
      </c>
    </row>
    <row r="629" spans="1:2" x14ac:dyDescent="0.25">
      <c r="A629" s="10">
        <v>0.49374999999999997</v>
      </c>
      <c r="B629">
        <v>14800</v>
      </c>
    </row>
    <row r="630" spans="1:2" x14ac:dyDescent="0.25">
      <c r="A630" s="10">
        <v>0.49374999999999997</v>
      </c>
      <c r="B630">
        <v>18800</v>
      </c>
    </row>
    <row r="631" spans="1:2" x14ac:dyDescent="0.25">
      <c r="A631" s="10">
        <v>0.49374999999999997</v>
      </c>
      <c r="B631">
        <v>18600</v>
      </c>
    </row>
    <row r="632" spans="1:2" x14ac:dyDescent="0.25">
      <c r="A632" s="10">
        <v>0.49374999999999997</v>
      </c>
      <c r="B632">
        <v>28300</v>
      </c>
    </row>
    <row r="633" spans="1:2" x14ac:dyDescent="0.25">
      <c r="A633" s="10">
        <v>0.49444444444444446</v>
      </c>
      <c r="B633">
        <v>22100</v>
      </c>
    </row>
    <row r="634" spans="1:2" x14ac:dyDescent="0.25">
      <c r="A634" s="10">
        <v>0.49444444444444446</v>
      </c>
      <c r="B634">
        <v>14800</v>
      </c>
    </row>
    <row r="635" spans="1:2" x14ac:dyDescent="0.25">
      <c r="A635" s="10">
        <v>0.49444444444444446</v>
      </c>
      <c r="B635">
        <v>20300</v>
      </c>
    </row>
    <row r="636" spans="1:2" x14ac:dyDescent="0.25">
      <c r="A636" s="10">
        <v>0.49444444444444446</v>
      </c>
      <c r="B636">
        <v>34300</v>
      </c>
    </row>
    <row r="637" spans="1:2" x14ac:dyDescent="0.25">
      <c r="A637" s="10">
        <v>0.49444444444444446</v>
      </c>
      <c r="B637">
        <v>25500</v>
      </c>
    </row>
    <row r="638" spans="1:2" x14ac:dyDescent="0.25">
      <c r="A638" s="10">
        <v>0.49444444444444446</v>
      </c>
      <c r="B638">
        <v>16500</v>
      </c>
    </row>
    <row r="639" spans="1:2" x14ac:dyDescent="0.25">
      <c r="A639" s="10">
        <v>0.49444444444444446</v>
      </c>
      <c r="B639">
        <v>36900</v>
      </c>
    </row>
    <row r="640" spans="1:2" x14ac:dyDescent="0.25">
      <c r="A640" s="10">
        <v>0.49444444444444446</v>
      </c>
      <c r="B640">
        <v>14800</v>
      </c>
    </row>
    <row r="641" spans="1:2" x14ac:dyDescent="0.25">
      <c r="A641" s="10">
        <v>0.49513888888888885</v>
      </c>
      <c r="B641">
        <v>18800</v>
      </c>
    </row>
    <row r="642" spans="1:2" x14ac:dyDescent="0.25">
      <c r="A642" s="10">
        <v>0.49513888888888885</v>
      </c>
      <c r="B642">
        <v>15000</v>
      </c>
    </row>
    <row r="643" spans="1:2" x14ac:dyDescent="0.25">
      <c r="A643" s="10">
        <v>0.49513888888888885</v>
      </c>
      <c r="B643">
        <v>57700</v>
      </c>
    </row>
    <row r="644" spans="1:2" x14ac:dyDescent="0.25">
      <c r="A644" s="10">
        <v>0.49513888888888885</v>
      </c>
      <c r="B644">
        <v>15300</v>
      </c>
    </row>
    <row r="645" spans="1:2" x14ac:dyDescent="0.25">
      <c r="A645" s="10">
        <v>0.49513888888888885</v>
      </c>
      <c r="B645">
        <v>18300</v>
      </c>
    </row>
    <row r="646" spans="1:2" x14ac:dyDescent="0.25">
      <c r="A646" s="10">
        <v>0.49513888888888885</v>
      </c>
      <c r="B646">
        <v>21800</v>
      </c>
    </row>
    <row r="647" spans="1:2" x14ac:dyDescent="0.25">
      <c r="A647" s="10">
        <v>0.49513888888888885</v>
      </c>
      <c r="B647">
        <v>15000</v>
      </c>
    </row>
    <row r="648" spans="1:2" x14ac:dyDescent="0.25">
      <c r="A648" s="10">
        <v>0.49513888888888885</v>
      </c>
      <c r="B648">
        <v>16300</v>
      </c>
    </row>
    <row r="649" spans="1:2" x14ac:dyDescent="0.25">
      <c r="A649" s="10">
        <v>0.49513888888888885</v>
      </c>
      <c r="B649">
        <v>28800</v>
      </c>
    </row>
    <row r="650" spans="1:2" x14ac:dyDescent="0.25">
      <c r="A650" s="10">
        <v>0.49513888888888885</v>
      </c>
      <c r="B650">
        <v>17500</v>
      </c>
    </row>
    <row r="651" spans="1:2" x14ac:dyDescent="0.25">
      <c r="A651" s="10">
        <v>0.49513888888888885</v>
      </c>
      <c r="B651">
        <v>14500</v>
      </c>
    </row>
    <row r="652" spans="1:2" x14ac:dyDescent="0.25">
      <c r="A652" s="10">
        <v>0.49513888888888885</v>
      </c>
      <c r="B652">
        <v>28800</v>
      </c>
    </row>
    <row r="653" spans="1:2" x14ac:dyDescent="0.25">
      <c r="A653" s="10">
        <v>0.49513888888888885</v>
      </c>
      <c r="B653">
        <v>18000</v>
      </c>
    </row>
    <row r="654" spans="1:2" x14ac:dyDescent="0.25">
      <c r="A654" s="10">
        <v>0.49583333333333335</v>
      </c>
      <c r="B654">
        <v>17800</v>
      </c>
    </row>
    <row r="655" spans="1:2" x14ac:dyDescent="0.25">
      <c r="A655" s="10">
        <v>0.49583333333333335</v>
      </c>
      <c r="B655">
        <v>15100</v>
      </c>
    </row>
    <row r="656" spans="1:2" x14ac:dyDescent="0.25">
      <c r="A656" s="10">
        <v>0.49583333333333335</v>
      </c>
      <c r="B656">
        <v>25800</v>
      </c>
    </row>
    <row r="657" spans="1:2" x14ac:dyDescent="0.25">
      <c r="A657" s="10">
        <v>0.49583333333333335</v>
      </c>
      <c r="B657">
        <v>15300</v>
      </c>
    </row>
    <row r="658" spans="1:2" x14ac:dyDescent="0.25">
      <c r="A658" s="10">
        <v>0.49583333333333335</v>
      </c>
      <c r="B658">
        <v>42900</v>
      </c>
    </row>
    <row r="659" spans="1:2" x14ac:dyDescent="0.25">
      <c r="A659" s="10">
        <v>0.49583333333333335</v>
      </c>
      <c r="B659">
        <v>21500</v>
      </c>
    </row>
    <row r="660" spans="1:2" x14ac:dyDescent="0.25">
      <c r="A660" s="10">
        <v>0.49583333333333335</v>
      </c>
      <c r="B660">
        <v>19800</v>
      </c>
    </row>
    <row r="661" spans="1:2" x14ac:dyDescent="0.25">
      <c r="A661" s="10">
        <v>0.49583333333333335</v>
      </c>
      <c r="B661">
        <v>14800</v>
      </c>
    </row>
    <row r="662" spans="1:2" x14ac:dyDescent="0.25">
      <c r="A662" s="10">
        <v>0.49583333333333335</v>
      </c>
      <c r="B662">
        <v>16100</v>
      </c>
    </row>
    <row r="663" spans="1:2" x14ac:dyDescent="0.25">
      <c r="A663" s="10">
        <v>0.49583333333333335</v>
      </c>
      <c r="B663">
        <v>15300</v>
      </c>
    </row>
    <row r="664" spans="1:2" x14ac:dyDescent="0.25">
      <c r="A664" s="10">
        <v>0.49583333333333335</v>
      </c>
      <c r="B664">
        <v>18300</v>
      </c>
    </row>
    <row r="665" spans="1:2" x14ac:dyDescent="0.25">
      <c r="A665" s="10">
        <v>0.49583333333333335</v>
      </c>
      <c r="B665">
        <v>18300</v>
      </c>
    </row>
    <row r="666" spans="1:2" x14ac:dyDescent="0.25">
      <c r="A666" s="10">
        <v>0.49652777777777773</v>
      </c>
      <c r="B666">
        <v>20800</v>
      </c>
    </row>
    <row r="667" spans="1:2" x14ac:dyDescent="0.25">
      <c r="A667" s="10">
        <v>0.49652777777777773</v>
      </c>
      <c r="B667">
        <v>20800</v>
      </c>
    </row>
    <row r="668" spans="1:2" x14ac:dyDescent="0.25">
      <c r="A668" s="10">
        <v>0.49652777777777773</v>
      </c>
      <c r="B668">
        <v>15800</v>
      </c>
    </row>
    <row r="669" spans="1:2" x14ac:dyDescent="0.25">
      <c r="A669" s="10">
        <v>0.49652777777777773</v>
      </c>
      <c r="B669">
        <v>23000</v>
      </c>
    </row>
    <row r="670" spans="1:2" x14ac:dyDescent="0.25">
      <c r="A670" s="10">
        <v>0.49652777777777773</v>
      </c>
      <c r="B670">
        <v>29100</v>
      </c>
    </row>
    <row r="671" spans="1:2" x14ac:dyDescent="0.25">
      <c r="A671" s="10">
        <v>0.49652777777777773</v>
      </c>
      <c r="B671">
        <v>19300</v>
      </c>
    </row>
    <row r="672" spans="1:2" x14ac:dyDescent="0.25">
      <c r="A672" s="10">
        <v>0.49652777777777773</v>
      </c>
      <c r="B672">
        <v>15300</v>
      </c>
    </row>
    <row r="673" spans="1:2" x14ac:dyDescent="0.25">
      <c r="A673" s="10">
        <v>0.49652777777777773</v>
      </c>
      <c r="B673">
        <v>15300</v>
      </c>
    </row>
    <row r="674" spans="1:2" x14ac:dyDescent="0.25">
      <c r="A674" s="10">
        <v>0.49652777777777773</v>
      </c>
      <c r="B674">
        <v>40300</v>
      </c>
    </row>
    <row r="675" spans="1:2" x14ac:dyDescent="0.25">
      <c r="A675" s="10">
        <v>0.49722222222222223</v>
      </c>
      <c r="B675">
        <v>27100</v>
      </c>
    </row>
    <row r="676" spans="1:2" x14ac:dyDescent="0.25">
      <c r="A676" s="10">
        <v>0.49722222222222223</v>
      </c>
      <c r="B676">
        <v>16400</v>
      </c>
    </row>
    <row r="677" spans="1:2" x14ac:dyDescent="0.25">
      <c r="A677" s="10">
        <v>0.49722222222222223</v>
      </c>
      <c r="B677">
        <v>31400</v>
      </c>
    </row>
    <row r="678" spans="1:2" x14ac:dyDescent="0.25">
      <c r="A678" s="10">
        <v>0.49722222222222223</v>
      </c>
      <c r="B678">
        <v>27600</v>
      </c>
    </row>
    <row r="679" spans="1:2" x14ac:dyDescent="0.25">
      <c r="A679" s="10">
        <v>0.49722222222222223</v>
      </c>
      <c r="B679">
        <v>22600</v>
      </c>
    </row>
    <row r="680" spans="1:2" x14ac:dyDescent="0.25">
      <c r="A680" s="10">
        <v>0.49722222222222223</v>
      </c>
      <c r="B680">
        <v>22300</v>
      </c>
    </row>
    <row r="681" spans="1:2" x14ac:dyDescent="0.25">
      <c r="A681" s="10">
        <v>0.49791666666666662</v>
      </c>
      <c r="B681">
        <v>26800</v>
      </c>
    </row>
    <row r="682" spans="1:2" x14ac:dyDescent="0.25">
      <c r="A682" s="10">
        <v>0.49791666666666662</v>
      </c>
      <c r="B682">
        <v>21800</v>
      </c>
    </row>
    <row r="683" spans="1:2" x14ac:dyDescent="0.25">
      <c r="A683" s="10">
        <v>0.49791666666666662</v>
      </c>
      <c r="B683">
        <v>30800</v>
      </c>
    </row>
    <row r="684" spans="1:2" x14ac:dyDescent="0.25">
      <c r="A684" s="10">
        <v>0.49791666666666662</v>
      </c>
      <c r="B684">
        <v>22800</v>
      </c>
    </row>
    <row r="685" spans="1:2" x14ac:dyDescent="0.25">
      <c r="A685" s="10">
        <v>0.49791666666666662</v>
      </c>
      <c r="B685">
        <v>16000</v>
      </c>
    </row>
    <row r="686" spans="1:2" x14ac:dyDescent="0.25">
      <c r="A686" s="10">
        <v>0.49791666666666662</v>
      </c>
      <c r="B686">
        <v>22300</v>
      </c>
    </row>
    <row r="687" spans="1:2" x14ac:dyDescent="0.25">
      <c r="A687" s="10">
        <v>0.49791666666666662</v>
      </c>
      <c r="B687">
        <v>16300</v>
      </c>
    </row>
    <row r="688" spans="1:2" x14ac:dyDescent="0.25">
      <c r="A688" s="10">
        <v>0.49791666666666662</v>
      </c>
      <c r="B688">
        <v>14800</v>
      </c>
    </row>
    <row r="689" spans="1:2" x14ac:dyDescent="0.25">
      <c r="A689" s="10">
        <v>0.49791666666666662</v>
      </c>
      <c r="B689">
        <v>26600</v>
      </c>
    </row>
    <row r="690" spans="1:2" x14ac:dyDescent="0.25">
      <c r="A690" s="10">
        <v>0.49791666666666662</v>
      </c>
      <c r="B690">
        <v>27100</v>
      </c>
    </row>
    <row r="691" spans="1:2" x14ac:dyDescent="0.25">
      <c r="A691" s="10">
        <v>0.49861111111111112</v>
      </c>
      <c r="B691">
        <v>27900</v>
      </c>
    </row>
    <row r="692" spans="1:2" x14ac:dyDescent="0.25">
      <c r="A692" s="10">
        <v>0.49861111111111112</v>
      </c>
      <c r="B692">
        <v>19300</v>
      </c>
    </row>
    <row r="693" spans="1:2" x14ac:dyDescent="0.25">
      <c r="A693" s="10">
        <v>0.49861111111111112</v>
      </c>
      <c r="B693">
        <v>18300</v>
      </c>
    </row>
    <row r="694" spans="1:2" x14ac:dyDescent="0.25">
      <c r="A694" s="10">
        <v>0.49861111111111112</v>
      </c>
      <c r="B694">
        <v>16300</v>
      </c>
    </row>
    <row r="695" spans="1:2" x14ac:dyDescent="0.25">
      <c r="A695" s="10">
        <v>0.49861111111111112</v>
      </c>
      <c r="B695">
        <v>47600</v>
      </c>
    </row>
    <row r="696" spans="1:2" x14ac:dyDescent="0.25">
      <c r="A696" s="10">
        <v>0.49861111111111112</v>
      </c>
      <c r="B696">
        <v>15600</v>
      </c>
    </row>
    <row r="697" spans="1:2" x14ac:dyDescent="0.25">
      <c r="A697" s="10">
        <v>0.4993055555555555</v>
      </c>
      <c r="B697">
        <v>19800</v>
      </c>
    </row>
    <row r="698" spans="1:2" x14ac:dyDescent="0.25">
      <c r="A698" s="10">
        <v>0.4993055555555555</v>
      </c>
      <c r="B698">
        <v>22300</v>
      </c>
    </row>
    <row r="699" spans="1:2" x14ac:dyDescent="0.25">
      <c r="A699" s="10">
        <v>0.4993055555555555</v>
      </c>
      <c r="B699">
        <v>16800</v>
      </c>
    </row>
    <row r="700" spans="1:2" x14ac:dyDescent="0.25">
      <c r="A700" s="10">
        <v>0.4993055555555555</v>
      </c>
      <c r="B700">
        <v>17300</v>
      </c>
    </row>
    <row r="701" spans="1:2" x14ac:dyDescent="0.25">
      <c r="A701" s="10">
        <v>0.4993055555555555</v>
      </c>
      <c r="B701">
        <v>16300</v>
      </c>
    </row>
    <row r="702" spans="1:2" x14ac:dyDescent="0.25">
      <c r="A702" s="10">
        <v>0.4993055555555555</v>
      </c>
      <c r="B702">
        <v>15300</v>
      </c>
    </row>
    <row r="703" spans="1:2" x14ac:dyDescent="0.25">
      <c r="A703" s="10">
        <v>0.4993055555555555</v>
      </c>
      <c r="B703">
        <v>17000</v>
      </c>
    </row>
    <row r="704" spans="1:2" x14ac:dyDescent="0.25">
      <c r="A704" s="10">
        <v>0.4993055555555555</v>
      </c>
      <c r="B704">
        <v>26800</v>
      </c>
    </row>
    <row r="705" spans="1:2" x14ac:dyDescent="0.25">
      <c r="A705" s="10">
        <v>0.4993055555555555</v>
      </c>
      <c r="B705">
        <v>15800</v>
      </c>
    </row>
    <row r="706" spans="1:2" x14ac:dyDescent="0.25">
      <c r="A706" s="10">
        <v>0.4993055555555555</v>
      </c>
      <c r="B706">
        <v>20300</v>
      </c>
    </row>
    <row r="707" spans="1:2" x14ac:dyDescent="0.25">
      <c r="A707" s="10">
        <v>0.5</v>
      </c>
      <c r="B707">
        <v>18600</v>
      </c>
    </row>
    <row r="708" spans="1:2" x14ac:dyDescent="0.25">
      <c r="A708" s="10">
        <v>0.5</v>
      </c>
      <c r="B708">
        <v>18900</v>
      </c>
    </row>
    <row r="709" spans="1:2" x14ac:dyDescent="0.25">
      <c r="A709" s="10">
        <v>0.5</v>
      </c>
      <c r="B709">
        <v>15300</v>
      </c>
    </row>
    <row r="710" spans="1:2" x14ac:dyDescent="0.25">
      <c r="A710" s="10">
        <v>0.5</v>
      </c>
      <c r="B710">
        <v>14300</v>
      </c>
    </row>
    <row r="711" spans="1:2" x14ac:dyDescent="0.25">
      <c r="A711" s="10">
        <v>0.5</v>
      </c>
      <c r="B711">
        <v>14800</v>
      </c>
    </row>
    <row r="712" spans="1:2" x14ac:dyDescent="0.25">
      <c r="A712" s="10">
        <v>0.5</v>
      </c>
      <c r="B712">
        <v>16100</v>
      </c>
    </row>
    <row r="713" spans="1:2" x14ac:dyDescent="0.25">
      <c r="A713" s="10">
        <v>0.5</v>
      </c>
      <c r="B713">
        <v>17300</v>
      </c>
    </row>
    <row r="714" spans="1:2" x14ac:dyDescent="0.25">
      <c r="A714" s="10">
        <v>0.5</v>
      </c>
      <c r="B714">
        <v>18300</v>
      </c>
    </row>
    <row r="715" spans="1:2" x14ac:dyDescent="0.25">
      <c r="A715" s="10">
        <v>0.5</v>
      </c>
      <c r="B715">
        <v>18600</v>
      </c>
    </row>
    <row r="716" spans="1:2" x14ac:dyDescent="0.25">
      <c r="A716" s="10">
        <v>0.5</v>
      </c>
      <c r="B716">
        <v>36100</v>
      </c>
    </row>
    <row r="717" spans="1:2" x14ac:dyDescent="0.25">
      <c r="A717" s="10">
        <v>0.5</v>
      </c>
      <c r="B717">
        <v>24300</v>
      </c>
    </row>
    <row r="718" spans="1:2" x14ac:dyDescent="0.25">
      <c r="A718" s="10">
        <v>0.5</v>
      </c>
      <c r="B718">
        <v>20500</v>
      </c>
    </row>
    <row r="719" spans="1:2" x14ac:dyDescent="0.25">
      <c r="A719" s="10">
        <v>0.5</v>
      </c>
      <c r="B719">
        <v>19300</v>
      </c>
    </row>
    <row r="720" spans="1:2" x14ac:dyDescent="0.25">
      <c r="A720" s="10">
        <v>0.5</v>
      </c>
      <c r="B720">
        <v>30800</v>
      </c>
    </row>
    <row r="721" spans="1:2" x14ac:dyDescent="0.25">
      <c r="A721" s="10">
        <v>0.5</v>
      </c>
      <c r="B721">
        <v>19500</v>
      </c>
    </row>
    <row r="722" spans="1:2" x14ac:dyDescent="0.25">
      <c r="A722" s="10">
        <v>0.5</v>
      </c>
      <c r="B722">
        <v>23300</v>
      </c>
    </row>
    <row r="723" spans="1:2" x14ac:dyDescent="0.25">
      <c r="A723" s="10">
        <v>0.5</v>
      </c>
      <c r="B723">
        <v>21800</v>
      </c>
    </row>
    <row r="724" spans="1:2" x14ac:dyDescent="0.25">
      <c r="A724" s="10">
        <v>0.5</v>
      </c>
      <c r="B724">
        <v>30800</v>
      </c>
    </row>
    <row r="725" spans="1:2" x14ac:dyDescent="0.25">
      <c r="A725" s="10">
        <v>0.50069444444444444</v>
      </c>
      <c r="B725">
        <v>35000</v>
      </c>
    </row>
    <row r="726" spans="1:2" x14ac:dyDescent="0.25">
      <c r="A726" s="10">
        <v>0.50069444444444444</v>
      </c>
      <c r="B726">
        <v>19800</v>
      </c>
    </row>
    <row r="727" spans="1:2" x14ac:dyDescent="0.25">
      <c r="A727" s="10">
        <v>0.50069444444444444</v>
      </c>
      <c r="B727">
        <v>17000</v>
      </c>
    </row>
    <row r="728" spans="1:2" x14ac:dyDescent="0.25">
      <c r="A728" s="10">
        <v>0.50069444444444444</v>
      </c>
      <c r="B728">
        <v>14100</v>
      </c>
    </row>
    <row r="729" spans="1:2" x14ac:dyDescent="0.25">
      <c r="A729" s="10">
        <v>0.50069444444444444</v>
      </c>
      <c r="B729">
        <v>14100</v>
      </c>
    </row>
    <row r="730" spans="1:2" x14ac:dyDescent="0.25">
      <c r="A730" s="10">
        <v>0.50069444444444444</v>
      </c>
      <c r="B730">
        <v>33700</v>
      </c>
    </row>
    <row r="731" spans="1:2" x14ac:dyDescent="0.25">
      <c r="A731" s="10">
        <v>0.50069444444444444</v>
      </c>
      <c r="B731">
        <v>19600</v>
      </c>
    </row>
    <row r="732" spans="1:2" x14ac:dyDescent="0.25">
      <c r="A732" s="10">
        <v>0.50069444444444444</v>
      </c>
      <c r="B732">
        <v>23300</v>
      </c>
    </row>
    <row r="733" spans="1:2" x14ac:dyDescent="0.25">
      <c r="A733" s="10">
        <v>0.50069444444444444</v>
      </c>
      <c r="B733">
        <v>18600</v>
      </c>
    </row>
    <row r="734" spans="1:2" x14ac:dyDescent="0.25">
      <c r="A734" s="10">
        <v>0.50069444444444444</v>
      </c>
      <c r="B734">
        <v>30300</v>
      </c>
    </row>
    <row r="735" spans="1:2" x14ac:dyDescent="0.25">
      <c r="A735" s="10">
        <v>0.50138888888888888</v>
      </c>
      <c r="B735">
        <v>14800</v>
      </c>
    </row>
    <row r="736" spans="1:2" x14ac:dyDescent="0.25">
      <c r="A736" s="10">
        <v>0.50138888888888888</v>
      </c>
      <c r="B736">
        <v>21100</v>
      </c>
    </row>
    <row r="737" spans="1:2" x14ac:dyDescent="0.25">
      <c r="A737" s="10">
        <v>0.50138888888888888</v>
      </c>
      <c r="B737">
        <v>15800</v>
      </c>
    </row>
    <row r="738" spans="1:2" x14ac:dyDescent="0.25">
      <c r="A738" s="10">
        <v>0.50138888888888888</v>
      </c>
      <c r="B738">
        <v>15100</v>
      </c>
    </row>
    <row r="739" spans="1:2" x14ac:dyDescent="0.25">
      <c r="A739" s="10">
        <v>0.50138888888888888</v>
      </c>
      <c r="B739">
        <v>33400</v>
      </c>
    </row>
    <row r="740" spans="1:2" x14ac:dyDescent="0.25">
      <c r="A740" s="10">
        <v>0.50138888888888888</v>
      </c>
      <c r="B740">
        <v>14800</v>
      </c>
    </row>
    <row r="741" spans="1:2" x14ac:dyDescent="0.25">
      <c r="A741" s="10">
        <v>0.50138888888888888</v>
      </c>
      <c r="B741">
        <v>14000</v>
      </c>
    </row>
    <row r="742" spans="1:2" x14ac:dyDescent="0.25">
      <c r="A742" s="10">
        <v>0.50138888888888888</v>
      </c>
      <c r="B742">
        <v>19800</v>
      </c>
    </row>
    <row r="743" spans="1:2" x14ac:dyDescent="0.25">
      <c r="A743" s="10">
        <v>0.50138888888888888</v>
      </c>
      <c r="B743">
        <v>16800</v>
      </c>
    </row>
    <row r="744" spans="1:2" x14ac:dyDescent="0.25">
      <c r="A744" s="10">
        <v>0.50138888888888888</v>
      </c>
      <c r="B744">
        <v>17300</v>
      </c>
    </row>
    <row r="745" spans="1:2" x14ac:dyDescent="0.25">
      <c r="A745" s="10">
        <v>0.50138888888888888</v>
      </c>
      <c r="B745">
        <v>37700</v>
      </c>
    </row>
    <row r="746" spans="1:2" x14ac:dyDescent="0.25">
      <c r="A746" s="10">
        <v>0.50138888888888888</v>
      </c>
      <c r="B746">
        <v>29800</v>
      </c>
    </row>
    <row r="747" spans="1:2" x14ac:dyDescent="0.25">
      <c r="A747" s="10">
        <v>0.50138888888888888</v>
      </c>
      <c r="B747">
        <v>23600</v>
      </c>
    </row>
    <row r="748" spans="1:2" x14ac:dyDescent="0.25">
      <c r="A748" s="10">
        <v>0.50138888888888888</v>
      </c>
      <c r="B748">
        <v>15000</v>
      </c>
    </row>
    <row r="749" spans="1:2" x14ac:dyDescent="0.25">
      <c r="A749" s="10">
        <v>0.50208333333333333</v>
      </c>
      <c r="B749">
        <v>16500</v>
      </c>
    </row>
    <row r="750" spans="1:2" x14ac:dyDescent="0.25">
      <c r="A750" s="10">
        <v>0.50208333333333333</v>
      </c>
      <c r="B750">
        <v>17300</v>
      </c>
    </row>
    <row r="751" spans="1:2" x14ac:dyDescent="0.25">
      <c r="A751" s="10">
        <v>0.50208333333333333</v>
      </c>
      <c r="B751">
        <v>16300</v>
      </c>
    </row>
    <row r="752" spans="1:2" x14ac:dyDescent="0.25">
      <c r="A752" s="10">
        <v>0.50208333333333333</v>
      </c>
      <c r="B752">
        <v>14300</v>
      </c>
    </row>
    <row r="753" spans="1:2" x14ac:dyDescent="0.25">
      <c r="A753" s="10">
        <v>0.50208333333333333</v>
      </c>
      <c r="B753">
        <v>29100</v>
      </c>
    </row>
    <row r="754" spans="1:2" x14ac:dyDescent="0.25">
      <c r="A754" s="10">
        <v>0.50208333333333333</v>
      </c>
      <c r="B754">
        <v>19600</v>
      </c>
    </row>
    <row r="755" spans="1:2" x14ac:dyDescent="0.25">
      <c r="A755" s="10">
        <v>0.50208333333333333</v>
      </c>
      <c r="B755">
        <v>20500</v>
      </c>
    </row>
    <row r="756" spans="1:2" x14ac:dyDescent="0.25">
      <c r="A756" s="10">
        <v>0.50277777777777777</v>
      </c>
      <c r="B756">
        <v>20000</v>
      </c>
    </row>
    <row r="757" spans="1:2" x14ac:dyDescent="0.25">
      <c r="A757" s="10">
        <v>0.50277777777777777</v>
      </c>
      <c r="B757">
        <v>19600</v>
      </c>
    </row>
    <row r="758" spans="1:2" x14ac:dyDescent="0.25">
      <c r="A758" s="10">
        <v>0.50277777777777777</v>
      </c>
      <c r="B758">
        <v>14800</v>
      </c>
    </row>
    <row r="759" spans="1:2" x14ac:dyDescent="0.25">
      <c r="A759" s="10">
        <v>0.50277777777777777</v>
      </c>
      <c r="B759">
        <v>22600</v>
      </c>
    </row>
    <row r="760" spans="1:2" x14ac:dyDescent="0.25">
      <c r="A760" s="10">
        <v>0.50277777777777777</v>
      </c>
      <c r="B760">
        <v>18300</v>
      </c>
    </row>
    <row r="761" spans="1:2" x14ac:dyDescent="0.25">
      <c r="A761" s="10">
        <v>0.50277777777777777</v>
      </c>
      <c r="B761">
        <v>15800</v>
      </c>
    </row>
    <row r="762" spans="1:2" x14ac:dyDescent="0.25">
      <c r="A762" s="10">
        <v>0.50277777777777777</v>
      </c>
      <c r="B762">
        <v>17000</v>
      </c>
    </row>
    <row r="763" spans="1:2" x14ac:dyDescent="0.25">
      <c r="A763" s="10">
        <v>0.50277777777777777</v>
      </c>
      <c r="B763">
        <v>20300</v>
      </c>
    </row>
    <row r="764" spans="1:2" x14ac:dyDescent="0.25">
      <c r="A764" s="10">
        <v>0.50277777777777777</v>
      </c>
      <c r="B764">
        <v>14800</v>
      </c>
    </row>
    <row r="765" spans="1:2" x14ac:dyDescent="0.25">
      <c r="A765" s="10">
        <v>0.50277777777777777</v>
      </c>
      <c r="B765">
        <v>20300</v>
      </c>
    </row>
    <row r="766" spans="1:2" x14ac:dyDescent="0.25">
      <c r="A766" s="10">
        <v>0.50277777777777777</v>
      </c>
      <c r="B766">
        <v>15500</v>
      </c>
    </row>
    <row r="767" spans="1:2" x14ac:dyDescent="0.25">
      <c r="A767" s="10">
        <v>0.50347222222222221</v>
      </c>
      <c r="B767">
        <v>22100</v>
      </c>
    </row>
    <row r="768" spans="1:2" x14ac:dyDescent="0.25">
      <c r="A768" s="10">
        <v>0.50347222222222221</v>
      </c>
      <c r="B768">
        <v>14100</v>
      </c>
    </row>
    <row r="769" spans="1:2" x14ac:dyDescent="0.25">
      <c r="A769" s="10">
        <v>0.50347222222222221</v>
      </c>
      <c r="B769">
        <v>14800</v>
      </c>
    </row>
    <row r="770" spans="1:2" x14ac:dyDescent="0.25">
      <c r="A770" s="10">
        <v>0.50347222222222221</v>
      </c>
      <c r="B770">
        <v>18600</v>
      </c>
    </row>
    <row r="771" spans="1:2" x14ac:dyDescent="0.25">
      <c r="A771" s="10">
        <v>0.50347222222222221</v>
      </c>
      <c r="B771">
        <v>17000</v>
      </c>
    </row>
    <row r="772" spans="1:2" x14ac:dyDescent="0.25">
      <c r="A772" s="10">
        <v>0.50347222222222221</v>
      </c>
      <c r="B772">
        <v>16100</v>
      </c>
    </row>
    <row r="773" spans="1:2" x14ac:dyDescent="0.25">
      <c r="A773" s="10">
        <v>0.50347222222222221</v>
      </c>
      <c r="B773">
        <v>15300</v>
      </c>
    </row>
    <row r="774" spans="1:2" x14ac:dyDescent="0.25">
      <c r="A774" s="10">
        <v>0.50347222222222221</v>
      </c>
      <c r="B774">
        <v>26100</v>
      </c>
    </row>
    <row r="775" spans="1:2" x14ac:dyDescent="0.25">
      <c r="A775" s="10">
        <v>0.50416666666666665</v>
      </c>
      <c r="B775">
        <v>16400</v>
      </c>
    </row>
    <row r="776" spans="1:2" x14ac:dyDescent="0.25">
      <c r="A776" s="10">
        <v>0.50416666666666665</v>
      </c>
      <c r="B776">
        <v>18600</v>
      </c>
    </row>
    <row r="777" spans="1:2" x14ac:dyDescent="0.25">
      <c r="A777" s="10">
        <v>0.50416666666666665</v>
      </c>
      <c r="B777">
        <v>19300</v>
      </c>
    </row>
    <row r="778" spans="1:2" x14ac:dyDescent="0.25">
      <c r="A778" s="10">
        <v>0.50416666666666665</v>
      </c>
      <c r="B778">
        <v>15800</v>
      </c>
    </row>
    <row r="779" spans="1:2" x14ac:dyDescent="0.25">
      <c r="A779" s="10">
        <v>0.50416666666666665</v>
      </c>
      <c r="B779">
        <v>22300</v>
      </c>
    </row>
    <row r="780" spans="1:2" x14ac:dyDescent="0.25">
      <c r="A780" s="10">
        <v>0.50416666666666665</v>
      </c>
      <c r="B780">
        <v>23800</v>
      </c>
    </row>
    <row r="781" spans="1:2" x14ac:dyDescent="0.25">
      <c r="A781" s="10">
        <v>0.50416666666666665</v>
      </c>
      <c r="B781">
        <v>14800</v>
      </c>
    </row>
    <row r="782" spans="1:2" x14ac:dyDescent="0.25">
      <c r="A782" s="10">
        <v>0.50416666666666665</v>
      </c>
      <c r="B782">
        <v>21400</v>
      </c>
    </row>
    <row r="783" spans="1:2" x14ac:dyDescent="0.25">
      <c r="A783" s="10">
        <v>0.50416666666666665</v>
      </c>
      <c r="B783">
        <v>22100</v>
      </c>
    </row>
    <row r="784" spans="1:2" x14ac:dyDescent="0.25">
      <c r="A784" s="10">
        <v>0.50416666666666665</v>
      </c>
      <c r="B784">
        <v>28600</v>
      </c>
    </row>
    <row r="785" spans="1:2" x14ac:dyDescent="0.25">
      <c r="A785" s="10">
        <v>0.50486111111111109</v>
      </c>
      <c r="B785">
        <v>33200</v>
      </c>
    </row>
    <row r="786" spans="1:2" x14ac:dyDescent="0.25">
      <c r="A786" s="10">
        <v>0.50486111111111109</v>
      </c>
      <c r="B786">
        <v>14100</v>
      </c>
    </row>
    <row r="787" spans="1:2" x14ac:dyDescent="0.25">
      <c r="A787" s="10">
        <v>0.50486111111111109</v>
      </c>
      <c r="B787">
        <v>16600</v>
      </c>
    </row>
    <row r="788" spans="1:2" x14ac:dyDescent="0.25">
      <c r="A788" s="10">
        <v>0.50486111111111109</v>
      </c>
      <c r="B788">
        <v>34100</v>
      </c>
    </row>
    <row r="789" spans="1:2" x14ac:dyDescent="0.25">
      <c r="A789" s="10">
        <v>0.50486111111111109</v>
      </c>
      <c r="B789">
        <v>14800</v>
      </c>
    </row>
    <row r="790" spans="1:2" x14ac:dyDescent="0.25">
      <c r="A790" s="10">
        <v>0.50486111111111109</v>
      </c>
      <c r="B790">
        <v>14100</v>
      </c>
    </row>
    <row r="791" spans="1:2" x14ac:dyDescent="0.25">
      <c r="A791" s="10">
        <v>0.50486111111111109</v>
      </c>
      <c r="B791">
        <v>17800</v>
      </c>
    </row>
    <row r="792" spans="1:2" x14ac:dyDescent="0.25">
      <c r="A792" s="10">
        <v>0.50486111111111109</v>
      </c>
      <c r="B792">
        <v>21600</v>
      </c>
    </row>
    <row r="793" spans="1:2" x14ac:dyDescent="0.25">
      <c r="A793" s="10">
        <v>0.50486111111111109</v>
      </c>
      <c r="B793">
        <v>41800</v>
      </c>
    </row>
    <row r="794" spans="1:2" x14ac:dyDescent="0.25">
      <c r="A794" s="10">
        <v>0.50486111111111109</v>
      </c>
      <c r="B794">
        <v>16000</v>
      </c>
    </row>
    <row r="795" spans="1:2" x14ac:dyDescent="0.25">
      <c r="A795" s="10">
        <v>0.50486111111111109</v>
      </c>
      <c r="B795">
        <v>14300</v>
      </c>
    </row>
    <row r="796" spans="1:2" x14ac:dyDescent="0.25">
      <c r="A796" s="10">
        <v>0.50486111111111109</v>
      </c>
      <c r="B796">
        <v>19300</v>
      </c>
    </row>
    <row r="797" spans="1:2" x14ac:dyDescent="0.25">
      <c r="A797" s="10">
        <v>0.50555555555555554</v>
      </c>
      <c r="B797">
        <v>15800</v>
      </c>
    </row>
    <row r="798" spans="1:2" x14ac:dyDescent="0.25">
      <c r="A798" s="10">
        <v>0.50555555555555554</v>
      </c>
      <c r="B798">
        <v>21300</v>
      </c>
    </row>
    <row r="799" spans="1:2" x14ac:dyDescent="0.25">
      <c r="A799" s="10">
        <v>0.50555555555555554</v>
      </c>
      <c r="B799">
        <v>23300</v>
      </c>
    </row>
    <row r="800" spans="1:2" x14ac:dyDescent="0.25">
      <c r="A800" s="10">
        <v>0.50555555555555554</v>
      </c>
      <c r="B800">
        <v>15800</v>
      </c>
    </row>
    <row r="801" spans="1:2" x14ac:dyDescent="0.25">
      <c r="A801" s="10">
        <v>0.50555555555555554</v>
      </c>
      <c r="B801">
        <v>17800</v>
      </c>
    </row>
    <row r="802" spans="1:2" x14ac:dyDescent="0.25">
      <c r="A802" s="10">
        <v>0.50555555555555554</v>
      </c>
      <c r="B802">
        <v>15800</v>
      </c>
    </row>
    <row r="803" spans="1:2" x14ac:dyDescent="0.25">
      <c r="A803" s="10">
        <v>0.50555555555555554</v>
      </c>
      <c r="B803">
        <v>18300</v>
      </c>
    </row>
    <row r="804" spans="1:2" x14ac:dyDescent="0.25">
      <c r="A804" s="10">
        <v>0.50555555555555554</v>
      </c>
      <c r="B804">
        <v>17000</v>
      </c>
    </row>
    <row r="805" spans="1:2" x14ac:dyDescent="0.25">
      <c r="A805" s="10">
        <v>0.50555555555555554</v>
      </c>
      <c r="B805">
        <v>14000</v>
      </c>
    </row>
    <row r="806" spans="1:2" x14ac:dyDescent="0.25">
      <c r="A806" s="10">
        <v>0.50555555555555554</v>
      </c>
      <c r="B806">
        <v>19300</v>
      </c>
    </row>
    <row r="807" spans="1:2" x14ac:dyDescent="0.25">
      <c r="A807" s="10">
        <v>0.50555555555555554</v>
      </c>
      <c r="B807">
        <v>24300</v>
      </c>
    </row>
    <row r="808" spans="1:2" x14ac:dyDescent="0.25">
      <c r="A808" s="10">
        <v>0.50555555555555554</v>
      </c>
      <c r="B808">
        <v>14800</v>
      </c>
    </row>
    <row r="809" spans="1:2" x14ac:dyDescent="0.25">
      <c r="A809" s="10">
        <v>0.50624999999999998</v>
      </c>
      <c r="B809">
        <v>15300</v>
      </c>
    </row>
    <row r="810" spans="1:2" x14ac:dyDescent="0.25">
      <c r="A810" s="10">
        <v>0.50624999999999998</v>
      </c>
      <c r="B810">
        <v>14800</v>
      </c>
    </row>
    <row r="811" spans="1:2" x14ac:dyDescent="0.25">
      <c r="A811" s="10">
        <v>0.50624999999999998</v>
      </c>
      <c r="B811">
        <v>33100</v>
      </c>
    </row>
    <row r="812" spans="1:2" x14ac:dyDescent="0.25">
      <c r="A812" s="10">
        <v>0.50624999999999998</v>
      </c>
      <c r="B812">
        <v>21500</v>
      </c>
    </row>
    <row r="813" spans="1:2" x14ac:dyDescent="0.25">
      <c r="A813" s="10">
        <v>0.50624999999999998</v>
      </c>
      <c r="B813">
        <v>22300</v>
      </c>
    </row>
    <row r="814" spans="1:2" x14ac:dyDescent="0.25">
      <c r="A814" s="10">
        <v>0.50624999999999998</v>
      </c>
      <c r="B814">
        <v>17000</v>
      </c>
    </row>
    <row r="815" spans="1:2" x14ac:dyDescent="0.25">
      <c r="A815" s="10">
        <v>0.50624999999999998</v>
      </c>
      <c r="B815">
        <v>20300</v>
      </c>
    </row>
    <row r="816" spans="1:2" x14ac:dyDescent="0.25">
      <c r="A816" s="10">
        <v>0.50624999999999998</v>
      </c>
      <c r="B816">
        <v>17900</v>
      </c>
    </row>
    <row r="817" spans="1:2" x14ac:dyDescent="0.25">
      <c r="A817" s="10">
        <v>0.50624999999999998</v>
      </c>
      <c r="B817">
        <v>16100</v>
      </c>
    </row>
    <row r="818" spans="1:2" x14ac:dyDescent="0.25">
      <c r="A818" s="10">
        <v>0.50624999999999998</v>
      </c>
      <c r="B818">
        <v>14100</v>
      </c>
    </row>
    <row r="819" spans="1:2" x14ac:dyDescent="0.25">
      <c r="A819" s="10">
        <v>0.50694444444444442</v>
      </c>
      <c r="B819">
        <v>14800</v>
      </c>
    </row>
    <row r="820" spans="1:2" x14ac:dyDescent="0.25">
      <c r="A820" s="10">
        <v>0.50694444444444442</v>
      </c>
      <c r="B820">
        <v>19300</v>
      </c>
    </row>
    <row r="821" spans="1:2" x14ac:dyDescent="0.25">
      <c r="A821" s="10">
        <v>0.50694444444444442</v>
      </c>
      <c r="B821">
        <v>19300</v>
      </c>
    </row>
    <row r="822" spans="1:2" x14ac:dyDescent="0.25">
      <c r="A822" s="10">
        <v>0.50694444444444442</v>
      </c>
      <c r="B822">
        <v>24500</v>
      </c>
    </row>
    <row r="823" spans="1:2" x14ac:dyDescent="0.25">
      <c r="A823" s="10">
        <v>0.50694444444444442</v>
      </c>
      <c r="B823">
        <v>15800</v>
      </c>
    </row>
    <row r="824" spans="1:2" x14ac:dyDescent="0.25">
      <c r="A824" s="10">
        <v>0.50694444444444442</v>
      </c>
      <c r="B824">
        <v>19800</v>
      </c>
    </row>
    <row r="825" spans="1:2" x14ac:dyDescent="0.25">
      <c r="A825" s="10">
        <v>0.50694444444444442</v>
      </c>
      <c r="B825">
        <v>18300</v>
      </c>
    </row>
    <row r="826" spans="1:2" x14ac:dyDescent="0.25">
      <c r="A826" s="10">
        <v>0.50763888888888886</v>
      </c>
      <c r="B826">
        <v>15800</v>
      </c>
    </row>
    <row r="827" spans="1:2" x14ac:dyDescent="0.25">
      <c r="A827" s="10">
        <v>0.50763888888888886</v>
      </c>
      <c r="B827">
        <v>19100</v>
      </c>
    </row>
    <row r="828" spans="1:2" x14ac:dyDescent="0.25">
      <c r="A828" s="10">
        <v>0.50763888888888886</v>
      </c>
      <c r="B828">
        <v>19300</v>
      </c>
    </row>
    <row r="829" spans="1:2" x14ac:dyDescent="0.25">
      <c r="A829" s="10">
        <v>0.50763888888888886</v>
      </c>
      <c r="B829">
        <v>23100</v>
      </c>
    </row>
    <row r="830" spans="1:2" x14ac:dyDescent="0.25">
      <c r="A830" s="10">
        <v>0.50763888888888886</v>
      </c>
      <c r="B830">
        <v>15300</v>
      </c>
    </row>
    <row r="831" spans="1:2" x14ac:dyDescent="0.25">
      <c r="A831" s="10">
        <v>0.50763888888888886</v>
      </c>
      <c r="B831">
        <v>15300</v>
      </c>
    </row>
    <row r="832" spans="1:2" x14ac:dyDescent="0.25">
      <c r="A832" s="10">
        <v>0.50763888888888886</v>
      </c>
      <c r="B832">
        <v>17800</v>
      </c>
    </row>
    <row r="833" spans="1:2" x14ac:dyDescent="0.25">
      <c r="A833" s="10">
        <v>0.50763888888888886</v>
      </c>
      <c r="B833">
        <v>20900</v>
      </c>
    </row>
    <row r="834" spans="1:2" x14ac:dyDescent="0.25">
      <c r="A834" s="10">
        <v>0.50763888888888886</v>
      </c>
      <c r="B834">
        <v>28800</v>
      </c>
    </row>
    <row r="835" spans="1:2" x14ac:dyDescent="0.25">
      <c r="A835" s="10">
        <v>0.5083333333333333</v>
      </c>
      <c r="B835">
        <v>17800</v>
      </c>
    </row>
    <row r="836" spans="1:2" x14ac:dyDescent="0.25">
      <c r="A836" s="10">
        <v>0.5083333333333333</v>
      </c>
      <c r="B836">
        <v>15800</v>
      </c>
    </row>
    <row r="837" spans="1:2" x14ac:dyDescent="0.25">
      <c r="A837" s="10">
        <v>0.5083333333333333</v>
      </c>
      <c r="B837">
        <v>31400</v>
      </c>
    </row>
    <row r="838" spans="1:2" x14ac:dyDescent="0.25">
      <c r="A838" s="10">
        <v>0.5083333333333333</v>
      </c>
      <c r="B838">
        <v>19600</v>
      </c>
    </row>
    <row r="839" spans="1:2" x14ac:dyDescent="0.25">
      <c r="A839" s="10">
        <v>0.5083333333333333</v>
      </c>
      <c r="B839">
        <v>22300</v>
      </c>
    </row>
    <row r="840" spans="1:2" x14ac:dyDescent="0.25">
      <c r="A840" s="10">
        <v>0.5083333333333333</v>
      </c>
      <c r="B840">
        <v>24600</v>
      </c>
    </row>
    <row r="841" spans="1:2" x14ac:dyDescent="0.25">
      <c r="A841" s="10">
        <v>0.5083333333333333</v>
      </c>
      <c r="B841">
        <v>14800</v>
      </c>
    </row>
    <row r="842" spans="1:2" x14ac:dyDescent="0.25">
      <c r="A842" s="10">
        <v>0.5083333333333333</v>
      </c>
      <c r="B842">
        <v>19300</v>
      </c>
    </row>
    <row r="843" spans="1:2" x14ac:dyDescent="0.25">
      <c r="A843" s="10">
        <v>0.50902777777777775</v>
      </c>
      <c r="B843">
        <v>26300</v>
      </c>
    </row>
    <row r="844" spans="1:2" x14ac:dyDescent="0.25">
      <c r="A844" s="10">
        <v>0.50902777777777775</v>
      </c>
      <c r="B844">
        <v>15100</v>
      </c>
    </row>
    <row r="845" spans="1:2" x14ac:dyDescent="0.25">
      <c r="A845" s="10">
        <v>0.50902777777777775</v>
      </c>
      <c r="B845">
        <v>18300</v>
      </c>
    </row>
    <row r="846" spans="1:2" x14ac:dyDescent="0.25">
      <c r="A846" s="10">
        <v>0.50902777777777775</v>
      </c>
      <c r="B846">
        <v>32600</v>
      </c>
    </row>
    <row r="847" spans="1:2" x14ac:dyDescent="0.25">
      <c r="A847" s="10">
        <v>0.50902777777777775</v>
      </c>
      <c r="B847">
        <v>23800</v>
      </c>
    </row>
    <row r="848" spans="1:2" x14ac:dyDescent="0.25">
      <c r="A848" s="10">
        <v>0.50902777777777775</v>
      </c>
      <c r="B848">
        <v>26600</v>
      </c>
    </row>
    <row r="849" spans="1:2" x14ac:dyDescent="0.25">
      <c r="A849" s="10">
        <v>0.50902777777777775</v>
      </c>
      <c r="B849">
        <v>17000</v>
      </c>
    </row>
    <row r="850" spans="1:2" x14ac:dyDescent="0.25">
      <c r="A850" s="10">
        <v>0.50902777777777775</v>
      </c>
      <c r="B850">
        <v>14800</v>
      </c>
    </row>
    <row r="851" spans="1:2" x14ac:dyDescent="0.25">
      <c r="A851" s="10">
        <v>0.50902777777777775</v>
      </c>
      <c r="B851">
        <v>15000</v>
      </c>
    </row>
    <row r="852" spans="1:2" x14ac:dyDescent="0.25">
      <c r="A852" s="10">
        <v>0.50902777777777775</v>
      </c>
      <c r="B852">
        <v>20000</v>
      </c>
    </row>
    <row r="853" spans="1:2" x14ac:dyDescent="0.25">
      <c r="A853" s="10">
        <v>0.50972222222222219</v>
      </c>
      <c r="B853">
        <v>26600</v>
      </c>
    </row>
    <row r="854" spans="1:2" x14ac:dyDescent="0.25">
      <c r="A854" s="10">
        <v>0.50972222222222219</v>
      </c>
      <c r="B854">
        <v>14800</v>
      </c>
    </row>
    <row r="855" spans="1:2" x14ac:dyDescent="0.25">
      <c r="A855" s="10">
        <v>0.50972222222222219</v>
      </c>
      <c r="B855">
        <v>26000</v>
      </c>
    </row>
    <row r="856" spans="1:2" x14ac:dyDescent="0.25">
      <c r="A856" s="10">
        <v>0.50972222222222219</v>
      </c>
      <c r="B856">
        <v>19300</v>
      </c>
    </row>
    <row r="857" spans="1:2" x14ac:dyDescent="0.25">
      <c r="A857" s="10">
        <v>0.50972222222222219</v>
      </c>
      <c r="B857">
        <v>19300</v>
      </c>
    </row>
    <row r="858" spans="1:2" x14ac:dyDescent="0.25">
      <c r="A858" s="10">
        <v>0.50972222222222219</v>
      </c>
      <c r="B858">
        <v>21600</v>
      </c>
    </row>
    <row r="859" spans="1:2" x14ac:dyDescent="0.25">
      <c r="A859" s="10">
        <v>0.51041666666666663</v>
      </c>
      <c r="B859">
        <v>18300</v>
      </c>
    </row>
    <row r="860" spans="1:2" x14ac:dyDescent="0.25">
      <c r="A860" s="10">
        <v>0.51041666666666663</v>
      </c>
      <c r="B860">
        <v>20600</v>
      </c>
    </row>
    <row r="861" spans="1:2" x14ac:dyDescent="0.25">
      <c r="A861" s="10">
        <v>0.51041666666666663</v>
      </c>
      <c r="B861">
        <v>16400</v>
      </c>
    </row>
    <row r="862" spans="1:2" x14ac:dyDescent="0.25">
      <c r="A862" s="10">
        <v>0.51041666666666663</v>
      </c>
      <c r="B862">
        <v>22000</v>
      </c>
    </row>
    <row r="863" spans="1:2" x14ac:dyDescent="0.25">
      <c r="A863" s="10">
        <v>0.51041666666666663</v>
      </c>
      <c r="B863">
        <v>18300</v>
      </c>
    </row>
    <row r="864" spans="1:2" x14ac:dyDescent="0.25">
      <c r="A864" s="10">
        <v>0.51041666666666663</v>
      </c>
      <c r="B864">
        <v>16400</v>
      </c>
    </row>
    <row r="865" spans="1:2" x14ac:dyDescent="0.25">
      <c r="A865" s="10">
        <v>0.51041666666666663</v>
      </c>
      <c r="B865">
        <v>34300</v>
      </c>
    </row>
    <row r="866" spans="1:2" x14ac:dyDescent="0.25">
      <c r="A866" s="10">
        <v>0.51041666666666663</v>
      </c>
      <c r="B866">
        <v>19000</v>
      </c>
    </row>
    <row r="867" spans="1:2" x14ac:dyDescent="0.25">
      <c r="A867" s="10">
        <v>0.51041666666666663</v>
      </c>
      <c r="B867">
        <v>18500</v>
      </c>
    </row>
    <row r="868" spans="1:2" x14ac:dyDescent="0.25">
      <c r="A868" s="10">
        <v>0.51041666666666663</v>
      </c>
      <c r="B868">
        <v>26900</v>
      </c>
    </row>
    <row r="869" spans="1:2" x14ac:dyDescent="0.25">
      <c r="A869" s="10">
        <v>0.51041666666666663</v>
      </c>
      <c r="B869">
        <v>27600</v>
      </c>
    </row>
    <row r="870" spans="1:2" x14ac:dyDescent="0.25">
      <c r="A870" s="10">
        <v>0.51041666666666663</v>
      </c>
      <c r="B870">
        <v>30900</v>
      </c>
    </row>
    <row r="871" spans="1:2" x14ac:dyDescent="0.25">
      <c r="A871" s="10">
        <v>0.51041666666666663</v>
      </c>
      <c r="B871">
        <v>14300</v>
      </c>
    </row>
    <row r="872" spans="1:2" x14ac:dyDescent="0.25">
      <c r="A872" s="10">
        <v>0.51111111111111118</v>
      </c>
      <c r="B872">
        <v>19300</v>
      </c>
    </row>
    <row r="873" spans="1:2" x14ac:dyDescent="0.25">
      <c r="A873" s="10">
        <v>0.51111111111111118</v>
      </c>
      <c r="B873">
        <v>17600</v>
      </c>
    </row>
    <row r="874" spans="1:2" x14ac:dyDescent="0.25">
      <c r="A874" s="10">
        <v>0.51111111111111118</v>
      </c>
      <c r="B874">
        <v>14300</v>
      </c>
    </row>
    <row r="875" spans="1:2" x14ac:dyDescent="0.25">
      <c r="A875" s="10">
        <v>0.51111111111111118</v>
      </c>
      <c r="B875">
        <v>14800</v>
      </c>
    </row>
    <row r="876" spans="1:2" x14ac:dyDescent="0.25">
      <c r="A876" s="10">
        <v>0.51111111111111118</v>
      </c>
      <c r="B876">
        <v>20500</v>
      </c>
    </row>
    <row r="877" spans="1:2" x14ac:dyDescent="0.25">
      <c r="A877" s="10">
        <v>0.51111111111111118</v>
      </c>
      <c r="B877">
        <v>44100</v>
      </c>
    </row>
    <row r="878" spans="1:2" x14ac:dyDescent="0.25">
      <c r="A878" s="10">
        <v>0.51111111111111118</v>
      </c>
      <c r="B878">
        <v>15000</v>
      </c>
    </row>
    <row r="879" spans="1:2" x14ac:dyDescent="0.25">
      <c r="A879" s="10">
        <v>0.51111111111111118</v>
      </c>
      <c r="B879">
        <v>20800</v>
      </c>
    </row>
    <row r="880" spans="1:2" x14ac:dyDescent="0.25">
      <c r="A880" s="10">
        <v>0.51111111111111118</v>
      </c>
      <c r="B880">
        <v>20500</v>
      </c>
    </row>
    <row r="881" spans="1:2" x14ac:dyDescent="0.25">
      <c r="A881" s="10">
        <v>0.51180555555555551</v>
      </c>
      <c r="B881">
        <v>15300</v>
      </c>
    </row>
    <row r="882" spans="1:2" x14ac:dyDescent="0.25">
      <c r="A882" s="10">
        <v>0.51180555555555551</v>
      </c>
      <c r="B882">
        <v>46200</v>
      </c>
    </row>
    <row r="883" spans="1:2" x14ac:dyDescent="0.25">
      <c r="A883" s="10">
        <v>0.51180555555555551</v>
      </c>
      <c r="B883">
        <v>26300</v>
      </c>
    </row>
    <row r="884" spans="1:2" x14ac:dyDescent="0.25">
      <c r="A884" s="10">
        <v>0.51180555555555551</v>
      </c>
      <c r="B884">
        <v>28300</v>
      </c>
    </row>
    <row r="885" spans="1:2" x14ac:dyDescent="0.25">
      <c r="A885" s="10">
        <v>0.51180555555555551</v>
      </c>
      <c r="B885">
        <v>20100</v>
      </c>
    </row>
    <row r="886" spans="1:2" x14ac:dyDescent="0.25">
      <c r="A886" s="10">
        <v>0.51180555555555551</v>
      </c>
      <c r="B886">
        <v>15800</v>
      </c>
    </row>
    <row r="887" spans="1:2" x14ac:dyDescent="0.25">
      <c r="A887" s="10">
        <v>0.51180555555555551</v>
      </c>
      <c r="B887">
        <v>15300</v>
      </c>
    </row>
    <row r="888" spans="1:2" x14ac:dyDescent="0.25">
      <c r="A888" s="10">
        <v>0.51180555555555551</v>
      </c>
      <c r="B888">
        <v>16500</v>
      </c>
    </row>
    <row r="889" spans="1:2" x14ac:dyDescent="0.25">
      <c r="A889" s="10">
        <v>0.51180555555555551</v>
      </c>
      <c r="B889">
        <v>27600</v>
      </c>
    </row>
    <row r="890" spans="1:2" x14ac:dyDescent="0.25">
      <c r="A890" s="10">
        <v>0.51180555555555551</v>
      </c>
      <c r="B890">
        <v>16800</v>
      </c>
    </row>
    <row r="891" spans="1:2" x14ac:dyDescent="0.25">
      <c r="A891" s="10">
        <v>0.51180555555555551</v>
      </c>
      <c r="B891">
        <v>21200</v>
      </c>
    </row>
    <row r="892" spans="1:2" x14ac:dyDescent="0.25">
      <c r="A892" s="10">
        <v>0.51180555555555551</v>
      </c>
      <c r="B892">
        <v>14800</v>
      </c>
    </row>
    <row r="893" spans="1:2" x14ac:dyDescent="0.25">
      <c r="A893" s="10">
        <v>0.51180555555555551</v>
      </c>
      <c r="B893">
        <v>28800</v>
      </c>
    </row>
    <row r="894" spans="1:2" x14ac:dyDescent="0.25">
      <c r="A894" s="10">
        <v>0.51180555555555551</v>
      </c>
      <c r="B894">
        <v>15500</v>
      </c>
    </row>
    <row r="895" spans="1:2" x14ac:dyDescent="0.25">
      <c r="A895" s="10">
        <v>0.51180555555555551</v>
      </c>
      <c r="B895">
        <v>18800</v>
      </c>
    </row>
    <row r="896" spans="1:2" x14ac:dyDescent="0.25">
      <c r="A896" s="10">
        <v>0.51250000000000007</v>
      </c>
      <c r="B896">
        <v>16400</v>
      </c>
    </row>
    <row r="897" spans="1:2" x14ac:dyDescent="0.25">
      <c r="A897" s="10">
        <v>0.51250000000000007</v>
      </c>
      <c r="B897">
        <v>14800</v>
      </c>
    </row>
    <row r="898" spans="1:2" x14ac:dyDescent="0.25">
      <c r="A898" s="10">
        <v>0.51250000000000007</v>
      </c>
      <c r="B898">
        <v>26600</v>
      </c>
    </row>
    <row r="899" spans="1:2" x14ac:dyDescent="0.25">
      <c r="A899" s="10">
        <v>0.51250000000000007</v>
      </c>
      <c r="B899">
        <v>16000</v>
      </c>
    </row>
    <row r="900" spans="1:2" x14ac:dyDescent="0.25">
      <c r="A900" s="10">
        <v>0.51250000000000007</v>
      </c>
      <c r="B900">
        <v>14500</v>
      </c>
    </row>
    <row r="901" spans="1:2" x14ac:dyDescent="0.25">
      <c r="A901" s="10">
        <v>0.51250000000000007</v>
      </c>
      <c r="B901">
        <v>18300</v>
      </c>
    </row>
    <row r="902" spans="1:2" x14ac:dyDescent="0.25">
      <c r="A902" s="10">
        <v>0.5131944444444444</v>
      </c>
      <c r="B902">
        <v>16100</v>
      </c>
    </row>
    <row r="903" spans="1:2" x14ac:dyDescent="0.25">
      <c r="A903" s="10">
        <v>0.5131944444444444</v>
      </c>
      <c r="B903">
        <v>24300</v>
      </c>
    </row>
    <row r="904" spans="1:2" x14ac:dyDescent="0.25">
      <c r="A904" s="10">
        <v>0.5131944444444444</v>
      </c>
      <c r="B904">
        <v>23800</v>
      </c>
    </row>
    <row r="905" spans="1:2" x14ac:dyDescent="0.25">
      <c r="A905" s="10">
        <v>0.5131944444444444</v>
      </c>
      <c r="B905">
        <v>45400</v>
      </c>
    </row>
    <row r="906" spans="1:2" x14ac:dyDescent="0.25">
      <c r="A906" s="10">
        <v>0.5131944444444444</v>
      </c>
      <c r="B906">
        <v>16000</v>
      </c>
    </row>
    <row r="907" spans="1:2" x14ac:dyDescent="0.25">
      <c r="A907" s="10">
        <v>0.5131944444444444</v>
      </c>
      <c r="B907">
        <v>20800</v>
      </c>
    </row>
    <row r="908" spans="1:2" x14ac:dyDescent="0.25">
      <c r="A908" s="10">
        <v>0.5131944444444444</v>
      </c>
      <c r="B908">
        <v>16600</v>
      </c>
    </row>
    <row r="909" spans="1:2" x14ac:dyDescent="0.25">
      <c r="A909" s="10">
        <v>0.5131944444444444</v>
      </c>
      <c r="B909">
        <v>15300</v>
      </c>
    </row>
    <row r="910" spans="1:2" x14ac:dyDescent="0.25">
      <c r="A910" s="10">
        <v>0.51388888888888895</v>
      </c>
      <c r="B910">
        <v>22800</v>
      </c>
    </row>
    <row r="911" spans="1:2" x14ac:dyDescent="0.25">
      <c r="A911" s="10">
        <v>0.51388888888888895</v>
      </c>
      <c r="B911">
        <v>27300</v>
      </c>
    </row>
    <row r="912" spans="1:2" x14ac:dyDescent="0.25">
      <c r="A912" s="10">
        <v>0.51388888888888895</v>
      </c>
      <c r="B912">
        <v>30400</v>
      </c>
    </row>
    <row r="913" spans="1:2" x14ac:dyDescent="0.25">
      <c r="A913" s="10">
        <v>0.51388888888888895</v>
      </c>
      <c r="B913">
        <v>19800</v>
      </c>
    </row>
    <row r="914" spans="1:2" x14ac:dyDescent="0.25">
      <c r="A914" s="10">
        <v>0.51458333333333328</v>
      </c>
      <c r="B914">
        <v>14800</v>
      </c>
    </row>
    <row r="915" spans="1:2" x14ac:dyDescent="0.25">
      <c r="A915" s="10">
        <v>0.51458333333333328</v>
      </c>
      <c r="B915">
        <v>15800</v>
      </c>
    </row>
    <row r="916" spans="1:2" x14ac:dyDescent="0.25">
      <c r="A916" s="10">
        <v>0.51458333333333328</v>
      </c>
      <c r="B916">
        <v>15800</v>
      </c>
    </row>
    <row r="917" spans="1:2" x14ac:dyDescent="0.25">
      <c r="A917" s="10">
        <v>0.51458333333333328</v>
      </c>
      <c r="B917">
        <v>16400</v>
      </c>
    </row>
    <row r="918" spans="1:2" x14ac:dyDescent="0.25">
      <c r="A918" s="10">
        <v>0.51458333333333328</v>
      </c>
      <c r="B918">
        <v>21500</v>
      </c>
    </row>
    <row r="919" spans="1:2" x14ac:dyDescent="0.25">
      <c r="A919" s="10">
        <v>0.51458333333333328</v>
      </c>
      <c r="B919">
        <v>17300</v>
      </c>
    </row>
    <row r="920" spans="1:2" x14ac:dyDescent="0.25">
      <c r="A920" s="10">
        <v>0.51458333333333328</v>
      </c>
      <c r="B920">
        <v>18500</v>
      </c>
    </row>
    <row r="921" spans="1:2" x14ac:dyDescent="0.25">
      <c r="A921" s="10">
        <v>0.51458333333333328</v>
      </c>
      <c r="B921">
        <v>20800</v>
      </c>
    </row>
    <row r="922" spans="1:2" x14ac:dyDescent="0.25">
      <c r="A922" s="10">
        <v>0.51458333333333328</v>
      </c>
      <c r="B922">
        <v>19300</v>
      </c>
    </row>
    <row r="923" spans="1:2" x14ac:dyDescent="0.25">
      <c r="A923" s="10">
        <v>0.51458333333333328</v>
      </c>
      <c r="B923">
        <v>18300</v>
      </c>
    </row>
    <row r="924" spans="1:2" x14ac:dyDescent="0.25">
      <c r="A924" s="10">
        <v>0.51458333333333328</v>
      </c>
      <c r="B924">
        <v>16300</v>
      </c>
    </row>
    <row r="925" spans="1:2" x14ac:dyDescent="0.25">
      <c r="A925" s="10">
        <v>0.51527777777777783</v>
      </c>
      <c r="B925">
        <v>27900</v>
      </c>
    </row>
    <row r="926" spans="1:2" x14ac:dyDescent="0.25">
      <c r="A926" s="10">
        <v>0.51527777777777783</v>
      </c>
      <c r="B926">
        <v>15000</v>
      </c>
    </row>
    <row r="927" spans="1:2" x14ac:dyDescent="0.25">
      <c r="A927" s="10">
        <v>0.51527777777777783</v>
      </c>
      <c r="B927">
        <v>15300</v>
      </c>
    </row>
    <row r="928" spans="1:2" x14ac:dyDescent="0.25">
      <c r="A928" s="10">
        <v>0.51527777777777783</v>
      </c>
      <c r="B928">
        <v>17100</v>
      </c>
    </row>
    <row r="929" spans="1:2" x14ac:dyDescent="0.25">
      <c r="A929" s="10">
        <v>0.51527777777777783</v>
      </c>
      <c r="B929">
        <v>22800</v>
      </c>
    </row>
    <row r="930" spans="1:2" x14ac:dyDescent="0.25">
      <c r="A930" s="10">
        <v>0.51527777777777783</v>
      </c>
      <c r="B930">
        <v>14800</v>
      </c>
    </row>
    <row r="931" spans="1:2" x14ac:dyDescent="0.25">
      <c r="A931" s="10">
        <v>0.51527777777777783</v>
      </c>
      <c r="B931">
        <v>19000</v>
      </c>
    </row>
    <row r="932" spans="1:2" x14ac:dyDescent="0.25">
      <c r="A932" s="10">
        <v>0.51527777777777783</v>
      </c>
      <c r="B932">
        <v>16300</v>
      </c>
    </row>
    <row r="933" spans="1:2" x14ac:dyDescent="0.25">
      <c r="A933" s="10">
        <v>0.51597222222222217</v>
      </c>
      <c r="B933">
        <v>25300</v>
      </c>
    </row>
    <row r="934" spans="1:2" x14ac:dyDescent="0.25">
      <c r="A934" s="10">
        <v>0.51597222222222217</v>
      </c>
      <c r="B934">
        <v>20000</v>
      </c>
    </row>
    <row r="935" spans="1:2" x14ac:dyDescent="0.25">
      <c r="A935" s="10">
        <v>0.51597222222222217</v>
      </c>
      <c r="B935">
        <v>18000</v>
      </c>
    </row>
    <row r="936" spans="1:2" x14ac:dyDescent="0.25">
      <c r="A936" s="10">
        <v>0.51597222222222217</v>
      </c>
      <c r="B936">
        <v>23100</v>
      </c>
    </row>
    <row r="937" spans="1:2" x14ac:dyDescent="0.25">
      <c r="A937" s="10">
        <v>0.51597222222222217</v>
      </c>
      <c r="B937">
        <v>15000</v>
      </c>
    </row>
    <row r="938" spans="1:2" x14ac:dyDescent="0.25">
      <c r="A938" s="10">
        <v>0.51597222222222217</v>
      </c>
      <c r="B938">
        <v>91300</v>
      </c>
    </row>
    <row r="939" spans="1:2" x14ac:dyDescent="0.25">
      <c r="A939" s="10">
        <v>0.51597222222222217</v>
      </c>
      <c r="B939">
        <v>19000</v>
      </c>
    </row>
    <row r="940" spans="1:2" x14ac:dyDescent="0.25">
      <c r="A940" s="10">
        <v>0.51597222222222217</v>
      </c>
      <c r="B940">
        <v>15100</v>
      </c>
    </row>
    <row r="941" spans="1:2" x14ac:dyDescent="0.25">
      <c r="A941" s="10">
        <v>0.51597222222222217</v>
      </c>
      <c r="B941">
        <v>14800</v>
      </c>
    </row>
    <row r="942" spans="1:2" x14ac:dyDescent="0.25">
      <c r="A942" s="10">
        <v>0.51597222222222217</v>
      </c>
      <c r="B942">
        <v>17300</v>
      </c>
    </row>
    <row r="943" spans="1:2" x14ac:dyDescent="0.25">
      <c r="A943" s="10">
        <v>0.51597222222222217</v>
      </c>
      <c r="B943">
        <v>14800</v>
      </c>
    </row>
    <row r="944" spans="1:2" x14ac:dyDescent="0.25">
      <c r="A944" s="10">
        <v>0.51597222222222217</v>
      </c>
      <c r="B944">
        <v>20800</v>
      </c>
    </row>
    <row r="945" spans="1:2" x14ac:dyDescent="0.25">
      <c r="A945" s="10">
        <v>0.51666666666666672</v>
      </c>
      <c r="B945">
        <v>18300</v>
      </c>
    </row>
    <row r="946" spans="1:2" x14ac:dyDescent="0.25">
      <c r="A946" s="10">
        <v>0.51666666666666672</v>
      </c>
      <c r="B946">
        <v>32600</v>
      </c>
    </row>
    <row r="947" spans="1:2" x14ac:dyDescent="0.25">
      <c r="A947" s="10">
        <v>0.51666666666666672</v>
      </c>
      <c r="B947">
        <v>16000</v>
      </c>
    </row>
    <row r="948" spans="1:2" x14ac:dyDescent="0.25">
      <c r="A948" s="10">
        <v>0.51666666666666672</v>
      </c>
      <c r="B948">
        <v>18000</v>
      </c>
    </row>
    <row r="949" spans="1:2" x14ac:dyDescent="0.25">
      <c r="A949" s="10">
        <v>0.51666666666666672</v>
      </c>
      <c r="B949">
        <v>17600</v>
      </c>
    </row>
    <row r="950" spans="1:2" x14ac:dyDescent="0.25">
      <c r="A950" s="10">
        <v>0.51666666666666672</v>
      </c>
      <c r="B950">
        <v>17300</v>
      </c>
    </row>
    <row r="951" spans="1:2" x14ac:dyDescent="0.25">
      <c r="A951" s="10">
        <v>0.51666666666666672</v>
      </c>
      <c r="B951">
        <v>25300</v>
      </c>
    </row>
    <row r="952" spans="1:2" x14ac:dyDescent="0.25">
      <c r="A952" s="10">
        <v>0.51666666666666672</v>
      </c>
      <c r="B952">
        <v>23900</v>
      </c>
    </row>
    <row r="953" spans="1:2" x14ac:dyDescent="0.25">
      <c r="A953" s="10">
        <v>0.51666666666666672</v>
      </c>
      <c r="B953">
        <v>15300</v>
      </c>
    </row>
    <row r="954" spans="1:2" x14ac:dyDescent="0.25">
      <c r="A954" s="10">
        <v>0.51666666666666672</v>
      </c>
      <c r="B954">
        <v>22800</v>
      </c>
    </row>
    <row r="955" spans="1:2" x14ac:dyDescent="0.25">
      <c r="A955" s="10">
        <v>0.51666666666666672</v>
      </c>
      <c r="B955">
        <v>15800</v>
      </c>
    </row>
    <row r="956" spans="1:2" x14ac:dyDescent="0.25">
      <c r="A956" s="10">
        <v>0.51666666666666672</v>
      </c>
      <c r="B956">
        <v>25600</v>
      </c>
    </row>
    <row r="957" spans="1:2" x14ac:dyDescent="0.25">
      <c r="A957" s="10">
        <v>0.51666666666666672</v>
      </c>
      <c r="B957">
        <v>16000</v>
      </c>
    </row>
    <row r="958" spans="1:2" x14ac:dyDescent="0.25">
      <c r="A958" s="10">
        <v>0.51666666666666672</v>
      </c>
      <c r="B958">
        <v>23500</v>
      </c>
    </row>
    <row r="959" spans="1:2" x14ac:dyDescent="0.25">
      <c r="A959" s="10">
        <v>0.51736111111111105</v>
      </c>
      <c r="B959">
        <v>14800</v>
      </c>
    </row>
    <row r="960" spans="1:2" x14ac:dyDescent="0.25">
      <c r="A960" s="10">
        <v>0.51736111111111105</v>
      </c>
      <c r="B960">
        <v>18300</v>
      </c>
    </row>
    <row r="961" spans="1:2" x14ac:dyDescent="0.25">
      <c r="A961" s="10">
        <v>0.51736111111111105</v>
      </c>
      <c r="B961">
        <v>22900</v>
      </c>
    </row>
    <row r="962" spans="1:2" x14ac:dyDescent="0.25">
      <c r="A962" s="10">
        <v>0.51736111111111105</v>
      </c>
      <c r="B962">
        <v>17800</v>
      </c>
    </row>
    <row r="963" spans="1:2" x14ac:dyDescent="0.25">
      <c r="A963" s="10">
        <v>0.51736111111111105</v>
      </c>
      <c r="B963">
        <v>21000</v>
      </c>
    </row>
    <row r="964" spans="1:2" x14ac:dyDescent="0.25">
      <c r="A964" s="10">
        <v>0.51736111111111105</v>
      </c>
      <c r="B964">
        <v>16300</v>
      </c>
    </row>
    <row r="965" spans="1:2" x14ac:dyDescent="0.25">
      <c r="A965" s="10">
        <v>0.51736111111111105</v>
      </c>
      <c r="B965">
        <v>18000</v>
      </c>
    </row>
    <row r="966" spans="1:2" x14ac:dyDescent="0.25">
      <c r="A966" s="10">
        <v>0.51736111111111105</v>
      </c>
      <c r="B966">
        <v>14800</v>
      </c>
    </row>
    <row r="967" spans="1:2" x14ac:dyDescent="0.25">
      <c r="A967" s="10">
        <v>0.51736111111111105</v>
      </c>
      <c r="B967">
        <v>16300</v>
      </c>
    </row>
    <row r="968" spans="1:2" x14ac:dyDescent="0.25">
      <c r="A968" s="10">
        <v>0.51736111111111105</v>
      </c>
      <c r="B968">
        <v>15300</v>
      </c>
    </row>
    <row r="969" spans="1:2" x14ac:dyDescent="0.25">
      <c r="A969" s="10">
        <v>0.51736111111111105</v>
      </c>
      <c r="B969">
        <v>14800</v>
      </c>
    </row>
    <row r="970" spans="1:2" x14ac:dyDescent="0.25">
      <c r="A970" s="10">
        <v>0.51736111111111105</v>
      </c>
      <c r="B970">
        <v>23100</v>
      </c>
    </row>
    <row r="971" spans="1:2" x14ac:dyDescent="0.25">
      <c r="A971" s="10">
        <v>0.5180555555555556</v>
      </c>
      <c r="B971">
        <v>17000</v>
      </c>
    </row>
    <row r="972" spans="1:2" x14ac:dyDescent="0.25">
      <c r="A972" s="10">
        <v>0.5180555555555556</v>
      </c>
      <c r="B972">
        <v>16400</v>
      </c>
    </row>
    <row r="973" spans="1:2" x14ac:dyDescent="0.25">
      <c r="A973" s="10">
        <v>0.5180555555555556</v>
      </c>
      <c r="B973">
        <v>18300</v>
      </c>
    </row>
    <row r="974" spans="1:2" x14ac:dyDescent="0.25">
      <c r="A974" s="10">
        <v>0.5180555555555556</v>
      </c>
      <c r="B974">
        <v>16300</v>
      </c>
    </row>
    <row r="975" spans="1:2" x14ac:dyDescent="0.25">
      <c r="A975" s="10">
        <v>0.5180555555555556</v>
      </c>
      <c r="B975">
        <v>16300</v>
      </c>
    </row>
    <row r="976" spans="1:2" x14ac:dyDescent="0.25">
      <c r="A976" s="10">
        <v>0.5180555555555556</v>
      </c>
      <c r="B976">
        <v>26600</v>
      </c>
    </row>
    <row r="977" spans="1:2" x14ac:dyDescent="0.25">
      <c r="A977" s="10">
        <v>0.5180555555555556</v>
      </c>
      <c r="B977">
        <v>29900</v>
      </c>
    </row>
    <row r="978" spans="1:2" x14ac:dyDescent="0.25">
      <c r="A978" s="10">
        <v>0.5180555555555556</v>
      </c>
      <c r="B978">
        <v>31400</v>
      </c>
    </row>
    <row r="979" spans="1:2" x14ac:dyDescent="0.25">
      <c r="A979" s="10">
        <v>0.51874999999999993</v>
      </c>
      <c r="B979">
        <v>14800</v>
      </c>
    </row>
    <row r="980" spans="1:2" x14ac:dyDescent="0.25">
      <c r="A980" s="10">
        <v>0.51874999999999993</v>
      </c>
      <c r="B980">
        <v>16100</v>
      </c>
    </row>
    <row r="981" spans="1:2" x14ac:dyDescent="0.25">
      <c r="A981" s="10">
        <v>0.51874999999999993</v>
      </c>
      <c r="B981">
        <v>21800</v>
      </c>
    </row>
    <row r="982" spans="1:2" x14ac:dyDescent="0.25">
      <c r="A982" s="10">
        <v>0.51874999999999993</v>
      </c>
      <c r="B982">
        <v>14300</v>
      </c>
    </row>
    <row r="983" spans="1:2" x14ac:dyDescent="0.25">
      <c r="A983" s="10">
        <v>0.51874999999999993</v>
      </c>
      <c r="B983">
        <v>28800</v>
      </c>
    </row>
    <row r="984" spans="1:2" x14ac:dyDescent="0.25">
      <c r="A984" s="10">
        <v>0.51874999999999993</v>
      </c>
      <c r="B984">
        <v>23100</v>
      </c>
    </row>
    <row r="985" spans="1:2" x14ac:dyDescent="0.25">
      <c r="A985" s="10">
        <v>0.51874999999999993</v>
      </c>
      <c r="B985">
        <v>18300</v>
      </c>
    </row>
    <row r="986" spans="1:2" x14ac:dyDescent="0.25">
      <c r="A986" s="10">
        <v>0.51944444444444449</v>
      </c>
      <c r="B986">
        <v>16100</v>
      </c>
    </row>
    <row r="987" spans="1:2" x14ac:dyDescent="0.25">
      <c r="A987" s="10">
        <v>0.51944444444444449</v>
      </c>
      <c r="B987">
        <v>15800</v>
      </c>
    </row>
    <row r="988" spans="1:2" x14ac:dyDescent="0.25">
      <c r="A988" s="10">
        <v>0.51944444444444449</v>
      </c>
      <c r="B988">
        <v>37900</v>
      </c>
    </row>
    <row r="989" spans="1:2" x14ac:dyDescent="0.25">
      <c r="A989" s="10">
        <v>0.51944444444444449</v>
      </c>
      <c r="B989">
        <v>15800</v>
      </c>
    </row>
    <row r="990" spans="1:2" x14ac:dyDescent="0.25">
      <c r="A990" s="10">
        <v>0.51944444444444449</v>
      </c>
      <c r="B990">
        <v>16100</v>
      </c>
    </row>
    <row r="991" spans="1:2" x14ac:dyDescent="0.25">
      <c r="A991" s="10">
        <v>0.51944444444444449</v>
      </c>
      <c r="B991">
        <v>18300</v>
      </c>
    </row>
    <row r="992" spans="1:2" x14ac:dyDescent="0.25">
      <c r="A992" s="10">
        <v>0.51944444444444449</v>
      </c>
      <c r="B992">
        <v>51100</v>
      </c>
    </row>
    <row r="993" spans="1:2" x14ac:dyDescent="0.25">
      <c r="A993" s="10">
        <v>0.51944444444444449</v>
      </c>
      <c r="B993">
        <v>14800</v>
      </c>
    </row>
    <row r="994" spans="1:2" x14ac:dyDescent="0.25">
      <c r="A994" s="10">
        <v>0.51944444444444449</v>
      </c>
      <c r="B994">
        <v>18000</v>
      </c>
    </row>
    <row r="995" spans="1:2" x14ac:dyDescent="0.25">
      <c r="A995" s="10">
        <v>0.51944444444444449</v>
      </c>
      <c r="B995">
        <v>32800</v>
      </c>
    </row>
    <row r="996" spans="1:2" x14ac:dyDescent="0.25">
      <c r="A996" s="10">
        <v>0.51944444444444449</v>
      </c>
      <c r="B996">
        <v>16400</v>
      </c>
    </row>
    <row r="997" spans="1:2" x14ac:dyDescent="0.25">
      <c r="A997" s="10">
        <v>0.52013888888888882</v>
      </c>
      <c r="B997">
        <v>16100</v>
      </c>
    </row>
    <row r="998" spans="1:2" x14ac:dyDescent="0.25">
      <c r="A998" s="10">
        <v>0.52013888888888882</v>
      </c>
      <c r="B998">
        <v>14800</v>
      </c>
    </row>
    <row r="999" spans="1:2" x14ac:dyDescent="0.25">
      <c r="A999" s="10">
        <v>0.52013888888888882</v>
      </c>
      <c r="B999">
        <v>19300</v>
      </c>
    </row>
    <row r="1000" spans="1:2" x14ac:dyDescent="0.25">
      <c r="A1000" s="10">
        <v>0.52013888888888882</v>
      </c>
      <c r="B1000">
        <v>15100</v>
      </c>
    </row>
    <row r="1001" spans="1:2" x14ac:dyDescent="0.25">
      <c r="A1001" s="10">
        <v>0.52013888888888882</v>
      </c>
      <c r="B1001">
        <v>15300</v>
      </c>
    </row>
    <row r="1002" spans="1:2" x14ac:dyDescent="0.25">
      <c r="A1002" s="10">
        <v>0.52013888888888882</v>
      </c>
      <c r="B1002">
        <v>15600</v>
      </c>
    </row>
    <row r="1003" spans="1:2" x14ac:dyDescent="0.25">
      <c r="A1003" s="10">
        <v>0.52013888888888882</v>
      </c>
      <c r="B1003">
        <v>39100</v>
      </c>
    </row>
    <row r="1004" spans="1:2" x14ac:dyDescent="0.25">
      <c r="A1004" s="10">
        <v>0.52013888888888882</v>
      </c>
      <c r="B1004">
        <v>15300</v>
      </c>
    </row>
    <row r="1005" spans="1:2" x14ac:dyDescent="0.25">
      <c r="A1005" s="10">
        <v>0.52083333333333337</v>
      </c>
      <c r="B1005">
        <v>19500</v>
      </c>
    </row>
    <row r="1006" spans="1:2" x14ac:dyDescent="0.25">
      <c r="A1006" s="10">
        <v>0.52083333333333337</v>
      </c>
      <c r="B1006">
        <v>21300</v>
      </c>
    </row>
    <row r="1007" spans="1:2" x14ac:dyDescent="0.25">
      <c r="A1007" s="10">
        <v>0.52083333333333337</v>
      </c>
      <c r="B1007">
        <v>30800</v>
      </c>
    </row>
    <row r="1008" spans="1:2" x14ac:dyDescent="0.25">
      <c r="A1008" s="10">
        <v>0.52083333333333337</v>
      </c>
      <c r="B1008">
        <v>16000</v>
      </c>
    </row>
    <row r="1009" spans="1:2" x14ac:dyDescent="0.25">
      <c r="A1009" s="10">
        <v>0.52083333333333337</v>
      </c>
      <c r="B1009">
        <v>14800</v>
      </c>
    </row>
    <row r="1010" spans="1:2" x14ac:dyDescent="0.25">
      <c r="A1010" s="10">
        <v>0.52083333333333337</v>
      </c>
      <c r="B1010">
        <v>14800</v>
      </c>
    </row>
    <row r="1011" spans="1:2" x14ac:dyDescent="0.25">
      <c r="A1011" s="10">
        <v>0.52083333333333337</v>
      </c>
      <c r="B1011">
        <v>22800</v>
      </c>
    </row>
    <row r="1012" spans="1:2" x14ac:dyDescent="0.25">
      <c r="A1012" s="10">
        <v>0.52152777777777781</v>
      </c>
      <c r="B1012">
        <v>14800</v>
      </c>
    </row>
    <row r="1013" spans="1:2" x14ac:dyDescent="0.25">
      <c r="A1013" s="10">
        <v>0.52152777777777781</v>
      </c>
      <c r="B1013">
        <v>19900</v>
      </c>
    </row>
    <row r="1014" spans="1:2" x14ac:dyDescent="0.25">
      <c r="A1014" s="10">
        <v>0.52152777777777781</v>
      </c>
      <c r="B1014">
        <v>18600</v>
      </c>
    </row>
    <row r="1015" spans="1:2" x14ac:dyDescent="0.25">
      <c r="A1015" s="10">
        <v>0.52152777777777781</v>
      </c>
      <c r="B1015">
        <v>16300</v>
      </c>
    </row>
    <row r="1016" spans="1:2" x14ac:dyDescent="0.25">
      <c r="A1016" s="10">
        <v>0.52152777777777781</v>
      </c>
      <c r="B1016">
        <v>18600</v>
      </c>
    </row>
    <row r="1017" spans="1:2" x14ac:dyDescent="0.25">
      <c r="A1017" s="10">
        <v>0.52152777777777781</v>
      </c>
      <c r="B1017">
        <v>16300</v>
      </c>
    </row>
    <row r="1018" spans="1:2" x14ac:dyDescent="0.25">
      <c r="A1018" s="10">
        <v>0.52152777777777781</v>
      </c>
      <c r="B1018">
        <v>14300</v>
      </c>
    </row>
    <row r="1019" spans="1:2" x14ac:dyDescent="0.25">
      <c r="A1019" s="10">
        <v>0.52152777777777781</v>
      </c>
      <c r="B1019">
        <v>14800</v>
      </c>
    </row>
    <row r="1020" spans="1:2" x14ac:dyDescent="0.25">
      <c r="A1020" s="10">
        <v>0.52152777777777781</v>
      </c>
      <c r="B1020">
        <v>25800</v>
      </c>
    </row>
    <row r="1021" spans="1:2" x14ac:dyDescent="0.25">
      <c r="A1021" s="10">
        <v>0.52152777777777781</v>
      </c>
      <c r="B1021">
        <v>15000</v>
      </c>
    </row>
    <row r="1022" spans="1:2" x14ac:dyDescent="0.25">
      <c r="A1022" s="10">
        <v>0.52152777777777781</v>
      </c>
      <c r="B1022">
        <v>16500</v>
      </c>
    </row>
    <row r="1023" spans="1:2" x14ac:dyDescent="0.25">
      <c r="A1023" s="10">
        <v>0.52152777777777781</v>
      </c>
      <c r="B1023">
        <v>19300</v>
      </c>
    </row>
    <row r="1024" spans="1:2" x14ac:dyDescent="0.25">
      <c r="A1024" s="10">
        <v>0.52152777777777781</v>
      </c>
      <c r="B1024">
        <v>18800</v>
      </c>
    </row>
    <row r="1025" spans="1:2" x14ac:dyDescent="0.25">
      <c r="A1025" s="10">
        <v>0.52222222222222225</v>
      </c>
      <c r="B1025">
        <v>16000</v>
      </c>
    </row>
    <row r="1026" spans="1:2" x14ac:dyDescent="0.25">
      <c r="A1026" s="10">
        <v>0.52222222222222225</v>
      </c>
      <c r="B1026">
        <v>21800</v>
      </c>
    </row>
    <row r="1027" spans="1:2" x14ac:dyDescent="0.25">
      <c r="A1027" s="10">
        <v>0.52222222222222225</v>
      </c>
      <c r="B1027">
        <v>16300</v>
      </c>
    </row>
    <row r="1028" spans="1:2" x14ac:dyDescent="0.25">
      <c r="A1028" s="10">
        <v>0.52222222222222225</v>
      </c>
      <c r="B1028">
        <v>15300</v>
      </c>
    </row>
    <row r="1029" spans="1:2" x14ac:dyDescent="0.25">
      <c r="A1029" s="10">
        <v>0.52222222222222225</v>
      </c>
      <c r="B1029">
        <v>23100</v>
      </c>
    </row>
    <row r="1030" spans="1:2" x14ac:dyDescent="0.25">
      <c r="A1030" s="10">
        <v>0.52222222222222225</v>
      </c>
      <c r="B1030">
        <v>16500</v>
      </c>
    </row>
    <row r="1031" spans="1:2" x14ac:dyDescent="0.25">
      <c r="A1031" s="10">
        <v>0.5229166666666667</v>
      </c>
      <c r="B1031">
        <v>15300</v>
      </c>
    </row>
    <row r="1032" spans="1:2" x14ac:dyDescent="0.25">
      <c r="A1032" s="10">
        <v>0.5229166666666667</v>
      </c>
      <c r="B1032">
        <v>15000</v>
      </c>
    </row>
    <row r="1033" spans="1:2" x14ac:dyDescent="0.25">
      <c r="A1033" s="10">
        <v>0.5229166666666667</v>
      </c>
      <c r="B1033">
        <v>23000</v>
      </c>
    </row>
    <row r="1034" spans="1:2" x14ac:dyDescent="0.25">
      <c r="A1034" s="10">
        <v>0.5229166666666667</v>
      </c>
      <c r="B1034">
        <v>14800</v>
      </c>
    </row>
    <row r="1035" spans="1:2" x14ac:dyDescent="0.25">
      <c r="A1035" s="10">
        <v>0.5229166666666667</v>
      </c>
      <c r="B1035">
        <v>19800</v>
      </c>
    </row>
    <row r="1036" spans="1:2" x14ac:dyDescent="0.25">
      <c r="A1036" s="10">
        <v>0.5229166666666667</v>
      </c>
      <c r="B1036">
        <v>14500</v>
      </c>
    </row>
    <row r="1037" spans="1:2" x14ac:dyDescent="0.25">
      <c r="A1037" s="10">
        <v>0.5229166666666667</v>
      </c>
      <c r="B1037">
        <v>16100</v>
      </c>
    </row>
    <row r="1038" spans="1:2" x14ac:dyDescent="0.25">
      <c r="A1038" s="10">
        <v>0.5229166666666667</v>
      </c>
      <c r="B1038">
        <v>16300</v>
      </c>
    </row>
    <row r="1039" spans="1:2" x14ac:dyDescent="0.25">
      <c r="A1039" s="10">
        <v>0.52361111111111114</v>
      </c>
      <c r="B1039">
        <v>23600</v>
      </c>
    </row>
    <row r="1040" spans="1:2" x14ac:dyDescent="0.25">
      <c r="A1040" s="10">
        <v>0.52361111111111114</v>
      </c>
      <c r="B1040">
        <v>14800</v>
      </c>
    </row>
    <row r="1041" spans="1:2" x14ac:dyDescent="0.25">
      <c r="A1041" s="10">
        <v>0.52361111111111114</v>
      </c>
      <c r="B1041">
        <v>18300</v>
      </c>
    </row>
    <row r="1042" spans="1:2" x14ac:dyDescent="0.25">
      <c r="A1042" s="10">
        <v>0.52361111111111114</v>
      </c>
      <c r="B1042">
        <v>22000</v>
      </c>
    </row>
    <row r="1043" spans="1:2" x14ac:dyDescent="0.25">
      <c r="A1043" s="10">
        <v>0.52361111111111114</v>
      </c>
      <c r="B1043">
        <v>17000</v>
      </c>
    </row>
    <row r="1044" spans="1:2" x14ac:dyDescent="0.25">
      <c r="A1044" s="10">
        <v>0.52361111111111114</v>
      </c>
      <c r="B1044">
        <v>14800</v>
      </c>
    </row>
    <row r="1045" spans="1:2" x14ac:dyDescent="0.25">
      <c r="A1045" s="10">
        <v>0.52361111111111114</v>
      </c>
      <c r="B1045">
        <v>21000</v>
      </c>
    </row>
    <row r="1046" spans="1:2" x14ac:dyDescent="0.25">
      <c r="A1046" s="10">
        <v>0.52430555555555558</v>
      </c>
      <c r="B1046">
        <v>38000</v>
      </c>
    </row>
    <row r="1047" spans="1:2" x14ac:dyDescent="0.25">
      <c r="A1047" s="10">
        <v>0.52430555555555558</v>
      </c>
      <c r="B1047">
        <v>20600</v>
      </c>
    </row>
    <row r="1048" spans="1:2" x14ac:dyDescent="0.25">
      <c r="A1048" s="10">
        <v>0.52430555555555558</v>
      </c>
      <c r="B1048">
        <v>16100</v>
      </c>
    </row>
    <row r="1049" spans="1:2" x14ac:dyDescent="0.25">
      <c r="A1049" s="10">
        <v>0.52430555555555558</v>
      </c>
      <c r="B1049">
        <v>18600</v>
      </c>
    </row>
    <row r="1050" spans="1:2" x14ac:dyDescent="0.25">
      <c r="A1050" s="10">
        <v>0.52430555555555558</v>
      </c>
      <c r="B1050">
        <v>15500</v>
      </c>
    </row>
    <row r="1051" spans="1:2" x14ac:dyDescent="0.25">
      <c r="A1051" s="10">
        <v>0.52430555555555558</v>
      </c>
      <c r="B1051">
        <v>14800</v>
      </c>
    </row>
    <row r="1052" spans="1:2" x14ac:dyDescent="0.25">
      <c r="A1052" s="10">
        <v>0.52430555555555558</v>
      </c>
      <c r="B1052">
        <v>28300</v>
      </c>
    </row>
    <row r="1053" spans="1:2" x14ac:dyDescent="0.25">
      <c r="A1053" s="10">
        <v>0.52430555555555558</v>
      </c>
      <c r="B1053">
        <v>15300</v>
      </c>
    </row>
    <row r="1054" spans="1:2" x14ac:dyDescent="0.25">
      <c r="A1054" s="10">
        <v>0.52430555555555558</v>
      </c>
      <c r="B1054">
        <v>23000</v>
      </c>
    </row>
    <row r="1055" spans="1:2" x14ac:dyDescent="0.25">
      <c r="A1055" s="10">
        <v>0.52430555555555558</v>
      </c>
      <c r="B1055">
        <v>20900</v>
      </c>
    </row>
    <row r="1056" spans="1:2" x14ac:dyDescent="0.25">
      <c r="A1056" s="10">
        <v>0.52430555555555558</v>
      </c>
      <c r="B1056">
        <v>15500</v>
      </c>
    </row>
    <row r="1057" spans="1:2" x14ac:dyDescent="0.25">
      <c r="A1057" s="10">
        <v>0.52430555555555558</v>
      </c>
      <c r="B1057">
        <v>18800</v>
      </c>
    </row>
    <row r="1058" spans="1:2" x14ac:dyDescent="0.25">
      <c r="A1058" s="10">
        <v>0.52430555555555558</v>
      </c>
      <c r="B1058">
        <v>15600</v>
      </c>
    </row>
    <row r="1059" spans="1:2" x14ac:dyDescent="0.25">
      <c r="A1059" s="10">
        <v>0.52430555555555558</v>
      </c>
      <c r="B1059">
        <v>18300</v>
      </c>
    </row>
    <row r="1060" spans="1:2" x14ac:dyDescent="0.25">
      <c r="A1060" s="10">
        <v>0.52430555555555558</v>
      </c>
      <c r="B1060">
        <v>15800</v>
      </c>
    </row>
    <row r="1061" spans="1:2" x14ac:dyDescent="0.25">
      <c r="A1061" s="10">
        <v>0.52430555555555558</v>
      </c>
      <c r="B1061">
        <v>14300</v>
      </c>
    </row>
    <row r="1062" spans="1:2" x14ac:dyDescent="0.25">
      <c r="A1062" s="10">
        <v>0.52500000000000002</v>
      </c>
      <c r="B1062">
        <v>21800</v>
      </c>
    </row>
    <row r="1063" spans="1:2" x14ac:dyDescent="0.25">
      <c r="A1063" s="10">
        <v>0.52500000000000002</v>
      </c>
      <c r="B1063">
        <v>33700</v>
      </c>
    </row>
    <row r="1064" spans="1:2" x14ac:dyDescent="0.25">
      <c r="A1064" s="10">
        <v>0.52500000000000002</v>
      </c>
      <c r="B1064">
        <v>28100</v>
      </c>
    </row>
    <row r="1065" spans="1:2" x14ac:dyDescent="0.25">
      <c r="A1065" s="10">
        <v>0.52500000000000002</v>
      </c>
      <c r="B1065">
        <v>29900</v>
      </c>
    </row>
    <row r="1066" spans="1:2" x14ac:dyDescent="0.25">
      <c r="A1066" s="10">
        <v>0.52500000000000002</v>
      </c>
      <c r="B1066">
        <v>17500</v>
      </c>
    </row>
    <row r="1067" spans="1:2" x14ac:dyDescent="0.25">
      <c r="A1067" s="10">
        <v>0.52500000000000002</v>
      </c>
      <c r="B1067">
        <v>14800</v>
      </c>
    </row>
    <row r="1068" spans="1:2" x14ac:dyDescent="0.25">
      <c r="A1068" s="10">
        <v>0.52500000000000002</v>
      </c>
      <c r="B1068">
        <v>15800</v>
      </c>
    </row>
    <row r="1069" spans="1:2" x14ac:dyDescent="0.25">
      <c r="A1069" s="10">
        <v>0.52500000000000002</v>
      </c>
      <c r="B1069">
        <v>14800</v>
      </c>
    </row>
    <row r="1070" spans="1:2" x14ac:dyDescent="0.25">
      <c r="A1070" s="10">
        <v>0.52500000000000002</v>
      </c>
      <c r="B1070">
        <v>14300</v>
      </c>
    </row>
    <row r="1071" spans="1:2" x14ac:dyDescent="0.25">
      <c r="A1071" s="10">
        <v>0.52569444444444446</v>
      </c>
      <c r="B1071">
        <v>21800</v>
      </c>
    </row>
    <row r="1072" spans="1:2" x14ac:dyDescent="0.25">
      <c r="A1072" s="10">
        <v>0.52569444444444446</v>
      </c>
      <c r="B1072">
        <v>14300</v>
      </c>
    </row>
    <row r="1073" spans="1:2" x14ac:dyDescent="0.25">
      <c r="A1073" s="10">
        <v>0.52569444444444446</v>
      </c>
      <c r="B1073">
        <v>25100</v>
      </c>
    </row>
    <row r="1074" spans="1:2" x14ac:dyDescent="0.25">
      <c r="A1074" s="10">
        <v>0.52569444444444446</v>
      </c>
      <c r="B1074">
        <v>34100</v>
      </c>
    </row>
    <row r="1075" spans="1:2" x14ac:dyDescent="0.25">
      <c r="A1075" s="10">
        <v>0.52638888888888891</v>
      </c>
      <c r="B1075">
        <v>14500</v>
      </c>
    </row>
    <row r="1076" spans="1:2" x14ac:dyDescent="0.25">
      <c r="A1076" s="10">
        <v>0.52638888888888891</v>
      </c>
      <c r="B1076">
        <v>15100</v>
      </c>
    </row>
    <row r="1077" spans="1:2" x14ac:dyDescent="0.25">
      <c r="A1077" s="10">
        <v>0.52638888888888891</v>
      </c>
      <c r="B1077">
        <v>15800</v>
      </c>
    </row>
    <row r="1078" spans="1:2" x14ac:dyDescent="0.25">
      <c r="A1078" s="10">
        <v>0.52638888888888891</v>
      </c>
      <c r="B1078">
        <v>21200</v>
      </c>
    </row>
    <row r="1079" spans="1:2" x14ac:dyDescent="0.25">
      <c r="A1079" s="10">
        <v>0.52638888888888891</v>
      </c>
      <c r="B1079">
        <v>18800</v>
      </c>
    </row>
    <row r="1080" spans="1:2" x14ac:dyDescent="0.25">
      <c r="A1080" s="10">
        <v>0.52638888888888891</v>
      </c>
      <c r="B1080">
        <v>31500</v>
      </c>
    </row>
    <row r="1081" spans="1:2" x14ac:dyDescent="0.25">
      <c r="A1081" s="10">
        <v>0.52638888888888891</v>
      </c>
      <c r="B1081">
        <v>18000</v>
      </c>
    </row>
    <row r="1082" spans="1:2" x14ac:dyDescent="0.25">
      <c r="A1082" s="10">
        <v>0.52708333333333335</v>
      </c>
      <c r="B1082">
        <v>17800</v>
      </c>
    </row>
    <row r="1083" spans="1:2" x14ac:dyDescent="0.25">
      <c r="A1083" s="10">
        <v>0.52708333333333335</v>
      </c>
      <c r="B1083">
        <v>15300</v>
      </c>
    </row>
    <row r="1084" spans="1:2" x14ac:dyDescent="0.25">
      <c r="A1084" s="10">
        <v>0.52708333333333335</v>
      </c>
      <c r="B1084">
        <v>24300</v>
      </c>
    </row>
    <row r="1085" spans="1:2" x14ac:dyDescent="0.25">
      <c r="A1085" s="10">
        <v>0.52708333333333335</v>
      </c>
      <c r="B1085">
        <v>28300</v>
      </c>
    </row>
    <row r="1086" spans="1:2" x14ac:dyDescent="0.25">
      <c r="A1086" s="10">
        <v>0.52708333333333335</v>
      </c>
      <c r="B1086">
        <v>15100</v>
      </c>
    </row>
    <row r="1087" spans="1:2" x14ac:dyDescent="0.25">
      <c r="A1087" s="10">
        <v>0.52708333333333335</v>
      </c>
      <c r="B1087">
        <v>31800</v>
      </c>
    </row>
    <row r="1088" spans="1:2" x14ac:dyDescent="0.25">
      <c r="A1088" s="10">
        <v>0.52708333333333335</v>
      </c>
      <c r="B1088">
        <v>21800</v>
      </c>
    </row>
    <row r="1089" spans="1:2" x14ac:dyDescent="0.25">
      <c r="A1089" s="10">
        <v>0.52708333333333335</v>
      </c>
      <c r="B1089">
        <v>14000</v>
      </c>
    </row>
    <row r="1090" spans="1:2" x14ac:dyDescent="0.25">
      <c r="A1090" s="10">
        <v>0.52708333333333335</v>
      </c>
      <c r="B1090">
        <v>14800</v>
      </c>
    </row>
    <row r="1091" spans="1:2" x14ac:dyDescent="0.25">
      <c r="A1091" s="10">
        <v>0.52708333333333335</v>
      </c>
      <c r="B1091">
        <v>33300</v>
      </c>
    </row>
    <row r="1092" spans="1:2" x14ac:dyDescent="0.25">
      <c r="A1092" s="10">
        <v>0.52708333333333335</v>
      </c>
      <c r="B1092">
        <v>19800</v>
      </c>
    </row>
    <row r="1093" spans="1:2" x14ac:dyDescent="0.25">
      <c r="A1093" s="10">
        <v>0.52708333333333335</v>
      </c>
      <c r="B1093">
        <v>17500</v>
      </c>
    </row>
    <row r="1094" spans="1:2" x14ac:dyDescent="0.25">
      <c r="A1094" s="10">
        <v>0.52777777777777779</v>
      </c>
      <c r="B1094">
        <v>18800</v>
      </c>
    </row>
    <row r="1095" spans="1:2" x14ac:dyDescent="0.25">
      <c r="A1095" s="10">
        <v>0.52777777777777779</v>
      </c>
      <c r="B1095">
        <v>16300</v>
      </c>
    </row>
    <row r="1096" spans="1:2" x14ac:dyDescent="0.25">
      <c r="A1096" s="10">
        <v>0.52777777777777779</v>
      </c>
      <c r="B1096">
        <v>23300</v>
      </c>
    </row>
    <row r="1097" spans="1:2" x14ac:dyDescent="0.25">
      <c r="A1097" s="10">
        <v>0.52777777777777779</v>
      </c>
      <c r="B1097">
        <v>17300</v>
      </c>
    </row>
    <row r="1098" spans="1:2" x14ac:dyDescent="0.25">
      <c r="A1098" s="10">
        <v>0.52777777777777779</v>
      </c>
      <c r="B1098">
        <v>22800</v>
      </c>
    </row>
    <row r="1099" spans="1:2" x14ac:dyDescent="0.25">
      <c r="A1099" s="10">
        <v>0.52777777777777779</v>
      </c>
      <c r="B1099">
        <v>16300</v>
      </c>
    </row>
    <row r="1100" spans="1:2" x14ac:dyDescent="0.25">
      <c r="A1100" s="10">
        <v>0.52777777777777779</v>
      </c>
      <c r="B1100">
        <v>42400</v>
      </c>
    </row>
    <row r="1101" spans="1:2" x14ac:dyDescent="0.25">
      <c r="A1101" s="10">
        <v>0.52777777777777779</v>
      </c>
      <c r="B1101">
        <v>18300</v>
      </c>
    </row>
    <row r="1102" spans="1:2" x14ac:dyDescent="0.25">
      <c r="A1102" s="10">
        <v>0.52847222222222223</v>
      </c>
      <c r="B1102">
        <v>18300</v>
      </c>
    </row>
    <row r="1103" spans="1:2" x14ac:dyDescent="0.25">
      <c r="A1103" s="10">
        <v>0.52847222222222223</v>
      </c>
      <c r="B1103">
        <v>15800</v>
      </c>
    </row>
    <row r="1104" spans="1:2" x14ac:dyDescent="0.25">
      <c r="A1104" s="10">
        <v>0.52847222222222223</v>
      </c>
      <c r="B1104">
        <v>22100</v>
      </c>
    </row>
    <row r="1105" spans="1:2" x14ac:dyDescent="0.25">
      <c r="A1105" s="10">
        <v>0.52847222222222223</v>
      </c>
      <c r="B1105">
        <v>22600</v>
      </c>
    </row>
    <row r="1106" spans="1:2" x14ac:dyDescent="0.25">
      <c r="A1106" s="10">
        <v>0.52847222222222223</v>
      </c>
      <c r="B1106">
        <v>18300</v>
      </c>
    </row>
    <row r="1107" spans="1:2" x14ac:dyDescent="0.25">
      <c r="A1107" s="10">
        <v>0.52847222222222223</v>
      </c>
      <c r="B1107">
        <v>14800</v>
      </c>
    </row>
    <row r="1108" spans="1:2" x14ac:dyDescent="0.25">
      <c r="A1108" s="10">
        <v>0.52916666666666667</v>
      </c>
      <c r="B1108">
        <v>19600</v>
      </c>
    </row>
    <row r="1109" spans="1:2" x14ac:dyDescent="0.25">
      <c r="A1109" s="10">
        <v>0.52916666666666667</v>
      </c>
      <c r="B1109">
        <v>14100</v>
      </c>
    </row>
    <row r="1110" spans="1:2" x14ac:dyDescent="0.25">
      <c r="A1110" s="10">
        <v>0.52916666666666667</v>
      </c>
      <c r="B1110">
        <v>17500</v>
      </c>
    </row>
    <row r="1111" spans="1:2" x14ac:dyDescent="0.25">
      <c r="A1111" s="10">
        <v>0.52916666666666667</v>
      </c>
      <c r="B1111">
        <v>22600</v>
      </c>
    </row>
    <row r="1112" spans="1:2" x14ac:dyDescent="0.25">
      <c r="A1112" s="10">
        <v>0.52916666666666667</v>
      </c>
      <c r="B1112">
        <v>18000</v>
      </c>
    </row>
    <row r="1113" spans="1:2" x14ac:dyDescent="0.25">
      <c r="A1113" s="10">
        <v>0.52916666666666667</v>
      </c>
      <c r="B1113">
        <v>17300</v>
      </c>
    </row>
    <row r="1114" spans="1:2" x14ac:dyDescent="0.25">
      <c r="A1114" s="10">
        <v>0.52916666666666667</v>
      </c>
      <c r="B1114">
        <v>24300</v>
      </c>
    </row>
    <row r="1115" spans="1:2" x14ac:dyDescent="0.25">
      <c r="A1115" s="10">
        <v>0.52916666666666667</v>
      </c>
      <c r="B1115">
        <v>18800</v>
      </c>
    </row>
    <row r="1116" spans="1:2" x14ac:dyDescent="0.25">
      <c r="A1116" s="10">
        <v>0.52986111111111112</v>
      </c>
      <c r="B1116">
        <v>16400</v>
      </c>
    </row>
    <row r="1117" spans="1:2" x14ac:dyDescent="0.25">
      <c r="A1117" s="10">
        <v>0.52986111111111112</v>
      </c>
      <c r="B1117">
        <v>17400</v>
      </c>
    </row>
    <row r="1118" spans="1:2" x14ac:dyDescent="0.25">
      <c r="A1118" s="10">
        <v>0.52986111111111112</v>
      </c>
      <c r="B1118">
        <v>15000</v>
      </c>
    </row>
    <row r="1119" spans="1:2" x14ac:dyDescent="0.25">
      <c r="A1119" s="10">
        <v>0.52986111111111112</v>
      </c>
      <c r="B1119">
        <v>27500</v>
      </c>
    </row>
    <row r="1120" spans="1:2" x14ac:dyDescent="0.25">
      <c r="A1120" s="10">
        <v>0.52986111111111112</v>
      </c>
      <c r="B1120">
        <v>18300</v>
      </c>
    </row>
    <row r="1121" spans="1:2" x14ac:dyDescent="0.25">
      <c r="A1121" s="10">
        <v>0.52986111111111112</v>
      </c>
      <c r="B1121">
        <v>18300</v>
      </c>
    </row>
    <row r="1122" spans="1:2" x14ac:dyDescent="0.25">
      <c r="A1122" s="10">
        <v>0.52986111111111112</v>
      </c>
      <c r="B1122">
        <v>15100</v>
      </c>
    </row>
    <row r="1123" spans="1:2" x14ac:dyDescent="0.25">
      <c r="A1123" s="10">
        <v>0.53055555555555556</v>
      </c>
      <c r="B1123">
        <v>20600</v>
      </c>
    </row>
    <row r="1124" spans="1:2" x14ac:dyDescent="0.25">
      <c r="A1124" s="10">
        <v>0.53055555555555556</v>
      </c>
      <c r="B1124">
        <v>19300</v>
      </c>
    </row>
    <row r="1125" spans="1:2" x14ac:dyDescent="0.25">
      <c r="A1125" s="10">
        <v>0.53055555555555556</v>
      </c>
      <c r="B1125">
        <v>17500</v>
      </c>
    </row>
    <row r="1126" spans="1:2" x14ac:dyDescent="0.25">
      <c r="A1126" s="10">
        <v>0.53055555555555556</v>
      </c>
      <c r="B1126">
        <v>29300</v>
      </c>
    </row>
    <row r="1127" spans="1:2" x14ac:dyDescent="0.25">
      <c r="A1127" s="10">
        <v>0.53055555555555556</v>
      </c>
      <c r="B1127">
        <v>27300</v>
      </c>
    </row>
    <row r="1128" spans="1:2" x14ac:dyDescent="0.25">
      <c r="A1128" s="10">
        <v>0.53055555555555556</v>
      </c>
      <c r="B1128">
        <v>23600</v>
      </c>
    </row>
    <row r="1129" spans="1:2" x14ac:dyDescent="0.25">
      <c r="A1129" s="10">
        <v>0.53055555555555556</v>
      </c>
      <c r="B1129">
        <v>15000</v>
      </c>
    </row>
    <row r="1130" spans="1:2" x14ac:dyDescent="0.25">
      <c r="A1130" s="10">
        <v>0.53125</v>
      </c>
      <c r="B1130">
        <v>22100</v>
      </c>
    </row>
    <row r="1131" spans="1:2" x14ac:dyDescent="0.25">
      <c r="A1131" s="10">
        <v>0.53125</v>
      </c>
      <c r="B1131">
        <v>14800</v>
      </c>
    </row>
    <row r="1132" spans="1:2" x14ac:dyDescent="0.25">
      <c r="A1132" s="10">
        <v>0.53125</v>
      </c>
      <c r="B1132">
        <v>19600</v>
      </c>
    </row>
    <row r="1133" spans="1:2" x14ac:dyDescent="0.25">
      <c r="A1133" s="10">
        <v>0.53125</v>
      </c>
      <c r="B1133">
        <v>15800</v>
      </c>
    </row>
    <row r="1134" spans="1:2" x14ac:dyDescent="0.25">
      <c r="A1134" s="10">
        <v>0.53125</v>
      </c>
      <c r="B1134">
        <v>22300</v>
      </c>
    </row>
    <row r="1135" spans="1:2" x14ac:dyDescent="0.25">
      <c r="A1135" s="10">
        <v>0.53125</v>
      </c>
      <c r="B1135">
        <v>18300</v>
      </c>
    </row>
    <row r="1136" spans="1:2" x14ac:dyDescent="0.25">
      <c r="A1136" s="10">
        <v>0.53125</v>
      </c>
      <c r="B1136">
        <v>14500</v>
      </c>
    </row>
    <row r="1137" spans="1:2" x14ac:dyDescent="0.25">
      <c r="A1137" s="10">
        <v>0.53125</v>
      </c>
      <c r="B1137">
        <v>17400</v>
      </c>
    </row>
    <row r="1138" spans="1:2" x14ac:dyDescent="0.25">
      <c r="A1138" s="10">
        <v>0.53194444444444444</v>
      </c>
      <c r="B1138">
        <v>18600</v>
      </c>
    </row>
    <row r="1139" spans="1:2" x14ac:dyDescent="0.25">
      <c r="A1139" s="10">
        <v>0.53194444444444444</v>
      </c>
      <c r="B1139">
        <v>17300</v>
      </c>
    </row>
    <row r="1140" spans="1:2" x14ac:dyDescent="0.25">
      <c r="A1140" s="10">
        <v>0.53194444444444444</v>
      </c>
      <c r="B1140">
        <v>14800</v>
      </c>
    </row>
    <row r="1141" spans="1:2" x14ac:dyDescent="0.25">
      <c r="A1141" s="10">
        <v>0.53194444444444444</v>
      </c>
      <c r="B1141">
        <v>26800</v>
      </c>
    </row>
    <row r="1142" spans="1:2" x14ac:dyDescent="0.25">
      <c r="A1142" s="10">
        <v>0.53263888888888888</v>
      </c>
      <c r="B1142">
        <v>21000</v>
      </c>
    </row>
    <row r="1143" spans="1:2" x14ac:dyDescent="0.25">
      <c r="A1143" s="10">
        <v>0.53263888888888888</v>
      </c>
      <c r="B1143">
        <v>14300</v>
      </c>
    </row>
    <row r="1144" spans="1:2" x14ac:dyDescent="0.25">
      <c r="A1144" s="10">
        <v>0.53263888888888888</v>
      </c>
      <c r="B1144">
        <v>19800</v>
      </c>
    </row>
    <row r="1145" spans="1:2" x14ac:dyDescent="0.25">
      <c r="A1145" s="10">
        <v>0.53263888888888888</v>
      </c>
      <c r="B1145">
        <v>15300</v>
      </c>
    </row>
    <row r="1146" spans="1:2" x14ac:dyDescent="0.25">
      <c r="A1146" s="10">
        <v>0.53263888888888888</v>
      </c>
      <c r="B1146">
        <v>17300</v>
      </c>
    </row>
    <row r="1147" spans="1:2" x14ac:dyDescent="0.25">
      <c r="A1147" s="10">
        <v>0.53263888888888888</v>
      </c>
      <c r="B1147">
        <v>20600</v>
      </c>
    </row>
    <row r="1148" spans="1:2" x14ac:dyDescent="0.25">
      <c r="A1148" s="10">
        <v>0.53263888888888888</v>
      </c>
      <c r="B1148">
        <v>17300</v>
      </c>
    </row>
    <row r="1149" spans="1:2" x14ac:dyDescent="0.25">
      <c r="A1149" s="10">
        <v>0.53263888888888888</v>
      </c>
      <c r="B1149">
        <v>30300</v>
      </c>
    </row>
    <row r="1150" spans="1:2" x14ac:dyDescent="0.25">
      <c r="A1150" s="10">
        <v>0.53263888888888888</v>
      </c>
      <c r="B1150">
        <v>15600</v>
      </c>
    </row>
    <row r="1151" spans="1:2" x14ac:dyDescent="0.25">
      <c r="A1151" s="10">
        <v>0.53333333333333333</v>
      </c>
      <c r="B1151">
        <v>14800</v>
      </c>
    </row>
    <row r="1152" spans="1:2" x14ac:dyDescent="0.25">
      <c r="A1152" s="10">
        <v>0.53333333333333333</v>
      </c>
      <c r="B1152">
        <v>15100</v>
      </c>
    </row>
    <row r="1153" spans="1:2" x14ac:dyDescent="0.25">
      <c r="A1153" s="10">
        <v>0.53333333333333333</v>
      </c>
      <c r="B1153">
        <v>14800</v>
      </c>
    </row>
    <row r="1154" spans="1:2" x14ac:dyDescent="0.25">
      <c r="A1154" s="10">
        <v>0.53333333333333333</v>
      </c>
      <c r="B1154">
        <v>15100</v>
      </c>
    </row>
    <row r="1155" spans="1:2" x14ac:dyDescent="0.25">
      <c r="A1155" s="10">
        <v>0.53333333333333333</v>
      </c>
      <c r="B1155">
        <v>15800</v>
      </c>
    </row>
    <row r="1156" spans="1:2" x14ac:dyDescent="0.25">
      <c r="A1156" s="10">
        <v>0.53333333333333333</v>
      </c>
      <c r="B1156">
        <v>15800</v>
      </c>
    </row>
    <row r="1157" spans="1:2" x14ac:dyDescent="0.25">
      <c r="A1157" s="10">
        <v>0.53333333333333333</v>
      </c>
      <c r="B1157">
        <v>15800</v>
      </c>
    </row>
    <row r="1158" spans="1:2" x14ac:dyDescent="0.25">
      <c r="A1158" s="10">
        <v>0.53333333333333333</v>
      </c>
      <c r="B1158">
        <v>53600</v>
      </c>
    </row>
    <row r="1159" spans="1:2" x14ac:dyDescent="0.25">
      <c r="A1159" s="10">
        <v>0.53333333333333333</v>
      </c>
      <c r="B1159">
        <v>16100</v>
      </c>
    </row>
    <row r="1160" spans="1:2" x14ac:dyDescent="0.25">
      <c r="A1160" s="10">
        <v>0.53333333333333333</v>
      </c>
      <c r="B1160">
        <v>15000</v>
      </c>
    </row>
    <row r="1161" spans="1:2" x14ac:dyDescent="0.25">
      <c r="A1161" s="10">
        <v>0.53333333333333333</v>
      </c>
      <c r="B1161">
        <v>19000</v>
      </c>
    </row>
    <row r="1162" spans="1:2" x14ac:dyDescent="0.25">
      <c r="A1162" s="10">
        <v>0.53402777777777777</v>
      </c>
      <c r="B1162">
        <v>49300</v>
      </c>
    </row>
    <row r="1163" spans="1:2" x14ac:dyDescent="0.25">
      <c r="A1163" s="10">
        <v>0.53402777777777777</v>
      </c>
      <c r="B1163">
        <v>18300</v>
      </c>
    </row>
    <row r="1164" spans="1:2" x14ac:dyDescent="0.25">
      <c r="A1164" s="10">
        <v>0.53402777777777777</v>
      </c>
      <c r="B1164">
        <v>18600</v>
      </c>
    </row>
    <row r="1165" spans="1:2" x14ac:dyDescent="0.25">
      <c r="A1165" s="10">
        <v>0.53402777777777777</v>
      </c>
      <c r="B1165">
        <v>15300</v>
      </c>
    </row>
    <row r="1166" spans="1:2" x14ac:dyDescent="0.25">
      <c r="A1166" s="10">
        <v>0.53402777777777777</v>
      </c>
      <c r="B1166">
        <v>14800</v>
      </c>
    </row>
    <row r="1167" spans="1:2" x14ac:dyDescent="0.25">
      <c r="A1167" s="10">
        <v>0.53402777777777777</v>
      </c>
      <c r="B1167">
        <v>14300</v>
      </c>
    </row>
    <row r="1168" spans="1:2" x14ac:dyDescent="0.25">
      <c r="A1168" s="10">
        <v>0.53402777777777777</v>
      </c>
      <c r="B1168">
        <v>30600</v>
      </c>
    </row>
    <row r="1169" spans="1:2" x14ac:dyDescent="0.25">
      <c r="A1169" s="10">
        <v>0.53402777777777777</v>
      </c>
      <c r="B1169">
        <v>15000</v>
      </c>
    </row>
    <row r="1170" spans="1:2" x14ac:dyDescent="0.25">
      <c r="A1170" s="10">
        <v>0.53402777777777777</v>
      </c>
      <c r="B1170">
        <v>32000</v>
      </c>
    </row>
    <row r="1171" spans="1:2" x14ac:dyDescent="0.25">
      <c r="A1171" s="10">
        <v>0.53402777777777777</v>
      </c>
      <c r="B1171">
        <v>14500</v>
      </c>
    </row>
    <row r="1172" spans="1:2" x14ac:dyDescent="0.25">
      <c r="A1172" s="10">
        <v>0.53402777777777777</v>
      </c>
      <c r="B1172">
        <v>18500</v>
      </c>
    </row>
    <row r="1173" spans="1:2" x14ac:dyDescent="0.25">
      <c r="A1173" s="10">
        <v>0.53472222222222221</v>
      </c>
      <c r="B1173">
        <v>23800</v>
      </c>
    </row>
    <row r="1174" spans="1:2" x14ac:dyDescent="0.25">
      <c r="A1174" s="10">
        <v>0.53472222222222221</v>
      </c>
      <c r="B1174">
        <v>15800</v>
      </c>
    </row>
    <row r="1175" spans="1:2" x14ac:dyDescent="0.25">
      <c r="A1175" s="10">
        <v>0.53472222222222221</v>
      </c>
      <c r="B1175">
        <v>20600</v>
      </c>
    </row>
    <row r="1176" spans="1:2" x14ac:dyDescent="0.25">
      <c r="A1176" s="10">
        <v>0.53472222222222221</v>
      </c>
      <c r="B1176">
        <v>29300</v>
      </c>
    </row>
    <row r="1177" spans="1:2" x14ac:dyDescent="0.25">
      <c r="A1177" s="10">
        <v>0.53472222222222221</v>
      </c>
      <c r="B1177">
        <v>17300</v>
      </c>
    </row>
    <row r="1178" spans="1:2" x14ac:dyDescent="0.25">
      <c r="A1178" s="10">
        <v>0.53472222222222221</v>
      </c>
      <c r="B1178">
        <v>34900</v>
      </c>
    </row>
    <row r="1179" spans="1:2" x14ac:dyDescent="0.25">
      <c r="A1179" s="10">
        <v>0.53472222222222221</v>
      </c>
      <c r="B1179">
        <v>17500</v>
      </c>
    </row>
    <row r="1180" spans="1:2" x14ac:dyDescent="0.25">
      <c r="A1180" s="10">
        <v>0.53472222222222221</v>
      </c>
      <c r="B1180">
        <v>14300</v>
      </c>
    </row>
    <row r="1181" spans="1:2" x14ac:dyDescent="0.25">
      <c r="A1181" s="10">
        <v>0.53472222222222221</v>
      </c>
      <c r="B1181">
        <v>19000</v>
      </c>
    </row>
    <row r="1182" spans="1:2" x14ac:dyDescent="0.25">
      <c r="A1182" s="10">
        <v>0.53541666666666665</v>
      </c>
      <c r="B1182">
        <v>15800</v>
      </c>
    </row>
    <row r="1183" spans="1:2" x14ac:dyDescent="0.25">
      <c r="A1183" s="10">
        <v>0.53541666666666665</v>
      </c>
      <c r="B1183">
        <v>17500</v>
      </c>
    </row>
    <row r="1184" spans="1:2" x14ac:dyDescent="0.25">
      <c r="A1184" s="10">
        <v>0.53541666666666665</v>
      </c>
      <c r="B1184">
        <v>14800</v>
      </c>
    </row>
    <row r="1185" spans="1:2" x14ac:dyDescent="0.25">
      <c r="A1185" s="10">
        <v>0.53541666666666665</v>
      </c>
      <c r="B1185">
        <v>25300</v>
      </c>
    </row>
    <row r="1186" spans="1:2" x14ac:dyDescent="0.25">
      <c r="A1186" s="10">
        <v>0.53541666666666665</v>
      </c>
      <c r="B1186">
        <v>18800</v>
      </c>
    </row>
    <row r="1187" spans="1:2" x14ac:dyDescent="0.25">
      <c r="A1187" s="10">
        <v>0.53541666666666665</v>
      </c>
      <c r="B1187">
        <v>16300</v>
      </c>
    </row>
    <row r="1188" spans="1:2" x14ac:dyDescent="0.25">
      <c r="A1188" s="10">
        <v>0.53541666666666665</v>
      </c>
      <c r="B1188">
        <v>19300</v>
      </c>
    </row>
    <row r="1189" spans="1:2" x14ac:dyDescent="0.25">
      <c r="A1189" s="10">
        <v>0.53541666666666665</v>
      </c>
      <c r="B1189">
        <v>24800</v>
      </c>
    </row>
    <row r="1190" spans="1:2" x14ac:dyDescent="0.25">
      <c r="A1190" s="10">
        <v>0.53541666666666665</v>
      </c>
      <c r="B1190">
        <v>21800</v>
      </c>
    </row>
    <row r="1191" spans="1:2" x14ac:dyDescent="0.25">
      <c r="A1191" s="10">
        <v>0.53541666666666665</v>
      </c>
      <c r="B1191">
        <v>15600</v>
      </c>
    </row>
    <row r="1192" spans="1:2" x14ac:dyDescent="0.25">
      <c r="A1192" s="10">
        <v>0.53541666666666665</v>
      </c>
      <c r="B1192">
        <v>27800</v>
      </c>
    </row>
    <row r="1193" spans="1:2" x14ac:dyDescent="0.25">
      <c r="A1193" s="10">
        <v>0.53541666666666665</v>
      </c>
      <c r="B1193">
        <v>18300</v>
      </c>
    </row>
    <row r="1194" spans="1:2" x14ac:dyDescent="0.25">
      <c r="A1194" s="10">
        <v>0.53611111111111109</v>
      </c>
      <c r="B1194">
        <v>41400</v>
      </c>
    </row>
    <row r="1195" spans="1:2" x14ac:dyDescent="0.25">
      <c r="A1195" s="10">
        <v>0.53611111111111109</v>
      </c>
      <c r="B1195">
        <v>16400</v>
      </c>
    </row>
    <row r="1196" spans="1:2" x14ac:dyDescent="0.25">
      <c r="A1196" s="10">
        <v>0.53611111111111109</v>
      </c>
      <c r="B1196">
        <v>20100</v>
      </c>
    </row>
    <row r="1197" spans="1:2" x14ac:dyDescent="0.25">
      <c r="A1197" s="10">
        <v>0.53611111111111109</v>
      </c>
      <c r="B1197">
        <v>16300</v>
      </c>
    </row>
    <row r="1198" spans="1:2" x14ac:dyDescent="0.25">
      <c r="A1198" s="10">
        <v>0.53611111111111109</v>
      </c>
      <c r="B1198">
        <v>20300</v>
      </c>
    </row>
    <row r="1199" spans="1:2" x14ac:dyDescent="0.25">
      <c r="A1199" s="10">
        <v>0.53611111111111109</v>
      </c>
      <c r="B1199">
        <v>23800</v>
      </c>
    </row>
    <row r="1200" spans="1:2" x14ac:dyDescent="0.25">
      <c r="A1200" s="10">
        <v>0.53611111111111109</v>
      </c>
      <c r="B1200">
        <v>32100</v>
      </c>
    </row>
    <row r="1201" spans="1:2" x14ac:dyDescent="0.25">
      <c r="A1201" s="10">
        <v>0.53611111111111109</v>
      </c>
      <c r="B1201">
        <v>45500</v>
      </c>
    </row>
    <row r="1202" spans="1:2" x14ac:dyDescent="0.25">
      <c r="A1202" s="10">
        <v>0.53611111111111109</v>
      </c>
      <c r="B1202">
        <v>26900</v>
      </c>
    </row>
    <row r="1203" spans="1:2" x14ac:dyDescent="0.25">
      <c r="A1203" s="10">
        <v>0.53611111111111109</v>
      </c>
      <c r="B1203">
        <v>21300</v>
      </c>
    </row>
    <row r="1204" spans="1:2" x14ac:dyDescent="0.25">
      <c r="A1204" s="10">
        <v>0.53611111111111109</v>
      </c>
      <c r="B1204">
        <v>21300</v>
      </c>
    </row>
    <row r="1205" spans="1:2" x14ac:dyDescent="0.25">
      <c r="A1205" s="10">
        <v>0.53680555555555554</v>
      </c>
      <c r="B1205">
        <v>16300</v>
      </c>
    </row>
    <row r="1206" spans="1:2" x14ac:dyDescent="0.25">
      <c r="A1206" s="10">
        <v>0.53680555555555554</v>
      </c>
      <c r="B1206">
        <v>21000</v>
      </c>
    </row>
    <row r="1207" spans="1:2" x14ac:dyDescent="0.25">
      <c r="A1207" s="10">
        <v>0.53680555555555554</v>
      </c>
      <c r="B1207">
        <v>15300</v>
      </c>
    </row>
    <row r="1208" spans="1:2" x14ac:dyDescent="0.25">
      <c r="A1208" s="10">
        <v>0.53680555555555554</v>
      </c>
      <c r="B1208">
        <v>20600</v>
      </c>
    </row>
    <row r="1209" spans="1:2" x14ac:dyDescent="0.25">
      <c r="A1209" s="10">
        <v>0.53680555555555554</v>
      </c>
      <c r="B1209">
        <v>14300</v>
      </c>
    </row>
    <row r="1210" spans="1:2" x14ac:dyDescent="0.25">
      <c r="A1210" s="10">
        <v>0.53680555555555554</v>
      </c>
      <c r="B1210">
        <v>16000</v>
      </c>
    </row>
    <row r="1211" spans="1:2" x14ac:dyDescent="0.25">
      <c r="A1211" s="10">
        <v>0.53680555555555554</v>
      </c>
      <c r="B1211">
        <v>18800</v>
      </c>
    </row>
    <row r="1212" spans="1:2" x14ac:dyDescent="0.25">
      <c r="A1212" s="10">
        <v>0.53680555555555554</v>
      </c>
      <c r="B1212">
        <v>24800</v>
      </c>
    </row>
    <row r="1213" spans="1:2" x14ac:dyDescent="0.25">
      <c r="A1213" s="10">
        <v>0.53749999999999998</v>
      </c>
      <c r="B1213">
        <v>15800</v>
      </c>
    </row>
    <row r="1214" spans="1:2" x14ac:dyDescent="0.25">
      <c r="A1214" s="10">
        <v>0.53749999999999998</v>
      </c>
      <c r="B1214">
        <v>21300</v>
      </c>
    </row>
    <row r="1215" spans="1:2" x14ac:dyDescent="0.25">
      <c r="A1215" s="10">
        <v>0.53749999999999998</v>
      </c>
      <c r="B1215">
        <v>14300</v>
      </c>
    </row>
    <row r="1216" spans="1:2" x14ac:dyDescent="0.25">
      <c r="A1216" s="10">
        <v>0.53749999999999998</v>
      </c>
      <c r="B1216">
        <v>26300</v>
      </c>
    </row>
    <row r="1217" spans="1:2" x14ac:dyDescent="0.25">
      <c r="A1217" s="10">
        <v>0.53749999999999998</v>
      </c>
      <c r="B1217">
        <v>14800</v>
      </c>
    </row>
    <row r="1218" spans="1:2" x14ac:dyDescent="0.25">
      <c r="A1218" s="10">
        <v>0.53749999999999998</v>
      </c>
      <c r="B1218">
        <v>22300</v>
      </c>
    </row>
    <row r="1219" spans="1:2" x14ac:dyDescent="0.25">
      <c r="A1219" s="10">
        <v>0.53749999999999998</v>
      </c>
      <c r="B1219">
        <v>21800</v>
      </c>
    </row>
    <row r="1220" spans="1:2" x14ac:dyDescent="0.25">
      <c r="A1220" s="10">
        <v>0.53819444444444442</v>
      </c>
      <c r="B1220">
        <v>15800</v>
      </c>
    </row>
    <row r="1221" spans="1:2" x14ac:dyDescent="0.25">
      <c r="A1221" s="10">
        <v>0.53819444444444442</v>
      </c>
      <c r="B1221">
        <v>16400</v>
      </c>
    </row>
    <row r="1222" spans="1:2" x14ac:dyDescent="0.25">
      <c r="A1222" s="10">
        <v>0.53819444444444442</v>
      </c>
      <c r="B1222">
        <v>18500</v>
      </c>
    </row>
    <row r="1223" spans="1:2" x14ac:dyDescent="0.25">
      <c r="A1223" s="10">
        <v>0.53819444444444442</v>
      </c>
      <c r="B1223">
        <v>35200</v>
      </c>
    </row>
    <row r="1224" spans="1:2" x14ac:dyDescent="0.25">
      <c r="A1224" s="10">
        <v>0.53819444444444442</v>
      </c>
      <c r="B1224">
        <v>14800</v>
      </c>
    </row>
    <row r="1225" spans="1:2" x14ac:dyDescent="0.25">
      <c r="A1225" s="10">
        <v>0.53819444444444442</v>
      </c>
      <c r="B1225">
        <v>19000</v>
      </c>
    </row>
    <row r="1226" spans="1:2" x14ac:dyDescent="0.25">
      <c r="A1226" s="10">
        <v>0.53819444444444442</v>
      </c>
      <c r="B1226">
        <v>20500</v>
      </c>
    </row>
    <row r="1227" spans="1:2" x14ac:dyDescent="0.25">
      <c r="A1227" s="10">
        <v>0.53888888888888886</v>
      </c>
      <c r="B1227">
        <v>16000</v>
      </c>
    </row>
    <row r="1228" spans="1:2" x14ac:dyDescent="0.25">
      <c r="A1228" s="10">
        <v>0.53888888888888886</v>
      </c>
      <c r="B1228">
        <v>23300</v>
      </c>
    </row>
    <row r="1229" spans="1:2" x14ac:dyDescent="0.25">
      <c r="A1229" s="10">
        <v>0.53888888888888886</v>
      </c>
      <c r="B1229">
        <v>15100</v>
      </c>
    </row>
    <row r="1230" spans="1:2" x14ac:dyDescent="0.25">
      <c r="A1230" s="10">
        <v>0.53888888888888886</v>
      </c>
      <c r="B1230">
        <v>14800</v>
      </c>
    </row>
    <row r="1231" spans="1:2" x14ac:dyDescent="0.25">
      <c r="A1231" s="10">
        <v>0.53888888888888886</v>
      </c>
      <c r="B1231">
        <v>16400</v>
      </c>
    </row>
    <row r="1232" spans="1:2" x14ac:dyDescent="0.25">
      <c r="A1232" s="10">
        <v>0.53888888888888886</v>
      </c>
      <c r="B1232">
        <v>33700</v>
      </c>
    </row>
    <row r="1233" spans="1:2" x14ac:dyDescent="0.25">
      <c r="A1233" s="10">
        <v>0.53888888888888886</v>
      </c>
      <c r="B1233">
        <v>17300</v>
      </c>
    </row>
    <row r="1234" spans="1:2" x14ac:dyDescent="0.25">
      <c r="A1234" s="10">
        <v>0.53888888888888886</v>
      </c>
      <c r="B1234">
        <v>17900</v>
      </c>
    </row>
    <row r="1235" spans="1:2" x14ac:dyDescent="0.25">
      <c r="A1235" s="10">
        <v>0.5395833333333333</v>
      </c>
      <c r="B1235">
        <v>29600</v>
      </c>
    </row>
    <row r="1236" spans="1:2" x14ac:dyDescent="0.25">
      <c r="A1236" s="10">
        <v>0.5395833333333333</v>
      </c>
      <c r="B1236">
        <v>14500</v>
      </c>
    </row>
    <row r="1237" spans="1:2" x14ac:dyDescent="0.25">
      <c r="A1237" s="10">
        <v>0.5395833333333333</v>
      </c>
      <c r="B1237">
        <v>23300</v>
      </c>
    </row>
    <row r="1238" spans="1:2" x14ac:dyDescent="0.25">
      <c r="A1238" s="10">
        <v>0.5395833333333333</v>
      </c>
      <c r="B1238">
        <v>19600</v>
      </c>
    </row>
    <row r="1239" spans="1:2" x14ac:dyDescent="0.25">
      <c r="A1239" s="10">
        <v>0.5395833333333333</v>
      </c>
      <c r="B1239">
        <v>20300</v>
      </c>
    </row>
    <row r="1240" spans="1:2" x14ac:dyDescent="0.25">
      <c r="A1240" s="10">
        <v>0.5395833333333333</v>
      </c>
      <c r="B1240">
        <v>19600</v>
      </c>
    </row>
    <row r="1241" spans="1:2" x14ac:dyDescent="0.25">
      <c r="A1241" s="10">
        <v>0.5395833333333333</v>
      </c>
      <c r="B1241">
        <v>17500</v>
      </c>
    </row>
    <row r="1242" spans="1:2" x14ac:dyDescent="0.25">
      <c r="A1242" s="10">
        <v>0.5395833333333333</v>
      </c>
      <c r="B1242">
        <v>17500</v>
      </c>
    </row>
    <row r="1243" spans="1:2" x14ac:dyDescent="0.25">
      <c r="A1243" s="10">
        <v>0.54027777777777775</v>
      </c>
      <c r="B1243">
        <v>15800</v>
      </c>
    </row>
    <row r="1244" spans="1:2" x14ac:dyDescent="0.25">
      <c r="A1244" s="10">
        <v>0.54027777777777775</v>
      </c>
      <c r="B1244">
        <v>17000</v>
      </c>
    </row>
    <row r="1245" spans="1:2" x14ac:dyDescent="0.25">
      <c r="A1245" s="10">
        <v>0.54027777777777775</v>
      </c>
      <c r="B1245">
        <v>16100</v>
      </c>
    </row>
    <row r="1246" spans="1:2" x14ac:dyDescent="0.25">
      <c r="A1246" s="10">
        <v>0.54027777777777775</v>
      </c>
      <c r="B1246">
        <v>14800</v>
      </c>
    </row>
    <row r="1247" spans="1:2" x14ac:dyDescent="0.25">
      <c r="A1247" s="10">
        <v>0.54027777777777775</v>
      </c>
      <c r="B1247">
        <v>23300</v>
      </c>
    </row>
    <row r="1248" spans="1:2" x14ac:dyDescent="0.25">
      <c r="A1248" s="10">
        <v>0.54027777777777775</v>
      </c>
      <c r="B1248">
        <v>23000</v>
      </c>
    </row>
    <row r="1249" spans="1:2" x14ac:dyDescent="0.25">
      <c r="A1249" s="10">
        <v>0.54027777777777775</v>
      </c>
      <c r="B1249">
        <v>23100</v>
      </c>
    </row>
    <row r="1250" spans="1:2" x14ac:dyDescent="0.25">
      <c r="A1250" s="10">
        <v>0.54097222222222219</v>
      </c>
      <c r="B1250">
        <v>18300</v>
      </c>
    </row>
    <row r="1251" spans="1:2" x14ac:dyDescent="0.25">
      <c r="A1251" s="10">
        <v>0.54097222222222219</v>
      </c>
      <c r="B1251">
        <v>15100</v>
      </c>
    </row>
    <row r="1252" spans="1:2" x14ac:dyDescent="0.25">
      <c r="A1252" s="10">
        <v>0.54097222222222219</v>
      </c>
      <c r="B1252">
        <v>26900</v>
      </c>
    </row>
    <row r="1253" spans="1:2" x14ac:dyDescent="0.25">
      <c r="A1253" s="10">
        <v>0.54097222222222219</v>
      </c>
      <c r="B1253">
        <v>15300</v>
      </c>
    </row>
    <row r="1254" spans="1:2" x14ac:dyDescent="0.25">
      <c r="A1254" s="10">
        <v>0.54097222222222219</v>
      </c>
      <c r="B1254">
        <v>20300</v>
      </c>
    </row>
    <row r="1255" spans="1:2" x14ac:dyDescent="0.25">
      <c r="A1255" s="10">
        <v>0.54097222222222219</v>
      </c>
      <c r="B1255">
        <v>15800</v>
      </c>
    </row>
    <row r="1256" spans="1:2" x14ac:dyDescent="0.25">
      <c r="A1256" s="10">
        <v>0.54097222222222219</v>
      </c>
      <c r="B1256">
        <v>18300</v>
      </c>
    </row>
    <row r="1257" spans="1:2" x14ac:dyDescent="0.25">
      <c r="A1257" s="10">
        <v>0.54097222222222219</v>
      </c>
      <c r="B1257">
        <v>14800</v>
      </c>
    </row>
    <row r="1258" spans="1:2" x14ac:dyDescent="0.25">
      <c r="A1258" s="10">
        <v>0.54097222222222219</v>
      </c>
      <c r="B1258">
        <v>24300</v>
      </c>
    </row>
    <row r="1259" spans="1:2" x14ac:dyDescent="0.25">
      <c r="A1259" s="10">
        <v>0.54166666666666663</v>
      </c>
      <c r="B1259">
        <v>17300</v>
      </c>
    </row>
    <row r="1260" spans="1:2" x14ac:dyDescent="0.25">
      <c r="A1260" s="10">
        <v>0.54166666666666663</v>
      </c>
      <c r="B1260">
        <v>25000</v>
      </c>
    </row>
    <row r="1261" spans="1:2" x14ac:dyDescent="0.25">
      <c r="A1261" s="10">
        <v>0.54166666666666663</v>
      </c>
      <c r="B1261">
        <v>20000</v>
      </c>
    </row>
    <row r="1262" spans="1:2" x14ac:dyDescent="0.25">
      <c r="A1262" s="10">
        <v>0.54166666666666663</v>
      </c>
      <c r="B1262">
        <v>18300</v>
      </c>
    </row>
    <row r="1263" spans="1:2" x14ac:dyDescent="0.25">
      <c r="A1263" s="10">
        <v>0.54166666666666663</v>
      </c>
      <c r="B1263">
        <v>15800</v>
      </c>
    </row>
    <row r="1264" spans="1:2" x14ac:dyDescent="0.25">
      <c r="A1264" s="10">
        <v>0.54166666666666663</v>
      </c>
      <c r="B1264">
        <v>19500</v>
      </c>
    </row>
    <row r="1265" spans="1:2" x14ac:dyDescent="0.25">
      <c r="A1265" s="10">
        <v>0.54236111111111118</v>
      </c>
      <c r="B1265">
        <v>23100</v>
      </c>
    </row>
    <row r="1266" spans="1:2" x14ac:dyDescent="0.25">
      <c r="A1266" s="10">
        <v>0.54236111111111118</v>
      </c>
      <c r="B1266">
        <v>15800</v>
      </c>
    </row>
    <row r="1267" spans="1:2" x14ac:dyDescent="0.25">
      <c r="A1267" s="10">
        <v>0.54236111111111118</v>
      </c>
      <c r="B1267">
        <v>14800</v>
      </c>
    </row>
    <row r="1268" spans="1:2" x14ac:dyDescent="0.25">
      <c r="A1268" s="10">
        <v>0.54236111111111118</v>
      </c>
      <c r="B1268">
        <v>20000</v>
      </c>
    </row>
    <row r="1269" spans="1:2" x14ac:dyDescent="0.25">
      <c r="A1269" s="10">
        <v>0.54236111111111118</v>
      </c>
      <c r="B1269">
        <v>14800</v>
      </c>
    </row>
    <row r="1270" spans="1:2" x14ac:dyDescent="0.25">
      <c r="A1270" s="10">
        <v>0.54236111111111118</v>
      </c>
      <c r="B1270">
        <v>14800</v>
      </c>
    </row>
    <row r="1271" spans="1:2" x14ac:dyDescent="0.25">
      <c r="A1271" s="10">
        <v>0.54236111111111118</v>
      </c>
      <c r="B1271">
        <v>38200</v>
      </c>
    </row>
    <row r="1272" spans="1:2" x14ac:dyDescent="0.25">
      <c r="A1272" s="10">
        <v>0.54236111111111118</v>
      </c>
      <c r="B1272">
        <v>18300</v>
      </c>
    </row>
    <row r="1273" spans="1:2" x14ac:dyDescent="0.25">
      <c r="A1273" s="10">
        <v>0.54236111111111118</v>
      </c>
      <c r="B1273">
        <v>24300</v>
      </c>
    </row>
    <row r="1274" spans="1:2" x14ac:dyDescent="0.25">
      <c r="A1274" s="10">
        <v>0.54236111111111118</v>
      </c>
      <c r="B1274">
        <v>17500</v>
      </c>
    </row>
    <row r="1275" spans="1:2" x14ac:dyDescent="0.25">
      <c r="A1275" s="10">
        <v>0.54236111111111118</v>
      </c>
      <c r="B1275">
        <v>16300</v>
      </c>
    </row>
    <row r="1276" spans="1:2" x14ac:dyDescent="0.25">
      <c r="A1276" s="10">
        <v>0.54236111111111118</v>
      </c>
      <c r="B1276">
        <v>14800</v>
      </c>
    </row>
    <row r="1277" spans="1:2" x14ac:dyDescent="0.25">
      <c r="A1277" s="10">
        <v>0.54305555555555551</v>
      </c>
      <c r="B1277">
        <v>19800</v>
      </c>
    </row>
    <row r="1278" spans="1:2" x14ac:dyDescent="0.25">
      <c r="A1278" s="10">
        <v>0.54305555555555551</v>
      </c>
      <c r="B1278">
        <v>19300</v>
      </c>
    </row>
    <row r="1279" spans="1:2" x14ac:dyDescent="0.25">
      <c r="A1279" s="10">
        <v>0.54305555555555551</v>
      </c>
      <c r="B1279">
        <v>25400</v>
      </c>
    </row>
    <row r="1280" spans="1:2" x14ac:dyDescent="0.25">
      <c r="A1280" s="10">
        <v>0.54305555555555551</v>
      </c>
      <c r="B1280">
        <v>15600</v>
      </c>
    </row>
    <row r="1281" spans="1:2" x14ac:dyDescent="0.25">
      <c r="A1281" s="10">
        <v>0.54305555555555551</v>
      </c>
      <c r="B1281">
        <v>15000</v>
      </c>
    </row>
    <row r="1282" spans="1:2" x14ac:dyDescent="0.25">
      <c r="A1282" s="10">
        <v>0.54305555555555551</v>
      </c>
      <c r="B1282">
        <v>27800</v>
      </c>
    </row>
    <row r="1283" spans="1:2" x14ac:dyDescent="0.25">
      <c r="A1283" s="10">
        <v>0.54375000000000007</v>
      </c>
      <c r="B1283">
        <v>18600</v>
      </c>
    </row>
    <row r="1284" spans="1:2" x14ac:dyDescent="0.25">
      <c r="A1284" s="10">
        <v>0.54375000000000007</v>
      </c>
      <c r="B1284">
        <v>23300</v>
      </c>
    </row>
    <row r="1285" spans="1:2" x14ac:dyDescent="0.25">
      <c r="A1285" s="10">
        <v>0.54375000000000007</v>
      </c>
      <c r="B1285">
        <v>19900</v>
      </c>
    </row>
    <row r="1286" spans="1:2" x14ac:dyDescent="0.25">
      <c r="A1286" s="10">
        <v>0.54375000000000007</v>
      </c>
      <c r="B1286">
        <v>16100</v>
      </c>
    </row>
    <row r="1287" spans="1:2" x14ac:dyDescent="0.25">
      <c r="A1287" s="10">
        <v>0.54375000000000007</v>
      </c>
      <c r="B1287">
        <v>19800</v>
      </c>
    </row>
    <row r="1288" spans="1:2" x14ac:dyDescent="0.25">
      <c r="A1288" s="10">
        <v>0.54375000000000007</v>
      </c>
      <c r="B1288">
        <v>20600</v>
      </c>
    </row>
    <row r="1289" spans="1:2" x14ac:dyDescent="0.25">
      <c r="A1289" s="10">
        <v>0.54375000000000007</v>
      </c>
      <c r="B1289">
        <v>20100</v>
      </c>
    </row>
    <row r="1290" spans="1:2" x14ac:dyDescent="0.25">
      <c r="A1290" s="10">
        <v>0.54375000000000007</v>
      </c>
      <c r="B1290">
        <v>17100</v>
      </c>
    </row>
    <row r="1291" spans="1:2" x14ac:dyDescent="0.25">
      <c r="A1291" s="10">
        <v>0.54375000000000007</v>
      </c>
      <c r="B1291">
        <v>17800</v>
      </c>
    </row>
    <row r="1292" spans="1:2" x14ac:dyDescent="0.25">
      <c r="A1292" s="10">
        <v>0.54375000000000007</v>
      </c>
      <c r="B1292">
        <v>16100</v>
      </c>
    </row>
    <row r="1293" spans="1:2" x14ac:dyDescent="0.25">
      <c r="A1293" s="10">
        <v>0.5444444444444444</v>
      </c>
      <c r="B1293">
        <v>15100</v>
      </c>
    </row>
    <row r="1294" spans="1:2" x14ac:dyDescent="0.25">
      <c r="A1294" s="10">
        <v>0.5444444444444444</v>
      </c>
      <c r="B1294">
        <v>16400</v>
      </c>
    </row>
    <row r="1295" spans="1:2" x14ac:dyDescent="0.25">
      <c r="A1295" s="10">
        <v>0.5444444444444444</v>
      </c>
      <c r="B1295">
        <v>19300</v>
      </c>
    </row>
    <row r="1296" spans="1:2" x14ac:dyDescent="0.25">
      <c r="A1296" s="10">
        <v>0.5444444444444444</v>
      </c>
      <c r="B1296">
        <v>29600</v>
      </c>
    </row>
    <row r="1297" spans="1:2" x14ac:dyDescent="0.25">
      <c r="A1297" s="10">
        <v>0.5444444444444444</v>
      </c>
      <c r="B1297">
        <v>18300</v>
      </c>
    </row>
    <row r="1298" spans="1:2" x14ac:dyDescent="0.25">
      <c r="A1298" s="10">
        <v>0.54513888888888895</v>
      </c>
      <c r="B1298">
        <v>15600</v>
      </c>
    </row>
    <row r="1299" spans="1:2" x14ac:dyDescent="0.25">
      <c r="A1299" s="10">
        <v>0.54513888888888895</v>
      </c>
      <c r="B1299">
        <v>17300</v>
      </c>
    </row>
    <row r="1300" spans="1:2" x14ac:dyDescent="0.25">
      <c r="A1300" s="10">
        <v>0.54513888888888895</v>
      </c>
      <c r="B1300">
        <v>68100</v>
      </c>
    </row>
    <row r="1301" spans="1:2" x14ac:dyDescent="0.25">
      <c r="A1301" s="10">
        <v>0.54513888888888895</v>
      </c>
      <c r="B1301">
        <v>18300</v>
      </c>
    </row>
    <row r="1302" spans="1:2" x14ac:dyDescent="0.25">
      <c r="A1302" s="10">
        <v>0.54513888888888895</v>
      </c>
      <c r="B1302">
        <v>25600</v>
      </c>
    </row>
    <row r="1303" spans="1:2" x14ac:dyDescent="0.25">
      <c r="A1303" s="10">
        <v>0.54513888888888895</v>
      </c>
      <c r="B1303">
        <v>20300</v>
      </c>
    </row>
    <row r="1304" spans="1:2" x14ac:dyDescent="0.25">
      <c r="A1304" s="10">
        <v>0.54513888888888895</v>
      </c>
      <c r="B1304">
        <v>14500</v>
      </c>
    </row>
    <row r="1305" spans="1:2" x14ac:dyDescent="0.25">
      <c r="A1305" s="10">
        <v>0.54513888888888895</v>
      </c>
      <c r="B1305">
        <v>22600</v>
      </c>
    </row>
    <row r="1306" spans="1:2" x14ac:dyDescent="0.25">
      <c r="A1306" s="10">
        <v>0.54513888888888895</v>
      </c>
      <c r="B1306">
        <v>24600</v>
      </c>
    </row>
    <row r="1307" spans="1:2" x14ac:dyDescent="0.25">
      <c r="A1307" s="10">
        <v>0.54513888888888895</v>
      </c>
      <c r="B1307">
        <v>20300</v>
      </c>
    </row>
    <row r="1308" spans="1:2" x14ac:dyDescent="0.25">
      <c r="A1308" s="10">
        <v>0.54513888888888895</v>
      </c>
      <c r="B1308">
        <v>28400</v>
      </c>
    </row>
    <row r="1309" spans="1:2" x14ac:dyDescent="0.25">
      <c r="A1309" s="10">
        <v>0.54583333333333328</v>
      </c>
      <c r="B1309">
        <v>16400</v>
      </c>
    </row>
    <row r="1310" spans="1:2" x14ac:dyDescent="0.25">
      <c r="A1310" s="10">
        <v>0.54583333333333328</v>
      </c>
      <c r="B1310">
        <v>14300</v>
      </c>
    </row>
    <row r="1311" spans="1:2" x14ac:dyDescent="0.25">
      <c r="A1311" s="10">
        <v>0.54583333333333328</v>
      </c>
      <c r="B1311">
        <v>19300</v>
      </c>
    </row>
    <row r="1312" spans="1:2" x14ac:dyDescent="0.25">
      <c r="A1312" s="10">
        <v>0.54583333333333328</v>
      </c>
      <c r="B1312">
        <v>14300</v>
      </c>
    </row>
    <row r="1313" spans="1:2" x14ac:dyDescent="0.25">
      <c r="A1313" s="10">
        <v>0.54583333333333328</v>
      </c>
      <c r="B1313">
        <v>14800</v>
      </c>
    </row>
    <row r="1314" spans="1:2" x14ac:dyDescent="0.25">
      <c r="A1314" s="10">
        <v>0.54583333333333328</v>
      </c>
      <c r="B1314">
        <v>20600</v>
      </c>
    </row>
    <row r="1315" spans="1:2" x14ac:dyDescent="0.25">
      <c r="A1315" s="10">
        <v>0.54583333333333328</v>
      </c>
      <c r="B1315">
        <v>32500</v>
      </c>
    </row>
    <row r="1316" spans="1:2" x14ac:dyDescent="0.25">
      <c r="A1316" s="10">
        <v>0.54583333333333328</v>
      </c>
      <c r="B1316">
        <v>16300</v>
      </c>
    </row>
    <row r="1317" spans="1:2" x14ac:dyDescent="0.25">
      <c r="A1317" s="10">
        <v>0.54583333333333328</v>
      </c>
      <c r="B1317">
        <v>20300</v>
      </c>
    </row>
    <row r="1318" spans="1:2" x14ac:dyDescent="0.25">
      <c r="A1318" s="10">
        <v>0.54583333333333328</v>
      </c>
      <c r="B1318">
        <v>17500</v>
      </c>
    </row>
    <row r="1319" spans="1:2" x14ac:dyDescent="0.25">
      <c r="A1319" s="10">
        <v>0.54583333333333328</v>
      </c>
      <c r="B1319">
        <v>18300</v>
      </c>
    </row>
    <row r="1320" spans="1:2" x14ac:dyDescent="0.25">
      <c r="A1320" s="10">
        <v>0.54652777777777783</v>
      </c>
      <c r="B1320">
        <v>26600</v>
      </c>
    </row>
    <row r="1321" spans="1:2" x14ac:dyDescent="0.25">
      <c r="A1321" s="10">
        <v>0.54652777777777783</v>
      </c>
      <c r="B1321">
        <v>14800</v>
      </c>
    </row>
    <row r="1322" spans="1:2" x14ac:dyDescent="0.25">
      <c r="A1322" s="10">
        <v>0.54652777777777783</v>
      </c>
      <c r="B1322">
        <v>15800</v>
      </c>
    </row>
    <row r="1323" spans="1:2" x14ac:dyDescent="0.25">
      <c r="A1323" s="10">
        <v>0.54652777777777783</v>
      </c>
      <c r="B1323">
        <v>17300</v>
      </c>
    </row>
    <row r="1324" spans="1:2" x14ac:dyDescent="0.25">
      <c r="A1324" s="10">
        <v>0.54652777777777783</v>
      </c>
      <c r="B1324">
        <v>14800</v>
      </c>
    </row>
    <row r="1325" spans="1:2" x14ac:dyDescent="0.25">
      <c r="A1325" s="10">
        <v>0.54652777777777783</v>
      </c>
      <c r="B1325">
        <v>19500</v>
      </c>
    </row>
    <row r="1326" spans="1:2" x14ac:dyDescent="0.25">
      <c r="A1326" s="10">
        <v>0.54652777777777783</v>
      </c>
      <c r="B1326">
        <v>25100</v>
      </c>
    </row>
    <row r="1327" spans="1:2" x14ac:dyDescent="0.25">
      <c r="A1327" s="10">
        <v>0.54722222222222217</v>
      </c>
      <c r="B1327">
        <v>24400</v>
      </c>
    </row>
    <row r="1328" spans="1:2" x14ac:dyDescent="0.25">
      <c r="A1328" s="10">
        <v>0.54722222222222217</v>
      </c>
      <c r="B1328">
        <v>16100</v>
      </c>
    </row>
    <row r="1329" spans="1:2" x14ac:dyDescent="0.25">
      <c r="A1329" s="10">
        <v>0.54722222222222217</v>
      </c>
      <c r="B1329">
        <v>21200</v>
      </c>
    </row>
    <row r="1330" spans="1:2" x14ac:dyDescent="0.25">
      <c r="A1330" s="10">
        <v>0.54722222222222217</v>
      </c>
      <c r="B1330">
        <v>15300</v>
      </c>
    </row>
    <row r="1331" spans="1:2" x14ac:dyDescent="0.25">
      <c r="A1331" s="10">
        <v>0.54791666666666672</v>
      </c>
      <c r="B1331">
        <v>30200</v>
      </c>
    </row>
    <row r="1332" spans="1:2" x14ac:dyDescent="0.25">
      <c r="A1332" s="10">
        <v>0.54791666666666672</v>
      </c>
      <c r="B1332">
        <v>23800</v>
      </c>
    </row>
    <row r="1333" spans="1:2" x14ac:dyDescent="0.25">
      <c r="A1333" s="10">
        <v>0.54791666666666672</v>
      </c>
      <c r="B1333">
        <v>16100</v>
      </c>
    </row>
    <row r="1334" spans="1:2" x14ac:dyDescent="0.25">
      <c r="A1334" s="10">
        <v>0.54791666666666672</v>
      </c>
      <c r="B1334">
        <v>35600</v>
      </c>
    </row>
    <row r="1335" spans="1:2" x14ac:dyDescent="0.25">
      <c r="A1335" s="10">
        <v>0.54791666666666672</v>
      </c>
      <c r="B1335">
        <v>18000</v>
      </c>
    </row>
    <row r="1336" spans="1:2" x14ac:dyDescent="0.25">
      <c r="A1336" s="10">
        <v>0.54791666666666672</v>
      </c>
      <c r="B1336">
        <v>20300</v>
      </c>
    </row>
    <row r="1337" spans="1:2" x14ac:dyDescent="0.25">
      <c r="A1337" s="10">
        <v>0.54791666666666672</v>
      </c>
      <c r="B1337">
        <v>15000</v>
      </c>
    </row>
    <row r="1338" spans="1:2" x14ac:dyDescent="0.25">
      <c r="A1338" s="10">
        <v>0.54791666666666672</v>
      </c>
      <c r="B1338">
        <v>21800</v>
      </c>
    </row>
    <row r="1339" spans="1:2" x14ac:dyDescent="0.25">
      <c r="A1339" s="10">
        <v>0.54861111111111105</v>
      </c>
      <c r="B1339">
        <v>14300</v>
      </c>
    </row>
    <row r="1340" spans="1:2" x14ac:dyDescent="0.25">
      <c r="A1340" s="10">
        <v>0.54861111111111105</v>
      </c>
      <c r="B1340">
        <v>19800</v>
      </c>
    </row>
    <row r="1341" spans="1:2" x14ac:dyDescent="0.25">
      <c r="A1341" s="10">
        <v>0.54861111111111105</v>
      </c>
      <c r="B1341">
        <v>39300</v>
      </c>
    </row>
    <row r="1342" spans="1:2" x14ac:dyDescent="0.25">
      <c r="A1342" s="10">
        <v>0.54861111111111105</v>
      </c>
      <c r="B1342">
        <v>17800</v>
      </c>
    </row>
    <row r="1343" spans="1:2" x14ac:dyDescent="0.25">
      <c r="A1343" s="10">
        <v>0.54861111111111105</v>
      </c>
      <c r="B1343">
        <v>22000</v>
      </c>
    </row>
    <row r="1344" spans="1:2" x14ac:dyDescent="0.25">
      <c r="A1344" s="10">
        <v>0.54861111111111105</v>
      </c>
      <c r="B1344">
        <v>33400</v>
      </c>
    </row>
    <row r="1345" spans="1:2" x14ac:dyDescent="0.25">
      <c r="A1345" s="10">
        <v>0.54861111111111105</v>
      </c>
      <c r="B1345">
        <v>18500</v>
      </c>
    </row>
    <row r="1346" spans="1:2" x14ac:dyDescent="0.25">
      <c r="A1346" s="10">
        <v>0.54861111111111105</v>
      </c>
      <c r="B1346">
        <v>14800</v>
      </c>
    </row>
    <row r="1347" spans="1:2" x14ac:dyDescent="0.25">
      <c r="A1347" s="10">
        <v>0.5493055555555556</v>
      </c>
      <c r="B1347">
        <v>23800</v>
      </c>
    </row>
    <row r="1348" spans="1:2" x14ac:dyDescent="0.25">
      <c r="A1348" s="10">
        <v>0.5493055555555556</v>
      </c>
      <c r="B1348">
        <v>15100</v>
      </c>
    </row>
    <row r="1349" spans="1:2" x14ac:dyDescent="0.25">
      <c r="A1349" s="10">
        <v>0.54999999999999993</v>
      </c>
      <c r="B1349">
        <v>24000</v>
      </c>
    </row>
    <row r="1350" spans="1:2" x14ac:dyDescent="0.25">
      <c r="A1350" s="10">
        <v>0.54999999999999993</v>
      </c>
      <c r="B1350">
        <v>14800</v>
      </c>
    </row>
    <row r="1351" spans="1:2" x14ac:dyDescent="0.25">
      <c r="A1351" s="10">
        <v>0.54999999999999993</v>
      </c>
      <c r="B1351">
        <v>49700</v>
      </c>
    </row>
    <row r="1352" spans="1:2" x14ac:dyDescent="0.25">
      <c r="A1352" s="10">
        <v>0.54999999999999993</v>
      </c>
      <c r="B1352">
        <v>23600</v>
      </c>
    </row>
    <row r="1353" spans="1:2" x14ac:dyDescent="0.25">
      <c r="A1353" s="10">
        <v>0.54999999999999993</v>
      </c>
      <c r="B1353">
        <v>36000</v>
      </c>
    </row>
    <row r="1354" spans="1:2" x14ac:dyDescent="0.25">
      <c r="A1354" s="10">
        <v>0.54999999999999993</v>
      </c>
      <c r="B1354">
        <v>15800</v>
      </c>
    </row>
    <row r="1355" spans="1:2" x14ac:dyDescent="0.25">
      <c r="A1355" s="10">
        <v>0.54999999999999993</v>
      </c>
      <c r="B1355">
        <v>18800</v>
      </c>
    </row>
    <row r="1356" spans="1:2" x14ac:dyDescent="0.25">
      <c r="A1356" s="10">
        <v>0.54999999999999993</v>
      </c>
      <c r="B1356">
        <v>21300</v>
      </c>
    </row>
    <row r="1357" spans="1:2" x14ac:dyDescent="0.25">
      <c r="A1357" s="10">
        <v>0.54999999999999993</v>
      </c>
      <c r="B1357">
        <v>20300</v>
      </c>
    </row>
    <row r="1358" spans="1:2" x14ac:dyDescent="0.25">
      <c r="A1358" s="10">
        <v>0.54999999999999993</v>
      </c>
      <c r="B1358">
        <v>27000</v>
      </c>
    </row>
    <row r="1359" spans="1:2" x14ac:dyDescent="0.25">
      <c r="A1359" s="10">
        <v>0.54999999999999993</v>
      </c>
      <c r="B1359">
        <v>18600</v>
      </c>
    </row>
    <row r="1360" spans="1:2" x14ac:dyDescent="0.25">
      <c r="A1360" s="10">
        <v>0.54999999999999993</v>
      </c>
      <c r="B1360">
        <v>23100</v>
      </c>
    </row>
    <row r="1361" spans="1:2" x14ac:dyDescent="0.25">
      <c r="A1361" s="10">
        <v>0.54999999999999993</v>
      </c>
      <c r="B1361">
        <v>15800</v>
      </c>
    </row>
    <row r="1362" spans="1:2" x14ac:dyDescent="0.25">
      <c r="A1362" s="10">
        <v>0.55069444444444449</v>
      </c>
      <c r="B1362">
        <v>25600</v>
      </c>
    </row>
    <row r="1363" spans="1:2" x14ac:dyDescent="0.25">
      <c r="A1363" s="10">
        <v>0.55069444444444449</v>
      </c>
      <c r="B1363">
        <v>15600</v>
      </c>
    </row>
    <row r="1364" spans="1:2" x14ac:dyDescent="0.25">
      <c r="A1364" s="10">
        <v>0.55069444444444449</v>
      </c>
      <c r="B1364">
        <v>16400</v>
      </c>
    </row>
    <row r="1365" spans="1:2" x14ac:dyDescent="0.25">
      <c r="A1365" s="10">
        <v>0.55069444444444449</v>
      </c>
      <c r="B1365">
        <v>26600</v>
      </c>
    </row>
    <row r="1366" spans="1:2" x14ac:dyDescent="0.25">
      <c r="A1366" s="10">
        <v>0.55069444444444449</v>
      </c>
      <c r="B1366">
        <v>14800</v>
      </c>
    </row>
    <row r="1367" spans="1:2" x14ac:dyDescent="0.25">
      <c r="A1367" s="10">
        <v>0.55069444444444449</v>
      </c>
      <c r="B1367">
        <v>21300</v>
      </c>
    </row>
    <row r="1368" spans="1:2" x14ac:dyDescent="0.25">
      <c r="A1368" s="10">
        <v>0.55138888888888882</v>
      </c>
      <c r="B1368">
        <v>19500</v>
      </c>
    </row>
    <row r="1369" spans="1:2" x14ac:dyDescent="0.25">
      <c r="A1369" s="10">
        <v>0.55138888888888882</v>
      </c>
      <c r="B1369">
        <v>19300</v>
      </c>
    </row>
    <row r="1370" spans="1:2" x14ac:dyDescent="0.25">
      <c r="A1370" s="10">
        <v>0.55138888888888882</v>
      </c>
      <c r="B1370">
        <v>15800</v>
      </c>
    </row>
    <row r="1371" spans="1:2" x14ac:dyDescent="0.25">
      <c r="A1371" s="10">
        <v>0.55138888888888882</v>
      </c>
      <c r="B1371">
        <v>19300</v>
      </c>
    </row>
    <row r="1372" spans="1:2" x14ac:dyDescent="0.25">
      <c r="A1372" s="10">
        <v>0.55138888888888882</v>
      </c>
      <c r="B1372">
        <v>25600</v>
      </c>
    </row>
    <row r="1373" spans="1:2" x14ac:dyDescent="0.25">
      <c r="A1373" s="10">
        <v>0.55138888888888882</v>
      </c>
      <c r="B1373">
        <v>22100</v>
      </c>
    </row>
    <row r="1374" spans="1:2" x14ac:dyDescent="0.25">
      <c r="A1374" s="10">
        <v>0.55208333333333337</v>
      </c>
      <c r="B1374">
        <v>16600</v>
      </c>
    </row>
    <row r="1375" spans="1:2" x14ac:dyDescent="0.25">
      <c r="A1375" s="10">
        <v>0.55208333333333337</v>
      </c>
      <c r="B1375">
        <v>17000</v>
      </c>
    </row>
    <row r="1376" spans="1:2" x14ac:dyDescent="0.25">
      <c r="A1376" s="10">
        <v>0.55208333333333337</v>
      </c>
      <c r="B1376">
        <v>41100</v>
      </c>
    </row>
    <row r="1377" spans="1:2" x14ac:dyDescent="0.25">
      <c r="A1377" s="10">
        <v>0.55208333333333337</v>
      </c>
      <c r="B1377">
        <v>25300</v>
      </c>
    </row>
    <row r="1378" spans="1:2" x14ac:dyDescent="0.25">
      <c r="A1378" s="10">
        <v>0.55208333333333337</v>
      </c>
      <c r="B1378">
        <v>15800</v>
      </c>
    </row>
    <row r="1379" spans="1:2" x14ac:dyDescent="0.25">
      <c r="A1379" s="10">
        <v>0.55208333333333337</v>
      </c>
      <c r="B1379">
        <v>41400</v>
      </c>
    </row>
    <row r="1380" spans="1:2" x14ac:dyDescent="0.25">
      <c r="A1380" s="10">
        <v>0.55208333333333337</v>
      </c>
      <c r="B1380">
        <v>14800</v>
      </c>
    </row>
    <row r="1381" spans="1:2" x14ac:dyDescent="0.25">
      <c r="A1381" s="10">
        <v>0.55277777777777781</v>
      </c>
      <c r="B1381">
        <v>16000</v>
      </c>
    </row>
    <row r="1382" spans="1:2" x14ac:dyDescent="0.25">
      <c r="A1382" s="10">
        <v>0.55277777777777781</v>
      </c>
      <c r="B1382">
        <v>24800</v>
      </c>
    </row>
    <row r="1383" spans="1:2" x14ac:dyDescent="0.25">
      <c r="A1383" s="10">
        <v>0.55277777777777781</v>
      </c>
      <c r="B1383">
        <v>17500</v>
      </c>
    </row>
    <row r="1384" spans="1:2" x14ac:dyDescent="0.25">
      <c r="A1384" s="10">
        <v>0.55277777777777781</v>
      </c>
      <c r="B1384">
        <v>19600</v>
      </c>
    </row>
    <row r="1385" spans="1:2" x14ac:dyDescent="0.25">
      <c r="A1385" s="10">
        <v>0.55277777777777781</v>
      </c>
      <c r="B1385">
        <v>15000</v>
      </c>
    </row>
    <row r="1386" spans="1:2" x14ac:dyDescent="0.25">
      <c r="A1386" s="10">
        <v>0.55277777777777781</v>
      </c>
      <c r="B1386">
        <v>19600</v>
      </c>
    </row>
    <row r="1387" spans="1:2" x14ac:dyDescent="0.25">
      <c r="A1387" s="10">
        <v>0.55277777777777781</v>
      </c>
      <c r="B1387">
        <v>18600</v>
      </c>
    </row>
    <row r="1388" spans="1:2" x14ac:dyDescent="0.25">
      <c r="A1388" s="10">
        <v>0.55347222222222225</v>
      </c>
      <c r="B1388">
        <v>24000</v>
      </c>
    </row>
    <row r="1389" spans="1:2" x14ac:dyDescent="0.25">
      <c r="A1389" s="10">
        <v>0.55347222222222225</v>
      </c>
      <c r="B1389">
        <v>17500</v>
      </c>
    </row>
    <row r="1390" spans="1:2" x14ac:dyDescent="0.25">
      <c r="A1390" s="10">
        <v>0.55347222222222225</v>
      </c>
      <c r="B1390">
        <v>15000</v>
      </c>
    </row>
    <row r="1391" spans="1:2" x14ac:dyDescent="0.25">
      <c r="A1391" s="10">
        <v>0.55347222222222225</v>
      </c>
      <c r="B1391">
        <v>24300</v>
      </c>
    </row>
    <row r="1392" spans="1:2" x14ac:dyDescent="0.25">
      <c r="A1392" s="10">
        <v>0.55347222222222225</v>
      </c>
      <c r="B1392">
        <v>15500</v>
      </c>
    </row>
    <row r="1393" spans="1:2" x14ac:dyDescent="0.25">
      <c r="A1393" s="10">
        <v>0.55347222222222225</v>
      </c>
      <c r="B1393">
        <v>25300</v>
      </c>
    </row>
    <row r="1394" spans="1:2" x14ac:dyDescent="0.25">
      <c r="A1394" s="10">
        <v>0.55347222222222225</v>
      </c>
      <c r="B1394">
        <v>17100</v>
      </c>
    </row>
    <row r="1395" spans="1:2" x14ac:dyDescent="0.25">
      <c r="A1395" s="10">
        <v>0.55347222222222225</v>
      </c>
      <c r="B1395">
        <v>20100</v>
      </c>
    </row>
    <row r="1396" spans="1:2" x14ac:dyDescent="0.25">
      <c r="A1396" s="10">
        <v>0.5541666666666667</v>
      </c>
      <c r="B1396">
        <v>27300</v>
      </c>
    </row>
    <row r="1397" spans="1:2" x14ac:dyDescent="0.25">
      <c r="A1397" s="10">
        <v>0.5541666666666667</v>
      </c>
      <c r="B1397">
        <v>18300</v>
      </c>
    </row>
    <row r="1398" spans="1:2" x14ac:dyDescent="0.25">
      <c r="A1398" s="10">
        <v>0.5541666666666667</v>
      </c>
      <c r="B1398">
        <v>23300</v>
      </c>
    </row>
    <row r="1399" spans="1:2" x14ac:dyDescent="0.25">
      <c r="A1399" s="10">
        <v>0.5541666666666667</v>
      </c>
      <c r="B1399">
        <v>15300</v>
      </c>
    </row>
    <row r="1400" spans="1:2" x14ac:dyDescent="0.25">
      <c r="A1400" s="10">
        <v>0.5541666666666667</v>
      </c>
      <c r="B1400">
        <v>15800</v>
      </c>
    </row>
    <row r="1401" spans="1:2" x14ac:dyDescent="0.25">
      <c r="A1401" s="10">
        <v>0.5541666666666667</v>
      </c>
      <c r="B1401">
        <v>15500</v>
      </c>
    </row>
    <row r="1402" spans="1:2" x14ac:dyDescent="0.25">
      <c r="A1402" s="10">
        <v>0.5541666666666667</v>
      </c>
      <c r="B1402">
        <v>19300</v>
      </c>
    </row>
    <row r="1403" spans="1:2" x14ac:dyDescent="0.25">
      <c r="A1403" s="10">
        <v>0.55486111111111114</v>
      </c>
      <c r="B1403">
        <v>14800</v>
      </c>
    </row>
    <row r="1404" spans="1:2" x14ac:dyDescent="0.25">
      <c r="A1404" s="10">
        <v>0.55486111111111114</v>
      </c>
      <c r="B1404">
        <v>20500</v>
      </c>
    </row>
    <row r="1405" spans="1:2" x14ac:dyDescent="0.25">
      <c r="A1405" s="10">
        <v>0.55486111111111114</v>
      </c>
      <c r="B1405">
        <v>25900</v>
      </c>
    </row>
    <row r="1406" spans="1:2" x14ac:dyDescent="0.25">
      <c r="A1406" s="10">
        <v>0.55486111111111114</v>
      </c>
      <c r="B1406">
        <v>15300</v>
      </c>
    </row>
    <row r="1407" spans="1:2" x14ac:dyDescent="0.25">
      <c r="A1407" s="10">
        <v>0.55486111111111114</v>
      </c>
      <c r="B1407">
        <v>20300</v>
      </c>
    </row>
    <row r="1408" spans="1:2" x14ac:dyDescent="0.25">
      <c r="A1408" s="10">
        <v>0.55486111111111114</v>
      </c>
      <c r="B1408">
        <v>19300</v>
      </c>
    </row>
    <row r="1409" spans="1:2" x14ac:dyDescent="0.25">
      <c r="A1409" s="10">
        <v>0.55486111111111114</v>
      </c>
      <c r="B1409">
        <v>15300</v>
      </c>
    </row>
    <row r="1410" spans="1:2" x14ac:dyDescent="0.25">
      <c r="A1410" s="10">
        <v>0.55486111111111114</v>
      </c>
      <c r="B1410">
        <v>21800</v>
      </c>
    </row>
    <row r="1411" spans="1:2" x14ac:dyDescent="0.25">
      <c r="A1411" s="10">
        <v>0.55486111111111114</v>
      </c>
      <c r="B1411">
        <v>34000</v>
      </c>
    </row>
    <row r="1412" spans="1:2" x14ac:dyDescent="0.25">
      <c r="A1412" s="10">
        <v>0.55555555555555558</v>
      </c>
      <c r="B1412">
        <v>16300</v>
      </c>
    </row>
    <row r="1413" spans="1:2" x14ac:dyDescent="0.25">
      <c r="A1413" s="10">
        <v>0.55555555555555558</v>
      </c>
      <c r="B1413">
        <v>15800</v>
      </c>
    </row>
    <row r="1414" spans="1:2" x14ac:dyDescent="0.25">
      <c r="A1414" s="10">
        <v>0.55555555555555558</v>
      </c>
      <c r="B1414">
        <v>29600</v>
      </c>
    </row>
    <row r="1415" spans="1:2" x14ac:dyDescent="0.25">
      <c r="A1415" s="10">
        <v>0.55555555555555558</v>
      </c>
      <c r="B1415">
        <v>20000</v>
      </c>
    </row>
    <row r="1416" spans="1:2" x14ac:dyDescent="0.25">
      <c r="A1416" s="10">
        <v>0.55555555555555558</v>
      </c>
      <c r="B1416">
        <v>19600</v>
      </c>
    </row>
    <row r="1417" spans="1:2" x14ac:dyDescent="0.25">
      <c r="A1417" s="10">
        <v>0.55555555555555558</v>
      </c>
      <c r="B1417">
        <v>18800</v>
      </c>
    </row>
    <row r="1418" spans="1:2" x14ac:dyDescent="0.25">
      <c r="A1418" s="10">
        <v>0.55555555555555558</v>
      </c>
      <c r="B1418">
        <v>17100</v>
      </c>
    </row>
    <row r="1419" spans="1:2" x14ac:dyDescent="0.25">
      <c r="A1419" s="10">
        <v>0.55625000000000002</v>
      </c>
      <c r="B1419">
        <v>23100</v>
      </c>
    </row>
    <row r="1420" spans="1:2" x14ac:dyDescent="0.25">
      <c r="A1420" s="10">
        <v>0.55625000000000002</v>
      </c>
      <c r="B1420">
        <v>33400</v>
      </c>
    </row>
    <row r="1421" spans="1:2" x14ac:dyDescent="0.25">
      <c r="A1421" s="10">
        <v>0.55625000000000002</v>
      </c>
      <c r="B1421">
        <v>16800</v>
      </c>
    </row>
    <row r="1422" spans="1:2" x14ac:dyDescent="0.25">
      <c r="A1422" s="10">
        <v>0.55625000000000002</v>
      </c>
      <c r="B1422">
        <v>14300</v>
      </c>
    </row>
    <row r="1423" spans="1:2" x14ac:dyDescent="0.25">
      <c r="A1423" s="10">
        <v>0.55625000000000002</v>
      </c>
      <c r="B1423">
        <v>20600</v>
      </c>
    </row>
    <row r="1424" spans="1:2" x14ac:dyDescent="0.25">
      <c r="A1424" s="10">
        <v>0.55625000000000002</v>
      </c>
      <c r="B1424">
        <v>19000</v>
      </c>
    </row>
    <row r="1425" spans="1:2" x14ac:dyDescent="0.25">
      <c r="A1425" s="10">
        <v>0.55625000000000002</v>
      </c>
      <c r="B1425">
        <v>20900</v>
      </c>
    </row>
    <row r="1426" spans="1:2" x14ac:dyDescent="0.25">
      <c r="A1426" s="10">
        <v>0.55694444444444446</v>
      </c>
      <c r="B1426">
        <v>15600</v>
      </c>
    </row>
    <row r="1427" spans="1:2" x14ac:dyDescent="0.25">
      <c r="A1427" s="10">
        <v>0.55694444444444446</v>
      </c>
      <c r="B1427">
        <v>15800</v>
      </c>
    </row>
    <row r="1428" spans="1:2" x14ac:dyDescent="0.25">
      <c r="A1428" s="10">
        <v>0.55694444444444446</v>
      </c>
      <c r="B1428">
        <v>21200</v>
      </c>
    </row>
    <row r="1429" spans="1:2" x14ac:dyDescent="0.25">
      <c r="A1429" s="10">
        <v>0.55694444444444446</v>
      </c>
      <c r="B1429">
        <v>18300</v>
      </c>
    </row>
    <row r="1430" spans="1:2" x14ac:dyDescent="0.25">
      <c r="A1430" s="10">
        <v>0.55694444444444446</v>
      </c>
      <c r="B1430">
        <v>14500</v>
      </c>
    </row>
    <row r="1431" spans="1:2" x14ac:dyDescent="0.25">
      <c r="A1431" s="10">
        <v>0.55694444444444446</v>
      </c>
      <c r="B1431">
        <v>15800</v>
      </c>
    </row>
    <row r="1432" spans="1:2" x14ac:dyDescent="0.25">
      <c r="A1432" s="10">
        <v>0.55694444444444446</v>
      </c>
      <c r="B1432">
        <v>15300</v>
      </c>
    </row>
    <row r="1433" spans="1:2" x14ac:dyDescent="0.25">
      <c r="A1433" s="10">
        <v>0.55694444444444446</v>
      </c>
      <c r="B1433">
        <v>26300</v>
      </c>
    </row>
    <row r="1434" spans="1:2" x14ac:dyDescent="0.25">
      <c r="A1434" s="10">
        <v>0.55694444444444446</v>
      </c>
      <c r="B1434">
        <v>21100</v>
      </c>
    </row>
    <row r="1435" spans="1:2" x14ac:dyDescent="0.25">
      <c r="A1435" s="10">
        <v>0.55694444444444446</v>
      </c>
      <c r="B1435">
        <v>14500</v>
      </c>
    </row>
    <row r="1436" spans="1:2" x14ac:dyDescent="0.25">
      <c r="A1436" s="10">
        <v>0.55763888888888891</v>
      </c>
      <c r="B1436">
        <v>14800</v>
      </c>
    </row>
    <row r="1437" spans="1:2" x14ac:dyDescent="0.25">
      <c r="A1437" s="10">
        <v>0.55763888888888891</v>
      </c>
      <c r="B1437">
        <v>21000</v>
      </c>
    </row>
    <row r="1438" spans="1:2" x14ac:dyDescent="0.25">
      <c r="A1438" s="10">
        <v>0.55763888888888891</v>
      </c>
      <c r="B1438">
        <v>15300</v>
      </c>
    </row>
    <row r="1439" spans="1:2" x14ac:dyDescent="0.25">
      <c r="A1439" s="10">
        <v>0.55763888888888891</v>
      </c>
      <c r="B1439">
        <v>14800</v>
      </c>
    </row>
    <row r="1440" spans="1:2" x14ac:dyDescent="0.25">
      <c r="A1440" s="10">
        <v>0.55763888888888891</v>
      </c>
      <c r="B1440">
        <v>19300</v>
      </c>
    </row>
    <row r="1441" spans="1:2" x14ac:dyDescent="0.25">
      <c r="A1441" s="10">
        <v>0.55763888888888891</v>
      </c>
      <c r="B1441">
        <v>18300</v>
      </c>
    </row>
    <row r="1442" spans="1:2" x14ac:dyDescent="0.25">
      <c r="A1442" s="10">
        <v>0.55763888888888891</v>
      </c>
      <c r="B1442">
        <v>16300</v>
      </c>
    </row>
    <row r="1443" spans="1:2" x14ac:dyDescent="0.25">
      <c r="A1443" s="10">
        <v>0.55763888888888891</v>
      </c>
      <c r="B1443">
        <v>20800</v>
      </c>
    </row>
    <row r="1444" spans="1:2" x14ac:dyDescent="0.25">
      <c r="A1444" s="10">
        <v>0.55833333333333335</v>
      </c>
      <c r="B1444">
        <v>18800</v>
      </c>
    </row>
    <row r="1445" spans="1:2" x14ac:dyDescent="0.25">
      <c r="A1445" s="10">
        <v>0.55833333333333335</v>
      </c>
      <c r="B1445">
        <v>28100</v>
      </c>
    </row>
    <row r="1446" spans="1:2" x14ac:dyDescent="0.25">
      <c r="A1446" s="10">
        <v>0.55833333333333335</v>
      </c>
      <c r="B1446">
        <v>14800</v>
      </c>
    </row>
    <row r="1447" spans="1:2" x14ac:dyDescent="0.25">
      <c r="A1447" s="10">
        <v>0.55833333333333335</v>
      </c>
      <c r="B1447">
        <v>15300</v>
      </c>
    </row>
    <row r="1448" spans="1:2" x14ac:dyDescent="0.25">
      <c r="A1448" s="10">
        <v>0.55833333333333335</v>
      </c>
      <c r="B1448">
        <v>23800</v>
      </c>
    </row>
    <row r="1449" spans="1:2" x14ac:dyDescent="0.25">
      <c r="A1449" s="10">
        <v>0.55833333333333335</v>
      </c>
      <c r="B1449">
        <v>16500</v>
      </c>
    </row>
    <row r="1450" spans="1:2" x14ac:dyDescent="0.25">
      <c r="A1450" s="10">
        <v>0.55833333333333335</v>
      </c>
      <c r="B1450">
        <v>15000</v>
      </c>
    </row>
    <row r="1451" spans="1:2" x14ac:dyDescent="0.25">
      <c r="A1451" s="10">
        <v>0.55833333333333335</v>
      </c>
      <c r="B1451">
        <v>17500</v>
      </c>
    </row>
    <row r="1452" spans="1:2" x14ac:dyDescent="0.25">
      <c r="A1452" s="10">
        <v>0.55833333333333335</v>
      </c>
      <c r="B1452">
        <v>21100</v>
      </c>
    </row>
    <row r="1453" spans="1:2" x14ac:dyDescent="0.25">
      <c r="A1453" s="10">
        <v>0.55902777777777779</v>
      </c>
      <c r="B1453">
        <v>18100</v>
      </c>
    </row>
    <row r="1454" spans="1:2" x14ac:dyDescent="0.25">
      <c r="A1454" s="10">
        <v>0.55902777777777779</v>
      </c>
      <c r="B1454">
        <v>15100</v>
      </c>
    </row>
    <row r="1455" spans="1:2" x14ac:dyDescent="0.25">
      <c r="A1455" s="10">
        <v>0.55902777777777779</v>
      </c>
      <c r="B1455">
        <v>18800</v>
      </c>
    </row>
    <row r="1456" spans="1:2" x14ac:dyDescent="0.25">
      <c r="A1456" s="10">
        <v>0.55902777777777779</v>
      </c>
      <c r="B1456">
        <v>14100</v>
      </c>
    </row>
    <row r="1457" spans="1:2" x14ac:dyDescent="0.25">
      <c r="A1457" s="10">
        <v>0.55972222222222223</v>
      </c>
      <c r="B1457">
        <v>17300</v>
      </c>
    </row>
    <row r="1458" spans="1:2" x14ac:dyDescent="0.25">
      <c r="A1458" s="10">
        <v>0.55972222222222223</v>
      </c>
      <c r="B1458">
        <v>15600</v>
      </c>
    </row>
    <row r="1459" spans="1:2" x14ac:dyDescent="0.25">
      <c r="A1459" s="10">
        <v>0.55972222222222223</v>
      </c>
      <c r="B1459">
        <v>14800</v>
      </c>
    </row>
    <row r="1460" spans="1:2" x14ac:dyDescent="0.25">
      <c r="A1460" s="10">
        <v>0.55972222222222223</v>
      </c>
      <c r="B1460">
        <v>18000</v>
      </c>
    </row>
    <row r="1461" spans="1:2" x14ac:dyDescent="0.25">
      <c r="A1461" s="10">
        <v>0.55972222222222223</v>
      </c>
      <c r="B1461">
        <v>20300</v>
      </c>
    </row>
    <row r="1462" spans="1:2" x14ac:dyDescent="0.25">
      <c r="A1462" s="10">
        <v>0.56041666666666667</v>
      </c>
      <c r="B1462">
        <v>17300</v>
      </c>
    </row>
    <row r="1463" spans="1:2" x14ac:dyDescent="0.25">
      <c r="A1463" s="10">
        <v>0.56041666666666667</v>
      </c>
      <c r="B1463">
        <v>18300</v>
      </c>
    </row>
    <row r="1464" spans="1:2" x14ac:dyDescent="0.25">
      <c r="A1464" s="10">
        <v>0.56041666666666667</v>
      </c>
      <c r="B1464">
        <v>15800</v>
      </c>
    </row>
    <row r="1465" spans="1:2" x14ac:dyDescent="0.25">
      <c r="A1465" s="10">
        <v>0.56041666666666667</v>
      </c>
      <c r="B1465">
        <v>25800</v>
      </c>
    </row>
    <row r="1466" spans="1:2" x14ac:dyDescent="0.25">
      <c r="A1466" s="10">
        <v>0.56111111111111112</v>
      </c>
      <c r="B1466">
        <v>16600</v>
      </c>
    </row>
    <row r="1467" spans="1:2" x14ac:dyDescent="0.25">
      <c r="A1467" s="10">
        <v>0.56111111111111112</v>
      </c>
      <c r="B1467">
        <v>17600</v>
      </c>
    </row>
    <row r="1468" spans="1:2" x14ac:dyDescent="0.25">
      <c r="A1468" s="10">
        <v>0.56111111111111112</v>
      </c>
      <c r="B1468">
        <v>53800</v>
      </c>
    </row>
    <row r="1469" spans="1:2" x14ac:dyDescent="0.25">
      <c r="A1469" s="10">
        <v>0.56111111111111112</v>
      </c>
      <c r="B1469">
        <v>14800</v>
      </c>
    </row>
    <row r="1470" spans="1:2" x14ac:dyDescent="0.25">
      <c r="A1470" s="10">
        <v>0.56111111111111112</v>
      </c>
      <c r="B1470">
        <v>14800</v>
      </c>
    </row>
    <row r="1471" spans="1:2" x14ac:dyDescent="0.25">
      <c r="A1471" s="10">
        <v>0.56111111111111112</v>
      </c>
      <c r="B1471">
        <v>20300</v>
      </c>
    </row>
    <row r="1472" spans="1:2" x14ac:dyDescent="0.25">
      <c r="A1472" s="10">
        <v>0.56111111111111112</v>
      </c>
      <c r="B1472">
        <v>14100</v>
      </c>
    </row>
    <row r="1473" spans="1:2" x14ac:dyDescent="0.25">
      <c r="A1473" s="10">
        <v>0.56111111111111112</v>
      </c>
      <c r="B1473">
        <v>19500</v>
      </c>
    </row>
    <row r="1474" spans="1:2" x14ac:dyDescent="0.25">
      <c r="A1474" s="10">
        <v>0.56111111111111112</v>
      </c>
      <c r="B1474">
        <v>14800</v>
      </c>
    </row>
    <row r="1475" spans="1:2" x14ac:dyDescent="0.25">
      <c r="A1475" s="10">
        <v>0.56111111111111112</v>
      </c>
      <c r="B1475">
        <v>15800</v>
      </c>
    </row>
    <row r="1476" spans="1:2" x14ac:dyDescent="0.25">
      <c r="A1476" s="10">
        <v>0.56111111111111112</v>
      </c>
      <c r="B1476">
        <v>15000</v>
      </c>
    </row>
    <row r="1477" spans="1:2" x14ac:dyDescent="0.25">
      <c r="A1477" s="10">
        <v>0.56180555555555556</v>
      </c>
      <c r="B1477">
        <v>16100</v>
      </c>
    </row>
    <row r="1478" spans="1:2" x14ac:dyDescent="0.25">
      <c r="A1478" s="10">
        <v>0.56180555555555556</v>
      </c>
      <c r="B1478">
        <v>14800</v>
      </c>
    </row>
    <row r="1479" spans="1:2" x14ac:dyDescent="0.25">
      <c r="A1479" s="10">
        <v>0.56180555555555556</v>
      </c>
      <c r="B1479">
        <v>25000</v>
      </c>
    </row>
    <row r="1480" spans="1:2" x14ac:dyDescent="0.25">
      <c r="A1480" s="10">
        <v>0.56180555555555556</v>
      </c>
      <c r="B1480">
        <v>21600</v>
      </c>
    </row>
    <row r="1481" spans="1:2" x14ac:dyDescent="0.25">
      <c r="A1481" s="10">
        <v>0.56180555555555556</v>
      </c>
      <c r="B1481">
        <v>18500</v>
      </c>
    </row>
    <row r="1482" spans="1:2" x14ac:dyDescent="0.25">
      <c r="A1482" s="10">
        <v>0.56180555555555556</v>
      </c>
      <c r="B1482">
        <v>26000</v>
      </c>
    </row>
    <row r="1483" spans="1:2" x14ac:dyDescent="0.25">
      <c r="A1483" s="10">
        <v>0.56180555555555556</v>
      </c>
      <c r="B1483">
        <v>20100</v>
      </c>
    </row>
    <row r="1484" spans="1:2" x14ac:dyDescent="0.25">
      <c r="A1484" s="10">
        <v>0.56180555555555556</v>
      </c>
      <c r="B1484">
        <v>14800</v>
      </c>
    </row>
    <row r="1485" spans="1:2" x14ac:dyDescent="0.25">
      <c r="A1485" s="10">
        <v>0.56180555555555556</v>
      </c>
      <c r="B1485">
        <v>32100</v>
      </c>
    </row>
    <row r="1486" spans="1:2" x14ac:dyDescent="0.25">
      <c r="A1486" s="10">
        <v>0.56180555555555556</v>
      </c>
      <c r="B1486">
        <v>44500</v>
      </c>
    </row>
    <row r="1487" spans="1:2" x14ac:dyDescent="0.25">
      <c r="A1487" s="10">
        <v>0.56180555555555556</v>
      </c>
      <c r="B1487">
        <v>14800</v>
      </c>
    </row>
    <row r="1488" spans="1:2" x14ac:dyDescent="0.25">
      <c r="A1488" s="10">
        <v>0.5625</v>
      </c>
      <c r="B1488">
        <v>36100</v>
      </c>
    </row>
    <row r="1489" spans="1:2" x14ac:dyDescent="0.25">
      <c r="A1489" s="10">
        <v>0.5625</v>
      </c>
      <c r="B1489">
        <v>15600</v>
      </c>
    </row>
    <row r="1490" spans="1:2" x14ac:dyDescent="0.25">
      <c r="A1490" s="10">
        <v>0.5625</v>
      </c>
      <c r="B1490">
        <v>17800</v>
      </c>
    </row>
    <row r="1491" spans="1:2" x14ac:dyDescent="0.25">
      <c r="A1491" s="10">
        <v>0.5625</v>
      </c>
      <c r="B1491">
        <v>19600</v>
      </c>
    </row>
    <row r="1492" spans="1:2" x14ac:dyDescent="0.25">
      <c r="A1492" s="10">
        <v>0.5625</v>
      </c>
      <c r="B1492">
        <v>16300</v>
      </c>
    </row>
    <row r="1493" spans="1:2" x14ac:dyDescent="0.25">
      <c r="A1493" s="10">
        <v>0.5625</v>
      </c>
      <c r="B1493">
        <v>28600</v>
      </c>
    </row>
    <row r="1494" spans="1:2" x14ac:dyDescent="0.25">
      <c r="A1494" s="10">
        <v>0.56319444444444444</v>
      </c>
      <c r="B1494">
        <v>24400</v>
      </c>
    </row>
    <row r="1495" spans="1:2" x14ac:dyDescent="0.25">
      <c r="A1495" s="10">
        <v>0.56319444444444444</v>
      </c>
      <c r="B1495">
        <v>15300</v>
      </c>
    </row>
    <row r="1496" spans="1:2" x14ac:dyDescent="0.25">
      <c r="A1496" s="10">
        <v>0.56319444444444444</v>
      </c>
      <c r="B1496">
        <v>15100</v>
      </c>
    </row>
    <row r="1497" spans="1:2" x14ac:dyDescent="0.25">
      <c r="A1497" s="10">
        <v>0.56319444444444444</v>
      </c>
      <c r="B1497">
        <v>23300</v>
      </c>
    </row>
    <row r="1498" spans="1:2" x14ac:dyDescent="0.25">
      <c r="A1498" s="10">
        <v>0.56319444444444444</v>
      </c>
      <c r="B1498">
        <v>25000</v>
      </c>
    </row>
    <row r="1499" spans="1:2" x14ac:dyDescent="0.25">
      <c r="A1499" s="10">
        <v>0.56319444444444444</v>
      </c>
      <c r="B1499">
        <v>21500</v>
      </c>
    </row>
    <row r="1500" spans="1:2" x14ac:dyDescent="0.25">
      <c r="A1500" s="10">
        <v>0.56319444444444444</v>
      </c>
      <c r="B1500">
        <v>18300</v>
      </c>
    </row>
    <row r="1501" spans="1:2" x14ac:dyDescent="0.25">
      <c r="A1501" s="10">
        <v>0.56319444444444444</v>
      </c>
      <c r="B1501">
        <v>20600</v>
      </c>
    </row>
    <row r="1502" spans="1:2" x14ac:dyDescent="0.25">
      <c r="A1502" s="10">
        <v>0.56319444444444444</v>
      </c>
      <c r="B1502">
        <v>14500</v>
      </c>
    </row>
    <row r="1503" spans="1:2" x14ac:dyDescent="0.25">
      <c r="A1503" s="10">
        <v>0.56319444444444444</v>
      </c>
      <c r="B1503">
        <v>18800</v>
      </c>
    </row>
    <row r="1504" spans="1:2" x14ac:dyDescent="0.25">
      <c r="A1504" s="10">
        <v>0.56388888888888888</v>
      </c>
      <c r="B1504">
        <v>21500</v>
      </c>
    </row>
    <row r="1505" spans="1:2" x14ac:dyDescent="0.25">
      <c r="A1505" s="10">
        <v>0.56388888888888888</v>
      </c>
      <c r="B1505">
        <v>18500</v>
      </c>
    </row>
    <row r="1506" spans="1:2" x14ac:dyDescent="0.25">
      <c r="A1506" s="10">
        <v>0.56388888888888888</v>
      </c>
      <c r="B1506">
        <v>24800</v>
      </c>
    </row>
    <row r="1507" spans="1:2" x14ac:dyDescent="0.25">
      <c r="A1507" s="10">
        <v>0.56388888888888888</v>
      </c>
      <c r="B1507">
        <v>33600</v>
      </c>
    </row>
    <row r="1508" spans="1:2" x14ac:dyDescent="0.25">
      <c r="A1508" s="10">
        <v>0.56388888888888888</v>
      </c>
      <c r="B1508">
        <v>19300</v>
      </c>
    </row>
    <row r="1509" spans="1:2" x14ac:dyDescent="0.25">
      <c r="A1509" s="10">
        <v>0.56458333333333333</v>
      </c>
      <c r="B1509">
        <v>19500</v>
      </c>
    </row>
    <row r="1510" spans="1:2" x14ac:dyDescent="0.25">
      <c r="A1510" s="10">
        <v>0.56458333333333333</v>
      </c>
      <c r="B1510">
        <v>27900</v>
      </c>
    </row>
    <row r="1511" spans="1:2" x14ac:dyDescent="0.25">
      <c r="A1511" s="10">
        <v>0.56458333333333333</v>
      </c>
      <c r="B1511">
        <v>34800</v>
      </c>
    </row>
    <row r="1512" spans="1:2" x14ac:dyDescent="0.25">
      <c r="A1512" s="10">
        <v>0.56458333333333333</v>
      </c>
      <c r="B1512">
        <v>16100</v>
      </c>
    </row>
    <row r="1513" spans="1:2" x14ac:dyDescent="0.25">
      <c r="A1513" s="10">
        <v>0.56458333333333333</v>
      </c>
      <c r="B1513">
        <v>19300</v>
      </c>
    </row>
    <row r="1514" spans="1:2" x14ac:dyDescent="0.25">
      <c r="A1514" s="10">
        <v>0.56458333333333333</v>
      </c>
      <c r="B1514">
        <v>23300</v>
      </c>
    </row>
    <row r="1515" spans="1:2" x14ac:dyDescent="0.25">
      <c r="A1515" s="10">
        <v>0.56458333333333333</v>
      </c>
      <c r="B1515">
        <v>17600</v>
      </c>
    </row>
    <row r="1516" spans="1:2" x14ac:dyDescent="0.25">
      <c r="A1516" s="10">
        <v>0.56458333333333333</v>
      </c>
      <c r="B1516">
        <v>18300</v>
      </c>
    </row>
    <row r="1517" spans="1:2" x14ac:dyDescent="0.25">
      <c r="A1517" s="10">
        <v>0.56527777777777777</v>
      </c>
      <c r="B1517">
        <v>24400</v>
      </c>
    </row>
    <row r="1518" spans="1:2" x14ac:dyDescent="0.25">
      <c r="A1518" s="10">
        <v>0.56527777777777777</v>
      </c>
      <c r="B1518">
        <v>15300</v>
      </c>
    </row>
    <row r="1519" spans="1:2" x14ac:dyDescent="0.25">
      <c r="A1519" s="10">
        <v>0.56527777777777777</v>
      </c>
      <c r="B1519">
        <v>39000</v>
      </c>
    </row>
    <row r="1520" spans="1:2" x14ac:dyDescent="0.25">
      <c r="A1520" s="10">
        <v>0.56527777777777777</v>
      </c>
      <c r="B1520">
        <v>17300</v>
      </c>
    </row>
    <row r="1521" spans="1:2" x14ac:dyDescent="0.25">
      <c r="A1521" s="10">
        <v>0.56527777777777777</v>
      </c>
      <c r="B1521">
        <v>16000</v>
      </c>
    </row>
    <row r="1522" spans="1:2" x14ac:dyDescent="0.25">
      <c r="A1522" s="10">
        <v>0.56527777777777777</v>
      </c>
      <c r="B1522">
        <v>14800</v>
      </c>
    </row>
    <row r="1523" spans="1:2" x14ac:dyDescent="0.25">
      <c r="A1523" s="10">
        <v>0.56527777777777777</v>
      </c>
      <c r="B1523">
        <v>18000</v>
      </c>
    </row>
    <row r="1524" spans="1:2" x14ac:dyDescent="0.25">
      <c r="A1524" s="10">
        <v>0.56527777777777777</v>
      </c>
      <c r="B1524">
        <v>25100</v>
      </c>
    </row>
    <row r="1525" spans="1:2" x14ac:dyDescent="0.25">
      <c r="A1525" s="10">
        <v>0.56527777777777777</v>
      </c>
      <c r="B1525">
        <v>22300</v>
      </c>
    </row>
    <row r="1526" spans="1:2" x14ac:dyDescent="0.25">
      <c r="A1526" s="10">
        <v>0.56597222222222221</v>
      </c>
      <c r="B1526">
        <v>14800</v>
      </c>
    </row>
    <row r="1527" spans="1:2" x14ac:dyDescent="0.25">
      <c r="A1527" s="10">
        <v>0.56597222222222221</v>
      </c>
      <c r="B1527">
        <v>17300</v>
      </c>
    </row>
    <row r="1528" spans="1:2" x14ac:dyDescent="0.25">
      <c r="A1528" s="10">
        <v>0.56597222222222221</v>
      </c>
      <c r="B1528">
        <v>24600</v>
      </c>
    </row>
    <row r="1529" spans="1:2" x14ac:dyDescent="0.25">
      <c r="A1529" s="10">
        <v>0.56597222222222221</v>
      </c>
      <c r="B1529">
        <v>29800</v>
      </c>
    </row>
    <row r="1530" spans="1:2" x14ac:dyDescent="0.25">
      <c r="A1530" s="10">
        <v>0.56597222222222221</v>
      </c>
      <c r="B1530">
        <v>18500</v>
      </c>
    </row>
    <row r="1531" spans="1:2" x14ac:dyDescent="0.25">
      <c r="A1531" s="10">
        <v>0.56597222222222221</v>
      </c>
      <c r="B1531">
        <v>14000</v>
      </c>
    </row>
    <row r="1532" spans="1:2" x14ac:dyDescent="0.25">
      <c r="A1532" s="10">
        <v>0.56666666666666665</v>
      </c>
      <c r="B1532">
        <v>28000</v>
      </c>
    </row>
    <row r="1533" spans="1:2" x14ac:dyDescent="0.25">
      <c r="A1533" s="10">
        <v>0.56666666666666665</v>
      </c>
      <c r="B1533">
        <v>33200</v>
      </c>
    </row>
    <row r="1534" spans="1:2" x14ac:dyDescent="0.25">
      <c r="A1534" s="10">
        <v>0.56666666666666665</v>
      </c>
      <c r="B1534">
        <v>14800</v>
      </c>
    </row>
    <row r="1535" spans="1:2" x14ac:dyDescent="0.25">
      <c r="A1535" s="10">
        <v>0.56666666666666665</v>
      </c>
      <c r="B1535">
        <v>14800</v>
      </c>
    </row>
    <row r="1536" spans="1:2" x14ac:dyDescent="0.25">
      <c r="A1536" s="10">
        <v>0.56666666666666665</v>
      </c>
      <c r="B1536">
        <v>16100</v>
      </c>
    </row>
    <row r="1537" spans="1:2" x14ac:dyDescent="0.25">
      <c r="A1537" s="10">
        <v>0.56666666666666665</v>
      </c>
      <c r="B1537">
        <v>25700</v>
      </c>
    </row>
    <row r="1538" spans="1:2" x14ac:dyDescent="0.25">
      <c r="A1538" s="10">
        <v>0.56666666666666665</v>
      </c>
      <c r="B1538">
        <v>24800</v>
      </c>
    </row>
    <row r="1539" spans="1:2" x14ac:dyDescent="0.25">
      <c r="A1539" s="10">
        <v>0.56666666666666665</v>
      </c>
      <c r="B1539">
        <v>18000</v>
      </c>
    </row>
    <row r="1540" spans="1:2" x14ac:dyDescent="0.25">
      <c r="A1540" s="10">
        <v>0.56736111111111109</v>
      </c>
      <c r="B1540">
        <v>19300</v>
      </c>
    </row>
    <row r="1541" spans="1:2" x14ac:dyDescent="0.25">
      <c r="A1541" s="10">
        <v>0.56736111111111109</v>
      </c>
      <c r="B1541">
        <v>15100</v>
      </c>
    </row>
    <row r="1542" spans="1:2" x14ac:dyDescent="0.25">
      <c r="A1542" s="10">
        <v>0.56736111111111109</v>
      </c>
      <c r="B1542">
        <v>14500</v>
      </c>
    </row>
    <row r="1543" spans="1:2" x14ac:dyDescent="0.25">
      <c r="A1543" s="10">
        <v>0.56736111111111109</v>
      </c>
      <c r="B1543">
        <v>27300</v>
      </c>
    </row>
    <row r="1544" spans="1:2" x14ac:dyDescent="0.25">
      <c r="A1544" s="10">
        <v>0.56805555555555554</v>
      </c>
      <c r="B1544">
        <v>32600</v>
      </c>
    </row>
    <row r="1545" spans="1:2" x14ac:dyDescent="0.25">
      <c r="A1545" s="10">
        <v>0.56805555555555554</v>
      </c>
      <c r="B1545">
        <v>25300</v>
      </c>
    </row>
    <row r="1546" spans="1:2" x14ac:dyDescent="0.25">
      <c r="A1546" s="10">
        <v>0.56805555555555554</v>
      </c>
      <c r="B1546">
        <v>16300</v>
      </c>
    </row>
    <row r="1547" spans="1:2" x14ac:dyDescent="0.25">
      <c r="A1547" s="10">
        <v>0.56805555555555554</v>
      </c>
      <c r="B1547">
        <v>18800</v>
      </c>
    </row>
    <row r="1548" spans="1:2" x14ac:dyDescent="0.25">
      <c r="A1548" s="10">
        <v>0.56805555555555554</v>
      </c>
      <c r="B1548">
        <v>21100</v>
      </c>
    </row>
    <row r="1549" spans="1:2" x14ac:dyDescent="0.25">
      <c r="A1549" s="10">
        <v>0.56805555555555554</v>
      </c>
      <c r="B1549">
        <v>14800</v>
      </c>
    </row>
    <row r="1550" spans="1:2" x14ac:dyDescent="0.25">
      <c r="A1550" s="10">
        <v>0.56805555555555554</v>
      </c>
      <c r="B1550">
        <v>17300</v>
      </c>
    </row>
    <row r="1551" spans="1:2" x14ac:dyDescent="0.25">
      <c r="A1551" s="10">
        <v>0.56805555555555554</v>
      </c>
      <c r="B1551">
        <v>20800</v>
      </c>
    </row>
    <row r="1552" spans="1:2" x14ac:dyDescent="0.25">
      <c r="A1552" s="10">
        <v>0.56805555555555554</v>
      </c>
      <c r="B1552">
        <v>17500</v>
      </c>
    </row>
    <row r="1553" spans="1:2" x14ac:dyDescent="0.25">
      <c r="A1553" s="10">
        <v>0.56805555555555554</v>
      </c>
      <c r="B1553">
        <v>14500</v>
      </c>
    </row>
    <row r="1554" spans="1:2" x14ac:dyDescent="0.25">
      <c r="A1554" s="10">
        <v>0.56805555555555554</v>
      </c>
      <c r="B1554">
        <v>20600</v>
      </c>
    </row>
    <row r="1555" spans="1:2" x14ac:dyDescent="0.25">
      <c r="A1555" s="10">
        <v>0.56874999999999998</v>
      </c>
      <c r="B1555">
        <v>15000</v>
      </c>
    </row>
    <row r="1556" spans="1:2" x14ac:dyDescent="0.25">
      <c r="A1556" s="10">
        <v>0.56874999999999998</v>
      </c>
      <c r="B1556">
        <v>17300</v>
      </c>
    </row>
    <row r="1557" spans="1:2" x14ac:dyDescent="0.25">
      <c r="A1557" s="10">
        <v>0.56874999999999998</v>
      </c>
      <c r="B1557">
        <v>18800</v>
      </c>
    </row>
    <row r="1558" spans="1:2" x14ac:dyDescent="0.25">
      <c r="A1558" s="10">
        <v>0.56874999999999998</v>
      </c>
      <c r="B1558">
        <v>17300</v>
      </c>
    </row>
    <row r="1559" spans="1:2" x14ac:dyDescent="0.25">
      <c r="A1559" s="10">
        <v>0.56874999999999998</v>
      </c>
      <c r="B1559">
        <v>30800</v>
      </c>
    </row>
    <row r="1560" spans="1:2" x14ac:dyDescent="0.25">
      <c r="A1560" s="10">
        <v>0.56874999999999998</v>
      </c>
      <c r="B1560">
        <v>15000</v>
      </c>
    </row>
    <row r="1561" spans="1:2" x14ac:dyDescent="0.25">
      <c r="A1561" s="10">
        <v>0.56874999999999998</v>
      </c>
      <c r="B1561">
        <v>18500</v>
      </c>
    </row>
    <row r="1562" spans="1:2" x14ac:dyDescent="0.25">
      <c r="A1562" s="10">
        <v>0.56874999999999998</v>
      </c>
      <c r="B1562">
        <v>24100</v>
      </c>
    </row>
    <row r="1563" spans="1:2" x14ac:dyDescent="0.25">
      <c r="A1563" s="10">
        <v>0.56944444444444442</v>
      </c>
      <c r="B1563">
        <v>19600</v>
      </c>
    </row>
    <row r="1564" spans="1:2" x14ac:dyDescent="0.25">
      <c r="A1564" s="10">
        <v>0.56944444444444442</v>
      </c>
      <c r="B1564">
        <v>16400</v>
      </c>
    </row>
    <row r="1565" spans="1:2" x14ac:dyDescent="0.25">
      <c r="A1565" s="10">
        <v>0.57013888888888886</v>
      </c>
      <c r="B1565">
        <v>24600</v>
      </c>
    </row>
    <row r="1566" spans="1:2" x14ac:dyDescent="0.25">
      <c r="A1566" s="10">
        <v>0.57013888888888886</v>
      </c>
      <c r="B1566">
        <v>17400</v>
      </c>
    </row>
    <row r="1567" spans="1:2" x14ac:dyDescent="0.25">
      <c r="A1567" s="10">
        <v>0.57013888888888886</v>
      </c>
      <c r="B1567">
        <v>15000</v>
      </c>
    </row>
    <row r="1568" spans="1:2" x14ac:dyDescent="0.25">
      <c r="A1568" s="10">
        <v>0.57013888888888886</v>
      </c>
      <c r="B1568">
        <v>18300</v>
      </c>
    </row>
    <row r="1569" spans="1:2" x14ac:dyDescent="0.25">
      <c r="A1569" s="10">
        <v>0.57013888888888886</v>
      </c>
      <c r="B1569">
        <v>20300</v>
      </c>
    </row>
    <row r="1570" spans="1:2" x14ac:dyDescent="0.25">
      <c r="A1570" s="10">
        <v>0.57013888888888886</v>
      </c>
      <c r="B1570">
        <v>17800</v>
      </c>
    </row>
    <row r="1571" spans="1:2" x14ac:dyDescent="0.25">
      <c r="A1571" s="10">
        <v>0.5708333333333333</v>
      </c>
      <c r="B1571">
        <v>15300</v>
      </c>
    </row>
    <row r="1572" spans="1:2" x14ac:dyDescent="0.25">
      <c r="A1572" s="10">
        <v>0.5708333333333333</v>
      </c>
      <c r="B1572">
        <v>15800</v>
      </c>
    </row>
    <row r="1573" spans="1:2" x14ac:dyDescent="0.25">
      <c r="A1573" s="10">
        <v>0.5708333333333333</v>
      </c>
      <c r="B1573">
        <v>14800</v>
      </c>
    </row>
    <row r="1574" spans="1:2" x14ac:dyDescent="0.25">
      <c r="A1574" s="10">
        <v>0.5708333333333333</v>
      </c>
      <c r="B1574">
        <v>27700</v>
      </c>
    </row>
    <row r="1575" spans="1:2" x14ac:dyDescent="0.25">
      <c r="A1575" s="10">
        <v>0.5708333333333333</v>
      </c>
      <c r="B1575">
        <v>18800</v>
      </c>
    </row>
    <row r="1576" spans="1:2" x14ac:dyDescent="0.25">
      <c r="A1576" s="10">
        <v>0.5708333333333333</v>
      </c>
      <c r="B1576">
        <v>18500</v>
      </c>
    </row>
    <row r="1577" spans="1:2" x14ac:dyDescent="0.25">
      <c r="A1577" s="10">
        <v>0.5708333333333333</v>
      </c>
      <c r="B1577">
        <v>15800</v>
      </c>
    </row>
    <row r="1578" spans="1:2" x14ac:dyDescent="0.25">
      <c r="A1578" s="10">
        <v>0.5708333333333333</v>
      </c>
      <c r="B1578">
        <v>20100</v>
      </c>
    </row>
    <row r="1579" spans="1:2" x14ac:dyDescent="0.25">
      <c r="A1579" s="10">
        <v>0.5708333333333333</v>
      </c>
      <c r="B1579">
        <v>19300</v>
      </c>
    </row>
    <row r="1580" spans="1:2" x14ac:dyDescent="0.25">
      <c r="A1580" s="10">
        <v>0.5708333333333333</v>
      </c>
      <c r="B1580">
        <v>25700</v>
      </c>
    </row>
    <row r="1581" spans="1:2" x14ac:dyDescent="0.25">
      <c r="A1581" s="10">
        <v>0.5708333333333333</v>
      </c>
      <c r="B1581">
        <v>15000</v>
      </c>
    </row>
    <row r="1582" spans="1:2" x14ac:dyDescent="0.25">
      <c r="A1582" s="10">
        <v>0.57152777777777775</v>
      </c>
      <c r="B1582">
        <v>21100</v>
      </c>
    </row>
    <row r="1583" spans="1:2" x14ac:dyDescent="0.25">
      <c r="A1583" s="10">
        <v>0.57152777777777775</v>
      </c>
      <c r="B1583">
        <v>15800</v>
      </c>
    </row>
    <row r="1584" spans="1:2" x14ac:dyDescent="0.25">
      <c r="A1584" s="10">
        <v>0.57152777777777775</v>
      </c>
      <c r="B1584">
        <v>27600</v>
      </c>
    </row>
    <row r="1585" spans="1:2" x14ac:dyDescent="0.25">
      <c r="A1585" s="10">
        <v>0.57152777777777775</v>
      </c>
      <c r="B1585">
        <v>15000</v>
      </c>
    </row>
    <row r="1586" spans="1:2" x14ac:dyDescent="0.25">
      <c r="A1586" s="10">
        <v>0.57152777777777775</v>
      </c>
      <c r="B1586">
        <v>27900</v>
      </c>
    </row>
    <row r="1587" spans="1:2" x14ac:dyDescent="0.25">
      <c r="A1587" s="10">
        <v>0.57152777777777775</v>
      </c>
      <c r="B1587">
        <v>14000</v>
      </c>
    </row>
    <row r="1588" spans="1:2" x14ac:dyDescent="0.25">
      <c r="A1588" s="10">
        <v>0.57152777777777775</v>
      </c>
      <c r="B1588">
        <v>15800</v>
      </c>
    </row>
    <row r="1589" spans="1:2" x14ac:dyDescent="0.25">
      <c r="A1589" s="10">
        <v>0.57152777777777775</v>
      </c>
      <c r="B1589">
        <v>15300</v>
      </c>
    </row>
    <row r="1590" spans="1:2" x14ac:dyDescent="0.25">
      <c r="A1590" s="10">
        <v>0.57152777777777775</v>
      </c>
      <c r="B1590">
        <v>25700</v>
      </c>
    </row>
    <row r="1591" spans="1:2" x14ac:dyDescent="0.25">
      <c r="A1591" s="10">
        <v>0.57152777777777775</v>
      </c>
      <c r="B1591">
        <v>16800</v>
      </c>
    </row>
    <row r="1592" spans="1:2" x14ac:dyDescent="0.25">
      <c r="A1592" s="10">
        <v>0.57222222222222219</v>
      </c>
      <c r="B1592">
        <v>18600</v>
      </c>
    </row>
    <row r="1593" spans="1:2" x14ac:dyDescent="0.25">
      <c r="A1593" s="10">
        <v>0.57222222222222219</v>
      </c>
      <c r="B1593">
        <v>14800</v>
      </c>
    </row>
    <row r="1594" spans="1:2" x14ac:dyDescent="0.25">
      <c r="A1594" s="10">
        <v>0.57222222222222219</v>
      </c>
      <c r="B1594">
        <v>40400</v>
      </c>
    </row>
    <row r="1595" spans="1:2" x14ac:dyDescent="0.25">
      <c r="A1595" s="10">
        <v>0.57222222222222219</v>
      </c>
      <c r="B1595">
        <v>18500</v>
      </c>
    </row>
    <row r="1596" spans="1:2" x14ac:dyDescent="0.25">
      <c r="A1596" s="10">
        <v>0.57222222222222219</v>
      </c>
      <c r="B1596">
        <v>18800</v>
      </c>
    </row>
    <row r="1597" spans="1:2" x14ac:dyDescent="0.25">
      <c r="A1597" s="10">
        <v>0.57222222222222219</v>
      </c>
      <c r="B1597">
        <v>20300</v>
      </c>
    </row>
    <row r="1598" spans="1:2" x14ac:dyDescent="0.25">
      <c r="A1598" s="10">
        <v>0.57222222222222219</v>
      </c>
      <c r="B1598">
        <v>25100</v>
      </c>
    </row>
    <row r="1599" spans="1:2" x14ac:dyDescent="0.25">
      <c r="A1599" s="10">
        <v>0.57222222222222219</v>
      </c>
      <c r="B1599">
        <v>28100</v>
      </c>
    </row>
    <row r="1600" spans="1:2" x14ac:dyDescent="0.25">
      <c r="A1600" s="10">
        <v>0.57222222222222219</v>
      </c>
      <c r="B1600">
        <v>17300</v>
      </c>
    </row>
    <row r="1601" spans="1:2" x14ac:dyDescent="0.25">
      <c r="A1601" s="10">
        <v>0.57222222222222219</v>
      </c>
      <c r="B1601">
        <v>21900</v>
      </c>
    </row>
    <row r="1602" spans="1:2" x14ac:dyDescent="0.25">
      <c r="A1602" s="10">
        <v>0.57222222222222219</v>
      </c>
      <c r="B1602">
        <v>18300</v>
      </c>
    </row>
    <row r="1603" spans="1:2" x14ac:dyDescent="0.25">
      <c r="A1603" s="10">
        <v>0.57222222222222219</v>
      </c>
      <c r="B1603">
        <v>15800</v>
      </c>
    </row>
    <row r="1604" spans="1:2" x14ac:dyDescent="0.25">
      <c r="A1604" s="10">
        <v>0.57222222222222219</v>
      </c>
      <c r="B1604">
        <v>19600</v>
      </c>
    </row>
    <row r="1605" spans="1:2" x14ac:dyDescent="0.25">
      <c r="A1605" s="10">
        <v>0.57222222222222219</v>
      </c>
      <c r="B1605">
        <v>14800</v>
      </c>
    </row>
    <row r="1606" spans="1:2" x14ac:dyDescent="0.25">
      <c r="A1606" s="10">
        <v>0.57222222222222219</v>
      </c>
      <c r="B1606">
        <v>22800</v>
      </c>
    </row>
    <row r="1607" spans="1:2" x14ac:dyDescent="0.25">
      <c r="A1607" s="10">
        <v>0.57222222222222219</v>
      </c>
      <c r="B1607">
        <v>22200</v>
      </c>
    </row>
    <row r="1608" spans="1:2" x14ac:dyDescent="0.25">
      <c r="A1608" s="10">
        <v>0.57291666666666663</v>
      </c>
      <c r="B1608">
        <v>22300</v>
      </c>
    </row>
    <row r="1609" spans="1:2" x14ac:dyDescent="0.25">
      <c r="A1609" s="10">
        <v>0.57291666666666663</v>
      </c>
      <c r="B1609">
        <v>17500</v>
      </c>
    </row>
    <row r="1610" spans="1:2" x14ac:dyDescent="0.25">
      <c r="A1610" s="10">
        <v>0.57291666666666663</v>
      </c>
      <c r="B1610">
        <v>26600</v>
      </c>
    </row>
    <row r="1611" spans="1:2" x14ac:dyDescent="0.25">
      <c r="A1611" s="10">
        <v>0.57291666666666663</v>
      </c>
      <c r="B1611">
        <v>28000</v>
      </c>
    </row>
    <row r="1612" spans="1:2" x14ac:dyDescent="0.25">
      <c r="A1612" s="10">
        <v>0.57291666666666663</v>
      </c>
      <c r="B1612">
        <v>17000</v>
      </c>
    </row>
    <row r="1613" spans="1:2" x14ac:dyDescent="0.25">
      <c r="A1613" s="10">
        <v>0.57291666666666663</v>
      </c>
      <c r="B1613">
        <v>15000</v>
      </c>
    </row>
    <row r="1614" spans="1:2" x14ac:dyDescent="0.25">
      <c r="A1614" s="10">
        <v>0.57361111111111118</v>
      </c>
      <c r="B1614">
        <v>19800</v>
      </c>
    </row>
    <row r="1615" spans="1:2" x14ac:dyDescent="0.25">
      <c r="A1615" s="10">
        <v>0.57361111111111118</v>
      </c>
      <c r="B1615">
        <v>57500</v>
      </c>
    </row>
    <row r="1616" spans="1:2" x14ac:dyDescent="0.25">
      <c r="A1616" s="10">
        <v>0.57361111111111118</v>
      </c>
      <c r="B1616">
        <v>14500</v>
      </c>
    </row>
    <row r="1617" spans="1:2" x14ac:dyDescent="0.25">
      <c r="A1617" s="10">
        <v>0.57361111111111118</v>
      </c>
      <c r="B1617">
        <v>16300</v>
      </c>
    </row>
    <row r="1618" spans="1:2" x14ac:dyDescent="0.25">
      <c r="A1618" s="10">
        <v>0.57430555555555551</v>
      </c>
      <c r="B1618">
        <v>18300</v>
      </c>
    </row>
    <row r="1619" spans="1:2" x14ac:dyDescent="0.25">
      <c r="A1619" s="10">
        <v>0.57430555555555551</v>
      </c>
      <c r="B1619">
        <v>54700</v>
      </c>
    </row>
    <row r="1620" spans="1:2" x14ac:dyDescent="0.25">
      <c r="A1620" s="10">
        <v>0.57430555555555551</v>
      </c>
      <c r="B1620">
        <v>14500</v>
      </c>
    </row>
    <row r="1621" spans="1:2" x14ac:dyDescent="0.25">
      <c r="A1621" s="10">
        <v>0.57430555555555551</v>
      </c>
      <c r="B1621">
        <v>18800</v>
      </c>
    </row>
    <row r="1622" spans="1:2" x14ac:dyDescent="0.25">
      <c r="A1622" s="10">
        <v>0.57430555555555551</v>
      </c>
      <c r="B1622">
        <v>15000</v>
      </c>
    </row>
    <row r="1623" spans="1:2" x14ac:dyDescent="0.25">
      <c r="A1623" s="10">
        <v>0.57430555555555551</v>
      </c>
      <c r="B1623">
        <v>16300</v>
      </c>
    </row>
    <row r="1624" spans="1:2" x14ac:dyDescent="0.25">
      <c r="A1624" s="10">
        <v>0.57500000000000007</v>
      </c>
      <c r="B1624">
        <v>21500</v>
      </c>
    </row>
    <row r="1625" spans="1:2" x14ac:dyDescent="0.25">
      <c r="A1625" s="10">
        <v>0.57500000000000007</v>
      </c>
      <c r="B1625">
        <v>14300</v>
      </c>
    </row>
    <row r="1626" spans="1:2" x14ac:dyDescent="0.25">
      <c r="A1626" s="10">
        <v>0.57500000000000007</v>
      </c>
      <c r="B1626">
        <v>16800</v>
      </c>
    </row>
    <row r="1627" spans="1:2" x14ac:dyDescent="0.25">
      <c r="A1627" s="10">
        <v>0.57500000000000007</v>
      </c>
      <c r="B1627">
        <v>27800</v>
      </c>
    </row>
    <row r="1628" spans="1:2" x14ac:dyDescent="0.25">
      <c r="A1628" s="10">
        <v>0.57500000000000007</v>
      </c>
      <c r="B1628">
        <v>18500</v>
      </c>
    </row>
    <row r="1629" spans="1:2" x14ac:dyDescent="0.25">
      <c r="A1629" s="10">
        <v>0.57500000000000007</v>
      </c>
      <c r="B1629">
        <v>15300</v>
      </c>
    </row>
    <row r="1630" spans="1:2" x14ac:dyDescent="0.25">
      <c r="A1630" s="10">
        <v>0.57500000000000007</v>
      </c>
      <c r="B1630">
        <v>19300</v>
      </c>
    </row>
    <row r="1631" spans="1:2" x14ac:dyDescent="0.25">
      <c r="A1631" s="10">
        <v>0.5756944444444444</v>
      </c>
      <c r="B1631">
        <v>23400</v>
      </c>
    </row>
    <row r="1632" spans="1:2" x14ac:dyDescent="0.25">
      <c r="A1632" s="10">
        <v>0.5756944444444444</v>
      </c>
      <c r="B1632">
        <v>20900</v>
      </c>
    </row>
    <row r="1633" spans="1:2" x14ac:dyDescent="0.25">
      <c r="A1633" s="10">
        <v>0.5756944444444444</v>
      </c>
      <c r="B1633">
        <v>20300</v>
      </c>
    </row>
    <row r="1634" spans="1:2" x14ac:dyDescent="0.25">
      <c r="A1634" s="10">
        <v>0.5756944444444444</v>
      </c>
      <c r="B1634">
        <v>20300</v>
      </c>
    </row>
    <row r="1635" spans="1:2" x14ac:dyDescent="0.25">
      <c r="A1635" s="10">
        <v>0.5756944444444444</v>
      </c>
      <c r="B1635">
        <v>19300</v>
      </c>
    </row>
    <row r="1636" spans="1:2" x14ac:dyDescent="0.25">
      <c r="A1636" s="10">
        <v>0.5756944444444444</v>
      </c>
      <c r="B1636">
        <v>15800</v>
      </c>
    </row>
    <row r="1637" spans="1:2" x14ac:dyDescent="0.25">
      <c r="A1637" s="10">
        <v>0.5756944444444444</v>
      </c>
      <c r="B1637">
        <v>28800</v>
      </c>
    </row>
    <row r="1638" spans="1:2" x14ac:dyDescent="0.25">
      <c r="A1638" s="10">
        <v>0.5756944444444444</v>
      </c>
      <c r="B1638">
        <v>14300</v>
      </c>
    </row>
    <row r="1639" spans="1:2" x14ac:dyDescent="0.25">
      <c r="A1639" s="10">
        <v>0.57638888888888895</v>
      </c>
      <c r="B1639">
        <v>15100</v>
      </c>
    </row>
    <row r="1640" spans="1:2" x14ac:dyDescent="0.25">
      <c r="A1640" s="10">
        <v>0.57638888888888895</v>
      </c>
      <c r="B1640">
        <v>14800</v>
      </c>
    </row>
    <row r="1641" spans="1:2" x14ac:dyDescent="0.25">
      <c r="A1641" s="10">
        <v>0.57638888888888895</v>
      </c>
      <c r="B1641">
        <v>20900</v>
      </c>
    </row>
    <row r="1642" spans="1:2" x14ac:dyDescent="0.25">
      <c r="A1642" s="10">
        <v>0.57638888888888895</v>
      </c>
      <c r="B1642">
        <v>15300</v>
      </c>
    </row>
    <row r="1643" spans="1:2" x14ac:dyDescent="0.25">
      <c r="A1643" s="10">
        <v>0.57638888888888895</v>
      </c>
      <c r="B1643">
        <v>32300</v>
      </c>
    </row>
    <row r="1644" spans="1:2" x14ac:dyDescent="0.25">
      <c r="A1644" s="10">
        <v>0.57638888888888895</v>
      </c>
      <c r="B1644">
        <v>14500</v>
      </c>
    </row>
    <row r="1645" spans="1:2" x14ac:dyDescent="0.25">
      <c r="A1645" s="10">
        <v>0.57638888888888895</v>
      </c>
      <c r="B1645">
        <v>23600</v>
      </c>
    </row>
    <row r="1646" spans="1:2" x14ac:dyDescent="0.25">
      <c r="A1646" s="10">
        <v>0.57638888888888895</v>
      </c>
      <c r="B1646">
        <v>42200</v>
      </c>
    </row>
    <row r="1647" spans="1:2" x14ac:dyDescent="0.25">
      <c r="A1647" s="10">
        <v>0.57708333333333328</v>
      </c>
      <c r="B1647">
        <v>27600</v>
      </c>
    </row>
    <row r="1648" spans="1:2" x14ac:dyDescent="0.25">
      <c r="A1648" s="10">
        <v>0.57708333333333328</v>
      </c>
      <c r="B1648">
        <v>19300</v>
      </c>
    </row>
    <row r="1649" spans="1:2" x14ac:dyDescent="0.25">
      <c r="A1649" s="10">
        <v>0.57708333333333328</v>
      </c>
      <c r="B1649">
        <v>15300</v>
      </c>
    </row>
    <row r="1650" spans="1:2" x14ac:dyDescent="0.25">
      <c r="A1650" s="10">
        <v>0.57708333333333328</v>
      </c>
      <c r="B1650">
        <v>19600</v>
      </c>
    </row>
    <row r="1651" spans="1:2" x14ac:dyDescent="0.25">
      <c r="A1651" s="10">
        <v>0.57708333333333328</v>
      </c>
      <c r="B1651">
        <v>15800</v>
      </c>
    </row>
    <row r="1652" spans="1:2" x14ac:dyDescent="0.25">
      <c r="A1652" s="10">
        <v>0.57708333333333328</v>
      </c>
      <c r="B1652">
        <v>25300</v>
      </c>
    </row>
    <row r="1653" spans="1:2" x14ac:dyDescent="0.25">
      <c r="A1653" s="10">
        <v>0.57708333333333328</v>
      </c>
      <c r="B1653">
        <v>21500</v>
      </c>
    </row>
    <row r="1654" spans="1:2" x14ac:dyDescent="0.25">
      <c r="A1654" s="10">
        <v>0.57777777777777783</v>
      </c>
      <c r="B1654">
        <v>27100</v>
      </c>
    </row>
    <row r="1655" spans="1:2" x14ac:dyDescent="0.25">
      <c r="A1655" s="10">
        <v>0.57777777777777783</v>
      </c>
      <c r="B1655">
        <v>22000</v>
      </c>
    </row>
    <row r="1656" spans="1:2" x14ac:dyDescent="0.25">
      <c r="A1656" s="10">
        <v>0.57777777777777783</v>
      </c>
      <c r="B1656">
        <v>21800</v>
      </c>
    </row>
    <row r="1657" spans="1:2" x14ac:dyDescent="0.25">
      <c r="A1657" s="10">
        <v>0.57777777777777783</v>
      </c>
      <c r="B1657">
        <v>15600</v>
      </c>
    </row>
    <row r="1658" spans="1:2" x14ac:dyDescent="0.25">
      <c r="A1658" s="10">
        <v>0.57777777777777783</v>
      </c>
      <c r="B1658">
        <v>17300</v>
      </c>
    </row>
    <row r="1659" spans="1:2" x14ac:dyDescent="0.25">
      <c r="A1659" s="10">
        <v>0.57847222222222217</v>
      </c>
      <c r="B1659">
        <v>28000</v>
      </c>
    </row>
    <row r="1660" spans="1:2" x14ac:dyDescent="0.25">
      <c r="A1660" s="10">
        <v>0.57847222222222217</v>
      </c>
      <c r="B1660">
        <v>24300</v>
      </c>
    </row>
    <row r="1661" spans="1:2" x14ac:dyDescent="0.25">
      <c r="A1661" s="10">
        <v>0.57847222222222217</v>
      </c>
      <c r="B1661">
        <v>22800</v>
      </c>
    </row>
    <row r="1662" spans="1:2" x14ac:dyDescent="0.25">
      <c r="A1662" s="10">
        <v>0.57847222222222217</v>
      </c>
      <c r="B1662">
        <v>19300</v>
      </c>
    </row>
    <row r="1663" spans="1:2" x14ac:dyDescent="0.25">
      <c r="A1663" s="10">
        <v>0.57847222222222217</v>
      </c>
      <c r="B1663">
        <v>16600</v>
      </c>
    </row>
    <row r="1664" spans="1:2" x14ac:dyDescent="0.25">
      <c r="A1664" s="10">
        <v>0.57847222222222217</v>
      </c>
      <c r="B1664">
        <v>28100</v>
      </c>
    </row>
    <row r="1665" spans="1:2" x14ac:dyDescent="0.25">
      <c r="A1665" s="10">
        <v>0.57916666666666672</v>
      </c>
      <c r="B1665">
        <v>15100</v>
      </c>
    </row>
    <row r="1666" spans="1:2" x14ac:dyDescent="0.25">
      <c r="A1666" s="10">
        <v>0.57916666666666672</v>
      </c>
      <c r="B1666">
        <v>19800</v>
      </c>
    </row>
    <row r="1667" spans="1:2" x14ac:dyDescent="0.25">
      <c r="A1667" s="10">
        <v>0.57916666666666672</v>
      </c>
      <c r="B1667">
        <v>15800</v>
      </c>
    </row>
    <row r="1668" spans="1:2" x14ac:dyDescent="0.25">
      <c r="A1668" s="10">
        <v>0.57916666666666672</v>
      </c>
      <c r="B1668">
        <v>15300</v>
      </c>
    </row>
    <row r="1669" spans="1:2" x14ac:dyDescent="0.25">
      <c r="A1669" s="10">
        <v>0.57916666666666672</v>
      </c>
      <c r="B1669">
        <v>18300</v>
      </c>
    </row>
    <row r="1670" spans="1:2" x14ac:dyDescent="0.25">
      <c r="A1670" s="10">
        <v>0.57986111111111105</v>
      </c>
      <c r="B1670">
        <v>22300</v>
      </c>
    </row>
    <row r="1671" spans="1:2" x14ac:dyDescent="0.25">
      <c r="A1671" s="10">
        <v>0.57986111111111105</v>
      </c>
      <c r="B1671">
        <v>14000</v>
      </c>
    </row>
    <row r="1672" spans="1:2" x14ac:dyDescent="0.25">
      <c r="A1672" s="10">
        <v>0.57986111111111105</v>
      </c>
      <c r="B1672">
        <v>28600</v>
      </c>
    </row>
    <row r="1673" spans="1:2" x14ac:dyDescent="0.25">
      <c r="A1673" s="10">
        <v>0.57986111111111105</v>
      </c>
      <c r="B1673">
        <v>15100</v>
      </c>
    </row>
    <row r="1674" spans="1:2" x14ac:dyDescent="0.25">
      <c r="A1674" s="10">
        <v>0.57986111111111105</v>
      </c>
      <c r="B1674">
        <v>21300</v>
      </c>
    </row>
    <row r="1675" spans="1:2" x14ac:dyDescent="0.25">
      <c r="A1675" s="10">
        <v>0.5805555555555556</v>
      </c>
      <c r="B1675">
        <v>17800</v>
      </c>
    </row>
    <row r="1676" spans="1:2" x14ac:dyDescent="0.25">
      <c r="A1676" s="10">
        <v>0.5805555555555556</v>
      </c>
      <c r="B1676">
        <v>19100</v>
      </c>
    </row>
    <row r="1677" spans="1:2" x14ac:dyDescent="0.25">
      <c r="A1677" s="10">
        <v>0.5805555555555556</v>
      </c>
      <c r="B1677">
        <v>14800</v>
      </c>
    </row>
    <row r="1678" spans="1:2" x14ac:dyDescent="0.25">
      <c r="A1678" s="10">
        <v>0.5805555555555556</v>
      </c>
      <c r="B1678">
        <v>25100</v>
      </c>
    </row>
    <row r="1679" spans="1:2" x14ac:dyDescent="0.25">
      <c r="A1679" s="10">
        <v>0.5805555555555556</v>
      </c>
      <c r="B1679">
        <v>16400</v>
      </c>
    </row>
    <row r="1680" spans="1:2" x14ac:dyDescent="0.25">
      <c r="A1680" s="10">
        <v>0.5805555555555556</v>
      </c>
      <c r="B1680">
        <v>14500</v>
      </c>
    </row>
    <row r="1681" spans="1:2" x14ac:dyDescent="0.25">
      <c r="A1681" s="10">
        <v>0.5805555555555556</v>
      </c>
      <c r="B1681">
        <v>14800</v>
      </c>
    </row>
    <row r="1682" spans="1:2" x14ac:dyDescent="0.25">
      <c r="A1682" s="10">
        <v>0.5805555555555556</v>
      </c>
      <c r="B1682">
        <v>14800</v>
      </c>
    </row>
    <row r="1683" spans="1:2" x14ac:dyDescent="0.25">
      <c r="A1683" s="10">
        <v>0.5805555555555556</v>
      </c>
      <c r="B1683">
        <v>47000</v>
      </c>
    </row>
    <row r="1684" spans="1:2" x14ac:dyDescent="0.25">
      <c r="A1684" s="10">
        <v>0.5805555555555556</v>
      </c>
      <c r="B1684">
        <v>29300</v>
      </c>
    </row>
    <row r="1685" spans="1:2" x14ac:dyDescent="0.25">
      <c r="A1685" s="10">
        <v>0.5805555555555556</v>
      </c>
      <c r="B1685">
        <v>19000</v>
      </c>
    </row>
    <row r="1686" spans="1:2" x14ac:dyDescent="0.25">
      <c r="A1686" s="10">
        <v>0.58124999999999993</v>
      </c>
      <c r="B1686">
        <v>32400</v>
      </c>
    </row>
    <row r="1687" spans="1:2" x14ac:dyDescent="0.25">
      <c r="A1687" s="10">
        <v>0.58124999999999993</v>
      </c>
      <c r="B1687">
        <v>33400</v>
      </c>
    </row>
    <row r="1688" spans="1:2" x14ac:dyDescent="0.25">
      <c r="A1688" s="10">
        <v>0.58124999999999993</v>
      </c>
      <c r="B1688">
        <v>15300</v>
      </c>
    </row>
    <row r="1689" spans="1:2" x14ac:dyDescent="0.25">
      <c r="A1689" s="10">
        <v>0.58124999999999993</v>
      </c>
      <c r="B1689">
        <v>18300</v>
      </c>
    </row>
    <row r="1690" spans="1:2" x14ac:dyDescent="0.25">
      <c r="A1690" s="10">
        <v>0.58124999999999993</v>
      </c>
      <c r="B1690">
        <v>17000</v>
      </c>
    </row>
    <row r="1691" spans="1:2" x14ac:dyDescent="0.25">
      <c r="A1691" s="10">
        <v>0.58124999999999993</v>
      </c>
      <c r="B1691">
        <v>30300</v>
      </c>
    </row>
    <row r="1692" spans="1:2" x14ac:dyDescent="0.25">
      <c r="A1692" s="10">
        <v>0.58124999999999993</v>
      </c>
      <c r="B1692">
        <v>17800</v>
      </c>
    </row>
    <row r="1693" spans="1:2" x14ac:dyDescent="0.25">
      <c r="A1693" s="10">
        <v>0.58124999999999993</v>
      </c>
      <c r="B1693">
        <v>17300</v>
      </c>
    </row>
    <row r="1694" spans="1:2" x14ac:dyDescent="0.25">
      <c r="A1694" s="10">
        <v>0.58194444444444449</v>
      </c>
      <c r="B1694">
        <v>15800</v>
      </c>
    </row>
    <row r="1695" spans="1:2" x14ac:dyDescent="0.25">
      <c r="A1695" s="10">
        <v>0.58194444444444449</v>
      </c>
      <c r="B1695">
        <v>20000</v>
      </c>
    </row>
    <row r="1696" spans="1:2" x14ac:dyDescent="0.25">
      <c r="A1696" s="10">
        <v>0.58194444444444449</v>
      </c>
      <c r="B1696">
        <v>18000</v>
      </c>
    </row>
    <row r="1697" spans="1:2" x14ac:dyDescent="0.25">
      <c r="A1697" s="10">
        <v>0.58194444444444449</v>
      </c>
      <c r="B1697">
        <v>24200</v>
      </c>
    </row>
    <row r="1698" spans="1:2" x14ac:dyDescent="0.25">
      <c r="A1698" s="10">
        <v>0.58194444444444449</v>
      </c>
      <c r="B1698">
        <v>20600</v>
      </c>
    </row>
    <row r="1699" spans="1:2" x14ac:dyDescent="0.25">
      <c r="A1699" s="10">
        <v>0.58194444444444449</v>
      </c>
      <c r="B1699">
        <v>15100</v>
      </c>
    </row>
    <row r="1700" spans="1:2" x14ac:dyDescent="0.25">
      <c r="A1700" s="10">
        <v>0.58263888888888882</v>
      </c>
      <c r="B1700">
        <v>14800</v>
      </c>
    </row>
    <row r="1701" spans="1:2" x14ac:dyDescent="0.25">
      <c r="A1701" s="10">
        <v>0.58263888888888882</v>
      </c>
      <c r="B1701">
        <v>15300</v>
      </c>
    </row>
    <row r="1702" spans="1:2" x14ac:dyDescent="0.25">
      <c r="A1702" s="10">
        <v>0.58263888888888882</v>
      </c>
      <c r="B1702">
        <v>14500</v>
      </c>
    </row>
    <row r="1703" spans="1:2" x14ac:dyDescent="0.25">
      <c r="A1703" s="10">
        <v>0.58263888888888882</v>
      </c>
      <c r="B1703">
        <v>19800</v>
      </c>
    </row>
    <row r="1704" spans="1:2" x14ac:dyDescent="0.25">
      <c r="A1704" s="10">
        <v>0.58263888888888882</v>
      </c>
      <c r="B1704">
        <v>19300</v>
      </c>
    </row>
    <row r="1705" spans="1:2" x14ac:dyDescent="0.25">
      <c r="A1705" s="10">
        <v>0.58333333333333337</v>
      </c>
      <c r="B1705">
        <v>19300</v>
      </c>
    </row>
    <row r="1706" spans="1:2" x14ac:dyDescent="0.25">
      <c r="A1706" s="10">
        <v>0.58333333333333337</v>
      </c>
      <c r="B1706">
        <v>14800</v>
      </c>
    </row>
    <row r="1707" spans="1:2" x14ac:dyDescent="0.25">
      <c r="A1707" s="10">
        <v>0.58333333333333337</v>
      </c>
      <c r="B1707">
        <v>14100</v>
      </c>
    </row>
    <row r="1708" spans="1:2" x14ac:dyDescent="0.25">
      <c r="A1708" s="10">
        <v>0.58333333333333337</v>
      </c>
      <c r="B1708">
        <v>15300</v>
      </c>
    </row>
    <row r="1709" spans="1:2" x14ac:dyDescent="0.25">
      <c r="A1709" s="10">
        <v>0.58333333333333337</v>
      </c>
      <c r="B1709">
        <v>15800</v>
      </c>
    </row>
    <row r="1710" spans="1:2" x14ac:dyDescent="0.25">
      <c r="A1710" s="10">
        <v>0.58402777777777781</v>
      </c>
      <c r="B1710">
        <v>30800</v>
      </c>
    </row>
    <row r="1711" spans="1:2" x14ac:dyDescent="0.25">
      <c r="A1711" s="10">
        <v>0.58472222222222225</v>
      </c>
      <c r="B1711">
        <v>16400</v>
      </c>
    </row>
    <row r="1712" spans="1:2" x14ac:dyDescent="0.25">
      <c r="A1712" s="10">
        <v>0.58472222222222225</v>
      </c>
      <c r="B1712">
        <v>29900</v>
      </c>
    </row>
    <row r="1713" spans="1:2" x14ac:dyDescent="0.25">
      <c r="A1713" s="10">
        <v>0.58472222222222225</v>
      </c>
      <c r="B1713">
        <v>13600</v>
      </c>
    </row>
    <row r="1714" spans="1:2" x14ac:dyDescent="0.25">
      <c r="A1714" s="10">
        <v>0.58472222222222225</v>
      </c>
      <c r="B1714">
        <v>23100</v>
      </c>
    </row>
    <row r="1715" spans="1:2" x14ac:dyDescent="0.25">
      <c r="A1715" s="10">
        <v>0.58472222222222225</v>
      </c>
      <c r="B1715">
        <v>21600</v>
      </c>
    </row>
    <row r="1716" spans="1:2" x14ac:dyDescent="0.25">
      <c r="A1716" s="10">
        <v>0.58472222222222225</v>
      </c>
      <c r="B1716">
        <v>26300</v>
      </c>
    </row>
    <row r="1717" spans="1:2" x14ac:dyDescent="0.25">
      <c r="A1717" s="10">
        <v>0.5854166666666667</v>
      </c>
      <c r="B1717">
        <v>16000</v>
      </c>
    </row>
    <row r="1718" spans="1:2" x14ac:dyDescent="0.25">
      <c r="A1718" s="10">
        <v>0.5854166666666667</v>
      </c>
      <c r="B1718">
        <v>16000</v>
      </c>
    </row>
    <row r="1719" spans="1:2" x14ac:dyDescent="0.25">
      <c r="A1719" s="10">
        <v>0.5854166666666667</v>
      </c>
      <c r="B1719">
        <v>32100</v>
      </c>
    </row>
    <row r="1720" spans="1:2" x14ac:dyDescent="0.25">
      <c r="A1720" s="10">
        <v>0.5854166666666667</v>
      </c>
      <c r="B1720">
        <v>14000</v>
      </c>
    </row>
    <row r="1721" spans="1:2" x14ac:dyDescent="0.25">
      <c r="A1721" s="10">
        <v>0.58611111111111114</v>
      </c>
      <c r="B1721">
        <v>18600</v>
      </c>
    </row>
    <row r="1722" spans="1:2" x14ac:dyDescent="0.25">
      <c r="A1722" s="10">
        <v>0.58611111111111114</v>
      </c>
      <c r="B1722">
        <v>24600</v>
      </c>
    </row>
    <row r="1723" spans="1:2" x14ac:dyDescent="0.25">
      <c r="A1723" s="10">
        <v>0.58680555555555558</v>
      </c>
      <c r="B1723">
        <v>18300</v>
      </c>
    </row>
    <row r="1724" spans="1:2" x14ac:dyDescent="0.25">
      <c r="A1724" s="10">
        <v>0.58680555555555558</v>
      </c>
      <c r="B1724">
        <v>15800</v>
      </c>
    </row>
    <row r="1725" spans="1:2" x14ac:dyDescent="0.25">
      <c r="A1725" s="10">
        <v>0.58680555555555558</v>
      </c>
      <c r="B1725">
        <v>32600</v>
      </c>
    </row>
    <row r="1726" spans="1:2" x14ac:dyDescent="0.25">
      <c r="A1726" s="10">
        <v>0.58680555555555558</v>
      </c>
      <c r="B1726">
        <v>15000</v>
      </c>
    </row>
    <row r="1727" spans="1:2" x14ac:dyDescent="0.25">
      <c r="A1727" s="10">
        <v>0.58680555555555558</v>
      </c>
      <c r="B1727">
        <v>19300</v>
      </c>
    </row>
    <row r="1728" spans="1:2" x14ac:dyDescent="0.25">
      <c r="A1728" s="10">
        <v>0.58680555555555558</v>
      </c>
      <c r="B1728">
        <v>33100</v>
      </c>
    </row>
    <row r="1729" spans="1:2" x14ac:dyDescent="0.25">
      <c r="A1729" s="10">
        <v>0.58680555555555558</v>
      </c>
      <c r="B1729">
        <v>17000</v>
      </c>
    </row>
    <row r="1730" spans="1:2" x14ac:dyDescent="0.25">
      <c r="A1730" s="10">
        <v>0.58680555555555558</v>
      </c>
      <c r="B1730">
        <v>22300</v>
      </c>
    </row>
    <row r="1731" spans="1:2" x14ac:dyDescent="0.25">
      <c r="A1731" s="10">
        <v>0.58680555555555558</v>
      </c>
      <c r="B1731">
        <v>16300</v>
      </c>
    </row>
    <row r="1732" spans="1:2" x14ac:dyDescent="0.25">
      <c r="A1732" s="10">
        <v>0.58680555555555558</v>
      </c>
      <c r="B1732">
        <v>18000</v>
      </c>
    </row>
    <row r="1733" spans="1:2" x14ac:dyDescent="0.25">
      <c r="A1733" s="10">
        <v>0.58680555555555558</v>
      </c>
      <c r="B1733">
        <v>15000</v>
      </c>
    </row>
    <row r="1734" spans="1:2" x14ac:dyDescent="0.25">
      <c r="A1734" s="10">
        <v>0.58680555555555558</v>
      </c>
      <c r="B1734">
        <v>34900</v>
      </c>
    </row>
    <row r="1735" spans="1:2" x14ac:dyDescent="0.25">
      <c r="A1735" s="10">
        <v>0.58680555555555558</v>
      </c>
      <c r="B1735">
        <v>17600</v>
      </c>
    </row>
    <row r="1736" spans="1:2" x14ac:dyDescent="0.25">
      <c r="A1736" s="10">
        <v>0.58750000000000002</v>
      </c>
      <c r="B1736">
        <v>23600</v>
      </c>
    </row>
    <row r="1737" spans="1:2" x14ac:dyDescent="0.25">
      <c r="A1737" s="10">
        <v>0.58750000000000002</v>
      </c>
      <c r="B1737">
        <v>14100</v>
      </c>
    </row>
    <row r="1738" spans="1:2" x14ac:dyDescent="0.25">
      <c r="A1738" s="10">
        <v>0.58750000000000002</v>
      </c>
      <c r="B1738">
        <v>15800</v>
      </c>
    </row>
    <row r="1739" spans="1:2" x14ac:dyDescent="0.25">
      <c r="A1739" s="10">
        <v>0.58750000000000002</v>
      </c>
      <c r="B1739">
        <v>15800</v>
      </c>
    </row>
    <row r="1740" spans="1:2" x14ac:dyDescent="0.25">
      <c r="A1740" s="10">
        <v>0.58750000000000002</v>
      </c>
      <c r="B1740">
        <v>16100</v>
      </c>
    </row>
    <row r="1741" spans="1:2" x14ac:dyDescent="0.25">
      <c r="A1741" s="10">
        <v>0.58750000000000002</v>
      </c>
      <c r="B1741">
        <v>45400</v>
      </c>
    </row>
    <row r="1742" spans="1:2" x14ac:dyDescent="0.25">
      <c r="A1742" s="10">
        <v>0.58750000000000002</v>
      </c>
      <c r="B1742">
        <v>15600</v>
      </c>
    </row>
    <row r="1743" spans="1:2" x14ac:dyDescent="0.25">
      <c r="A1743" s="10">
        <v>0.58750000000000002</v>
      </c>
      <c r="B1743">
        <v>17600</v>
      </c>
    </row>
    <row r="1744" spans="1:2" x14ac:dyDescent="0.25">
      <c r="A1744" s="10">
        <v>0.58750000000000002</v>
      </c>
      <c r="B1744">
        <v>23800</v>
      </c>
    </row>
    <row r="1745" spans="1:2" x14ac:dyDescent="0.25">
      <c r="A1745" s="10">
        <v>0.58750000000000002</v>
      </c>
      <c r="B1745">
        <v>15800</v>
      </c>
    </row>
    <row r="1746" spans="1:2" x14ac:dyDescent="0.25">
      <c r="A1746" s="10">
        <v>0.58750000000000002</v>
      </c>
      <c r="B1746">
        <v>15600</v>
      </c>
    </row>
    <row r="1747" spans="1:2" x14ac:dyDescent="0.25">
      <c r="A1747" s="10">
        <v>0.58750000000000002</v>
      </c>
      <c r="B1747">
        <v>27900</v>
      </c>
    </row>
    <row r="1748" spans="1:2" x14ac:dyDescent="0.25">
      <c r="A1748" s="10">
        <v>0.58750000000000002</v>
      </c>
      <c r="B1748">
        <v>21800</v>
      </c>
    </row>
    <row r="1749" spans="1:2" x14ac:dyDescent="0.25">
      <c r="A1749" s="10">
        <v>0.58750000000000002</v>
      </c>
      <c r="B1749">
        <v>15000</v>
      </c>
    </row>
    <row r="1750" spans="1:2" x14ac:dyDescent="0.25">
      <c r="A1750" s="10">
        <v>0.58750000000000002</v>
      </c>
      <c r="B1750">
        <v>27000</v>
      </c>
    </row>
    <row r="1751" spans="1:2" x14ac:dyDescent="0.25">
      <c r="A1751" s="10">
        <v>0.58819444444444446</v>
      </c>
      <c r="B1751">
        <v>19000</v>
      </c>
    </row>
    <row r="1752" spans="1:2" x14ac:dyDescent="0.25">
      <c r="A1752" s="10">
        <v>0.58819444444444446</v>
      </c>
      <c r="B1752">
        <v>23300</v>
      </c>
    </row>
    <row r="1753" spans="1:2" x14ac:dyDescent="0.25">
      <c r="A1753" s="10">
        <v>0.58819444444444446</v>
      </c>
      <c r="B1753">
        <v>25800</v>
      </c>
    </row>
    <row r="1754" spans="1:2" x14ac:dyDescent="0.25">
      <c r="A1754" s="10">
        <v>0.58819444444444446</v>
      </c>
      <c r="B1754">
        <v>15800</v>
      </c>
    </row>
    <row r="1755" spans="1:2" x14ac:dyDescent="0.25">
      <c r="A1755" s="10">
        <v>0.58819444444444446</v>
      </c>
      <c r="B1755">
        <v>24000</v>
      </c>
    </row>
    <row r="1756" spans="1:2" x14ac:dyDescent="0.25">
      <c r="A1756" s="10">
        <v>0.58819444444444446</v>
      </c>
      <c r="B1756">
        <v>22300</v>
      </c>
    </row>
    <row r="1757" spans="1:2" x14ac:dyDescent="0.25">
      <c r="A1757" s="10">
        <v>0.58819444444444446</v>
      </c>
      <c r="B1757">
        <v>25000</v>
      </c>
    </row>
    <row r="1758" spans="1:2" x14ac:dyDescent="0.25">
      <c r="A1758" s="10">
        <v>0.58819444444444446</v>
      </c>
      <c r="B1758">
        <v>19600</v>
      </c>
    </row>
    <row r="1759" spans="1:2" x14ac:dyDescent="0.25">
      <c r="A1759" s="10">
        <v>0.58888888888888891</v>
      </c>
      <c r="B1759">
        <v>32100</v>
      </c>
    </row>
    <row r="1760" spans="1:2" x14ac:dyDescent="0.25">
      <c r="A1760" s="10">
        <v>0.58888888888888891</v>
      </c>
      <c r="B1760">
        <v>19800</v>
      </c>
    </row>
    <row r="1761" spans="1:2" x14ac:dyDescent="0.25">
      <c r="A1761" s="10">
        <v>0.58888888888888891</v>
      </c>
      <c r="B1761">
        <v>17300</v>
      </c>
    </row>
    <row r="1762" spans="1:2" x14ac:dyDescent="0.25">
      <c r="A1762" s="10">
        <v>0.58888888888888891</v>
      </c>
      <c r="B1762">
        <v>15000</v>
      </c>
    </row>
    <row r="1763" spans="1:2" x14ac:dyDescent="0.25">
      <c r="A1763" s="10">
        <v>0.58888888888888891</v>
      </c>
      <c r="B1763">
        <v>50000</v>
      </c>
    </row>
    <row r="1764" spans="1:2" x14ac:dyDescent="0.25">
      <c r="A1764" s="10">
        <v>0.58888888888888891</v>
      </c>
      <c r="B1764">
        <v>18000</v>
      </c>
    </row>
    <row r="1765" spans="1:2" x14ac:dyDescent="0.25">
      <c r="A1765" s="10">
        <v>0.58888888888888891</v>
      </c>
      <c r="B1765">
        <v>32400</v>
      </c>
    </row>
    <row r="1766" spans="1:2" x14ac:dyDescent="0.25">
      <c r="A1766" s="10">
        <v>0.58958333333333335</v>
      </c>
      <c r="B1766">
        <v>20800</v>
      </c>
    </row>
    <row r="1767" spans="1:2" x14ac:dyDescent="0.25">
      <c r="A1767" s="10">
        <v>0.58958333333333335</v>
      </c>
      <c r="B1767">
        <v>16300</v>
      </c>
    </row>
    <row r="1768" spans="1:2" x14ac:dyDescent="0.25">
      <c r="A1768" s="10">
        <v>0.58958333333333335</v>
      </c>
      <c r="B1768">
        <v>14800</v>
      </c>
    </row>
    <row r="1769" spans="1:2" x14ac:dyDescent="0.25">
      <c r="A1769" s="10">
        <v>0.58958333333333335</v>
      </c>
      <c r="B1769">
        <v>14800</v>
      </c>
    </row>
    <row r="1770" spans="1:2" x14ac:dyDescent="0.25">
      <c r="A1770" s="10">
        <v>0.58958333333333335</v>
      </c>
      <c r="B1770">
        <v>31600</v>
      </c>
    </row>
    <row r="1771" spans="1:2" x14ac:dyDescent="0.25">
      <c r="A1771" s="10">
        <v>0.58958333333333335</v>
      </c>
      <c r="B1771">
        <v>21800</v>
      </c>
    </row>
    <row r="1772" spans="1:2" x14ac:dyDescent="0.25">
      <c r="A1772" s="10">
        <v>0.59027777777777779</v>
      </c>
      <c r="B1772">
        <v>15300</v>
      </c>
    </row>
    <row r="1773" spans="1:2" x14ac:dyDescent="0.25">
      <c r="A1773" s="10">
        <v>0.59027777777777779</v>
      </c>
      <c r="B1773">
        <v>18100</v>
      </c>
    </row>
    <row r="1774" spans="1:2" x14ac:dyDescent="0.25">
      <c r="A1774" s="10">
        <v>0.59027777777777779</v>
      </c>
      <c r="B1774">
        <v>15300</v>
      </c>
    </row>
    <row r="1775" spans="1:2" x14ac:dyDescent="0.25">
      <c r="A1775" s="10">
        <v>0.59027777777777779</v>
      </c>
      <c r="B1775">
        <v>16100</v>
      </c>
    </row>
    <row r="1776" spans="1:2" x14ac:dyDescent="0.25">
      <c r="A1776" s="10">
        <v>0.59027777777777779</v>
      </c>
      <c r="B1776">
        <v>36000</v>
      </c>
    </row>
    <row r="1777" spans="1:2" x14ac:dyDescent="0.25">
      <c r="A1777" s="10">
        <v>0.59027777777777779</v>
      </c>
      <c r="B1777">
        <v>14800</v>
      </c>
    </row>
    <row r="1778" spans="1:2" x14ac:dyDescent="0.25">
      <c r="A1778" s="10">
        <v>0.59097222222222223</v>
      </c>
      <c r="B1778">
        <v>16100</v>
      </c>
    </row>
    <row r="1779" spans="1:2" x14ac:dyDescent="0.25">
      <c r="A1779" s="10">
        <v>0.59097222222222223</v>
      </c>
      <c r="B1779">
        <v>25000</v>
      </c>
    </row>
    <row r="1780" spans="1:2" x14ac:dyDescent="0.25">
      <c r="A1780" s="10">
        <v>0.59097222222222223</v>
      </c>
      <c r="B1780">
        <v>14300</v>
      </c>
    </row>
    <row r="1781" spans="1:2" x14ac:dyDescent="0.25">
      <c r="A1781" s="10">
        <v>0.59097222222222223</v>
      </c>
      <c r="B1781">
        <v>14800</v>
      </c>
    </row>
    <row r="1782" spans="1:2" x14ac:dyDescent="0.25">
      <c r="A1782" s="10">
        <v>0.59097222222222223</v>
      </c>
      <c r="B1782">
        <v>34700</v>
      </c>
    </row>
    <row r="1783" spans="1:2" x14ac:dyDescent="0.25">
      <c r="A1783" s="10">
        <v>0.59097222222222223</v>
      </c>
      <c r="B1783">
        <v>15300</v>
      </c>
    </row>
    <row r="1784" spans="1:2" x14ac:dyDescent="0.25">
      <c r="A1784" s="10">
        <v>0.59166666666666667</v>
      </c>
      <c r="B1784">
        <v>58000</v>
      </c>
    </row>
    <row r="1785" spans="1:2" x14ac:dyDescent="0.25">
      <c r="A1785" s="10">
        <v>0.59166666666666667</v>
      </c>
      <c r="B1785">
        <v>16100</v>
      </c>
    </row>
    <row r="1786" spans="1:2" x14ac:dyDescent="0.25">
      <c r="A1786" s="10">
        <v>0.59166666666666667</v>
      </c>
      <c r="B1786">
        <v>23300</v>
      </c>
    </row>
    <row r="1787" spans="1:2" x14ac:dyDescent="0.25">
      <c r="A1787" s="10">
        <v>0.59166666666666667</v>
      </c>
      <c r="B1787">
        <v>14000</v>
      </c>
    </row>
    <row r="1788" spans="1:2" x14ac:dyDescent="0.25">
      <c r="A1788" s="10">
        <v>0.59166666666666667</v>
      </c>
      <c r="B1788">
        <v>22300</v>
      </c>
    </row>
    <row r="1789" spans="1:2" x14ac:dyDescent="0.25">
      <c r="A1789" s="10">
        <v>0.59166666666666667</v>
      </c>
      <c r="B1789">
        <v>14000</v>
      </c>
    </row>
    <row r="1790" spans="1:2" x14ac:dyDescent="0.25">
      <c r="A1790" s="10">
        <v>0.59166666666666667</v>
      </c>
      <c r="B1790">
        <v>30100</v>
      </c>
    </row>
    <row r="1791" spans="1:2" x14ac:dyDescent="0.25">
      <c r="A1791" s="10">
        <v>0.59236111111111112</v>
      </c>
      <c r="B1791">
        <v>15300</v>
      </c>
    </row>
    <row r="1792" spans="1:2" x14ac:dyDescent="0.25">
      <c r="A1792" s="10">
        <v>0.59236111111111112</v>
      </c>
      <c r="B1792">
        <v>16000</v>
      </c>
    </row>
    <row r="1793" spans="1:2" x14ac:dyDescent="0.25">
      <c r="A1793" s="10">
        <v>0.59236111111111112</v>
      </c>
      <c r="B1793">
        <v>16100</v>
      </c>
    </row>
    <row r="1794" spans="1:2" x14ac:dyDescent="0.25">
      <c r="A1794" s="10">
        <v>0.59236111111111112</v>
      </c>
      <c r="B1794">
        <v>17000</v>
      </c>
    </row>
    <row r="1795" spans="1:2" x14ac:dyDescent="0.25">
      <c r="A1795" s="10">
        <v>0.59305555555555556</v>
      </c>
      <c r="B1795">
        <v>15400</v>
      </c>
    </row>
    <row r="1796" spans="1:2" x14ac:dyDescent="0.25">
      <c r="A1796" s="10">
        <v>0.59375</v>
      </c>
      <c r="B1796">
        <v>71800</v>
      </c>
    </row>
    <row r="1797" spans="1:2" x14ac:dyDescent="0.25">
      <c r="A1797" s="10">
        <v>0.59375</v>
      </c>
      <c r="B1797">
        <v>19300</v>
      </c>
    </row>
    <row r="1798" spans="1:2" x14ac:dyDescent="0.25">
      <c r="A1798" s="10">
        <v>0.59375</v>
      </c>
      <c r="B1798">
        <v>16600</v>
      </c>
    </row>
    <row r="1799" spans="1:2" x14ac:dyDescent="0.25">
      <c r="A1799" s="10">
        <v>0.59375</v>
      </c>
      <c r="B1799">
        <v>18300</v>
      </c>
    </row>
    <row r="1800" spans="1:2" x14ac:dyDescent="0.25">
      <c r="A1800" s="10">
        <v>0.59375</v>
      </c>
      <c r="B1800">
        <v>16800</v>
      </c>
    </row>
    <row r="1801" spans="1:2" x14ac:dyDescent="0.25">
      <c r="A1801" s="10">
        <v>0.59375</v>
      </c>
      <c r="B1801">
        <v>17800</v>
      </c>
    </row>
    <row r="1802" spans="1:2" x14ac:dyDescent="0.25">
      <c r="A1802" s="10">
        <v>0.59375</v>
      </c>
      <c r="B1802">
        <v>16800</v>
      </c>
    </row>
    <row r="1803" spans="1:2" x14ac:dyDescent="0.25">
      <c r="A1803" s="10">
        <v>0.59375</v>
      </c>
      <c r="B1803">
        <v>19400</v>
      </c>
    </row>
    <row r="1804" spans="1:2" x14ac:dyDescent="0.25">
      <c r="A1804" s="10">
        <v>0.59444444444444444</v>
      </c>
      <c r="B1804">
        <v>23400</v>
      </c>
    </row>
    <row r="1805" spans="1:2" x14ac:dyDescent="0.25">
      <c r="A1805" s="10">
        <v>0.59444444444444444</v>
      </c>
      <c r="B1805">
        <v>23800</v>
      </c>
    </row>
    <row r="1806" spans="1:2" x14ac:dyDescent="0.25">
      <c r="A1806" s="10">
        <v>0.59444444444444444</v>
      </c>
      <c r="B1806">
        <v>17000</v>
      </c>
    </row>
    <row r="1807" spans="1:2" x14ac:dyDescent="0.25">
      <c r="A1807" s="10">
        <v>0.59444444444444444</v>
      </c>
      <c r="B1807">
        <v>18600</v>
      </c>
    </row>
    <row r="1808" spans="1:2" x14ac:dyDescent="0.25">
      <c r="A1808" s="10">
        <v>0.59444444444444444</v>
      </c>
      <c r="B1808">
        <v>16500</v>
      </c>
    </row>
    <row r="1809" spans="1:2" x14ac:dyDescent="0.25">
      <c r="A1809" s="10">
        <v>0.59444444444444444</v>
      </c>
      <c r="B1809">
        <v>16500</v>
      </c>
    </row>
    <row r="1810" spans="1:2" x14ac:dyDescent="0.25">
      <c r="A1810" s="10">
        <v>0.59444444444444444</v>
      </c>
      <c r="B1810">
        <v>15100</v>
      </c>
    </row>
    <row r="1811" spans="1:2" x14ac:dyDescent="0.25">
      <c r="A1811" s="10">
        <v>0.59444444444444444</v>
      </c>
      <c r="B1811">
        <v>16100</v>
      </c>
    </row>
    <row r="1812" spans="1:2" x14ac:dyDescent="0.25">
      <c r="A1812" s="10">
        <v>0.59513888888888888</v>
      </c>
      <c r="B1812">
        <v>14800</v>
      </c>
    </row>
    <row r="1813" spans="1:2" x14ac:dyDescent="0.25">
      <c r="A1813" s="10">
        <v>0.59513888888888888</v>
      </c>
      <c r="B1813">
        <v>20600</v>
      </c>
    </row>
    <row r="1814" spans="1:2" x14ac:dyDescent="0.25">
      <c r="A1814" s="10">
        <v>0.59513888888888888</v>
      </c>
      <c r="B1814">
        <v>20300</v>
      </c>
    </row>
    <row r="1815" spans="1:2" x14ac:dyDescent="0.25">
      <c r="A1815" s="10">
        <v>0.59513888888888888</v>
      </c>
      <c r="B1815">
        <v>18800</v>
      </c>
    </row>
    <row r="1816" spans="1:2" x14ac:dyDescent="0.25">
      <c r="A1816" s="10">
        <v>0.59513888888888888</v>
      </c>
      <c r="B1816">
        <v>20300</v>
      </c>
    </row>
    <row r="1817" spans="1:2" x14ac:dyDescent="0.25">
      <c r="A1817" s="10">
        <v>0.59513888888888888</v>
      </c>
      <c r="B1817">
        <v>43100</v>
      </c>
    </row>
    <row r="1818" spans="1:2" x14ac:dyDescent="0.25">
      <c r="A1818" s="10">
        <v>0.59513888888888888</v>
      </c>
      <c r="B1818">
        <v>15300</v>
      </c>
    </row>
    <row r="1819" spans="1:2" x14ac:dyDescent="0.25">
      <c r="A1819" s="10">
        <v>0.59513888888888888</v>
      </c>
      <c r="B1819">
        <v>18500</v>
      </c>
    </row>
    <row r="1820" spans="1:2" x14ac:dyDescent="0.25">
      <c r="A1820" s="10">
        <v>0.59513888888888888</v>
      </c>
      <c r="B1820">
        <v>20800</v>
      </c>
    </row>
    <row r="1821" spans="1:2" x14ac:dyDescent="0.25">
      <c r="A1821" s="10">
        <v>0.59513888888888888</v>
      </c>
      <c r="B1821">
        <v>33100</v>
      </c>
    </row>
    <row r="1822" spans="1:2" x14ac:dyDescent="0.25">
      <c r="A1822" s="10">
        <v>0.59513888888888888</v>
      </c>
      <c r="B1822">
        <v>21300</v>
      </c>
    </row>
    <row r="1823" spans="1:2" x14ac:dyDescent="0.25">
      <c r="A1823" s="10">
        <v>0.59513888888888888</v>
      </c>
      <c r="B1823">
        <v>14500</v>
      </c>
    </row>
    <row r="1824" spans="1:2" x14ac:dyDescent="0.25">
      <c r="A1824" s="10">
        <v>0.59583333333333333</v>
      </c>
      <c r="B1824">
        <v>16000</v>
      </c>
    </row>
    <row r="1825" spans="1:2" x14ac:dyDescent="0.25">
      <c r="A1825" s="10">
        <v>0.59583333333333333</v>
      </c>
      <c r="B1825">
        <v>15800</v>
      </c>
    </row>
    <row r="1826" spans="1:2" x14ac:dyDescent="0.25">
      <c r="A1826" s="10">
        <v>0.59583333333333333</v>
      </c>
      <c r="B1826">
        <v>18000</v>
      </c>
    </row>
    <row r="1827" spans="1:2" x14ac:dyDescent="0.25">
      <c r="A1827" s="10">
        <v>0.59583333333333333</v>
      </c>
      <c r="B1827">
        <v>23900</v>
      </c>
    </row>
    <row r="1828" spans="1:2" x14ac:dyDescent="0.25">
      <c r="A1828" s="10">
        <v>0.59583333333333333</v>
      </c>
      <c r="B1828">
        <v>67000</v>
      </c>
    </row>
    <row r="1829" spans="1:2" x14ac:dyDescent="0.25">
      <c r="A1829" s="10">
        <v>0.59583333333333333</v>
      </c>
      <c r="B1829">
        <v>16000</v>
      </c>
    </row>
    <row r="1830" spans="1:2" x14ac:dyDescent="0.25">
      <c r="A1830" s="10">
        <v>0.59583333333333333</v>
      </c>
      <c r="B1830">
        <v>24300</v>
      </c>
    </row>
    <row r="1831" spans="1:2" x14ac:dyDescent="0.25">
      <c r="A1831" s="10">
        <v>0.59652777777777777</v>
      </c>
      <c r="B1831">
        <v>15800</v>
      </c>
    </row>
    <row r="1832" spans="1:2" x14ac:dyDescent="0.25">
      <c r="A1832" s="10">
        <v>0.59652777777777777</v>
      </c>
      <c r="B1832">
        <v>22300</v>
      </c>
    </row>
    <row r="1833" spans="1:2" x14ac:dyDescent="0.25">
      <c r="A1833" s="10">
        <v>0.59652777777777777</v>
      </c>
      <c r="B1833">
        <v>16600</v>
      </c>
    </row>
    <row r="1834" spans="1:2" x14ac:dyDescent="0.25">
      <c r="A1834" s="10">
        <v>0.59652777777777777</v>
      </c>
      <c r="B1834">
        <v>18300</v>
      </c>
    </row>
    <row r="1835" spans="1:2" x14ac:dyDescent="0.25">
      <c r="A1835" s="10">
        <v>0.59652777777777777</v>
      </c>
      <c r="B1835">
        <v>24400</v>
      </c>
    </row>
    <row r="1836" spans="1:2" x14ac:dyDescent="0.25">
      <c r="A1836" s="10">
        <v>0.59652777777777777</v>
      </c>
      <c r="B1836">
        <v>23500</v>
      </c>
    </row>
    <row r="1837" spans="1:2" x14ac:dyDescent="0.25">
      <c r="A1837" s="10">
        <v>0.59652777777777777</v>
      </c>
      <c r="B1837">
        <v>14800</v>
      </c>
    </row>
    <row r="1838" spans="1:2" x14ac:dyDescent="0.25">
      <c r="A1838" s="10">
        <v>0.59652777777777777</v>
      </c>
      <c r="B1838">
        <v>15300</v>
      </c>
    </row>
    <row r="1839" spans="1:2" x14ac:dyDescent="0.25">
      <c r="A1839" s="10">
        <v>0.59722222222222221</v>
      </c>
      <c r="B1839">
        <v>15300</v>
      </c>
    </row>
    <row r="1840" spans="1:2" x14ac:dyDescent="0.25">
      <c r="A1840" s="10">
        <v>0.59722222222222221</v>
      </c>
      <c r="B1840">
        <v>19600</v>
      </c>
    </row>
    <row r="1841" spans="1:2" x14ac:dyDescent="0.25">
      <c r="A1841" s="10">
        <v>0.59722222222222221</v>
      </c>
      <c r="B1841">
        <v>34600</v>
      </c>
    </row>
    <row r="1842" spans="1:2" x14ac:dyDescent="0.25">
      <c r="A1842" s="10">
        <v>0.59722222222222221</v>
      </c>
      <c r="B1842">
        <v>22000</v>
      </c>
    </row>
    <row r="1843" spans="1:2" x14ac:dyDescent="0.25">
      <c r="A1843" s="10">
        <v>0.59722222222222221</v>
      </c>
      <c r="B1843">
        <v>15600</v>
      </c>
    </row>
    <row r="1844" spans="1:2" x14ac:dyDescent="0.25">
      <c r="A1844" s="10">
        <v>0.59722222222222221</v>
      </c>
      <c r="B1844">
        <v>19800</v>
      </c>
    </row>
    <row r="1845" spans="1:2" x14ac:dyDescent="0.25">
      <c r="A1845" s="10">
        <v>0.59791666666666665</v>
      </c>
      <c r="B1845">
        <v>18600</v>
      </c>
    </row>
    <row r="1846" spans="1:2" x14ac:dyDescent="0.25">
      <c r="A1846" s="10">
        <v>0.59791666666666665</v>
      </c>
      <c r="B1846">
        <v>24800</v>
      </c>
    </row>
    <row r="1847" spans="1:2" x14ac:dyDescent="0.25">
      <c r="A1847" s="10">
        <v>0.59791666666666665</v>
      </c>
      <c r="B1847">
        <v>14800</v>
      </c>
    </row>
    <row r="1848" spans="1:2" x14ac:dyDescent="0.25">
      <c r="A1848" s="10">
        <v>0.59791666666666665</v>
      </c>
      <c r="B1848">
        <v>33500</v>
      </c>
    </row>
    <row r="1849" spans="1:2" x14ac:dyDescent="0.25">
      <c r="A1849" s="10">
        <v>0.59791666666666665</v>
      </c>
      <c r="B1849">
        <v>24400</v>
      </c>
    </row>
    <row r="1850" spans="1:2" x14ac:dyDescent="0.25">
      <c r="A1850" s="10">
        <v>0.59861111111111109</v>
      </c>
      <c r="B1850">
        <v>15300</v>
      </c>
    </row>
    <row r="1851" spans="1:2" x14ac:dyDescent="0.25">
      <c r="A1851" s="10">
        <v>0.59861111111111109</v>
      </c>
      <c r="B1851">
        <v>15100</v>
      </c>
    </row>
    <row r="1852" spans="1:2" x14ac:dyDescent="0.25">
      <c r="A1852" s="10">
        <v>0.59861111111111109</v>
      </c>
      <c r="B1852">
        <v>22000</v>
      </c>
    </row>
    <row r="1853" spans="1:2" x14ac:dyDescent="0.25">
      <c r="A1853" s="10">
        <v>0.59861111111111109</v>
      </c>
      <c r="B1853">
        <v>14800</v>
      </c>
    </row>
    <row r="1854" spans="1:2" x14ac:dyDescent="0.25">
      <c r="A1854" s="10">
        <v>0.59930555555555554</v>
      </c>
      <c r="B1854">
        <v>24800</v>
      </c>
    </row>
    <row r="1855" spans="1:2" x14ac:dyDescent="0.25">
      <c r="A1855" s="10">
        <v>0.59930555555555554</v>
      </c>
      <c r="B1855">
        <v>23500</v>
      </c>
    </row>
    <row r="1856" spans="1:2" x14ac:dyDescent="0.25">
      <c r="A1856" s="10">
        <v>0.59930555555555554</v>
      </c>
      <c r="B1856">
        <v>15100</v>
      </c>
    </row>
    <row r="1857" spans="1:2" x14ac:dyDescent="0.25">
      <c r="A1857" s="10">
        <v>0.59930555555555554</v>
      </c>
      <c r="B1857">
        <v>22800</v>
      </c>
    </row>
    <row r="1858" spans="1:2" x14ac:dyDescent="0.25">
      <c r="A1858" s="10">
        <v>0.6</v>
      </c>
      <c r="B1858">
        <v>35000</v>
      </c>
    </row>
    <row r="1859" spans="1:2" x14ac:dyDescent="0.25">
      <c r="A1859" s="10">
        <v>0.6</v>
      </c>
      <c r="B1859">
        <v>16100</v>
      </c>
    </row>
    <row r="1860" spans="1:2" x14ac:dyDescent="0.25">
      <c r="A1860" s="10">
        <v>0.6</v>
      </c>
      <c r="B1860">
        <v>15800</v>
      </c>
    </row>
    <row r="1861" spans="1:2" x14ac:dyDescent="0.25">
      <c r="A1861" s="10">
        <v>0.6</v>
      </c>
      <c r="B1861">
        <v>31100</v>
      </c>
    </row>
    <row r="1862" spans="1:2" x14ac:dyDescent="0.25">
      <c r="A1862" s="10">
        <v>0.6</v>
      </c>
      <c r="B1862">
        <v>18600</v>
      </c>
    </row>
    <row r="1863" spans="1:2" x14ac:dyDescent="0.25">
      <c r="A1863" s="10">
        <v>0.60069444444444442</v>
      </c>
      <c r="B1863">
        <v>25400</v>
      </c>
    </row>
    <row r="1864" spans="1:2" x14ac:dyDescent="0.25">
      <c r="A1864" s="10">
        <v>0.60069444444444442</v>
      </c>
      <c r="B1864">
        <v>20800</v>
      </c>
    </row>
    <row r="1865" spans="1:2" x14ac:dyDescent="0.25">
      <c r="A1865" s="10">
        <v>0.60069444444444442</v>
      </c>
      <c r="B1865">
        <v>15300</v>
      </c>
    </row>
    <row r="1866" spans="1:2" x14ac:dyDescent="0.25">
      <c r="A1866" s="10">
        <v>0.60069444444444442</v>
      </c>
      <c r="B1866">
        <v>22800</v>
      </c>
    </row>
    <row r="1867" spans="1:2" x14ac:dyDescent="0.25">
      <c r="A1867" s="10">
        <v>0.60069444444444442</v>
      </c>
      <c r="B1867">
        <v>21000</v>
      </c>
    </row>
    <row r="1868" spans="1:2" x14ac:dyDescent="0.25">
      <c r="A1868" s="10">
        <v>0.60069444444444442</v>
      </c>
      <c r="B1868">
        <v>15300</v>
      </c>
    </row>
    <row r="1869" spans="1:2" x14ac:dyDescent="0.25">
      <c r="A1869" s="10">
        <v>0.60069444444444442</v>
      </c>
      <c r="B1869">
        <v>22800</v>
      </c>
    </row>
    <row r="1870" spans="1:2" x14ac:dyDescent="0.25">
      <c r="A1870" s="10">
        <v>0.60138888888888886</v>
      </c>
      <c r="B1870">
        <v>32900</v>
      </c>
    </row>
    <row r="1871" spans="1:2" x14ac:dyDescent="0.25">
      <c r="A1871" s="10">
        <v>0.60138888888888886</v>
      </c>
      <c r="B1871">
        <v>32000</v>
      </c>
    </row>
    <row r="1872" spans="1:2" x14ac:dyDescent="0.25">
      <c r="A1872" s="10">
        <v>0.60138888888888886</v>
      </c>
      <c r="B1872">
        <v>20300</v>
      </c>
    </row>
    <row r="1873" spans="1:2" x14ac:dyDescent="0.25">
      <c r="A1873" s="10">
        <v>0.60138888888888886</v>
      </c>
      <c r="B1873">
        <v>14800</v>
      </c>
    </row>
    <row r="1874" spans="1:2" x14ac:dyDescent="0.25">
      <c r="A1874" s="10">
        <v>0.60138888888888886</v>
      </c>
      <c r="B1874">
        <v>23300</v>
      </c>
    </row>
    <row r="1875" spans="1:2" x14ac:dyDescent="0.25">
      <c r="A1875" s="10">
        <v>0.60138888888888886</v>
      </c>
      <c r="B1875">
        <v>16300</v>
      </c>
    </row>
    <row r="1876" spans="1:2" x14ac:dyDescent="0.25">
      <c r="A1876" s="10">
        <v>0.60138888888888886</v>
      </c>
      <c r="B1876">
        <v>14300</v>
      </c>
    </row>
    <row r="1877" spans="1:2" x14ac:dyDescent="0.25">
      <c r="A1877" s="10">
        <v>0.6020833333333333</v>
      </c>
      <c r="B1877">
        <v>14100</v>
      </c>
    </row>
    <row r="1878" spans="1:2" x14ac:dyDescent="0.25">
      <c r="A1878" s="10">
        <v>0.6020833333333333</v>
      </c>
      <c r="B1878">
        <v>16000</v>
      </c>
    </row>
    <row r="1879" spans="1:2" x14ac:dyDescent="0.25">
      <c r="A1879" s="10">
        <v>0.6020833333333333</v>
      </c>
      <c r="B1879">
        <v>27300</v>
      </c>
    </row>
    <row r="1880" spans="1:2" x14ac:dyDescent="0.25">
      <c r="A1880" s="10">
        <v>0.6020833333333333</v>
      </c>
      <c r="B1880">
        <v>16400</v>
      </c>
    </row>
    <row r="1881" spans="1:2" x14ac:dyDescent="0.25">
      <c r="A1881" s="10">
        <v>0.6020833333333333</v>
      </c>
      <c r="B1881">
        <v>20800</v>
      </c>
    </row>
    <row r="1882" spans="1:2" x14ac:dyDescent="0.25">
      <c r="A1882" s="10">
        <v>0.60277777777777775</v>
      </c>
      <c r="B1882">
        <v>26300</v>
      </c>
    </row>
    <row r="1883" spans="1:2" x14ac:dyDescent="0.25">
      <c r="A1883" s="10">
        <v>0.60277777777777775</v>
      </c>
      <c r="B1883">
        <v>15100</v>
      </c>
    </row>
    <row r="1884" spans="1:2" x14ac:dyDescent="0.25">
      <c r="A1884" s="10">
        <v>0.60277777777777775</v>
      </c>
      <c r="B1884">
        <v>18500</v>
      </c>
    </row>
    <row r="1885" spans="1:2" x14ac:dyDescent="0.25">
      <c r="A1885" s="10">
        <v>0.60277777777777775</v>
      </c>
      <c r="B1885">
        <v>15800</v>
      </c>
    </row>
    <row r="1886" spans="1:2" x14ac:dyDescent="0.25">
      <c r="A1886" s="10">
        <v>0.60277777777777775</v>
      </c>
      <c r="B1886">
        <v>18800</v>
      </c>
    </row>
    <row r="1887" spans="1:2" x14ac:dyDescent="0.25">
      <c r="A1887" s="10">
        <v>0.60347222222222219</v>
      </c>
      <c r="B1887">
        <v>15500</v>
      </c>
    </row>
    <row r="1888" spans="1:2" x14ac:dyDescent="0.25">
      <c r="A1888" s="10">
        <v>0.60347222222222219</v>
      </c>
      <c r="B1888">
        <v>20800</v>
      </c>
    </row>
    <row r="1889" spans="1:2" x14ac:dyDescent="0.25">
      <c r="A1889" s="10">
        <v>0.60347222222222219</v>
      </c>
      <c r="B1889">
        <v>19300</v>
      </c>
    </row>
    <row r="1890" spans="1:2" x14ac:dyDescent="0.25">
      <c r="A1890" s="10">
        <v>0.60347222222222219</v>
      </c>
      <c r="B1890">
        <v>20300</v>
      </c>
    </row>
    <row r="1891" spans="1:2" x14ac:dyDescent="0.25">
      <c r="A1891" s="10">
        <v>0.60347222222222219</v>
      </c>
      <c r="B1891">
        <v>23300</v>
      </c>
    </row>
    <row r="1892" spans="1:2" x14ac:dyDescent="0.25">
      <c r="A1892" s="10">
        <v>0.60416666666666663</v>
      </c>
      <c r="B1892">
        <v>21200</v>
      </c>
    </row>
    <row r="1893" spans="1:2" x14ac:dyDescent="0.25">
      <c r="A1893" s="10">
        <v>0.60416666666666663</v>
      </c>
      <c r="B1893">
        <v>24300</v>
      </c>
    </row>
    <row r="1894" spans="1:2" x14ac:dyDescent="0.25">
      <c r="A1894" s="10">
        <v>0.60416666666666663</v>
      </c>
      <c r="B1894">
        <v>29200</v>
      </c>
    </row>
    <row r="1895" spans="1:2" x14ac:dyDescent="0.25">
      <c r="A1895" s="10">
        <v>0.60416666666666663</v>
      </c>
      <c r="B1895">
        <v>14800</v>
      </c>
    </row>
    <row r="1896" spans="1:2" x14ac:dyDescent="0.25">
      <c r="A1896" s="10">
        <v>0.60416666666666663</v>
      </c>
      <c r="B1896">
        <v>15100</v>
      </c>
    </row>
    <row r="1897" spans="1:2" x14ac:dyDescent="0.25">
      <c r="A1897" s="10">
        <v>0.60416666666666663</v>
      </c>
      <c r="B1897">
        <v>15400</v>
      </c>
    </row>
    <row r="1898" spans="1:2" x14ac:dyDescent="0.25">
      <c r="A1898" s="10">
        <v>0.60416666666666663</v>
      </c>
      <c r="B1898">
        <v>15800</v>
      </c>
    </row>
    <row r="1899" spans="1:2" x14ac:dyDescent="0.25">
      <c r="A1899" s="10">
        <v>0.60486111111111118</v>
      </c>
      <c r="B1899">
        <v>15500</v>
      </c>
    </row>
    <row r="1900" spans="1:2" x14ac:dyDescent="0.25">
      <c r="A1900" s="10">
        <v>0.60486111111111118</v>
      </c>
      <c r="B1900">
        <v>20300</v>
      </c>
    </row>
    <row r="1901" spans="1:2" x14ac:dyDescent="0.25">
      <c r="A1901" s="10">
        <v>0.60486111111111118</v>
      </c>
      <c r="B1901">
        <v>23600</v>
      </c>
    </row>
    <row r="1902" spans="1:2" x14ac:dyDescent="0.25">
      <c r="A1902" s="10">
        <v>0.60486111111111118</v>
      </c>
      <c r="B1902">
        <v>14500</v>
      </c>
    </row>
    <row r="1903" spans="1:2" x14ac:dyDescent="0.25">
      <c r="A1903" s="10">
        <v>0.60486111111111118</v>
      </c>
      <c r="B1903">
        <v>16100</v>
      </c>
    </row>
    <row r="1904" spans="1:2" x14ac:dyDescent="0.25">
      <c r="A1904" s="10">
        <v>0.60486111111111118</v>
      </c>
      <c r="B1904">
        <v>19500</v>
      </c>
    </row>
    <row r="1905" spans="1:2" x14ac:dyDescent="0.25">
      <c r="A1905" s="10">
        <v>0.60486111111111118</v>
      </c>
      <c r="B1905">
        <v>19500</v>
      </c>
    </row>
    <row r="1906" spans="1:2" x14ac:dyDescent="0.25">
      <c r="A1906" s="10">
        <v>0.60555555555555551</v>
      </c>
      <c r="B1906">
        <v>16400</v>
      </c>
    </row>
    <row r="1907" spans="1:2" x14ac:dyDescent="0.25">
      <c r="A1907" s="10">
        <v>0.60555555555555551</v>
      </c>
      <c r="B1907">
        <v>15600</v>
      </c>
    </row>
    <row r="1908" spans="1:2" x14ac:dyDescent="0.25">
      <c r="A1908" s="10">
        <v>0.60555555555555551</v>
      </c>
      <c r="B1908">
        <v>19500</v>
      </c>
    </row>
    <row r="1909" spans="1:2" x14ac:dyDescent="0.25">
      <c r="A1909" s="10">
        <v>0.60555555555555551</v>
      </c>
      <c r="B1909">
        <v>15000</v>
      </c>
    </row>
    <row r="1910" spans="1:2" x14ac:dyDescent="0.25">
      <c r="A1910" s="10">
        <v>0.60555555555555551</v>
      </c>
      <c r="B1910">
        <v>26800</v>
      </c>
    </row>
    <row r="1911" spans="1:2" x14ac:dyDescent="0.25">
      <c r="A1911" s="10">
        <v>0.60555555555555551</v>
      </c>
      <c r="B1911">
        <v>16100</v>
      </c>
    </row>
    <row r="1912" spans="1:2" x14ac:dyDescent="0.25">
      <c r="A1912" s="10">
        <v>0.60555555555555551</v>
      </c>
      <c r="B1912">
        <v>40700</v>
      </c>
    </row>
    <row r="1913" spans="1:2" x14ac:dyDescent="0.25">
      <c r="A1913" s="10">
        <v>0.60555555555555551</v>
      </c>
      <c r="B1913">
        <v>14300</v>
      </c>
    </row>
    <row r="1914" spans="1:2" x14ac:dyDescent="0.25">
      <c r="A1914" s="10">
        <v>0.60555555555555551</v>
      </c>
      <c r="B1914">
        <v>16600</v>
      </c>
    </row>
    <row r="1915" spans="1:2" x14ac:dyDescent="0.25">
      <c r="A1915" s="10">
        <v>0.60625000000000007</v>
      </c>
      <c r="B1915">
        <v>15100</v>
      </c>
    </row>
    <row r="1916" spans="1:2" x14ac:dyDescent="0.25">
      <c r="A1916" s="10">
        <v>0.6069444444444444</v>
      </c>
      <c r="B1916">
        <v>14800</v>
      </c>
    </row>
    <row r="1917" spans="1:2" x14ac:dyDescent="0.25">
      <c r="A1917" s="10">
        <v>0.6069444444444444</v>
      </c>
      <c r="B1917">
        <v>19900</v>
      </c>
    </row>
    <row r="1918" spans="1:2" x14ac:dyDescent="0.25">
      <c r="A1918" s="10">
        <v>0.6069444444444444</v>
      </c>
      <c r="B1918">
        <v>16300</v>
      </c>
    </row>
    <row r="1919" spans="1:2" x14ac:dyDescent="0.25">
      <c r="A1919" s="10">
        <v>0.6069444444444444</v>
      </c>
      <c r="B1919">
        <v>14000</v>
      </c>
    </row>
    <row r="1920" spans="1:2" x14ac:dyDescent="0.25">
      <c r="A1920" s="10">
        <v>0.6069444444444444</v>
      </c>
      <c r="B1920">
        <v>18800</v>
      </c>
    </row>
    <row r="1921" spans="1:2" x14ac:dyDescent="0.25">
      <c r="A1921" s="10">
        <v>0.60763888888888895</v>
      </c>
      <c r="B1921">
        <v>15800</v>
      </c>
    </row>
    <row r="1922" spans="1:2" x14ac:dyDescent="0.25">
      <c r="A1922" s="10">
        <v>0.60763888888888895</v>
      </c>
      <c r="B1922">
        <v>14800</v>
      </c>
    </row>
    <row r="1923" spans="1:2" x14ac:dyDescent="0.25">
      <c r="A1923" s="10">
        <v>0.60763888888888895</v>
      </c>
      <c r="B1923">
        <v>19600</v>
      </c>
    </row>
    <row r="1924" spans="1:2" x14ac:dyDescent="0.25">
      <c r="A1924" s="10">
        <v>0.60763888888888895</v>
      </c>
      <c r="B1924">
        <v>15000</v>
      </c>
    </row>
    <row r="1925" spans="1:2" x14ac:dyDescent="0.25">
      <c r="A1925" s="10">
        <v>0.60763888888888895</v>
      </c>
      <c r="B1925">
        <v>15100</v>
      </c>
    </row>
    <row r="1926" spans="1:2" x14ac:dyDescent="0.25">
      <c r="A1926" s="10">
        <v>0.60763888888888895</v>
      </c>
      <c r="B1926">
        <v>19300</v>
      </c>
    </row>
    <row r="1927" spans="1:2" x14ac:dyDescent="0.25">
      <c r="A1927" s="10">
        <v>0.60763888888888895</v>
      </c>
      <c r="B1927">
        <v>53900</v>
      </c>
    </row>
    <row r="1928" spans="1:2" x14ac:dyDescent="0.25">
      <c r="A1928" s="10">
        <v>0.60763888888888895</v>
      </c>
      <c r="B1928">
        <v>55200</v>
      </c>
    </row>
    <row r="1929" spans="1:2" x14ac:dyDescent="0.25">
      <c r="A1929" s="10">
        <v>0.60763888888888895</v>
      </c>
      <c r="B1929">
        <v>19000</v>
      </c>
    </row>
    <row r="1930" spans="1:2" x14ac:dyDescent="0.25">
      <c r="A1930" s="10">
        <v>0.60763888888888895</v>
      </c>
      <c r="B1930">
        <v>24700</v>
      </c>
    </row>
    <row r="1931" spans="1:2" x14ac:dyDescent="0.25">
      <c r="A1931" s="10">
        <v>0.60763888888888895</v>
      </c>
      <c r="B1931">
        <v>17800</v>
      </c>
    </row>
    <row r="1932" spans="1:2" x14ac:dyDescent="0.25">
      <c r="A1932" s="10">
        <v>0.60833333333333328</v>
      </c>
      <c r="B1932">
        <v>28800</v>
      </c>
    </row>
    <row r="1933" spans="1:2" x14ac:dyDescent="0.25">
      <c r="A1933" s="10">
        <v>0.60833333333333328</v>
      </c>
      <c r="B1933">
        <v>15300</v>
      </c>
    </row>
    <row r="1934" spans="1:2" x14ac:dyDescent="0.25">
      <c r="A1934" s="10">
        <v>0.60833333333333328</v>
      </c>
      <c r="B1934">
        <v>16500</v>
      </c>
    </row>
    <row r="1935" spans="1:2" x14ac:dyDescent="0.25">
      <c r="A1935" s="10">
        <v>0.60833333333333328</v>
      </c>
      <c r="B1935">
        <v>22600</v>
      </c>
    </row>
    <row r="1936" spans="1:2" x14ac:dyDescent="0.25">
      <c r="A1936" s="10">
        <v>0.60833333333333328</v>
      </c>
      <c r="B1936">
        <v>16100</v>
      </c>
    </row>
    <row r="1937" spans="1:2" x14ac:dyDescent="0.25">
      <c r="A1937" s="10">
        <v>0.60902777777777783</v>
      </c>
      <c r="B1937">
        <v>14300</v>
      </c>
    </row>
    <row r="1938" spans="1:2" x14ac:dyDescent="0.25">
      <c r="A1938" s="10">
        <v>0.60902777777777783</v>
      </c>
      <c r="B1938">
        <v>22800</v>
      </c>
    </row>
    <row r="1939" spans="1:2" x14ac:dyDescent="0.25">
      <c r="A1939" s="10">
        <v>0.60972222222222217</v>
      </c>
      <c r="B1939">
        <v>23000</v>
      </c>
    </row>
    <row r="1940" spans="1:2" x14ac:dyDescent="0.25">
      <c r="A1940" s="10">
        <v>0.60972222222222217</v>
      </c>
      <c r="B1940">
        <v>16300</v>
      </c>
    </row>
    <row r="1941" spans="1:2" x14ac:dyDescent="0.25">
      <c r="A1941" s="10">
        <v>0.60972222222222217</v>
      </c>
      <c r="B1941">
        <v>17600</v>
      </c>
    </row>
    <row r="1942" spans="1:2" x14ac:dyDescent="0.25">
      <c r="A1942" s="10">
        <v>0.60972222222222217</v>
      </c>
      <c r="B1942">
        <v>14000</v>
      </c>
    </row>
    <row r="1943" spans="1:2" x14ac:dyDescent="0.25">
      <c r="A1943" s="10">
        <v>0.61041666666666672</v>
      </c>
      <c r="B1943">
        <v>23000</v>
      </c>
    </row>
    <row r="1944" spans="1:2" x14ac:dyDescent="0.25">
      <c r="A1944" s="10">
        <v>0.61041666666666672</v>
      </c>
      <c r="B1944">
        <v>20300</v>
      </c>
    </row>
    <row r="1945" spans="1:2" x14ac:dyDescent="0.25">
      <c r="A1945" s="10">
        <v>0.61041666666666672</v>
      </c>
      <c r="B1945">
        <v>17300</v>
      </c>
    </row>
    <row r="1946" spans="1:2" x14ac:dyDescent="0.25">
      <c r="A1946" s="10">
        <v>0.61041666666666672</v>
      </c>
      <c r="B1946">
        <v>14300</v>
      </c>
    </row>
    <row r="1947" spans="1:2" x14ac:dyDescent="0.25">
      <c r="A1947" s="10">
        <v>0.61041666666666672</v>
      </c>
      <c r="B1947">
        <v>14000</v>
      </c>
    </row>
    <row r="1948" spans="1:2" x14ac:dyDescent="0.25">
      <c r="A1948" s="10">
        <v>0.61111111111111105</v>
      </c>
      <c r="B1948">
        <v>15500</v>
      </c>
    </row>
    <row r="1949" spans="1:2" x14ac:dyDescent="0.25">
      <c r="A1949" s="10">
        <v>0.61111111111111105</v>
      </c>
      <c r="B1949">
        <v>30800</v>
      </c>
    </row>
    <row r="1950" spans="1:2" x14ac:dyDescent="0.25">
      <c r="A1950" s="10">
        <v>0.61111111111111105</v>
      </c>
      <c r="B1950">
        <v>17100</v>
      </c>
    </row>
    <row r="1951" spans="1:2" x14ac:dyDescent="0.25">
      <c r="A1951" s="10">
        <v>0.61111111111111105</v>
      </c>
      <c r="B1951">
        <v>14000</v>
      </c>
    </row>
    <row r="1952" spans="1:2" x14ac:dyDescent="0.25">
      <c r="A1952" s="10">
        <v>0.6118055555555556</v>
      </c>
      <c r="B1952">
        <v>20100</v>
      </c>
    </row>
    <row r="1953" spans="1:2" x14ac:dyDescent="0.25">
      <c r="A1953" s="10">
        <v>0.6118055555555556</v>
      </c>
      <c r="B1953">
        <v>15800</v>
      </c>
    </row>
    <row r="1954" spans="1:2" x14ac:dyDescent="0.25">
      <c r="A1954" s="10">
        <v>0.6118055555555556</v>
      </c>
      <c r="B1954">
        <v>26300</v>
      </c>
    </row>
    <row r="1955" spans="1:2" x14ac:dyDescent="0.25">
      <c r="A1955" s="10">
        <v>0.6118055555555556</v>
      </c>
      <c r="B1955">
        <v>14500</v>
      </c>
    </row>
    <row r="1956" spans="1:2" x14ac:dyDescent="0.25">
      <c r="A1956" s="10">
        <v>0.61249999999999993</v>
      </c>
      <c r="B1956">
        <v>16400</v>
      </c>
    </row>
    <row r="1957" spans="1:2" x14ac:dyDescent="0.25">
      <c r="A1957" s="10">
        <v>0.61249999999999993</v>
      </c>
      <c r="B1957">
        <v>22800</v>
      </c>
    </row>
    <row r="1958" spans="1:2" x14ac:dyDescent="0.25">
      <c r="A1958" s="10">
        <v>0.61249999999999993</v>
      </c>
      <c r="B1958">
        <v>15300</v>
      </c>
    </row>
    <row r="1959" spans="1:2" x14ac:dyDescent="0.25">
      <c r="A1959" s="10">
        <v>0.61249999999999993</v>
      </c>
      <c r="B1959">
        <v>22800</v>
      </c>
    </row>
    <row r="1960" spans="1:2" x14ac:dyDescent="0.25">
      <c r="A1960" s="10">
        <v>0.61249999999999993</v>
      </c>
      <c r="B1960">
        <v>19500</v>
      </c>
    </row>
    <row r="1961" spans="1:2" x14ac:dyDescent="0.25">
      <c r="A1961" s="10">
        <v>0.61249999999999993</v>
      </c>
      <c r="B1961">
        <v>22800</v>
      </c>
    </row>
    <row r="1962" spans="1:2" x14ac:dyDescent="0.25">
      <c r="A1962" s="10">
        <v>0.61249999999999993</v>
      </c>
      <c r="B1962">
        <v>19800</v>
      </c>
    </row>
    <row r="1963" spans="1:2" x14ac:dyDescent="0.25">
      <c r="A1963" s="10">
        <v>0.61249999999999993</v>
      </c>
      <c r="B1963">
        <v>23000</v>
      </c>
    </row>
    <row r="1964" spans="1:2" x14ac:dyDescent="0.25">
      <c r="A1964" s="10">
        <v>0.61249999999999993</v>
      </c>
      <c r="B1964">
        <v>14300</v>
      </c>
    </row>
    <row r="1965" spans="1:2" x14ac:dyDescent="0.25">
      <c r="A1965" s="10">
        <v>0.61319444444444449</v>
      </c>
      <c r="B1965">
        <v>15800</v>
      </c>
    </row>
    <row r="1966" spans="1:2" x14ac:dyDescent="0.25">
      <c r="A1966" s="10">
        <v>0.61319444444444449</v>
      </c>
      <c r="B1966">
        <v>30900</v>
      </c>
    </row>
    <row r="1967" spans="1:2" x14ac:dyDescent="0.25">
      <c r="A1967" s="10">
        <v>0.61388888888888882</v>
      </c>
      <c r="B1967">
        <v>15100</v>
      </c>
    </row>
    <row r="1968" spans="1:2" x14ac:dyDescent="0.25">
      <c r="A1968" s="10">
        <v>0.61388888888888882</v>
      </c>
      <c r="B1968">
        <v>15300</v>
      </c>
    </row>
    <row r="1969" spans="1:2" x14ac:dyDescent="0.25">
      <c r="A1969" s="10">
        <v>0.61388888888888882</v>
      </c>
      <c r="B1969">
        <v>19300</v>
      </c>
    </row>
    <row r="1970" spans="1:2" x14ac:dyDescent="0.25">
      <c r="A1970" s="10">
        <v>0.61388888888888882</v>
      </c>
      <c r="B1970">
        <v>26800</v>
      </c>
    </row>
    <row r="1971" spans="1:2" x14ac:dyDescent="0.25">
      <c r="A1971" s="10">
        <v>0.61388888888888882</v>
      </c>
      <c r="B1971">
        <v>19600</v>
      </c>
    </row>
    <row r="1972" spans="1:2" x14ac:dyDescent="0.25">
      <c r="A1972" s="10">
        <v>0.61388888888888882</v>
      </c>
      <c r="B1972">
        <v>31100</v>
      </c>
    </row>
    <row r="1973" spans="1:2" x14ac:dyDescent="0.25">
      <c r="A1973" s="10">
        <v>0.61458333333333337</v>
      </c>
      <c r="B1973">
        <v>14800</v>
      </c>
    </row>
    <row r="1974" spans="1:2" x14ac:dyDescent="0.25">
      <c r="A1974" s="10">
        <v>0.61458333333333337</v>
      </c>
      <c r="B1974">
        <v>16300</v>
      </c>
    </row>
    <row r="1975" spans="1:2" x14ac:dyDescent="0.25">
      <c r="A1975" s="10">
        <v>0.61458333333333337</v>
      </c>
      <c r="B1975">
        <v>14800</v>
      </c>
    </row>
    <row r="1976" spans="1:2" x14ac:dyDescent="0.25">
      <c r="A1976" s="10">
        <v>0.61458333333333337</v>
      </c>
      <c r="B1976">
        <v>14800</v>
      </c>
    </row>
    <row r="1977" spans="1:2" x14ac:dyDescent="0.25">
      <c r="A1977" s="10">
        <v>0.61458333333333337</v>
      </c>
      <c r="B1977">
        <v>19000</v>
      </c>
    </row>
    <row r="1978" spans="1:2" x14ac:dyDescent="0.25">
      <c r="A1978" s="10">
        <v>0.61458333333333337</v>
      </c>
      <c r="B1978">
        <v>14000</v>
      </c>
    </row>
    <row r="1979" spans="1:2" x14ac:dyDescent="0.25">
      <c r="A1979" s="10">
        <v>0.61458333333333337</v>
      </c>
      <c r="B1979">
        <v>24100</v>
      </c>
    </row>
    <row r="1980" spans="1:2" x14ac:dyDescent="0.25">
      <c r="A1980" s="10">
        <v>0.61527777777777781</v>
      </c>
      <c r="B1980">
        <v>18800</v>
      </c>
    </row>
    <row r="1981" spans="1:2" x14ac:dyDescent="0.25">
      <c r="A1981" s="10">
        <v>0.61527777777777781</v>
      </c>
      <c r="B1981">
        <v>15600</v>
      </c>
    </row>
    <row r="1982" spans="1:2" x14ac:dyDescent="0.25">
      <c r="A1982" s="10">
        <v>0.61527777777777781</v>
      </c>
      <c r="B1982">
        <v>21800</v>
      </c>
    </row>
    <row r="1983" spans="1:2" x14ac:dyDescent="0.25">
      <c r="A1983" s="10">
        <v>0.61527777777777781</v>
      </c>
      <c r="B1983">
        <v>18300</v>
      </c>
    </row>
    <row r="1984" spans="1:2" x14ac:dyDescent="0.25">
      <c r="A1984" s="10">
        <v>0.61527777777777781</v>
      </c>
      <c r="B1984">
        <v>18800</v>
      </c>
    </row>
    <row r="1985" spans="1:2" x14ac:dyDescent="0.25">
      <c r="A1985" s="10">
        <v>0.61527777777777781</v>
      </c>
      <c r="B1985">
        <v>16100</v>
      </c>
    </row>
    <row r="1986" spans="1:2" x14ac:dyDescent="0.25">
      <c r="A1986" s="10">
        <v>0.61527777777777781</v>
      </c>
      <c r="B1986">
        <v>14800</v>
      </c>
    </row>
    <row r="1987" spans="1:2" x14ac:dyDescent="0.25">
      <c r="A1987" s="10">
        <v>0.61527777777777781</v>
      </c>
      <c r="B1987">
        <v>64000</v>
      </c>
    </row>
    <row r="1988" spans="1:2" x14ac:dyDescent="0.25">
      <c r="A1988" s="10">
        <v>0.61597222222222225</v>
      </c>
      <c r="B1988">
        <v>26000</v>
      </c>
    </row>
    <row r="1989" spans="1:2" x14ac:dyDescent="0.25">
      <c r="A1989" s="10">
        <v>0.61597222222222225</v>
      </c>
      <c r="B1989">
        <v>20000</v>
      </c>
    </row>
    <row r="1990" spans="1:2" x14ac:dyDescent="0.25">
      <c r="A1990" s="10">
        <v>0.61597222222222225</v>
      </c>
      <c r="B1990">
        <v>15800</v>
      </c>
    </row>
    <row r="1991" spans="1:2" x14ac:dyDescent="0.25">
      <c r="A1991" s="10">
        <v>0.61597222222222225</v>
      </c>
      <c r="B1991">
        <v>15100</v>
      </c>
    </row>
    <row r="1992" spans="1:2" x14ac:dyDescent="0.25">
      <c r="A1992" s="10">
        <v>0.6166666666666667</v>
      </c>
      <c r="B1992">
        <v>16300</v>
      </c>
    </row>
    <row r="1993" spans="1:2" x14ac:dyDescent="0.25">
      <c r="A1993" s="10">
        <v>0.6166666666666667</v>
      </c>
      <c r="B1993">
        <v>21300</v>
      </c>
    </row>
    <row r="1994" spans="1:2" x14ac:dyDescent="0.25">
      <c r="A1994" s="10">
        <v>0.6166666666666667</v>
      </c>
      <c r="B1994">
        <v>15800</v>
      </c>
    </row>
    <row r="1995" spans="1:2" x14ac:dyDescent="0.25">
      <c r="A1995" s="10">
        <v>0.6166666666666667</v>
      </c>
      <c r="B1995">
        <v>40000</v>
      </c>
    </row>
    <row r="1996" spans="1:2" x14ac:dyDescent="0.25">
      <c r="A1996" s="10">
        <v>0.6166666666666667</v>
      </c>
      <c r="B1996">
        <v>36000</v>
      </c>
    </row>
    <row r="1997" spans="1:2" x14ac:dyDescent="0.25">
      <c r="A1997" s="10">
        <v>0.6166666666666667</v>
      </c>
      <c r="B1997">
        <v>19300</v>
      </c>
    </row>
    <row r="1998" spans="1:2" x14ac:dyDescent="0.25">
      <c r="A1998" s="10">
        <v>0.61736111111111114</v>
      </c>
      <c r="B1998">
        <v>24100</v>
      </c>
    </row>
    <row r="1999" spans="1:2" x14ac:dyDescent="0.25">
      <c r="A1999" s="10">
        <v>0.61736111111111114</v>
      </c>
      <c r="B1999">
        <v>20800</v>
      </c>
    </row>
    <row r="2000" spans="1:2" x14ac:dyDescent="0.25">
      <c r="A2000" s="10">
        <v>0.61736111111111114</v>
      </c>
      <c r="B2000">
        <v>18300</v>
      </c>
    </row>
    <row r="2001" spans="1:2" x14ac:dyDescent="0.25">
      <c r="A2001" s="10">
        <v>0.61736111111111114</v>
      </c>
      <c r="B2001">
        <v>18000</v>
      </c>
    </row>
    <row r="2002" spans="1:2" x14ac:dyDescent="0.25">
      <c r="A2002" s="10">
        <v>0.61805555555555558</v>
      </c>
      <c r="B2002">
        <v>23800</v>
      </c>
    </row>
    <row r="2003" spans="1:2" x14ac:dyDescent="0.25">
      <c r="A2003" s="10">
        <v>0.61805555555555558</v>
      </c>
      <c r="B2003">
        <v>16100</v>
      </c>
    </row>
    <row r="2004" spans="1:2" x14ac:dyDescent="0.25">
      <c r="A2004" s="10">
        <v>0.61805555555555558</v>
      </c>
      <c r="B2004">
        <v>21800</v>
      </c>
    </row>
    <row r="2005" spans="1:2" x14ac:dyDescent="0.25">
      <c r="A2005" s="10">
        <v>0.61805555555555558</v>
      </c>
      <c r="B2005">
        <v>15400</v>
      </c>
    </row>
    <row r="2006" spans="1:2" x14ac:dyDescent="0.25">
      <c r="A2006" s="10">
        <v>0.61805555555555558</v>
      </c>
      <c r="B2006">
        <v>17400</v>
      </c>
    </row>
    <row r="2007" spans="1:2" x14ac:dyDescent="0.25">
      <c r="A2007" s="10">
        <v>0.61875000000000002</v>
      </c>
      <c r="B2007">
        <v>25600</v>
      </c>
    </row>
    <row r="2008" spans="1:2" x14ac:dyDescent="0.25">
      <c r="A2008" s="10">
        <v>0.61875000000000002</v>
      </c>
      <c r="B2008">
        <v>17000</v>
      </c>
    </row>
    <row r="2009" spans="1:2" x14ac:dyDescent="0.25">
      <c r="A2009" s="10">
        <v>0.61875000000000002</v>
      </c>
      <c r="B2009">
        <v>14800</v>
      </c>
    </row>
    <row r="2010" spans="1:2" x14ac:dyDescent="0.25">
      <c r="A2010" s="10">
        <v>0.61875000000000002</v>
      </c>
      <c r="B2010">
        <v>16100</v>
      </c>
    </row>
    <row r="2011" spans="1:2" x14ac:dyDescent="0.25">
      <c r="A2011" s="10">
        <v>0.61944444444444446</v>
      </c>
      <c r="B2011">
        <v>22100</v>
      </c>
    </row>
    <row r="2012" spans="1:2" x14ac:dyDescent="0.25">
      <c r="A2012" s="10">
        <v>0.61944444444444446</v>
      </c>
      <c r="B2012">
        <v>17000</v>
      </c>
    </row>
    <row r="2013" spans="1:2" x14ac:dyDescent="0.25">
      <c r="A2013" s="10">
        <v>0.61944444444444446</v>
      </c>
      <c r="B2013">
        <v>25600</v>
      </c>
    </row>
    <row r="2014" spans="1:2" x14ac:dyDescent="0.25">
      <c r="A2014" s="10">
        <v>0.61944444444444446</v>
      </c>
      <c r="B2014">
        <v>19500</v>
      </c>
    </row>
    <row r="2015" spans="1:2" x14ac:dyDescent="0.25">
      <c r="A2015" s="10">
        <v>0.61944444444444446</v>
      </c>
      <c r="B2015">
        <v>17400</v>
      </c>
    </row>
    <row r="2016" spans="1:2" x14ac:dyDescent="0.25">
      <c r="A2016" s="10">
        <v>0.61944444444444446</v>
      </c>
      <c r="B2016">
        <v>14300</v>
      </c>
    </row>
    <row r="2017" spans="1:2" x14ac:dyDescent="0.25">
      <c r="A2017" s="10">
        <v>0.62013888888888891</v>
      </c>
      <c r="B2017">
        <v>15300</v>
      </c>
    </row>
    <row r="2018" spans="1:2" x14ac:dyDescent="0.25">
      <c r="A2018" s="10">
        <v>0.62013888888888891</v>
      </c>
      <c r="B2018">
        <v>16300</v>
      </c>
    </row>
    <row r="2019" spans="1:2" x14ac:dyDescent="0.25">
      <c r="A2019" s="10">
        <v>0.62083333333333335</v>
      </c>
      <c r="B2019">
        <v>15800</v>
      </c>
    </row>
    <row r="2020" spans="1:2" x14ac:dyDescent="0.25">
      <c r="A2020" s="10">
        <v>0.62083333333333335</v>
      </c>
      <c r="B2020">
        <v>14800</v>
      </c>
    </row>
    <row r="2021" spans="1:2" x14ac:dyDescent="0.25">
      <c r="A2021" s="10">
        <v>0.62083333333333335</v>
      </c>
      <c r="B2021">
        <v>15100</v>
      </c>
    </row>
    <row r="2022" spans="1:2" x14ac:dyDescent="0.25">
      <c r="A2022" s="10">
        <v>0.62083333333333335</v>
      </c>
      <c r="B2022">
        <v>27600</v>
      </c>
    </row>
    <row r="2023" spans="1:2" x14ac:dyDescent="0.25">
      <c r="A2023" s="10">
        <v>0.62083333333333335</v>
      </c>
      <c r="B2023">
        <v>14300</v>
      </c>
    </row>
    <row r="2024" spans="1:2" x14ac:dyDescent="0.25">
      <c r="A2024" s="10">
        <v>0.62083333333333335</v>
      </c>
      <c r="B2024">
        <v>15600</v>
      </c>
    </row>
    <row r="2025" spans="1:2" x14ac:dyDescent="0.25">
      <c r="A2025" s="10">
        <v>0.62152777777777779</v>
      </c>
      <c r="B2025">
        <v>21500</v>
      </c>
    </row>
    <row r="2026" spans="1:2" x14ac:dyDescent="0.25">
      <c r="A2026" s="10">
        <v>0.62152777777777779</v>
      </c>
      <c r="B2026">
        <v>18000</v>
      </c>
    </row>
    <row r="2027" spans="1:2" x14ac:dyDescent="0.25">
      <c r="A2027" s="10">
        <v>0.62152777777777779</v>
      </c>
      <c r="B2027">
        <v>14300</v>
      </c>
    </row>
    <row r="2028" spans="1:2" x14ac:dyDescent="0.25">
      <c r="A2028" s="10">
        <v>0.62222222222222223</v>
      </c>
      <c r="B2028">
        <v>16100</v>
      </c>
    </row>
    <row r="2029" spans="1:2" x14ac:dyDescent="0.25">
      <c r="A2029" s="10">
        <v>0.62222222222222223</v>
      </c>
      <c r="B2029">
        <v>23000</v>
      </c>
    </row>
    <row r="2030" spans="1:2" x14ac:dyDescent="0.25">
      <c r="A2030" s="10">
        <v>0.62222222222222223</v>
      </c>
      <c r="B2030">
        <v>16800</v>
      </c>
    </row>
    <row r="2031" spans="1:2" x14ac:dyDescent="0.25">
      <c r="A2031" s="10">
        <v>0.62222222222222223</v>
      </c>
      <c r="B2031">
        <v>18800</v>
      </c>
    </row>
    <row r="2032" spans="1:2" x14ac:dyDescent="0.25">
      <c r="A2032" s="10">
        <v>0.62222222222222223</v>
      </c>
      <c r="B2032">
        <v>14100</v>
      </c>
    </row>
    <row r="2033" spans="1:2" x14ac:dyDescent="0.25">
      <c r="A2033" s="10">
        <v>0.62222222222222223</v>
      </c>
      <c r="B2033">
        <v>21200</v>
      </c>
    </row>
    <row r="2034" spans="1:2" x14ac:dyDescent="0.25">
      <c r="A2034" s="10">
        <v>0.62222222222222223</v>
      </c>
      <c r="B2034">
        <v>29900</v>
      </c>
    </row>
    <row r="2035" spans="1:2" x14ac:dyDescent="0.25">
      <c r="A2035" s="10">
        <v>0.62291666666666667</v>
      </c>
      <c r="B2035">
        <v>24600</v>
      </c>
    </row>
    <row r="2036" spans="1:2" x14ac:dyDescent="0.25">
      <c r="A2036" s="10">
        <v>0.62291666666666667</v>
      </c>
      <c r="B2036">
        <v>25100</v>
      </c>
    </row>
    <row r="2037" spans="1:2" x14ac:dyDescent="0.25">
      <c r="A2037" s="10">
        <v>0.62291666666666667</v>
      </c>
      <c r="B2037">
        <v>26000</v>
      </c>
    </row>
    <row r="2038" spans="1:2" x14ac:dyDescent="0.25">
      <c r="A2038" s="10">
        <v>0.62291666666666667</v>
      </c>
      <c r="B2038">
        <v>14500</v>
      </c>
    </row>
    <row r="2039" spans="1:2" x14ac:dyDescent="0.25">
      <c r="A2039" s="10">
        <v>0.62291666666666667</v>
      </c>
      <c r="B2039">
        <v>14500</v>
      </c>
    </row>
    <row r="2040" spans="1:2" x14ac:dyDescent="0.25">
      <c r="A2040" s="10">
        <v>0.62361111111111112</v>
      </c>
      <c r="B2040">
        <v>20500</v>
      </c>
    </row>
    <row r="2041" spans="1:2" x14ac:dyDescent="0.25">
      <c r="A2041" s="10">
        <v>0.62361111111111112</v>
      </c>
      <c r="B2041">
        <v>18300</v>
      </c>
    </row>
    <row r="2042" spans="1:2" x14ac:dyDescent="0.25">
      <c r="A2042" s="10">
        <v>0.62361111111111112</v>
      </c>
      <c r="B2042">
        <v>20500</v>
      </c>
    </row>
    <row r="2043" spans="1:2" x14ac:dyDescent="0.25">
      <c r="A2043" s="10">
        <v>0.62361111111111112</v>
      </c>
      <c r="B2043">
        <v>24300</v>
      </c>
    </row>
    <row r="2044" spans="1:2" x14ac:dyDescent="0.25">
      <c r="A2044" s="10">
        <v>0.62361111111111112</v>
      </c>
      <c r="B2044">
        <v>16100</v>
      </c>
    </row>
    <row r="2045" spans="1:2" x14ac:dyDescent="0.25">
      <c r="A2045" s="10">
        <v>0.62361111111111112</v>
      </c>
      <c r="B2045">
        <v>20300</v>
      </c>
    </row>
    <row r="2046" spans="1:2" x14ac:dyDescent="0.25">
      <c r="A2046" s="10">
        <v>0.62430555555555556</v>
      </c>
      <c r="B2046">
        <v>16400</v>
      </c>
    </row>
    <row r="2047" spans="1:2" x14ac:dyDescent="0.25">
      <c r="A2047" s="10">
        <v>0.62430555555555556</v>
      </c>
      <c r="B2047">
        <v>18800</v>
      </c>
    </row>
    <row r="2048" spans="1:2" x14ac:dyDescent="0.25">
      <c r="A2048" s="10">
        <v>0.625</v>
      </c>
      <c r="B2048">
        <v>23100</v>
      </c>
    </row>
    <row r="2049" spans="1:2" x14ac:dyDescent="0.25">
      <c r="A2049" s="10">
        <v>0.625</v>
      </c>
      <c r="B2049">
        <v>15500</v>
      </c>
    </row>
    <row r="2050" spans="1:2" x14ac:dyDescent="0.25">
      <c r="A2050" s="10">
        <v>0.625</v>
      </c>
      <c r="B2050">
        <v>14800</v>
      </c>
    </row>
    <row r="2051" spans="1:2" x14ac:dyDescent="0.25">
      <c r="A2051" s="10">
        <v>0.625</v>
      </c>
      <c r="B2051">
        <v>18300</v>
      </c>
    </row>
    <row r="2052" spans="1:2" x14ac:dyDescent="0.25">
      <c r="A2052" s="10">
        <v>0.625</v>
      </c>
      <c r="B2052">
        <v>24100</v>
      </c>
    </row>
    <row r="2053" spans="1:2" x14ac:dyDescent="0.25">
      <c r="A2053" s="10">
        <v>0.62569444444444444</v>
      </c>
      <c r="B2053">
        <v>26000</v>
      </c>
    </row>
    <row r="2054" spans="1:2" x14ac:dyDescent="0.25">
      <c r="A2054" s="10">
        <v>0.62569444444444444</v>
      </c>
      <c r="B2054">
        <v>15600</v>
      </c>
    </row>
    <row r="2055" spans="1:2" x14ac:dyDescent="0.25">
      <c r="A2055" s="10">
        <v>0.62569444444444444</v>
      </c>
      <c r="B2055">
        <v>14800</v>
      </c>
    </row>
    <row r="2056" spans="1:2" x14ac:dyDescent="0.25">
      <c r="A2056" s="10">
        <v>0.62569444444444444</v>
      </c>
      <c r="B2056">
        <v>19300</v>
      </c>
    </row>
    <row r="2057" spans="1:2" x14ac:dyDescent="0.25">
      <c r="A2057" s="10">
        <v>0.62569444444444444</v>
      </c>
      <c r="B2057">
        <v>16000</v>
      </c>
    </row>
    <row r="2058" spans="1:2" x14ac:dyDescent="0.25">
      <c r="A2058" s="10">
        <v>0.62569444444444444</v>
      </c>
      <c r="B2058">
        <v>19800</v>
      </c>
    </row>
    <row r="2059" spans="1:2" x14ac:dyDescent="0.25">
      <c r="A2059" s="10">
        <v>0.62569444444444444</v>
      </c>
      <c r="B2059">
        <v>18800</v>
      </c>
    </row>
    <row r="2060" spans="1:2" x14ac:dyDescent="0.25">
      <c r="A2060" s="10">
        <v>0.62638888888888888</v>
      </c>
      <c r="B2060">
        <v>19800</v>
      </c>
    </row>
    <row r="2061" spans="1:2" x14ac:dyDescent="0.25">
      <c r="A2061" s="10">
        <v>0.62638888888888888</v>
      </c>
      <c r="B2061">
        <v>27800</v>
      </c>
    </row>
    <row r="2062" spans="1:2" x14ac:dyDescent="0.25">
      <c r="A2062" s="10">
        <v>0.62638888888888888</v>
      </c>
      <c r="B2062">
        <v>16100</v>
      </c>
    </row>
    <row r="2063" spans="1:2" x14ac:dyDescent="0.25">
      <c r="A2063" s="10">
        <v>0.62638888888888888</v>
      </c>
      <c r="B2063">
        <v>16400</v>
      </c>
    </row>
    <row r="2064" spans="1:2" x14ac:dyDescent="0.25">
      <c r="A2064" s="10">
        <v>0.62638888888888888</v>
      </c>
      <c r="B2064">
        <v>16500</v>
      </c>
    </row>
    <row r="2065" spans="1:2" x14ac:dyDescent="0.25">
      <c r="A2065" s="10">
        <v>0.62708333333333333</v>
      </c>
      <c r="B2065">
        <v>14000</v>
      </c>
    </row>
    <row r="2066" spans="1:2" x14ac:dyDescent="0.25">
      <c r="A2066" s="10">
        <v>0.62708333333333333</v>
      </c>
      <c r="B2066">
        <v>17300</v>
      </c>
    </row>
    <row r="2067" spans="1:2" x14ac:dyDescent="0.25">
      <c r="A2067" s="10">
        <v>0.62708333333333333</v>
      </c>
      <c r="B2067">
        <v>14800</v>
      </c>
    </row>
    <row r="2068" spans="1:2" x14ac:dyDescent="0.25">
      <c r="A2068" s="10">
        <v>0.62777777777777777</v>
      </c>
      <c r="B2068">
        <v>16100</v>
      </c>
    </row>
    <row r="2069" spans="1:2" x14ac:dyDescent="0.25">
      <c r="A2069" s="10">
        <v>0.62847222222222221</v>
      </c>
      <c r="B2069">
        <v>28800</v>
      </c>
    </row>
    <row r="2070" spans="1:2" x14ac:dyDescent="0.25">
      <c r="A2070" s="10">
        <v>0.62847222222222221</v>
      </c>
      <c r="B2070">
        <v>19600</v>
      </c>
    </row>
    <row r="2071" spans="1:2" x14ac:dyDescent="0.25">
      <c r="A2071" s="10">
        <v>0.62847222222222221</v>
      </c>
      <c r="B2071">
        <v>14300</v>
      </c>
    </row>
    <row r="2072" spans="1:2" x14ac:dyDescent="0.25">
      <c r="A2072" s="10">
        <v>0.62847222222222221</v>
      </c>
      <c r="B2072">
        <v>14500</v>
      </c>
    </row>
    <row r="2073" spans="1:2" x14ac:dyDescent="0.25">
      <c r="A2073" s="10">
        <v>0.62847222222222221</v>
      </c>
      <c r="B2073">
        <v>19100</v>
      </c>
    </row>
    <row r="2074" spans="1:2" x14ac:dyDescent="0.25">
      <c r="A2074" s="10">
        <v>0.62847222222222221</v>
      </c>
      <c r="B2074">
        <v>16800</v>
      </c>
    </row>
    <row r="2075" spans="1:2" x14ac:dyDescent="0.25">
      <c r="A2075" s="10">
        <v>0.62847222222222221</v>
      </c>
      <c r="B2075">
        <v>26800</v>
      </c>
    </row>
    <row r="2076" spans="1:2" x14ac:dyDescent="0.25">
      <c r="A2076" s="10">
        <v>0.62916666666666665</v>
      </c>
      <c r="B2076">
        <v>15800</v>
      </c>
    </row>
    <row r="2077" spans="1:2" x14ac:dyDescent="0.25">
      <c r="A2077" s="10">
        <v>0.62916666666666665</v>
      </c>
      <c r="B2077">
        <v>14500</v>
      </c>
    </row>
    <row r="2078" spans="1:2" x14ac:dyDescent="0.25">
      <c r="A2078" s="10">
        <v>0.62916666666666665</v>
      </c>
      <c r="B2078">
        <v>24400</v>
      </c>
    </row>
    <row r="2079" spans="1:2" x14ac:dyDescent="0.25">
      <c r="A2079" s="10">
        <v>0.62986111111111109</v>
      </c>
      <c r="B2079">
        <v>17900</v>
      </c>
    </row>
    <row r="2080" spans="1:2" x14ac:dyDescent="0.25">
      <c r="A2080" s="10">
        <v>0.62986111111111109</v>
      </c>
      <c r="B2080">
        <v>14300</v>
      </c>
    </row>
    <row r="2081" spans="1:2" x14ac:dyDescent="0.25">
      <c r="A2081" s="10">
        <v>0.62986111111111109</v>
      </c>
      <c r="B2081">
        <v>15800</v>
      </c>
    </row>
    <row r="2082" spans="1:2" x14ac:dyDescent="0.25">
      <c r="A2082" s="10">
        <v>0.62986111111111109</v>
      </c>
      <c r="B2082">
        <v>15800</v>
      </c>
    </row>
    <row r="2083" spans="1:2" x14ac:dyDescent="0.25">
      <c r="A2083" s="10">
        <v>0.62986111111111109</v>
      </c>
      <c r="B2083">
        <v>17800</v>
      </c>
    </row>
    <row r="2084" spans="1:2" x14ac:dyDescent="0.25">
      <c r="A2084" s="10">
        <v>0.62986111111111109</v>
      </c>
      <c r="B2084">
        <v>18800</v>
      </c>
    </row>
    <row r="2085" spans="1:2" x14ac:dyDescent="0.25">
      <c r="A2085" s="10">
        <v>0.63055555555555554</v>
      </c>
      <c r="B2085">
        <v>15800</v>
      </c>
    </row>
    <row r="2086" spans="1:2" x14ac:dyDescent="0.25">
      <c r="A2086" s="10">
        <v>0.63055555555555554</v>
      </c>
      <c r="B2086">
        <v>15000</v>
      </c>
    </row>
    <row r="2087" spans="1:2" x14ac:dyDescent="0.25">
      <c r="A2087" s="10">
        <v>0.63124999999999998</v>
      </c>
      <c r="B2087">
        <v>14000</v>
      </c>
    </row>
    <row r="2088" spans="1:2" x14ac:dyDescent="0.25">
      <c r="A2088" s="10">
        <v>0.63124999999999998</v>
      </c>
      <c r="B2088">
        <v>14300</v>
      </c>
    </row>
    <row r="2089" spans="1:2" x14ac:dyDescent="0.25">
      <c r="A2089" s="10">
        <v>0.63124999999999998</v>
      </c>
      <c r="B2089">
        <v>19300</v>
      </c>
    </row>
    <row r="2090" spans="1:2" x14ac:dyDescent="0.25">
      <c r="A2090" s="10">
        <v>0.63194444444444442</v>
      </c>
      <c r="B2090">
        <v>15000</v>
      </c>
    </row>
    <row r="2091" spans="1:2" x14ac:dyDescent="0.25">
      <c r="A2091" s="10">
        <v>0.63194444444444442</v>
      </c>
      <c r="B2091">
        <v>19300</v>
      </c>
    </row>
    <row r="2092" spans="1:2" x14ac:dyDescent="0.25">
      <c r="A2092" s="10">
        <v>0.63194444444444442</v>
      </c>
      <c r="B2092">
        <v>15800</v>
      </c>
    </row>
    <row r="2093" spans="1:2" x14ac:dyDescent="0.25">
      <c r="A2093" s="10">
        <v>0.63194444444444442</v>
      </c>
      <c r="B2093">
        <v>26900</v>
      </c>
    </row>
    <row r="2094" spans="1:2" x14ac:dyDescent="0.25">
      <c r="A2094" s="10">
        <v>0.63194444444444442</v>
      </c>
      <c r="B2094">
        <v>26000</v>
      </c>
    </row>
    <row r="2095" spans="1:2" x14ac:dyDescent="0.25">
      <c r="A2095" s="10">
        <v>0.63194444444444442</v>
      </c>
      <c r="B2095">
        <v>26000</v>
      </c>
    </row>
    <row r="2096" spans="1:2" x14ac:dyDescent="0.25">
      <c r="A2096" s="10">
        <v>0.63194444444444442</v>
      </c>
      <c r="B2096">
        <v>25800</v>
      </c>
    </row>
    <row r="2097" spans="1:2" x14ac:dyDescent="0.25">
      <c r="A2097" s="10">
        <v>0.63263888888888886</v>
      </c>
      <c r="B2097">
        <v>20100</v>
      </c>
    </row>
    <row r="2098" spans="1:2" x14ac:dyDescent="0.25">
      <c r="A2098" s="10">
        <v>0.63263888888888886</v>
      </c>
      <c r="B2098">
        <v>20000</v>
      </c>
    </row>
    <row r="2099" spans="1:2" x14ac:dyDescent="0.25">
      <c r="A2099" s="10">
        <v>0.63263888888888886</v>
      </c>
      <c r="B2099">
        <v>15100</v>
      </c>
    </row>
    <row r="2100" spans="1:2" x14ac:dyDescent="0.25">
      <c r="A2100" s="10">
        <v>0.6333333333333333</v>
      </c>
      <c r="B2100">
        <v>30000</v>
      </c>
    </row>
    <row r="2101" spans="1:2" x14ac:dyDescent="0.25">
      <c r="A2101" s="10">
        <v>0.6333333333333333</v>
      </c>
      <c r="B2101">
        <v>16100</v>
      </c>
    </row>
    <row r="2102" spans="1:2" x14ac:dyDescent="0.25">
      <c r="A2102" s="10">
        <v>0.6333333333333333</v>
      </c>
      <c r="B2102">
        <v>24500</v>
      </c>
    </row>
    <row r="2103" spans="1:2" x14ac:dyDescent="0.25">
      <c r="A2103" s="10">
        <v>0.63402777777777775</v>
      </c>
      <c r="B2103">
        <v>23500</v>
      </c>
    </row>
    <row r="2104" spans="1:2" x14ac:dyDescent="0.25">
      <c r="A2104" s="10">
        <v>0.63472222222222219</v>
      </c>
      <c r="B2104">
        <v>15300</v>
      </c>
    </row>
    <row r="2105" spans="1:2" x14ac:dyDescent="0.25">
      <c r="A2105" s="10">
        <v>0.63472222222222219</v>
      </c>
      <c r="B2105">
        <v>19300</v>
      </c>
    </row>
    <row r="2106" spans="1:2" x14ac:dyDescent="0.25">
      <c r="A2106" s="10">
        <v>0.63472222222222219</v>
      </c>
      <c r="B2106">
        <v>19600</v>
      </c>
    </row>
    <row r="2107" spans="1:2" x14ac:dyDescent="0.25">
      <c r="A2107" s="10">
        <v>0.63472222222222219</v>
      </c>
      <c r="B2107">
        <v>16600</v>
      </c>
    </row>
    <row r="2108" spans="1:2" x14ac:dyDescent="0.25">
      <c r="A2108" s="10">
        <v>0.63472222222222219</v>
      </c>
      <c r="B2108">
        <v>19000</v>
      </c>
    </row>
    <row r="2109" spans="1:2" x14ac:dyDescent="0.25">
      <c r="A2109" s="10">
        <v>0.63472222222222219</v>
      </c>
      <c r="B2109">
        <v>27300</v>
      </c>
    </row>
    <row r="2110" spans="1:2" x14ac:dyDescent="0.25">
      <c r="A2110" s="10">
        <v>0.63541666666666663</v>
      </c>
      <c r="B2110">
        <v>21100</v>
      </c>
    </row>
    <row r="2111" spans="1:2" x14ac:dyDescent="0.25">
      <c r="A2111" s="10">
        <v>0.63541666666666663</v>
      </c>
      <c r="B2111">
        <v>18500</v>
      </c>
    </row>
    <row r="2112" spans="1:2" x14ac:dyDescent="0.25">
      <c r="A2112" s="10">
        <v>0.63611111111111118</v>
      </c>
      <c r="B2112">
        <v>18300</v>
      </c>
    </row>
    <row r="2113" spans="1:2" x14ac:dyDescent="0.25">
      <c r="A2113" s="10">
        <v>0.63611111111111118</v>
      </c>
      <c r="B2113">
        <v>15300</v>
      </c>
    </row>
    <row r="2114" spans="1:2" x14ac:dyDescent="0.25">
      <c r="A2114" s="10">
        <v>0.63611111111111118</v>
      </c>
      <c r="B2114">
        <v>20300</v>
      </c>
    </row>
    <row r="2115" spans="1:2" x14ac:dyDescent="0.25">
      <c r="A2115" s="10">
        <v>0.63611111111111118</v>
      </c>
      <c r="B2115">
        <v>16100</v>
      </c>
    </row>
    <row r="2116" spans="1:2" x14ac:dyDescent="0.25">
      <c r="A2116" s="10">
        <v>0.63611111111111118</v>
      </c>
      <c r="B2116">
        <v>15000</v>
      </c>
    </row>
    <row r="2117" spans="1:2" x14ac:dyDescent="0.25">
      <c r="A2117" s="10">
        <v>0.63680555555555551</v>
      </c>
      <c r="B2117">
        <v>15500</v>
      </c>
    </row>
    <row r="2118" spans="1:2" x14ac:dyDescent="0.25">
      <c r="A2118" s="10">
        <v>0.63680555555555551</v>
      </c>
      <c r="B2118">
        <v>22800</v>
      </c>
    </row>
    <row r="2119" spans="1:2" x14ac:dyDescent="0.25">
      <c r="A2119" s="10">
        <v>0.63680555555555551</v>
      </c>
      <c r="B2119">
        <v>16400</v>
      </c>
    </row>
    <row r="2120" spans="1:2" x14ac:dyDescent="0.25">
      <c r="A2120" s="10">
        <v>0.63680555555555551</v>
      </c>
      <c r="B2120">
        <v>22800</v>
      </c>
    </row>
    <row r="2121" spans="1:2" x14ac:dyDescent="0.25">
      <c r="A2121" s="10">
        <v>0.63680555555555551</v>
      </c>
      <c r="B2121">
        <v>29200</v>
      </c>
    </row>
    <row r="2122" spans="1:2" x14ac:dyDescent="0.25">
      <c r="A2122" s="10">
        <v>0.63750000000000007</v>
      </c>
      <c r="B2122">
        <v>26300</v>
      </c>
    </row>
    <row r="2123" spans="1:2" x14ac:dyDescent="0.25">
      <c r="A2123" s="10">
        <v>0.63750000000000007</v>
      </c>
      <c r="B2123">
        <v>15300</v>
      </c>
    </row>
    <row r="2124" spans="1:2" x14ac:dyDescent="0.25">
      <c r="A2124" s="10">
        <v>0.63750000000000007</v>
      </c>
      <c r="B2124">
        <v>25400</v>
      </c>
    </row>
    <row r="2125" spans="1:2" x14ac:dyDescent="0.25">
      <c r="A2125" s="10">
        <v>0.6381944444444444</v>
      </c>
      <c r="B2125">
        <v>14800</v>
      </c>
    </row>
    <row r="2126" spans="1:2" x14ac:dyDescent="0.25">
      <c r="A2126" s="10">
        <v>0.6381944444444444</v>
      </c>
      <c r="B2126">
        <v>27200</v>
      </c>
    </row>
    <row r="2127" spans="1:2" x14ac:dyDescent="0.25">
      <c r="A2127" s="10">
        <v>0.6381944444444444</v>
      </c>
      <c r="B2127">
        <v>26300</v>
      </c>
    </row>
    <row r="2128" spans="1:2" x14ac:dyDescent="0.25">
      <c r="A2128" s="10">
        <v>0.6381944444444444</v>
      </c>
      <c r="B2128">
        <v>14500</v>
      </c>
    </row>
    <row r="2129" spans="1:2" x14ac:dyDescent="0.25">
      <c r="A2129" s="10">
        <v>0.63958333333333328</v>
      </c>
      <c r="B2129">
        <v>15100</v>
      </c>
    </row>
    <row r="2130" spans="1:2" x14ac:dyDescent="0.25">
      <c r="A2130" s="10">
        <v>0.63958333333333328</v>
      </c>
      <c r="B2130">
        <v>28500</v>
      </c>
    </row>
    <row r="2131" spans="1:2" x14ac:dyDescent="0.25">
      <c r="A2131" s="10">
        <v>0.63958333333333328</v>
      </c>
      <c r="B2131">
        <v>16800</v>
      </c>
    </row>
    <row r="2132" spans="1:2" x14ac:dyDescent="0.25">
      <c r="A2132" s="10">
        <v>0.63958333333333328</v>
      </c>
      <c r="B2132">
        <v>19300</v>
      </c>
    </row>
    <row r="2133" spans="1:2" x14ac:dyDescent="0.25">
      <c r="A2133" s="10">
        <v>0.64027777777777783</v>
      </c>
      <c r="B2133">
        <v>35800</v>
      </c>
    </row>
    <row r="2134" spans="1:2" x14ac:dyDescent="0.25">
      <c r="A2134" s="10">
        <v>0.64027777777777783</v>
      </c>
      <c r="B2134">
        <v>26000</v>
      </c>
    </row>
    <row r="2135" spans="1:2" x14ac:dyDescent="0.25">
      <c r="A2135" s="10">
        <v>0.64027777777777783</v>
      </c>
      <c r="B2135">
        <v>26300</v>
      </c>
    </row>
    <row r="2136" spans="1:2" x14ac:dyDescent="0.25">
      <c r="A2136" s="10">
        <v>0.64027777777777783</v>
      </c>
      <c r="B2136">
        <v>27800</v>
      </c>
    </row>
    <row r="2137" spans="1:2" x14ac:dyDescent="0.25">
      <c r="A2137" s="10">
        <v>0.64027777777777783</v>
      </c>
      <c r="B2137">
        <v>26000</v>
      </c>
    </row>
    <row r="2138" spans="1:2" x14ac:dyDescent="0.25">
      <c r="A2138" s="10">
        <v>0.64027777777777783</v>
      </c>
      <c r="B2138">
        <v>15800</v>
      </c>
    </row>
    <row r="2139" spans="1:2" x14ac:dyDescent="0.25">
      <c r="A2139" s="10">
        <v>0.64027777777777783</v>
      </c>
      <c r="B2139">
        <v>26100</v>
      </c>
    </row>
    <row r="2140" spans="1:2" x14ac:dyDescent="0.25">
      <c r="A2140" s="10">
        <v>0.64027777777777783</v>
      </c>
      <c r="B2140">
        <v>23300</v>
      </c>
    </row>
    <row r="2141" spans="1:2" x14ac:dyDescent="0.25">
      <c r="A2141" s="10">
        <v>0.64027777777777783</v>
      </c>
      <c r="B2141">
        <v>14500</v>
      </c>
    </row>
    <row r="2142" spans="1:2" x14ac:dyDescent="0.25">
      <c r="A2142" s="10">
        <v>0.64027777777777783</v>
      </c>
      <c r="B2142">
        <v>22800</v>
      </c>
    </row>
    <row r="2143" spans="1:2" x14ac:dyDescent="0.25">
      <c r="A2143" s="10">
        <v>0.64027777777777783</v>
      </c>
      <c r="B2143">
        <v>31300</v>
      </c>
    </row>
    <row r="2144" spans="1:2" x14ac:dyDescent="0.25">
      <c r="A2144" s="10">
        <v>0.64027777777777783</v>
      </c>
      <c r="B2144">
        <v>14800</v>
      </c>
    </row>
    <row r="2145" spans="1:2" x14ac:dyDescent="0.25">
      <c r="A2145" s="10">
        <v>0.64097222222222217</v>
      </c>
      <c r="B2145">
        <v>19100</v>
      </c>
    </row>
    <row r="2146" spans="1:2" x14ac:dyDescent="0.25">
      <c r="A2146" s="10">
        <v>0.64097222222222217</v>
      </c>
      <c r="B2146">
        <v>14800</v>
      </c>
    </row>
    <row r="2147" spans="1:2" x14ac:dyDescent="0.25">
      <c r="A2147" s="10">
        <v>0.64097222222222217</v>
      </c>
      <c r="B2147">
        <v>51200</v>
      </c>
    </row>
    <row r="2148" spans="1:2" x14ac:dyDescent="0.25">
      <c r="A2148" s="10">
        <v>0.64097222222222217</v>
      </c>
      <c r="B2148">
        <v>16100</v>
      </c>
    </row>
    <row r="2149" spans="1:2" x14ac:dyDescent="0.25">
      <c r="A2149" s="10">
        <v>0.64166666666666672</v>
      </c>
      <c r="B2149">
        <v>26000</v>
      </c>
    </row>
    <row r="2150" spans="1:2" x14ac:dyDescent="0.25">
      <c r="A2150" s="10">
        <v>0.64166666666666672</v>
      </c>
      <c r="B2150">
        <v>15000</v>
      </c>
    </row>
    <row r="2151" spans="1:2" x14ac:dyDescent="0.25">
      <c r="A2151" s="10">
        <v>0.64166666666666672</v>
      </c>
      <c r="B2151">
        <v>17000</v>
      </c>
    </row>
    <row r="2152" spans="1:2" x14ac:dyDescent="0.25">
      <c r="A2152" s="10">
        <v>0.64166666666666672</v>
      </c>
      <c r="B2152">
        <v>20800</v>
      </c>
    </row>
    <row r="2153" spans="1:2" x14ac:dyDescent="0.25">
      <c r="A2153" s="10">
        <v>0.64166666666666672</v>
      </c>
      <c r="B2153">
        <v>15100</v>
      </c>
    </row>
    <row r="2154" spans="1:2" x14ac:dyDescent="0.25">
      <c r="A2154" s="10">
        <v>0.64166666666666672</v>
      </c>
      <c r="B2154">
        <v>21600</v>
      </c>
    </row>
    <row r="2155" spans="1:2" x14ac:dyDescent="0.25">
      <c r="A2155" s="10">
        <v>0.64236111111111105</v>
      </c>
      <c r="B2155">
        <v>28300</v>
      </c>
    </row>
    <row r="2156" spans="1:2" x14ac:dyDescent="0.25">
      <c r="A2156" s="10">
        <v>0.64236111111111105</v>
      </c>
      <c r="B2156">
        <v>24900</v>
      </c>
    </row>
    <row r="2157" spans="1:2" x14ac:dyDescent="0.25">
      <c r="A2157" s="10">
        <v>0.64236111111111105</v>
      </c>
      <c r="B2157">
        <v>17300</v>
      </c>
    </row>
    <row r="2158" spans="1:2" x14ac:dyDescent="0.25">
      <c r="A2158" s="10">
        <v>0.64236111111111105</v>
      </c>
      <c r="B2158">
        <v>13800</v>
      </c>
    </row>
    <row r="2159" spans="1:2" x14ac:dyDescent="0.25">
      <c r="A2159" s="10">
        <v>0.64236111111111105</v>
      </c>
      <c r="B2159">
        <v>36600</v>
      </c>
    </row>
    <row r="2160" spans="1:2" x14ac:dyDescent="0.25">
      <c r="A2160" s="10">
        <v>0.6430555555555556</v>
      </c>
      <c r="B2160">
        <v>41100</v>
      </c>
    </row>
    <row r="2161" spans="1:2" x14ac:dyDescent="0.25">
      <c r="A2161" s="10">
        <v>0.6430555555555556</v>
      </c>
      <c r="B2161">
        <v>27500</v>
      </c>
    </row>
    <row r="2162" spans="1:2" x14ac:dyDescent="0.25">
      <c r="A2162" s="10">
        <v>0.6430555555555556</v>
      </c>
      <c r="B2162">
        <v>15100</v>
      </c>
    </row>
    <row r="2163" spans="1:2" x14ac:dyDescent="0.25">
      <c r="A2163" s="10">
        <v>0.64374999999999993</v>
      </c>
      <c r="B2163">
        <v>21600</v>
      </c>
    </row>
    <row r="2164" spans="1:2" x14ac:dyDescent="0.25">
      <c r="A2164" s="10">
        <v>0.64374999999999993</v>
      </c>
      <c r="B2164">
        <v>14100</v>
      </c>
    </row>
    <row r="2165" spans="1:2" x14ac:dyDescent="0.25">
      <c r="A2165" s="10">
        <v>0.64374999999999993</v>
      </c>
      <c r="B2165">
        <v>15000</v>
      </c>
    </row>
    <row r="2166" spans="1:2" x14ac:dyDescent="0.25">
      <c r="A2166" s="10">
        <v>0.64374999999999993</v>
      </c>
      <c r="B2166">
        <v>23600</v>
      </c>
    </row>
    <row r="2167" spans="1:2" x14ac:dyDescent="0.25">
      <c r="A2167" s="10">
        <v>0.64374999999999993</v>
      </c>
      <c r="B2167">
        <v>15100</v>
      </c>
    </row>
    <row r="2168" spans="1:2" x14ac:dyDescent="0.25">
      <c r="A2168" s="10">
        <v>0.64444444444444449</v>
      </c>
      <c r="B2168">
        <v>16400</v>
      </c>
    </row>
    <row r="2169" spans="1:2" x14ac:dyDescent="0.25">
      <c r="A2169" s="10">
        <v>0.64444444444444449</v>
      </c>
      <c r="B2169">
        <v>57900</v>
      </c>
    </row>
    <row r="2170" spans="1:2" x14ac:dyDescent="0.25">
      <c r="A2170" s="10">
        <v>0.64444444444444449</v>
      </c>
      <c r="B2170">
        <v>18100</v>
      </c>
    </row>
    <row r="2171" spans="1:2" x14ac:dyDescent="0.25">
      <c r="A2171" s="10">
        <v>0.64513888888888882</v>
      </c>
      <c r="B2171">
        <v>15300</v>
      </c>
    </row>
    <row r="2172" spans="1:2" x14ac:dyDescent="0.25">
      <c r="A2172" s="10">
        <v>0.64583333333333337</v>
      </c>
      <c r="B2172">
        <v>15100</v>
      </c>
    </row>
    <row r="2173" spans="1:2" x14ac:dyDescent="0.25">
      <c r="A2173" s="10">
        <v>0.64583333333333337</v>
      </c>
      <c r="B2173">
        <v>18800</v>
      </c>
    </row>
    <row r="2174" spans="1:2" x14ac:dyDescent="0.25">
      <c r="A2174" s="10">
        <v>0.64583333333333337</v>
      </c>
      <c r="B2174">
        <v>15100</v>
      </c>
    </row>
    <row r="2175" spans="1:2" x14ac:dyDescent="0.25">
      <c r="A2175" s="10">
        <v>0.64583333333333337</v>
      </c>
      <c r="B2175">
        <v>14800</v>
      </c>
    </row>
    <row r="2176" spans="1:2" x14ac:dyDescent="0.25">
      <c r="A2176" s="10">
        <v>0.64583333333333337</v>
      </c>
      <c r="B2176">
        <v>22300</v>
      </c>
    </row>
    <row r="2177" spans="1:2" x14ac:dyDescent="0.25">
      <c r="A2177" s="10">
        <v>0.64583333333333337</v>
      </c>
      <c r="B2177">
        <v>14800</v>
      </c>
    </row>
    <row r="2178" spans="1:2" x14ac:dyDescent="0.25">
      <c r="A2178" s="10">
        <v>0.64583333333333337</v>
      </c>
      <c r="B2178">
        <v>16100</v>
      </c>
    </row>
    <row r="2179" spans="1:2" x14ac:dyDescent="0.25">
      <c r="A2179" s="10">
        <v>0.64652777777777781</v>
      </c>
      <c r="B2179">
        <v>14800</v>
      </c>
    </row>
    <row r="2180" spans="1:2" x14ac:dyDescent="0.25">
      <c r="A2180" s="10">
        <v>0.64652777777777781</v>
      </c>
      <c r="B2180">
        <v>25900</v>
      </c>
    </row>
    <row r="2181" spans="1:2" x14ac:dyDescent="0.25">
      <c r="A2181" s="10">
        <v>0.64722222222222225</v>
      </c>
      <c r="B2181">
        <v>22000</v>
      </c>
    </row>
    <row r="2182" spans="1:2" x14ac:dyDescent="0.25">
      <c r="A2182" s="10">
        <v>0.64722222222222225</v>
      </c>
      <c r="B2182">
        <v>20900</v>
      </c>
    </row>
    <row r="2183" spans="1:2" x14ac:dyDescent="0.25">
      <c r="A2183" s="10">
        <v>0.6479166666666667</v>
      </c>
      <c r="B2183">
        <v>35900</v>
      </c>
    </row>
    <row r="2184" spans="1:2" x14ac:dyDescent="0.25">
      <c r="A2184" s="10">
        <v>0.64861111111111114</v>
      </c>
      <c r="B2184">
        <v>15000</v>
      </c>
    </row>
    <row r="2185" spans="1:2" x14ac:dyDescent="0.25">
      <c r="A2185" s="10">
        <v>0.64861111111111114</v>
      </c>
      <c r="B2185">
        <v>21800</v>
      </c>
    </row>
    <row r="2186" spans="1:2" x14ac:dyDescent="0.25">
      <c r="A2186" s="10">
        <v>0.64861111111111114</v>
      </c>
      <c r="B2186">
        <v>19300</v>
      </c>
    </row>
    <row r="2187" spans="1:2" x14ac:dyDescent="0.25">
      <c r="A2187" s="10">
        <v>0.64930555555555558</v>
      </c>
      <c r="B2187">
        <v>23800</v>
      </c>
    </row>
    <row r="2188" spans="1:2" x14ac:dyDescent="0.25">
      <c r="A2188" s="10">
        <v>0.64930555555555558</v>
      </c>
      <c r="B2188">
        <v>18300</v>
      </c>
    </row>
    <row r="2189" spans="1:2" x14ac:dyDescent="0.25">
      <c r="A2189" s="10">
        <v>0.65</v>
      </c>
      <c r="B2189">
        <v>16100</v>
      </c>
    </row>
    <row r="2190" spans="1:2" x14ac:dyDescent="0.25">
      <c r="A2190" s="10">
        <v>0.65</v>
      </c>
      <c r="B2190">
        <v>28800</v>
      </c>
    </row>
    <row r="2191" spans="1:2" x14ac:dyDescent="0.25">
      <c r="A2191" s="10">
        <v>0.65069444444444446</v>
      </c>
      <c r="B2191">
        <v>19600</v>
      </c>
    </row>
    <row r="2192" spans="1:2" x14ac:dyDescent="0.25">
      <c r="A2192" s="10">
        <v>0.65069444444444446</v>
      </c>
      <c r="B2192">
        <v>16800</v>
      </c>
    </row>
    <row r="2193" spans="1:2" x14ac:dyDescent="0.25">
      <c r="A2193" s="10">
        <v>0.65069444444444446</v>
      </c>
      <c r="B2193">
        <v>15800</v>
      </c>
    </row>
    <row r="2194" spans="1:2" x14ac:dyDescent="0.25">
      <c r="A2194" s="10">
        <v>0.65069444444444446</v>
      </c>
      <c r="B2194">
        <v>15300</v>
      </c>
    </row>
    <row r="2195" spans="1:2" x14ac:dyDescent="0.25">
      <c r="A2195" s="10">
        <v>0.65138888888888891</v>
      </c>
      <c r="B2195">
        <v>16100</v>
      </c>
    </row>
    <row r="2196" spans="1:2" x14ac:dyDescent="0.25">
      <c r="A2196" s="10">
        <v>0.65138888888888891</v>
      </c>
      <c r="B2196">
        <v>20600</v>
      </c>
    </row>
    <row r="2197" spans="1:2" x14ac:dyDescent="0.25">
      <c r="A2197" s="10">
        <v>0.65208333333333335</v>
      </c>
      <c r="B2197">
        <v>15500</v>
      </c>
    </row>
    <row r="2198" spans="1:2" x14ac:dyDescent="0.25">
      <c r="A2198" s="10">
        <v>0.65208333333333335</v>
      </c>
      <c r="B2198">
        <v>16100</v>
      </c>
    </row>
    <row r="2199" spans="1:2" x14ac:dyDescent="0.25">
      <c r="A2199" s="10">
        <v>0.65208333333333335</v>
      </c>
      <c r="B2199">
        <v>17800</v>
      </c>
    </row>
    <row r="2200" spans="1:2" x14ac:dyDescent="0.25">
      <c r="A2200" s="10">
        <v>0.65277777777777779</v>
      </c>
      <c r="B2200">
        <v>16100</v>
      </c>
    </row>
    <row r="2201" spans="1:2" x14ac:dyDescent="0.25">
      <c r="A2201" s="10">
        <v>0.65277777777777779</v>
      </c>
      <c r="B2201">
        <v>14800</v>
      </c>
    </row>
    <row r="2202" spans="1:2" x14ac:dyDescent="0.25">
      <c r="A2202" s="10">
        <v>0.65277777777777779</v>
      </c>
      <c r="B2202">
        <v>46900</v>
      </c>
    </row>
    <row r="2203" spans="1:2" x14ac:dyDescent="0.25">
      <c r="A2203" s="10">
        <v>0.65277777777777779</v>
      </c>
      <c r="B2203">
        <v>32400</v>
      </c>
    </row>
    <row r="2204" spans="1:2" x14ac:dyDescent="0.25">
      <c r="A2204" s="10">
        <v>0.65277777777777779</v>
      </c>
      <c r="B2204">
        <v>26300</v>
      </c>
    </row>
    <row r="2205" spans="1:2" x14ac:dyDescent="0.25">
      <c r="A2205" s="10">
        <v>0.65277777777777779</v>
      </c>
      <c r="B2205">
        <v>14000</v>
      </c>
    </row>
    <row r="2206" spans="1:2" x14ac:dyDescent="0.25">
      <c r="A2206" s="10">
        <v>0.65347222222222223</v>
      </c>
      <c r="B2206">
        <v>15600</v>
      </c>
    </row>
    <row r="2207" spans="1:2" x14ac:dyDescent="0.25">
      <c r="A2207" s="10">
        <v>0.65347222222222223</v>
      </c>
      <c r="B2207">
        <v>18600</v>
      </c>
    </row>
    <row r="2208" spans="1:2" x14ac:dyDescent="0.25">
      <c r="A2208" s="10">
        <v>0.65347222222222223</v>
      </c>
      <c r="B2208">
        <v>16100</v>
      </c>
    </row>
    <row r="2209" spans="1:2" x14ac:dyDescent="0.25">
      <c r="A2209" s="10">
        <v>0.65347222222222223</v>
      </c>
      <c r="B2209">
        <v>25400</v>
      </c>
    </row>
    <row r="2210" spans="1:2" x14ac:dyDescent="0.25">
      <c r="A2210" s="10">
        <v>0.65416666666666667</v>
      </c>
      <c r="B2210">
        <v>21800</v>
      </c>
    </row>
    <row r="2211" spans="1:2" x14ac:dyDescent="0.25">
      <c r="A2211" s="10">
        <v>0.65416666666666667</v>
      </c>
      <c r="B2211">
        <v>20400</v>
      </c>
    </row>
    <row r="2212" spans="1:2" x14ac:dyDescent="0.25">
      <c r="A2212" s="10">
        <v>0.65416666666666667</v>
      </c>
      <c r="B2212">
        <v>14800</v>
      </c>
    </row>
    <row r="2213" spans="1:2" x14ac:dyDescent="0.25">
      <c r="A2213" s="10">
        <v>0.65416666666666667</v>
      </c>
      <c r="B2213">
        <v>19800</v>
      </c>
    </row>
    <row r="2214" spans="1:2" x14ac:dyDescent="0.25">
      <c r="A2214" s="10">
        <v>0.65416666666666667</v>
      </c>
      <c r="B2214">
        <v>19600</v>
      </c>
    </row>
    <row r="2215" spans="1:2" x14ac:dyDescent="0.25">
      <c r="A2215" s="10">
        <v>0.65416666666666667</v>
      </c>
      <c r="B2215">
        <v>15800</v>
      </c>
    </row>
    <row r="2216" spans="1:2" x14ac:dyDescent="0.25">
      <c r="A2216" s="10">
        <v>0.65555555555555556</v>
      </c>
      <c r="B2216">
        <v>15800</v>
      </c>
    </row>
    <row r="2217" spans="1:2" x14ac:dyDescent="0.25">
      <c r="A2217" s="10">
        <v>0.65555555555555556</v>
      </c>
      <c r="B2217">
        <v>15100</v>
      </c>
    </row>
    <row r="2218" spans="1:2" x14ac:dyDescent="0.25">
      <c r="A2218" s="10">
        <v>0.65555555555555556</v>
      </c>
      <c r="B2218">
        <v>14300</v>
      </c>
    </row>
    <row r="2219" spans="1:2" x14ac:dyDescent="0.25">
      <c r="A2219" s="10">
        <v>0.65625</v>
      </c>
      <c r="B2219">
        <v>15100</v>
      </c>
    </row>
    <row r="2220" spans="1:2" x14ac:dyDescent="0.25">
      <c r="A2220" s="10">
        <v>0.65694444444444444</v>
      </c>
      <c r="B2220">
        <v>14800</v>
      </c>
    </row>
    <row r="2221" spans="1:2" x14ac:dyDescent="0.25">
      <c r="A2221" s="10">
        <v>0.65763888888888888</v>
      </c>
      <c r="B2221">
        <v>19600</v>
      </c>
    </row>
    <row r="2222" spans="1:2" x14ac:dyDescent="0.25">
      <c r="A2222" s="10">
        <v>0.65833333333333333</v>
      </c>
      <c r="B2222">
        <v>21600</v>
      </c>
    </row>
    <row r="2223" spans="1:2" x14ac:dyDescent="0.25">
      <c r="A2223" s="10">
        <v>0.65833333333333333</v>
      </c>
      <c r="B2223">
        <v>24400</v>
      </c>
    </row>
    <row r="2224" spans="1:2" x14ac:dyDescent="0.25">
      <c r="A2224" s="10">
        <v>0.65833333333333333</v>
      </c>
      <c r="B2224">
        <v>14000</v>
      </c>
    </row>
    <row r="2225" spans="1:2" x14ac:dyDescent="0.25">
      <c r="A2225" s="10">
        <v>0.65902777777777777</v>
      </c>
      <c r="B2225">
        <v>19600</v>
      </c>
    </row>
    <row r="2226" spans="1:2" x14ac:dyDescent="0.25">
      <c r="A2226" s="10">
        <v>0.65902777777777777</v>
      </c>
      <c r="B2226">
        <v>21200</v>
      </c>
    </row>
    <row r="2227" spans="1:2" x14ac:dyDescent="0.25">
      <c r="A2227" s="10">
        <v>0.65902777777777777</v>
      </c>
      <c r="B2227">
        <v>15100</v>
      </c>
    </row>
    <row r="2228" spans="1:2" x14ac:dyDescent="0.25">
      <c r="A2228" s="10">
        <v>0.65902777777777777</v>
      </c>
      <c r="B2228">
        <v>16100</v>
      </c>
    </row>
    <row r="2229" spans="1:2" x14ac:dyDescent="0.25">
      <c r="A2229" s="10">
        <v>0.65902777777777777</v>
      </c>
      <c r="B2229">
        <v>15100</v>
      </c>
    </row>
    <row r="2230" spans="1:2" x14ac:dyDescent="0.25">
      <c r="A2230" s="10">
        <v>0.65972222222222221</v>
      </c>
      <c r="B2230">
        <v>14100</v>
      </c>
    </row>
    <row r="2231" spans="1:2" x14ac:dyDescent="0.25">
      <c r="A2231" s="10">
        <v>0.65972222222222221</v>
      </c>
      <c r="B2231">
        <v>20500</v>
      </c>
    </row>
    <row r="2232" spans="1:2" x14ac:dyDescent="0.25">
      <c r="A2232" s="10">
        <v>0.65972222222222221</v>
      </c>
      <c r="B2232">
        <v>17800</v>
      </c>
    </row>
    <row r="2233" spans="1:2" x14ac:dyDescent="0.25">
      <c r="A2233" s="10">
        <v>0.66111111111111109</v>
      </c>
      <c r="B2233">
        <v>15800</v>
      </c>
    </row>
    <row r="2234" spans="1:2" x14ac:dyDescent="0.25">
      <c r="A2234" s="10">
        <v>0.66111111111111109</v>
      </c>
      <c r="B2234">
        <v>15000</v>
      </c>
    </row>
    <row r="2235" spans="1:2" x14ac:dyDescent="0.25">
      <c r="A2235" s="10">
        <v>0.66111111111111109</v>
      </c>
      <c r="B2235">
        <v>19300</v>
      </c>
    </row>
    <row r="2236" spans="1:2" x14ac:dyDescent="0.25">
      <c r="A2236" s="10">
        <v>0.66111111111111109</v>
      </c>
      <c r="B2236">
        <v>14800</v>
      </c>
    </row>
    <row r="2237" spans="1:2" x14ac:dyDescent="0.25">
      <c r="A2237" s="10">
        <v>0.66180555555555554</v>
      </c>
      <c r="B2237">
        <v>16400</v>
      </c>
    </row>
    <row r="2238" spans="1:2" x14ac:dyDescent="0.25">
      <c r="A2238" s="10">
        <v>0.66180555555555554</v>
      </c>
      <c r="B2238">
        <v>23100</v>
      </c>
    </row>
    <row r="2239" spans="1:2" x14ac:dyDescent="0.25">
      <c r="A2239" s="10">
        <v>0.66180555555555554</v>
      </c>
      <c r="B2239">
        <v>16000</v>
      </c>
    </row>
    <row r="2240" spans="1:2" x14ac:dyDescent="0.25">
      <c r="A2240" s="10">
        <v>0.66180555555555554</v>
      </c>
      <c r="B2240">
        <v>16800</v>
      </c>
    </row>
    <row r="2241" spans="1:2" x14ac:dyDescent="0.25">
      <c r="A2241" s="10">
        <v>0.66180555555555554</v>
      </c>
      <c r="B2241">
        <v>17100</v>
      </c>
    </row>
    <row r="2242" spans="1:2" x14ac:dyDescent="0.25">
      <c r="A2242" s="10">
        <v>0.66180555555555554</v>
      </c>
      <c r="B2242">
        <v>19600</v>
      </c>
    </row>
    <row r="2243" spans="1:2" x14ac:dyDescent="0.25">
      <c r="A2243" s="10">
        <v>0.66180555555555554</v>
      </c>
      <c r="B2243">
        <v>19100</v>
      </c>
    </row>
    <row r="2244" spans="1:2" x14ac:dyDescent="0.25">
      <c r="A2244" s="10">
        <v>0.66180555555555554</v>
      </c>
      <c r="B2244">
        <v>14800</v>
      </c>
    </row>
    <row r="2245" spans="1:2" x14ac:dyDescent="0.25">
      <c r="A2245" s="10">
        <v>0.66180555555555554</v>
      </c>
      <c r="B2245">
        <v>16800</v>
      </c>
    </row>
    <row r="2246" spans="1:2" x14ac:dyDescent="0.25">
      <c r="A2246" s="10">
        <v>0.66180555555555554</v>
      </c>
      <c r="B2246">
        <v>22300</v>
      </c>
    </row>
    <row r="2247" spans="1:2" x14ac:dyDescent="0.25">
      <c r="A2247" s="10">
        <v>0.66249999999999998</v>
      </c>
      <c r="B2247">
        <v>20500</v>
      </c>
    </row>
    <row r="2248" spans="1:2" x14ac:dyDescent="0.25">
      <c r="A2248" s="10">
        <v>0.66249999999999998</v>
      </c>
      <c r="B2248">
        <v>19500</v>
      </c>
    </row>
    <row r="2249" spans="1:2" x14ac:dyDescent="0.25">
      <c r="A2249" s="10">
        <v>0.66249999999999998</v>
      </c>
      <c r="B2249">
        <v>27400</v>
      </c>
    </row>
    <row r="2250" spans="1:2" x14ac:dyDescent="0.25">
      <c r="A2250" s="10">
        <v>0.66249999999999998</v>
      </c>
      <c r="B2250">
        <v>16400</v>
      </c>
    </row>
    <row r="2251" spans="1:2" x14ac:dyDescent="0.25">
      <c r="A2251" s="10">
        <v>0.66319444444444442</v>
      </c>
      <c r="B2251">
        <v>14800</v>
      </c>
    </row>
    <row r="2252" spans="1:2" x14ac:dyDescent="0.25">
      <c r="A2252" s="10">
        <v>0.66319444444444442</v>
      </c>
      <c r="B2252">
        <v>20600</v>
      </c>
    </row>
    <row r="2253" spans="1:2" x14ac:dyDescent="0.25">
      <c r="A2253" s="10">
        <v>0.66319444444444442</v>
      </c>
      <c r="B2253">
        <v>15300</v>
      </c>
    </row>
    <row r="2254" spans="1:2" x14ac:dyDescent="0.25">
      <c r="A2254" s="10">
        <v>0.66319444444444442</v>
      </c>
      <c r="B2254">
        <v>19300</v>
      </c>
    </row>
    <row r="2255" spans="1:2" x14ac:dyDescent="0.25">
      <c r="A2255" s="10">
        <v>0.66319444444444442</v>
      </c>
      <c r="B2255">
        <v>27100</v>
      </c>
    </row>
    <row r="2256" spans="1:2" x14ac:dyDescent="0.25">
      <c r="A2256" s="10">
        <v>0.66388888888888886</v>
      </c>
      <c r="B2256">
        <v>15800</v>
      </c>
    </row>
    <row r="2257" spans="1:2" x14ac:dyDescent="0.25">
      <c r="A2257" s="10">
        <v>0.66388888888888886</v>
      </c>
      <c r="B2257">
        <v>20600</v>
      </c>
    </row>
    <row r="2258" spans="1:2" x14ac:dyDescent="0.25">
      <c r="A2258" s="10">
        <v>0.6645833333333333</v>
      </c>
      <c r="B2258">
        <v>15100</v>
      </c>
    </row>
    <row r="2259" spans="1:2" x14ac:dyDescent="0.25">
      <c r="A2259" s="10">
        <v>0.6645833333333333</v>
      </c>
      <c r="B2259">
        <v>24500</v>
      </c>
    </row>
    <row r="2260" spans="1:2" x14ac:dyDescent="0.25">
      <c r="A2260" s="10">
        <v>0.6645833333333333</v>
      </c>
      <c r="B2260">
        <v>15600</v>
      </c>
    </row>
    <row r="2261" spans="1:2" x14ac:dyDescent="0.25">
      <c r="A2261" s="10">
        <v>0.66527777777777775</v>
      </c>
      <c r="B2261">
        <v>14800</v>
      </c>
    </row>
    <row r="2262" spans="1:2" x14ac:dyDescent="0.25">
      <c r="A2262" s="10">
        <v>0.66527777777777775</v>
      </c>
      <c r="B2262">
        <v>17300</v>
      </c>
    </row>
    <row r="2263" spans="1:2" x14ac:dyDescent="0.25">
      <c r="A2263" s="10">
        <v>0.66527777777777775</v>
      </c>
      <c r="B2263">
        <v>19600</v>
      </c>
    </row>
    <row r="2264" spans="1:2" x14ac:dyDescent="0.25">
      <c r="A2264" s="10">
        <v>0.66597222222222219</v>
      </c>
      <c r="B2264">
        <v>17600</v>
      </c>
    </row>
    <row r="2265" spans="1:2" x14ac:dyDescent="0.25">
      <c r="A2265" s="10">
        <v>0.66597222222222219</v>
      </c>
      <c r="B2265">
        <v>35600</v>
      </c>
    </row>
    <row r="2266" spans="1:2" x14ac:dyDescent="0.25">
      <c r="A2266" s="10">
        <v>0.66597222222222219</v>
      </c>
      <c r="B2266">
        <v>15600</v>
      </c>
    </row>
    <row r="2267" spans="1:2" x14ac:dyDescent="0.25">
      <c r="A2267" s="10">
        <v>0.66666666666666663</v>
      </c>
      <c r="B2267">
        <v>15800</v>
      </c>
    </row>
    <row r="2268" spans="1:2" x14ac:dyDescent="0.25">
      <c r="A2268" s="10">
        <v>0.66666666666666663</v>
      </c>
      <c r="B2268">
        <v>14300</v>
      </c>
    </row>
    <row r="2269" spans="1:2" x14ac:dyDescent="0.25">
      <c r="A2269" s="10">
        <v>0.66666666666666663</v>
      </c>
      <c r="B2269">
        <v>14800</v>
      </c>
    </row>
    <row r="2270" spans="1:2" x14ac:dyDescent="0.25">
      <c r="A2270" s="10">
        <v>0.66666666666666663</v>
      </c>
      <c r="B2270">
        <v>26600</v>
      </c>
    </row>
    <row r="2271" spans="1:2" x14ac:dyDescent="0.25">
      <c r="A2271" s="10">
        <v>0.66666666666666663</v>
      </c>
      <c r="B2271">
        <v>18600</v>
      </c>
    </row>
    <row r="2272" spans="1:2" x14ac:dyDescent="0.25">
      <c r="A2272" s="10">
        <v>0.66736111111111107</v>
      </c>
      <c r="B2272">
        <v>18600</v>
      </c>
    </row>
    <row r="2273" spans="1:2" x14ac:dyDescent="0.25">
      <c r="A2273" s="10">
        <v>0.66736111111111107</v>
      </c>
      <c r="B2273">
        <v>15300</v>
      </c>
    </row>
    <row r="2274" spans="1:2" x14ac:dyDescent="0.25">
      <c r="A2274" s="10">
        <v>0.66805555555555562</v>
      </c>
      <c r="B2274">
        <v>16400</v>
      </c>
    </row>
    <row r="2275" spans="1:2" x14ac:dyDescent="0.25">
      <c r="A2275" s="10">
        <v>0.66805555555555562</v>
      </c>
      <c r="B2275">
        <v>12800</v>
      </c>
    </row>
    <row r="2276" spans="1:2" x14ac:dyDescent="0.25">
      <c r="A2276" s="10">
        <v>0.66805555555555562</v>
      </c>
      <c r="B2276">
        <v>25500</v>
      </c>
    </row>
    <row r="2277" spans="1:2" x14ac:dyDescent="0.25">
      <c r="A2277" s="10">
        <v>0.66805555555555562</v>
      </c>
      <c r="B2277">
        <v>15100</v>
      </c>
    </row>
    <row r="2278" spans="1:2" x14ac:dyDescent="0.25">
      <c r="A2278" s="10">
        <v>0.66805555555555562</v>
      </c>
      <c r="B2278">
        <v>14300</v>
      </c>
    </row>
    <row r="2279" spans="1:2" x14ac:dyDescent="0.25">
      <c r="A2279" s="10">
        <v>0.66805555555555562</v>
      </c>
      <c r="B2279">
        <v>15300</v>
      </c>
    </row>
    <row r="2280" spans="1:2" x14ac:dyDescent="0.25">
      <c r="A2280" s="10">
        <v>0.66875000000000007</v>
      </c>
      <c r="B2280">
        <v>20000</v>
      </c>
    </row>
    <row r="2281" spans="1:2" x14ac:dyDescent="0.25">
      <c r="A2281" s="10">
        <v>0.66875000000000007</v>
      </c>
      <c r="B2281">
        <v>14800</v>
      </c>
    </row>
    <row r="2282" spans="1:2" x14ac:dyDescent="0.25">
      <c r="A2282" s="10">
        <v>0.66875000000000007</v>
      </c>
      <c r="B2282">
        <v>26900</v>
      </c>
    </row>
    <row r="2283" spans="1:2" x14ac:dyDescent="0.25">
      <c r="A2283" s="10">
        <v>0.66875000000000007</v>
      </c>
      <c r="B2283">
        <v>15000</v>
      </c>
    </row>
    <row r="2284" spans="1:2" x14ac:dyDescent="0.25">
      <c r="A2284" s="10">
        <v>0.6694444444444444</v>
      </c>
      <c r="B2284">
        <v>15600</v>
      </c>
    </row>
    <row r="2285" spans="1:2" x14ac:dyDescent="0.25">
      <c r="A2285" s="10">
        <v>0.6694444444444444</v>
      </c>
      <c r="B2285">
        <v>16000</v>
      </c>
    </row>
    <row r="2286" spans="1:2" x14ac:dyDescent="0.25">
      <c r="A2286" s="10">
        <v>0.67013888888888884</v>
      </c>
      <c r="B2286">
        <v>14500</v>
      </c>
    </row>
    <row r="2287" spans="1:2" x14ac:dyDescent="0.25">
      <c r="A2287" s="10">
        <v>0.67013888888888884</v>
      </c>
      <c r="B2287">
        <v>17000</v>
      </c>
    </row>
    <row r="2288" spans="1:2" x14ac:dyDescent="0.25">
      <c r="A2288" s="10">
        <v>0.67083333333333339</v>
      </c>
      <c r="B2288">
        <v>14000</v>
      </c>
    </row>
    <row r="2289" spans="1:2" x14ac:dyDescent="0.25">
      <c r="A2289" s="10">
        <v>0.67083333333333339</v>
      </c>
      <c r="B2289">
        <v>17300</v>
      </c>
    </row>
    <row r="2290" spans="1:2" x14ac:dyDescent="0.25">
      <c r="A2290" s="10">
        <v>0.67152777777777783</v>
      </c>
      <c r="B2290">
        <v>16300</v>
      </c>
    </row>
    <row r="2291" spans="1:2" x14ac:dyDescent="0.25">
      <c r="A2291" s="10">
        <v>0.67222222222222217</v>
      </c>
      <c r="B2291">
        <v>18000</v>
      </c>
    </row>
    <row r="2292" spans="1:2" x14ac:dyDescent="0.25">
      <c r="A2292" s="10">
        <v>0.67222222222222217</v>
      </c>
      <c r="B2292">
        <v>14800</v>
      </c>
    </row>
    <row r="2293" spans="1:2" x14ac:dyDescent="0.25">
      <c r="A2293" s="10">
        <v>0.67361111111111116</v>
      </c>
      <c r="B2293">
        <v>15800</v>
      </c>
    </row>
    <row r="2294" spans="1:2" x14ac:dyDescent="0.25">
      <c r="A2294" s="10">
        <v>0.67361111111111116</v>
      </c>
      <c r="B2294">
        <v>17300</v>
      </c>
    </row>
    <row r="2295" spans="1:2" x14ac:dyDescent="0.25">
      <c r="A2295" s="10">
        <v>0.6743055555555556</v>
      </c>
      <c r="B2295">
        <v>22800</v>
      </c>
    </row>
    <row r="2296" spans="1:2" x14ac:dyDescent="0.25">
      <c r="A2296" s="10">
        <v>0.6743055555555556</v>
      </c>
      <c r="B2296">
        <v>16800</v>
      </c>
    </row>
    <row r="2297" spans="1:2" x14ac:dyDescent="0.25">
      <c r="A2297" s="10">
        <v>0.67499999999999993</v>
      </c>
      <c r="B2297">
        <v>27500</v>
      </c>
    </row>
    <row r="2298" spans="1:2" x14ac:dyDescent="0.25">
      <c r="A2298" s="10">
        <v>0.67499999999999993</v>
      </c>
      <c r="B2298">
        <v>36100</v>
      </c>
    </row>
    <row r="2299" spans="1:2" x14ac:dyDescent="0.25">
      <c r="A2299" s="10">
        <v>0.67499999999999993</v>
      </c>
      <c r="B2299">
        <v>15800</v>
      </c>
    </row>
    <row r="2300" spans="1:2" x14ac:dyDescent="0.25">
      <c r="A2300" s="10">
        <v>0.67499999999999993</v>
      </c>
      <c r="B2300">
        <v>15000</v>
      </c>
    </row>
    <row r="2301" spans="1:2" x14ac:dyDescent="0.25">
      <c r="A2301" s="10">
        <v>0.67499999999999993</v>
      </c>
      <c r="B2301">
        <v>17300</v>
      </c>
    </row>
    <row r="2302" spans="1:2" x14ac:dyDescent="0.25">
      <c r="A2302" s="10">
        <v>0.67499999999999993</v>
      </c>
      <c r="B2302">
        <v>28100</v>
      </c>
    </row>
    <row r="2303" spans="1:2" x14ac:dyDescent="0.25">
      <c r="A2303" s="10">
        <v>0.67499999999999993</v>
      </c>
      <c r="B2303">
        <v>14500</v>
      </c>
    </row>
    <row r="2304" spans="1:2" x14ac:dyDescent="0.25">
      <c r="A2304" s="10">
        <v>0.67569444444444438</v>
      </c>
      <c r="B2304">
        <v>22300</v>
      </c>
    </row>
    <row r="2305" spans="1:2" x14ac:dyDescent="0.25">
      <c r="A2305" s="10">
        <v>0.67569444444444438</v>
      </c>
      <c r="B2305">
        <v>19100</v>
      </c>
    </row>
    <row r="2306" spans="1:2" x14ac:dyDescent="0.25">
      <c r="A2306" s="10">
        <v>0.67569444444444438</v>
      </c>
      <c r="B2306">
        <v>16100</v>
      </c>
    </row>
    <row r="2307" spans="1:2" x14ac:dyDescent="0.25">
      <c r="A2307" s="10">
        <v>0.67569444444444438</v>
      </c>
      <c r="B2307">
        <v>27900</v>
      </c>
    </row>
    <row r="2308" spans="1:2" x14ac:dyDescent="0.25">
      <c r="A2308" s="10">
        <v>0.67569444444444438</v>
      </c>
      <c r="B2308">
        <v>26800</v>
      </c>
    </row>
    <row r="2309" spans="1:2" x14ac:dyDescent="0.25">
      <c r="A2309" s="10">
        <v>0.67569444444444438</v>
      </c>
      <c r="B2309">
        <v>31600</v>
      </c>
    </row>
    <row r="2310" spans="1:2" x14ac:dyDescent="0.25">
      <c r="A2310" s="10">
        <v>0.67569444444444438</v>
      </c>
      <c r="B2310">
        <v>15800</v>
      </c>
    </row>
    <row r="2311" spans="1:2" x14ac:dyDescent="0.25">
      <c r="A2311" s="10">
        <v>0.67638888888888893</v>
      </c>
      <c r="B2311">
        <v>15600</v>
      </c>
    </row>
    <row r="2312" spans="1:2" x14ac:dyDescent="0.25">
      <c r="A2312" s="10">
        <v>0.67708333333333337</v>
      </c>
      <c r="B2312">
        <v>19000</v>
      </c>
    </row>
    <row r="2313" spans="1:2" x14ac:dyDescent="0.25">
      <c r="A2313" s="10">
        <v>0.67708333333333337</v>
      </c>
      <c r="B2313">
        <v>24800</v>
      </c>
    </row>
    <row r="2314" spans="1:2" x14ac:dyDescent="0.25">
      <c r="A2314" s="10">
        <v>0.67708333333333337</v>
      </c>
      <c r="B2314">
        <v>15300</v>
      </c>
    </row>
    <row r="2315" spans="1:2" x14ac:dyDescent="0.25">
      <c r="A2315" s="10">
        <v>0.67847222222222225</v>
      </c>
      <c r="B2315">
        <v>30500</v>
      </c>
    </row>
    <row r="2316" spans="1:2" x14ac:dyDescent="0.25">
      <c r="A2316" s="10">
        <v>0.67847222222222225</v>
      </c>
      <c r="B2316">
        <v>20300</v>
      </c>
    </row>
    <row r="2317" spans="1:2" x14ac:dyDescent="0.25">
      <c r="A2317" s="10">
        <v>0.6791666666666667</v>
      </c>
      <c r="B2317">
        <v>18800</v>
      </c>
    </row>
    <row r="2318" spans="1:2" x14ac:dyDescent="0.25">
      <c r="A2318" s="10">
        <v>0.6791666666666667</v>
      </c>
      <c r="B2318">
        <v>18600</v>
      </c>
    </row>
    <row r="2319" spans="1:2" x14ac:dyDescent="0.25">
      <c r="A2319" s="10">
        <v>0.6791666666666667</v>
      </c>
      <c r="B2319">
        <v>58900</v>
      </c>
    </row>
    <row r="2320" spans="1:2" x14ac:dyDescent="0.25">
      <c r="A2320" s="10">
        <v>0.67986111111111114</v>
      </c>
      <c r="B2320">
        <v>14800</v>
      </c>
    </row>
    <row r="2321" spans="1:2" x14ac:dyDescent="0.25">
      <c r="A2321" s="10">
        <v>0.68055555555555547</v>
      </c>
      <c r="B2321">
        <v>15100</v>
      </c>
    </row>
    <row r="2322" spans="1:2" x14ac:dyDescent="0.25">
      <c r="A2322" s="10">
        <v>0.68125000000000002</v>
      </c>
      <c r="B2322">
        <v>15800</v>
      </c>
    </row>
    <row r="2323" spans="1:2" x14ac:dyDescent="0.25">
      <c r="A2323" s="10">
        <v>0.68125000000000002</v>
      </c>
      <c r="B2323">
        <v>14300</v>
      </c>
    </row>
    <row r="2324" spans="1:2" x14ac:dyDescent="0.25">
      <c r="A2324" s="10">
        <v>0.68125000000000002</v>
      </c>
      <c r="B2324">
        <v>19800</v>
      </c>
    </row>
    <row r="2325" spans="1:2" x14ac:dyDescent="0.25">
      <c r="A2325" s="10">
        <v>0.68125000000000002</v>
      </c>
      <c r="B2325">
        <v>22500</v>
      </c>
    </row>
    <row r="2326" spans="1:2" x14ac:dyDescent="0.25">
      <c r="A2326" s="10">
        <v>0.68125000000000002</v>
      </c>
      <c r="B2326">
        <v>19800</v>
      </c>
    </row>
    <row r="2327" spans="1:2" x14ac:dyDescent="0.25">
      <c r="A2327" s="10">
        <v>0.68125000000000002</v>
      </c>
      <c r="B2327">
        <v>29500</v>
      </c>
    </row>
    <row r="2328" spans="1:2" x14ac:dyDescent="0.25">
      <c r="A2328" s="10">
        <v>0.68194444444444446</v>
      </c>
      <c r="B2328">
        <v>14300</v>
      </c>
    </row>
    <row r="2329" spans="1:2" x14ac:dyDescent="0.25">
      <c r="A2329" s="10">
        <v>0.68194444444444446</v>
      </c>
      <c r="B2329">
        <v>35300</v>
      </c>
    </row>
    <row r="2330" spans="1:2" x14ac:dyDescent="0.25">
      <c r="A2330" s="10">
        <v>0.68263888888888891</v>
      </c>
      <c r="B2330">
        <v>27400</v>
      </c>
    </row>
    <row r="2331" spans="1:2" x14ac:dyDescent="0.25">
      <c r="A2331" s="10">
        <v>0.68263888888888891</v>
      </c>
      <c r="B2331">
        <v>14800</v>
      </c>
    </row>
    <row r="2332" spans="1:2" x14ac:dyDescent="0.25">
      <c r="A2332" s="10">
        <v>0.68263888888888891</v>
      </c>
      <c r="B2332">
        <v>15800</v>
      </c>
    </row>
    <row r="2333" spans="1:2" x14ac:dyDescent="0.25">
      <c r="A2333" s="10">
        <v>0.68263888888888891</v>
      </c>
      <c r="B2333">
        <v>19600</v>
      </c>
    </row>
    <row r="2334" spans="1:2" x14ac:dyDescent="0.25">
      <c r="A2334" s="10">
        <v>0.68263888888888891</v>
      </c>
      <c r="B2334">
        <v>20000</v>
      </c>
    </row>
    <row r="2335" spans="1:2" x14ac:dyDescent="0.25">
      <c r="A2335" s="10">
        <v>0.68263888888888891</v>
      </c>
      <c r="B2335">
        <v>14800</v>
      </c>
    </row>
    <row r="2336" spans="1:2" x14ac:dyDescent="0.25">
      <c r="A2336" s="10">
        <v>0.68263888888888891</v>
      </c>
      <c r="B2336">
        <v>16400</v>
      </c>
    </row>
    <row r="2337" spans="1:2" x14ac:dyDescent="0.25">
      <c r="A2337" s="10">
        <v>0.68402777777777779</v>
      </c>
      <c r="B2337">
        <v>15100</v>
      </c>
    </row>
    <row r="2338" spans="1:2" x14ac:dyDescent="0.25">
      <c r="A2338" s="10">
        <v>0.68402777777777779</v>
      </c>
      <c r="B2338">
        <v>17100</v>
      </c>
    </row>
    <row r="2339" spans="1:2" x14ac:dyDescent="0.25">
      <c r="A2339" s="10">
        <v>0.68472222222222223</v>
      </c>
      <c r="B2339">
        <v>16600</v>
      </c>
    </row>
    <row r="2340" spans="1:2" x14ac:dyDescent="0.25">
      <c r="A2340" s="10">
        <v>0.68541666666666667</v>
      </c>
      <c r="B2340">
        <v>34600</v>
      </c>
    </row>
    <row r="2341" spans="1:2" x14ac:dyDescent="0.25">
      <c r="A2341" s="10">
        <v>0.68541666666666667</v>
      </c>
      <c r="B2341">
        <v>15300</v>
      </c>
    </row>
    <row r="2342" spans="1:2" x14ac:dyDescent="0.25">
      <c r="A2342" s="10">
        <v>0.68611111111111101</v>
      </c>
      <c r="B2342">
        <v>18600</v>
      </c>
    </row>
    <row r="2343" spans="1:2" x14ac:dyDescent="0.25">
      <c r="A2343" s="10">
        <v>0.68611111111111101</v>
      </c>
      <c r="B2343">
        <v>16300</v>
      </c>
    </row>
    <row r="2344" spans="1:2" x14ac:dyDescent="0.25">
      <c r="A2344" s="10">
        <v>0.68680555555555556</v>
      </c>
      <c r="B2344">
        <v>39700</v>
      </c>
    </row>
    <row r="2345" spans="1:2" x14ac:dyDescent="0.25">
      <c r="A2345" s="10">
        <v>0.68680555555555556</v>
      </c>
      <c r="B2345">
        <v>30100</v>
      </c>
    </row>
    <row r="2346" spans="1:2" x14ac:dyDescent="0.25">
      <c r="A2346" s="10">
        <v>0.6875</v>
      </c>
      <c r="B2346">
        <v>70700</v>
      </c>
    </row>
    <row r="2347" spans="1:2" x14ac:dyDescent="0.25">
      <c r="A2347" s="10">
        <v>0.6875</v>
      </c>
      <c r="B2347">
        <v>14000</v>
      </c>
    </row>
    <row r="2348" spans="1:2" x14ac:dyDescent="0.25">
      <c r="A2348" s="10">
        <v>0.6875</v>
      </c>
      <c r="B2348">
        <v>17000</v>
      </c>
    </row>
    <row r="2349" spans="1:2" x14ac:dyDescent="0.25">
      <c r="A2349" s="10">
        <v>0.6875</v>
      </c>
      <c r="B2349">
        <v>16100</v>
      </c>
    </row>
    <row r="2350" spans="1:2" x14ac:dyDescent="0.25">
      <c r="A2350" s="10">
        <v>0.68819444444444444</v>
      </c>
      <c r="B2350">
        <v>23600</v>
      </c>
    </row>
    <row r="2351" spans="1:2" x14ac:dyDescent="0.25">
      <c r="A2351" s="10">
        <v>0.68819444444444444</v>
      </c>
      <c r="B2351">
        <v>16100</v>
      </c>
    </row>
    <row r="2352" spans="1:2" x14ac:dyDescent="0.25">
      <c r="A2352" s="10">
        <v>0.68888888888888899</v>
      </c>
      <c r="B2352">
        <v>22300</v>
      </c>
    </row>
    <row r="2353" spans="1:2" x14ac:dyDescent="0.25">
      <c r="A2353" s="10">
        <v>0.68888888888888899</v>
      </c>
      <c r="B2353">
        <v>18100</v>
      </c>
    </row>
    <row r="2354" spans="1:2" x14ac:dyDescent="0.25">
      <c r="A2354" s="10">
        <v>0.68888888888888899</v>
      </c>
      <c r="B2354">
        <v>19500</v>
      </c>
    </row>
    <row r="2355" spans="1:2" x14ac:dyDescent="0.25">
      <c r="A2355" s="10">
        <v>0.68888888888888899</v>
      </c>
      <c r="B2355">
        <v>14800</v>
      </c>
    </row>
    <row r="2356" spans="1:2" x14ac:dyDescent="0.25">
      <c r="A2356" s="10">
        <v>0.68958333333333333</v>
      </c>
      <c r="B2356">
        <v>16000</v>
      </c>
    </row>
    <row r="2357" spans="1:2" x14ac:dyDescent="0.25">
      <c r="A2357" s="10">
        <v>0.68958333333333333</v>
      </c>
      <c r="B2357">
        <v>26900</v>
      </c>
    </row>
    <row r="2358" spans="1:2" x14ac:dyDescent="0.25">
      <c r="A2358" s="10">
        <v>0.68958333333333333</v>
      </c>
      <c r="B2358">
        <v>15600</v>
      </c>
    </row>
    <row r="2359" spans="1:2" x14ac:dyDescent="0.25">
      <c r="A2359" s="10">
        <v>0.69097222222222221</v>
      </c>
      <c r="B2359">
        <v>15300</v>
      </c>
    </row>
    <row r="2360" spans="1:2" x14ac:dyDescent="0.25">
      <c r="A2360" s="10">
        <v>0.69097222222222221</v>
      </c>
      <c r="B2360">
        <v>16100</v>
      </c>
    </row>
    <row r="2361" spans="1:2" x14ac:dyDescent="0.25">
      <c r="A2361" s="10">
        <v>0.69236111111111109</v>
      </c>
      <c r="B2361">
        <v>17000</v>
      </c>
    </row>
    <row r="2362" spans="1:2" x14ac:dyDescent="0.25">
      <c r="A2362" s="10">
        <v>0.69236111111111109</v>
      </c>
      <c r="B2362">
        <v>16000</v>
      </c>
    </row>
    <row r="2363" spans="1:2" x14ac:dyDescent="0.25">
      <c r="A2363" s="10">
        <v>0.69305555555555554</v>
      </c>
      <c r="B2363">
        <v>21100</v>
      </c>
    </row>
    <row r="2364" spans="1:2" x14ac:dyDescent="0.25">
      <c r="A2364" s="10">
        <v>0.69305555555555554</v>
      </c>
      <c r="B2364">
        <v>25000</v>
      </c>
    </row>
    <row r="2365" spans="1:2" x14ac:dyDescent="0.25">
      <c r="A2365" s="10">
        <v>0.69444444444444453</v>
      </c>
      <c r="B2365">
        <v>28800</v>
      </c>
    </row>
    <row r="2366" spans="1:2" x14ac:dyDescent="0.25">
      <c r="A2366" s="10">
        <v>0.69444444444444453</v>
      </c>
      <c r="B2366">
        <v>16300</v>
      </c>
    </row>
    <row r="2367" spans="1:2" x14ac:dyDescent="0.25">
      <c r="A2367" s="10">
        <v>0.69513888888888886</v>
      </c>
      <c r="B2367">
        <v>21800</v>
      </c>
    </row>
    <row r="2368" spans="1:2" x14ac:dyDescent="0.25">
      <c r="A2368" s="10">
        <v>0.69513888888888886</v>
      </c>
      <c r="B2368">
        <v>16400</v>
      </c>
    </row>
    <row r="2369" spans="1:2" x14ac:dyDescent="0.25">
      <c r="A2369" s="10">
        <v>0.6958333333333333</v>
      </c>
      <c r="B2369">
        <v>15500</v>
      </c>
    </row>
    <row r="2370" spans="1:2" x14ac:dyDescent="0.25">
      <c r="A2370" s="10">
        <v>0.6958333333333333</v>
      </c>
      <c r="B2370">
        <v>15800</v>
      </c>
    </row>
    <row r="2371" spans="1:2" x14ac:dyDescent="0.25">
      <c r="A2371" s="10">
        <v>0.6958333333333333</v>
      </c>
      <c r="B2371">
        <v>17600</v>
      </c>
    </row>
    <row r="2372" spans="1:2" x14ac:dyDescent="0.25">
      <c r="A2372" s="10">
        <v>0.69652777777777775</v>
      </c>
      <c r="B2372">
        <v>31100</v>
      </c>
    </row>
    <row r="2373" spans="1:2" x14ac:dyDescent="0.25">
      <c r="A2373" s="10">
        <v>0.6972222222222223</v>
      </c>
      <c r="B2373">
        <v>24100</v>
      </c>
    </row>
    <row r="2374" spans="1:2" x14ac:dyDescent="0.25">
      <c r="A2374" s="10">
        <v>0.69791666666666663</v>
      </c>
      <c r="B2374">
        <v>24300</v>
      </c>
    </row>
    <row r="2375" spans="1:2" x14ac:dyDescent="0.25">
      <c r="A2375" s="10">
        <v>0.69791666666666663</v>
      </c>
      <c r="B2375">
        <v>14500</v>
      </c>
    </row>
    <row r="2376" spans="1:2" x14ac:dyDescent="0.25">
      <c r="A2376" s="10">
        <v>0.69791666666666663</v>
      </c>
      <c r="B2376">
        <v>15000</v>
      </c>
    </row>
    <row r="2377" spans="1:2" x14ac:dyDescent="0.25">
      <c r="A2377" s="10">
        <v>0.69861111111111107</v>
      </c>
      <c r="B2377">
        <v>15100</v>
      </c>
    </row>
    <row r="2378" spans="1:2" x14ac:dyDescent="0.25">
      <c r="A2378" s="10">
        <v>0.69861111111111107</v>
      </c>
      <c r="B2378">
        <v>23900</v>
      </c>
    </row>
    <row r="2379" spans="1:2" x14ac:dyDescent="0.25">
      <c r="A2379" s="10">
        <v>0.70000000000000007</v>
      </c>
      <c r="B2379">
        <v>14000</v>
      </c>
    </row>
    <row r="2380" spans="1:2" x14ac:dyDescent="0.25">
      <c r="A2380" s="10">
        <v>0.7006944444444444</v>
      </c>
      <c r="B2380">
        <v>16100</v>
      </c>
    </row>
    <row r="2381" spans="1:2" x14ac:dyDescent="0.25">
      <c r="A2381" s="10">
        <v>0.7006944444444444</v>
      </c>
      <c r="B2381">
        <v>15800</v>
      </c>
    </row>
    <row r="2382" spans="1:2" x14ac:dyDescent="0.25">
      <c r="A2382" s="10">
        <v>0.70208333333333339</v>
      </c>
      <c r="B2382">
        <v>18300</v>
      </c>
    </row>
    <row r="2383" spans="1:2" x14ac:dyDescent="0.25">
      <c r="A2383" s="10">
        <v>0.70277777777777783</v>
      </c>
      <c r="B2383">
        <v>17800</v>
      </c>
    </row>
    <row r="2384" spans="1:2" x14ac:dyDescent="0.25">
      <c r="A2384" s="10">
        <v>0.70347222222222217</v>
      </c>
      <c r="B2384">
        <v>16000</v>
      </c>
    </row>
    <row r="2385" spans="1:2" x14ac:dyDescent="0.25">
      <c r="A2385" s="10">
        <v>0.70416666666666661</v>
      </c>
      <c r="B2385">
        <v>18600</v>
      </c>
    </row>
    <row r="2386" spans="1:2" x14ac:dyDescent="0.25">
      <c r="A2386" s="10">
        <v>0.70416666666666661</v>
      </c>
      <c r="B2386">
        <v>14300</v>
      </c>
    </row>
    <row r="2387" spans="1:2" x14ac:dyDescent="0.25">
      <c r="A2387" s="10">
        <v>0.70416666666666661</v>
      </c>
      <c r="B2387">
        <v>15300</v>
      </c>
    </row>
    <row r="2388" spans="1:2" x14ac:dyDescent="0.25">
      <c r="A2388" s="10">
        <v>0.70486111111111116</v>
      </c>
      <c r="B2388">
        <v>14500</v>
      </c>
    </row>
    <row r="2389" spans="1:2" x14ac:dyDescent="0.25">
      <c r="A2389" s="10">
        <v>0.70694444444444438</v>
      </c>
      <c r="B2389">
        <v>20600</v>
      </c>
    </row>
    <row r="2390" spans="1:2" x14ac:dyDescent="0.25">
      <c r="A2390" s="10">
        <v>0.70694444444444438</v>
      </c>
      <c r="B2390">
        <v>18800</v>
      </c>
    </row>
    <row r="2391" spans="1:2" x14ac:dyDescent="0.25">
      <c r="A2391" s="10">
        <v>0.70763888888888893</v>
      </c>
      <c r="B2391">
        <v>15500</v>
      </c>
    </row>
    <row r="2392" spans="1:2" x14ac:dyDescent="0.25">
      <c r="A2392" s="10">
        <v>0.70833333333333337</v>
      </c>
      <c r="B2392">
        <v>14800</v>
      </c>
    </row>
    <row r="2393" spans="1:2" x14ac:dyDescent="0.25">
      <c r="A2393" s="10">
        <v>0.7090277777777777</v>
      </c>
      <c r="B2393">
        <v>17100</v>
      </c>
    </row>
    <row r="2394" spans="1:2" x14ac:dyDescent="0.25">
      <c r="A2394" s="10">
        <v>0.7090277777777777</v>
      </c>
      <c r="B2394">
        <v>14500</v>
      </c>
    </row>
    <row r="2395" spans="1:2" x14ac:dyDescent="0.25">
      <c r="A2395" s="10">
        <v>0.71111111111111114</v>
      </c>
      <c r="B2395">
        <v>27600</v>
      </c>
    </row>
    <row r="2396" spans="1:2" x14ac:dyDescent="0.25">
      <c r="A2396" s="10">
        <v>0.71180555555555547</v>
      </c>
      <c r="B2396">
        <v>16600</v>
      </c>
    </row>
    <row r="2397" spans="1:2" x14ac:dyDescent="0.25">
      <c r="A2397" s="10">
        <v>0.71180555555555547</v>
      </c>
      <c r="B2397">
        <v>21300</v>
      </c>
    </row>
    <row r="2398" spans="1:2" x14ac:dyDescent="0.25">
      <c r="A2398" s="10">
        <v>0.71180555555555547</v>
      </c>
      <c r="B2398">
        <v>18800</v>
      </c>
    </row>
    <row r="2399" spans="1:2" x14ac:dyDescent="0.25">
      <c r="A2399" s="10">
        <v>0.71250000000000002</v>
      </c>
      <c r="B2399">
        <v>16400</v>
      </c>
    </row>
    <row r="2400" spans="1:2" x14ac:dyDescent="0.25">
      <c r="A2400" s="10">
        <v>0.71458333333333324</v>
      </c>
      <c r="B2400">
        <v>16400</v>
      </c>
    </row>
    <row r="2401" spans="1:2" x14ac:dyDescent="0.25">
      <c r="A2401" s="10">
        <v>0.71805555555555556</v>
      </c>
      <c r="B2401">
        <v>17000</v>
      </c>
    </row>
    <row r="2402" spans="1:2" x14ac:dyDescent="0.25">
      <c r="A2402" s="10">
        <v>0.71805555555555556</v>
      </c>
      <c r="B2402">
        <v>15500</v>
      </c>
    </row>
    <row r="2403" spans="1:2" x14ac:dyDescent="0.25">
      <c r="A2403" s="10">
        <v>0.72013888888888899</v>
      </c>
      <c r="B2403">
        <v>14300</v>
      </c>
    </row>
    <row r="2404" spans="1:2" x14ac:dyDescent="0.25">
      <c r="A2404" s="10">
        <v>0.72083333333333333</v>
      </c>
      <c r="B2404">
        <v>14300</v>
      </c>
    </row>
    <row r="2405" spans="1:2" x14ac:dyDescent="0.25">
      <c r="A2405" s="10">
        <v>0.72152777777777777</v>
      </c>
      <c r="B2405">
        <v>19600</v>
      </c>
    </row>
    <row r="2406" spans="1:2" x14ac:dyDescent="0.25">
      <c r="A2406" s="10">
        <v>0.72222222222222221</v>
      </c>
      <c r="B2406">
        <v>15000</v>
      </c>
    </row>
    <row r="2407" spans="1:2" x14ac:dyDescent="0.25">
      <c r="A2407" s="10">
        <v>0.72222222222222221</v>
      </c>
      <c r="B2407">
        <v>15300</v>
      </c>
    </row>
    <row r="2408" spans="1:2" x14ac:dyDescent="0.25">
      <c r="A2408" s="10">
        <v>0.72291666666666676</v>
      </c>
      <c r="B2408">
        <v>21300</v>
      </c>
    </row>
    <row r="2409" spans="1:2" x14ac:dyDescent="0.25">
      <c r="A2409" s="10">
        <v>0.72291666666666676</v>
      </c>
      <c r="B2409">
        <v>15300</v>
      </c>
    </row>
    <row r="2410" spans="1:2" x14ac:dyDescent="0.25">
      <c r="A2410" s="10">
        <v>0.72361111111111109</v>
      </c>
      <c r="B2410">
        <v>15100</v>
      </c>
    </row>
    <row r="2411" spans="1:2" x14ac:dyDescent="0.25">
      <c r="A2411" s="10">
        <v>0.72361111111111109</v>
      </c>
      <c r="B2411">
        <v>21800</v>
      </c>
    </row>
    <row r="2412" spans="1:2" x14ac:dyDescent="0.25">
      <c r="A2412" s="10">
        <v>0.72430555555555554</v>
      </c>
      <c r="B2412">
        <v>20600</v>
      </c>
    </row>
    <row r="2413" spans="1:2" x14ac:dyDescent="0.25">
      <c r="A2413" s="10">
        <v>0.72430555555555554</v>
      </c>
      <c r="B2413">
        <v>16500</v>
      </c>
    </row>
    <row r="2414" spans="1:2" x14ac:dyDescent="0.25">
      <c r="A2414" s="10">
        <v>0.72499999999999998</v>
      </c>
      <c r="B2414">
        <v>18600</v>
      </c>
    </row>
    <row r="2415" spans="1:2" x14ac:dyDescent="0.25">
      <c r="A2415" s="10">
        <v>0.72569444444444453</v>
      </c>
      <c r="B2415">
        <v>28300</v>
      </c>
    </row>
    <row r="2416" spans="1:2" x14ac:dyDescent="0.25">
      <c r="A2416" s="10">
        <v>0.72569444444444453</v>
      </c>
      <c r="B2416">
        <v>19600</v>
      </c>
    </row>
    <row r="2417" spans="1:2" x14ac:dyDescent="0.25">
      <c r="A2417" s="10">
        <v>0.72777777777777775</v>
      </c>
      <c r="B2417">
        <v>16100</v>
      </c>
    </row>
    <row r="2418" spans="1:2" x14ac:dyDescent="0.25">
      <c r="A2418" s="10">
        <v>0.7284722222222223</v>
      </c>
      <c r="B2418">
        <v>19600</v>
      </c>
    </row>
  </sheetData>
  <sortState xmlns:xlrd2="http://schemas.microsoft.com/office/spreadsheetml/2017/richdata2" ref="F18:F31">
    <sortCondition ref="F18"/>
  </sortState>
  <mergeCells count="2">
    <mergeCell ref="E2:F2"/>
    <mergeCell ref="E17:F1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43-7D51-4A76-A5EB-877A2487CA58}">
  <dimension ref="A1:E32"/>
  <sheetViews>
    <sheetView zoomScale="95" zoomScaleNormal="95" workbookViewId="0">
      <selection activeCell="A19" sqref="A19"/>
    </sheetView>
  </sheetViews>
  <sheetFormatPr defaultRowHeight="15" x14ac:dyDescent="0.25"/>
  <cols>
    <col min="1" max="2" width="18" bestFit="1" customWidth="1"/>
    <col min="4" max="4" width="10.5703125" customWidth="1"/>
    <col min="5" max="5" width="20.5703125" customWidth="1"/>
  </cols>
  <sheetData>
    <row r="1" spans="1:5" x14ac:dyDescent="0.25">
      <c r="A1" s="20" t="s">
        <v>126</v>
      </c>
      <c r="B1" t="s">
        <v>110</v>
      </c>
      <c r="C1" t="s">
        <v>111</v>
      </c>
      <c r="D1" t="s">
        <v>112</v>
      </c>
      <c r="E1" t="s">
        <v>115</v>
      </c>
    </row>
    <row r="2" spans="1:5" x14ac:dyDescent="0.25">
      <c r="A2" s="21" t="s">
        <v>116</v>
      </c>
      <c r="B2">
        <v>8</v>
      </c>
      <c r="D2" s="7">
        <f>_xlfn.FORECAST.ETS(B2,$C$2:$C$8,$B$2:$B$8,1,1)</f>
        <v>813.44443590749029</v>
      </c>
      <c r="E2">
        <f>_xlfn.FORECAST.ETS.CONFINT(B2,$C$2:$C$8,$B$2:$B$8,0.95,1,1)</f>
        <v>48.719705750166433</v>
      </c>
    </row>
    <row r="3" spans="1:5" x14ac:dyDescent="0.25">
      <c r="A3" s="22" t="s">
        <v>117</v>
      </c>
      <c r="B3">
        <v>7</v>
      </c>
      <c r="C3">
        <v>722</v>
      </c>
    </row>
    <row r="4" spans="1:5" x14ac:dyDescent="0.25">
      <c r="A4" s="21" t="s">
        <v>118</v>
      </c>
      <c r="B4">
        <v>6</v>
      </c>
      <c r="C4">
        <v>540</v>
      </c>
    </row>
    <row r="5" spans="1:5" x14ac:dyDescent="0.25">
      <c r="A5" s="22" t="s">
        <v>119</v>
      </c>
      <c r="B5">
        <v>5</v>
      </c>
      <c r="C5">
        <v>445</v>
      </c>
    </row>
    <row r="6" spans="1:5" x14ac:dyDescent="0.25">
      <c r="A6" s="21" t="s">
        <v>120</v>
      </c>
      <c r="B6">
        <v>4</v>
      </c>
      <c r="C6">
        <v>343</v>
      </c>
    </row>
    <row r="7" spans="1:5" x14ac:dyDescent="0.25">
      <c r="A7" s="22" t="s">
        <v>121</v>
      </c>
      <c r="B7">
        <v>3</v>
      </c>
      <c r="C7">
        <v>219</v>
      </c>
    </row>
    <row r="8" spans="1:5" x14ac:dyDescent="0.25">
      <c r="A8" s="21" t="s">
        <v>122</v>
      </c>
      <c r="B8">
        <v>2</v>
      </c>
      <c r="C8">
        <v>121</v>
      </c>
    </row>
    <row r="9" spans="1:5" x14ac:dyDescent="0.25">
      <c r="A9" s="22" t="s">
        <v>123</v>
      </c>
      <c r="B9">
        <v>1</v>
      </c>
      <c r="C9">
        <v>26</v>
      </c>
    </row>
    <row r="24" spans="1:4" x14ac:dyDescent="0.25">
      <c r="A24" t="s">
        <v>110</v>
      </c>
      <c r="B24" t="s">
        <v>125</v>
      </c>
      <c r="C24" t="s">
        <v>112</v>
      </c>
      <c r="D24" t="s">
        <v>115</v>
      </c>
    </row>
    <row r="25" spans="1:4" x14ac:dyDescent="0.25">
      <c r="A25" t="s">
        <v>124</v>
      </c>
      <c r="C25" s="7">
        <v>813.44443590749029</v>
      </c>
      <c r="D25" s="7">
        <v>48.719705750166433</v>
      </c>
    </row>
    <row r="26" spans="1:4" x14ac:dyDescent="0.25">
      <c r="A26" t="s">
        <v>117</v>
      </c>
      <c r="B26">
        <v>722</v>
      </c>
    </row>
    <row r="27" spans="1:4" x14ac:dyDescent="0.25">
      <c r="A27" t="s">
        <v>118</v>
      </c>
      <c r="B27">
        <v>540</v>
      </c>
    </row>
    <row r="28" spans="1:4" x14ac:dyDescent="0.25">
      <c r="A28" t="s">
        <v>119</v>
      </c>
      <c r="B28">
        <v>445</v>
      </c>
    </row>
    <row r="29" spans="1:4" x14ac:dyDescent="0.25">
      <c r="A29" t="s">
        <v>120</v>
      </c>
      <c r="B29">
        <v>343</v>
      </c>
    </row>
    <row r="30" spans="1:4" x14ac:dyDescent="0.25">
      <c r="A30" t="s">
        <v>121</v>
      </c>
      <c r="B30">
        <v>219</v>
      </c>
    </row>
    <row r="31" spans="1:4" x14ac:dyDescent="0.25">
      <c r="A31" t="s">
        <v>122</v>
      </c>
      <c r="B31">
        <v>121</v>
      </c>
    </row>
    <row r="32" spans="1:4" x14ac:dyDescent="0.25">
      <c r="A32" t="s">
        <v>123</v>
      </c>
      <c r="B32">
        <v>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568D-E190-4604-BD8F-ECDB6D4BD02D}">
  <dimension ref="A1:E71"/>
  <sheetViews>
    <sheetView topLeftCell="F1" zoomScale="85" zoomScaleNormal="85" workbookViewId="0">
      <selection activeCell="G28" sqref="G28"/>
    </sheetView>
  </sheetViews>
  <sheetFormatPr defaultRowHeight="15" x14ac:dyDescent="0.25"/>
  <cols>
    <col min="1" max="1" width="11" customWidth="1"/>
    <col min="2" max="2" width="9.28515625" bestFit="1" customWidth="1"/>
    <col min="3" max="3" width="10.5703125" customWidth="1"/>
    <col min="4" max="4" width="25.28515625" customWidth="1"/>
    <col min="5" max="5" width="25.42578125" customWidth="1"/>
  </cols>
  <sheetData>
    <row r="1" spans="1:5" x14ac:dyDescent="0.25">
      <c r="A1" t="s">
        <v>110</v>
      </c>
      <c r="B1" t="s">
        <v>111</v>
      </c>
      <c r="C1" t="s">
        <v>112</v>
      </c>
      <c r="D1" t="s">
        <v>113</v>
      </c>
      <c r="E1" t="s">
        <v>114</v>
      </c>
    </row>
    <row r="2" spans="1:5" x14ac:dyDescent="0.25">
      <c r="A2" s="7">
        <v>1</v>
      </c>
      <c r="B2">
        <v>532000</v>
      </c>
    </row>
    <row r="3" spans="1:5" x14ac:dyDescent="0.25">
      <c r="A3" s="7">
        <v>2</v>
      </c>
      <c r="B3">
        <v>940800</v>
      </c>
    </row>
    <row r="4" spans="1:5" x14ac:dyDescent="0.25">
      <c r="A4" s="7">
        <v>3</v>
      </c>
      <c r="B4">
        <v>1310700</v>
      </c>
    </row>
    <row r="5" spans="1:5" x14ac:dyDescent="0.25">
      <c r="A5" s="7">
        <v>4</v>
      </c>
      <c r="B5">
        <v>1391700</v>
      </c>
    </row>
    <row r="6" spans="1:5" x14ac:dyDescent="0.25">
      <c r="A6" s="7">
        <v>5</v>
      </c>
      <c r="B6">
        <v>1493300</v>
      </c>
    </row>
    <row r="7" spans="1:5" x14ac:dyDescent="0.25">
      <c r="A7" s="7">
        <v>6</v>
      </c>
      <c r="B7">
        <v>1424900</v>
      </c>
    </row>
    <row r="8" spans="1:5" x14ac:dyDescent="0.25">
      <c r="A8" s="7">
        <v>7</v>
      </c>
      <c r="B8">
        <v>1152300</v>
      </c>
    </row>
    <row r="9" spans="1:5" x14ac:dyDescent="0.25">
      <c r="A9" s="7">
        <v>8</v>
      </c>
      <c r="B9">
        <v>1290500</v>
      </c>
    </row>
    <row r="10" spans="1:5" x14ac:dyDescent="0.25">
      <c r="A10" s="7">
        <v>9</v>
      </c>
      <c r="B10">
        <v>1169700</v>
      </c>
    </row>
    <row r="11" spans="1:5" x14ac:dyDescent="0.25">
      <c r="A11" s="7">
        <v>10</v>
      </c>
      <c r="B11">
        <v>780000</v>
      </c>
    </row>
    <row r="12" spans="1:5" x14ac:dyDescent="0.25">
      <c r="A12" s="7">
        <v>11</v>
      </c>
      <c r="B12">
        <v>1421800</v>
      </c>
    </row>
    <row r="13" spans="1:5" x14ac:dyDescent="0.25">
      <c r="A13" s="7">
        <v>12</v>
      </c>
      <c r="B13">
        <v>979100</v>
      </c>
    </row>
    <row r="14" spans="1:5" x14ac:dyDescent="0.25">
      <c r="A14" s="7">
        <v>13</v>
      </c>
      <c r="B14">
        <v>761100</v>
      </c>
    </row>
    <row r="15" spans="1:5" x14ac:dyDescent="0.25">
      <c r="A15" s="7">
        <v>14</v>
      </c>
      <c r="B15">
        <v>1021700</v>
      </c>
    </row>
    <row r="16" spans="1:5" x14ac:dyDescent="0.25">
      <c r="A16" s="7">
        <v>15</v>
      </c>
      <c r="B16">
        <v>1064600</v>
      </c>
    </row>
    <row r="17" spans="1:2" x14ac:dyDescent="0.25">
      <c r="A17" s="7">
        <v>16</v>
      </c>
      <c r="B17">
        <v>873200</v>
      </c>
    </row>
    <row r="18" spans="1:2" x14ac:dyDescent="0.25">
      <c r="A18" s="7">
        <v>17</v>
      </c>
      <c r="B18">
        <v>871700</v>
      </c>
    </row>
    <row r="19" spans="1:2" x14ac:dyDescent="0.25">
      <c r="A19" s="7">
        <v>18</v>
      </c>
      <c r="B19">
        <v>1300700</v>
      </c>
    </row>
    <row r="20" spans="1:2" x14ac:dyDescent="0.25">
      <c r="A20" s="7">
        <v>19</v>
      </c>
      <c r="B20">
        <v>950000</v>
      </c>
    </row>
    <row r="21" spans="1:2" x14ac:dyDescent="0.25">
      <c r="A21" s="7">
        <v>20</v>
      </c>
      <c r="B21">
        <v>890300</v>
      </c>
    </row>
    <row r="22" spans="1:2" x14ac:dyDescent="0.25">
      <c r="A22" s="7">
        <v>21</v>
      </c>
      <c r="B22">
        <v>1242900</v>
      </c>
    </row>
    <row r="23" spans="1:2" x14ac:dyDescent="0.25">
      <c r="A23" s="7">
        <v>22</v>
      </c>
      <c r="B23">
        <v>1340800</v>
      </c>
    </row>
    <row r="24" spans="1:2" x14ac:dyDescent="0.25">
      <c r="A24" s="7">
        <v>23</v>
      </c>
      <c r="B24">
        <v>996800</v>
      </c>
    </row>
    <row r="25" spans="1:2" x14ac:dyDescent="0.25">
      <c r="A25" s="7">
        <v>24</v>
      </c>
      <c r="B25">
        <v>1057500</v>
      </c>
    </row>
    <row r="26" spans="1:2" x14ac:dyDescent="0.25">
      <c r="A26" s="7">
        <v>25</v>
      </c>
      <c r="B26">
        <v>997400</v>
      </c>
    </row>
    <row r="27" spans="1:2" x14ac:dyDescent="0.25">
      <c r="A27" s="7">
        <v>26</v>
      </c>
      <c r="B27">
        <v>1236900</v>
      </c>
    </row>
    <row r="28" spans="1:2" x14ac:dyDescent="0.25">
      <c r="A28" s="7">
        <v>27</v>
      </c>
      <c r="B28">
        <v>1265200</v>
      </c>
    </row>
    <row r="29" spans="1:2" x14ac:dyDescent="0.25">
      <c r="A29" s="7">
        <v>28</v>
      </c>
      <c r="B29">
        <v>886200</v>
      </c>
    </row>
    <row r="30" spans="1:2" x14ac:dyDescent="0.25">
      <c r="A30" s="7">
        <v>29</v>
      </c>
      <c r="B30">
        <v>747100</v>
      </c>
    </row>
    <row r="31" spans="1:2" x14ac:dyDescent="0.25">
      <c r="A31" s="7">
        <v>30</v>
      </c>
      <c r="B31">
        <v>1339000</v>
      </c>
    </row>
    <row r="32" spans="1:2" x14ac:dyDescent="0.25">
      <c r="A32" s="7">
        <v>31</v>
      </c>
      <c r="B32">
        <v>1509400</v>
      </c>
    </row>
    <row r="33" spans="1:5" x14ac:dyDescent="0.25">
      <c r="A33" s="7">
        <v>32</v>
      </c>
      <c r="B33">
        <v>1258200</v>
      </c>
    </row>
    <row r="34" spans="1:5" x14ac:dyDescent="0.25">
      <c r="A34" s="7">
        <v>33</v>
      </c>
      <c r="B34">
        <v>1940200</v>
      </c>
    </row>
    <row r="35" spans="1:5" x14ac:dyDescent="0.25">
      <c r="A35" s="7">
        <v>34</v>
      </c>
      <c r="B35">
        <v>1484600</v>
      </c>
    </row>
    <row r="36" spans="1:5" x14ac:dyDescent="0.25">
      <c r="A36" s="7">
        <v>35</v>
      </c>
      <c r="B36">
        <v>1726600</v>
      </c>
    </row>
    <row r="37" spans="1:5" x14ac:dyDescent="0.25">
      <c r="A37" s="7">
        <v>36</v>
      </c>
      <c r="B37">
        <v>1535200</v>
      </c>
    </row>
    <row r="38" spans="1:5" x14ac:dyDescent="0.25">
      <c r="A38" s="7">
        <v>37</v>
      </c>
      <c r="B38">
        <v>1365100</v>
      </c>
    </row>
    <row r="39" spans="1:5" x14ac:dyDescent="0.25">
      <c r="A39" s="7">
        <v>38</v>
      </c>
      <c r="B39">
        <v>1371900</v>
      </c>
    </row>
    <row r="40" spans="1:5" x14ac:dyDescent="0.25">
      <c r="A40" s="7">
        <v>39</v>
      </c>
      <c r="B40">
        <v>1221600</v>
      </c>
    </row>
    <row r="41" spans="1:5" x14ac:dyDescent="0.25">
      <c r="A41" s="7">
        <v>40</v>
      </c>
      <c r="B41">
        <v>935400</v>
      </c>
    </row>
    <row r="42" spans="1:5" x14ac:dyDescent="0.25">
      <c r="A42" s="7">
        <v>41</v>
      </c>
      <c r="B42">
        <v>1074000</v>
      </c>
    </row>
    <row r="43" spans="1:5" x14ac:dyDescent="0.25">
      <c r="A43" s="7">
        <v>42</v>
      </c>
      <c r="B43">
        <v>1298500</v>
      </c>
      <c r="C43">
        <v>1298500</v>
      </c>
      <c r="D43" s="6">
        <v>1298500</v>
      </c>
      <c r="E43" s="6">
        <v>1298500</v>
      </c>
    </row>
    <row r="44" spans="1:5" x14ac:dyDescent="0.25">
      <c r="A44" s="7">
        <v>43</v>
      </c>
      <c r="C44">
        <f t="shared" ref="C44:C71" si="0">_xlfn.FORECAST.ETS(A44,$B$2:$B$43,$A$2:$A$43,1,1)</f>
        <v>1301534.6423247403</v>
      </c>
      <c r="D44" s="6">
        <f t="shared" ref="D44:D71" si="1">C44-_xlfn.FORECAST.ETS.CONFINT(A44,$B$2:$B$43,$A$2:$A$43,0.95,1,1)</f>
        <v>674431.51105253177</v>
      </c>
      <c r="E44" s="6">
        <f t="shared" ref="E44:E71" si="2">C44+_xlfn.FORECAST.ETS.CONFINT(A44,$B$2:$B$43,$A$2:$A$43,0.95,1,1)</f>
        <v>1928637.7735969489</v>
      </c>
    </row>
    <row r="45" spans="1:5" x14ac:dyDescent="0.25">
      <c r="A45" s="7">
        <v>44</v>
      </c>
      <c r="C45">
        <f t="shared" si="0"/>
        <v>1439672.7137804707</v>
      </c>
      <c r="D45" s="6">
        <f t="shared" si="1"/>
        <v>655417.37735008285</v>
      </c>
      <c r="E45" s="6">
        <f t="shared" si="2"/>
        <v>2223928.0502108587</v>
      </c>
    </row>
    <row r="46" spans="1:5" x14ac:dyDescent="0.25">
      <c r="A46" s="7">
        <v>45</v>
      </c>
      <c r="C46">
        <f t="shared" si="0"/>
        <v>1373004.6383281569</v>
      </c>
      <c r="D46" s="6">
        <f t="shared" si="1"/>
        <v>457884.10229557427</v>
      </c>
      <c r="E46" s="6">
        <f t="shared" si="2"/>
        <v>2288125.1743607395</v>
      </c>
    </row>
    <row r="47" spans="1:5" x14ac:dyDescent="0.25">
      <c r="A47" s="7">
        <v>46</v>
      </c>
      <c r="C47">
        <f t="shared" si="0"/>
        <v>1477169.6295948476</v>
      </c>
      <c r="D47" s="6">
        <f t="shared" si="1"/>
        <v>447399.45522818551</v>
      </c>
      <c r="E47" s="6">
        <f t="shared" si="2"/>
        <v>2506939.8039615098</v>
      </c>
    </row>
    <row r="48" spans="1:5" x14ac:dyDescent="0.25">
      <c r="A48" s="7">
        <v>47</v>
      </c>
      <c r="C48">
        <f t="shared" si="0"/>
        <v>1541102.043605976</v>
      </c>
      <c r="D48" s="6">
        <f t="shared" si="1"/>
        <v>407964.68702648021</v>
      </c>
      <c r="E48" s="6">
        <f t="shared" si="2"/>
        <v>2674239.4001854719</v>
      </c>
    </row>
    <row r="49" spans="1:5" x14ac:dyDescent="0.25">
      <c r="A49" s="7">
        <v>48</v>
      </c>
      <c r="C49">
        <f t="shared" si="0"/>
        <v>1204307.9336175818</v>
      </c>
      <c r="D49" s="6">
        <f t="shared" si="1"/>
        <v>-23766.719067547703</v>
      </c>
      <c r="E49" s="6">
        <f t="shared" si="2"/>
        <v>2432382.5863027116</v>
      </c>
    </row>
    <row r="50" spans="1:5" x14ac:dyDescent="0.25">
      <c r="A50" s="7">
        <v>49</v>
      </c>
      <c r="C50">
        <f t="shared" si="0"/>
        <v>1460264.8349509805</v>
      </c>
      <c r="D50" s="6">
        <f t="shared" si="1"/>
        <v>143857.3563916164</v>
      </c>
      <c r="E50" s="6">
        <f t="shared" si="2"/>
        <v>2776672.3135103444</v>
      </c>
    </row>
    <row r="51" spans="1:5" x14ac:dyDescent="0.25">
      <c r="A51" s="7">
        <v>50</v>
      </c>
      <c r="C51">
        <f t="shared" si="0"/>
        <v>1548328.595312773</v>
      </c>
      <c r="D51" s="6">
        <f t="shared" si="1"/>
        <v>148941.24846751685</v>
      </c>
      <c r="E51" s="6">
        <f t="shared" si="2"/>
        <v>2947715.9421580294</v>
      </c>
    </row>
    <row r="52" spans="1:5" x14ac:dyDescent="0.25">
      <c r="A52" s="7">
        <v>51</v>
      </c>
      <c r="C52">
        <f t="shared" si="0"/>
        <v>1423864.8954579129</v>
      </c>
      <c r="D52" s="6">
        <f t="shared" si="1"/>
        <v>-54051.553396731848</v>
      </c>
      <c r="E52" s="6">
        <f t="shared" si="2"/>
        <v>2901781.344312558</v>
      </c>
    </row>
    <row r="53" spans="1:5" x14ac:dyDescent="0.25">
      <c r="A53" s="7">
        <v>52</v>
      </c>
      <c r="C53">
        <f t="shared" si="0"/>
        <v>1339134.6016770278</v>
      </c>
      <c r="D53" s="6">
        <f t="shared" si="1"/>
        <v>-213535.89974214113</v>
      </c>
      <c r="E53" s="6">
        <f t="shared" si="2"/>
        <v>2891805.1030961964</v>
      </c>
    </row>
    <row r="54" spans="1:5" x14ac:dyDescent="0.25">
      <c r="A54" s="7">
        <v>53</v>
      </c>
      <c r="C54">
        <f t="shared" si="0"/>
        <v>1468381.3968365074</v>
      </c>
      <c r="D54" s="6">
        <f t="shared" si="1"/>
        <v>-155789.68453813228</v>
      </c>
      <c r="E54" s="6">
        <f t="shared" si="2"/>
        <v>3092552.4782111468</v>
      </c>
    </row>
    <row r="55" spans="1:5" x14ac:dyDescent="0.25">
      <c r="A55" s="7">
        <v>54</v>
      </c>
      <c r="C55">
        <f t="shared" si="0"/>
        <v>1427726.756066191</v>
      </c>
      <c r="D55" s="6">
        <f t="shared" si="1"/>
        <v>-265103.96881478163</v>
      </c>
      <c r="E55" s="6">
        <f t="shared" si="2"/>
        <v>3120557.4809471639</v>
      </c>
    </row>
    <row r="56" spans="1:5" x14ac:dyDescent="0.25">
      <c r="A56" s="7">
        <v>55</v>
      </c>
      <c r="C56">
        <f t="shared" si="0"/>
        <v>1427633.8322980285</v>
      </c>
      <c r="D56" s="6">
        <f t="shared" si="1"/>
        <v>-331348.53176252288</v>
      </c>
      <c r="E56" s="6">
        <f t="shared" si="2"/>
        <v>3186616.1963585801</v>
      </c>
    </row>
    <row r="57" spans="1:5" x14ac:dyDescent="0.25">
      <c r="A57" s="7">
        <v>56</v>
      </c>
      <c r="C57">
        <f t="shared" si="0"/>
        <v>1442560.4871723815</v>
      </c>
      <c r="D57" s="6">
        <f t="shared" si="1"/>
        <v>-380338.7887107823</v>
      </c>
      <c r="E57" s="6">
        <f t="shared" si="2"/>
        <v>3265459.7630555453</v>
      </c>
    </row>
    <row r="58" spans="1:5" x14ac:dyDescent="0.25">
      <c r="A58" s="7">
        <v>57</v>
      </c>
      <c r="C58">
        <f t="shared" si="0"/>
        <v>1445874.8071045433</v>
      </c>
      <c r="D58" s="6">
        <f t="shared" si="1"/>
        <v>-484542.57903097919</v>
      </c>
      <c r="E58" s="6">
        <f t="shared" si="2"/>
        <v>3376292.1932400661</v>
      </c>
    </row>
    <row r="59" spans="1:5" x14ac:dyDescent="0.25">
      <c r="A59" s="7">
        <v>58</v>
      </c>
      <c r="C59">
        <f t="shared" si="0"/>
        <v>1584012.8785602739</v>
      </c>
      <c r="D59" s="6">
        <f t="shared" si="1"/>
        <v>-405121.58022129862</v>
      </c>
      <c r="E59" s="6">
        <f t="shared" si="2"/>
        <v>3573147.3373418464</v>
      </c>
    </row>
    <row r="60" spans="1:5" x14ac:dyDescent="0.25">
      <c r="A60" s="7">
        <v>59</v>
      </c>
      <c r="C60">
        <f t="shared" si="0"/>
        <v>1517344.8031079599</v>
      </c>
      <c r="D60" s="6">
        <f t="shared" si="1"/>
        <v>-528969.58721542009</v>
      </c>
      <c r="E60" s="6">
        <f t="shared" si="2"/>
        <v>3563659.1934313402</v>
      </c>
    </row>
    <row r="61" spans="1:5" x14ac:dyDescent="0.25">
      <c r="A61" s="7">
        <v>60</v>
      </c>
      <c r="C61">
        <f t="shared" si="0"/>
        <v>1621509.7943746506</v>
      </c>
      <c r="D61" s="6">
        <f t="shared" si="1"/>
        <v>-480573.01512830541</v>
      </c>
      <c r="E61" s="6">
        <f t="shared" si="2"/>
        <v>3723592.6038776068</v>
      </c>
    </row>
    <row r="62" spans="1:5" x14ac:dyDescent="0.25">
      <c r="A62" s="7">
        <v>61</v>
      </c>
      <c r="C62">
        <f t="shared" si="0"/>
        <v>1685442.2083857793</v>
      </c>
      <c r="D62" s="6">
        <f t="shared" si="1"/>
        <v>-471107.19830974448</v>
      </c>
      <c r="E62" s="6">
        <f t="shared" si="2"/>
        <v>3841991.6150813028</v>
      </c>
    </row>
    <row r="63" spans="1:5" x14ac:dyDescent="0.25">
      <c r="A63" s="7">
        <v>62</v>
      </c>
      <c r="C63">
        <f t="shared" si="0"/>
        <v>1348648.0983973849</v>
      </c>
      <c r="D63" s="6">
        <f t="shared" si="1"/>
        <v>-861162.52405290678</v>
      </c>
      <c r="E63" s="6">
        <f t="shared" si="2"/>
        <v>3558458.7208476765</v>
      </c>
    </row>
    <row r="64" spans="1:5" x14ac:dyDescent="0.25">
      <c r="A64" s="7">
        <v>63</v>
      </c>
      <c r="C64">
        <f t="shared" si="0"/>
        <v>1604604.9997307835</v>
      </c>
      <c r="D64" s="6">
        <f t="shared" si="1"/>
        <v>-657346.78031460568</v>
      </c>
      <c r="E64" s="6">
        <f t="shared" si="2"/>
        <v>3866556.7797761727</v>
      </c>
    </row>
    <row r="65" spans="1:5" x14ac:dyDescent="0.25">
      <c r="A65" s="7">
        <v>64</v>
      </c>
      <c r="C65">
        <f t="shared" si="0"/>
        <v>1692668.7600925763</v>
      </c>
      <c r="D65" s="6">
        <f t="shared" si="1"/>
        <v>-620380.0363024699</v>
      </c>
      <c r="E65" s="6">
        <f t="shared" si="2"/>
        <v>4005717.5564876227</v>
      </c>
    </row>
    <row r="66" spans="1:5" x14ac:dyDescent="0.25">
      <c r="A66" s="7">
        <v>65</v>
      </c>
      <c r="C66">
        <f t="shared" si="0"/>
        <v>1568205.060237716</v>
      </c>
      <c r="D66" s="6">
        <f t="shared" si="1"/>
        <v>-794964.50866186153</v>
      </c>
      <c r="E66" s="6">
        <f t="shared" si="2"/>
        <v>3931374.6291372934</v>
      </c>
    </row>
    <row r="67" spans="1:5" x14ac:dyDescent="0.25">
      <c r="A67" s="7">
        <v>66</v>
      </c>
      <c r="C67">
        <f t="shared" si="0"/>
        <v>1483474.7664568308</v>
      </c>
      <c r="D67" s="6">
        <f t="shared" si="1"/>
        <v>-928900.34375561541</v>
      </c>
      <c r="E67" s="6">
        <f t="shared" si="2"/>
        <v>3895849.876669277</v>
      </c>
    </row>
    <row r="68" spans="1:5" x14ac:dyDescent="0.25">
      <c r="A68" s="7">
        <v>67</v>
      </c>
      <c r="C68">
        <f t="shared" si="0"/>
        <v>1612721.5616163104</v>
      </c>
      <c r="D68" s="6">
        <f t="shared" si="1"/>
        <v>-847998.9231238272</v>
      </c>
      <c r="E68" s="6">
        <f t="shared" si="2"/>
        <v>4073442.046356448</v>
      </c>
    </row>
    <row r="69" spans="1:5" x14ac:dyDescent="0.25">
      <c r="A69" s="7">
        <v>68</v>
      </c>
      <c r="C69">
        <f t="shared" si="0"/>
        <v>1572066.920845994</v>
      </c>
      <c r="D69" s="6">
        <f t="shared" si="1"/>
        <v>-936188.6667748855</v>
      </c>
      <c r="E69" s="6">
        <f t="shared" si="2"/>
        <v>4080322.5084668733</v>
      </c>
    </row>
    <row r="70" spans="1:5" x14ac:dyDescent="0.25">
      <c r="A70" s="7">
        <v>69</v>
      </c>
      <c r="C70">
        <f t="shared" si="0"/>
        <v>1571973.9970778315</v>
      </c>
      <c r="D70" s="6">
        <f t="shared" si="1"/>
        <v>-983051.80031132</v>
      </c>
      <c r="E70" s="6">
        <f t="shared" si="2"/>
        <v>4126999.7944669831</v>
      </c>
    </row>
    <row r="71" spans="1:5" x14ac:dyDescent="0.25">
      <c r="A71" s="7">
        <v>70</v>
      </c>
      <c r="C71">
        <f t="shared" si="0"/>
        <v>1586900.6519521847</v>
      </c>
      <c r="D71" s="6">
        <f t="shared" si="1"/>
        <v>-1014171.8745288672</v>
      </c>
      <c r="E71" s="6">
        <f t="shared" si="2"/>
        <v>4187973.1784332367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8C5F-8D15-48C4-AA47-34D68DD4542F}">
  <dimension ref="A3:K15"/>
  <sheetViews>
    <sheetView tabSelected="1" workbookViewId="0">
      <selection activeCell="B14" sqref="B14"/>
    </sheetView>
  </sheetViews>
  <sheetFormatPr defaultRowHeight="15" x14ac:dyDescent="0.25"/>
  <cols>
    <col min="1" max="1" width="14.5703125" bestFit="1" customWidth="1"/>
    <col min="2" max="2" width="16.7109375" bestFit="1" customWidth="1"/>
    <col min="3" max="3" width="15.85546875" bestFit="1" customWidth="1"/>
    <col min="4" max="4" width="17.85546875" bestFit="1" customWidth="1"/>
    <col min="5" max="5" width="24.140625" bestFit="1" customWidth="1"/>
    <col min="6" max="6" width="22.85546875" bestFit="1" customWidth="1"/>
    <col min="7" max="7" width="23.5703125" bestFit="1" customWidth="1"/>
    <col min="8" max="8" width="22.5703125" bestFit="1" customWidth="1"/>
    <col min="9" max="9" width="18.42578125" bestFit="1" customWidth="1"/>
    <col min="10" max="10" width="24.140625" bestFit="1" customWidth="1"/>
    <col min="11" max="13" width="15.28515625" bestFit="1" customWidth="1"/>
  </cols>
  <sheetData>
    <row r="3" spans="1:11" x14ac:dyDescent="0.25">
      <c r="A3" s="8" t="s">
        <v>85</v>
      </c>
      <c r="B3" t="s">
        <v>143</v>
      </c>
      <c r="C3" t="s">
        <v>104</v>
      </c>
      <c r="D3" t="s">
        <v>103</v>
      </c>
      <c r="E3" t="s">
        <v>132</v>
      </c>
      <c r="F3" t="s">
        <v>133</v>
      </c>
      <c r="G3" t="s">
        <v>130</v>
      </c>
      <c r="H3" t="s">
        <v>131</v>
      </c>
      <c r="I3" t="s">
        <v>106</v>
      </c>
      <c r="J3" t="s">
        <v>105</v>
      </c>
      <c r="K3" t="s">
        <v>88</v>
      </c>
    </row>
    <row r="4" spans="1:11" x14ac:dyDescent="0.25">
      <c r="A4" s="9" t="s">
        <v>100</v>
      </c>
      <c r="B4" s="15">
        <v>1611</v>
      </c>
      <c r="C4" s="15">
        <v>537</v>
      </c>
      <c r="D4" s="15">
        <v>472</v>
      </c>
      <c r="E4" s="15">
        <v>416</v>
      </c>
      <c r="F4" s="15">
        <v>389</v>
      </c>
      <c r="G4" s="15">
        <v>126</v>
      </c>
      <c r="H4" s="15">
        <v>104</v>
      </c>
      <c r="I4" s="15">
        <v>34</v>
      </c>
      <c r="J4" s="15">
        <v>25</v>
      </c>
      <c r="K4" s="15">
        <v>2</v>
      </c>
    </row>
    <row r="5" spans="1:11" x14ac:dyDescent="0.25">
      <c r="A5" s="14" t="s">
        <v>96</v>
      </c>
      <c r="B5" s="15">
        <v>430</v>
      </c>
      <c r="C5" s="15">
        <v>151</v>
      </c>
      <c r="D5" s="15">
        <v>105</v>
      </c>
      <c r="E5" s="15">
        <v>77</v>
      </c>
      <c r="F5" s="15">
        <v>101</v>
      </c>
      <c r="G5" s="15">
        <v>38</v>
      </c>
      <c r="H5" s="15">
        <v>32</v>
      </c>
      <c r="I5" s="15"/>
      <c r="J5" s="15">
        <v>9</v>
      </c>
      <c r="K5" s="15">
        <v>2</v>
      </c>
    </row>
    <row r="6" spans="1:11" x14ac:dyDescent="0.25">
      <c r="A6" s="14" t="s">
        <v>87</v>
      </c>
      <c r="B6" s="15">
        <v>337</v>
      </c>
      <c r="C6" s="15">
        <v>113</v>
      </c>
      <c r="D6" s="15">
        <v>79</v>
      </c>
      <c r="E6" s="15">
        <v>76</v>
      </c>
      <c r="F6" s="15">
        <v>79</v>
      </c>
      <c r="G6" s="15">
        <v>25</v>
      </c>
      <c r="H6" s="15">
        <v>36</v>
      </c>
      <c r="I6" s="15"/>
      <c r="J6" s="15">
        <v>8</v>
      </c>
      <c r="K6" s="15"/>
    </row>
    <row r="7" spans="1:11" x14ac:dyDescent="0.25">
      <c r="A7" s="14" t="s">
        <v>97</v>
      </c>
      <c r="B7" s="15">
        <v>242</v>
      </c>
      <c r="C7" s="15">
        <v>92</v>
      </c>
      <c r="D7" s="15">
        <v>71</v>
      </c>
      <c r="E7" s="15">
        <v>68</v>
      </c>
      <c r="F7" s="15">
        <v>80</v>
      </c>
      <c r="G7" s="15">
        <v>26</v>
      </c>
      <c r="H7" s="15">
        <v>12</v>
      </c>
      <c r="I7" s="15">
        <v>2</v>
      </c>
      <c r="J7" s="15">
        <v>2</v>
      </c>
      <c r="K7" s="15"/>
    </row>
    <row r="8" spans="1:11" x14ac:dyDescent="0.25">
      <c r="A8" s="14" t="s">
        <v>98</v>
      </c>
      <c r="B8" s="15">
        <v>288</v>
      </c>
      <c r="C8" s="15">
        <v>92</v>
      </c>
      <c r="D8" s="15">
        <v>116</v>
      </c>
      <c r="E8" s="15">
        <v>78</v>
      </c>
      <c r="F8" s="15">
        <v>62</v>
      </c>
      <c r="G8" s="15">
        <v>15</v>
      </c>
      <c r="H8" s="15">
        <v>10</v>
      </c>
      <c r="I8" s="15">
        <v>16</v>
      </c>
      <c r="J8" s="15">
        <v>3</v>
      </c>
      <c r="K8" s="15"/>
    </row>
    <row r="9" spans="1:11" x14ac:dyDescent="0.25">
      <c r="A9" s="14" t="s">
        <v>99</v>
      </c>
      <c r="B9" s="15">
        <v>314</v>
      </c>
      <c r="C9" s="15">
        <v>89</v>
      </c>
      <c r="D9" s="15">
        <v>101</v>
      </c>
      <c r="E9" s="15">
        <v>117</v>
      </c>
      <c r="F9" s="15">
        <v>67</v>
      </c>
      <c r="G9" s="15">
        <v>22</v>
      </c>
      <c r="H9" s="15">
        <v>14</v>
      </c>
      <c r="I9" s="15">
        <v>16</v>
      </c>
      <c r="J9" s="15">
        <v>3</v>
      </c>
      <c r="K9" s="15"/>
    </row>
    <row r="10" spans="1:11" x14ac:dyDescent="0.25">
      <c r="A10" s="9" t="s">
        <v>101</v>
      </c>
      <c r="B10" s="15">
        <v>1404</v>
      </c>
      <c r="C10" s="15">
        <v>426</v>
      </c>
      <c r="D10" s="15">
        <v>511</v>
      </c>
      <c r="E10" s="15">
        <v>454</v>
      </c>
      <c r="F10" s="15">
        <v>285</v>
      </c>
      <c r="G10" s="15">
        <v>87</v>
      </c>
      <c r="H10" s="15">
        <v>87</v>
      </c>
      <c r="I10" s="15">
        <v>56</v>
      </c>
      <c r="J10" s="15">
        <v>23</v>
      </c>
      <c r="K10" s="15"/>
    </row>
    <row r="11" spans="1:11" x14ac:dyDescent="0.25">
      <c r="A11" s="14" t="s">
        <v>92</v>
      </c>
      <c r="B11" s="15">
        <v>300</v>
      </c>
      <c r="C11" s="15">
        <v>79</v>
      </c>
      <c r="D11" s="15">
        <v>97</v>
      </c>
      <c r="E11" s="15">
        <v>99</v>
      </c>
      <c r="F11" s="15">
        <v>46</v>
      </c>
      <c r="G11" s="15">
        <v>16</v>
      </c>
      <c r="H11" s="15">
        <v>16</v>
      </c>
      <c r="I11" s="15">
        <v>17</v>
      </c>
      <c r="J11" s="15">
        <v>4</v>
      </c>
      <c r="K11" s="15"/>
    </row>
    <row r="12" spans="1:11" x14ac:dyDescent="0.25">
      <c r="A12" s="14" t="s">
        <v>93</v>
      </c>
      <c r="B12" s="15">
        <v>390</v>
      </c>
      <c r="C12" s="15">
        <v>128</v>
      </c>
      <c r="D12" s="15">
        <v>137</v>
      </c>
      <c r="E12" s="15">
        <v>110</v>
      </c>
      <c r="F12" s="15">
        <v>79</v>
      </c>
      <c r="G12" s="15">
        <v>33</v>
      </c>
      <c r="H12" s="15">
        <v>26</v>
      </c>
      <c r="I12" s="15">
        <v>18</v>
      </c>
      <c r="J12" s="15">
        <v>7</v>
      </c>
      <c r="K12" s="15"/>
    </row>
    <row r="13" spans="1:11" x14ac:dyDescent="0.25">
      <c r="A13" s="14" t="s">
        <v>94</v>
      </c>
      <c r="B13" s="15">
        <v>403</v>
      </c>
      <c r="C13" s="15">
        <v>120</v>
      </c>
      <c r="D13" s="15">
        <v>172</v>
      </c>
      <c r="E13" s="15">
        <v>132</v>
      </c>
      <c r="F13" s="15">
        <v>91</v>
      </c>
      <c r="G13" s="15">
        <v>21</v>
      </c>
      <c r="H13" s="15">
        <v>23</v>
      </c>
      <c r="I13" s="15">
        <v>13</v>
      </c>
      <c r="J13" s="15">
        <v>4</v>
      </c>
      <c r="K13" s="15"/>
    </row>
    <row r="14" spans="1:11" x14ac:dyDescent="0.25">
      <c r="A14" s="14" t="s">
        <v>95</v>
      </c>
      <c r="B14" s="15">
        <v>311</v>
      </c>
      <c r="C14" s="15">
        <v>99</v>
      </c>
      <c r="D14" s="15">
        <v>105</v>
      </c>
      <c r="E14" s="15">
        <v>113</v>
      </c>
      <c r="F14" s="15">
        <v>69</v>
      </c>
      <c r="G14" s="15">
        <v>17</v>
      </c>
      <c r="H14" s="15">
        <v>22</v>
      </c>
      <c r="I14" s="15">
        <v>8</v>
      </c>
      <c r="J14" s="15">
        <v>8</v>
      </c>
      <c r="K14" s="15"/>
    </row>
    <row r="15" spans="1:11" x14ac:dyDescent="0.25">
      <c r="A15" s="9" t="s">
        <v>86</v>
      </c>
      <c r="B15" s="15">
        <v>3015</v>
      </c>
      <c r="C15" s="15">
        <v>963</v>
      </c>
      <c r="D15" s="15">
        <v>983</v>
      </c>
      <c r="E15" s="15">
        <v>870</v>
      </c>
      <c r="F15" s="15">
        <v>674</v>
      </c>
      <c r="G15" s="15">
        <v>213</v>
      </c>
      <c r="H15" s="15">
        <v>191</v>
      </c>
      <c r="I15" s="15">
        <v>90</v>
      </c>
      <c r="J15" s="15">
        <v>48</v>
      </c>
      <c r="K15" s="15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9ECCF-F638-4C89-A03B-48D2D59909D9}">
  <dimension ref="A3:C30"/>
  <sheetViews>
    <sheetView workbookViewId="0">
      <selection activeCell="D33" sqref="D33"/>
    </sheetView>
  </sheetViews>
  <sheetFormatPr defaultRowHeight="15" x14ac:dyDescent="0.25"/>
  <cols>
    <col min="1" max="1" width="14.5703125" bestFit="1" customWidth="1"/>
    <col min="2" max="2" width="24.140625" bestFit="1" customWidth="1"/>
    <col min="3" max="13" width="15.28515625" bestFit="1" customWidth="1"/>
  </cols>
  <sheetData>
    <row r="3" spans="1:3" x14ac:dyDescent="0.25">
      <c r="A3" s="8" t="s">
        <v>85</v>
      </c>
      <c r="B3" t="s">
        <v>105</v>
      </c>
      <c r="C3" t="s">
        <v>88</v>
      </c>
    </row>
    <row r="4" spans="1:3" x14ac:dyDescent="0.25">
      <c r="A4" s="9" t="s">
        <v>100</v>
      </c>
      <c r="B4" s="15">
        <v>25</v>
      </c>
      <c r="C4" s="15">
        <v>2</v>
      </c>
    </row>
    <row r="5" spans="1:3" x14ac:dyDescent="0.25">
      <c r="A5" s="14" t="s">
        <v>96</v>
      </c>
      <c r="B5" s="15">
        <v>9</v>
      </c>
      <c r="C5" s="15">
        <v>2</v>
      </c>
    </row>
    <row r="6" spans="1:3" x14ac:dyDescent="0.25">
      <c r="A6" s="14" t="s">
        <v>87</v>
      </c>
      <c r="B6" s="15">
        <v>8</v>
      </c>
      <c r="C6" s="15"/>
    </row>
    <row r="7" spans="1:3" x14ac:dyDescent="0.25">
      <c r="A7" s="14" t="s">
        <v>97</v>
      </c>
      <c r="B7" s="15">
        <v>2</v>
      </c>
      <c r="C7" s="15"/>
    </row>
    <row r="8" spans="1:3" x14ac:dyDescent="0.25">
      <c r="A8" s="14" t="s">
        <v>98</v>
      </c>
      <c r="B8" s="15">
        <v>3</v>
      </c>
      <c r="C8" s="15"/>
    </row>
    <row r="9" spans="1:3" x14ac:dyDescent="0.25">
      <c r="A9" s="14" t="s">
        <v>99</v>
      </c>
      <c r="B9" s="15">
        <v>3</v>
      </c>
      <c r="C9" s="15"/>
    </row>
    <row r="10" spans="1:3" x14ac:dyDescent="0.25">
      <c r="A10" s="9" t="s">
        <v>101</v>
      </c>
      <c r="B10" s="15">
        <v>23</v>
      </c>
      <c r="C10" s="15"/>
    </row>
    <row r="11" spans="1:3" x14ac:dyDescent="0.25">
      <c r="A11" s="14" t="s">
        <v>92</v>
      </c>
      <c r="B11" s="15">
        <v>4</v>
      </c>
      <c r="C11" s="15"/>
    </row>
    <row r="12" spans="1:3" x14ac:dyDescent="0.25">
      <c r="A12" s="14" t="s">
        <v>93</v>
      </c>
      <c r="B12" s="15">
        <v>7</v>
      </c>
      <c r="C12" s="15"/>
    </row>
    <row r="13" spans="1:3" x14ac:dyDescent="0.25">
      <c r="A13" s="14" t="s">
        <v>94</v>
      </c>
      <c r="B13" s="15">
        <v>4</v>
      </c>
      <c r="C13" s="15"/>
    </row>
    <row r="14" spans="1:3" x14ac:dyDescent="0.25">
      <c r="A14" s="14" t="s">
        <v>95</v>
      </c>
      <c r="B14" s="15">
        <v>8</v>
      </c>
      <c r="C14" s="15"/>
    </row>
    <row r="15" spans="1:3" x14ac:dyDescent="0.25">
      <c r="A15" s="9" t="s">
        <v>86</v>
      </c>
      <c r="B15" s="15">
        <v>48</v>
      </c>
      <c r="C15" s="15">
        <v>2</v>
      </c>
    </row>
    <row r="19" spans="1:3" ht="15.75" thickBot="1" x14ac:dyDescent="0.3"/>
    <row r="20" spans="1:3" ht="15.75" thickBot="1" x14ac:dyDescent="0.3">
      <c r="A20" s="51" t="s">
        <v>53</v>
      </c>
      <c r="B20" s="52" t="s">
        <v>105</v>
      </c>
      <c r="C20" s="53" t="s">
        <v>88</v>
      </c>
    </row>
    <row r="21" spans="1:3" x14ac:dyDescent="0.25">
      <c r="A21" s="49" t="s">
        <v>134</v>
      </c>
      <c r="B21" s="50">
        <v>9</v>
      </c>
      <c r="C21" s="50">
        <v>2</v>
      </c>
    </row>
    <row r="22" spans="1:3" x14ac:dyDescent="0.25">
      <c r="A22" s="48" t="s">
        <v>135</v>
      </c>
      <c r="B22" s="30">
        <v>8</v>
      </c>
      <c r="C22" s="30"/>
    </row>
    <row r="23" spans="1:3" x14ac:dyDescent="0.25">
      <c r="A23" s="48" t="s">
        <v>136</v>
      </c>
      <c r="B23" s="30">
        <v>2</v>
      </c>
      <c r="C23" s="30"/>
    </row>
    <row r="24" spans="1:3" x14ac:dyDescent="0.25">
      <c r="A24" s="48" t="s">
        <v>137</v>
      </c>
      <c r="B24" s="30">
        <v>3</v>
      </c>
      <c r="C24" s="30"/>
    </row>
    <row r="25" spans="1:3" x14ac:dyDescent="0.25">
      <c r="A25" s="48" t="s">
        <v>138</v>
      </c>
      <c r="B25" s="30">
        <v>3</v>
      </c>
      <c r="C25" s="30"/>
    </row>
    <row r="26" spans="1:3" x14ac:dyDescent="0.25">
      <c r="A26" s="48" t="s">
        <v>139</v>
      </c>
      <c r="B26" s="30">
        <v>4</v>
      </c>
      <c r="C26" s="30"/>
    </row>
    <row r="27" spans="1:3" x14ac:dyDescent="0.25">
      <c r="A27" s="48" t="s">
        <v>140</v>
      </c>
      <c r="B27" s="30">
        <v>7</v>
      </c>
      <c r="C27" s="30"/>
    </row>
    <row r="28" spans="1:3" x14ac:dyDescent="0.25">
      <c r="A28" s="48" t="s">
        <v>141</v>
      </c>
      <c r="B28" s="30">
        <v>4</v>
      </c>
      <c r="C28" s="30"/>
    </row>
    <row r="29" spans="1:3" ht="15.75" thickBot="1" x14ac:dyDescent="0.3">
      <c r="A29" s="54" t="s">
        <v>142</v>
      </c>
      <c r="B29" s="55">
        <v>8</v>
      </c>
      <c r="C29" s="55"/>
    </row>
    <row r="30" spans="1:3" ht="15.75" thickBot="1" x14ac:dyDescent="0.3">
      <c r="A30" s="45" t="s">
        <v>86</v>
      </c>
      <c r="B30" s="46">
        <f>SUM(B21:B29)</f>
        <v>48</v>
      </c>
      <c r="C30" s="47">
        <v>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133E1-1260-4BB3-BA6C-819F6070CE5D}">
  <dimension ref="A1:N24"/>
  <sheetViews>
    <sheetView topLeftCell="L1" workbookViewId="0">
      <selection activeCell="O23" sqref="O23"/>
    </sheetView>
  </sheetViews>
  <sheetFormatPr defaultRowHeight="15" x14ac:dyDescent="0.25"/>
  <cols>
    <col min="1" max="1" width="17.42578125" bestFit="1" customWidth="1"/>
    <col min="2" max="2" width="14.85546875" bestFit="1" customWidth="1"/>
    <col min="13" max="13" width="17.42578125" bestFit="1" customWidth="1"/>
    <col min="14" max="14" width="14.85546875" bestFit="1" customWidth="1"/>
  </cols>
  <sheetData>
    <row r="1" spans="1:14" ht="15.75" thickBot="1" x14ac:dyDescent="0.3">
      <c r="A1" s="4" t="s">
        <v>89</v>
      </c>
      <c r="B1" s="4" t="s">
        <v>90</v>
      </c>
      <c r="M1" s="37" t="s">
        <v>89</v>
      </c>
      <c r="N1" s="38" t="s">
        <v>90</v>
      </c>
    </row>
    <row r="2" spans="1:14" x14ac:dyDescent="0.25">
      <c r="A2" t="s">
        <v>59</v>
      </c>
      <c r="B2">
        <v>3215</v>
      </c>
      <c r="M2" s="35" t="s">
        <v>59</v>
      </c>
      <c r="N2" s="36">
        <v>3215</v>
      </c>
    </row>
    <row r="3" spans="1:14" x14ac:dyDescent="0.25">
      <c r="A3" t="s">
        <v>63</v>
      </c>
      <c r="B3">
        <v>1044</v>
      </c>
      <c r="M3" s="31" t="s">
        <v>63</v>
      </c>
      <c r="N3" s="32">
        <v>1044</v>
      </c>
    </row>
    <row r="4" spans="1:14" x14ac:dyDescent="0.25">
      <c r="A4" t="s">
        <v>60</v>
      </c>
      <c r="B4">
        <v>1023</v>
      </c>
      <c r="M4" s="31" t="s">
        <v>60</v>
      </c>
      <c r="N4" s="32">
        <v>1023</v>
      </c>
    </row>
    <row r="5" spans="1:14" x14ac:dyDescent="0.25">
      <c r="A5" t="s">
        <v>65</v>
      </c>
      <c r="B5">
        <v>944</v>
      </c>
      <c r="M5" s="31" t="s">
        <v>65</v>
      </c>
      <c r="N5" s="32">
        <v>944</v>
      </c>
    </row>
    <row r="6" spans="1:14" x14ac:dyDescent="0.25">
      <c r="A6" t="s">
        <v>67</v>
      </c>
      <c r="B6">
        <v>721</v>
      </c>
      <c r="M6" s="31" t="s">
        <v>67</v>
      </c>
      <c r="N6" s="32">
        <v>721</v>
      </c>
    </row>
    <row r="7" spans="1:14" x14ac:dyDescent="0.25">
      <c r="A7" t="s">
        <v>76</v>
      </c>
      <c r="B7">
        <v>565</v>
      </c>
      <c r="M7" s="31" t="s">
        <v>76</v>
      </c>
      <c r="N7" s="32">
        <v>565</v>
      </c>
    </row>
    <row r="8" spans="1:14" x14ac:dyDescent="0.25">
      <c r="A8" t="s">
        <v>62</v>
      </c>
      <c r="B8">
        <v>513</v>
      </c>
      <c r="M8" s="31" t="s">
        <v>77</v>
      </c>
      <c r="N8" s="32">
        <v>476</v>
      </c>
    </row>
    <row r="9" spans="1:14" x14ac:dyDescent="0.25">
      <c r="A9" t="s">
        <v>77</v>
      </c>
      <c r="B9">
        <v>476</v>
      </c>
      <c r="M9" s="31" t="s">
        <v>73</v>
      </c>
      <c r="N9" s="32">
        <v>389</v>
      </c>
    </row>
    <row r="10" spans="1:14" x14ac:dyDescent="0.25">
      <c r="A10" t="s">
        <v>73</v>
      </c>
      <c r="B10">
        <v>389</v>
      </c>
      <c r="M10" s="31" t="s">
        <v>66</v>
      </c>
      <c r="N10" s="32">
        <v>364</v>
      </c>
    </row>
    <row r="11" spans="1:14" x14ac:dyDescent="0.25">
      <c r="A11" t="s">
        <v>66</v>
      </c>
      <c r="B11">
        <v>364</v>
      </c>
      <c r="M11" s="31" t="s">
        <v>61</v>
      </c>
      <c r="N11" s="32">
        <v>249</v>
      </c>
    </row>
    <row r="12" spans="1:14" x14ac:dyDescent="0.25">
      <c r="A12" t="s">
        <v>61</v>
      </c>
      <c r="B12">
        <v>249</v>
      </c>
      <c r="M12" s="31" t="s">
        <v>68</v>
      </c>
      <c r="N12" s="32">
        <v>230</v>
      </c>
    </row>
    <row r="13" spans="1:14" x14ac:dyDescent="0.25">
      <c r="A13" t="s">
        <v>91</v>
      </c>
      <c r="B13">
        <v>241</v>
      </c>
      <c r="M13" s="31" t="s">
        <v>72</v>
      </c>
      <c r="N13" s="32">
        <v>210</v>
      </c>
    </row>
    <row r="14" spans="1:14" x14ac:dyDescent="0.25">
      <c r="A14" t="s">
        <v>68</v>
      </c>
      <c r="B14">
        <v>230</v>
      </c>
      <c r="M14" s="31" t="s">
        <v>74</v>
      </c>
      <c r="N14" s="32">
        <v>92</v>
      </c>
    </row>
    <row r="15" spans="1:14" x14ac:dyDescent="0.25">
      <c r="A15" t="s">
        <v>64</v>
      </c>
      <c r="B15">
        <v>214</v>
      </c>
      <c r="M15" s="31" t="s">
        <v>81</v>
      </c>
      <c r="N15" s="32">
        <v>49</v>
      </c>
    </row>
    <row r="16" spans="1:14" x14ac:dyDescent="0.25">
      <c r="A16" t="s">
        <v>72</v>
      </c>
      <c r="B16">
        <v>210</v>
      </c>
      <c r="M16" s="31" t="s">
        <v>80</v>
      </c>
      <c r="N16" s="32">
        <v>7</v>
      </c>
    </row>
    <row r="17" spans="1:14" x14ac:dyDescent="0.25">
      <c r="A17" t="s">
        <v>71</v>
      </c>
      <c r="B17">
        <v>160</v>
      </c>
      <c r="M17" s="31" t="s">
        <v>69</v>
      </c>
      <c r="N17" s="32">
        <v>0</v>
      </c>
    </row>
    <row r="18" spans="1:14" ht="15.75" thickBot="1" x14ac:dyDescent="0.3">
      <c r="A18" t="s">
        <v>74</v>
      </c>
      <c r="B18">
        <v>92</v>
      </c>
      <c r="M18" s="33" t="s">
        <v>70</v>
      </c>
      <c r="N18" s="34">
        <v>0</v>
      </c>
    </row>
    <row r="19" spans="1:14" x14ac:dyDescent="0.25">
      <c r="A19" t="s">
        <v>79</v>
      </c>
      <c r="B19">
        <v>55</v>
      </c>
    </row>
    <row r="20" spans="1:14" x14ac:dyDescent="0.25">
      <c r="A20" t="s">
        <v>81</v>
      </c>
      <c r="B20">
        <v>49</v>
      </c>
    </row>
    <row r="21" spans="1:14" x14ac:dyDescent="0.25">
      <c r="A21" t="s">
        <v>75</v>
      </c>
      <c r="B21">
        <v>38</v>
      </c>
    </row>
    <row r="22" spans="1:14" x14ac:dyDescent="0.25">
      <c r="A22" t="s">
        <v>80</v>
      </c>
      <c r="B22">
        <v>7</v>
      </c>
    </row>
    <row r="23" spans="1:14" x14ac:dyDescent="0.25">
      <c r="A23" t="s">
        <v>69</v>
      </c>
      <c r="B23">
        <v>0</v>
      </c>
    </row>
    <row r="24" spans="1:14" x14ac:dyDescent="0.25">
      <c r="A24" t="s">
        <v>70</v>
      </c>
      <c r="B24">
        <v>0</v>
      </c>
    </row>
  </sheetData>
  <autoFilter ref="A1:C1" xr:uid="{476AF26D-BF44-4D23-84DA-267BDECB488D}">
    <sortState xmlns:xlrd2="http://schemas.microsoft.com/office/spreadsheetml/2017/richdata2" ref="A2:C18">
      <sortCondition descending="1" ref="B1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078CE-587B-420E-B78D-8104A9097530}">
  <dimension ref="A1:AF2650"/>
  <sheetViews>
    <sheetView topLeftCell="A500" workbookViewId="0">
      <selection activeCell="H516" sqref="H516"/>
    </sheetView>
  </sheetViews>
  <sheetFormatPr defaultRowHeight="15" x14ac:dyDescent="0.25"/>
  <cols>
    <col min="1" max="1" width="15.85546875" style="3" bestFit="1" customWidth="1"/>
    <col min="2" max="2" width="12.7109375" customWidth="1"/>
    <col min="3" max="3" width="12.7109375" style="6" customWidth="1"/>
    <col min="4" max="6" width="12.7109375" customWidth="1"/>
    <col min="7" max="7" width="14" bestFit="1" customWidth="1"/>
    <col min="8" max="8" width="13.140625" customWidth="1"/>
    <col min="9" max="9" width="9.5703125" hidden="1" customWidth="1"/>
    <col min="10" max="10" width="12" bestFit="1" customWidth="1"/>
    <col min="11" max="11" width="13.28515625" bestFit="1" customWidth="1"/>
    <col min="12" max="12" width="6.5703125" bestFit="1" customWidth="1"/>
    <col min="13" max="13" width="12.5703125" bestFit="1" customWidth="1"/>
    <col min="14" max="14" width="11.140625" bestFit="1" customWidth="1"/>
    <col min="15" max="15" width="12.28515625" bestFit="1" customWidth="1"/>
    <col min="16" max="16" width="19" bestFit="1" customWidth="1"/>
    <col min="17" max="17" width="13.140625" bestFit="1" customWidth="1"/>
    <col min="18" max="18" width="17.7109375" bestFit="1" customWidth="1"/>
    <col min="19" max="20" width="18.42578125" bestFit="1" customWidth="1"/>
    <col min="21" max="21" width="12.28515625" bestFit="1" customWidth="1"/>
    <col min="22" max="22" width="10.42578125" bestFit="1" customWidth="1"/>
    <col min="23" max="23" width="17.28515625" bestFit="1" customWidth="1"/>
    <col min="24" max="24" width="10.7109375" bestFit="1" customWidth="1"/>
    <col min="25" max="25" width="14" bestFit="1" customWidth="1"/>
    <col min="26" max="26" width="12.7109375" bestFit="1" customWidth="1"/>
    <col min="27" max="27" width="15.7109375" bestFit="1" customWidth="1"/>
    <col min="28" max="28" width="9.5703125" bestFit="1" customWidth="1"/>
    <col min="29" max="29" width="13.140625" bestFit="1" customWidth="1"/>
    <col min="30" max="30" width="11.7109375" bestFit="1" customWidth="1"/>
    <col min="31" max="31" width="10.5703125" bestFit="1" customWidth="1"/>
    <col min="32" max="32" width="19.28515625" bestFit="1" customWidth="1"/>
  </cols>
  <sheetData>
    <row r="1" spans="1:32" s="4" customFormat="1" ht="45" x14ac:dyDescent="0.25">
      <c r="A1" s="13" t="s">
        <v>84</v>
      </c>
      <c r="B1" s="4" t="s">
        <v>55</v>
      </c>
      <c r="C1" s="12" t="s">
        <v>56</v>
      </c>
      <c r="D1" s="4" t="s">
        <v>57</v>
      </c>
      <c r="E1" s="4" t="s">
        <v>54</v>
      </c>
      <c r="F1" s="4" t="s">
        <v>53</v>
      </c>
      <c r="G1" s="4" t="s">
        <v>58</v>
      </c>
      <c r="H1" s="5" t="s">
        <v>82</v>
      </c>
      <c r="I1" s="4" t="s">
        <v>83</v>
      </c>
      <c r="J1" s="4" t="s">
        <v>59</v>
      </c>
      <c r="K1" s="4" t="s">
        <v>60</v>
      </c>
      <c r="L1" s="4" t="s">
        <v>61</v>
      </c>
      <c r="M1" s="4" t="s">
        <v>62</v>
      </c>
      <c r="N1" s="4" t="s">
        <v>63</v>
      </c>
      <c r="O1" s="4" t="s">
        <v>64</v>
      </c>
      <c r="P1" s="4" t="s">
        <v>65</v>
      </c>
      <c r="Q1" s="4" t="s">
        <v>66</v>
      </c>
      <c r="R1" s="4" t="s">
        <v>67</v>
      </c>
      <c r="S1" s="4" t="s">
        <v>68</v>
      </c>
      <c r="T1" s="4" t="s">
        <v>69</v>
      </c>
      <c r="U1" s="4" t="s">
        <v>70</v>
      </c>
      <c r="V1" s="4" t="s">
        <v>71</v>
      </c>
      <c r="W1" s="4" t="s">
        <v>72</v>
      </c>
      <c r="X1" s="4" t="s">
        <v>73</v>
      </c>
      <c r="Y1" s="4" t="s">
        <v>74</v>
      </c>
      <c r="Z1" s="4" t="s">
        <v>75</v>
      </c>
      <c r="AA1" s="4" t="s">
        <v>76</v>
      </c>
      <c r="AB1" s="4" t="s">
        <v>77</v>
      </c>
      <c r="AC1" s="4" t="s">
        <v>91</v>
      </c>
      <c r="AD1" s="4" t="s">
        <v>79</v>
      </c>
      <c r="AE1" s="4" t="s">
        <v>80</v>
      </c>
      <c r="AF1" s="4" t="s">
        <v>81</v>
      </c>
    </row>
    <row r="2" spans="1:32" hidden="1" x14ac:dyDescent="0.25">
      <c r="A2" s="11">
        <v>43657.649305555555</v>
      </c>
      <c r="B2" s="1" t="str">
        <f t="shared" ref="B2:B65" si="0">TEXT(A2,"mm/dd/yy")</f>
        <v>07/11/19</v>
      </c>
      <c r="C2" s="10">
        <f>TIMEVALUE((TEXT(A2,"h:mm AM/PM")))</f>
        <v>0.64930555555555558</v>
      </c>
      <c r="D2" s="2" t="str">
        <f>IF(C2&lt;0.541666666666667,"Morning",IF(C2&lt;0.645833333333333,"Afternoon","Evening"))</f>
        <v>Evening</v>
      </c>
      <c r="E2" s="1" t="str">
        <f t="shared" ref="E2:E65" si="1">TEXT(A2,"yyyy")</f>
        <v>2019</v>
      </c>
      <c r="F2" s="1" t="str">
        <f t="shared" ref="F2:F65" si="2">TEXT(A2,"mmmm")</f>
        <v>July</v>
      </c>
      <c r="G2" t="str">
        <f t="shared" ref="G2:G65" si="3">TEXT(A2,"dddd")</f>
        <v>Thursday</v>
      </c>
      <c r="H2">
        <v>23800</v>
      </c>
      <c r="J2">
        <v>1</v>
      </c>
      <c r="M2">
        <v>1</v>
      </c>
      <c r="P2">
        <v>3</v>
      </c>
      <c r="AC2">
        <v>1</v>
      </c>
    </row>
    <row r="3" spans="1:32" hidden="1" x14ac:dyDescent="0.25">
      <c r="A3" s="11">
        <v>43657.673611111109</v>
      </c>
      <c r="B3" s="1" t="str">
        <f t="shared" si="0"/>
        <v>07/11/19</v>
      </c>
      <c r="C3" s="10">
        <f t="shared" ref="C3:C66" si="4">TIMEVALUE((TEXT(A3,"h:mm AM/PM")))</f>
        <v>0.67361111111111116</v>
      </c>
      <c r="D3" s="2" t="str">
        <f t="shared" ref="D3:D66" si="5">IF(C3&lt;0.541666666666667,"Morning",IF(C3&lt;0.645833333333333,"Afternoon","Evening"))</f>
        <v>Evening</v>
      </c>
      <c r="E3" s="1" t="str">
        <f t="shared" si="1"/>
        <v>2019</v>
      </c>
      <c r="F3" s="1" t="str">
        <f t="shared" si="2"/>
        <v>July</v>
      </c>
      <c r="G3" t="str">
        <f t="shared" si="3"/>
        <v>Thursday</v>
      </c>
      <c r="H3">
        <v>15800</v>
      </c>
      <c r="J3">
        <v>1</v>
      </c>
      <c r="P3">
        <v>1</v>
      </c>
      <c r="AA3">
        <v>1</v>
      </c>
    </row>
    <row r="4" spans="1:32" hidden="1" x14ac:dyDescent="0.25">
      <c r="A4" s="11">
        <v>43658.492361111108</v>
      </c>
      <c r="B4" s="1" t="str">
        <f t="shared" si="0"/>
        <v>07/12/19</v>
      </c>
      <c r="C4" s="10">
        <f t="shared" si="4"/>
        <v>0.49236111111111108</v>
      </c>
      <c r="D4" s="2" t="str">
        <f t="shared" si="5"/>
        <v>Morning</v>
      </c>
      <c r="E4" s="1" t="str">
        <f t="shared" si="1"/>
        <v>2019</v>
      </c>
      <c r="F4" s="1" t="str">
        <f t="shared" si="2"/>
        <v>July</v>
      </c>
      <c r="G4" t="str">
        <f t="shared" si="3"/>
        <v>Friday</v>
      </c>
      <c r="H4">
        <v>58000</v>
      </c>
      <c r="P4">
        <v>14</v>
      </c>
    </row>
    <row r="5" spans="1:32" hidden="1" x14ac:dyDescent="0.25">
      <c r="A5" s="11">
        <v>43659.554861111108</v>
      </c>
      <c r="B5" s="1" t="str">
        <f t="shared" si="0"/>
        <v>07/13/19</v>
      </c>
      <c r="C5" s="10">
        <f t="shared" si="4"/>
        <v>0.55486111111111114</v>
      </c>
      <c r="D5" s="2" t="str">
        <f t="shared" si="5"/>
        <v>Afternoon</v>
      </c>
      <c r="E5" s="1" t="str">
        <f t="shared" si="1"/>
        <v>2019</v>
      </c>
      <c r="F5" s="1" t="str">
        <f t="shared" si="2"/>
        <v>July</v>
      </c>
      <c r="G5" t="str">
        <f t="shared" si="3"/>
        <v>Saturday</v>
      </c>
      <c r="H5">
        <v>14800</v>
      </c>
      <c r="J5">
        <v>1</v>
      </c>
      <c r="K5">
        <v>1</v>
      </c>
      <c r="AC5">
        <v>1</v>
      </c>
    </row>
    <row r="6" spans="1:32" hidden="1" x14ac:dyDescent="0.25">
      <c r="A6" s="11">
        <v>43659.556944444441</v>
      </c>
      <c r="B6" s="1" t="str">
        <f t="shared" si="0"/>
        <v>07/13/19</v>
      </c>
      <c r="C6" s="10">
        <f t="shared" si="4"/>
        <v>0.55694444444444446</v>
      </c>
      <c r="D6" s="2" t="str">
        <f t="shared" si="5"/>
        <v>Afternoon</v>
      </c>
      <c r="E6" s="1" t="str">
        <f t="shared" si="1"/>
        <v>2019</v>
      </c>
      <c r="F6" s="1" t="str">
        <f t="shared" si="2"/>
        <v>July</v>
      </c>
      <c r="G6" t="str">
        <f t="shared" si="3"/>
        <v>Saturday</v>
      </c>
      <c r="H6">
        <v>15600</v>
      </c>
      <c r="J6">
        <v>2</v>
      </c>
      <c r="P6">
        <v>1</v>
      </c>
    </row>
    <row r="7" spans="1:32" hidden="1" x14ac:dyDescent="0.25">
      <c r="A7" s="11">
        <v>43659.620833333334</v>
      </c>
      <c r="B7" s="1" t="str">
        <f t="shared" si="0"/>
        <v>07/13/19</v>
      </c>
      <c r="C7" s="10">
        <f t="shared" si="4"/>
        <v>0.62083333333333335</v>
      </c>
      <c r="D7" s="2" t="str">
        <f t="shared" si="5"/>
        <v>Afternoon</v>
      </c>
      <c r="E7" s="1" t="str">
        <f t="shared" si="1"/>
        <v>2019</v>
      </c>
      <c r="F7" s="1" t="str">
        <f t="shared" si="2"/>
        <v>July</v>
      </c>
      <c r="G7" t="str">
        <f t="shared" si="3"/>
        <v>Saturday</v>
      </c>
      <c r="H7">
        <v>15800</v>
      </c>
      <c r="J7">
        <v>1</v>
      </c>
      <c r="V7">
        <v>1</v>
      </c>
      <c r="AC7">
        <v>1</v>
      </c>
    </row>
    <row r="8" spans="1:32" hidden="1" x14ac:dyDescent="0.25">
      <c r="A8" s="11">
        <v>43659.630555555559</v>
      </c>
      <c r="B8" s="1" t="str">
        <f t="shared" si="0"/>
        <v>07/13/19</v>
      </c>
      <c r="C8" s="10">
        <f t="shared" si="4"/>
        <v>0.63055555555555554</v>
      </c>
      <c r="D8" s="2" t="str">
        <f t="shared" si="5"/>
        <v>Afternoon</v>
      </c>
      <c r="E8" s="1" t="str">
        <f t="shared" si="1"/>
        <v>2019</v>
      </c>
      <c r="F8" s="1" t="str">
        <f t="shared" si="2"/>
        <v>July</v>
      </c>
      <c r="G8" t="str">
        <f t="shared" si="3"/>
        <v>Saturday</v>
      </c>
      <c r="H8">
        <v>15800</v>
      </c>
      <c r="J8">
        <v>1</v>
      </c>
      <c r="AA8">
        <v>1</v>
      </c>
      <c r="AC8">
        <v>1</v>
      </c>
    </row>
    <row r="9" spans="1:32" hidden="1" x14ac:dyDescent="0.25">
      <c r="A9" s="11">
        <v>43659.631249999999</v>
      </c>
      <c r="B9" s="1" t="str">
        <f t="shared" si="0"/>
        <v>07/13/19</v>
      </c>
      <c r="C9" s="10">
        <f t="shared" si="4"/>
        <v>0.63124999999999998</v>
      </c>
      <c r="D9" s="2" t="str">
        <f t="shared" si="5"/>
        <v>Afternoon</v>
      </c>
      <c r="E9" s="1" t="str">
        <f t="shared" si="1"/>
        <v>2019</v>
      </c>
      <c r="F9" s="1" t="str">
        <f t="shared" si="2"/>
        <v>July</v>
      </c>
      <c r="G9" t="str">
        <f t="shared" si="3"/>
        <v>Saturday</v>
      </c>
      <c r="H9">
        <v>14000</v>
      </c>
      <c r="P9">
        <v>2</v>
      </c>
      <c r="Q9">
        <v>1</v>
      </c>
    </row>
    <row r="10" spans="1:32" hidden="1" x14ac:dyDescent="0.25">
      <c r="A10" s="11">
        <v>43659.640972222223</v>
      </c>
      <c r="B10" s="1" t="str">
        <f t="shared" si="0"/>
        <v>07/13/19</v>
      </c>
      <c r="C10" s="10">
        <f t="shared" si="4"/>
        <v>0.64097222222222217</v>
      </c>
      <c r="D10" s="2" t="str">
        <f t="shared" si="5"/>
        <v>Afternoon</v>
      </c>
      <c r="E10" s="1" t="str">
        <f t="shared" si="1"/>
        <v>2019</v>
      </c>
      <c r="F10" s="1" t="str">
        <f t="shared" si="2"/>
        <v>July</v>
      </c>
      <c r="G10" t="str">
        <f t="shared" si="3"/>
        <v>Saturday</v>
      </c>
      <c r="H10">
        <v>19100</v>
      </c>
      <c r="J10">
        <v>2</v>
      </c>
      <c r="K10">
        <v>1</v>
      </c>
      <c r="P10">
        <v>1</v>
      </c>
    </row>
    <row r="11" spans="1:32" hidden="1" x14ac:dyDescent="0.25">
      <c r="A11" s="11">
        <v>43659.688888888886</v>
      </c>
      <c r="B11" s="1" t="str">
        <f t="shared" si="0"/>
        <v>07/13/19</v>
      </c>
      <c r="C11" s="10">
        <f t="shared" si="4"/>
        <v>0.68888888888888899</v>
      </c>
      <c r="D11" s="2" t="str">
        <f t="shared" si="5"/>
        <v>Evening</v>
      </c>
      <c r="E11" s="1" t="str">
        <f t="shared" si="1"/>
        <v>2019</v>
      </c>
      <c r="F11" s="1" t="str">
        <f t="shared" si="2"/>
        <v>July</v>
      </c>
      <c r="G11" t="str">
        <f t="shared" si="3"/>
        <v>Saturday</v>
      </c>
      <c r="H11">
        <v>22300</v>
      </c>
      <c r="J11">
        <v>1</v>
      </c>
      <c r="K11">
        <v>1</v>
      </c>
      <c r="P11">
        <v>1</v>
      </c>
      <c r="Q11">
        <v>1</v>
      </c>
    </row>
    <row r="12" spans="1:32" hidden="1" x14ac:dyDescent="0.25">
      <c r="A12" s="11">
        <v>43660.463888888888</v>
      </c>
      <c r="B12" s="1" t="str">
        <f t="shared" si="0"/>
        <v>07/14/19</v>
      </c>
      <c r="C12" s="10">
        <f t="shared" si="4"/>
        <v>0.46388888888888885</v>
      </c>
      <c r="D12" s="2" t="str">
        <f t="shared" si="5"/>
        <v>Morning</v>
      </c>
      <c r="E12" s="1" t="str">
        <f t="shared" si="1"/>
        <v>2019</v>
      </c>
      <c r="F12" s="1" t="str">
        <f t="shared" si="2"/>
        <v>July</v>
      </c>
      <c r="G12" t="str">
        <f t="shared" si="3"/>
        <v>Sunday</v>
      </c>
      <c r="H12">
        <v>15300</v>
      </c>
      <c r="J12">
        <v>1</v>
      </c>
      <c r="P12">
        <v>1</v>
      </c>
      <c r="AC12">
        <v>1</v>
      </c>
    </row>
    <row r="13" spans="1:32" hidden="1" x14ac:dyDescent="0.25">
      <c r="A13" s="11">
        <v>43660.46875</v>
      </c>
      <c r="B13" s="1" t="str">
        <f t="shared" si="0"/>
        <v>07/14/19</v>
      </c>
      <c r="C13" s="10">
        <f t="shared" si="4"/>
        <v>0.46875</v>
      </c>
      <c r="D13" s="2" t="str">
        <f t="shared" si="5"/>
        <v>Morning</v>
      </c>
      <c r="E13" s="1" t="str">
        <f t="shared" si="1"/>
        <v>2019</v>
      </c>
      <c r="F13" s="1" t="str">
        <f t="shared" si="2"/>
        <v>July</v>
      </c>
      <c r="G13" t="str">
        <f t="shared" si="3"/>
        <v>Sunday</v>
      </c>
      <c r="H13">
        <v>27600</v>
      </c>
      <c r="J13">
        <v>2</v>
      </c>
      <c r="M13">
        <v>3</v>
      </c>
      <c r="P13">
        <v>1</v>
      </c>
    </row>
    <row r="14" spans="1:32" hidden="1" x14ac:dyDescent="0.25">
      <c r="A14" s="11">
        <v>43660.488888888889</v>
      </c>
      <c r="B14" s="1" t="str">
        <f t="shared" si="0"/>
        <v>07/14/19</v>
      </c>
      <c r="C14" s="10">
        <f t="shared" si="4"/>
        <v>0.48888888888888887</v>
      </c>
      <c r="D14" s="2" t="str">
        <f t="shared" si="5"/>
        <v>Morning</v>
      </c>
      <c r="E14" s="1" t="str">
        <f t="shared" si="1"/>
        <v>2019</v>
      </c>
      <c r="F14" s="1" t="str">
        <f t="shared" si="2"/>
        <v>July</v>
      </c>
      <c r="G14" t="str">
        <f t="shared" si="3"/>
        <v>Sunday</v>
      </c>
      <c r="H14">
        <v>26300</v>
      </c>
      <c r="J14">
        <v>1</v>
      </c>
      <c r="P14">
        <v>2</v>
      </c>
      <c r="Q14">
        <v>2</v>
      </c>
      <c r="AC14">
        <v>1</v>
      </c>
    </row>
    <row r="15" spans="1:32" hidden="1" x14ac:dyDescent="0.25">
      <c r="A15" s="11">
        <v>43660.499305555553</v>
      </c>
      <c r="B15" s="1" t="str">
        <f t="shared" si="0"/>
        <v>07/14/19</v>
      </c>
      <c r="C15" s="10">
        <f t="shared" si="4"/>
        <v>0.4993055555555555</v>
      </c>
      <c r="D15" s="2" t="str">
        <f t="shared" si="5"/>
        <v>Morning</v>
      </c>
      <c r="E15" s="1" t="str">
        <f t="shared" si="1"/>
        <v>2019</v>
      </c>
      <c r="F15" s="1" t="str">
        <f t="shared" si="2"/>
        <v>July</v>
      </c>
      <c r="G15" t="str">
        <f t="shared" si="3"/>
        <v>Sunday</v>
      </c>
      <c r="H15">
        <v>19800</v>
      </c>
      <c r="J15">
        <v>1</v>
      </c>
      <c r="P15">
        <v>1</v>
      </c>
      <c r="AA15">
        <v>1</v>
      </c>
      <c r="AC15">
        <v>1</v>
      </c>
    </row>
    <row r="16" spans="1:32" hidden="1" x14ac:dyDescent="0.25">
      <c r="A16" s="11">
        <v>43660.540972222225</v>
      </c>
      <c r="B16" s="1" t="str">
        <f t="shared" si="0"/>
        <v>07/14/19</v>
      </c>
      <c r="C16" s="10">
        <f t="shared" si="4"/>
        <v>0.54097222222222219</v>
      </c>
      <c r="D16" s="2" t="str">
        <f t="shared" si="5"/>
        <v>Morning</v>
      </c>
      <c r="E16" s="1" t="str">
        <f t="shared" si="1"/>
        <v>2019</v>
      </c>
      <c r="F16" s="1" t="str">
        <f t="shared" si="2"/>
        <v>July</v>
      </c>
      <c r="G16" t="str">
        <f t="shared" si="3"/>
        <v>Sunday</v>
      </c>
      <c r="H16">
        <v>18300</v>
      </c>
      <c r="J16">
        <v>1</v>
      </c>
      <c r="Q16">
        <v>1</v>
      </c>
      <c r="AA16">
        <v>1</v>
      </c>
    </row>
    <row r="17" spans="1:30" hidden="1" x14ac:dyDescent="0.25">
      <c r="A17" s="11">
        <v>43660.545138888891</v>
      </c>
      <c r="B17" s="1" t="str">
        <f t="shared" si="0"/>
        <v>07/14/19</v>
      </c>
      <c r="C17" s="10">
        <f t="shared" si="4"/>
        <v>0.54513888888888895</v>
      </c>
      <c r="D17" s="2" t="str">
        <f t="shared" si="5"/>
        <v>Afternoon</v>
      </c>
      <c r="E17" s="1" t="str">
        <f t="shared" si="1"/>
        <v>2019</v>
      </c>
      <c r="F17" s="1" t="str">
        <f t="shared" si="2"/>
        <v>July</v>
      </c>
      <c r="G17" t="str">
        <f t="shared" si="3"/>
        <v>Sunday</v>
      </c>
      <c r="H17">
        <v>15600</v>
      </c>
      <c r="J17">
        <v>2</v>
      </c>
      <c r="P17">
        <v>1</v>
      </c>
    </row>
    <row r="18" spans="1:30" hidden="1" x14ac:dyDescent="0.25">
      <c r="A18" s="11">
        <v>43660.587500000001</v>
      </c>
      <c r="B18" s="1" t="str">
        <f t="shared" si="0"/>
        <v>07/14/19</v>
      </c>
      <c r="C18" s="10">
        <f t="shared" si="4"/>
        <v>0.58750000000000002</v>
      </c>
      <c r="D18" s="2" t="str">
        <f t="shared" si="5"/>
        <v>Afternoon</v>
      </c>
      <c r="E18" s="1" t="str">
        <f t="shared" si="1"/>
        <v>2019</v>
      </c>
      <c r="F18" s="1" t="str">
        <f t="shared" si="2"/>
        <v>July</v>
      </c>
      <c r="G18" t="str">
        <f t="shared" si="3"/>
        <v>Sunday</v>
      </c>
      <c r="H18">
        <v>23600</v>
      </c>
      <c r="J18">
        <v>2</v>
      </c>
      <c r="P18">
        <v>1</v>
      </c>
      <c r="Q18">
        <v>1</v>
      </c>
      <c r="AA18">
        <v>1</v>
      </c>
    </row>
    <row r="19" spans="1:30" hidden="1" x14ac:dyDescent="0.25">
      <c r="A19" s="11">
        <v>43660.611805555556</v>
      </c>
      <c r="B19" s="1" t="str">
        <f t="shared" si="0"/>
        <v>07/14/19</v>
      </c>
      <c r="C19" s="10">
        <f t="shared" si="4"/>
        <v>0.6118055555555556</v>
      </c>
      <c r="D19" s="2" t="str">
        <f t="shared" si="5"/>
        <v>Afternoon</v>
      </c>
      <c r="E19" s="1" t="str">
        <f t="shared" si="1"/>
        <v>2019</v>
      </c>
      <c r="F19" s="1" t="str">
        <f t="shared" si="2"/>
        <v>July</v>
      </c>
      <c r="G19" t="str">
        <f t="shared" si="3"/>
        <v>Sunday</v>
      </c>
      <c r="H19">
        <v>20100</v>
      </c>
      <c r="J19">
        <v>2</v>
      </c>
      <c r="P19">
        <v>1</v>
      </c>
      <c r="AC19">
        <v>1</v>
      </c>
    </row>
    <row r="20" spans="1:30" hidden="1" x14ac:dyDescent="0.25">
      <c r="A20" s="11">
        <v>43660.618750000001</v>
      </c>
      <c r="B20" s="1" t="str">
        <f t="shared" si="0"/>
        <v>07/14/19</v>
      </c>
      <c r="C20" s="10">
        <f t="shared" si="4"/>
        <v>0.61875000000000002</v>
      </c>
      <c r="D20" s="2" t="str">
        <f t="shared" si="5"/>
        <v>Afternoon</v>
      </c>
      <c r="E20" s="1" t="str">
        <f t="shared" si="1"/>
        <v>2019</v>
      </c>
      <c r="F20" s="1" t="str">
        <f t="shared" si="2"/>
        <v>July</v>
      </c>
      <c r="G20" t="str">
        <f t="shared" si="3"/>
        <v>Sunday</v>
      </c>
      <c r="H20">
        <v>25600</v>
      </c>
      <c r="J20">
        <v>2</v>
      </c>
      <c r="L20">
        <v>1</v>
      </c>
      <c r="O20">
        <v>1</v>
      </c>
      <c r="AA20">
        <v>1</v>
      </c>
    </row>
    <row r="21" spans="1:30" hidden="1" x14ac:dyDescent="0.25">
      <c r="A21" s="11">
        <v>43660.626388888886</v>
      </c>
      <c r="B21" s="1" t="str">
        <f t="shared" si="0"/>
        <v>07/14/19</v>
      </c>
      <c r="C21" s="10">
        <f t="shared" si="4"/>
        <v>0.62638888888888888</v>
      </c>
      <c r="D21" s="2" t="str">
        <f t="shared" si="5"/>
        <v>Afternoon</v>
      </c>
      <c r="E21" s="1" t="str">
        <f t="shared" si="1"/>
        <v>2019</v>
      </c>
      <c r="F21" s="1" t="str">
        <f t="shared" si="2"/>
        <v>July</v>
      </c>
      <c r="G21" t="str">
        <f t="shared" si="3"/>
        <v>Sunday</v>
      </c>
      <c r="H21">
        <v>19800</v>
      </c>
      <c r="J21">
        <v>1</v>
      </c>
      <c r="P21">
        <v>1</v>
      </c>
      <c r="AA21">
        <v>1</v>
      </c>
      <c r="AC21">
        <v>1</v>
      </c>
    </row>
    <row r="22" spans="1:30" hidden="1" x14ac:dyDescent="0.25">
      <c r="A22" s="11">
        <v>43661.489583333336</v>
      </c>
      <c r="B22" s="1" t="str">
        <f t="shared" si="0"/>
        <v>07/15/19</v>
      </c>
      <c r="C22" s="10">
        <f t="shared" si="4"/>
        <v>0.48958333333333331</v>
      </c>
      <c r="D22" s="2" t="str">
        <f t="shared" si="5"/>
        <v>Morning</v>
      </c>
      <c r="E22" s="1" t="str">
        <f t="shared" si="1"/>
        <v>2019</v>
      </c>
      <c r="F22" s="1" t="str">
        <f t="shared" si="2"/>
        <v>July</v>
      </c>
      <c r="G22" t="str">
        <f t="shared" si="3"/>
        <v>Monday</v>
      </c>
      <c r="H22">
        <v>15100</v>
      </c>
      <c r="J22">
        <v>2</v>
      </c>
      <c r="Q22">
        <v>1</v>
      </c>
    </row>
    <row r="23" spans="1:30" hidden="1" x14ac:dyDescent="0.25">
      <c r="A23" s="11">
        <v>43661.681250000001</v>
      </c>
      <c r="B23" s="1" t="str">
        <f t="shared" si="0"/>
        <v>07/15/19</v>
      </c>
      <c r="C23" s="10">
        <f t="shared" si="4"/>
        <v>0.68125000000000002</v>
      </c>
      <c r="D23" s="2" t="str">
        <f t="shared" si="5"/>
        <v>Evening</v>
      </c>
      <c r="E23" s="1" t="str">
        <f t="shared" si="1"/>
        <v>2019</v>
      </c>
      <c r="F23" s="1" t="str">
        <f t="shared" si="2"/>
        <v>July</v>
      </c>
      <c r="G23" t="str">
        <f t="shared" si="3"/>
        <v>Monday</v>
      </c>
      <c r="H23">
        <v>15800</v>
      </c>
      <c r="J23">
        <v>1</v>
      </c>
      <c r="P23">
        <v>1</v>
      </c>
      <c r="Z23">
        <v>1</v>
      </c>
    </row>
    <row r="24" spans="1:30" hidden="1" x14ac:dyDescent="0.25">
      <c r="A24" s="11">
        <v>43663.490972222222</v>
      </c>
      <c r="B24" s="1" t="str">
        <f t="shared" si="0"/>
        <v>07/17/19</v>
      </c>
      <c r="C24" s="10">
        <f t="shared" si="4"/>
        <v>0.4909722222222222</v>
      </c>
      <c r="D24" s="2" t="str">
        <f t="shared" si="5"/>
        <v>Morning</v>
      </c>
      <c r="E24" s="1" t="str">
        <f t="shared" si="1"/>
        <v>2019</v>
      </c>
      <c r="F24" s="1" t="str">
        <f t="shared" si="2"/>
        <v>July</v>
      </c>
      <c r="G24" t="str">
        <f t="shared" si="3"/>
        <v>Wednesday</v>
      </c>
      <c r="H24">
        <v>17800</v>
      </c>
      <c r="J24">
        <v>1</v>
      </c>
      <c r="K24">
        <v>1</v>
      </c>
      <c r="P24">
        <v>1</v>
      </c>
    </row>
    <row r="25" spans="1:30" hidden="1" x14ac:dyDescent="0.25">
      <c r="A25" s="11">
        <v>43663.557638888888</v>
      </c>
      <c r="B25" s="1" t="str">
        <f t="shared" si="0"/>
        <v>07/17/19</v>
      </c>
      <c r="C25" s="10">
        <f t="shared" si="4"/>
        <v>0.55763888888888891</v>
      </c>
      <c r="D25" s="2" t="str">
        <f t="shared" si="5"/>
        <v>Afternoon</v>
      </c>
      <c r="E25" s="1" t="str">
        <f t="shared" si="1"/>
        <v>2019</v>
      </c>
      <c r="F25" s="1" t="str">
        <f t="shared" si="2"/>
        <v>July</v>
      </c>
      <c r="G25" t="str">
        <f t="shared" si="3"/>
        <v>Wednesday</v>
      </c>
      <c r="H25">
        <v>14800</v>
      </c>
      <c r="J25">
        <v>3</v>
      </c>
      <c r="N25">
        <v>1</v>
      </c>
      <c r="R25">
        <v>1</v>
      </c>
    </row>
    <row r="26" spans="1:30" hidden="1" x14ac:dyDescent="0.25">
      <c r="A26" s="11">
        <v>43663.594444444447</v>
      </c>
      <c r="B26" s="1" t="str">
        <f t="shared" si="0"/>
        <v>07/17/19</v>
      </c>
      <c r="C26" s="10">
        <f t="shared" si="4"/>
        <v>0.59444444444444444</v>
      </c>
      <c r="D26" s="2" t="str">
        <f t="shared" si="5"/>
        <v>Afternoon</v>
      </c>
      <c r="E26" s="1" t="str">
        <f t="shared" si="1"/>
        <v>2019</v>
      </c>
      <c r="F26" s="1" t="str">
        <f t="shared" si="2"/>
        <v>July</v>
      </c>
      <c r="G26" t="str">
        <f t="shared" si="3"/>
        <v>Wednesday</v>
      </c>
      <c r="H26">
        <v>23400</v>
      </c>
      <c r="J26">
        <v>1</v>
      </c>
      <c r="L26">
        <v>2</v>
      </c>
      <c r="W26">
        <v>1</v>
      </c>
      <c r="AA26">
        <v>1</v>
      </c>
    </row>
    <row r="27" spans="1:30" hidden="1" x14ac:dyDescent="0.25">
      <c r="A27" s="11">
        <v>43663.688888888886</v>
      </c>
      <c r="B27" s="1" t="str">
        <f t="shared" si="0"/>
        <v>07/17/19</v>
      </c>
      <c r="C27" s="10">
        <f t="shared" si="4"/>
        <v>0.68888888888888899</v>
      </c>
      <c r="D27" s="2" t="str">
        <f t="shared" si="5"/>
        <v>Evening</v>
      </c>
      <c r="E27" s="1" t="str">
        <f t="shared" si="1"/>
        <v>2019</v>
      </c>
      <c r="F27" s="1" t="str">
        <f t="shared" si="2"/>
        <v>July</v>
      </c>
      <c r="G27" t="str">
        <f t="shared" si="3"/>
        <v>Wednesday</v>
      </c>
      <c r="H27">
        <v>18100</v>
      </c>
      <c r="J27">
        <v>1</v>
      </c>
      <c r="K27">
        <v>1</v>
      </c>
      <c r="AD27">
        <v>1</v>
      </c>
    </row>
    <row r="28" spans="1:30" hidden="1" x14ac:dyDescent="0.25">
      <c r="A28" s="11">
        <v>43665.488194444442</v>
      </c>
      <c r="B28" s="1" t="str">
        <f t="shared" si="0"/>
        <v>07/19/19</v>
      </c>
      <c r="C28" s="10">
        <f t="shared" si="4"/>
        <v>0.48819444444444443</v>
      </c>
      <c r="D28" s="2" t="str">
        <f t="shared" si="5"/>
        <v>Morning</v>
      </c>
      <c r="E28" s="1" t="str">
        <f t="shared" si="1"/>
        <v>2019</v>
      </c>
      <c r="F28" s="1" t="str">
        <f t="shared" si="2"/>
        <v>July</v>
      </c>
      <c r="G28" t="str">
        <f t="shared" si="3"/>
        <v>Friday</v>
      </c>
      <c r="H28">
        <v>14800</v>
      </c>
      <c r="J28">
        <v>1</v>
      </c>
      <c r="N28">
        <v>1</v>
      </c>
      <c r="P28">
        <v>1</v>
      </c>
      <c r="R28">
        <v>1</v>
      </c>
    </row>
    <row r="29" spans="1:30" hidden="1" x14ac:dyDescent="0.25">
      <c r="A29" s="11">
        <v>43665.507638888892</v>
      </c>
      <c r="B29" s="1" t="str">
        <f t="shared" si="0"/>
        <v>07/19/19</v>
      </c>
      <c r="C29" s="10">
        <f t="shared" si="4"/>
        <v>0.50763888888888886</v>
      </c>
      <c r="D29" s="2" t="str">
        <f t="shared" si="5"/>
        <v>Morning</v>
      </c>
      <c r="E29" s="1" t="str">
        <f t="shared" si="1"/>
        <v>2019</v>
      </c>
      <c r="F29" s="1" t="str">
        <f t="shared" si="2"/>
        <v>July</v>
      </c>
      <c r="G29" t="str">
        <f t="shared" si="3"/>
        <v>Friday</v>
      </c>
      <c r="H29">
        <v>15800</v>
      </c>
      <c r="J29">
        <v>1</v>
      </c>
      <c r="AA29">
        <v>1</v>
      </c>
      <c r="AD29">
        <v>1</v>
      </c>
    </row>
    <row r="30" spans="1:30" hidden="1" x14ac:dyDescent="0.25">
      <c r="A30" s="11">
        <v>43665.525000000001</v>
      </c>
      <c r="B30" s="1" t="str">
        <f t="shared" si="0"/>
        <v>07/19/19</v>
      </c>
      <c r="C30" s="10">
        <f t="shared" si="4"/>
        <v>0.52500000000000002</v>
      </c>
      <c r="D30" s="2" t="str">
        <f t="shared" si="5"/>
        <v>Morning</v>
      </c>
      <c r="E30" s="1" t="str">
        <f t="shared" si="1"/>
        <v>2019</v>
      </c>
      <c r="F30" s="1" t="str">
        <f t="shared" si="2"/>
        <v>July</v>
      </c>
      <c r="G30" t="str">
        <f t="shared" si="3"/>
        <v>Friday</v>
      </c>
      <c r="H30">
        <v>21800</v>
      </c>
      <c r="J30">
        <v>1</v>
      </c>
      <c r="N30">
        <v>1</v>
      </c>
      <c r="P30">
        <v>2</v>
      </c>
      <c r="R30">
        <v>1</v>
      </c>
    </row>
    <row r="31" spans="1:30" hidden="1" x14ac:dyDescent="0.25">
      <c r="A31" s="11">
        <v>43665.530555555553</v>
      </c>
      <c r="B31" s="1" t="str">
        <f t="shared" si="0"/>
        <v>07/19/19</v>
      </c>
      <c r="C31" s="10">
        <f t="shared" si="4"/>
        <v>0.53055555555555556</v>
      </c>
      <c r="D31" s="2" t="str">
        <f t="shared" si="5"/>
        <v>Morning</v>
      </c>
      <c r="E31" s="1" t="str">
        <f t="shared" si="1"/>
        <v>2019</v>
      </c>
      <c r="F31" s="1" t="str">
        <f t="shared" si="2"/>
        <v>July</v>
      </c>
      <c r="G31" t="str">
        <f t="shared" si="3"/>
        <v>Friday</v>
      </c>
      <c r="H31">
        <v>20600</v>
      </c>
      <c r="J31">
        <v>2</v>
      </c>
      <c r="P31">
        <v>1</v>
      </c>
      <c r="AA31">
        <v>1</v>
      </c>
    </row>
    <row r="32" spans="1:30" hidden="1" x14ac:dyDescent="0.25">
      <c r="A32" s="11">
        <v>43665.565972222219</v>
      </c>
      <c r="B32" s="1" t="str">
        <f t="shared" si="0"/>
        <v>07/19/19</v>
      </c>
      <c r="C32" s="10">
        <f t="shared" si="4"/>
        <v>0.56597222222222221</v>
      </c>
      <c r="D32" s="2" t="str">
        <f t="shared" si="5"/>
        <v>Afternoon</v>
      </c>
      <c r="E32" s="1" t="str">
        <f t="shared" si="1"/>
        <v>2019</v>
      </c>
      <c r="F32" s="1" t="str">
        <f t="shared" si="2"/>
        <v>July</v>
      </c>
      <c r="G32" t="str">
        <f t="shared" si="3"/>
        <v>Friday</v>
      </c>
      <c r="H32">
        <v>14800</v>
      </c>
      <c r="J32">
        <v>1</v>
      </c>
      <c r="N32">
        <v>1</v>
      </c>
      <c r="P32">
        <v>1</v>
      </c>
    </row>
    <row r="33" spans="1:31" hidden="1" x14ac:dyDescent="0.25">
      <c r="A33" s="11">
        <v>43665.576388888891</v>
      </c>
      <c r="B33" s="1" t="str">
        <f t="shared" si="0"/>
        <v>07/19/19</v>
      </c>
      <c r="C33" s="10">
        <f t="shared" si="4"/>
        <v>0.57638888888888895</v>
      </c>
      <c r="D33" s="2" t="str">
        <f t="shared" si="5"/>
        <v>Afternoon</v>
      </c>
      <c r="E33" s="1" t="str">
        <f t="shared" si="1"/>
        <v>2019</v>
      </c>
      <c r="F33" s="1" t="str">
        <f t="shared" si="2"/>
        <v>July</v>
      </c>
      <c r="G33" t="str">
        <f t="shared" si="3"/>
        <v>Friday</v>
      </c>
      <c r="H33">
        <v>15100</v>
      </c>
      <c r="J33">
        <v>2</v>
      </c>
      <c r="R33">
        <v>1</v>
      </c>
    </row>
    <row r="34" spans="1:31" hidden="1" x14ac:dyDescent="0.25">
      <c r="A34" s="11">
        <v>43665.591666666667</v>
      </c>
      <c r="B34" s="1" t="str">
        <f t="shared" si="0"/>
        <v>07/19/19</v>
      </c>
      <c r="C34" s="10">
        <f t="shared" si="4"/>
        <v>0.59166666666666667</v>
      </c>
      <c r="D34" s="2" t="str">
        <f t="shared" si="5"/>
        <v>Afternoon</v>
      </c>
      <c r="E34" s="1" t="str">
        <f t="shared" si="1"/>
        <v>2019</v>
      </c>
      <c r="F34" s="1" t="str">
        <f t="shared" si="2"/>
        <v>July</v>
      </c>
      <c r="G34" t="str">
        <f t="shared" si="3"/>
        <v>Friday</v>
      </c>
      <c r="H34">
        <v>58000</v>
      </c>
      <c r="N34">
        <v>16</v>
      </c>
    </row>
    <row r="35" spans="1:31" hidden="1" x14ac:dyDescent="0.25">
      <c r="A35" s="11">
        <v>43665.647916666669</v>
      </c>
      <c r="B35" s="1" t="str">
        <f t="shared" si="0"/>
        <v>07/19/19</v>
      </c>
      <c r="C35" s="10">
        <f t="shared" si="4"/>
        <v>0.6479166666666667</v>
      </c>
      <c r="D35" s="2" t="str">
        <f t="shared" si="5"/>
        <v>Evening</v>
      </c>
      <c r="E35" s="1" t="str">
        <f t="shared" si="1"/>
        <v>2019</v>
      </c>
      <c r="F35" s="1" t="str">
        <f t="shared" si="2"/>
        <v>July</v>
      </c>
      <c r="G35" t="str">
        <f t="shared" si="3"/>
        <v>Friday</v>
      </c>
      <c r="H35">
        <v>35900</v>
      </c>
      <c r="J35">
        <v>3</v>
      </c>
      <c r="N35">
        <v>3</v>
      </c>
      <c r="P35">
        <v>2</v>
      </c>
    </row>
    <row r="36" spans="1:31" hidden="1" x14ac:dyDescent="0.25">
      <c r="A36" s="11">
        <v>43666.47152777778</v>
      </c>
      <c r="B36" s="1" t="str">
        <f t="shared" si="0"/>
        <v>07/20/19</v>
      </c>
      <c r="C36" s="10">
        <f t="shared" si="4"/>
        <v>0.47152777777777777</v>
      </c>
      <c r="D36" s="2" t="str">
        <f t="shared" si="5"/>
        <v>Morning</v>
      </c>
      <c r="E36" s="1" t="str">
        <f t="shared" si="1"/>
        <v>2019</v>
      </c>
      <c r="F36" s="1" t="str">
        <f t="shared" si="2"/>
        <v>July</v>
      </c>
      <c r="G36" t="str">
        <f t="shared" si="3"/>
        <v>Saturday</v>
      </c>
      <c r="H36">
        <v>15800</v>
      </c>
      <c r="J36">
        <v>1</v>
      </c>
      <c r="V36">
        <v>1</v>
      </c>
      <c r="AA36">
        <v>1</v>
      </c>
    </row>
    <row r="37" spans="1:31" hidden="1" x14ac:dyDescent="0.25">
      <c r="A37" s="11">
        <v>43666.482638888891</v>
      </c>
      <c r="B37" s="1" t="str">
        <f t="shared" si="0"/>
        <v>07/20/19</v>
      </c>
      <c r="C37" s="10">
        <f t="shared" si="4"/>
        <v>0.4826388888888889</v>
      </c>
      <c r="D37" s="2" t="str">
        <f t="shared" si="5"/>
        <v>Morning</v>
      </c>
      <c r="E37" s="1" t="str">
        <f t="shared" si="1"/>
        <v>2019</v>
      </c>
      <c r="F37" s="1" t="str">
        <f t="shared" si="2"/>
        <v>July</v>
      </c>
      <c r="G37" t="str">
        <f t="shared" si="3"/>
        <v>Saturday</v>
      </c>
      <c r="H37">
        <v>18800</v>
      </c>
      <c r="J37">
        <v>1</v>
      </c>
      <c r="M37">
        <v>1</v>
      </c>
      <c r="N37">
        <v>1</v>
      </c>
      <c r="O37">
        <v>1</v>
      </c>
    </row>
    <row r="38" spans="1:31" hidden="1" x14ac:dyDescent="0.25">
      <c r="A38" s="11">
        <v>43666.486111111109</v>
      </c>
      <c r="B38" s="1" t="str">
        <f t="shared" si="0"/>
        <v>07/20/19</v>
      </c>
      <c r="C38" s="10">
        <f t="shared" si="4"/>
        <v>0.4861111111111111</v>
      </c>
      <c r="D38" s="2" t="str">
        <f t="shared" si="5"/>
        <v>Morning</v>
      </c>
      <c r="E38" s="1" t="str">
        <f t="shared" si="1"/>
        <v>2019</v>
      </c>
      <c r="F38" s="1" t="str">
        <f t="shared" si="2"/>
        <v>July</v>
      </c>
      <c r="G38" t="str">
        <f t="shared" si="3"/>
        <v>Saturday</v>
      </c>
      <c r="H38">
        <v>22800</v>
      </c>
      <c r="J38">
        <v>1</v>
      </c>
      <c r="L38">
        <v>1</v>
      </c>
      <c r="P38">
        <v>1</v>
      </c>
      <c r="R38">
        <v>1</v>
      </c>
      <c r="W38">
        <v>1</v>
      </c>
      <c r="AE38">
        <v>1</v>
      </c>
    </row>
    <row r="39" spans="1:31" hidden="1" x14ac:dyDescent="0.25">
      <c r="A39" s="11">
        <v>43666.488888888889</v>
      </c>
      <c r="B39" s="1" t="str">
        <f t="shared" si="0"/>
        <v>07/20/19</v>
      </c>
      <c r="C39" s="10">
        <f t="shared" si="4"/>
        <v>0.48888888888888887</v>
      </c>
      <c r="D39" s="2" t="str">
        <f t="shared" si="5"/>
        <v>Morning</v>
      </c>
      <c r="E39" s="1" t="str">
        <f t="shared" si="1"/>
        <v>2019</v>
      </c>
      <c r="F39" s="1" t="str">
        <f t="shared" si="2"/>
        <v>July</v>
      </c>
      <c r="G39" t="str">
        <f t="shared" si="3"/>
        <v>Saturday</v>
      </c>
      <c r="H39">
        <v>16400</v>
      </c>
      <c r="J39">
        <v>3</v>
      </c>
    </row>
    <row r="40" spans="1:31" hidden="1" x14ac:dyDescent="0.25">
      <c r="A40" s="11">
        <v>43666.505555555559</v>
      </c>
      <c r="B40" s="1" t="str">
        <f t="shared" si="0"/>
        <v>07/20/19</v>
      </c>
      <c r="C40" s="10">
        <f t="shared" si="4"/>
        <v>0.50555555555555554</v>
      </c>
      <c r="D40" s="2" t="str">
        <f t="shared" si="5"/>
        <v>Morning</v>
      </c>
      <c r="E40" s="1" t="str">
        <f t="shared" si="1"/>
        <v>2019</v>
      </c>
      <c r="F40" s="1" t="str">
        <f t="shared" si="2"/>
        <v>July</v>
      </c>
      <c r="G40" t="str">
        <f t="shared" si="3"/>
        <v>Saturday</v>
      </c>
      <c r="H40">
        <v>15800</v>
      </c>
      <c r="J40">
        <v>1</v>
      </c>
      <c r="X40">
        <v>1</v>
      </c>
      <c r="AE40">
        <v>1</v>
      </c>
    </row>
    <row r="41" spans="1:31" hidden="1" x14ac:dyDescent="0.25">
      <c r="A41" s="11">
        <v>43666.509027777778</v>
      </c>
      <c r="B41" s="1" t="str">
        <f t="shared" si="0"/>
        <v>07/20/19</v>
      </c>
      <c r="C41" s="10">
        <f t="shared" si="4"/>
        <v>0.50902777777777775</v>
      </c>
      <c r="D41" s="2" t="str">
        <f t="shared" si="5"/>
        <v>Morning</v>
      </c>
      <c r="E41" s="1" t="str">
        <f t="shared" si="1"/>
        <v>2019</v>
      </c>
      <c r="F41" s="1" t="str">
        <f t="shared" si="2"/>
        <v>July</v>
      </c>
      <c r="G41" t="str">
        <f t="shared" si="3"/>
        <v>Saturday</v>
      </c>
      <c r="H41">
        <v>26300</v>
      </c>
      <c r="J41">
        <v>1</v>
      </c>
      <c r="O41">
        <v>1</v>
      </c>
      <c r="R41">
        <v>1</v>
      </c>
      <c r="AA41">
        <v>1</v>
      </c>
      <c r="AB41">
        <v>1</v>
      </c>
      <c r="AE41">
        <v>1</v>
      </c>
    </row>
    <row r="42" spans="1:31" hidden="1" x14ac:dyDescent="0.25">
      <c r="A42" s="11">
        <v>43666.521527777775</v>
      </c>
      <c r="B42" s="1" t="str">
        <f t="shared" si="0"/>
        <v>07/20/19</v>
      </c>
      <c r="C42" s="10">
        <f t="shared" si="4"/>
        <v>0.52152777777777781</v>
      </c>
      <c r="D42" s="2" t="str">
        <f t="shared" si="5"/>
        <v>Morning</v>
      </c>
      <c r="E42" s="1" t="str">
        <f t="shared" si="1"/>
        <v>2019</v>
      </c>
      <c r="F42" s="1" t="str">
        <f t="shared" si="2"/>
        <v>July</v>
      </c>
      <c r="G42" t="str">
        <f t="shared" si="3"/>
        <v>Saturday</v>
      </c>
      <c r="H42">
        <v>14800</v>
      </c>
      <c r="J42">
        <v>1</v>
      </c>
      <c r="O42">
        <v>1</v>
      </c>
      <c r="R42">
        <v>1</v>
      </c>
    </row>
    <row r="43" spans="1:31" hidden="1" x14ac:dyDescent="0.25">
      <c r="A43" s="11">
        <v>43666.538194444445</v>
      </c>
      <c r="B43" s="1" t="str">
        <f t="shared" si="0"/>
        <v>07/20/19</v>
      </c>
      <c r="C43" s="10">
        <f t="shared" si="4"/>
        <v>0.53819444444444442</v>
      </c>
      <c r="D43" s="2" t="str">
        <f t="shared" si="5"/>
        <v>Morning</v>
      </c>
      <c r="E43" s="1" t="str">
        <f t="shared" si="1"/>
        <v>2019</v>
      </c>
      <c r="F43" s="1" t="str">
        <f t="shared" si="2"/>
        <v>July</v>
      </c>
      <c r="G43" t="str">
        <f t="shared" si="3"/>
        <v>Saturday</v>
      </c>
      <c r="H43">
        <v>15800</v>
      </c>
      <c r="J43">
        <v>1</v>
      </c>
      <c r="P43">
        <v>1</v>
      </c>
      <c r="AA43">
        <v>1</v>
      </c>
    </row>
    <row r="44" spans="1:31" hidden="1" x14ac:dyDescent="0.25">
      <c r="A44" s="11">
        <v>43666.554861111108</v>
      </c>
      <c r="B44" s="1" t="str">
        <f t="shared" si="0"/>
        <v>07/20/19</v>
      </c>
      <c r="C44" s="10">
        <f t="shared" si="4"/>
        <v>0.55486111111111114</v>
      </c>
      <c r="D44" s="2" t="str">
        <f t="shared" si="5"/>
        <v>Afternoon</v>
      </c>
      <c r="E44" s="1" t="str">
        <f t="shared" si="1"/>
        <v>2019</v>
      </c>
      <c r="F44" s="1" t="str">
        <f t="shared" si="2"/>
        <v>July</v>
      </c>
      <c r="G44" t="str">
        <f t="shared" si="3"/>
        <v>Saturday</v>
      </c>
      <c r="H44">
        <v>20500</v>
      </c>
      <c r="N44">
        <v>2</v>
      </c>
      <c r="P44">
        <v>1</v>
      </c>
      <c r="R44">
        <v>2</v>
      </c>
    </row>
    <row r="45" spans="1:31" hidden="1" x14ac:dyDescent="0.25">
      <c r="A45" s="11">
        <v>43666.572222222225</v>
      </c>
      <c r="B45" s="1" t="str">
        <f t="shared" si="0"/>
        <v>07/20/19</v>
      </c>
      <c r="C45" s="10">
        <f t="shared" si="4"/>
        <v>0.57222222222222219</v>
      </c>
      <c r="D45" s="2" t="str">
        <f t="shared" si="5"/>
        <v>Afternoon</v>
      </c>
      <c r="E45" s="1" t="str">
        <f t="shared" si="1"/>
        <v>2019</v>
      </c>
      <c r="F45" s="1" t="str">
        <f t="shared" si="2"/>
        <v>July</v>
      </c>
      <c r="G45" t="str">
        <f t="shared" si="3"/>
        <v>Saturday</v>
      </c>
      <c r="H45">
        <v>18600</v>
      </c>
      <c r="J45">
        <v>2</v>
      </c>
      <c r="N45">
        <v>1</v>
      </c>
      <c r="R45">
        <v>1</v>
      </c>
    </row>
    <row r="46" spans="1:31" hidden="1" x14ac:dyDescent="0.25">
      <c r="A46" s="11">
        <v>43666.580555555556</v>
      </c>
      <c r="B46" s="1" t="str">
        <f t="shared" si="0"/>
        <v>07/20/19</v>
      </c>
      <c r="C46" s="10">
        <f t="shared" si="4"/>
        <v>0.5805555555555556</v>
      </c>
      <c r="D46" s="2" t="str">
        <f t="shared" si="5"/>
        <v>Afternoon</v>
      </c>
      <c r="E46" s="1" t="str">
        <f t="shared" si="1"/>
        <v>2019</v>
      </c>
      <c r="F46" s="1" t="str">
        <f t="shared" si="2"/>
        <v>July</v>
      </c>
      <c r="G46" t="str">
        <f t="shared" si="3"/>
        <v>Saturday</v>
      </c>
      <c r="H46">
        <v>17800</v>
      </c>
      <c r="J46">
        <v>1</v>
      </c>
      <c r="M46">
        <v>1</v>
      </c>
      <c r="N46">
        <v>1</v>
      </c>
      <c r="R46">
        <v>1</v>
      </c>
    </row>
    <row r="47" spans="1:31" hidden="1" x14ac:dyDescent="0.25">
      <c r="A47" s="11">
        <v>43667.463194444441</v>
      </c>
      <c r="B47" s="1" t="str">
        <f t="shared" si="0"/>
        <v>07/21/19</v>
      </c>
      <c r="C47" s="10">
        <f t="shared" si="4"/>
        <v>0.46319444444444446</v>
      </c>
      <c r="D47" s="2" t="str">
        <f t="shared" si="5"/>
        <v>Morning</v>
      </c>
      <c r="E47" s="1" t="str">
        <f t="shared" si="1"/>
        <v>2019</v>
      </c>
      <c r="F47" s="1" t="str">
        <f t="shared" si="2"/>
        <v>July</v>
      </c>
      <c r="G47" t="str">
        <f t="shared" si="3"/>
        <v>Sunday</v>
      </c>
      <c r="H47">
        <v>18600</v>
      </c>
      <c r="J47">
        <v>1</v>
      </c>
      <c r="N47">
        <v>1</v>
      </c>
      <c r="W47">
        <v>1</v>
      </c>
      <c r="AE47">
        <v>1</v>
      </c>
    </row>
    <row r="48" spans="1:31" hidden="1" x14ac:dyDescent="0.25">
      <c r="A48" s="11">
        <v>43667.487500000003</v>
      </c>
      <c r="B48" s="1" t="str">
        <f t="shared" si="0"/>
        <v>07/21/19</v>
      </c>
      <c r="C48" s="10">
        <f t="shared" si="4"/>
        <v>0.48749999999999999</v>
      </c>
      <c r="D48" s="2" t="str">
        <f t="shared" si="5"/>
        <v>Morning</v>
      </c>
      <c r="E48" s="1" t="str">
        <f t="shared" si="1"/>
        <v>2019</v>
      </c>
      <c r="F48" s="1" t="str">
        <f t="shared" si="2"/>
        <v>July</v>
      </c>
      <c r="G48" t="str">
        <f t="shared" si="3"/>
        <v>Sunday</v>
      </c>
      <c r="H48">
        <v>17300</v>
      </c>
      <c r="J48">
        <v>1</v>
      </c>
      <c r="K48">
        <v>1</v>
      </c>
      <c r="N48">
        <v>1</v>
      </c>
      <c r="R48">
        <v>1</v>
      </c>
    </row>
    <row r="49" spans="1:29" hidden="1" x14ac:dyDescent="0.25">
      <c r="A49" s="11">
        <v>43667.508333333331</v>
      </c>
      <c r="B49" s="1" t="str">
        <f t="shared" si="0"/>
        <v>07/21/19</v>
      </c>
      <c r="C49" s="10">
        <f t="shared" si="4"/>
        <v>0.5083333333333333</v>
      </c>
      <c r="D49" s="2" t="str">
        <f t="shared" si="5"/>
        <v>Morning</v>
      </c>
      <c r="E49" s="1" t="str">
        <f t="shared" si="1"/>
        <v>2019</v>
      </c>
      <c r="F49" s="1" t="str">
        <f t="shared" si="2"/>
        <v>July</v>
      </c>
      <c r="G49" t="str">
        <f t="shared" si="3"/>
        <v>Sunday</v>
      </c>
      <c r="H49">
        <v>17800</v>
      </c>
      <c r="J49">
        <v>1</v>
      </c>
      <c r="M49">
        <v>1</v>
      </c>
      <c r="AA49">
        <v>1</v>
      </c>
      <c r="AB49">
        <v>1</v>
      </c>
    </row>
    <row r="50" spans="1:29" hidden="1" x14ac:dyDescent="0.25">
      <c r="A50" s="11">
        <v>43667.517361111109</v>
      </c>
      <c r="B50" s="1" t="str">
        <f t="shared" si="0"/>
        <v>07/21/19</v>
      </c>
      <c r="C50" s="10">
        <f t="shared" si="4"/>
        <v>0.51736111111111105</v>
      </c>
      <c r="D50" s="2" t="str">
        <f t="shared" si="5"/>
        <v>Morning</v>
      </c>
      <c r="E50" s="1" t="str">
        <f t="shared" si="1"/>
        <v>2019</v>
      </c>
      <c r="F50" s="1" t="str">
        <f t="shared" si="2"/>
        <v>July</v>
      </c>
      <c r="G50" t="str">
        <f t="shared" si="3"/>
        <v>Sunday</v>
      </c>
      <c r="H50">
        <v>14800</v>
      </c>
      <c r="J50">
        <v>1</v>
      </c>
      <c r="O50">
        <v>1</v>
      </c>
      <c r="R50">
        <v>1</v>
      </c>
    </row>
    <row r="51" spans="1:29" hidden="1" x14ac:dyDescent="0.25">
      <c r="A51" s="11">
        <v>43667.520138888889</v>
      </c>
      <c r="B51" s="1" t="str">
        <f t="shared" si="0"/>
        <v>07/21/19</v>
      </c>
      <c r="C51" s="10">
        <f t="shared" si="4"/>
        <v>0.52013888888888882</v>
      </c>
      <c r="D51" s="2" t="str">
        <f t="shared" si="5"/>
        <v>Morning</v>
      </c>
      <c r="E51" s="1" t="str">
        <f t="shared" si="1"/>
        <v>2019</v>
      </c>
      <c r="F51" s="1" t="str">
        <f t="shared" si="2"/>
        <v>July</v>
      </c>
      <c r="G51" t="str">
        <f t="shared" si="3"/>
        <v>Sunday</v>
      </c>
      <c r="H51">
        <v>16100</v>
      </c>
      <c r="J51">
        <v>2</v>
      </c>
      <c r="AA51">
        <v>1</v>
      </c>
    </row>
    <row r="52" spans="1:29" hidden="1" x14ac:dyDescent="0.25">
      <c r="A52" s="11">
        <v>43667.532638888886</v>
      </c>
      <c r="B52" s="1" t="str">
        <f t="shared" si="0"/>
        <v>07/21/19</v>
      </c>
      <c r="C52" s="10">
        <f t="shared" si="4"/>
        <v>0.53263888888888888</v>
      </c>
      <c r="D52" s="2" t="str">
        <f t="shared" si="5"/>
        <v>Morning</v>
      </c>
      <c r="E52" s="1" t="str">
        <f t="shared" si="1"/>
        <v>2019</v>
      </c>
      <c r="F52" s="1" t="str">
        <f t="shared" si="2"/>
        <v>July</v>
      </c>
      <c r="G52" t="str">
        <f t="shared" si="3"/>
        <v>Sunday</v>
      </c>
      <c r="H52">
        <v>21000</v>
      </c>
      <c r="K52">
        <v>1</v>
      </c>
      <c r="N52">
        <v>1</v>
      </c>
      <c r="P52">
        <v>1</v>
      </c>
      <c r="R52">
        <v>1</v>
      </c>
      <c r="AA52">
        <v>1</v>
      </c>
    </row>
    <row r="53" spans="1:29" hidden="1" x14ac:dyDescent="0.25">
      <c r="A53" s="11">
        <v>43667.567361111112</v>
      </c>
      <c r="B53" s="1" t="str">
        <f t="shared" si="0"/>
        <v>07/21/19</v>
      </c>
      <c r="C53" s="10">
        <f t="shared" si="4"/>
        <v>0.56736111111111109</v>
      </c>
      <c r="D53" s="2" t="str">
        <f t="shared" si="5"/>
        <v>Afternoon</v>
      </c>
      <c r="E53" s="1" t="str">
        <f t="shared" si="1"/>
        <v>2019</v>
      </c>
      <c r="F53" s="1" t="str">
        <f t="shared" si="2"/>
        <v>July</v>
      </c>
      <c r="G53" t="str">
        <f t="shared" si="3"/>
        <v>Sunday</v>
      </c>
      <c r="H53">
        <v>19300</v>
      </c>
      <c r="J53">
        <v>1</v>
      </c>
      <c r="N53">
        <v>1</v>
      </c>
      <c r="V53">
        <v>2</v>
      </c>
    </row>
    <row r="54" spans="1:29" hidden="1" x14ac:dyDescent="0.25">
      <c r="A54" s="11">
        <v>43667.572916666664</v>
      </c>
      <c r="B54" s="1" t="str">
        <f t="shared" si="0"/>
        <v>07/21/19</v>
      </c>
      <c r="C54" s="10">
        <f t="shared" si="4"/>
        <v>0.57291666666666663</v>
      </c>
      <c r="D54" s="2" t="str">
        <f t="shared" si="5"/>
        <v>Afternoon</v>
      </c>
      <c r="E54" s="1" t="str">
        <f t="shared" si="1"/>
        <v>2019</v>
      </c>
      <c r="F54" s="1" t="str">
        <f t="shared" si="2"/>
        <v>July</v>
      </c>
      <c r="G54" t="str">
        <f t="shared" si="3"/>
        <v>Sunday</v>
      </c>
      <c r="H54">
        <v>22300</v>
      </c>
      <c r="J54">
        <v>1</v>
      </c>
      <c r="M54">
        <v>2</v>
      </c>
      <c r="N54">
        <v>1</v>
      </c>
      <c r="P54">
        <v>1</v>
      </c>
    </row>
    <row r="55" spans="1:29" hidden="1" x14ac:dyDescent="0.25">
      <c r="A55" s="11">
        <v>43667.586805555555</v>
      </c>
      <c r="B55" s="1" t="str">
        <f t="shared" si="0"/>
        <v>07/21/19</v>
      </c>
      <c r="C55" s="10">
        <f t="shared" si="4"/>
        <v>0.58680555555555558</v>
      </c>
      <c r="D55" s="2" t="str">
        <f t="shared" si="5"/>
        <v>Afternoon</v>
      </c>
      <c r="E55" s="1" t="str">
        <f t="shared" si="1"/>
        <v>2019</v>
      </c>
      <c r="F55" s="1" t="str">
        <f t="shared" si="2"/>
        <v>July</v>
      </c>
      <c r="G55" t="str">
        <f t="shared" si="3"/>
        <v>Sunday</v>
      </c>
      <c r="H55">
        <v>18300</v>
      </c>
      <c r="J55">
        <v>1</v>
      </c>
      <c r="K55">
        <v>1</v>
      </c>
      <c r="N55">
        <v>1</v>
      </c>
      <c r="AC55">
        <v>1</v>
      </c>
    </row>
    <row r="56" spans="1:29" hidden="1" x14ac:dyDescent="0.25">
      <c r="A56" s="11">
        <v>43667.620138888888</v>
      </c>
      <c r="B56" s="1" t="str">
        <f t="shared" si="0"/>
        <v>07/21/19</v>
      </c>
      <c r="C56" s="10">
        <f t="shared" si="4"/>
        <v>0.62013888888888891</v>
      </c>
      <c r="D56" s="2" t="str">
        <f t="shared" si="5"/>
        <v>Afternoon</v>
      </c>
      <c r="E56" s="1" t="str">
        <f t="shared" si="1"/>
        <v>2019</v>
      </c>
      <c r="F56" s="1" t="str">
        <f t="shared" si="2"/>
        <v>July</v>
      </c>
      <c r="G56" t="str">
        <f t="shared" si="3"/>
        <v>Sunday</v>
      </c>
      <c r="H56">
        <v>15300</v>
      </c>
      <c r="J56">
        <v>1</v>
      </c>
      <c r="K56">
        <v>1</v>
      </c>
      <c r="L56">
        <v>1</v>
      </c>
      <c r="N56">
        <v>1</v>
      </c>
    </row>
    <row r="57" spans="1:29" hidden="1" x14ac:dyDescent="0.25">
      <c r="A57" s="11">
        <v>43667.63958333333</v>
      </c>
      <c r="B57" s="1" t="str">
        <f t="shared" si="0"/>
        <v>07/21/19</v>
      </c>
      <c r="C57" s="10">
        <f t="shared" si="4"/>
        <v>0.63958333333333328</v>
      </c>
      <c r="D57" s="2" t="str">
        <f t="shared" si="5"/>
        <v>Afternoon</v>
      </c>
      <c r="E57" s="1" t="str">
        <f t="shared" si="1"/>
        <v>2019</v>
      </c>
      <c r="F57" s="1" t="str">
        <f t="shared" si="2"/>
        <v>July</v>
      </c>
      <c r="G57" t="str">
        <f t="shared" si="3"/>
        <v>Sunday</v>
      </c>
      <c r="H57">
        <v>15100</v>
      </c>
      <c r="J57">
        <v>1</v>
      </c>
      <c r="S57">
        <v>1</v>
      </c>
      <c r="W57">
        <v>1</v>
      </c>
    </row>
    <row r="58" spans="1:29" hidden="1" x14ac:dyDescent="0.25">
      <c r="A58" s="11">
        <v>43668.484722222223</v>
      </c>
      <c r="B58" s="1" t="str">
        <f t="shared" si="0"/>
        <v>07/22/19</v>
      </c>
      <c r="C58" s="10">
        <f t="shared" si="4"/>
        <v>0.48472222222222222</v>
      </c>
      <c r="D58" s="2" t="str">
        <f t="shared" si="5"/>
        <v>Morning</v>
      </c>
      <c r="E58" s="1" t="str">
        <f t="shared" si="1"/>
        <v>2019</v>
      </c>
      <c r="F58" s="1" t="str">
        <f t="shared" si="2"/>
        <v>July</v>
      </c>
      <c r="G58" t="str">
        <f t="shared" si="3"/>
        <v>Monday</v>
      </c>
      <c r="H58">
        <v>15600</v>
      </c>
      <c r="J58">
        <v>2</v>
      </c>
      <c r="M58">
        <v>1</v>
      </c>
    </row>
    <row r="59" spans="1:29" hidden="1" x14ac:dyDescent="0.25">
      <c r="A59" s="11">
        <v>43668.511111111111</v>
      </c>
      <c r="B59" s="1" t="str">
        <f t="shared" si="0"/>
        <v>07/22/19</v>
      </c>
      <c r="C59" s="10">
        <f t="shared" si="4"/>
        <v>0.51111111111111118</v>
      </c>
      <c r="D59" s="2" t="str">
        <f t="shared" si="5"/>
        <v>Morning</v>
      </c>
      <c r="E59" s="1" t="str">
        <f t="shared" si="1"/>
        <v>2019</v>
      </c>
      <c r="F59" s="1" t="str">
        <f t="shared" si="2"/>
        <v>July</v>
      </c>
      <c r="G59" t="str">
        <f t="shared" si="3"/>
        <v>Monday</v>
      </c>
      <c r="H59">
        <v>19300</v>
      </c>
      <c r="J59">
        <v>1</v>
      </c>
      <c r="N59">
        <v>1</v>
      </c>
      <c r="V59">
        <v>1</v>
      </c>
      <c r="AA59">
        <v>1</v>
      </c>
    </row>
    <row r="60" spans="1:29" hidden="1" x14ac:dyDescent="0.25">
      <c r="A60" s="11">
        <v>43668.51666666667</v>
      </c>
      <c r="B60" s="1" t="str">
        <f t="shared" si="0"/>
        <v>07/22/19</v>
      </c>
      <c r="C60" s="10">
        <f t="shared" si="4"/>
        <v>0.51666666666666672</v>
      </c>
      <c r="D60" s="2" t="str">
        <f t="shared" si="5"/>
        <v>Morning</v>
      </c>
      <c r="E60" s="1" t="str">
        <f t="shared" si="1"/>
        <v>2019</v>
      </c>
      <c r="F60" s="1" t="str">
        <f t="shared" si="2"/>
        <v>July</v>
      </c>
      <c r="G60" t="str">
        <f t="shared" si="3"/>
        <v>Monday</v>
      </c>
      <c r="H60">
        <v>18300</v>
      </c>
      <c r="J60">
        <v>1</v>
      </c>
      <c r="N60">
        <v>1</v>
      </c>
      <c r="R60">
        <v>1</v>
      </c>
      <c r="AA60">
        <v>1</v>
      </c>
    </row>
    <row r="61" spans="1:29" hidden="1" x14ac:dyDescent="0.25">
      <c r="A61" s="11">
        <v>43668.52847222222</v>
      </c>
      <c r="B61" s="1" t="str">
        <f t="shared" si="0"/>
        <v>07/22/19</v>
      </c>
      <c r="C61" s="10">
        <f t="shared" si="4"/>
        <v>0.52847222222222223</v>
      </c>
      <c r="D61" s="2" t="str">
        <f t="shared" si="5"/>
        <v>Morning</v>
      </c>
      <c r="E61" s="1" t="str">
        <f t="shared" si="1"/>
        <v>2019</v>
      </c>
      <c r="F61" s="1" t="str">
        <f t="shared" si="2"/>
        <v>July</v>
      </c>
      <c r="G61" t="str">
        <f t="shared" si="3"/>
        <v>Monday</v>
      </c>
      <c r="H61">
        <v>18300</v>
      </c>
      <c r="J61">
        <v>1</v>
      </c>
      <c r="N61">
        <v>2</v>
      </c>
      <c r="P61">
        <v>1</v>
      </c>
    </row>
    <row r="62" spans="1:29" hidden="1" x14ac:dyDescent="0.25">
      <c r="A62" s="11">
        <v>43668.561111111114</v>
      </c>
      <c r="B62" s="1" t="str">
        <f t="shared" si="0"/>
        <v>07/22/19</v>
      </c>
      <c r="C62" s="10">
        <f t="shared" si="4"/>
        <v>0.56111111111111112</v>
      </c>
      <c r="D62" s="2" t="str">
        <f t="shared" si="5"/>
        <v>Afternoon</v>
      </c>
      <c r="E62" s="1" t="str">
        <f t="shared" si="1"/>
        <v>2019</v>
      </c>
      <c r="F62" s="1" t="str">
        <f t="shared" si="2"/>
        <v>July</v>
      </c>
      <c r="G62" t="str">
        <f t="shared" si="3"/>
        <v>Monday</v>
      </c>
      <c r="H62">
        <v>16600</v>
      </c>
      <c r="J62">
        <v>2</v>
      </c>
      <c r="R62">
        <v>2</v>
      </c>
    </row>
    <row r="63" spans="1:29" hidden="1" x14ac:dyDescent="0.25">
      <c r="A63" s="11">
        <v>43668.572222222225</v>
      </c>
      <c r="B63" s="1" t="str">
        <f t="shared" si="0"/>
        <v>07/22/19</v>
      </c>
      <c r="C63" s="10">
        <f t="shared" si="4"/>
        <v>0.57222222222222219</v>
      </c>
      <c r="D63" s="2" t="str">
        <f t="shared" si="5"/>
        <v>Afternoon</v>
      </c>
      <c r="E63" s="1" t="str">
        <f t="shared" si="1"/>
        <v>2019</v>
      </c>
      <c r="F63" s="1" t="str">
        <f t="shared" si="2"/>
        <v>July</v>
      </c>
      <c r="G63" t="str">
        <f t="shared" si="3"/>
        <v>Monday</v>
      </c>
      <c r="H63">
        <v>14800</v>
      </c>
      <c r="J63">
        <v>1</v>
      </c>
      <c r="R63">
        <v>1</v>
      </c>
      <c r="X63">
        <v>1</v>
      </c>
    </row>
    <row r="64" spans="1:29" hidden="1" x14ac:dyDescent="0.25">
      <c r="A64" s="11">
        <v>43668.615972222222</v>
      </c>
      <c r="B64" s="1" t="str">
        <f t="shared" si="0"/>
        <v>07/22/19</v>
      </c>
      <c r="C64" s="10">
        <f t="shared" si="4"/>
        <v>0.61597222222222225</v>
      </c>
      <c r="D64" s="2" t="str">
        <f t="shared" si="5"/>
        <v>Afternoon</v>
      </c>
      <c r="E64" s="1" t="str">
        <f t="shared" si="1"/>
        <v>2019</v>
      </c>
      <c r="F64" s="1" t="str">
        <f t="shared" si="2"/>
        <v>July</v>
      </c>
      <c r="G64" t="str">
        <f t="shared" si="3"/>
        <v>Monday</v>
      </c>
      <c r="H64">
        <v>26000</v>
      </c>
      <c r="J64">
        <v>5</v>
      </c>
    </row>
    <row r="65" spans="1:30" hidden="1" x14ac:dyDescent="0.25">
      <c r="A65" s="11">
        <v>43668.650694444441</v>
      </c>
      <c r="B65" s="1" t="str">
        <f t="shared" si="0"/>
        <v>07/22/19</v>
      </c>
      <c r="C65" s="10">
        <f t="shared" si="4"/>
        <v>0.65069444444444446</v>
      </c>
      <c r="D65" s="2" t="str">
        <f t="shared" si="5"/>
        <v>Evening</v>
      </c>
      <c r="E65" s="1" t="str">
        <f t="shared" si="1"/>
        <v>2019</v>
      </c>
      <c r="F65" s="1" t="str">
        <f t="shared" si="2"/>
        <v>July</v>
      </c>
      <c r="G65" t="str">
        <f t="shared" si="3"/>
        <v>Monday</v>
      </c>
      <c r="H65">
        <v>19600</v>
      </c>
      <c r="J65">
        <v>1</v>
      </c>
      <c r="O65">
        <v>1</v>
      </c>
      <c r="P65">
        <v>1</v>
      </c>
      <c r="W65">
        <v>1</v>
      </c>
    </row>
    <row r="66" spans="1:30" hidden="1" x14ac:dyDescent="0.25">
      <c r="A66" s="11">
        <v>43668.70416666667</v>
      </c>
      <c r="B66" s="1" t="str">
        <f t="shared" ref="B66:B129" si="6">TEXT(A66,"mm/dd/yy")</f>
        <v>07/22/19</v>
      </c>
      <c r="C66" s="10">
        <f t="shared" si="4"/>
        <v>0.70416666666666661</v>
      </c>
      <c r="D66" s="2" t="str">
        <f t="shared" si="5"/>
        <v>Evening</v>
      </c>
      <c r="E66" s="1" t="str">
        <f t="shared" ref="E66:E129" si="7">TEXT(A66,"yyyy")</f>
        <v>2019</v>
      </c>
      <c r="F66" s="1" t="str">
        <f t="shared" ref="F66:F129" si="8">TEXT(A66,"mmmm")</f>
        <v>July</v>
      </c>
      <c r="G66" t="str">
        <f t="shared" ref="G66:G129" si="9">TEXT(A66,"dddd")</f>
        <v>Monday</v>
      </c>
      <c r="H66">
        <v>18600</v>
      </c>
      <c r="J66">
        <v>1</v>
      </c>
      <c r="N66">
        <v>1</v>
      </c>
      <c r="W66">
        <v>1</v>
      </c>
      <c r="AD66">
        <v>1</v>
      </c>
    </row>
    <row r="67" spans="1:30" hidden="1" x14ac:dyDescent="0.25">
      <c r="A67" s="11">
        <v>43670.478472222225</v>
      </c>
      <c r="B67" s="1" t="str">
        <f t="shared" si="6"/>
        <v>07/24/19</v>
      </c>
      <c r="C67" s="10">
        <f t="shared" ref="C67:C130" si="10">TIMEVALUE((TEXT(A67,"h:mm AM/PM")))</f>
        <v>0.47847222222222219</v>
      </c>
      <c r="D67" s="2" t="str">
        <f t="shared" ref="D67:D130" si="11">IF(C67&lt;0.541666666666667,"Morning",IF(C67&lt;0.645833333333333,"Afternoon","Evening"))</f>
        <v>Morning</v>
      </c>
      <c r="E67" s="1" t="str">
        <f t="shared" si="7"/>
        <v>2019</v>
      </c>
      <c r="F67" s="1" t="str">
        <f t="shared" si="8"/>
        <v>July</v>
      </c>
      <c r="G67" t="str">
        <f t="shared" si="9"/>
        <v>Wednesday</v>
      </c>
      <c r="H67">
        <v>16400</v>
      </c>
      <c r="J67">
        <v>3</v>
      </c>
    </row>
    <row r="68" spans="1:30" hidden="1" x14ac:dyDescent="0.25">
      <c r="A68" s="11">
        <v>43670.49722222222</v>
      </c>
      <c r="B68" s="1" t="str">
        <f t="shared" si="6"/>
        <v>07/24/19</v>
      </c>
      <c r="C68" s="10">
        <f t="shared" si="10"/>
        <v>0.49722222222222223</v>
      </c>
      <c r="D68" s="2" t="str">
        <f t="shared" si="11"/>
        <v>Morning</v>
      </c>
      <c r="E68" s="1" t="str">
        <f t="shared" si="7"/>
        <v>2019</v>
      </c>
      <c r="F68" s="1" t="str">
        <f t="shared" si="8"/>
        <v>July</v>
      </c>
      <c r="G68" t="str">
        <f t="shared" si="9"/>
        <v>Wednesday</v>
      </c>
      <c r="H68">
        <v>27100</v>
      </c>
      <c r="J68">
        <v>2</v>
      </c>
      <c r="K68">
        <v>2</v>
      </c>
      <c r="P68">
        <v>1</v>
      </c>
      <c r="AA68">
        <v>1</v>
      </c>
    </row>
    <row r="69" spans="1:30" hidden="1" x14ac:dyDescent="0.25">
      <c r="A69" s="11">
        <v>43670.558333333334</v>
      </c>
      <c r="B69" s="1" t="str">
        <f t="shared" si="6"/>
        <v>07/24/19</v>
      </c>
      <c r="C69" s="10">
        <f t="shared" si="10"/>
        <v>0.55833333333333335</v>
      </c>
      <c r="D69" s="2" t="str">
        <f t="shared" si="11"/>
        <v>Afternoon</v>
      </c>
      <c r="E69" s="1" t="str">
        <f t="shared" si="7"/>
        <v>2019</v>
      </c>
      <c r="F69" s="1" t="str">
        <f t="shared" si="8"/>
        <v>July</v>
      </c>
      <c r="G69" t="str">
        <f t="shared" si="9"/>
        <v>Wednesday</v>
      </c>
      <c r="H69">
        <v>18800</v>
      </c>
      <c r="J69">
        <v>1</v>
      </c>
      <c r="K69">
        <v>1</v>
      </c>
      <c r="M69">
        <v>1</v>
      </c>
      <c r="N69">
        <v>1</v>
      </c>
    </row>
    <row r="70" spans="1:30" hidden="1" x14ac:dyDescent="0.25">
      <c r="A70" s="11">
        <v>43670.600694444445</v>
      </c>
      <c r="B70" s="1" t="str">
        <f t="shared" si="6"/>
        <v>07/24/19</v>
      </c>
      <c r="C70" s="10">
        <f t="shared" si="10"/>
        <v>0.60069444444444442</v>
      </c>
      <c r="D70" s="2" t="str">
        <f t="shared" si="11"/>
        <v>Afternoon</v>
      </c>
      <c r="E70" s="1" t="str">
        <f t="shared" si="7"/>
        <v>2019</v>
      </c>
      <c r="F70" s="1" t="str">
        <f t="shared" si="8"/>
        <v>July</v>
      </c>
      <c r="G70" t="str">
        <f t="shared" si="9"/>
        <v>Wednesday</v>
      </c>
      <c r="H70">
        <v>25400</v>
      </c>
      <c r="J70">
        <v>3</v>
      </c>
      <c r="V70">
        <v>2</v>
      </c>
    </row>
    <row r="71" spans="1:30" hidden="1" x14ac:dyDescent="0.25">
      <c r="A71" s="11">
        <v>43670.602777777778</v>
      </c>
      <c r="B71" s="1" t="str">
        <f t="shared" si="6"/>
        <v>07/24/19</v>
      </c>
      <c r="C71" s="10">
        <f t="shared" si="10"/>
        <v>0.60277777777777775</v>
      </c>
      <c r="D71" s="2" t="str">
        <f t="shared" si="11"/>
        <v>Afternoon</v>
      </c>
      <c r="E71" s="1" t="str">
        <f t="shared" si="7"/>
        <v>2019</v>
      </c>
      <c r="F71" s="1" t="str">
        <f t="shared" si="8"/>
        <v>July</v>
      </c>
      <c r="G71" t="str">
        <f t="shared" si="9"/>
        <v>Wednesday</v>
      </c>
      <c r="H71">
        <v>26300</v>
      </c>
      <c r="J71">
        <v>1</v>
      </c>
      <c r="K71">
        <v>2</v>
      </c>
      <c r="M71">
        <v>1</v>
      </c>
      <c r="P71">
        <v>1</v>
      </c>
      <c r="AC71">
        <v>1</v>
      </c>
    </row>
    <row r="72" spans="1:30" hidden="1" x14ac:dyDescent="0.25">
      <c r="A72" s="11">
        <v>43670.65</v>
      </c>
      <c r="B72" s="1" t="str">
        <f t="shared" si="6"/>
        <v>07/24/19</v>
      </c>
      <c r="C72" s="10">
        <f t="shared" si="10"/>
        <v>0.65</v>
      </c>
      <c r="D72" s="2" t="str">
        <f t="shared" si="11"/>
        <v>Evening</v>
      </c>
      <c r="E72" s="1" t="str">
        <f t="shared" si="7"/>
        <v>2019</v>
      </c>
      <c r="F72" s="1" t="str">
        <f t="shared" si="8"/>
        <v>July</v>
      </c>
      <c r="G72" t="str">
        <f t="shared" si="9"/>
        <v>Wednesday</v>
      </c>
      <c r="H72">
        <v>16100</v>
      </c>
      <c r="J72">
        <v>2</v>
      </c>
      <c r="S72">
        <v>1</v>
      </c>
    </row>
    <row r="73" spans="1:30" hidden="1" x14ac:dyDescent="0.25">
      <c r="A73" s="11">
        <v>43670.652777777781</v>
      </c>
      <c r="B73" s="1" t="str">
        <f t="shared" si="6"/>
        <v>07/24/19</v>
      </c>
      <c r="C73" s="10">
        <f t="shared" si="10"/>
        <v>0.65277777777777779</v>
      </c>
      <c r="D73" s="2" t="str">
        <f t="shared" si="11"/>
        <v>Evening</v>
      </c>
      <c r="E73" s="1" t="str">
        <f t="shared" si="7"/>
        <v>2019</v>
      </c>
      <c r="F73" s="1" t="str">
        <f t="shared" si="8"/>
        <v>July</v>
      </c>
      <c r="G73" t="str">
        <f t="shared" si="9"/>
        <v>Wednesday</v>
      </c>
      <c r="H73">
        <v>16100</v>
      </c>
      <c r="J73">
        <v>2</v>
      </c>
      <c r="P73">
        <v>1</v>
      </c>
    </row>
    <row r="74" spans="1:30" hidden="1" x14ac:dyDescent="0.25">
      <c r="A74" s="11">
        <v>43670.668055555558</v>
      </c>
      <c r="B74" s="1" t="str">
        <f t="shared" si="6"/>
        <v>07/24/19</v>
      </c>
      <c r="C74" s="10">
        <f t="shared" si="10"/>
        <v>0.66805555555555562</v>
      </c>
      <c r="D74" s="2" t="str">
        <f t="shared" si="11"/>
        <v>Evening</v>
      </c>
      <c r="E74" s="1" t="str">
        <f t="shared" si="7"/>
        <v>2019</v>
      </c>
      <c r="F74" s="1" t="str">
        <f t="shared" si="8"/>
        <v>July</v>
      </c>
      <c r="G74" t="str">
        <f t="shared" si="9"/>
        <v>Wednesday</v>
      </c>
      <c r="H74">
        <v>16400</v>
      </c>
      <c r="J74">
        <v>3</v>
      </c>
    </row>
    <row r="75" spans="1:30" hidden="1" x14ac:dyDescent="0.25">
      <c r="A75" s="11">
        <v>43670.722222222219</v>
      </c>
      <c r="B75" s="1" t="str">
        <f t="shared" si="6"/>
        <v>07/24/19</v>
      </c>
      <c r="C75" s="10">
        <f t="shared" si="10"/>
        <v>0.72222222222222221</v>
      </c>
      <c r="D75" s="2" t="str">
        <f t="shared" si="11"/>
        <v>Evening</v>
      </c>
      <c r="E75" s="1" t="str">
        <f t="shared" si="7"/>
        <v>2019</v>
      </c>
      <c r="F75" s="1" t="str">
        <f t="shared" si="8"/>
        <v>July</v>
      </c>
      <c r="G75" t="str">
        <f t="shared" si="9"/>
        <v>Wednesday</v>
      </c>
      <c r="H75">
        <v>15000</v>
      </c>
      <c r="R75">
        <v>1</v>
      </c>
      <c r="S75">
        <v>1</v>
      </c>
      <c r="AB75">
        <v>2</v>
      </c>
    </row>
    <row r="76" spans="1:30" hidden="1" x14ac:dyDescent="0.25">
      <c r="A76" s="11">
        <v>43671.492361111108</v>
      </c>
      <c r="B76" s="1" t="str">
        <f t="shared" si="6"/>
        <v>07/25/19</v>
      </c>
      <c r="C76" s="10">
        <f t="shared" si="10"/>
        <v>0.49236111111111108</v>
      </c>
      <c r="D76" s="2" t="str">
        <f t="shared" si="11"/>
        <v>Morning</v>
      </c>
      <c r="E76" s="1" t="str">
        <f t="shared" si="7"/>
        <v>2019</v>
      </c>
      <c r="F76" s="1" t="str">
        <f t="shared" si="8"/>
        <v>July</v>
      </c>
      <c r="G76" t="str">
        <f t="shared" si="9"/>
        <v>Thursday</v>
      </c>
      <c r="H76">
        <v>18600</v>
      </c>
      <c r="J76">
        <v>1</v>
      </c>
      <c r="P76">
        <v>1</v>
      </c>
      <c r="R76">
        <v>1</v>
      </c>
      <c r="W76">
        <v>1</v>
      </c>
    </row>
    <row r="77" spans="1:30" hidden="1" x14ac:dyDescent="0.25">
      <c r="A77" s="11">
        <v>43671.497916666667</v>
      </c>
      <c r="B77" s="1" t="str">
        <f t="shared" si="6"/>
        <v>07/25/19</v>
      </c>
      <c r="C77" s="10">
        <f t="shared" si="10"/>
        <v>0.49791666666666662</v>
      </c>
      <c r="D77" s="2" t="str">
        <f t="shared" si="11"/>
        <v>Morning</v>
      </c>
      <c r="E77" s="1" t="str">
        <f t="shared" si="7"/>
        <v>2019</v>
      </c>
      <c r="F77" s="1" t="str">
        <f t="shared" si="8"/>
        <v>July</v>
      </c>
      <c r="G77" t="str">
        <f t="shared" si="9"/>
        <v>Thursday</v>
      </c>
      <c r="H77">
        <v>26800</v>
      </c>
      <c r="J77">
        <v>1</v>
      </c>
      <c r="K77">
        <v>1</v>
      </c>
      <c r="M77">
        <v>1</v>
      </c>
      <c r="N77">
        <v>1</v>
      </c>
      <c r="O77">
        <v>1</v>
      </c>
      <c r="AC77">
        <v>1</v>
      </c>
    </row>
    <row r="78" spans="1:30" hidden="1" x14ac:dyDescent="0.25">
      <c r="A78" s="11">
        <v>43671.500694444447</v>
      </c>
      <c r="B78" s="1" t="str">
        <f t="shared" si="6"/>
        <v>07/25/19</v>
      </c>
      <c r="C78" s="10">
        <f t="shared" si="10"/>
        <v>0.50069444444444444</v>
      </c>
      <c r="D78" s="2" t="str">
        <f t="shared" si="11"/>
        <v>Morning</v>
      </c>
      <c r="E78" s="1" t="str">
        <f t="shared" si="7"/>
        <v>2019</v>
      </c>
      <c r="F78" s="1" t="str">
        <f t="shared" si="8"/>
        <v>July</v>
      </c>
      <c r="G78" t="str">
        <f t="shared" si="9"/>
        <v>Thursday</v>
      </c>
      <c r="H78">
        <v>35000</v>
      </c>
      <c r="S78">
        <v>4</v>
      </c>
      <c r="AB78">
        <v>6</v>
      </c>
    </row>
    <row r="79" spans="1:30" hidden="1" x14ac:dyDescent="0.25">
      <c r="A79" s="11">
        <v>43671.524305555555</v>
      </c>
      <c r="B79" s="1" t="str">
        <f t="shared" si="6"/>
        <v>07/25/19</v>
      </c>
      <c r="C79" s="10">
        <f t="shared" si="10"/>
        <v>0.52430555555555558</v>
      </c>
      <c r="D79" s="2" t="str">
        <f t="shared" si="11"/>
        <v>Morning</v>
      </c>
      <c r="E79" s="1" t="str">
        <f t="shared" si="7"/>
        <v>2019</v>
      </c>
      <c r="F79" s="1" t="str">
        <f t="shared" si="8"/>
        <v>July</v>
      </c>
      <c r="G79" t="str">
        <f t="shared" si="9"/>
        <v>Thursday</v>
      </c>
      <c r="H79">
        <v>38000</v>
      </c>
      <c r="J79">
        <v>5</v>
      </c>
      <c r="N79">
        <v>1</v>
      </c>
      <c r="R79">
        <v>1</v>
      </c>
      <c r="AB79">
        <v>2</v>
      </c>
    </row>
    <row r="80" spans="1:30" hidden="1" x14ac:dyDescent="0.25">
      <c r="A80" s="11">
        <v>43671.542361111111</v>
      </c>
      <c r="B80" s="1" t="str">
        <f t="shared" si="6"/>
        <v>07/25/19</v>
      </c>
      <c r="C80" s="10">
        <f t="shared" si="10"/>
        <v>0.54236111111111118</v>
      </c>
      <c r="D80" s="2" t="str">
        <f t="shared" si="11"/>
        <v>Afternoon</v>
      </c>
      <c r="E80" s="1" t="str">
        <f t="shared" si="7"/>
        <v>2019</v>
      </c>
      <c r="F80" s="1" t="str">
        <f t="shared" si="8"/>
        <v>July</v>
      </c>
      <c r="G80" t="str">
        <f t="shared" si="9"/>
        <v>Thursday</v>
      </c>
      <c r="H80">
        <v>23100</v>
      </c>
      <c r="J80">
        <v>2</v>
      </c>
      <c r="P80">
        <v>1</v>
      </c>
      <c r="R80">
        <v>1</v>
      </c>
    </row>
    <row r="81" spans="1:30" hidden="1" x14ac:dyDescent="0.25">
      <c r="A81" s="11">
        <v>43671.545138888891</v>
      </c>
      <c r="B81" s="1" t="str">
        <f t="shared" si="6"/>
        <v>07/25/19</v>
      </c>
      <c r="C81" s="10">
        <f t="shared" si="10"/>
        <v>0.54513888888888895</v>
      </c>
      <c r="D81" s="2" t="str">
        <f t="shared" si="11"/>
        <v>Afternoon</v>
      </c>
      <c r="E81" s="1" t="str">
        <f t="shared" si="7"/>
        <v>2019</v>
      </c>
      <c r="F81" s="1" t="str">
        <f t="shared" si="8"/>
        <v>July</v>
      </c>
      <c r="G81" t="str">
        <f t="shared" si="9"/>
        <v>Thursday</v>
      </c>
      <c r="H81">
        <v>17300</v>
      </c>
      <c r="R81">
        <v>2</v>
      </c>
      <c r="W81">
        <v>1</v>
      </c>
      <c r="AD81">
        <v>1</v>
      </c>
    </row>
    <row r="82" spans="1:30" hidden="1" x14ac:dyDescent="0.25">
      <c r="A82" s="11">
        <v>43671.569444444445</v>
      </c>
      <c r="B82" s="1" t="str">
        <f t="shared" si="6"/>
        <v>07/25/19</v>
      </c>
      <c r="C82" s="10">
        <f t="shared" si="10"/>
        <v>0.56944444444444442</v>
      </c>
      <c r="D82" s="2" t="str">
        <f t="shared" si="11"/>
        <v>Afternoon</v>
      </c>
      <c r="E82" s="1" t="str">
        <f t="shared" si="7"/>
        <v>2019</v>
      </c>
      <c r="F82" s="1" t="str">
        <f t="shared" si="8"/>
        <v>July</v>
      </c>
      <c r="G82" t="str">
        <f t="shared" si="9"/>
        <v>Thursday</v>
      </c>
      <c r="H82">
        <v>19600</v>
      </c>
      <c r="J82">
        <v>2</v>
      </c>
      <c r="N82">
        <v>1</v>
      </c>
      <c r="X82">
        <v>1</v>
      </c>
    </row>
    <row r="83" spans="1:30" hidden="1" x14ac:dyDescent="0.25">
      <c r="A83" s="11">
        <v>43671.570833333331</v>
      </c>
      <c r="B83" s="1" t="str">
        <f t="shared" si="6"/>
        <v>07/25/19</v>
      </c>
      <c r="C83" s="10">
        <f t="shared" si="10"/>
        <v>0.5708333333333333</v>
      </c>
      <c r="D83" s="2" t="str">
        <f t="shared" si="11"/>
        <v>Afternoon</v>
      </c>
      <c r="E83" s="1" t="str">
        <f t="shared" si="7"/>
        <v>2019</v>
      </c>
      <c r="F83" s="1" t="str">
        <f t="shared" si="8"/>
        <v>July</v>
      </c>
      <c r="G83" t="str">
        <f t="shared" si="9"/>
        <v>Thursday</v>
      </c>
      <c r="H83">
        <v>15300</v>
      </c>
      <c r="J83">
        <v>1</v>
      </c>
      <c r="M83">
        <v>1</v>
      </c>
      <c r="X83">
        <v>1</v>
      </c>
    </row>
    <row r="84" spans="1:30" hidden="1" x14ac:dyDescent="0.25">
      <c r="A84" s="11">
        <v>43671.591666666667</v>
      </c>
      <c r="B84" s="1" t="str">
        <f t="shared" si="6"/>
        <v>07/25/19</v>
      </c>
      <c r="C84" s="10">
        <f t="shared" si="10"/>
        <v>0.59166666666666667</v>
      </c>
      <c r="D84" s="2" t="str">
        <f t="shared" si="11"/>
        <v>Afternoon</v>
      </c>
      <c r="E84" s="1" t="str">
        <f t="shared" si="7"/>
        <v>2019</v>
      </c>
      <c r="F84" s="1" t="str">
        <f t="shared" si="8"/>
        <v>July</v>
      </c>
      <c r="G84" t="str">
        <f t="shared" si="9"/>
        <v>Thursday</v>
      </c>
      <c r="H84">
        <v>16100</v>
      </c>
      <c r="J84">
        <v>2</v>
      </c>
      <c r="X84">
        <v>1</v>
      </c>
    </row>
    <row r="85" spans="1:30" hidden="1" x14ac:dyDescent="0.25">
      <c r="A85" s="11">
        <v>43671.631249999999</v>
      </c>
      <c r="B85" s="1" t="str">
        <f t="shared" si="6"/>
        <v>07/25/19</v>
      </c>
      <c r="C85" s="10">
        <f t="shared" si="10"/>
        <v>0.63124999999999998</v>
      </c>
      <c r="D85" s="2" t="str">
        <f t="shared" si="11"/>
        <v>Afternoon</v>
      </c>
      <c r="E85" s="1" t="str">
        <f t="shared" si="7"/>
        <v>2019</v>
      </c>
      <c r="F85" s="1" t="str">
        <f t="shared" si="8"/>
        <v>July</v>
      </c>
      <c r="G85" t="str">
        <f t="shared" si="9"/>
        <v>Thursday</v>
      </c>
      <c r="H85">
        <v>14300</v>
      </c>
      <c r="J85">
        <v>1</v>
      </c>
      <c r="M85">
        <v>1</v>
      </c>
      <c r="N85">
        <v>1</v>
      </c>
    </row>
    <row r="86" spans="1:30" hidden="1" x14ac:dyDescent="0.25">
      <c r="A86" s="11">
        <v>43671.664583333331</v>
      </c>
      <c r="B86" s="1" t="str">
        <f t="shared" si="6"/>
        <v>07/25/19</v>
      </c>
      <c r="C86" s="10">
        <f t="shared" si="10"/>
        <v>0.6645833333333333</v>
      </c>
      <c r="D86" s="2" t="str">
        <f t="shared" si="11"/>
        <v>Evening</v>
      </c>
      <c r="E86" s="1" t="str">
        <f t="shared" si="7"/>
        <v>2019</v>
      </c>
      <c r="F86" s="1" t="str">
        <f t="shared" si="8"/>
        <v>July</v>
      </c>
      <c r="G86" t="str">
        <f t="shared" si="9"/>
        <v>Thursday</v>
      </c>
      <c r="H86">
        <v>15100</v>
      </c>
      <c r="J86">
        <v>1</v>
      </c>
      <c r="S86">
        <v>1</v>
      </c>
      <c r="W86">
        <v>1</v>
      </c>
    </row>
    <row r="87" spans="1:30" hidden="1" x14ac:dyDescent="0.25">
      <c r="A87" s="11">
        <v>43671.668749999997</v>
      </c>
      <c r="B87" s="1" t="str">
        <f t="shared" si="6"/>
        <v>07/25/19</v>
      </c>
      <c r="C87" s="10">
        <f t="shared" si="10"/>
        <v>0.66875000000000007</v>
      </c>
      <c r="D87" s="2" t="str">
        <f t="shared" si="11"/>
        <v>Evening</v>
      </c>
      <c r="E87" s="1" t="str">
        <f t="shared" si="7"/>
        <v>2019</v>
      </c>
      <c r="F87" s="1" t="str">
        <f t="shared" si="8"/>
        <v>July</v>
      </c>
      <c r="G87" t="str">
        <f t="shared" si="9"/>
        <v>Thursday</v>
      </c>
      <c r="H87">
        <v>20000</v>
      </c>
      <c r="S87">
        <v>1</v>
      </c>
      <c r="X87">
        <v>1</v>
      </c>
      <c r="AA87">
        <v>1</v>
      </c>
      <c r="AC87">
        <v>1</v>
      </c>
    </row>
    <row r="88" spans="1:30" hidden="1" x14ac:dyDescent="0.25">
      <c r="A88" s="11">
        <v>43672.474305555559</v>
      </c>
      <c r="B88" s="1" t="str">
        <f t="shared" si="6"/>
        <v>07/26/19</v>
      </c>
      <c r="C88" s="10">
        <f t="shared" si="10"/>
        <v>0.47430555555555554</v>
      </c>
      <c r="D88" s="2" t="str">
        <f t="shared" si="11"/>
        <v>Morning</v>
      </c>
      <c r="E88" s="1" t="str">
        <f t="shared" si="7"/>
        <v>2019</v>
      </c>
      <c r="F88" s="1" t="str">
        <f t="shared" si="8"/>
        <v>July</v>
      </c>
      <c r="G88" t="str">
        <f t="shared" si="9"/>
        <v>Friday</v>
      </c>
      <c r="H88">
        <v>73200</v>
      </c>
      <c r="J88">
        <v>4</v>
      </c>
      <c r="K88">
        <v>3</v>
      </c>
      <c r="N88">
        <v>6</v>
      </c>
      <c r="P88">
        <v>1</v>
      </c>
      <c r="R88">
        <v>2</v>
      </c>
      <c r="X88">
        <v>1</v>
      </c>
      <c r="AA88">
        <v>1</v>
      </c>
    </row>
    <row r="89" spans="1:30" hidden="1" x14ac:dyDescent="0.25">
      <c r="A89" s="11">
        <v>43672.476388888892</v>
      </c>
      <c r="B89" s="1" t="str">
        <f t="shared" si="6"/>
        <v>07/26/19</v>
      </c>
      <c r="C89" s="10">
        <f t="shared" si="10"/>
        <v>0.47638888888888892</v>
      </c>
      <c r="D89" s="2" t="str">
        <f t="shared" si="11"/>
        <v>Morning</v>
      </c>
      <c r="E89" s="1" t="str">
        <f t="shared" si="7"/>
        <v>2019</v>
      </c>
      <c r="F89" s="1" t="str">
        <f t="shared" si="8"/>
        <v>July</v>
      </c>
      <c r="G89" t="str">
        <f t="shared" si="9"/>
        <v>Friday</v>
      </c>
      <c r="H89">
        <v>25300</v>
      </c>
      <c r="J89">
        <v>1</v>
      </c>
      <c r="K89">
        <v>1</v>
      </c>
      <c r="N89">
        <v>3</v>
      </c>
      <c r="AA89">
        <v>1</v>
      </c>
    </row>
    <row r="90" spans="1:30" hidden="1" x14ac:dyDescent="0.25">
      <c r="A90" s="11">
        <v>43672.479861111111</v>
      </c>
      <c r="B90" s="1" t="str">
        <f t="shared" si="6"/>
        <v>07/26/19</v>
      </c>
      <c r="C90" s="10">
        <f t="shared" si="10"/>
        <v>0.47986111111111113</v>
      </c>
      <c r="D90" s="2" t="str">
        <f t="shared" si="11"/>
        <v>Morning</v>
      </c>
      <c r="E90" s="1" t="str">
        <f t="shared" si="7"/>
        <v>2019</v>
      </c>
      <c r="F90" s="1" t="str">
        <f t="shared" si="8"/>
        <v>July</v>
      </c>
      <c r="G90" t="str">
        <f t="shared" si="9"/>
        <v>Friday</v>
      </c>
      <c r="H90">
        <v>22800</v>
      </c>
      <c r="J90">
        <v>1</v>
      </c>
      <c r="P90">
        <v>1</v>
      </c>
      <c r="X90">
        <v>1</v>
      </c>
      <c r="AA90">
        <v>1</v>
      </c>
      <c r="AB90">
        <v>1</v>
      </c>
    </row>
    <row r="91" spans="1:30" hidden="1" x14ac:dyDescent="0.25">
      <c r="A91" s="11">
        <v>43672.484027777777</v>
      </c>
      <c r="B91" s="1" t="str">
        <f t="shared" si="6"/>
        <v>07/26/19</v>
      </c>
      <c r="C91" s="10">
        <f t="shared" si="10"/>
        <v>0.48402777777777778</v>
      </c>
      <c r="D91" s="2" t="str">
        <f t="shared" si="11"/>
        <v>Morning</v>
      </c>
      <c r="E91" s="1" t="str">
        <f t="shared" si="7"/>
        <v>2019</v>
      </c>
      <c r="F91" s="1" t="str">
        <f t="shared" si="8"/>
        <v>July</v>
      </c>
      <c r="G91" t="str">
        <f t="shared" si="9"/>
        <v>Friday</v>
      </c>
      <c r="H91">
        <v>15000</v>
      </c>
      <c r="K91">
        <v>1</v>
      </c>
      <c r="L91">
        <v>1</v>
      </c>
      <c r="N91">
        <v>1</v>
      </c>
      <c r="AA91">
        <v>1</v>
      </c>
    </row>
    <row r="92" spans="1:30" hidden="1" x14ac:dyDescent="0.25">
      <c r="A92" s="11">
        <v>43672.496527777781</v>
      </c>
      <c r="B92" s="1" t="str">
        <f t="shared" si="6"/>
        <v>07/26/19</v>
      </c>
      <c r="C92" s="10">
        <f t="shared" si="10"/>
        <v>0.49652777777777773</v>
      </c>
      <c r="D92" s="2" t="str">
        <f t="shared" si="11"/>
        <v>Morning</v>
      </c>
      <c r="E92" s="1" t="str">
        <f t="shared" si="7"/>
        <v>2019</v>
      </c>
      <c r="F92" s="1" t="str">
        <f t="shared" si="8"/>
        <v>July</v>
      </c>
      <c r="G92" t="str">
        <f t="shared" si="9"/>
        <v>Friday</v>
      </c>
      <c r="H92">
        <v>20800</v>
      </c>
      <c r="J92">
        <v>1</v>
      </c>
      <c r="P92">
        <v>1</v>
      </c>
      <c r="S92">
        <v>1</v>
      </c>
      <c r="AB92">
        <v>2</v>
      </c>
    </row>
    <row r="93" spans="1:30" hidden="1" x14ac:dyDescent="0.25">
      <c r="A93" s="11">
        <v>43672.554861111108</v>
      </c>
      <c r="B93" s="1" t="str">
        <f t="shared" si="6"/>
        <v>07/26/19</v>
      </c>
      <c r="C93" s="10">
        <f t="shared" si="10"/>
        <v>0.55486111111111114</v>
      </c>
      <c r="D93" s="2" t="str">
        <f t="shared" si="11"/>
        <v>Afternoon</v>
      </c>
      <c r="E93" s="1" t="str">
        <f t="shared" si="7"/>
        <v>2019</v>
      </c>
      <c r="F93" s="1" t="str">
        <f t="shared" si="8"/>
        <v>July</v>
      </c>
      <c r="G93" t="str">
        <f t="shared" si="9"/>
        <v>Friday</v>
      </c>
      <c r="H93">
        <v>25900</v>
      </c>
      <c r="J93">
        <v>3</v>
      </c>
      <c r="P93">
        <v>1</v>
      </c>
      <c r="AB93">
        <v>2</v>
      </c>
    </row>
    <row r="94" spans="1:30" hidden="1" x14ac:dyDescent="0.25">
      <c r="A94" s="11">
        <v>43672.558333333334</v>
      </c>
      <c r="B94" s="1" t="str">
        <f t="shared" si="6"/>
        <v>07/26/19</v>
      </c>
      <c r="C94" s="10">
        <f t="shared" si="10"/>
        <v>0.55833333333333335</v>
      </c>
      <c r="D94" s="2" t="str">
        <f t="shared" si="11"/>
        <v>Afternoon</v>
      </c>
      <c r="E94" s="1" t="str">
        <f t="shared" si="7"/>
        <v>2019</v>
      </c>
      <c r="F94" s="1" t="str">
        <f t="shared" si="8"/>
        <v>July</v>
      </c>
      <c r="G94" t="str">
        <f t="shared" si="9"/>
        <v>Friday</v>
      </c>
      <c r="H94">
        <v>28100</v>
      </c>
      <c r="J94">
        <v>2</v>
      </c>
      <c r="M94">
        <v>1</v>
      </c>
      <c r="R94">
        <v>1</v>
      </c>
      <c r="Z94">
        <v>1</v>
      </c>
      <c r="AA94">
        <v>1</v>
      </c>
    </row>
    <row r="95" spans="1:30" hidden="1" x14ac:dyDescent="0.25">
      <c r="A95" s="11">
        <v>43672.586805555555</v>
      </c>
      <c r="B95" s="1" t="str">
        <f t="shared" si="6"/>
        <v>07/26/19</v>
      </c>
      <c r="C95" s="10">
        <f t="shared" si="10"/>
        <v>0.58680555555555558</v>
      </c>
      <c r="D95" s="2" t="str">
        <f t="shared" si="11"/>
        <v>Afternoon</v>
      </c>
      <c r="E95" s="1" t="str">
        <f t="shared" si="7"/>
        <v>2019</v>
      </c>
      <c r="F95" s="1" t="str">
        <f t="shared" si="8"/>
        <v>July</v>
      </c>
      <c r="G95" t="str">
        <f t="shared" si="9"/>
        <v>Friday</v>
      </c>
      <c r="H95">
        <v>15800</v>
      </c>
      <c r="J95">
        <v>1</v>
      </c>
      <c r="V95">
        <v>1</v>
      </c>
      <c r="AD95">
        <v>1</v>
      </c>
    </row>
    <row r="96" spans="1:30" hidden="1" x14ac:dyDescent="0.25">
      <c r="A96" s="11">
        <v>43672.6</v>
      </c>
      <c r="B96" s="1" t="str">
        <f t="shared" si="6"/>
        <v>07/26/19</v>
      </c>
      <c r="C96" s="10">
        <f t="shared" si="10"/>
        <v>0.6</v>
      </c>
      <c r="D96" s="2" t="str">
        <f t="shared" si="11"/>
        <v>Afternoon</v>
      </c>
      <c r="E96" s="1" t="str">
        <f t="shared" si="7"/>
        <v>2019</v>
      </c>
      <c r="F96" s="1" t="str">
        <f t="shared" si="8"/>
        <v>July</v>
      </c>
      <c r="G96" t="str">
        <f t="shared" si="9"/>
        <v>Friday</v>
      </c>
      <c r="H96">
        <v>35000</v>
      </c>
      <c r="J96">
        <v>5</v>
      </c>
      <c r="AA96">
        <v>2</v>
      </c>
    </row>
    <row r="97" spans="1:31" hidden="1" x14ac:dyDescent="0.25">
      <c r="A97" s="11">
        <v>43672.619444444441</v>
      </c>
      <c r="B97" s="1" t="str">
        <f t="shared" si="6"/>
        <v>07/26/19</v>
      </c>
      <c r="C97" s="10">
        <f t="shared" si="10"/>
        <v>0.61944444444444446</v>
      </c>
      <c r="D97" s="2" t="str">
        <f t="shared" si="11"/>
        <v>Afternoon</v>
      </c>
      <c r="E97" s="1" t="str">
        <f t="shared" si="7"/>
        <v>2019</v>
      </c>
      <c r="F97" s="1" t="str">
        <f t="shared" si="8"/>
        <v>July</v>
      </c>
      <c r="G97" t="str">
        <f t="shared" si="9"/>
        <v>Friday</v>
      </c>
      <c r="H97">
        <v>22100</v>
      </c>
      <c r="J97">
        <v>1</v>
      </c>
      <c r="S97">
        <v>1</v>
      </c>
      <c r="W97">
        <v>1</v>
      </c>
      <c r="Z97">
        <v>1</v>
      </c>
      <c r="AB97">
        <v>1</v>
      </c>
    </row>
    <row r="98" spans="1:31" hidden="1" x14ac:dyDescent="0.25">
      <c r="A98" s="11">
        <v>43672.62222222222</v>
      </c>
      <c r="B98" s="1" t="str">
        <f t="shared" si="6"/>
        <v>07/26/19</v>
      </c>
      <c r="C98" s="10">
        <f t="shared" si="10"/>
        <v>0.62222222222222223</v>
      </c>
      <c r="D98" s="2" t="str">
        <f t="shared" si="11"/>
        <v>Afternoon</v>
      </c>
      <c r="E98" s="1" t="str">
        <f t="shared" si="7"/>
        <v>2019</v>
      </c>
      <c r="F98" s="1" t="str">
        <f t="shared" si="8"/>
        <v>July</v>
      </c>
      <c r="G98" t="str">
        <f t="shared" si="9"/>
        <v>Friday</v>
      </c>
      <c r="H98">
        <v>16100</v>
      </c>
      <c r="J98">
        <v>2</v>
      </c>
      <c r="X98">
        <v>1</v>
      </c>
    </row>
    <row r="99" spans="1:31" hidden="1" x14ac:dyDescent="0.25">
      <c r="A99" s="11">
        <v>43673.478472222225</v>
      </c>
      <c r="B99" s="1" t="str">
        <f t="shared" si="6"/>
        <v>07/27/19</v>
      </c>
      <c r="C99" s="10">
        <f t="shared" si="10"/>
        <v>0.47847222222222219</v>
      </c>
      <c r="D99" s="2" t="str">
        <f t="shared" si="11"/>
        <v>Morning</v>
      </c>
      <c r="E99" s="1" t="str">
        <f t="shared" si="7"/>
        <v>2019</v>
      </c>
      <c r="F99" s="1" t="str">
        <f t="shared" si="8"/>
        <v>July</v>
      </c>
      <c r="G99" t="str">
        <f t="shared" si="9"/>
        <v>Saturday</v>
      </c>
      <c r="H99">
        <v>18800</v>
      </c>
      <c r="J99">
        <v>1</v>
      </c>
      <c r="K99">
        <v>1</v>
      </c>
      <c r="M99">
        <v>1</v>
      </c>
      <c r="P99">
        <v>1</v>
      </c>
    </row>
    <row r="100" spans="1:31" hidden="1" x14ac:dyDescent="0.25">
      <c r="A100" s="11">
        <v>43673.497916666667</v>
      </c>
      <c r="B100" s="1" t="str">
        <f t="shared" si="6"/>
        <v>07/27/19</v>
      </c>
      <c r="C100" s="10">
        <f t="shared" si="10"/>
        <v>0.49791666666666662</v>
      </c>
      <c r="D100" s="2" t="str">
        <f t="shared" si="11"/>
        <v>Morning</v>
      </c>
      <c r="E100" s="1" t="str">
        <f t="shared" si="7"/>
        <v>2019</v>
      </c>
      <c r="F100" s="1" t="str">
        <f t="shared" si="8"/>
        <v>July</v>
      </c>
      <c r="G100" t="str">
        <f t="shared" si="9"/>
        <v>Saturday</v>
      </c>
      <c r="H100">
        <v>21800</v>
      </c>
      <c r="J100">
        <v>1</v>
      </c>
      <c r="K100">
        <v>1</v>
      </c>
      <c r="N100">
        <v>1</v>
      </c>
      <c r="R100">
        <v>1</v>
      </c>
      <c r="X100">
        <v>1</v>
      </c>
    </row>
    <row r="101" spans="1:31" hidden="1" x14ac:dyDescent="0.25">
      <c r="A101" s="11">
        <v>43673.5</v>
      </c>
      <c r="B101" s="1" t="str">
        <f t="shared" si="6"/>
        <v>07/27/19</v>
      </c>
      <c r="C101" s="10">
        <f t="shared" si="10"/>
        <v>0.5</v>
      </c>
      <c r="D101" s="2" t="str">
        <f t="shared" si="11"/>
        <v>Morning</v>
      </c>
      <c r="E101" s="1" t="str">
        <f t="shared" si="7"/>
        <v>2019</v>
      </c>
      <c r="F101" s="1" t="str">
        <f t="shared" si="8"/>
        <v>July</v>
      </c>
      <c r="G101" t="str">
        <f t="shared" si="9"/>
        <v>Saturday</v>
      </c>
      <c r="H101">
        <v>18600</v>
      </c>
      <c r="J101">
        <v>1</v>
      </c>
      <c r="N101">
        <v>1</v>
      </c>
      <c r="W101">
        <v>1</v>
      </c>
      <c r="AC101">
        <v>1</v>
      </c>
    </row>
    <row r="102" spans="1:31" hidden="1" x14ac:dyDescent="0.25">
      <c r="A102" s="11">
        <v>43673.504861111112</v>
      </c>
      <c r="B102" s="1" t="str">
        <f t="shared" si="6"/>
        <v>07/27/19</v>
      </c>
      <c r="C102" s="10">
        <f t="shared" si="10"/>
        <v>0.50486111111111109</v>
      </c>
      <c r="D102" s="2" t="str">
        <f t="shared" si="11"/>
        <v>Morning</v>
      </c>
      <c r="E102" s="1" t="str">
        <f t="shared" si="7"/>
        <v>2019</v>
      </c>
      <c r="F102" s="1" t="str">
        <f t="shared" si="8"/>
        <v>July</v>
      </c>
      <c r="G102" t="str">
        <f t="shared" si="9"/>
        <v>Saturday</v>
      </c>
      <c r="H102">
        <v>33200</v>
      </c>
      <c r="J102">
        <v>2</v>
      </c>
      <c r="K102">
        <v>2</v>
      </c>
      <c r="R102">
        <v>2</v>
      </c>
      <c r="W102">
        <v>2</v>
      </c>
    </row>
    <row r="103" spans="1:31" hidden="1" x14ac:dyDescent="0.25">
      <c r="A103" s="11">
        <v>43673.513888888891</v>
      </c>
      <c r="B103" s="1" t="str">
        <f t="shared" si="6"/>
        <v>07/27/19</v>
      </c>
      <c r="C103" s="10">
        <f t="shared" si="10"/>
        <v>0.51388888888888895</v>
      </c>
      <c r="D103" s="2" t="str">
        <f t="shared" si="11"/>
        <v>Morning</v>
      </c>
      <c r="E103" s="1" t="str">
        <f t="shared" si="7"/>
        <v>2019</v>
      </c>
      <c r="F103" s="1" t="str">
        <f t="shared" si="8"/>
        <v>July</v>
      </c>
      <c r="G103" t="str">
        <f t="shared" si="9"/>
        <v>Saturday</v>
      </c>
      <c r="H103">
        <v>22800</v>
      </c>
      <c r="J103">
        <v>1</v>
      </c>
      <c r="N103">
        <v>1</v>
      </c>
      <c r="R103">
        <v>1</v>
      </c>
      <c r="Z103">
        <v>1</v>
      </c>
      <c r="AE103">
        <v>1</v>
      </c>
    </row>
    <row r="104" spans="1:31" hidden="1" x14ac:dyDescent="0.25">
      <c r="A104" s="11">
        <v>43673.518055555556</v>
      </c>
      <c r="B104" s="1" t="str">
        <f t="shared" si="6"/>
        <v>07/27/19</v>
      </c>
      <c r="C104" s="10">
        <f t="shared" si="10"/>
        <v>0.5180555555555556</v>
      </c>
      <c r="D104" s="2" t="str">
        <f t="shared" si="11"/>
        <v>Morning</v>
      </c>
      <c r="E104" s="1" t="str">
        <f t="shared" si="7"/>
        <v>2019</v>
      </c>
      <c r="F104" s="1" t="str">
        <f t="shared" si="8"/>
        <v>July</v>
      </c>
      <c r="G104" t="str">
        <f t="shared" si="9"/>
        <v>Saturday</v>
      </c>
      <c r="H104">
        <v>17000</v>
      </c>
      <c r="J104">
        <v>1</v>
      </c>
      <c r="N104">
        <v>3</v>
      </c>
    </row>
    <row r="105" spans="1:31" hidden="1" x14ac:dyDescent="0.25">
      <c r="A105" s="11">
        <v>43673.529861111114</v>
      </c>
      <c r="B105" s="1" t="str">
        <f t="shared" si="6"/>
        <v>07/27/19</v>
      </c>
      <c r="C105" s="10">
        <f t="shared" si="10"/>
        <v>0.52986111111111112</v>
      </c>
      <c r="D105" s="2" t="str">
        <f t="shared" si="11"/>
        <v>Morning</v>
      </c>
      <c r="E105" s="1" t="str">
        <f t="shared" si="7"/>
        <v>2019</v>
      </c>
      <c r="F105" s="1" t="str">
        <f t="shared" si="8"/>
        <v>July</v>
      </c>
      <c r="G105" t="str">
        <f t="shared" si="9"/>
        <v>Saturday</v>
      </c>
      <c r="H105">
        <v>16400</v>
      </c>
      <c r="J105">
        <v>1</v>
      </c>
      <c r="K105">
        <v>1</v>
      </c>
      <c r="X105">
        <v>1</v>
      </c>
    </row>
    <row r="106" spans="1:31" hidden="1" x14ac:dyDescent="0.25">
      <c r="A106" s="11">
        <v>43673.576388888891</v>
      </c>
      <c r="B106" s="1" t="str">
        <f t="shared" si="6"/>
        <v>07/27/19</v>
      </c>
      <c r="C106" s="10">
        <f t="shared" si="10"/>
        <v>0.57638888888888895</v>
      </c>
      <c r="D106" s="2" t="str">
        <f t="shared" si="11"/>
        <v>Afternoon</v>
      </c>
      <c r="E106" s="1" t="str">
        <f t="shared" si="7"/>
        <v>2019</v>
      </c>
      <c r="F106" s="1" t="str">
        <f t="shared" si="8"/>
        <v>July</v>
      </c>
      <c r="G106" t="str">
        <f t="shared" si="9"/>
        <v>Saturday</v>
      </c>
      <c r="H106">
        <v>14800</v>
      </c>
      <c r="J106">
        <v>1</v>
      </c>
      <c r="K106">
        <v>1</v>
      </c>
      <c r="X106">
        <v>1</v>
      </c>
    </row>
    <row r="107" spans="1:31" hidden="1" x14ac:dyDescent="0.25">
      <c r="A107" s="11">
        <v>43673.586805555555</v>
      </c>
      <c r="B107" s="1" t="str">
        <f t="shared" si="6"/>
        <v>07/27/19</v>
      </c>
      <c r="C107" s="10">
        <f t="shared" si="10"/>
        <v>0.58680555555555558</v>
      </c>
      <c r="D107" s="2" t="str">
        <f t="shared" si="11"/>
        <v>Afternoon</v>
      </c>
      <c r="E107" s="1" t="str">
        <f t="shared" si="7"/>
        <v>2019</v>
      </c>
      <c r="F107" s="1" t="str">
        <f t="shared" si="8"/>
        <v>July</v>
      </c>
      <c r="G107" t="str">
        <f t="shared" si="9"/>
        <v>Saturday</v>
      </c>
      <c r="H107">
        <v>32600</v>
      </c>
      <c r="J107">
        <v>1</v>
      </c>
      <c r="K107">
        <v>1</v>
      </c>
      <c r="L107">
        <v>1</v>
      </c>
      <c r="W107">
        <v>1</v>
      </c>
      <c r="Z107">
        <v>1</v>
      </c>
      <c r="AA107">
        <v>1</v>
      </c>
      <c r="AB107">
        <v>1</v>
      </c>
      <c r="AC107">
        <v>1</v>
      </c>
    </row>
    <row r="108" spans="1:31" hidden="1" x14ac:dyDescent="0.25">
      <c r="A108" s="11">
        <v>43674.468055555553</v>
      </c>
      <c r="B108" s="1" t="str">
        <f t="shared" si="6"/>
        <v>07/28/19</v>
      </c>
      <c r="C108" s="10">
        <f t="shared" si="10"/>
        <v>0.4680555555555555</v>
      </c>
      <c r="D108" s="2" t="str">
        <f t="shared" si="11"/>
        <v>Morning</v>
      </c>
      <c r="E108" s="1" t="str">
        <f t="shared" si="7"/>
        <v>2019</v>
      </c>
      <c r="F108" s="1" t="str">
        <f t="shared" si="8"/>
        <v>July</v>
      </c>
      <c r="G108" t="str">
        <f t="shared" si="9"/>
        <v>Sunday</v>
      </c>
      <c r="H108">
        <v>15800</v>
      </c>
      <c r="J108">
        <v>1</v>
      </c>
      <c r="P108">
        <v>1</v>
      </c>
      <c r="X108">
        <v>1</v>
      </c>
    </row>
    <row r="109" spans="1:31" hidden="1" x14ac:dyDescent="0.25">
      <c r="A109" s="11">
        <v>43674.470138888886</v>
      </c>
      <c r="B109" s="1" t="str">
        <f t="shared" si="6"/>
        <v>07/28/19</v>
      </c>
      <c r="C109" s="10">
        <f t="shared" si="10"/>
        <v>0.47013888888888888</v>
      </c>
      <c r="D109" s="2" t="str">
        <f t="shared" si="11"/>
        <v>Morning</v>
      </c>
      <c r="E109" s="1" t="str">
        <f t="shared" si="7"/>
        <v>2019</v>
      </c>
      <c r="F109" s="1" t="str">
        <f t="shared" si="8"/>
        <v>July</v>
      </c>
      <c r="G109" t="str">
        <f t="shared" si="9"/>
        <v>Sunday</v>
      </c>
      <c r="H109">
        <v>17300</v>
      </c>
      <c r="J109">
        <v>1</v>
      </c>
      <c r="N109">
        <v>1</v>
      </c>
      <c r="AA109">
        <v>1</v>
      </c>
      <c r="AB109">
        <v>1</v>
      </c>
    </row>
    <row r="110" spans="1:31" hidden="1" x14ac:dyDescent="0.25">
      <c r="A110" s="11">
        <v>43674.506944444445</v>
      </c>
      <c r="B110" s="1" t="str">
        <f t="shared" si="6"/>
        <v>07/28/19</v>
      </c>
      <c r="C110" s="10">
        <f t="shared" si="10"/>
        <v>0.50694444444444442</v>
      </c>
      <c r="D110" s="2" t="str">
        <f t="shared" si="11"/>
        <v>Morning</v>
      </c>
      <c r="E110" s="1" t="str">
        <f t="shared" si="7"/>
        <v>2019</v>
      </c>
      <c r="F110" s="1" t="str">
        <f t="shared" si="8"/>
        <v>July</v>
      </c>
      <c r="G110" t="str">
        <f t="shared" si="9"/>
        <v>Sunday</v>
      </c>
      <c r="H110">
        <v>14800</v>
      </c>
      <c r="J110">
        <v>1</v>
      </c>
      <c r="K110">
        <v>1</v>
      </c>
      <c r="X110">
        <v>1</v>
      </c>
    </row>
    <row r="111" spans="1:31" hidden="1" x14ac:dyDescent="0.25">
      <c r="A111" s="11">
        <v>43674.51458333333</v>
      </c>
      <c r="B111" s="1" t="str">
        <f t="shared" si="6"/>
        <v>07/28/19</v>
      </c>
      <c r="C111" s="10">
        <f t="shared" si="10"/>
        <v>0.51458333333333328</v>
      </c>
      <c r="D111" s="2" t="str">
        <f t="shared" si="11"/>
        <v>Morning</v>
      </c>
      <c r="E111" s="1" t="str">
        <f t="shared" si="7"/>
        <v>2019</v>
      </c>
      <c r="F111" s="1" t="str">
        <f t="shared" si="8"/>
        <v>July</v>
      </c>
      <c r="G111" t="str">
        <f t="shared" si="9"/>
        <v>Sunday</v>
      </c>
      <c r="H111">
        <v>14800</v>
      </c>
      <c r="J111">
        <v>1</v>
      </c>
      <c r="P111">
        <v>1</v>
      </c>
      <c r="R111">
        <v>1</v>
      </c>
    </row>
    <row r="112" spans="1:31" hidden="1" x14ac:dyDescent="0.25">
      <c r="A112" s="11">
        <v>43674.532638888886</v>
      </c>
      <c r="B112" s="1" t="str">
        <f t="shared" si="6"/>
        <v>07/28/19</v>
      </c>
      <c r="C112" s="10">
        <f t="shared" si="10"/>
        <v>0.53263888888888888</v>
      </c>
      <c r="D112" s="2" t="str">
        <f t="shared" si="11"/>
        <v>Morning</v>
      </c>
      <c r="E112" s="1" t="str">
        <f t="shared" si="7"/>
        <v>2019</v>
      </c>
      <c r="F112" s="1" t="str">
        <f t="shared" si="8"/>
        <v>July</v>
      </c>
      <c r="G112" t="str">
        <f t="shared" si="9"/>
        <v>Sunday</v>
      </c>
      <c r="H112">
        <v>14300</v>
      </c>
      <c r="J112">
        <v>1</v>
      </c>
      <c r="M112">
        <v>1</v>
      </c>
      <c r="R112">
        <v>1</v>
      </c>
    </row>
    <row r="113" spans="1:30" hidden="1" x14ac:dyDescent="0.25">
      <c r="A113" s="11">
        <v>43674.533333333333</v>
      </c>
      <c r="B113" s="1" t="str">
        <f t="shared" si="6"/>
        <v>07/28/19</v>
      </c>
      <c r="C113" s="10">
        <f t="shared" si="10"/>
        <v>0.53333333333333333</v>
      </c>
      <c r="D113" s="2" t="str">
        <f t="shared" si="11"/>
        <v>Morning</v>
      </c>
      <c r="E113" s="1" t="str">
        <f t="shared" si="7"/>
        <v>2019</v>
      </c>
      <c r="F113" s="1" t="str">
        <f t="shared" si="8"/>
        <v>July</v>
      </c>
      <c r="G113" t="str">
        <f t="shared" si="9"/>
        <v>Sunday</v>
      </c>
      <c r="H113">
        <v>14800</v>
      </c>
      <c r="J113">
        <v>1</v>
      </c>
      <c r="N113">
        <v>1</v>
      </c>
      <c r="P113">
        <v>1</v>
      </c>
    </row>
    <row r="114" spans="1:30" hidden="1" x14ac:dyDescent="0.25">
      <c r="A114" s="11">
        <v>43674.550694444442</v>
      </c>
      <c r="B114" s="1" t="str">
        <f t="shared" si="6"/>
        <v>07/28/19</v>
      </c>
      <c r="C114" s="10">
        <f t="shared" si="10"/>
        <v>0.55069444444444449</v>
      </c>
      <c r="D114" s="2" t="str">
        <f t="shared" si="11"/>
        <v>Afternoon</v>
      </c>
      <c r="E114" s="1" t="str">
        <f t="shared" si="7"/>
        <v>2019</v>
      </c>
      <c r="F114" s="1" t="str">
        <f t="shared" si="8"/>
        <v>July</v>
      </c>
      <c r="G114" t="str">
        <f t="shared" si="9"/>
        <v>Sunday</v>
      </c>
      <c r="H114">
        <v>25600</v>
      </c>
      <c r="J114">
        <v>2</v>
      </c>
      <c r="K114">
        <v>1</v>
      </c>
      <c r="N114">
        <v>2</v>
      </c>
      <c r="AB114">
        <v>1</v>
      </c>
    </row>
    <row r="115" spans="1:30" hidden="1" x14ac:dyDescent="0.25">
      <c r="A115" s="11">
        <v>43674.551388888889</v>
      </c>
      <c r="B115" s="1" t="str">
        <f t="shared" si="6"/>
        <v>07/28/19</v>
      </c>
      <c r="C115" s="10">
        <f t="shared" si="10"/>
        <v>0.55138888888888882</v>
      </c>
      <c r="D115" s="2" t="str">
        <f t="shared" si="11"/>
        <v>Afternoon</v>
      </c>
      <c r="E115" s="1" t="str">
        <f t="shared" si="7"/>
        <v>2019</v>
      </c>
      <c r="F115" s="1" t="str">
        <f t="shared" si="8"/>
        <v>July</v>
      </c>
      <c r="G115" t="str">
        <f t="shared" si="9"/>
        <v>Sunday</v>
      </c>
      <c r="H115">
        <v>19500</v>
      </c>
      <c r="K115">
        <v>1</v>
      </c>
      <c r="L115">
        <v>1</v>
      </c>
      <c r="R115">
        <v>1</v>
      </c>
      <c r="X115">
        <v>1</v>
      </c>
      <c r="AD115">
        <v>1</v>
      </c>
    </row>
    <row r="116" spans="1:30" hidden="1" x14ac:dyDescent="0.25">
      <c r="A116" s="11">
        <v>43675.463888888888</v>
      </c>
      <c r="B116" s="1" t="str">
        <f t="shared" si="6"/>
        <v>07/29/19</v>
      </c>
      <c r="C116" s="10">
        <f t="shared" si="10"/>
        <v>0.46388888888888885</v>
      </c>
      <c r="D116" s="2" t="str">
        <f t="shared" si="11"/>
        <v>Morning</v>
      </c>
      <c r="E116" s="1" t="str">
        <f t="shared" si="7"/>
        <v>2019</v>
      </c>
      <c r="F116" s="1" t="str">
        <f t="shared" si="8"/>
        <v>July</v>
      </c>
      <c r="G116" t="str">
        <f t="shared" si="9"/>
        <v>Monday</v>
      </c>
      <c r="H116">
        <v>24800</v>
      </c>
      <c r="J116">
        <v>1</v>
      </c>
      <c r="N116">
        <v>3</v>
      </c>
      <c r="AB116">
        <v>3</v>
      </c>
    </row>
    <row r="117" spans="1:30" hidden="1" x14ac:dyDescent="0.25">
      <c r="A117" s="11">
        <v>43675.466666666667</v>
      </c>
      <c r="B117" s="1" t="str">
        <f t="shared" si="6"/>
        <v>07/29/19</v>
      </c>
      <c r="C117" s="10">
        <f t="shared" si="10"/>
        <v>0.46666666666666662</v>
      </c>
      <c r="D117" s="2" t="str">
        <f t="shared" si="11"/>
        <v>Morning</v>
      </c>
      <c r="E117" s="1" t="str">
        <f t="shared" si="7"/>
        <v>2019</v>
      </c>
      <c r="F117" s="1" t="str">
        <f t="shared" si="8"/>
        <v>July</v>
      </c>
      <c r="G117" t="str">
        <f t="shared" si="9"/>
        <v>Monday</v>
      </c>
      <c r="H117">
        <v>24100</v>
      </c>
      <c r="J117">
        <v>2</v>
      </c>
      <c r="N117">
        <v>1</v>
      </c>
      <c r="P117">
        <v>1</v>
      </c>
      <c r="AA117">
        <v>1</v>
      </c>
    </row>
    <row r="118" spans="1:30" hidden="1" x14ac:dyDescent="0.25">
      <c r="A118" s="11">
        <v>43675.48541666667</v>
      </c>
      <c r="B118" s="1" t="str">
        <f t="shared" si="6"/>
        <v>07/29/19</v>
      </c>
      <c r="C118" s="10">
        <f t="shared" si="10"/>
        <v>0.48541666666666666</v>
      </c>
      <c r="D118" s="2" t="str">
        <f t="shared" si="11"/>
        <v>Morning</v>
      </c>
      <c r="E118" s="1" t="str">
        <f t="shared" si="7"/>
        <v>2019</v>
      </c>
      <c r="F118" s="1" t="str">
        <f t="shared" si="8"/>
        <v>July</v>
      </c>
      <c r="G118" t="str">
        <f t="shared" si="9"/>
        <v>Monday</v>
      </c>
      <c r="H118">
        <v>14800</v>
      </c>
      <c r="J118">
        <v>1</v>
      </c>
      <c r="R118">
        <v>1</v>
      </c>
      <c r="X118">
        <v>1</v>
      </c>
    </row>
    <row r="119" spans="1:30" hidden="1" x14ac:dyDescent="0.25">
      <c r="A119" s="11">
        <v>43675.501388888886</v>
      </c>
      <c r="B119" s="1" t="str">
        <f t="shared" si="6"/>
        <v>07/29/19</v>
      </c>
      <c r="C119" s="10">
        <f t="shared" si="10"/>
        <v>0.50138888888888888</v>
      </c>
      <c r="D119" s="2" t="str">
        <f t="shared" si="11"/>
        <v>Morning</v>
      </c>
      <c r="E119" s="1" t="str">
        <f t="shared" si="7"/>
        <v>2019</v>
      </c>
      <c r="F119" s="1" t="str">
        <f t="shared" si="8"/>
        <v>July</v>
      </c>
      <c r="G119" t="str">
        <f t="shared" si="9"/>
        <v>Monday</v>
      </c>
      <c r="H119">
        <v>14800</v>
      </c>
      <c r="J119">
        <v>1</v>
      </c>
      <c r="R119">
        <v>1</v>
      </c>
      <c r="AA119">
        <v>1</v>
      </c>
    </row>
    <row r="120" spans="1:30" hidden="1" x14ac:dyDescent="0.25">
      <c r="A120" s="11">
        <v>43675.510416666664</v>
      </c>
      <c r="B120" s="1" t="str">
        <f t="shared" si="6"/>
        <v>07/29/19</v>
      </c>
      <c r="C120" s="10">
        <f t="shared" si="10"/>
        <v>0.51041666666666663</v>
      </c>
      <c r="D120" s="2" t="str">
        <f t="shared" si="11"/>
        <v>Morning</v>
      </c>
      <c r="E120" s="1" t="str">
        <f t="shared" si="7"/>
        <v>2019</v>
      </c>
      <c r="F120" s="1" t="str">
        <f t="shared" si="8"/>
        <v>July</v>
      </c>
      <c r="G120" t="str">
        <f t="shared" si="9"/>
        <v>Monday</v>
      </c>
      <c r="H120">
        <v>18300</v>
      </c>
      <c r="J120">
        <v>1</v>
      </c>
      <c r="N120">
        <v>1</v>
      </c>
      <c r="R120">
        <v>1</v>
      </c>
      <c r="AA120">
        <v>1</v>
      </c>
    </row>
    <row r="121" spans="1:30" hidden="1" x14ac:dyDescent="0.25">
      <c r="A121" s="11">
        <v>43675.515277777777</v>
      </c>
      <c r="B121" s="1" t="str">
        <f t="shared" si="6"/>
        <v>07/29/19</v>
      </c>
      <c r="C121" s="10">
        <f t="shared" si="10"/>
        <v>0.51527777777777783</v>
      </c>
      <c r="D121" s="2" t="str">
        <f t="shared" si="11"/>
        <v>Morning</v>
      </c>
      <c r="E121" s="1" t="str">
        <f t="shared" si="7"/>
        <v>2019</v>
      </c>
      <c r="F121" s="1" t="str">
        <f t="shared" si="8"/>
        <v>July</v>
      </c>
      <c r="G121" t="str">
        <f t="shared" si="9"/>
        <v>Monday</v>
      </c>
      <c r="H121">
        <v>27900</v>
      </c>
      <c r="J121">
        <v>3</v>
      </c>
      <c r="K121">
        <v>1</v>
      </c>
      <c r="R121">
        <v>1</v>
      </c>
      <c r="AA121">
        <v>1</v>
      </c>
    </row>
    <row r="122" spans="1:30" hidden="1" x14ac:dyDescent="0.25">
      <c r="A122" s="11">
        <v>43675.537499999999</v>
      </c>
      <c r="B122" s="1" t="str">
        <f t="shared" si="6"/>
        <v>07/29/19</v>
      </c>
      <c r="C122" s="10">
        <f t="shared" si="10"/>
        <v>0.53749999999999998</v>
      </c>
      <c r="D122" s="2" t="str">
        <f t="shared" si="11"/>
        <v>Morning</v>
      </c>
      <c r="E122" s="1" t="str">
        <f t="shared" si="7"/>
        <v>2019</v>
      </c>
      <c r="F122" s="1" t="str">
        <f t="shared" si="8"/>
        <v>July</v>
      </c>
      <c r="G122" t="str">
        <f t="shared" si="9"/>
        <v>Monday</v>
      </c>
      <c r="H122">
        <v>15800</v>
      </c>
      <c r="J122">
        <v>1</v>
      </c>
      <c r="S122">
        <v>1</v>
      </c>
      <c r="AA122">
        <v>1</v>
      </c>
    </row>
    <row r="123" spans="1:30" hidden="1" x14ac:dyDescent="0.25">
      <c r="A123" s="11">
        <v>43675.559027777781</v>
      </c>
      <c r="B123" s="1" t="str">
        <f t="shared" si="6"/>
        <v>07/29/19</v>
      </c>
      <c r="C123" s="10">
        <f t="shared" si="10"/>
        <v>0.55902777777777779</v>
      </c>
      <c r="D123" s="2" t="str">
        <f t="shared" si="11"/>
        <v>Afternoon</v>
      </c>
      <c r="E123" s="1" t="str">
        <f t="shared" si="7"/>
        <v>2019</v>
      </c>
      <c r="F123" s="1" t="str">
        <f t="shared" si="8"/>
        <v>July</v>
      </c>
      <c r="G123" t="str">
        <f t="shared" si="9"/>
        <v>Monday</v>
      </c>
      <c r="H123">
        <v>18100</v>
      </c>
      <c r="J123">
        <v>1</v>
      </c>
      <c r="M123">
        <v>1</v>
      </c>
      <c r="N123">
        <v>1</v>
      </c>
      <c r="W123">
        <v>1</v>
      </c>
    </row>
    <row r="124" spans="1:30" hidden="1" x14ac:dyDescent="0.25">
      <c r="A124" s="11">
        <v>43675.566666666666</v>
      </c>
      <c r="B124" s="1" t="str">
        <f t="shared" si="6"/>
        <v>07/29/19</v>
      </c>
      <c r="C124" s="10">
        <f t="shared" si="10"/>
        <v>0.56666666666666665</v>
      </c>
      <c r="D124" s="2" t="str">
        <f t="shared" si="11"/>
        <v>Afternoon</v>
      </c>
      <c r="E124" s="1" t="str">
        <f t="shared" si="7"/>
        <v>2019</v>
      </c>
      <c r="F124" s="1" t="str">
        <f t="shared" si="8"/>
        <v>July</v>
      </c>
      <c r="G124" t="str">
        <f t="shared" si="9"/>
        <v>Monday</v>
      </c>
      <c r="H124">
        <v>28000</v>
      </c>
      <c r="N124">
        <v>1</v>
      </c>
      <c r="S124">
        <v>1</v>
      </c>
      <c r="V124">
        <v>1</v>
      </c>
      <c r="X124">
        <v>1</v>
      </c>
      <c r="AC124">
        <v>1</v>
      </c>
    </row>
    <row r="125" spans="1:30" hidden="1" x14ac:dyDescent="0.25">
      <c r="A125" s="11">
        <v>43675.578472222223</v>
      </c>
      <c r="B125" s="1" t="str">
        <f t="shared" si="6"/>
        <v>07/29/19</v>
      </c>
      <c r="C125" s="10">
        <f t="shared" si="10"/>
        <v>0.57847222222222217</v>
      </c>
      <c r="D125" s="2" t="str">
        <f t="shared" si="11"/>
        <v>Afternoon</v>
      </c>
      <c r="E125" s="1" t="str">
        <f t="shared" si="7"/>
        <v>2019</v>
      </c>
      <c r="F125" s="1" t="str">
        <f t="shared" si="8"/>
        <v>July</v>
      </c>
      <c r="G125" t="str">
        <f t="shared" si="9"/>
        <v>Monday</v>
      </c>
      <c r="H125">
        <v>28000</v>
      </c>
      <c r="M125">
        <v>2</v>
      </c>
      <c r="P125">
        <v>1</v>
      </c>
      <c r="S125">
        <v>1</v>
      </c>
      <c r="X125">
        <v>1</v>
      </c>
      <c r="AC125">
        <v>1</v>
      </c>
    </row>
    <row r="126" spans="1:30" hidden="1" x14ac:dyDescent="0.25">
      <c r="A126" s="11">
        <v>43677.464583333334</v>
      </c>
      <c r="B126" s="1" t="str">
        <f t="shared" si="6"/>
        <v>07/31/19</v>
      </c>
      <c r="C126" s="10">
        <f t="shared" si="10"/>
        <v>0.46458333333333335</v>
      </c>
      <c r="D126" s="2" t="str">
        <f t="shared" si="11"/>
        <v>Morning</v>
      </c>
      <c r="E126" s="1" t="str">
        <f t="shared" si="7"/>
        <v>2019</v>
      </c>
      <c r="F126" s="1" t="str">
        <f t="shared" si="8"/>
        <v>July</v>
      </c>
      <c r="G126" t="str">
        <f t="shared" si="9"/>
        <v>Wednesday</v>
      </c>
      <c r="H126">
        <v>15600</v>
      </c>
      <c r="J126">
        <v>2</v>
      </c>
      <c r="M126">
        <v>1</v>
      </c>
    </row>
    <row r="127" spans="1:30" hidden="1" x14ac:dyDescent="0.25">
      <c r="A127" s="11">
        <v>43677.475694444445</v>
      </c>
      <c r="B127" s="1" t="str">
        <f t="shared" si="6"/>
        <v>07/31/19</v>
      </c>
      <c r="C127" s="10">
        <f t="shared" si="10"/>
        <v>0.47569444444444442</v>
      </c>
      <c r="D127" s="2" t="str">
        <f t="shared" si="11"/>
        <v>Morning</v>
      </c>
      <c r="E127" s="1" t="str">
        <f t="shared" si="7"/>
        <v>2019</v>
      </c>
      <c r="F127" s="1" t="str">
        <f t="shared" si="8"/>
        <v>July</v>
      </c>
      <c r="G127" t="str">
        <f t="shared" si="9"/>
        <v>Wednesday</v>
      </c>
      <c r="H127">
        <v>30100</v>
      </c>
      <c r="J127">
        <v>2</v>
      </c>
      <c r="K127">
        <v>1</v>
      </c>
      <c r="N127">
        <v>2</v>
      </c>
      <c r="R127">
        <v>1</v>
      </c>
      <c r="X127">
        <v>1</v>
      </c>
    </row>
    <row r="128" spans="1:30" hidden="1" x14ac:dyDescent="0.25">
      <c r="A128" s="11">
        <v>43677.484722222223</v>
      </c>
      <c r="B128" s="1" t="str">
        <f t="shared" si="6"/>
        <v>07/31/19</v>
      </c>
      <c r="C128" s="10">
        <f t="shared" si="10"/>
        <v>0.48472222222222222</v>
      </c>
      <c r="D128" s="2" t="str">
        <f t="shared" si="11"/>
        <v>Morning</v>
      </c>
      <c r="E128" s="1" t="str">
        <f t="shared" si="7"/>
        <v>2019</v>
      </c>
      <c r="F128" s="1" t="str">
        <f t="shared" si="8"/>
        <v>July</v>
      </c>
      <c r="G128" t="str">
        <f t="shared" si="9"/>
        <v>Wednesday</v>
      </c>
      <c r="H128">
        <v>23300</v>
      </c>
      <c r="J128">
        <v>1</v>
      </c>
      <c r="K128">
        <v>1</v>
      </c>
      <c r="L128">
        <v>1</v>
      </c>
      <c r="N128">
        <v>1</v>
      </c>
      <c r="R128">
        <v>1</v>
      </c>
      <c r="S128">
        <v>1</v>
      </c>
    </row>
    <row r="129" spans="1:29" hidden="1" x14ac:dyDescent="0.25">
      <c r="A129" s="11">
        <v>43677.488888888889</v>
      </c>
      <c r="B129" s="1" t="str">
        <f t="shared" si="6"/>
        <v>07/31/19</v>
      </c>
      <c r="C129" s="10">
        <f t="shared" si="10"/>
        <v>0.48888888888888887</v>
      </c>
      <c r="D129" s="2" t="str">
        <f t="shared" si="11"/>
        <v>Morning</v>
      </c>
      <c r="E129" s="1" t="str">
        <f t="shared" si="7"/>
        <v>2019</v>
      </c>
      <c r="F129" s="1" t="str">
        <f t="shared" si="8"/>
        <v>July</v>
      </c>
      <c r="G129" t="str">
        <f t="shared" si="9"/>
        <v>Wednesday</v>
      </c>
      <c r="H129">
        <v>30200</v>
      </c>
      <c r="J129">
        <v>2</v>
      </c>
      <c r="M129">
        <v>1</v>
      </c>
      <c r="R129">
        <v>2</v>
      </c>
      <c r="W129">
        <v>2</v>
      </c>
    </row>
    <row r="130" spans="1:29" hidden="1" x14ac:dyDescent="0.25">
      <c r="A130" s="11">
        <v>43677.533333333333</v>
      </c>
      <c r="B130" s="1" t="str">
        <f t="shared" ref="B130:B193" si="12">TEXT(A130,"mm/dd/yy")</f>
        <v>07/31/19</v>
      </c>
      <c r="C130" s="10">
        <f t="shared" si="10"/>
        <v>0.53333333333333333</v>
      </c>
      <c r="D130" s="2" t="str">
        <f t="shared" si="11"/>
        <v>Morning</v>
      </c>
      <c r="E130" s="1" t="str">
        <f t="shared" ref="E130:E193" si="13">TEXT(A130,"yyyy")</f>
        <v>2019</v>
      </c>
      <c r="F130" s="1" t="str">
        <f t="shared" ref="F130:F193" si="14">TEXT(A130,"mmmm")</f>
        <v>July</v>
      </c>
      <c r="G130" t="str">
        <f t="shared" ref="G130:G193" si="15">TEXT(A130,"dddd")</f>
        <v>Wednesday</v>
      </c>
      <c r="H130">
        <v>15100</v>
      </c>
      <c r="J130">
        <v>2</v>
      </c>
      <c r="K130">
        <v>1</v>
      </c>
    </row>
    <row r="131" spans="1:29" hidden="1" x14ac:dyDescent="0.25">
      <c r="A131" s="11">
        <v>43677.554166666669</v>
      </c>
      <c r="B131" s="1" t="str">
        <f t="shared" si="12"/>
        <v>07/31/19</v>
      </c>
      <c r="C131" s="10">
        <f t="shared" ref="C131:C194" si="16">TIMEVALUE((TEXT(A131,"h:mm AM/PM")))</f>
        <v>0.5541666666666667</v>
      </c>
      <c r="D131" s="2" t="str">
        <f t="shared" ref="D131:D194" si="17">IF(C131&lt;0.541666666666667,"Morning",IF(C131&lt;0.645833333333333,"Afternoon","Evening"))</f>
        <v>Afternoon</v>
      </c>
      <c r="E131" s="1" t="str">
        <f t="shared" si="13"/>
        <v>2019</v>
      </c>
      <c r="F131" s="1" t="str">
        <f t="shared" si="14"/>
        <v>July</v>
      </c>
      <c r="G131" t="str">
        <f t="shared" si="15"/>
        <v>Wednesday</v>
      </c>
      <c r="H131">
        <v>27300</v>
      </c>
      <c r="J131">
        <v>1</v>
      </c>
      <c r="K131">
        <v>1</v>
      </c>
      <c r="M131">
        <v>2</v>
      </c>
      <c r="X131">
        <v>1</v>
      </c>
      <c r="AC131">
        <v>1</v>
      </c>
    </row>
    <row r="132" spans="1:29" hidden="1" x14ac:dyDescent="0.25">
      <c r="A132" s="11">
        <v>43677.554861111108</v>
      </c>
      <c r="B132" s="1" t="str">
        <f t="shared" si="12"/>
        <v>07/31/19</v>
      </c>
      <c r="C132" s="10">
        <f t="shared" si="16"/>
        <v>0.55486111111111114</v>
      </c>
      <c r="D132" s="2" t="str">
        <f t="shared" si="17"/>
        <v>Afternoon</v>
      </c>
      <c r="E132" s="1" t="str">
        <f t="shared" si="13"/>
        <v>2019</v>
      </c>
      <c r="F132" s="1" t="str">
        <f t="shared" si="14"/>
        <v>July</v>
      </c>
      <c r="G132" t="str">
        <f t="shared" si="15"/>
        <v>Wednesday</v>
      </c>
      <c r="H132">
        <v>15300</v>
      </c>
      <c r="J132">
        <v>1</v>
      </c>
      <c r="M132">
        <v>1</v>
      </c>
      <c r="P132">
        <v>1</v>
      </c>
    </row>
    <row r="133" spans="1:29" hidden="1" x14ac:dyDescent="0.25">
      <c r="A133" s="11">
        <v>43677.561805555553</v>
      </c>
      <c r="B133" s="1" t="str">
        <f t="shared" si="12"/>
        <v>07/31/19</v>
      </c>
      <c r="C133" s="10">
        <f t="shared" si="16"/>
        <v>0.56180555555555556</v>
      </c>
      <c r="D133" s="2" t="str">
        <f t="shared" si="17"/>
        <v>Afternoon</v>
      </c>
      <c r="E133" s="1" t="str">
        <f t="shared" si="13"/>
        <v>2019</v>
      </c>
      <c r="F133" s="1" t="str">
        <f t="shared" si="14"/>
        <v>July</v>
      </c>
      <c r="G133" t="str">
        <f t="shared" si="15"/>
        <v>Wednesday</v>
      </c>
      <c r="H133">
        <v>16100</v>
      </c>
      <c r="J133">
        <v>1</v>
      </c>
      <c r="W133">
        <v>1</v>
      </c>
      <c r="X133">
        <v>1</v>
      </c>
    </row>
    <row r="134" spans="1:29" hidden="1" x14ac:dyDescent="0.25">
      <c r="A134" s="11">
        <v>43677.57916666667</v>
      </c>
      <c r="B134" s="1" t="str">
        <f t="shared" si="12"/>
        <v>07/31/19</v>
      </c>
      <c r="C134" s="10">
        <f t="shared" si="16"/>
        <v>0.57916666666666672</v>
      </c>
      <c r="D134" s="2" t="str">
        <f t="shared" si="17"/>
        <v>Afternoon</v>
      </c>
      <c r="E134" s="1" t="str">
        <f t="shared" si="13"/>
        <v>2019</v>
      </c>
      <c r="F134" s="1" t="str">
        <f t="shared" si="14"/>
        <v>July</v>
      </c>
      <c r="G134" t="str">
        <f t="shared" si="15"/>
        <v>Wednesday</v>
      </c>
      <c r="H134">
        <v>15100</v>
      </c>
      <c r="J134">
        <v>1</v>
      </c>
      <c r="V134">
        <v>1</v>
      </c>
      <c r="W134">
        <v>1</v>
      </c>
    </row>
    <row r="135" spans="1:29" hidden="1" x14ac:dyDescent="0.25">
      <c r="A135" s="11">
        <v>43677.581944444442</v>
      </c>
      <c r="B135" s="1" t="str">
        <f t="shared" si="12"/>
        <v>07/31/19</v>
      </c>
      <c r="C135" s="10">
        <f t="shared" si="16"/>
        <v>0.58194444444444449</v>
      </c>
      <c r="D135" s="2" t="str">
        <f t="shared" si="17"/>
        <v>Afternoon</v>
      </c>
      <c r="E135" s="1" t="str">
        <f t="shared" si="13"/>
        <v>2019</v>
      </c>
      <c r="F135" s="1" t="str">
        <f t="shared" si="14"/>
        <v>July</v>
      </c>
      <c r="G135" t="str">
        <f t="shared" si="15"/>
        <v>Wednesday</v>
      </c>
      <c r="H135">
        <v>15800</v>
      </c>
      <c r="J135">
        <v>1</v>
      </c>
      <c r="P135">
        <v>1</v>
      </c>
      <c r="X135">
        <v>1</v>
      </c>
    </row>
    <row r="136" spans="1:29" x14ac:dyDescent="0.25">
      <c r="A136" s="11">
        <v>43678.460416666669</v>
      </c>
      <c r="B136" s="1" t="str">
        <f t="shared" si="12"/>
        <v>08/01/19</v>
      </c>
      <c r="C136" s="10">
        <f t="shared" si="16"/>
        <v>0.4604166666666667</v>
      </c>
      <c r="D136" s="2" t="str">
        <f t="shared" si="17"/>
        <v>Morning</v>
      </c>
      <c r="E136" s="1" t="str">
        <f t="shared" si="13"/>
        <v>2019</v>
      </c>
      <c r="F136" s="1" t="str">
        <f t="shared" si="14"/>
        <v>August</v>
      </c>
      <c r="G136" t="str">
        <f t="shared" si="15"/>
        <v>Thursday</v>
      </c>
      <c r="H136">
        <v>14500</v>
      </c>
      <c r="P136">
        <v>1</v>
      </c>
      <c r="R136">
        <v>1</v>
      </c>
      <c r="X136">
        <v>1</v>
      </c>
    </row>
    <row r="137" spans="1:29" x14ac:dyDescent="0.25">
      <c r="A137" s="11">
        <v>43678.470138888886</v>
      </c>
      <c r="B137" s="1" t="str">
        <f t="shared" si="12"/>
        <v>08/01/19</v>
      </c>
      <c r="C137" s="10">
        <f t="shared" si="16"/>
        <v>0.47013888888888888</v>
      </c>
      <c r="D137" s="2" t="str">
        <f t="shared" si="17"/>
        <v>Morning</v>
      </c>
      <c r="E137" s="1" t="str">
        <f t="shared" si="13"/>
        <v>2019</v>
      </c>
      <c r="F137" s="1" t="str">
        <f t="shared" si="14"/>
        <v>August</v>
      </c>
      <c r="G137" t="str">
        <f t="shared" si="15"/>
        <v>Thursday</v>
      </c>
      <c r="H137">
        <v>13100</v>
      </c>
      <c r="J137">
        <v>2</v>
      </c>
      <c r="R137">
        <v>1</v>
      </c>
    </row>
    <row r="138" spans="1:29" x14ac:dyDescent="0.25">
      <c r="A138" s="11">
        <v>43678.475694444445</v>
      </c>
      <c r="B138" s="1" t="str">
        <f t="shared" si="12"/>
        <v>08/01/19</v>
      </c>
      <c r="C138" s="10">
        <f t="shared" si="16"/>
        <v>0.47569444444444442</v>
      </c>
      <c r="D138" s="2" t="str">
        <f t="shared" si="17"/>
        <v>Morning</v>
      </c>
      <c r="E138" s="1" t="str">
        <f t="shared" si="13"/>
        <v>2019</v>
      </c>
      <c r="F138" s="1" t="str">
        <f t="shared" si="14"/>
        <v>August</v>
      </c>
      <c r="G138" t="str">
        <f t="shared" si="15"/>
        <v>Thursday</v>
      </c>
      <c r="H138">
        <v>16100</v>
      </c>
      <c r="J138">
        <v>2</v>
      </c>
      <c r="X138">
        <v>1</v>
      </c>
    </row>
    <row r="139" spans="1:29" x14ac:dyDescent="0.25">
      <c r="A139" s="11">
        <v>43678.493055555555</v>
      </c>
      <c r="B139" s="1" t="str">
        <f t="shared" si="12"/>
        <v>08/01/19</v>
      </c>
      <c r="C139" s="10">
        <f t="shared" si="16"/>
        <v>0.49305555555555558</v>
      </c>
      <c r="D139" s="2" t="str">
        <f t="shared" si="17"/>
        <v>Morning</v>
      </c>
      <c r="E139" s="1" t="str">
        <f t="shared" si="13"/>
        <v>2019</v>
      </c>
      <c r="F139" s="1" t="str">
        <f t="shared" si="14"/>
        <v>August</v>
      </c>
      <c r="G139" t="str">
        <f t="shared" si="15"/>
        <v>Thursday</v>
      </c>
      <c r="H139">
        <v>14800</v>
      </c>
      <c r="J139">
        <v>1</v>
      </c>
      <c r="N139">
        <v>1</v>
      </c>
      <c r="AA139">
        <v>1</v>
      </c>
    </row>
    <row r="140" spans="1:29" x14ac:dyDescent="0.25">
      <c r="A140" s="11">
        <v>43678.501388888886</v>
      </c>
      <c r="B140" s="1" t="str">
        <f t="shared" si="12"/>
        <v>08/01/19</v>
      </c>
      <c r="C140" s="10">
        <f t="shared" si="16"/>
        <v>0.50138888888888888</v>
      </c>
      <c r="D140" s="2" t="str">
        <f t="shared" si="17"/>
        <v>Morning</v>
      </c>
      <c r="E140" s="1" t="str">
        <f t="shared" si="13"/>
        <v>2019</v>
      </c>
      <c r="F140" s="1" t="str">
        <f t="shared" si="14"/>
        <v>August</v>
      </c>
      <c r="G140" t="str">
        <f t="shared" si="15"/>
        <v>Thursday</v>
      </c>
      <c r="H140">
        <v>21100</v>
      </c>
      <c r="J140">
        <v>2</v>
      </c>
      <c r="K140">
        <v>1</v>
      </c>
      <c r="N140">
        <v>1</v>
      </c>
      <c r="X140">
        <v>1</v>
      </c>
    </row>
    <row r="141" spans="1:29" x14ac:dyDescent="0.25">
      <c r="A141" s="11">
        <v>43678.510416666664</v>
      </c>
      <c r="B141" s="1" t="str">
        <f t="shared" si="12"/>
        <v>08/01/19</v>
      </c>
      <c r="C141" s="10">
        <f t="shared" si="16"/>
        <v>0.51041666666666663</v>
      </c>
      <c r="D141" s="2" t="str">
        <f t="shared" si="17"/>
        <v>Morning</v>
      </c>
      <c r="E141" s="1" t="str">
        <f t="shared" si="13"/>
        <v>2019</v>
      </c>
      <c r="F141" s="1" t="str">
        <f t="shared" si="14"/>
        <v>August</v>
      </c>
      <c r="G141" t="str">
        <f t="shared" si="15"/>
        <v>Thursday</v>
      </c>
      <c r="H141">
        <v>20600</v>
      </c>
      <c r="J141">
        <v>2</v>
      </c>
      <c r="P141">
        <v>1</v>
      </c>
      <c r="AA141">
        <v>1</v>
      </c>
    </row>
    <row r="142" spans="1:29" x14ac:dyDescent="0.25">
      <c r="A142" s="11">
        <v>43678.51666666667</v>
      </c>
      <c r="B142" s="1" t="str">
        <f t="shared" si="12"/>
        <v>08/01/19</v>
      </c>
      <c r="C142" s="10">
        <f t="shared" si="16"/>
        <v>0.51666666666666672</v>
      </c>
      <c r="D142" s="2" t="str">
        <f t="shared" si="17"/>
        <v>Morning</v>
      </c>
      <c r="E142" s="1" t="str">
        <f t="shared" si="13"/>
        <v>2019</v>
      </c>
      <c r="F142" s="1" t="str">
        <f t="shared" si="14"/>
        <v>August</v>
      </c>
      <c r="G142" t="str">
        <f t="shared" si="15"/>
        <v>Thursday</v>
      </c>
      <c r="H142">
        <v>32600</v>
      </c>
      <c r="J142">
        <v>1</v>
      </c>
      <c r="K142">
        <v>2</v>
      </c>
      <c r="N142">
        <v>2</v>
      </c>
      <c r="P142">
        <v>1</v>
      </c>
      <c r="R142">
        <v>1</v>
      </c>
      <c r="W142">
        <v>1</v>
      </c>
    </row>
    <row r="143" spans="1:29" x14ac:dyDescent="0.25">
      <c r="A143" s="11">
        <v>43678.526388888888</v>
      </c>
      <c r="B143" s="1" t="str">
        <f t="shared" si="12"/>
        <v>08/01/19</v>
      </c>
      <c r="C143" s="10">
        <f t="shared" si="16"/>
        <v>0.52638888888888891</v>
      </c>
      <c r="D143" s="2" t="str">
        <f t="shared" si="17"/>
        <v>Morning</v>
      </c>
      <c r="E143" s="1" t="str">
        <f t="shared" si="13"/>
        <v>2019</v>
      </c>
      <c r="F143" s="1" t="str">
        <f t="shared" si="14"/>
        <v>August</v>
      </c>
      <c r="G143" t="str">
        <f t="shared" si="15"/>
        <v>Thursday</v>
      </c>
      <c r="H143">
        <v>14500</v>
      </c>
      <c r="K143">
        <v>1</v>
      </c>
      <c r="V143">
        <v>1</v>
      </c>
      <c r="X143">
        <v>1</v>
      </c>
    </row>
    <row r="144" spans="1:29" x14ac:dyDescent="0.25">
      <c r="A144" s="11">
        <v>43678.567361111112</v>
      </c>
      <c r="B144" s="1" t="str">
        <f t="shared" si="12"/>
        <v>08/01/19</v>
      </c>
      <c r="C144" s="10">
        <f t="shared" si="16"/>
        <v>0.56736111111111109</v>
      </c>
      <c r="D144" s="2" t="str">
        <f t="shared" si="17"/>
        <v>Afternoon</v>
      </c>
      <c r="E144" s="1" t="str">
        <f t="shared" si="13"/>
        <v>2019</v>
      </c>
      <c r="F144" s="1" t="str">
        <f t="shared" si="14"/>
        <v>August</v>
      </c>
      <c r="G144" t="str">
        <f t="shared" si="15"/>
        <v>Thursday</v>
      </c>
      <c r="H144">
        <v>15100</v>
      </c>
      <c r="J144">
        <v>2</v>
      </c>
      <c r="N144">
        <v>1</v>
      </c>
    </row>
    <row r="145" spans="1:30" x14ac:dyDescent="0.25">
      <c r="A145" s="11">
        <v>43678.568749999999</v>
      </c>
      <c r="B145" s="1" t="str">
        <f t="shared" si="12"/>
        <v>08/01/19</v>
      </c>
      <c r="C145" s="10">
        <f t="shared" si="16"/>
        <v>0.56874999999999998</v>
      </c>
      <c r="D145" s="2" t="str">
        <f t="shared" si="17"/>
        <v>Afternoon</v>
      </c>
      <c r="E145" s="1" t="str">
        <f t="shared" si="13"/>
        <v>2019</v>
      </c>
      <c r="F145" s="1" t="str">
        <f t="shared" si="14"/>
        <v>August</v>
      </c>
      <c r="G145" t="str">
        <f t="shared" si="15"/>
        <v>Thursday</v>
      </c>
      <c r="H145">
        <v>15000</v>
      </c>
      <c r="K145">
        <v>1</v>
      </c>
      <c r="L145">
        <v>1</v>
      </c>
      <c r="R145">
        <v>1</v>
      </c>
      <c r="V145">
        <v>1</v>
      </c>
    </row>
    <row r="146" spans="1:30" x14ac:dyDescent="0.25">
      <c r="A146" s="11">
        <v>43678.595138888886</v>
      </c>
      <c r="B146" s="1" t="str">
        <f t="shared" si="12"/>
        <v>08/01/19</v>
      </c>
      <c r="C146" s="10">
        <f t="shared" si="16"/>
        <v>0.59513888888888888</v>
      </c>
      <c r="D146" s="2" t="str">
        <f t="shared" si="17"/>
        <v>Afternoon</v>
      </c>
      <c r="E146" s="1" t="str">
        <f t="shared" si="13"/>
        <v>2019</v>
      </c>
      <c r="F146" s="1" t="str">
        <f t="shared" si="14"/>
        <v>August</v>
      </c>
      <c r="G146" t="str">
        <f t="shared" si="15"/>
        <v>Thursday</v>
      </c>
      <c r="H146">
        <v>14800</v>
      </c>
      <c r="J146">
        <v>1</v>
      </c>
      <c r="P146">
        <v>1</v>
      </c>
      <c r="R146">
        <v>1</v>
      </c>
    </row>
    <row r="147" spans="1:30" x14ac:dyDescent="0.25">
      <c r="A147" s="11">
        <v>43678.62222222222</v>
      </c>
      <c r="B147" s="1" t="str">
        <f t="shared" si="12"/>
        <v>08/01/19</v>
      </c>
      <c r="C147" s="10">
        <f t="shared" si="16"/>
        <v>0.62222222222222223</v>
      </c>
      <c r="D147" s="2" t="str">
        <f t="shared" si="17"/>
        <v>Afternoon</v>
      </c>
      <c r="E147" s="1" t="str">
        <f t="shared" si="13"/>
        <v>2019</v>
      </c>
      <c r="F147" s="1" t="str">
        <f t="shared" si="14"/>
        <v>August</v>
      </c>
      <c r="G147" t="str">
        <f t="shared" si="15"/>
        <v>Thursday</v>
      </c>
      <c r="H147">
        <v>23000</v>
      </c>
      <c r="N147">
        <v>4</v>
      </c>
      <c r="R147">
        <v>2</v>
      </c>
    </row>
    <row r="148" spans="1:30" x14ac:dyDescent="0.25">
      <c r="A148" s="11">
        <v>43679.460416666669</v>
      </c>
      <c r="B148" s="1" t="str">
        <f t="shared" si="12"/>
        <v>08/02/19</v>
      </c>
      <c r="C148" s="10">
        <f t="shared" si="16"/>
        <v>0.4604166666666667</v>
      </c>
      <c r="D148" s="2" t="str">
        <f t="shared" si="17"/>
        <v>Morning</v>
      </c>
      <c r="E148" s="1" t="str">
        <f t="shared" si="13"/>
        <v>2019</v>
      </c>
      <c r="F148" s="1" t="str">
        <f t="shared" si="14"/>
        <v>August</v>
      </c>
      <c r="G148" t="str">
        <f t="shared" si="15"/>
        <v>Friday</v>
      </c>
      <c r="H148">
        <v>19900</v>
      </c>
      <c r="J148">
        <v>3</v>
      </c>
      <c r="R148">
        <v>1</v>
      </c>
    </row>
    <row r="149" spans="1:30" x14ac:dyDescent="0.25">
      <c r="A149" s="11">
        <v>43679.461111111108</v>
      </c>
      <c r="B149" s="1" t="str">
        <f t="shared" si="12"/>
        <v>08/02/19</v>
      </c>
      <c r="C149" s="10">
        <f t="shared" si="16"/>
        <v>0.46111111111111108</v>
      </c>
      <c r="D149" s="2" t="str">
        <f t="shared" si="17"/>
        <v>Morning</v>
      </c>
      <c r="E149" s="1" t="str">
        <f t="shared" si="13"/>
        <v>2019</v>
      </c>
      <c r="F149" s="1" t="str">
        <f t="shared" si="14"/>
        <v>August</v>
      </c>
      <c r="G149" t="str">
        <f t="shared" si="15"/>
        <v>Friday</v>
      </c>
      <c r="H149">
        <v>14100</v>
      </c>
      <c r="J149">
        <v>1</v>
      </c>
      <c r="K149">
        <v>1</v>
      </c>
      <c r="W149">
        <v>1</v>
      </c>
    </row>
    <row r="150" spans="1:30" x14ac:dyDescent="0.25">
      <c r="A150" s="11">
        <v>43679.462500000001</v>
      </c>
      <c r="B150" s="1" t="str">
        <f t="shared" si="12"/>
        <v>08/02/19</v>
      </c>
      <c r="C150" s="10">
        <f t="shared" si="16"/>
        <v>0.46249999999999997</v>
      </c>
      <c r="D150" s="2" t="str">
        <f t="shared" si="17"/>
        <v>Morning</v>
      </c>
      <c r="E150" s="1" t="str">
        <f t="shared" si="13"/>
        <v>2019</v>
      </c>
      <c r="F150" s="1" t="str">
        <f t="shared" si="14"/>
        <v>August</v>
      </c>
      <c r="G150" t="str">
        <f t="shared" si="15"/>
        <v>Friday</v>
      </c>
      <c r="H150">
        <v>18000</v>
      </c>
      <c r="J150">
        <v>3</v>
      </c>
      <c r="P150">
        <v>1</v>
      </c>
      <c r="X150">
        <v>1</v>
      </c>
      <c r="AA150">
        <v>1</v>
      </c>
      <c r="AB150">
        <v>1</v>
      </c>
    </row>
    <row r="151" spans="1:30" x14ac:dyDescent="0.25">
      <c r="A151" s="11">
        <v>43679.47152777778</v>
      </c>
      <c r="B151" s="1" t="str">
        <f t="shared" si="12"/>
        <v>08/02/19</v>
      </c>
      <c r="C151" s="10">
        <f t="shared" si="16"/>
        <v>0.47152777777777777</v>
      </c>
      <c r="D151" s="2" t="str">
        <f t="shared" si="17"/>
        <v>Morning</v>
      </c>
      <c r="E151" s="1" t="str">
        <f t="shared" si="13"/>
        <v>2019</v>
      </c>
      <c r="F151" s="1" t="str">
        <f t="shared" si="14"/>
        <v>August</v>
      </c>
      <c r="G151" t="str">
        <f t="shared" si="15"/>
        <v>Friday</v>
      </c>
      <c r="H151">
        <v>16400</v>
      </c>
      <c r="J151">
        <v>3</v>
      </c>
    </row>
    <row r="152" spans="1:30" x14ac:dyDescent="0.25">
      <c r="A152" s="11">
        <v>43679.479861111111</v>
      </c>
      <c r="B152" s="1" t="str">
        <f t="shared" si="12"/>
        <v>08/02/19</v>
      </c>
      <c r="C152" s="10">
        <f t="shared" si="16"/>
        <v>0.47986111111111113</v>
      </c>
      <c r="D152" s="2" t="str">
        <f t="shared" si="17"/>
        <v>Morning</v>
      </c>
      <c r="E152" s="1" t="str">
        <f t="shared" si="13"/>
        <v>2019</v>
      </c>
      <c r="F152" s="1" t="str">
        <f t="shared" si="14"/>
        <v>August</v>
      </c>
      <c r="G152" t="str">
        <f t="shared" si="15"/>
        <v>Friday</v>
      </c>
      <c r="H152">
        <v>17300</v>
      </c>
      <c r="J152">
        <v>1</v>
      </c>
      <c r="K152">
        <v>1</v>
      </c>
      <c r="AB152">
        <v>1</v>
      </c>
      <c r="AD152">
        <v>1</v>
      </c>
    </row>
    <row r="153" spans="1:30" x14ac:dyDescent="0.25">
      <c r="A153" s="11">
        <v>43679.497916666667</v>
      </c>
      <c r="B153" s="1" t="str">
        <f t="shared" si="12"/>
        <v>08/02/19</v>
      </c>
      <c r="C153" s="10">
        <f t="shared" si="16"/>
        <v>0.49791666666666662</v>
      </c>
      <c r="D153" s="2" t="str">
        <f t="shared" si="17"/>
        <v>Morning</v>
      </c>
      <c r="E153" s="1" t="str">
        <f t="shared" si="13"/>
        <v>2019</v>
      </c>
      <c r="F153" s="1" t="str">
        <f t="shared" si="14"/>
        <v>August</v>
      </c>
      <c r="G153" t="str">
        <f t="shared" si="15"/>
        <v>Friday</v>
      </c>
      <c r="H153">
        <v>30800</v>
      </c>
      <c r="J153">
        <v>6</v>
      </c>
    </row>
    <row r="154" spans="1:30" x14ac:dyDescent="0.25">
      <c r="A154" s="11">
        <v>43679.51458333333</v>
      </c>
      <c r="B154" s="1" t="str">
        <f t="shared" si="12"/>
        <v>08/02/19</v>
      </c>
      <c r="C154" s="10">
        <f t="shared" si="16"/>
        <v>0.51458333333333328</v>
      </c>
      <c r="D154" s="2" t="str">
        <f t="shared" si="17"/>
        <v>Morning</v>
      </c>
      <c r="E154" s="1" t="str">
        <f t="shared" si="13"/>
        <v>2019</v>
      </c>
      <c r="F154" s="1" t="str">
        <f t="shared" si="14"/>
        <v>August</v>
      </c>
      <c r="G154" t="str">
        <f t="shared" si="15"/>
        <v>Friday</v>
      </c>
      <c r="H154">
        <v>15800</v>
      </c>
      <c r="J154">
        <v>1</v>
      </c>
      <c r="O154">
        <v>1</v>
      </c>
      <c r="P154">
        <v>1</v>
      </c>
    </row>
    <row r="155" spans="1:30" x14ac:dyDescent="0.25">
      <c r="A155" s="11">
        <v>43679.521527777775</v>
      </c>
      <c r="B155" s="1" t="str">
        <f t="shared" si="12"/>
        <v>08/02/19</v>
      </c>
      <c r="C155" s="10">
        <f t="shared" si="16"/>
        <v>0.52152777777777781</v>
      </c>
      <c r="D155" s="2" t="str">
        <f t="shared" si="17"/>
        <v>Morning</v>
      </c>
      <c r="E155" s="1" t="str">
        <f t="shared" si="13"/>
        <v>2019</v>
      </c>
      <c r="F155" s="1" t="str">
        <f t="shared" si="14"/>
        <v>August</v>
      </c>
      <c r="G155" t="str">
        <f t="shared" si="15"/>
        <v>Friday</v>
      </c>
      <c r="H155">
        <v>19900</v>
      </c>
      <c r="J155">
        <v>2</v>
      </c>
      <c r="W155">
        <v>1</v>
      </c>
      <c r="AA155">
        <v>1</v>
      </c>
    </row>
    <row r="156" spans="1:30" x14ac:dyDescent="0.25">
      <c r="A156" s="11">
        <v>43679.535416666666</v>
      </c>
      <c r="B156" s="1" t="str">
        <f t="shared" si="12"/>
        <v>08/02/19</v>
      </c>
      <c r="C156" s="10">
        <f t="shared" si="16"/>
        <v>0.53541666666666665</v>
      </c>
      <c r="D156" s="2" t="str">
        <f t="shared" si="17"/>
        <v>Morning</v>
      </c>
      <c r="E156" s="1" t="str">
        <f t="shared" si="13"/>
        <v>2019</v>
      </c>
      <c r="F156" s="1" t="str">
        <f t="shared" si="14"/>
        <v>August</v>
      </c>
      <c r="G156" t="str">
        <f t="shared" si="15"/>
        <v>Friday</v>
      </c>
      <c r="H156">
        <v>15800</v>
      </c>
      <c r="J156">
        <v>1</v>
      </c>
      <c r="K156">
        <v>1</v>
      </c>
      <c r="P156">
        <v>1</v>
      </c>
    </row>
    <row r="157" spans="1:30" x14ac:dyDescent="0.25">
      <c r="A157" s="11">
        <v>43680.459722222222</v>
      </c>
      <c r="B157" s="1" t="str">
        <f t="shared" si="12"/>
        <v>08/03/19</v>
      </c>
      <c r="C157" s="10">
        <f t="shared" si="16"/>
        <v>0.4597222222222222</v>
      </c>
      <c r="D157" s="2" t="str">
        <f t="shared" si="17"/>
        <v>Morning</v>
      </c>
      <c r="E157" s="1" t="str">
        <f t="shared" si="13"/>
        <v>2019</v>
      </c>
      <c r="F157" s="1" t="str">
        <f t="shared" si="14"/>
        <v>August</v>
      </c>
      <c r="G157" t="str">
        <f t="shared" si="15"/>
        <v>Saturday</v>
      </c>
      <c r="H157">
        <v>26000</v>
      </c>
      <c r="J157">
        <v>5</v>
      </c>
    </row>
    <row r="158" spans="1:30" x14ac:dyDescent="0.25">
      <c r="A158" s="11">
        <v>43680.460416666669</v>
      </c>
      <c r="B158" s="1" t="str">
        <f t="shared" si="12"/>
        <v>08/03/19</v>
      </c>
      <c r="C158" s="10">
        <f t="shared" si="16"/>
        <v>0.4604166666666667</v>
      </c>
      <c r="D158" s="2" t="str">
        <f t="shared" si="17"/>
        <v>Morning</v>
      </c>
      <c r="E158" s="1" t="str">
        <f t="shared" si="13"/>
        <v>2019</v>
      </c>
      <c r="F158" s="1" t="str">
        <f t="shared" si="14"/>
        <v>August</v>
      </c>
      <c r="G158" t="str">
        <f t="shared" si="15"/>
        <v>Saturday</v>
      </c>
      <c r="H158">
        <v>26100</v>
      </c>
      <c r="J158">
        <v>2</v>
      </c>
      <c r="K158">
        <v>1</v>
      </c>
      <c r="R158">
        <v>1</v>
      </c>
      <c r="AB158">
        <v>3</v>
      </c>
    </row>
    <row r="159" spans="1:30" x14ac:dyDescent="0.25">
      <c r="A159" s="11">
        <v>43680.460416666669</v>
      </c>
      <c r="B159" s="1" t="str">
        <f t="shared" si="12"/>
        <v>08/03/19</v>
      </c>
      <c r="C159" s="10">
        <f t="shared" si="16"/>
        <v>0.4604166666666667</v>
      </c>
      <c r="D159" s="2" t="str">
        <f t="shared" si="17"/>
        <v>Morning</v>
      </c>
      <c r="E159" s="1" t="str">
        <f t="shared" si="13"/>
        <v>2019</v>
      </c>
      <c r="F159" s="1" t="str">
        <f t="shared" si="14"/>
        <v>August</v>
      </c>
      <c r="G159" t="str">
        <f t="shared" si="15"/>
        <v>Saturday</v>
      </c>
      <c r="H159">
        <v>16000</v>
      </c>
      <c r="N159">
        <v>2</v>
      </c>
      <c r="R159">
        <v>2</v>
      </c>
    </row>
    <row r="160" spans="1:30" x14ac:dyDescent="0.25">
      <c r="A160" s="11">
        <v>43680.461805555555</v>
      </c>
      <c r="B160" s="1" t="str">
        <f t="shared" si="12"/>
        <v>08/03/19</v>
      </c>
      <c r="C160" s="10">
        <f t="shared" si="16"/>
        <v>0.46180555555555558</v>
      </c>
      <c r="D160" s="2" t="str">
        <f t="shared" si="17"/>
        <v>Morning</v>
      </c>
      <c r="E160" s="1" t="str">
        <f t="shared" si="13"/>
        <v>2019</v>
      </c>
      <c r="F160" s="1" t="str">
        <f t="shared" si="14"/>
        <v>August</v>
      </c>
      <c r="G160" t="str">
        <f t="shared" si="15"/>
        <v>Saturday</v>
      </c>
      <c r="H160">
        <v>29100</v>
      </c>
      <c r="J160">
        <v>1</v>
      </c>
      <c r="N160">
        <v>1</v>
      </c>
      <c r="R160">
        <v>1</v>
      </c>
      <c r="S160">
        <v>1</v>
      </c>
      <c r="W160">
        <v>1</v>
      </c>
      <c r="AA160">
        <v>1</v>
      </c>
      <c r="AB160">
        <v>1</v>
      </c>
    </row>
    <row r="161" spans="1:28" x14ac:dyDescent="0.25">
      <c r="A161" s="11">
        <v>43680.462500000001</v>
      </c>
      <c r="B161" s="1" t="str">
        <f t="shared" si="12"/>
        <v>08/03/19</v>
      </c>
      <c r="C161" s="10">
        <f t="shared" si="16"/>
        <v>0.46249999999999997</v>
      </c>
      <c r="D161" s="2" t="str">
        <f t="shared" si="17"/>
        <v>Morning</v>
      </c>
      <c r="E161" s="1" t="str">
        <f t="shared" si="13"/>
        <v>2019</v>
      </c>
      <c r="F161" s="1" t="str">
        <f t="shared" si="14"/>
        <v>August</v>
      </c>
      <c r="G161" t="str">
        <f t="shared" si="15"/>
        <v>Saturday</v>
      </c>
      <c r="H161">
        <v>16800</v>
      </c>
      <c r="J161">
        <v>1</v>
      </c>
      <c r="K161">
        <v>1</v>
      </c>
      <c r="L161">
        <v>1</v>
      </c>
      <c r="AB161">
        <v>2</v>
      </c>
    </row>
    <row r="162" spans="1:28" x14ac:dyDescent="0.25">
      <c r="A162" s="11">
        <v>43680.463888888888</v>
      </c>
      <c r="B162" s="1" t="str">
        <f t="shared" si="12"/>
        <v>08/03/19</v>
      </c>
      <c r="C162" s="10">
        <f t="shared" si="16"/>
        <v>0.46388888888888885</v>
      </c>
      <c r="D162" s="2" t="str">
        <f t="shared" si="17"/>
        <v>Morning</v>
      </c>
      <c r="E162" s="1" t="str">
        <f t="shared" si="13"/>
        <v>2019</v>
      </c>
      <c r="F162" s="1" t="str">
        <f t="shared" si="14"/>
        <v>August</v>
      </c>
      <c r="G162" t="str">
        <f t="shared" si="15"/>
        <v>Saturday</v>
      </c>
      <c r="H162">
        <v>22800</v>
      </c>
      <c r="K162">
        <v>1</v>
      </c>
      <c r="N162">
        <v>1</v>
      </c>
      <c r="W162">
        <v>1</v>
      </c>
      <c r="AB162">
        <v>4</v>
      </c>
    </row>
    <row r="163" spans="1:28" x14ac:dyDescent="0.25">
      <c r="A163" s="11">
        <v>43680.472222222219</v>
      </c>
      <c r="B163" s="1" t="str">
        <f t="shared" si="12"/>
        <v>08/03/19</v>
      </c>
      <c r="C163" s="10">
        <f t="shared" si="16"/>
        <v>0.47222222222222227</v>
      </c>
      <c r="D163" s="2" t="str">
        <f t="shared" si="17"/>
        <v>Morning</v>
      </c>
      <c r="E163" s="1" t="str">
        <f t="shared" si="13"/>
        <v>2019</v>
      </c>
      <c r="F163" s="1" t="str">
        <f t="shared" si="14"/>
        <v>August</v>
      </c>
      <c r="G163" t="str">
        <f t="shared" si="15"/>
        <v>Saturday</v>
      </c>
      <c r="H163">
        <v>16600</v>
      </c>
      <c r="J163">
        <v>1</v>
      </c>
      <c r="N163">
        <v>1</v>
      </c>
      <c r="W163">
        <v>1</v>
      </c>
      <c r="AB163">
        <v>1</v>
      </c>
    </row>
    <row r="164" spans="1:28" x14ac:dyDescent="0.25">
      <c r="A164" s="11">
        <v>43680.495138888888</v>
      </c>
      <c r="B164" s="1" t="str">
        <f t="shared" si="12"/>
        <v>08/03/19</v>
      </c>
      <c r="C164" s="10">
        <f t="shared" si="16"/>
        <v>0.49513888888888885</v>
      </c>
      <c r="D164" s="2" t="str">
        <f t="shared" si="17"/>
        <v>Morning</v>
      </c>
      <c r="E164" s="1" t="str">
        <f t="shared" si="13"/>
        <v>2019</v>
      </c>
      <c r="F164" s="1" t="str">
        <f t="shared" si="14"/>
        <v>August</v>
      </c>
      <c r="G164" t="str">
        <f t="shared" si="15"/>
        <v>Saturday</v>
      </c>
      <c r="H164">
        <v>18800</v>
      </c>
      <c r="J164">
        <v>1</v>
      </c>
      <c r="K164">
        <v>1</v>
      </c>
      <c r="N164">
        <v>1</v>
      </c>
      <c r="AB164">
        <v>2</v>
      </c>
    </row>
    <row r="165" spans="1:28" x14ac:dyDescent="0.25">
      <c r="A165" s="11">
        <v>43680.504166666666</v>
      </c>
      <c r="B165" s="1" t="str">
        <f t="shared" si="12"/>
        <v>08/03/19</v>
      </c>
      <c r="C165" s="10">
        <f t="shared" si="16"/>
        <v>0.50416666666666665</v>
      </c>
      <c r="D165" s="2" t="str">
        <f t="shared" si="17"/>
        <v>Morning</v>
      </c>
      <c r="E165" s="1" t="str">
        <f t="shared" si="13"/>
        <v>2019</v>
      </c>
      <c r="F165" s="1" t="str">
        <f t="shared" si="14"/>
        <v>August</v>
      </c>
      <c r="G165" t="str">
        <f t="shared" si="15"/>
        <v>Saturday</v>
      </c>
      <c r="H165">
        <v>16400</v>
      </c>
      <c r="J165">
        <v>3</v>
      </c>
    </row>
    <row r="166" spans="1:28" x14ac:dyDescent="0.25">
      <c r="A166" s="11">
        <v>43680.530555555553</v>
      </c>
      <c r="B166" s="1" t="str">
        <f t="shared" si="12"/>
        <v>08/03/19</v>
      </c>
      <c r="C166" s="10">
        <f t="shared" si="16"/>
        <v>0.53055555555555556</v>
      </c>
      <c r="D166" s="2" t="str">
        <f t="shared" si="17"/>
        <v>Morning</v>
      </c>
      <c r="E166" s="1" t="str">
        <f t="shared" si="13"/>
        <v>2019</v>
      </c>
      <c r="F166" s="1" t="str">
        <f t="shared" si="14"/>
        <v>August</v>
      </c>
      <c r="G166" t="str">
        <f t="shared" si="15"/>
        <v>Saturday</v>
      </c>
      <c r="H166">
        <v>19300</v>
      </c>
      <c r="J166">
        <v>1</v>
      </c>
      <c r="K166">
        <v>1</v>
      </c>
      <c r="V166">
        <v>1</v>
      </c>
      <c r="AA166">
        <v>1</v>
      </c>
    </row>
    <row r="167" spans="1:28" x14ac:dyDescent="0.25">
      <c r="A167" s="11">
        <v>43680.54583333333</v>
      </c>
      <c r="B167" s="1" t="str">
        <f t="shared" si="12"/>
        <v>08/03/19</v>
      </c>
      <c r="C167" s="10">
        <f t="shared" si="16"/>
        <v>0.54583333333333328</v>
      </c>
      <c r="D167" s="2" t="str">
        <f t="shared" si="17"/>
        <v>Afternoon</v>
      </c>
      <c r="E167" s="1" t="str">
        <f t="shared" si="13"/>
        <v>2019</v>
      </c>
      <c r="F167" s="1" t="str">
        <f t="shared" si="14"/>
        <v>August</v>
      </c>
      <c r="G167" t="str">
        <f t="shared" si="15"/>
        <v>Saturday</v>
      </c>
      <c r="H167">
        <v>16400</v>
      </c>
      <c r="J167">
        <v>3</v>
      </c>
    </row>
    <row r="168" spans="1:28" x14ac:dyDescent="0.25">
      <c r="A168" s="11">
        <v>43680.554166666669</v>
      </c>
      <c r="B168" s="1" t="str">
        <f t="shared" si="12"/>
        <v>08/03/19</v>
      </c>
      <c r="C168" s="10">
        <f t="shared" si="16"/>
        <v>0.5541666666666667</v>
      </c>
      <c r="D168" s="2" t="str">
        <f t="shared" si="17"/>
        <v>Afternoon</v>
      </c>
      <c r="E168" s="1" t="str">
        <f t="shared" si="13"/>
        <v>2019</v>
      </c>
      <c r="F168" s="1" t="str">
        <f t="shared" si="14"/>
        <v>August</v>
      </c>
      <c r="G168" t="str">
        <f t="shared" si="15"/>
        <v>Saturday</v>
      </c>
      <c r="H168">
        <v>18300</v>
      </c>
      <c r="J168">
        <v>1</v>
      </c>
      <c r="M168">
        <v>2</v>
      </c>
      <c r="N168">
        <v>1</v>
      </c>
    </row>
    <row r="169" spans="1:28" x14ac:dyDescent="0.25">
      <c r="A169" s="11">
        <v>43680.555555555555</v>
      </c>
      <c r="B169" s="1" t="str">
        <f t="shared" si="12"/>
        <v>08/03/19</v>
      </c>
      <c r="C169" s="10">
        <f t="shared" si="16"/>
        <v>0.55555555555555558</v>
      </c>
      <c r="D169" s="2" t="str">
        <f t="shared" si="17"/>
        <v>Afternoon</v>
      </c>
      <c r="E169" s="1" t="str">
        <f t="shared" si="13"/>
        <v>2019</v>
      </c>
      <c r="F169" s="1" t="str">
        <f t="shared" si="14"/>
        <v>August</v>
      </c>
      <c r="G169" t="str">
        <f t="shared" si="15"/>
        <v>Saturday</v>
      </c>
      <c r="H169">
        <v>16300</v>
      </c>
      <c r="J169">
        <v>1</v>
      </c>
      <c r="L169">
        <v>1</v>
      </c>
      <c r="N169">
        <v>1</v>
      </c>
      <c r="AA169">
        <v>1</v>
      </c>
    </row>
    <row r="170" spans="1:28" x14ac:dyDescent="0.25">
      <c r="A170" s="11">
        <v>43680.570833333331</v>
      </c>
      <c r="B170" s="1" t="str">
        <f t="shared" si="12"/>
        <v>08/03/19</v>
      </c>
      <c r="C170" s="10">
        <f t="shared" si="16"/>
        <v>0.5708333333333333</v>
      </c>
      <c r="D170" s="2" t="str">
        <f t="shared" si="17"/>
        <v>Afternoon</v>
      </c>
      <c r="E170" s="1" t="str">
        <f t="shared" si="13"/>
        <v>2019</v>
      </c>
      <c r="F170" s="1" t="str">
        <f t="shared" si="14"/>
        <v>August</v>
      </c>
      <c r="G170" t="str">
        <f t="shared" si="15"/>
        <v>Saturday</v>
      </c>
      <c r="H170">
        <v>15800</v>
      </c>
      <c r="J170">
        <v>1</v>
      </c>
      <c r="S170">
        <v>2</v>
      </c>
    </row>
    <row r="171" spans="1:28" x14ac:dyDescent="0.25">
      <c r="A171" s="11">
        <v>43680.629861111112</v>
      </c>
      <c r="B171" s="1" t="str">
        <f t="shared" si="12"/>
        <v>08/03/19</v>
      </c>
      <c r="C171" s="10">
        <f t="shared" si="16"/>
        <v>0.62986111111111109</v>
      </c>
      <c r="D171" s="2" t="str">
        <f t="shared" si="17"/>
        <v>Afternoon</v>
      </c>
      <c r="E171" s="1" t="str">
        <f t="shared" si="13"/>
        <v>2019</v>
      </c>
      <c r="F171" s="1" t="str">
        <f t="shared" si="14"/>
        <v>August</v>
      </c>
      <c r="G171" t="str">
        <f t="shared" si="15"/>
        <v>Saturday</v>
      </c>
      <c r="H171">
        <v>17900</v>
      </c>
      <c r="J171">
        <v>3</v>
      </c>
      <c r="L171">
        <v>1</v>
      </c>
    </row>
    <row r="172" spans="1:28" x14ac:dyDescent="0.25">
      <c r="A172" s="11">
        <v>43680.661805555559</v>
      </c>
      <c r="B172" s="1" t="str">
        <f t="shared" si="12"/>
        <v>08/03/19</v>
      </c>
      <c r="C172" s="10">
        <f t="shared" si="16"/>
        <v>0.66180555555555554</v>
      </c>
      <c r="D172" s="2" t="str">
        <f t="shared" si="17"/>
        <v>Evening</v>
      </c>
      <c r="E172" s="1" t="str">
        <f t="shared" si="13"/>
        <v>2019</v>
      </c>
      <c r="F172" s="1" t="str">
        <f t="shared" si="14"/>
        <v>August</v>
      </c>
      <c r="G172" t="str">
        <f t="shared" si="15"/>
        <v>Saturday</v>
      </c>
      <c r="H172">
        <v>16400</v>
      </c>
      <c r="J172">
        <v>3</v>
      </c>
    </row>
    <row r="173" spans="1:28" x14ac:dyDescent="0.25">
      <c r="A173" s="11">
        <v>43681.459722222222</v>
      </c>
      <c r="B173" s="1" t="str">
        <f t="shared" si="12"/>
        <v>08/04/19</v>
      </c>
      <c r="C173" s="10">
        <f t="shared" si="16"/>
        <v>0.4597222222222222</v>
      </c>
      <c r="D173" s="2" t="str">
        <f t="shared" si="17"/>
        <v>Morning</v>
      </c>
      <c r="E173" s="1" t="str">
        <f t="shared" si="13"/>
        <v>2019</v>
      </c>
      <c r="F173" s="1" t="str">
        <f t="shared" si="14"/>
        <v>August</v>
      </c>
      <c r="G173" t="str">
        <f t="shared" si="15"/>
        <v>Sunday</v>
      </c>
      <c r="H173">
        <v>34800</v>
      </c>
      <c r="J173">
        <v>1</v>
      </c>
      <c r="K173">
        <v>1</v>
      </c>
      <c r="M173">
        <v>2</v>
      </c>
      <c r="N173">
        <v>2</v>
      </c>
      <c r="R173">
        <v>2</v>
      </c>
      <c r="AB173">
        <v>1</v>
      </c>
    </row>
    <row r="174" spans="1:28" x14ac:dyDescent="0.25">
      <c r="A174" s="11">
        <v>43681.461111111108</v>
      </c>
      <c r="B174" s="1" t="str">
        <f t="shared" si="12"/>
        <v>08/04/19</v>
      </c>
      <c r="C174" s="10">
        <f t="shared" si="16"/>
        <v>0.46111111111111108</v>
      </c>
      <c r="D174" s="2" t="str">
        <f t="shared" si="17"/>
        <v>Morning</v>
      </c>
      <c r="E174" s="1" t="str">
        <f t="shared" si="13"/>
        <v>2019</v>
      </c>
      <c r="F174" s="1" t="str">
        <f t="shared" si="14"/>
        <v>August</v>
      </c>
      <c r="G174" t="str">
        <f t="shared" si="15"/>
        <v>Sunday</v>
      </c>
      <c r="H174">
        <v>31600</v>
      </c>
      <c r="J174">
        <v>2</v>
      </c>
      <c r="K174">
        <v>1</v>
      </c>
      <c r="N174">
        <v>1</v>
      </c>
      <c r="R174">
        <v>1</v>
      </c>
      <c r="AA174">
        <v>1</v>
      </c>
      <c r="AB174">
        <v>2</v>
      </c>
    </row>
    <row r="175" spans="1:28" x14ac:dyDescent="0.25">
      <c r="A175" s="11">
        <v>43681.463194444441</v>
      </c>
      <c r="B175" s="1" t="str">
        <f t="shared" si="12"/>
        <v>08/04/19</v>
      </c>
      <c r="C175" s="10">
        <f t="shared" si="16"/>
        <v>0.46319444444444446</v>
      </c>
      <c r="D175" s="2" t="str">
        <f t="shared" si="17"/>
        <v>Morning</v>
      </c>
      <c r="E175" s="1" t="str">
        <f t="shared" si="13"/>
        <v>2019</v>
      </c>
      <c r="F175" s="1" t="str">
        <f t="shared" si="14"/>
        <v>August</v>
      </c>
      <c r="G175" t="str">
        <f t="shared" si="15"/>
        <v>Sunday</v>
      </c>
      <c r="H175">
        <v>19300</v>
      </c>
      <c r="J175">
        <v>1</v>
      </c>
      <c r="K175">
        <v>1</v>
      </c>
      <c r="P175">
        <v>1</v>
      </c>
      <c r="V175">
        <v>1</v>
      </c>
    </row>
    <row r="176" spans="1:28" x14ac:dyDescent="0.25">
      <c r="A176" s="11">
        <v>43681.463194444441</v>
      </c>
      <c r="B176" s="1" t="str">
        <f t="shared" si="12"/>
        <v>08/04/19</v>
      </c>
      <c r="C176" s="10">
        <f t="shared" si="16"/>
        <v>0.46319444444444446</v>
      </c>
      <c r="D176" s="2" t="str">
        <f t="shared" si="17"/>
        <v>Morning</v>
      </c>
      <c r="E176" s="1" t="str">
        <f t="shared" si="13"/>
        <v>2019</v>
      </c>
      <c r="F176" s="1" t="str">
        <f t="shared" si="14"/>
        <v>August</v>
      </c>
      <c r="G176" t="str">
        <f t="shared" si="15"/>
        <v>Sunday</v>
      </c>
      <c r="H176">
        <v>16400</v>
      </c>
      <c r="J176">
        <v>3</v>
      </c>
    </row>
    <row r="177" spans="1:30" x14ac:dyDescent="0.25">
      <c r="A177" s="11">
        <v>43681.486805555556</v>
      </c>
      <c r="B177" s="1" t="str">
        <f t="shared" si="12"/>
        <v>08/04/19</v>
      </c>
      <c r="C177" s="10">
        <f t="shared" si="16"/>
        <v>0.48680555555555555</v>
      </c>
      <c r="D177" s="2" t="str">
        <f t="shared" si="17"/>
        <v>Morning</v>
      </c>
      <c r="E177" s="1" t="str">
        <f t="shared" si="13"/>
        <v>2019</v>
      </c>
      <c r="F177" s="1" t="str">
        <f t="shared" si="14"/>
        <v>August</v>
      </c>
      <c r="G177" t="str">
        <f t="shared" si="15"/>
        <v>Sunday</v>
      </c>
      <c r="H177">
        <v>24300</v>
      </c>
      <c r="J177">
        <v>1</v>
      </c>
      <c r="K177">
        <v>1</v>
      </c>
      <c r="L177">
        <v>1</v>
      </c>
      <c r="P177">
        <v>1</v>
      </c>
      <c r="R177">
        <v>1</v>
      </c>
      <c r="AB177">
        <v>1</v>
      </c>
    </row>
    <row r="178" spans="1:30" x14ac:dyDescent="0.25">
      <c r="A178" s="11">
        <v>43681.494444444441</v>
      </c>
      <c r="B178" s="1" t="str">
        <f t="shared" si="12"/>
        <v>08/04/19</v>
      </c>
      <c r="C178" s="10">
        <f t="shared" si="16"/>
        <v>0.49444444444444446</v>
      </c>
      <c r="D178" s="2" t="str">
        <f t="shared" si="17"/>
        <v>Morning</v>
      </c>
      <c r="E178" s="1" t="str">
        <f t="shared" si="13"/>
        <v>2019</v>
      </c>
      <c r="F178" s="1" t="str">
        <f t="shared" si="14"/>
        <v>August</v>
      </c>
      <c r="G178" t="str">
        <f t="shared" si="15"/>
        <v>Sunday</v>
      </c>
      <c r="H178">
        <v>22100</v>
      </c>
      <c r="J178">
        <v>2</v>
      </c>
      <c r="N178">
        <v>1</v>
      </c>
      <c r="AA178">
        <v>1</v>
      </c>
      <c r="AB178">
        <v>1</v>
      </c>
    </row>
    <row r="179" spans="1:30" x14ac:dyDescent="0.25">
      <c r="A179" s="11">
        <v>43681.518750000003</v>
      </c>
      <c r="B179" s="1" t="str">
        <f t="shared" si="12"/>
        <v>08/04/19</v>
      </c>
      <c r="C179" s="10">
        <f t="shared" si="16"/>
        <v>0.51874999999999993</v>
      </c>
      <c r="D179" s="2" t="str">
        <f t="shared" si="17"/>
        <v>Morning</v>
      </c>
      <c r="E179" s="1" t="str">
        <f t="shared" si="13"/>
        <v>2019</v>
      </c>
      <c r="F179" s="1" t="str">
        <f t="shared" si="14"/>
        <v>August</v>
      </c>
      <c r="G179" t="str">
        <f t="shared" si="15"/>
        <v>Sunday</v>
      </c>
      <c r="H179">
        <v>14800</v>
      </c>
      <c r="J179">
        <v>1</v>
      </c>
      <c r="K179">
        <v>1</v>
      </c>
      <c r="AA179">
        <v>1</v>
      </c>
    </row>
    <row r="180" spans="1:30" x14ac:dyDescent="0.25">
      <c r="A180" s="11">
        <v>43681.520833333336</v>
      </c>
      <c r="B180" s="1" t="str">
        <f t="shared" si="12"/>
        <v>08/04/19</v>
      </c>
      <c r="C180" s="10">
        <f t="shared" si="16"/>
        <v>0.52083333333333337</v>
      </c>
      <c r="D180" s="2" t="str">
        <f t="shared" si="17"/>
        <v>Morning</v>
      </c>
      <c r="E180" s="1" t="str">
        <f t="shared" si="13"/>
        <v>2019</v>
      </c>
      <c r="F180" s="1" t="str">
        <f t="shared" si="14"/>
        <v>August</v>
      </c>
      <c r="G180" t="str">
        <f t="shared" si="15"/>
        <v>Sunday</v>
      </c>
      <c r="H180">
        <v>19500</v>
      </c>
      <c r="K180">
        <v>1</v>
      </c>
      <c r="N180">
        <v>2</v>
      </c>
      <c r="R180">
        <v>1</v>
      </c>
    </row>
    <row r="181" spans="1:30" x14ac:dyDescent="0.25">
      <c r="A181" s="11">
        <v>43681.524305555555</v>
      </c>
      <c r="B181" s="1" t="str">
        <f t="shared" si="12"/>
        <v>08/04/19</v>
      </c>
      <c r="C181" s="10">
        <f t="shared" si="16"/>
        <v>0.52430555555555558</v>
      </c>
      <c r="D181" s="2" t="str">
        <f t="shared" si="17"/>
        <v>Morning</v>
      </c>
      <c r="E181" s="1" t="str">
        <f t="shared" si="13"/>
        <v>2019</v>
      </c>
      <c r="F181" s="1" t="str">
        <f t="shared" si="14"/>
        <v>August</v>
      </c>
      <c r="G181" t="str">
        <f t="shared" si="15"/>
        <v>Sunday</v>
      </c>
      <c r="H181">
        <v>20600</v>
      </c>
      <c r="J181">
        <v>2</v>
      </c>
      <c r="X181">
        <v>1</v>
      </c>
      <c r="AA181">
        <v>1</v>
      </c>
    </row>
    <row r="182" spans="1:30" x14ac:dyDescent="0.25">
      <c r="A182" s="11">
        <v>43681.527083333334</v>
      </c>
      <c r="B182" s="1" t="str">
        <f t="shared" si="12"/>
        <v>08/04/19</v>
      </c>
      <c r="C182" s="10">
        <f t="shared" si="16"/>
        <v>0.52708333333333335</v>
      </c>
      <c r="D182" s="2" t="str">
        <f t="shared" si="17"/>
        <v>Morning</v>
      </c>
      <c r="E182" s="1" t="str">
        <f t="shared" si="13"/>
        <v>2019</v>
      </c>
      <c r="F182" s="1" t="str">
        <f t="shared" si="14"/>
        <v>August</v>
      </c>
      <c r="G182" t="str">
        <f t="shared" si="15"/>
        <v>Sunday</v>
      </c>
      <c r="H182">
        <v>17800</v>
      </c>
      <c r="K182">
        <v>1</v>
      </c>
      <c r="L182">
        <v>1</v>
      </c>
      <c r="S182">
        <v>1</v>
      </c>
      <c r="W182">
        <v>1</v>
      </c>
      <c r="AB182">
        <v>1</v>
      </c>
    </row>
    <row r="183" spans="1:30" x14ac:dyDescent="0.25">
      <c r="A183" s="11">
        <v>43682.46597222222</v>
      </c>
      <c r="B183" s="1" t="str">
        <f t="shared" si="12"/>
        <v>08/05/19</v>
      </c>
      <c r="C183" s="10">
        <f t="shared" si="16"/>
        <v>0.46597222222222223</v>
      </c>
      <c r="D183" s="2" t="str">
        <f t="shared" si="17"/>
        <v>Morning</v>
      </c>
      <c r="E183" s="1" t="str">
        <f t="shared" si="13"/>
        <v>2019</v>
      </c>
      <c r="F183" s="1" t="str">
        <f t="shared" si="14"/>
        <v>August</v>
      </c>
      <c r="G183" t="str">
        <f t="shared" si="15"/>
        <v>Monday</v>
      </c>
      <c r="H183">
        <v>16300</v>
      </c>
      <c r="J183">
        <v>1</v>
      </c>
      <c r="P183">
        <v>1</v>
      </c>
      <c r="AB183">
        <v>2</v>
      </c>
    </row>
    <row r="184" spans="1:30" x14ac:dyDescent="0.25">
      <c r="A184" s="11">
        <v>43682.469444444447</v>
      </c>
      <c r="B184" s="1" t="str">
        <f t="shared" si="12"/>
        <v>08/05/19</v>
      </c>
      <c r="C184" s="10">
        <f t="shared" si="16"/>
        <v>0.4694444444444445</v>
      </c>
      <c r="D184" s="2" t="str">
        <f t="shared" si="17"/>
        <v>Morning</v>
      </c>
      <c r="E184" s="1" t="str">
        <f t="shared" si="13"/>
        <v>2019</v>
      </c>
      <c r="F184" s="1" t="str">
        <f t="shared" si="14"/>
        <v>August</v>
      </c>
      <c r="G184" t="str">
        <f t="shared" si="15"/>
        <v>Monday</v>
      </c>
      <c r="H184">
        <v>23100</v>
      </c>
      <c r="J184">
        <v>2</v>
      </c>
      <c r="V184">
        <v>1</v>
      </c>
      <c r="AA184">
        <v>1</v>
      </c>
      <c r="AB184">
        <v>1</v>
      </c>
    </row>
    <row r="185" spans="1:30" x14ac:dyDescent="0.25">
      <c r="A185" s="11">
        <v>43682.470833333333</v>
      </c>
      <c r="B185" s="1" t="str">
        <f t="shared" si="12"/>
        <v>08/05/19</v>
      </c>
      <c r="C185" s="10">
        <f t="shared" si="16"/>
        <v>0.47083333333333338</v>
      </c>
      <c r="D185" s="2" t="str">
        <f t="shared" si="17"/>
        <v>Morning</v>
      </c>
      <c r="E185" s="1" t="str">
        <f t="shared" si="13"/>
        <v>2019</v>
      </c>
      <c r="F185" s="1" t="str">
        <f t="shared" si="14"/>
        <v>August</v>
      </c>
      <c r="G185" t="str">
        <f t="shared" si="15"/>
        <v>Monday</v>
      </c>
      <c r="H185">
        <v>31400</v>
      </c>
      <c r="J185">
        <v>2</v>
      </c>
      <c r="P185">
        <v>1</v>
      </c>
      <c r="R185">
        <v>1</v>
      </c>
      <c r="W185">
        <v>1</v>
      </c>
      <c r="X185">
        <v>1</v>
      </c>
      <c r="AB185">
        <v>1</v>
      </c>
    </row>
    <row r="186" spans="1:30" x14ac:dyDescent="0.25">
      <c r="A186" s="11">
        <v>43682.480555555558</v>
      </c>
      <c r="B186" s="1" t="str">
        <f t="shared" si="12"/>
        <v>08/05/19</v>
      </c>
      <c r="C186" s="10">
        <f t="shared" si="16"/>
        <v>0.48055555555555557</v>
      </c>
      <c r="D186" s="2" t="str">
        <f t="shared" si="17"/>
        <v>Morning</v>
      </c>
      <c r="E186" s="1" t="str">
        <f t="shared" si="13"/>
        <v>2019</v>
      </c>
      <c r="F186" s="1" t="str">
        <f t="shared" si="14"/>
        <v>August</v>
      </c>
      <c r="G186" t="str">
        <f t="shared" si="15"/>
        <v>Monday</v>
      </c>
      <c r="H186">
        <v>17000</v>
      </c>
      <c r="R186">
        <v>1</v>
      </c>
      <c r="S186">
        <v>2</v>
      </c>
      <c r="AB186">
        <v>1</v>
      </c>
    </row>
    <row r="187" spans="1:30" x14ac:dyDescent="0.25">
      <c r="A187" s="11">
        <v>43682.499305555553</v>
      </c>
      <c r="B187" s="1" t="str">
        <f t="shared" si="12"/>
        <v>08/05/19</v>
      </c>
      <c r="C187" s="10">
        <f t="shared" si="16"/>
        <v>0.4993055555555555</v>
      </c>
      <c r="D187" s="2" t="str">
        <f t="shared" si="17"/>
        <v>Morning</v>
      </c>
      <c r="E187" s="1" t="str">
        <f t="shared" si="13"/>
        <v>2019</v>
      </c>
      <c r="F187" s="1" t="str">
        <f t="shared" si="14"/>
        <v>August</v>
      </c>
      <c r="G187" t="str">
        <f t="shared" si="15"/>
        <v>Monday</v>
      </c>
      <c r="H187">
        <v>22300</v>
      </c>
      <c r="J187">
        <v>1</v>
      </c>
      <c r="K187">
        <v>1</v>
      </c>
      <c r="L187">
        <v>1</v>
      </c>
      <c r="R187">
        <v>1</v>
      </c>
      <c r="X187">
        <v>1</v>
      </c>
      <c r="AB187">
        <v>1</v>
      </c>
    </row>
    <row r="188" spans="1:30" x14ac:dyDescent="0.25">
      <c r="A188" s="11">
        <v>43682.509722222225</v>
      </c>
      <c r="B188" s="1" t="str">
        <f t="shared" si="12"/>
        <v>08/05/19</v>
      </c>
      <c r="C188" s="10">
        <f t="shared" si="16"/>
        <v>0.50972222222222219</v>
      </c>
      <c r="D188" s="2" t="str">
        <f t="shared" si="17"/>
        <v>Morning</v>
      </c>
      <c r="E188" s="1" t="str">
        <f t="shared" si="13"/>
        <v>2019</v>
      </c>
      <c r="F188" s="1" t="str">
        <f t="shared" si="14"/>
        <v>August</v>
      </c>
      <c r="G188" t="str">
        <f t="shared" si="15"/>
        <v>Monday</v>
      </c>
      <c r="H188">
        <v>26600</v>
      </c>
      <c r="J188">
        <v>2</v>
      </c>
      <c r="K188">
        <v>1</v>
      </c>
      <c r="N188">
        <v>1</v>
      </c>
      <c r="P188">
        <v>1</v>
      </c>
      <c r="R188">
        <v>1</v>
      </c>
    </row>
    <row r="189" spans="1:30" x14ac:dyDescent="0.25">
      <c r="A189" s="11">
        <v>43682.509722222225</v>
      </c>
      <c r="B189" s="1" t="str">
        <f t="shared" si="12"/>
        <v>08/05/19</v>
      </c>
      <c r="C189" s="10">
        <f t="shared" si="16"/>
        <v>0.50972222222222219</v>
      </c>
      <c r="D189" s="2" t="str">
        <f t="shared" si="17"/>
        <v>Morning</v>
      </c>
      <c r="E189" s="1" t="str">
        <f t="shared" si="13"/>
        <v>2019</v>
      </c>
      <c r="F189" s="1" t="str">
        <f t="shared" si="14"/>
        <v>August</v>
      </c>
      <c r="G189" t="str">
        <f t="shared" si="15"/>
        <v>Monday</v>
      </c>
      <c r="H189">
        <v>14800</v>
      </c>
      <c r="J189">
        <v>1</v>
      </c>
      <c r="K189">
        <v>1</v>
      </c>
      <c r="X189">
        <v>1</v>
      </c>
    </row>
    <row r="190" spans="1:30" x14ac:dyDescent="0.25">
      <c r="A190" s="11">
        <v>43682.529166666667</v>
      </c>
      <c r="B190" s="1" t="str">
        <f t="shared" si="12"/>
        <v>08/05/19</v>
      </c>
      <c r="C190" s="10">
        <f t="shared" si="16"/>
        <v>0.52916666666666667</v>
      </c>
      <c r="D190" s="2" t="str">
        <f t="shared" si="17"/>
        <v>Morning</v>
      </c>
      <c r="E190" s="1" t="str">
        <f t="shared" si="13"/>
        <v>2019</v>
      </c>
      <c r="F190" s="1" t="str">
        <f t="shared" si="14"/>
        <v>August</v>
      </c>
      <c r="G190" t="str">
        <f t="shared" si="15"/>
        <v>Monday</v>
      </c>
      <c r="H190">
        <v>19600</v>
      </c>
      <c r="J190">
        <v>2</v>
      </c>
      <c r="P190">
        <v>1</v>
      </c>
      <c r="R190">
        <v>1</v>
      </c>
    </row>
    <row r="191" spans="1:30" x14ac:dyDescent="0.25">
      <c r="A191" s="11">
        <v>43682.53402777778</v>
      </c>
      <c r="B191" s="1" t="str">
        <f t="shared" si="12"/>
        <v>08/05/19</v>
      </c>
      <c r="C191" s="10">
        <f t="shared" si="16"/>
        <v>0.53402777777777777</v>
      </c>
      <c r="D191" s="2" t="str">
        <f t="shared" si="17"/>
        <v>Morning</v>
      </c>
      <c r="E191" s="1" t="str">
        <f t="shared" si="13"/>
        <v>2019</v>
      </c>
      <c r="F191" s="1" t="str">
        <f t="shared" si="14"/>
        <v>August</v>
      </c>
      <c r="G191" t="str">
        <f t="shared" si="15"/>
        <v>Monday</v>
      </c>
      <c r="H191">
        <v>49300</v>
      </c>
      <c r="J191">
        <v>1</v>
      </c>
      <c r="K191">
        <v>1</v>
      </c>
      <c r="L191">
        <v>1</v>
      </c>
      <c r="N191">
        <v>1</v>
      </c>
      <c r="O191">
        <v>1</v>
      </c>
      <c r="R191">
        <v>1</v>
      </c>
      <c r="Z191">
        <v>1</v>
      </c>
      <c r="AC191">
        <v>3</v>
      </c>
      <c r="AD191">
        <v>1</v>
      </c>
    </row>
    <row r="192" spans="1:30" x14ac:dyDescent="0.25">
      <c r="A192" s="11">
        <v>43682.57916666667</v>
      </c>
      <c r="B192" s="1" t="str">
        <f t="shared" si="12"/>
        <v>08/05/19</v>
      </c>
      <c r="C192" s="10">
        <f t="shared" si="16"/>
        <v>0.57916666666666672</v>
      </c>
      <c r="D192" s="2" t="str">
        <f t="shared" si="17"/>
        <v>Afternoon</v>
      </c>
      <c r="E192" s="1" t="str">
        <f t="shared" si="13"/>
        <v>2019</v>
      </c>
      <c r="F192" s="1" t="str">
        <f t="shared" si="14"/>
        <v>August</v>
      </c>
      <c r="G192" t="str">
        <f t="shared" si="15"/>
        <v>Monday</v>
      </c>
      <c r="H192">
        <v>19800</v>
      </c>
      <c r="J192">
        <v>1</v>
      </c>
      <c r="K192">
        <v>1</v>
      </c>
      <c r="L192">
        <v>1</v>
      </c>
      <c r="N192">
        <v>1</v>
      </c>
      <c r="O192">
        <v>1</v>
      </c>
    </row>
    <row r="193" spans="1:29" x14ac:dyDescent="0.25">
      <c r="A193" s="11">
        <v>43682.600694444445</v>
      </c>
      <c r="B193" s="1" t="str">
        <f t="shared" si="12"/>
        <v>08/05/19</v>
      </c>
      <c r="C193" s="10">
        <f t="shared" si="16"/>
        <v>0.60069444444444442</v>
      </c>
      <c r="D193" s="2" t="str">
        <f t="shared" si="17"/>
        <v>Afternoon</v>
      </c>
      <c r="E193" s="1" t="str">
        <f t="shared" si="13"/>
        <v>2019</v>
      </c>
      <c r="F193" s="1" t="str">
        <f t="shared" si="14"/>
        <v>August</v>
      </c>
      <c r="G193" t="str">
        <f t="shared" si="15"/>
        <v>Monday</v>
      </c>
      <c r="H193">
        <v>20800</v>
      </c>
      <c r="J193">
        <v>1</v>
      </c>
      <c r="K193">
        <v>1</v>
      </c>
      <c r="O193">
        <v>1</v>
      </c>
      <c r="AB193">
        <v>1</v>
      </c>
    </row>
    <row r="194" spans="1:29" x14ac:dyDescent="0.25">
      <c r="A194" s="11">
        <v>43682.620138888888</v>
      </c>
      <c r="B194" s="1" t="str">
        <f t="shared" ref="B194:B257" si="18">TEXT(A194,"mm/dd/yy")</f>
        <v>08/05/19</v>
      </c>
      <c r="C194" s="10">
        <f t="shared" si="16"/>
        <v>0.62013888888888891</v>
      </c>
      <c r="D194" s="2" t="str">
        <f t="shared" si="17"/>
        <v>Afternoon</v>
      </c>
      <c r="E194" s="1" t="str">
        <f t="shared" ref="E194:E257" si="19">TEXT(A194,"yyyy")</f>
        <v>2019</v>
      </c>
      <c r="F194" s="1" t="str">
        <f t="shared" ref="F194:F257" si="20">TEXT(A194,"mmmm")</f>
        <v>August</v>
      </c>
      <c r="G194" t="str">
        <f t="shared" ref="G194:G257" si="21">TEXT(A194,"dddd")</f>
        <v>Monday</v>
      </c>
      <c r="H194">
        <v>16300</v>
      </c>
      <c r="J194">
        <v>1</v>
      </c>
      <c r="N194">
        <v>2</v>
      </c>
      <c r="AB194">
        <v>1</v>
      </c>
    </row>
    <row r="195" spans="1:29" x14ac:dyDescent="0.25">
      <c r="A195" s="11">
        <v>43684.460416666669</v>
      </c>
      <c r="B195" s="1" t="str">
        <f t="shared" si="18"/>
        <v>08/07/19</v>
      </c>
      <c r="C195" s="10">
        <f t="shared" ref="C195:C258" si="22">TIMEVALUE((TEXT(A195,"h:mm AM/PM")))</f>
        <v>0.4604166666666667</v>
      </c>
      <c r="D195" s="2" t="str">
        <f t="shared" ref="D195:D258" si="23">IF(C195&lt;0.541666666666667,"Morning",IF(C195&lt;0.645833333333333,"Afternoon","Evening"))</f>
        <v>Morning</v>
      </c>
      <c r="E195" s="1" t="str">
        <f t="shared" si="19"/>
        <v>2019</v>
      </c>
      <c r="F195" s="1" t="str">
        <f t="shared" si="20"/>
        <v>August</v>
      </c>
      <c r="G195" t="str">
        <f t="shared" si="21"/>
        <v>Wednesday</v>
      </c>
      <c r="H195">
        <v>16300</v>
      </c>
      <c r="J195">
        <v>1</v>
      </c>
      <c r="N195">
        <v>2</v>
      </c>
      <c r="AB195">
        <v>1</v>
      </c>
    </row>
    <row r="196" spans="1:29" x14ac:dyDescent="0.25">
      <c r="A196" s="11">
        <v>43684.465277777781</v>
      </c>
      <c r="B196" s="1" t="str">
        <f t="shared" si="18"/>
        <v>08/07/19</v>
      </c>
      <c r="C196" s="10">
        <f t="shared" si="22"/>
        <v>0.46527777777777773</v>
      </c>
      <c r="D196" s="2" t="str">
        <f t="shared" si="23"/>
        <v>Morning</v>
      </c>
      <c r="E196" s="1" t="str">
        <f t="shared" si="19"/>
        <v>2019</v>
      </c>
      <c r="F196" s="1" t="str">
        <f t="shared" si="20"/>
        <v>August</v>
      </c>
      <c r="G196" t="str">
        <f t="shared" si="21"/>
        <v>Wednesday</v>
      </c>
      <c r="H196">
        <v>21200</v>
      </c>
      <c r="J196">
        <v>4</v>
      </c>
    </row>
    <row r="197" spans="1:29" x14ac:dyDescent="0.25">
      <c r="A197" s="11">
        <v>43684.511805555558</v>
      </c>
      <c r="B197" s="1" t="str">
        <f t="shared" si="18"/>
        <v>08/07/19</v>
      </c>
      <c r="C197" s="10">
        <f t="shared" si="22"/>
        <v>0.51180555555555551</v>
      </c>
      <c r="D197" s="2" t="str">
        <f t="shared" si="23"/>
        <v>Morning</v>
      </c>
      <c r="E197" s="1" t="str">
        <f t="shared" si="19"/>
        <v>2019</v>
      </c>
      <c r="F197" s="1" t="str">
        <f t="shared" si="20"/>
        <v>August</v>
      </c>
      <c r="G197" t="str">
        <f t="shared" si="21"/>
        <v>Wednesday</v>
      </c>
      <c r="H197">
        <v>15300</v>
      </c>
      <c r="N197">
        <v>1</v>
      </c>
      <c r="R197">
        <v>1</v>
      </c>
      <c r="W197">
        <v>1</v>
      </c>
      <c r="AB197">
        <v>1</v>
      </c>
    </row>
    <row r="198" spans="1:29" x14ac:dyDescent="0.25">
      <c r="A198" s="11">
        <v>43684.513888888891</v>
      </c>
      <c r="B198" s="1" t="str">
        <f t="shared" si="18"/>
        <v>08/07/19</v>
      </c>
      <c r="C198" s="10">
        <f t="shared" si="22"/>
        <v>0.51388888888888895</v>
      </c>
      <c r="D198" s="2" t="str">
        <f t="shared" si="23"/>
        <v>Morning</v>
      </c>
      <c r="E198" s="1" t="str">
        <f t="shared" si="19"/>
        <v>2019</v>
      </c>
      <c r="F198" s="1" t="str">
        <f t="shared" si="20"/>
        <v>August</v>
      </c>
      <c r="G198" t="str">
        <f t="shared" si="21"/>
        <v>Wednesday</v>
      </c>
      <c r="H198">
        <v>27300</v>
      </c>
      <c r="J198">
        <v>1</v>
      </c>
      <c r="N198">
        <v>1</v>
      </c>
      <c r="O198">
        <v>1</v>
      </c>
      <c r="P198">
        <v>1</v>
      </c>
      <c r="R198">
        <v>1</v>
      </c>
      <c r="AC198">
        <v>1</v>
      </c>
    </row>
    <row r="199" spans="1:29" x14ac:dyDescent="0.25">
      <c r="A199" s="11">
        <v>43684.519444444442</v>
      </c>
      <c r="B199" s="1" t="str">
        <f t="shared" si="18"/>
        <v>08/07/19</v>
      </c>
      <c r="C199" s="10">
        <f t="shared" si="22"/>
        <v>0.51944444444444449</v>
      </c>
      <c r="D199" s="2" t="str">
        <f t="shared" si="23"/>
        <v>Morning</v>
      </c>
      <c r="E199" s="1" t="str">
        <f t="shared" si="19"/>
        <v>2019</v>
      </c>
      <c r="F199" s="1" t="str">
        <f t="shared" si="20"/>
        <v>August</v>
      </c>
      <c r="G199" t="str">
        <f t="shared" si="21"/>
        <v>Wednesday</v>
      </c>
      <c r="H199">
        <v>16100</v>
      </c>
      <c r="J199">
        <v>2</v>
      </c>
      <c r="AA199">
        <v>1</v>
      </c>
    </row>
    <row r="200" spans="1:29" x14ac:dyDescent="0.25">
      <c r="A200" s="11">
        <v>43684.561111111114</v>
      </c>
      <c r="B200" s="1" t="str">
        <f t="shared" si="18"/>
        <v>08/07/19</v>
      </c>
      <c r="C200" s="10">
        <f t="shared" si="22"/>
        <v>0.56111111111111112</v>
      </c>
      <c r="D200" s="2" t="str">
        <f t="shared" si="23"/>
        <v>Afternoon</v>
      </c>
      <c r="E200" s="1" t="str">
        <f t="shared" si="19"/>
        <v>2019</v>
      </c>
      <c r="F200" s="1" t="str">
        <f t="shared" si="20"/>
        <v>August</v>
      </c>
      <c r="G200" t="str">
        <f t="shared" si="21"/>
        <v>Wednesday</v>
      </c>
      <c r="H200">
        <v>17600</v>
      </c>
      <c r="J200">
        <v>1</v>
      </c>
      <c r="N200">
        <v>2</v>
      </c>
      <c r="W200">
        <v>1</v>
      </c>
    </row>
    <row r="201" spans="1:29" x14ac:dyDescent="0.25">
      <c r="A201" s="11">
        <v>43684.564583333333</v>
      </c>
      <c r="B201" s="1" t="str">
        <f t="shared" si="18"/>
        <v>08/07/19</v>
      </c>
      <c r="C201" s="10">
        <f t="shared" si="22"/>
        <v>0.56458333333333333</v>
      </c>
      <c r="D201" s="2" t="str">
        <f t="shared" si="23"/>
        <v>Afternoon</v>
      </c>
      <c r="E201" s="1" t="str">
        <f t="shared" si="19"/>
        <v>2019</v>
      </c>
      <c r="F201" s="1" t="str">
        <f t="shared" si="20"/>
        <v>August</v>
      </c>
      <c r="G201" t="str">
        <f t="shared" si="21"/>
        <v>Wednesday</v>
      </c>
      <c r="H201">
        <v>19500</v>
      </c>
      <c r="K201">
        <v>3</v>
      </c>
      <c r="R201">
        <v>2</v>
      </c>
    </row>
    <row r="202" spans="1:29" x14ac:dyDescent="0.25">
      <c r="A202" s="11">
        <v>43684.582638888889</v>
      </c>
      <c r="B202" s="1" t="str">
        <f t="shared" si="18"/>
        <v>08/07/19</v>
      </c>
      <c r="C202" s="10">
        <f t="shared" si="22"/>
        <v>0.58263888888888882</v>
      </c>
      <c r="D202" s="2" t="str">
        <f t="shared" si="23"/>
        <v>Afternoon</v>
      </c>
      <c r="E202" s="1" t="str">
        <f t="shared" si="19"/>
        <v>2019</v>
      </c>
      <c r="F202" s="1" t="str">
        <f t="shared" si="20"/>
        <v>August</v>
      </c>
      <c r="G202" t="str">
        <f t="shared" si="21"/>
        <v>Wednesday</v>
      </c>
      <c r="H202">
        <v>14800</v>
      </c>
      <c r="J202">
        <v>1</v>
      </c>
      <c r="M202">
        <v>2</v>
      </c>
    </row>
    <row r="203" spans="1:29" x14ac:dyDescent="0.25">
      <c r="A203" s="11">
        <v>43684.586805555555</v>
      </c>
      <c r="B203" s="1" t="str">
        <f t="shared" si="18"/>
        <v>08/07/19</v>
      </c>
      <c r="C203" s="10">
        <f t="shared" si="22"/>
        <v>0.58680555555555558</v>
      </c>
      <c r="D203" s="2" t="str">
        <f t="shared" si="23"/>
        <v>Afternoon</v>
      </c>
      <c r="E203" s="1" t="str">
        <f t="shared" si="19"/>
        <v>2019</v>
      </c>
      <c r="F203" s="1" t="str">
        <f t="shared" si="20"/>
        <v>August</v>
      </c>
      <c r="G203" t="str">
        <f t="shared" si="21"/>
        <v>Wednesday</v>
      </c>
      <c r="H203">
        <v>15000</v>
      </c>
      <c r="K203">
        <v>1</v>
      </c>
      <c r="L203">
        <v>1</v>
      </c>
      <c r="N203">
        <v>1</v>
      </c>
      <c r="AA203">
        <v>1</v>
      </c>
    </row>
    <row r="204" spans="1:29" x14ac:dyDescent="0.25">
      <c r="A204" s="11">
        <v>43684.587500000001</v>
      </c>
      <c r="B204" s="1" t="str">
        <f t="shared" si="18"/>
        <v>08/07/19</v>
      </c>
      <c r="C204" s="10">
        <f t="shared" si="22"/>
        <v>0.58750000000000002</v>
      </c>
      <c r="D204" s="2" t="str">
        <f t="shared" si="23"/>
        <v>Afternoon</v>
      </c>
      <c r="E204" s="1" t="str">
        <f t="shared" si="19"/>
        <v>2019</v>
      </c>
      <c r="F204" s="1" t="str">
        <f t="shared" si="20"/>
        <v>August</v>
      </c>
      <c r="G204" t="str">
        <f t="shared" si="21"/>
        <v>Wednesday</v>
      </c>
      <c r="H204">
        <v>14100</v>
      </c>
      <c r="J204">
        <v>2</v>
      </c>
      <c r="AB204">
        <v>1</v>
      </c>
    </row>
    <row r="205" spans="1:29" x14ac:dyDescent="0.25">
      <c r="A205" s="11">
        <v>43684.618055555555</v>
      </c>
      <c r="B205" s="1" t="str">
        <f t="shared" si="18"/>
        <v>08/07/19</v>
      </c>
      <c r="C205" s="10">
        <f t="shared" si="22"/>
        <v>0.61805555555555558</v>
      </c>
      <c r="D205" s="2" t="str">
        <f t="shared" si="23"/>
        <v>Afternoon</v>
      </c>
      <c r="E205" s="1" t="str">
        <f t="shared" si="19"/>
        <v>2019</v>
      </c>
      <c r="F205" s="1" t="str">
        <f t="shared" si="20"/>
        <v>August</v>
      </c>
      <c r="G205" t="str">
        <f t="shared" si="21"/>
        <v>Wednesday</v>
      </c>
      <c r="H205">
        <v>23800</v>
      </c>
      <c r="J205">
        <v>1</v>
      </c>
      <c r="K205">
        <v>1</v>
      </c>
      <c r="O205">
        <v>1</v>
      </c>
      <c r="P205">
        <v>1</v>
      </c>
      <c r="V205">
        <v>1</v>
      </c>
    </row>
    <row r="206" spans="1:29" x14ac:dyDescent="0.25">
      <c r="A206" s="11">
        <v>43685.463194444441</v>
      </c>
      <c r="B206" s="1" t="str">
        <f t="shared" si="18"/>
        <v>08/08/19</v>
      </c>
      <c r="C206" s="10">
        <f t="shared" si="22"/>
        <v>0.46319444444444446</v>
      </c>
      <c r="D206" s="2" t="str">
        <f t="shared" si="23"/>
        <v>Morning</v>
      </c>
      <c r="E206" s="1" t="str">
        <f t="shared" si="19"/>
        <v>2019</v>
      </c>
      <c r="F206" s="1" t="str">
        <f t="shared" si="20"/>
        <v>August</v>
      </c>
      <c r="G206" t="str">
        <f t="shared" si="21"/>
        <v>Thursday</v>
      </c>
      <c r="H206">
        <v>16100</v>
      </c>
      <c r="J206">
        <v>2</v>
      </c>
      <c r="K206">
        <v>1</v>
      </c>
    </row>
    <row r="207" spans="1:29" x14ac:dyDescent="0.25">
      <c r="A207" s="11">
        <v>43685.464583333334</v>
      </c>
      <c r="B207" s="1" t="str">
        <f t="shared" si="18"/>
        <v>08/08/19</v>
      </c>
      <c r="C207" s="10">
        <f t="shared" si="22"/>
        <v>0.46458333333333335</v>
      </c>
      <c r="D207" s="2" t="str">
        <f t="shared" si="23"/>
        <v>Morning</v>
      </c>
      <c r="E207" s="1" t="str">
        <f t="shared" si="19"/>
        <v>2019</v>
      </c>
      <c r="F207" s="1" t="str">
        <f t="shared" si="20"/>
        <v>August</v>
      </c>
      <c r="G207" t="str">
        <f t="shared" si="21"/>
        <v>Thursday</v>
      </c>
      <c r="H207">
        <v>16400</v>
      </c>
      <c r="J207">
        <v>3</v>
      </c>
    </row>
    <row r="208" spans="1:29" x14ac:dyDescent="0.25">
      <c r="A208" s="11">
        <v>43685.473611111112</v>
      </c>
      <c r="B208" s="1" t="str">
        <f t="shared" si="18"/>
        <v>08/08/19</v>
      </c>
      <c r="C208" s="10">
        <f t="shared" si="22"/>
        <v>0.47361111111111115</v>
      </c>
      <c r="D208" s="2" t="str">
        <f t="shared" si="23"/>
        <v>Morning</v>
      </c>
      <c r="E208" s="1" t="str">
        <f t="shared" si="19"/>
        <v>2019</v>
      </c>
      <c r="F208" s="1" t="str">
        <f t="shared" si="20"/>
        <v>August</v>
      </c>
      <c r="G208" t="str">
        <f t="shared" si="21"/>
        <v>Thursday</v>
      </c>
      <c r="H208">
        <v>20300</v>
      </c>
      <c r="J208">
        <v>1</v>
      </c>
      <c r="X208">
        <v>1</v>
      </c>
      <c r="AA208">
        <v>2</v>
      </c>
    </row>
    <row r="209" spans="1:29" x14ac:dyDescent="0.25">
      <c r="A209" s="11">
        <v>43685.502083333333</v>
      </c>
      <c r="B209" s="1" t="str">
        <f t="shared" si="18"/>
        <v>08/08/19</v>
      </c>
      <c r="C209" s="10">
        <f t="shared" si="22"/>
        <v>0.50208333333333333</v>
      </c>
      <c r="D209" s="2" t="str">
        <f t="shared" si="23"/>
        <v>Morning</v>
      </c>
      <c r="E209" s="1" t="str">
        <f t="shared" si="19"/>
        <v>2019</v>
      </c>
      <c r="F209" s="1" t="str">
        <f t="shared" si="20"/>
        <v>August</v>
      </c>
      <c r="G209" t="str">
        <f t="shared" si="21"/>
        <v>Thursday</v>
      </c>
      <c r="H209">
        <v>16500</v>
      </c>
      <c r="K209">
        <v>1</v>
      </c>
      <c r="L209">
        <v>1</v>
      </c>
      <c r="P209">
        <v>1</v>
      </c>
      <c r="AB209">
        <v>1</v>
      </c>
    </row>
    <row r="210" spans="1:29" x14ac:dyDescent="0.25">
      <c r="A210" s="11">
        <v>43685.509027777778</v>
      </c>
      <c r="B210" s="1" t="str">
        <f t="shared" si="18"/>
        <v>08/08/19</v>
      </c>
      <c r="C210" s="10">
        <f t="shared" si="22"/>
        <v>0.50902777777777775</v>
      </c>
      <c r="D210" s="2" t="str">
        <f t="shared" si="23"/>
        <v>Morning</v>
      </c>
      <c r="E210" s="1" t="str">
        <f t="shared" si="19"/>
        <v>2019</v>
      </c>
      <c r="F210" s="1" t="str">
        <f t="shared" si="20"/>
        <v>August</v>
      </c>
      <c r="G210" t="str">
        <f t="shared" si="21"/>
        <v>Thursday</v>
      </c>
      <c r="H210">
        <v>15100</v>
      </c>
      <c r="J210">
        <v>2</v>
      </c>
      <c r="R210">
        <v>1</v>
      </c>
    </row>
    <row r="211" spans="1:29" x14ac:dyDescent="0.25">
      <c r="A211" s="11">
        <v>43685.527083333334</v>
      </c>
      <c r="B211" s="1" t="str">
        <f t="shared" si="18"/>
        <v>08/08/19</v>
      </c>
      <c r="C211" s="10">
        <f t="shared" si="22"/>
        <v>0.52708333333333335</v>
      </c>
      <c r="D211" s="2" t="str">
        <f t="shared" si="23"/>
        <v>Morning</v>
      </c>
      <c r="E211" s="1" t="str">
        <f t="shared" si="19"/>
        <v>2019</v>
      </c>
      <c r="F211" s="1" t="str">
        <f t="shared" si="20"/>
        <v>August</v>
      </c>
      <c r="G211" t="str">
        <f t="shared" si="21"/>
        <v>Thursday</v>
      </c>
      <c r="H211">
        <v>15300</v>
      </c>
      <c r="J211">
        <v>1</v>
      </c>
      <c r="K211">
        <v>1</v>
      </c>
      <c r="AB211">
        <v>2</v>
      </c>
    </row>
    <row r="212" spans="1:29" x14ac:dyDescent="0.25">
      <c r="A212" s="11">
        <v>43685.538888888892</v>
      </c>
      <c r="B212" s="1" t="str">
        <f t="shared" si="18"/>
        <v>08/08/19</v>
      </c>
      <c r="C212" s="10">
        <f t="shared" si="22"/>
        <v>0.53888888888888886</v>
      </c>
      <c r="D212" s="2" t="str">
        <f t="shared" si="23"/>
        <v>Morning</v>
      </c>
      <c r="E212" s="1" t="str">
        <f t="shared" si="19"/>
        <v>2019</v>
      </c>
      <c r="F212" s="1" t="str">
        <f t="shared" si="20"/>
        <v>August</v>
      </c>
      <c r="G212" t="str">
        <f t="shared" si="21"/>
        <v>Thursday</v>
      </c>
      <c r="H212">
        <v>16000</v>
      </c>
      <c r="K212">
        <v>1</v>
      </c>
      <c r="N212">
        <v>1</v>
      </c>
      <c r="X212">
        <v>1</v>
      </c>
      <c r="AB212">
        <v>1</v>
      </c>
    </row>
    <row r="213" spans="1:29" x14ac:dyDescent="0.25">
      <c r="A213" s="11">
        <v>43685.556944444441</v>
      </c>
      <c r="B213" s="1" t="str">
        <f t="shared" si="18"/>
        <v>08/08/19</v>
      </c>
      <c r="C213" s="10">
        <f t="shared" si="22"/>
        <v>0.55694444444444446</v>
      </c>
      <c r="D213" s="2" t="str">
        <f t="shared" si="23"/>
        <v>Afternoon</v>
      </c>
      <c r="E213" s="1" t="str">
        <f t="shared" si="19"/>
        <v>2019</v>
      </c>
      <c r="F213" s="1" t="str">
        <f t="shared" si="20"/>
        <v>August</v>
      </c>
      <c r="G213" t="str">
        <f t="shared" si="21"/>
        <v>Thursday</v>
      </c>
      <c r="H213">
        <v>15800</v>
      </c>
      <c r="J213">
        <v>1</v>
      </c>
      <c r="P213">
        <v>1</v>
      </c>
      <c r="AC213">
        <v>1</v>
      </c>
    </row>
    <row r="214" spans="1:29" x14ac:dyDescent="0.25">
      <c r="A214" s="11">
        <v>43685.55972222222</v>
      </c>
      <c r="B214" s="1" t="str">
        <f t="shared" si="18"/>
        <v>08/08/19</v>
      </c>
      <c r="C214" s="10">
        <f t="shared" si="22"/>
        <v>0.55972222222222223</v>
      </c>
      <c r="D214" s="2" t="str">
        <f t="shared" si="23"/>
        <v>Afternoon</v>
      </c>
      <c r="E214" s="1" t="str">
        <f t="shared" si="19"/>
        <v>2019</v>
      </c>
      <c r="F214" s="1" t="str">
        <f t="shared" si="20"/>
        <v>August</v>
      </c>
      <c r="G214" t="str">
        <f t="shared" si="21"/>
        <v>Thursday</v>
      </c>
      <c r="H214">
        <v>17300</v>
      </c>
      <c r="J214">
        <v>1</v>
      </c>
      <c r="N214">
        <v>1</v>
      </c>
      <c r="R214">
        <v>2</v>
      </c>
    </row>
    <row r="215" spans="1:29" x14ac:dyDescent="0.25">
      <c r="A215" s="11">
        <v>43685.566666666666</v>
      </c>
      <c r="B215" s="1" t="str">
        <f t="shared" si="18"/>
        <v>08/08/19</v>
      </c>
      <c r="C215" s="10">
        <f t="shared" si="22"/>
        <v>0.56666666666666665</v>
      </c>
      <c r="D215" s="2" t="str">
        <f t="shared" si="23"/>
        <v>Afternoon</v>
      </c>
      <c r="E215" s="1" t="str">
        <f t="shared" si="19"/>
        <v>2019</v>
      </c>
      <c r="F215" s="1" t="str">
        <f t="shared" si="20"/>
        <v>August</v>
      </c>
      <c r="G215" t="str">
        <f t="shared" si="21"/>
        <v>Thursday</v>
      </c>
      <c r="H215">
        <v>33200</v>
      </c>
      <c r="J215">
        <v>2</v>
      </c>
      <c r="P215">
        <v>2</v>
      </c>
      <c r="W215">
        <v>2</v>
      </c>
      <c r="AB215">
        <v>2</v>
      </c>
    </row>
    <row r="216" spans="1:29" x14ac:dyDescent="0.25">
      <c r="A216" s="11">
        <v>43685.579861111109</v>
      </c>
      <c r="B216" s="1" t="str">
        <f t="shared" si="18"/>
        <v>08/08/19</v>
      </c>
      <c r="C216" s="10">
        <f t="shared" si="22"/>
        <v>0.57986111111111105</v>
      </c>
      <c r="D216" s="2" t="str">
        <f t="shared" si="23"/>
        <v>Afternoon</v>
      </c>
      <c r="E216" s="1" t="str">
        <f t="shared" si="19"/>
        <v>2019</v>
      </c>
      <c r="F216" s="1" t="str">
        <f t="shared" si="20"/>
        <v>August</v>
      </c>
      <c r="G216" t="str">
        <f t="shared" si="21"/>
        <v>Thursday</v>
      </c>
      <c r="H216">
        <v>22300</v>
      </c>
      <c r="M216">
        <v>1</v>
      </c>
      <c r="N216">
        <v>1</v>
      </c>
      <c r="O216">
        <v>1</v>
      </c>
      <c r="W216">
        <v>1</v>
      </c>
      <c r="X216">
        <v>1</v>
      </c>
    </row>
    <row r="217" spans="1:29" x14ac:dyDescent="0.25">
      <c r="A217" s="11">
        <v>43685.581250000003</v>
      </c>
      <c r="B217" s="1" t="str">
        <f t="shared" si="18"/>
        <v>08/08/19</v>
      </c>
      <c r="C217" s="10">
        <f t="shared" si="22"/>
        <v>0.58124999999999993</v>
      </c>
      <c r="D217" s="2" t="str">
        <f t="shared" si="23"/>
        <v>Afternoon</v>
      </c>
      <c r="E217" s="1" t="str">
        <f t="shared" si="19"/>
        <v>2019</v>
      </c>
      <c r="F217" s="1" t="str">
        <f t="shared" si="20"/>
        <v>August</v>
      </c>
      <c r="G217" t="str">
        <f t="shared" si="21"/>
        <v>Thursday</v>
      </c>
      <c r="H217">
        <v>32400</v>
      </c>
      <c r="J217">
        <v>3</v>
      </c>
      <c r="N217">
        <v>2</v>
      </c>
      <c r="AA217">
        <v>2</v>
      </c>
    </row>
    <row r="218" spans="1:29" x14ac:dyDescent="0.25">
      <c r="A218" s="11">
        <v>43685.59097222222</v>
      </c>
      <c r="B218" s="1" t="str">
        <f t="shared" si="18"/>
        <v>08/08/19</v>
      </c>
      <c r="C218" s="10">
        <f t="shared" si="22"/>
        <v>0.59097222222222223</v>
      </c>
      <c r="D218" s="2" t="str">
        <f t="shared" si="23"/>
        <v>Afternoon</v>
      </c>
      <c r="E218" s="1" t="str">
        <f t="shared" si="19"/>
        <v>2019</v>
      </c>
      <c r="F218" s="1" t="str">
        <f t="shared" si="20"/>
        <v>August</v>
      </c>
      <c r="G218" t="str">
        <f t="shared" si="21"/>
        <v>Thursday</v>
      </c>
      <c r="H218">
        <v>16100</v>
      </c>
      <c r="J218">
        <v>2</v>
      </c>
      <c r="X218">
        <v>1</v>
      </c>
    </row>
    <row r="219" spans="1:29" x14ac:dyDescent="0.25">
      <c r="A219" s="11">
        <v>43685.619444444441</v>
      </c>
      <c r="B219" s="1" t="str">
        <f t="shared" si="18"/>
        <v>08/08/19</v>
      </c>
      <c r="C219" s="10">
        <f t="shared" si="22"/>
        <v>0.61944444444444446</v>
      </c>
      <c r="D219" s="2" t="str">
        <f t="shared" si="23"/>
        <v>Afternoon</v>
      </c>
      <c r="E219" s="1" t="str">
        <f t="shared" si="19"/>
        <v>2019</v>
      </c>
      <c r="F219" s="1" t="str">
        <f t="shared" si="20"/>
        <v>August</v>
      </c>
      <c r="G219" t="str">
        <f t="shared" si="21"/>
        <v>Thursday</v>
      </c>
      <c r="H219">
        <v>17000</v>
      </c>
      <c r="K219">
        <v>1</v>
      </c>
      <c r="L219">
        <v>2</v>
      </c>
      <c r="M219">
        <v>1</v>
      </c>
      <c r="AA219">
        <v>1</v>
      </c>
    </row>
    <row r="220" spans="1:29" x14ac:dyDescent="0.25">
      <c r="A220" s="11">
        <v>43685.623611111114</v>
      </c>
      <c r="B220" s="1" t="str">
        <f t="shared" si="18"/>
        <v>08/08/19</v>
      </c>
      <c r="C220" s="10">
        <f t="shared" si="22"/>
        <v>0.62361111111111112</v>
      </c>
      <c r="D220" s="2" t="str">
        <f t="shared" si="23"/>
        <v>Afternoon</v>
      </c>
      <c r="E220" s="1" t="str">
        <f t="shared" si="19"/>
        <v>2019</v>
      </c>
      <c r="F220" s="1" t="str">
        <f t="shared" si="20"/>
        <v>August</v>
      </c>
      <c r="G220" t="str">
        <f t="shared" si="21"/>
        <v>Thursday</v>
      </c>
      <c r="H220">
        <v>20500</v>
      </c>
      <c r="K220">
        <v>1</v>
      </c>
      <c r="L220">
        <v>2</v>
      </c>
      <c r="AB220">
        <v>3</v>
      </c>
      <c r="AC220">
        <v>1</v>
      </c>
    </row>
    <row r="221" spans="1:29" x14ac:dyDescent="0.25">
      <c r="A221" s="11">
        <v>43686.481944444444</v>
      </c>
      <c r="B221" s="1" t="str">
        <f t="shared" si="18"/>
        <v>08/09/19</v>
      </c>
      <c r="C221" s="10">
        <f t="shared" si="22"/>
        <v>0.48194444444444445</v>
      </c>
      <c r="D221" s="2" t="str">
        <f t="shared" si="23"/>
        <v>Morning</v>
      </c>
      <c r="E221" s="1" t="str">
        <f t="shared" si="19"/>
        <v>2019</v>
      </c>
      <c r="F221" s="1" t="str">
        <f t="shared" si="20"/>
        <v>August</v>
      </c>
      <c r="G221" t="str">
        <f t="shared" si="21"/>
        <v>Friday</v>
      </c>
      <c r="H221">
        <v>17000</v>
      </c>
      <c r="N221">
        <v>2</v>
      </c>
      <c r="R221">
        <v>1</v>
      </c>
      <c r="AA221">
        <v>1</v>
      </c>
    </row>
    <row r="222" spans="1:29" x14ac:dyDescent="0.25">
      <c r="A222" s="11">
        <v>43686.521527777775</v>
      </c>
      <c r="B222" s="1" t="str">
        <f t="shared" si="18"/>
        <v>08/09/19</v>
      </c>
      <c r="C222" s="10">
        <f t="shared" si="22"/>
        <v>0.52152777777777781</v>
      </c>
      <c r="D222" s="2" t="str">
        <f t="shared" si="23"/>
        <v>Morning</v>
      </c>
      <c r="E222" s="1" t="str">
        <f t="shared" si="19"/>
        <v>2019</v>
      </c>
      <c r="F222" s="1" t="str">
        <f t="shared" si="20"/>
        <v>August</v>
      </c>
      <c r="G222" t="str">
        <f t="shared" si="21"/>
        <v>Friday</v>
      </c>
      <c r="H222">
        <v>18600</v>
      </c>
      <c r="J222">
        <v>1</v>
      </c>
      <c r="N222">
        <v>1</v>
      </c>
      <c r="V222">
        <v>1</v>
      </c>
      <c r="W222">
        <v>1</v>
      </c>
    </row>
    <row r="223" spans="1:29" x14ac:dyDescent="0.25">
      <c r="A223" s="11">
        <v>43686.640277777777</v>
      </c>
      <c r="B223" s="1" t="str">
        <f t="shared" si="18"/>
        <v>08/09/19</v>
      </c>
      <c r="C223" s="10">
        <f t="shared" si="22"/>
        <v>0.64027777777777783</v>
      </c>
      <c r="D223" s="2" t="str">
        <f t="shared" si="23"/>
        <v>Afternoon</v>
      </c>
      <c r="E223" s="1" t="str">
        <f t="shared" si="19"/>
        <v>2019</v>
      </c>
      <c r="F223" s="1" t="str">
        <f t="shared" si="20"/>
        <v>August</v>
      </c>
      <c r="G223" t="str">
        <f t="shared" si="21"/>
        <v>Friday</v>
      </c>
      <c r="H223">
        <v>35800</v>
      </c>
      <c r="J223">
        <v>6</v>
      </c>
      <c r="N223">
        <v>2</v>
      </c>
    </row>
    <row r="224" spans="1:29" x14ac:dyDescent="0.25">
      <c r="A224" s="11">
        <v>43686.640277777777</v>
      </c>
      <c r="B224" s="1" t="str">
        <f t="shared" si="18"/>
        <v>08/09/19</v>
      </c>
      <c r="C224" s="10">
        <f t="shared" si="22"/>
        <v>0.64027777777777783</v>
      </c>
      <c r="D224" s="2" t="str">
        <f t="shared" si="23"/>
        <v>Afternoon</v>
      </c>
      <c r="E224" s="1" t="str">
        <f t="shared" si="19"/>
        <v>2019</v>
      </c>
      <c r="F224" s="1" t="str">
        <f t="shared" si="20"/>
        <v>August</v>
      </c>
      <c r="G224" t="str">
        <f t="shared" si="21"/>
        <v>Friday</v>
      </c>
      <c r="H224">
        <v>26000</v>
      </c>
      <c r="J224">
        <v>5</v>
      </c>
    </row>
    <row r="225" spans="1:29" x14ac:dyDescent="0.25">
      <c r="A225" s="11">
        <v>43686.645833333336</v>
      </c>
      <c r="B225" s="1" t="str">
        <f t="shared" si="18"/>
        <v>08/09/19</v>
      </c>
      <c r="C225" s="10">
        <f t="shared" si="22"/>
        <v>0.64583333333333337</v>
      </c>
      <c r="D225" s="2" t="str">
        <f t="shared" si="23"/>
        <v>Evening</v>
      </c>
      <c r="E225" s="1" t="str">
        <f t="shared" si="19"/>
        <v>2019</v>
      </c>
      <c r="F225" s="1" t="str">
        <f t="shared" si="20"/>
        <v>August</v>
      </c>
      <c r="G225" t="str">
        <f t="shared" si="21"/>
        <v>Friday</v>
      </c>
      <c r="H225">
        <v>15100</v>
      </c>
      <c r="J225">
        <v>1</v>
      </c>
      <c r="W225">
        <v>1</v>
      </c>
      <c r="AC225">
        <v>1</v>
      </c>
    </row>
    <row r="226" spans="1:29" x14ac:dyDescent="0.25">
      <c r="A226" s="11">
        <v>43687.459027777775</v>
      </c>
      <c r="B226" s="1" t="str">
        <f t="shared" si="18"/>
        <v>08/10/19</v>
      </c>
      <c r="C226" s="10">
        <f t="shared" si="22"/>
        <v>0.45902777777777781</v>
      </c>
      <c r="D226" s="2" t="str">
        <f t="shared" si="23"/>
        <v>Morning</v>
      </c>
      <c r="E226" s="1" t="str">
        <f t="shared" si="19"/>
        <v>2019</v>
      </c>
      <c r="F226" s="1" t="str">
        <f t="shared" si="20"/>
        <v>August</v>
      </c>
      <c r="G226" t="str">
        <f t="shared" si="21"/>
        <v>Saturday</v>
      </c>
      <c r="H226">
        <v>19600</v>
      </c>
      <c r="J226">
        <v>2</v>
      </c>
      <c r="P226">
        <v>1</v>
      </c>
      <c r="R226">
        <v>1</v>
      </c>
    </row>
    <row r="227" spans="1:29" x14ac:dyDescent="0.25">
      <c r="A227" s="11">
        <v>43687.459722222222</v>
      </c>
      <c r="B227" s="1" t="str">
        <f t="shared" si="18"/>
        <v>08/10/19</v>
      </c>
      <c r="C227" s="10">
        <f t="shared" si="22"/>
        <v>0.4597222222222222</v>
      </c>
      <c r="D227" s="2" t="str">
        <f t="shared" si="23"/>
        <v>Morning</v>
      </c>
      <c r="E227" s="1" t="str">
        <f t="shared" si="19"/>
        <v>2019</v>
      </c>
      <c r="F227" s="1" t="str">
        <f t="shared" si="20"/>
        <v>August</v>
      </c>
      <c r="G227" t="str">
        <f t="shared" si="21"/>
        <v>Saturday</v>
      </c>
      <c r="H227">
        <v>15300</v>
      </c>
      <c r="J227">
        <v>1</v>
      </c>
      <c r="M227">
        <v>1</v>
      </c>
      <c r="X227">
        <v>1</v>
      </c>
    </row>
    <row r="228" spans="1:29" x14ac:dyDescent="0.25">
      <c r="A228" s="11">
        <v>43687.460416666669</v>
      </c>
      <c r="B228" s="1" t="str">
        <f t="shared" si="18"/>
        <v>08/10/19</v>
      </c>
      <c r="C228" s="10">
        <f t="shared" si="22"/>
        <v>0.4604166666666667</v>
      </c>
      <c r="D228" s="2" t="str">
        <f t="shared" si="23"/>
        <v>Morning</v>
      </c>
      <c r="E228" s="1" t="str">
        <f t="shared" si="19"/>
        <v>2019</v>
      </c>
      <c r="F228" s="1" t="str">
        <f t="shared" si="20"/>
        <v>August</v>
      </c>
      <c r="G228" t="str">
        <f t="shared" si="21"/>
        <v>Saturday</v>
      </c>
      <c r="H228">
        <v>19100</v>
      </c>
      <c r="J228">
        <v>1</v>
      </c>
      <c r="R228">
        <v>1</v>
      </c>
      <c r="W228">
        <v>1</v>
      </c>
      <c r="X228">
        <v>1</v>
      </c>
      <c r="AB228">
        <v>1</v>
      </c>
    </row>
    <row r="229" spans="1:29" x14ac:dyDescent="0.25">
      <c r="A229" s="11">
        <v>43687.461805555555</v>
      </c>
      <c r="B229" s="1" t="str">
        <f t="shared" si="18"/>
        <v>08/10/19</v>
      </c>
      <c r="C229" s="10">
        <f t="shared" si="22"/>
        <v>0.46180555555555558</v>
      </c>
      <c r="D229" s="2" t="str">
        <f t="shared" si="23"/>
        <v>Morning</v>
      </c>
      <c r="E229" s="1" t="str">
        <f t="shared" si="19"/>
        <v>2019</v>
      </c>
      <c r="F229" s="1" t="str">
        <f t="shared" si="20"/>
        <v>August</v>
      </c>
      <c r="G229" t="str">
        <f t="shared" si="21"/>
        <v>Saturday</v>
      </c>
      <c r="H229">
        <v>28600</v>
      </c>
      <c r="J229">
        <v>2</v>
      </c>
      <c r="K229">
        <v>1</v>
      </c>
      <c r="P229">
        <v>1</v>
      </c>
      <c r="X229">
        <v>1</v>
      </c>
      <c r="AA229">
        <v>1</v>
      </c>
    </row>
    <row r="230" spans="1:29" x14ac:dyDescent="0.25">
      <c r="A230" s="11">
        <v>43687.464583333334</v>
      </c>
      <c r="B230" s="1" t="str">
        <f t="shared" si="18"/>
        <v>08/10/19</v>
      </c>
      <c r="C230" s="10">
        <f t="shared" si="22"/>
        <v>0.46458333333333335</v>
      </c>
      <c r="D230" s="2" t="str">
        <f t="shared" si="23"/>
        <v>Morning</v>
      </c>
      <c r="E230" s="1" t="str">
        <f t="shared" si="19"/>
        <v>2019</v>
      </c>
      <c r="F230" s="1" t="str">
        <f t="shared" si="20"/>
        <v>August</v>
      </c>
      <c r="G230" t="str">
        <f t="shared" si="21"/>
        <v>Saturday</v>
      </c>
      <c r="H230">
        <v>17300</v>
      </c>
      <c r="J230">
        <v>1</v>
      </c>
      <c r="N230">
        <v>1</v>
      </c>
      <c r="R230">
        <v>2</v>
      </c>
    </row>
    <row r="231" spans="1:29" x14ac:dyDescent="0.25">
      <c r="A231" s="11">
        <v>43687.477083333331</v>
      </c>
      <c r="B231" s="1" t="str">
        <f t="shared" si="18"/>
        <v>08/10/19</v>
      </c>
      <c r="C231" s="10">
        <f t="shared" si="22"/>
        <v>0.4770833333333333</v>
      </c>
      <c r="D231" s="2" t="str">
        <f t="shared" si="23"/>
        <v>Morning</v>
      </c>
      <c r="E231" s="1" t="str">
        <f t="shared" si="19"/>
        <v>2019</v>
      </c>
      <c r="F231" s="1" t="str">
        <f t="shared" si="20"/>
        <v>August</v>
      </c>
      <c r="G231" t="str">
        <f t="shared" si="21"/>
        <v>Saturday</v>
      </c>
      <c r="H231">
        <v>36800</v>
      </c>
      <c r="J231">
        <v>1</v>
      </c>
      <c r="K231">
        <v>1</v>
      </c>
      <c r="N231">
        <v>1</v>
      </c>
      <c r="R231">
        <v>1</v>
      </c>
      <c r="S231">
        <v>1</v>
      </c>
      <c r="X231">
        <v>1</v>
      </c>
      <c r="AB231">
        <v>2</v>
      </c>
      <c r="AC231">
        <v>1</v>
      </c>
    </row>
    <row r="232" spans="1:29" x14ac:dyDescent="0.25">
      <c r="A232" s="11">
        <v>43687.484722222223</v>
      </c>
      <c r="B232" s="1" t="str">
        <f t="shared" si="18"/>
        <v>08/10/19</v>
      </c>
      <c r="C232" s="10">
        <f t="shared" si="22"/>
        <v>0.48472222222222222</v>
      </c>
      <c r="D232" s="2" t="str">
        <f t="shared" si="23"/>
        <v>Morning</v>
      </c>
      <c r="E232" s="1" t="str">
        <f t="shared" si="19"/>
        <v>2019</v>
      </c>
      <c r="F232" s="1" t="str">
        <f t="shared" si="20"/>
        <v>August</v>
      </c>
      <c r="G232" t="str">
        <f t="shared" si="21"/>
        <v>Saturday</v>
      </c>
      <c r="H232">
        <v>25300</v>
      </c>
      <c r="J232">
        <v>1</v>
      </c>
      <c r="K232">
        <v>1</v>
      </c>
      <c r="N232">
        <v>1</v>
      </c>
      <c r="P232">
        <v>1</v>
      </c>
      <c r="AB232">
        <v>1</v>
      </c>
    </row>
    <row r="233" spans="1:29" x14ac:dyDescent="0.25">
      <c r="A233" s="11">
        <v>43687.511805555558</v>
      </c>
      <c r="B233" s="1" t="str">
        <f t="shared" si="18"/>
        <v>08/10/19</v>
      </c>
      <c r="C233" s="10">
        <f t="shared" si="22"/>
        <v>0.51180555555555551</v>
      </c>
      <c r="D233" s="2" t="str">
        <f t="shared" si="23"/>
        <v>Morning</v>
      </c>
      <c r="E233" s="1" t="str">
        <f t="shared" si="19"/>
        <v>2019</v>
      </c>
      <c r="F233" s="1" t="str">
        <f t="shared" si="20"/>
        <v>August</v>
      </c>
      <c r="G233" t="str">
        <f t="shared" si="21"/>
        <v>Saturday</v>
      </c>
      <c r="H233">
        <v>46200</v>
      </c>
      <c r="J233">
        <v>4</v>
      </c>
      <c r="R233">
        <v>2</v>
      </c>
      <c r="S233">
        <v>1</v>
      </c>
      <c r="X233">
        <v>2</v>
      </c>
      <c r="AA233">
        <v>1</v>
      </c>
    </row>
    <row r="234" spans="1:29" x14ac:dyDescent="0.25">
      <c r="A234" s="11">
        <v>43687.54791666667</v>
      </c>
      <c r="B234" s="1" t="str">
        <f t="shared" si="18"/>
        <v>08/10/19</v>
      </c>
      <c r="C234" s="10">
        <f t="shared" si="22"/>
        <v>0.54791666666666672</v>
      </c>
      <c r="D234" s="2" t="str">
        <f t="shared" si="23"/>
        <v>Afternoon</v>
      </c>
      <c r="E234" s="1" t="str">
        <f t="shared" si="19"/>
        <v>2019</v>
      </c>
      <c r="F234" s="1" t="str">
        <f t="shared" si="20"/>
        <v>August</v>
      </c>
      <c r="G234" t="str">
        <f t="shared" si="21"/>
        <v>Saturday</v>
      </c>
      <c r="H234">
        <v>30200</v>
      </c>
      <c r="J234">
        <v>4</v>
      </c>
      <c r="P234">
        <v>2</v>
      </c>
    </row>
    <row r="235" spans="1:29" x14ac:dyDescent="0.25">
      <c r="A235" s="11">
        <v>43687.552083333336</v>
      </c>
      <c r="B235" s="1" t="str">
        <f t="shared" si="18"/>
        <v>08/10/19</v>
      </c>
      <c r="C235" s="10">
        <f t="shared" si="22"/>
        <v>0.55208333333333337</v>
      </c>
      <c r="D235" s="2" t="str">
        <f t="shared" si="23"/>
        <v>Afternoon</v>
      </c>
      <c r="E235" s="1" t="str">
        <f t="shared" si="19"/>
        <v>2019</v>
      </c>
      <c r="F235" s="1" t="str">
        <f t="shared" si="20"/>
        <v>August</v>
      </c>
      <c r="G235" t="str">
        <f t="shared" si="21"/>
        <v>Saturday</v>
      </c>
      <c r="H235">
        <v>16600</v>
      </c>
      <c r="J235">
        <v>1</v>
      </c>
      <c r="N235">
        <v>1</v>
      </c>
      <c r="W235">
        <v>1</v>
      </c>
      <c r="AB235">
        <v>1</v>
      </c>
    </row>
    <row r="236" spans="1:29" x14ac:dyDescent="0.25">
      <c r="A236" s="11">
        <v>43687.556944444441</v>
      </c>
      <c r="B236" s="1" t="str">
        <f t="shared" si="18"/>
        <v>08/10/19</v>
      </c>
      <c r="C236" s="10">
        <f t="shared" si="22"/>
        <v>0.55694444444444446</v>
      </c>
      <c r="D236" s="2" t="str">
        <f t="shared" si="23"/>
        <v>Afternoon</v>
      </c>
      <c r="E236" s="1" t="str">
        <f t="shared" si="19"/>
        <v>2019</v>
      </c>
      <c r="F236" s="1" t="str">
        <f t="shared" si="20"/>
        <v>August</v>
      </c>
      <c r="G236" t="str">
        <f t="shared" si="21"/>
        <v>Saturday</v>
      </c>
      <c r="H236">
        <v>21200</v>
      </c>
      <c r="J236">
        <v>4</v>
      </c>
    </row>
    <row r="237" spans="1:29" x14ac:dyDescent="0.25">
      <c r="A237" s="11">
        <v>43687.563194444447</v>
      </c>
      <c r="B237" s="1" t="str">
        <f t="shared" si="18"/>
        <v>08/10/19</v>
      </c>
      <c r="C237" s="10">
        <f t="shared" si="22"/>
        <v>0.56319444444444444</v>
      </c>
      <c r="D237" s="2" t="str">
        <f t="shared" si="23"/>
        <v>Afternoon</v>
      </c>
      <c r="E237" s="1" t="str">
        <f t="shared" si="19"/>
        <v>2019</v>
      </c>
      <c r="F237" s="1" t="str">
        <f t="shared" si="20"/>
        <v>August</v>
      </c>
      <c r="G237" t="str">
        <f t="shared" si="21"/>
        <v>Saturday</v>
      </c>
      <c r="H237">
        <v>24400</v>
      </c>
      <c r="J237">
        <v>3</v>
      </c>
      <c r="N237">
        <v>1</v>
      </c>
      <c r="P237">
        <v>1</v>
      </c>
    </row>
    <row r="238" spans="1:29" x14ac:dyDescent="0.25">
      <c r="A238" s="11">
        <v>43688.459027777775</v>
      </c>
      <c r="B238" s="1" t="str">
        <f t="shared" si="18"/>
        <v>08/11/19</v>
      </c>
      <c r="C238" s="10">
        <f t="shared" si="22"/>
        <v>0.45902777777777781</v>
      </c>
      <c r="D238" s="2" t="str">
        <f t="shared" si="23"/>
        <v>Morning</v>
      </c>
      <c r="E238" s="1" t="str">
        <f t="shared" si="19"/>
        <v>2019</v>
      </c>
      <c r="F238" s="1" t="str">
        <f t="shared" si="20"/>
        <v>August</v>
      </c>
      <c r="G238" t="str">
        <f t="shared" si="21"/>
        <v>Sunday</v>
      </c>
      <c r="H238">
        <v>21800</v>
      </c>
      <c r="J238">
        <v>1</v>
      </c>
      <c r="K238">
        <v>1</v>
      </c>
      <c r="N238">
        <v>1</v>
      </c>
      <c r="R238">
        <v>1</v>
      </c>
      <c r="X238">
        <v>1</v>
      </c>
    </row>
    <row r="239" spans="1:29" x14ac:dyDescent="0.25">
      <c r="A239" s="11">
        <v>43688.459722222222</v>
      </c>
      <c r="B239" s="1" t="str">
        <f t="shared" si="18"/>
        <v>08/11/19</v>
      </c>
      <c r="C239" s="10">
        <f t="shared" si="22"/>
        <v>0.4597222222222222</v>
      </c>
      <c r="D239" s="2" t="str">
        <f t="shared" si="23"/>
        <v>Morning</v>
      </c>
      <c r="E239" s="1" t="str">
        <f t="shared" si="19"/>
        <v>2019</v>
      </c>
      <c r="F239" s="1" t="str">
        <f t="shared" si="20"/>
        <v>August</v>
      </c>
      <c r="G239" t="str">
        <f t="shared" si="21"/>
        <v>Sunday</v>
      </c>
      <c r="H239">
        <v>16800</v>
      </c>
      <c r="J239">
        <v>1</v>
      </c>
      <c r="M239">
        <v>1</v>
      </c>
      <c r="R239">
        <v>1</v>
      </c>
      <c r="AB239">
        <v>1</v>
      </c>
    </row>
    <row r="240" spans="1:29" x14ac:dyDescent="0.25">
      <c r="A240" s="11">
        <v>43688.460416666669</v>
      </c>
      <c r="B240" s="1" t="str">
        <f t="shared" si="18"/>
        <v>08/11/19</v>
      </c>
      <c r="C240" s="10">
        <f t="shared" si="22"/>
        <v>0.4604166666666667</v>
      </c>
      <c r="D240" s="2" t="str">
        <f t="shared" si="23"/>
        <v>Morning</v>
      </c>
      <c r="E240" s="1" t="str">
        <f t="shared" si="19"/>
        <v>2019</v>
      </c>
      <c r="F240" s="1" t="str">
        <f t="shared" si="20"/>
        <v>August</v>
      </c>
      <c r="G240" t="str">
        <f t="shared" si="21"/>
        <v>Sunday</v>
      </c>
      <c r="H240">
        <v>16000</v>
      </c>
      <c r="N240">
        <v>1</v>
      </c>
      <c r="R240">
        <v>1</v>
      </c>
      <c r="AA240">
        <v>1</v>
      </c>
      <c r="AB240">
        <v>1</v>
      </c>
    </row>
    <row r="241" spans="1:31" x14ac:dyDescent="0.25">
      <c r="A241" s="11">
        <v>43688.463888888888</v>
      </c>
      <c r="B241" s="1" t="str">
        <f t="shared" si="18"/>
        <v>08/11/19</v>
      </c>
      <c r="C241" s="10">
        <f t="shared" si="22"/>
        <v>0.46388888888888885</v>
      </c>
      <c r="D241" s="2" t="str">
        <f t="shared" si="23"/>
        <v>Morning</v>
      </c>
      <c r="E241" s="1" t="str">
        <f t="shared" si="19"/>
        <v>2019</v>
      </c>
      <c r="F241" s="1" t="str">
        <f t="shared" si="20"/>
        <v>August</v>
      </c>
      <c r="G241" t="str">
        <f t="shared" si="21"/>
        <v>Sunday</v>
      </c>
      <c r="H241">
        <v>22800</v>
      </c>
      <c r="J241">
        <v>1</v>
      </c>
      <c r="P241">
        <v>1</v>
      </c>
      <c r="X241">
        <v>1</v>
      </c>
      <c r="AA241">
        <v>1</v>
      </c>
      <c r="AB241">
        <v>1</v>
      </c>
    </row>
    <row r="242" spans="1:31" x14ac:dyDescent="0.25">
      <c r="A242" s="11">
        <v>43688.463888888888</v>
      </c>
      <c r="B242" s="1" t="str">
        <f t="shared" si="18"/>
        <v>08/11/19</v>
      </c>
      <c r="C242" s="10">
        <f t="shared" si="22"/>
        <v>0.46388888888888885</v>
      </c>
      <c r="D242" s="2" t="str">
        <f t="shared" si="23"/>
        <v>Morning</v>
      </c>
      <c r="E242" s="1" t="str">
        <f t="shared" si="19"/>
        <v>2019</v>
      </c>
      <c r="F242" s="1" t="str">
        <f t="shared" si="20"/>
        <v>August</v>
      </c>
      <c r="G242" t="str">
        <f t="shared" si="21"/>
        <v>Sunday</v>
      </c>
      <c r="H242">
        <v>17800</v>
      </c>
      <c r="J242">
        <v>1</v>
      </c>
      <c r="M242">
        <v>1</v>
      </c>
      <c r="P242">
        <v>1</v>
      </c>
      <c r="AB242">
        <v>1</v>
      </c>
    </row>
    <row r="243" spans="1:31" x14ac:dyDescent="0.25">
      <c r="A243" s="11">
        <v>43688.484027777777</v>
      </c>
      <c r="B243" s="1" t="str">
        <f t="shared" si="18"/>
        <v>08/11/19</v>
      </c>
      <c r="C243" s="10">
        <f t="shared" si="22"/>
        <v>0.48402777777777778</v>
      </c>
      <c r="D243" s="2" t="str">
        <f t="shared" si="23"/>
        <v>Morning</v>
      </c>
      <c r="E243" s="1" t="str">
        <f t="shared" si="19"/>
        <v>2019</v>
      </c>
      <c r="F243" s="1" t="str">
        <f t="shared" si="20"/>
        <v>August</v>
      </c>
      <c r="G243" t="str">
        <f t="shared" si="21"/>
        <v>Sunday</v>
      </c>
      <c r="H243">
        <v>15800</v>
      </c>
      <c r="J243">
        <v>1</v>
      </c>
      <c r="X243">
        <v>1</v>
      </c>
      <c r="AC243">
        <v>1</v>
      </c>
    </row>
    <row r="244" spans="1:31" x14ac:dyDescent="0.25">
      <c r="A244" s="11">
        <v>43688.486111111109</v>
      </c>
      <c r="B244" s="1" t="str">
        <f t="shared" si="18"/>
        <v>08/11/19</v>
      </c>
      <c r="C244" s="10">
        <f t="shared" si="22"/>
        <v>0.4861111111111111</v>
      </c>
      <c r="D244" s="2" t="str">
        <f t="shared" si="23"/>
        <v>Morning</v>
      </c>
      <c r="E244" s="1" t="str">
        <f t="shared" si="19"/>
        <v>2019</v>
      </c>
      <c r="F244" s="1" t="str">
        <f t="shared" si="20"/>
        <v>August</v>
      </c>
      <c r="G244" t="str">
        <f t="shared" si="21"/>
        <v>Sunday</v>
      </c>
      <c r="H244">
        <v>38900</v>
      </c>
      <c r="J244">
        <v>3</v>
      </c>
      <c r="N244">
        <v>2</v>
      </c>
      <c r="P244">
        <v>1</v>
      </c>
      <c r="R244">
        <v>2</v>
      </c>
      <c r="S244">
        <v>1</v>
      </c>
    </row>
    <row r="245" spans="1:31" x14ac:dyDescent="0.25">
      <c r="A245" s="11">
        <v>43688.490277777775</v>
      </c>
      <c r="B245" s="1" t="str">
        <f t="shared" si="18"/>
        <v>08/11/19</v>
      </c>
      <c r="C245" s="10">
        <f t="shared" si="22"/>
        <v>0.49027777777777781</v>
      </c>
      <c r="D245" s="2" t="str">
        <f t="shared" si="23"/>
        <v>Morning</v>
      </c>
      <c r="E245" s="1" t="str">
        <f t="shared" si="19"/>
        <v>2019</v>
      </c>
      <c r="F245" s="1" t="str">
        <f t="shared" si="20"/>
        <v>August</v>
      </c>
      <c r="G245" t="str">
        <f t="shared" si="21"/>
        <v>Sunday</v>
      </c>
      <c r="H245">
        <v>19600</v>
      </c>
      <c r="J245">
        <v>2</v>
      </c>
      <c r="K245">
        <v>1</v>
      </c>
      <c r="S245">
        <v>1</v>
      </c>
    </row>
    <row r="246" spans="1:31" x14ac:dyDescent="0.25">
      <c r="A246" s="11">
        <v>43688.493055555555</v>
      </c>
      <c r="B246" s="1" t="str">
        <f t="shared" si="18"/>
        <v>08/11/19</v>
      </c>
      <c r="C246" s="10">
        <f t="shared" si="22"/>
        <v>0.49305555555555558</v>
      </c>
      <c r="D246" s="2" t="str">
        <f t="shared" si="23"/>
        <v>Morning</v>
      </c>
      <c r="E246" s="1" t="str">
        <f t="shared" si="19"/>
        <v>2019</v>
      </c>
      <c r="F246" s="1" t="str">
        <f t="shared" si="20"/>
        <v>August</v>
      </c>
      <c r="G246" t="str">
        <f t="shared" si="21"/>
        <v>Sunday</v>
      </c>
      <c r="H246">
        <v>15300</v>
      </c>
      <c r="J246">
        <v>1</v>
      </c>
      <c r="K246">
        <v>1</v>
      </c>
      <c r="L246">
        <v>1</v>
      </c>
      <c r="R246">
        <v>1</v>
      </c>
    </row>
    <row r="247" spans="1:31" x14ac:dyDescent="0.25">
      <c r="A247" s="11">
        <v>43688.498611111114</v>
      </c>
      <c r="B247" s="1" t="str">
        <f t="shared" si="18"/>
        <v>08/11/19</v>
      </c>
      <c r="C247" s="10">
        <f t="shared" si="22"/>
        <v>0.49861111111111112</v>
      </c>
      <c r="D247" s="2" t="str">
        <f t="shared" si="23"/>
        <v>Morning</v>
      </c>
      <c r="E247" s="1" t="str">
        <f t="shared" si="19"/>
        <v>2019</v>
      </c>
      <c r="F247" s="1" t="str">
        <f t="shared" si="20"/>
        <v>August</v>
      </c>
      <c r="G247" t="str">
        <f t="shared" si="21"/>
        <v>Sunday</v>
      </c>
      <c r="H247">
        <v>27900</v>
      </c>
      <c r="J247">
        <v>3</v>
      </c>
      <c r="K247">
        <v>1</v>
      </c>
      <c r="R247">
        <v>1</v>
      </c>
      <c r="AA247">
        <v>1</v>
      </c>
    </row>
    <row r="248" spans="1:31" x14ac:dyDescent="0.25">
      <c r="A248" s="11">
        <v>43688.540277777778</v>
      </c>
      <c r="B248" s="1" t="str">
        <f t="shared" si="18"/>
        <v>08/11/19</v>
      </c>
      <c r="C248" s="10">
        <f t="shared" si="22"/>
        <v>0.54027777777777775</v>
      </c>
      <c r="D248" s="2" t="str">
        <f t="shared" si="23"/>
        <v>Morning</v>
      </c>
      <c r="E248" s="1" t="str">
        <f t="shared" si="19"/>
        <v>2019</v>
      </c>
      <c r="F248" s="1" t="str">
        <f t="shared" si="20"/>
        <v>August</v>
      </c>
      <c r="G248" t="str">
        <f t="shared" si="21"/>
        <v>Sunday</v>
      </c>
      <c r="H248">
        <v>15800</v>
      </c>
      <c r="J248">
        <v>1</v>
      </c>
      <c r="O248">
        <v>1</v>
      </c>
      <c r="X248">
        <v>1</v>
      </c>
    </row>
    <row r="249" spans="1:31" x14ac:dyDescent="0.25">
      <c r="A249" s="11">
        <v>43688.551388888889</v>
      </c>
      <c r="B249" s="1" t="str">
        <f t="shared" si="18"/>
        <v>08/11/19</v>
      </c>
      <c r="C249" s="10">
        <f t="shared" si="22"/>
        <v>0.55138888888888882</v>
      </c>
      <c r="D249" s="2" t="str">
        <f t="shared" si="23"/>
        <v>Afternoon</v>
      </c>
      <c r="E249" s="1" t="str">
        <f t="shared" si="19"/>
        <v>2019</v>
      </c>
      <c r="F249" s="1" t="str">
        <f t="shared" si="20"/>
        <v>August</v>
      </c>
      <c r="G249" t="str">
        <f t="shared" si="21"/>
        <v>Sunday</v>
      </c>
      <c r="H249">
        <v>19300</v>
      </c>
      <c r="J249">
        <v>1</v>
      </c>
      <c r="R249">
        <v>1</v>
      </c>
      <c r="X249">
        <v>1</v>
      </c>
      <c r="AD249">
        <v>1</v>
      </c>
    </row>
    <row r="250" spans="1:31" x14ac:dyDescent="0.25">
      <c r="A250" s="11">
        <v>43688.556250000001</v>
      </c>
      <c r="B250" s="1" t="str">
        <f t="shared" si="18"/>
        <v>08/11/19</v>
      </c>
      <c r="C250" s="10">
        <f t="shared" si="22"/>
        <v>0.55625000000000002</v>
      </c>
      <c r="D250" s="2" t="str">
        <f t="shared" si="23"/>
        <v>Afternoon</v>
      </c>
      <c r="E250" s="1" t="str">
        <f t="shared" si="19"/>
        <v>2019</v>
      </c>
      <c r="F250" s="1" t="str">
        <f t="shared" si="20"/>
        <v>August</v>
      </c>
      <c r="G250" t="str">
        <f t="shared" si="21"/>
        <v>Sunday</v>
      </c>
      <c r="H250">
        <v>23100</v>
      </c>
      <c r="J250">
        <v>2</v>
      </c>
      <c r="X250">
        <v>1</v>
      </c>
      <c r="AB250">
        <v>1</v>
      </c>
      <c r="AE250">
        <v>1</v>
      </c>
    </row>
    <row r="251" spans="1:31" x14ac:dyDescent="0.25">
      <c r="A251" s="11">
        <v>43688.560416666667</v>
      </c>
      <c r="B251" s="1" t="str">
        <f t="shared" si="18"/>
        <v>08/11/19</v>
      </c>
      <c r="C251" s="10">
        <f t="shared" si="22"/>
        <v>0.56041666666666667</v>
      </c>
      <c r="D251" s="2" t="str">
        <f t="shared" si="23"/>
        <v>Afternoon</v>
      </c>
      <c r="E251" s="1" t="str">
        <f t="shared" si="19"/>
        <v>2019</v>
      </c>
      <c r="F251" s="1" t="str">
        <f t="shared" si="20"/>
        <v>August</v>
      </c>
      <c r="G251" t="str">
        <f t="shared" si="21"/>
        <v>Sunday</v>
      </c>
      <c r="H251">
        <v>17300</v>
      </c>
      <c r="J251">
        <v>1</v>
      </c>
      <c r="O251">
        <v>1</v>
      </c>
      <c r="R251">
        <v>1</v>
      </c>
      <c r="AB251">
        <v>1</v>
      </c>
    </row>
    <row r="252" spans="1:31" x14ac:dyDescent="0.25">
      <c r="A252" s="11">
        <v>43689.461805555555</v>
      </c>
      <c r="B252" s="1" t="str">
        <f t="shared" si="18"/>
        <v>08/12/19</v>
      </c>
      <c r="C252" s="10">
        <f t="shared" si="22"/>
        <v>0.46180555555555558</v>
      </c>
      <c r="D252" s="2" t="str">
        <f t="shared" si="23"/>
        <v>Morning</v>
      </c>
      <c r="E252" s="1" t="str">
        <f t="shared" si="19"/>
        <v>2019</v>
      </c>
      <c r="F252" s="1" t="str">
        <f t="shared" si="20"/>
        <v>August</v>
      </c>
      <c r="G252" t="str">
        <f t="shared" si="21"/>
        <v>Monday</v>
      </c>
      <c r="H252">
        <v>28400</v>
      </c>
      <c r="J252">
        <v>2</v>
      </c>
      <c r="N252">
        <v>1</v>
      </c>
      <c r="R252">
        <v>2</v>
      </c>
      <c r="W252">
        <v>1</v>
      </c>
      <c r="AB252">
        <v>1</v>
      </c>
    </row>
    <row r="253" spans="1:31" x14ac:dyDescent="0.25">
      <c r="A253" s="11">
        <v>43689.463888888888</v>
      </c>
      <c r="B253" s="1" t="str">
        <f t="shared" si="18"/>
        <v>08/12/19</v>
      </c>
      <c r="C253" s="10">
        <f t="shared" si="22"/>
        <v>0.46388888888888885</v>
      </c>
      <c r="D253" s="2" t="str">
        <f t="shared" si="23"/>
        <v>Morning</v>
      </c>
      <c r="E253" s="1" t="str">
        <f t="shared" si="19"/>
        <v>2019</v>
      </c>
      <c r="F253" s="1" t="str">
        <f t="shared" si="20"/>
        <v>August</v>
      </c>
      <c r="G253" t="str">
        <f t="shared" si="21"/>
        <v>Monday</v>
      </c>
      <c r="H253">
        <v>20800</v>
      </c>
      <c r="J253">
        <v>1</v>
      </c>
      <c r="N253">
        <v>1</v>
      </c>
      <c r="P253">
        <v>1</v>
      </c>
    </row>
    <row r="254" spans="1:31" x14ac:dyDescent="0.25">
      <c r="A254" s="11">
        <v>43689.491666666669</v>
      </c>
      <c r="B254" s="1" t="str">
        <f t="shared" si="18"/>
        <v>08/12/19</v>
      </c>
      <c r="C254" s="10">
        <f t="shared" si="22"/>
        <v>0.4916666666666667</v>
      </c>
      <c r="D254" s="2" t="str">
        <f t="shared" si="23"/>
        <v>Morning</v>
      </c>
      <c r="E254" s="1" t="str">
        <f t="shared" si="19"/>
        <v>2019</v>
      </c>
      <c r="F254" s="1" t="str">
        <f t="shared" si="20"/>
        <v>August</v>
      </c>
      <c r="G254" t="str">
        <f t="shared" si="21"/>
        <v>Monday</v>
      </c>
      <c r="H254">
        <v>16300</v>
      </c>
      <c r="J254">
        <v>1</v>
      </c>
      <c r="K254">
        <v>1</v>
      </c>
      <c r="N254">
        <v>1</v>
      </c>
      <c r="AB254">
        <v>1</v>
      </c>
    </row>
    <row r="255" spans="1:31" x14ac:dyDescent="0.25">
      <c r="A255" s="11">
        <v>43689.527083333334</v>
      </c>
      <c r="B255" s="1" t="str">
        <f t="shared" si="18"/>
        <v>08/12/19</v>
      </c>
      <c r="C255" s="10">
        <f t="shared" si="22"/>
        <v>0.52708333333333335</v>
      </c>
      <c r="D255" s="2" t="str">
        <f t="shared" si="23"/>
        <v>Morning</v>
      </c>
      <c r="E255" s="1" t="str">
        <f t="shared" si="19"/>
        <v>2019</v>
      </c>
      <c r="F255" s="1" t="str">
        <f t="shared" si="20"/>
        <v>August</v>
      </c>
      <c r="G255" t="str">
        <f t="shared" si="21"/>
        <v>Monday</v>
      </c>
      <c r="H255">
        <v>24300</v>
      </c>
      <c r="I255" t="s">
        <v>33</v>
      </c>
      <c r="J255">
        <v>1</v>
      </c>
      <c r="K255">
        <v>2</v>
      </c>
      <c r="N255">
        <v>3</v>
      </c>
    </row>
    <row r="256" spans="1:31" x14ac:dyDescent="0.25">
      <c r="A256" s="11">
        <v>43689.52847222222</v>
      </c>
      <c r="B256" s="1" t="str">
        <f t="shared" si="18"/>
        <v>08/12/19</v>
      </c>
      <c r="C256" s="10">
        <f t="shared" si="22"/>
        <v>0.52847222222222223</v>
      </c>
      <c r="D256" s="2" t="str">
        <f t="shared" si="23"/>
        <v>Morning</v>
      </c>
      <c r="E256" s="1" t="str">
        <f t="shared" si="19"/>
        <v>2019</v>
      </c>
      <c r="F256" s="1" t="str">
        <f t="shared" si="20"/>
        <v>August</v>
      </c>
      <c r="G256" t="str">
        <f t="shared" si="21"/>
        <v>Monday</v>
      </c>
      <c r="H256">
        <v>15800</v>
      </c>
      <c r="I256" t="s">
        <v>33</v>
      </c>
      <c r="J256">
        <v>1</v>
      </c>
      <c r="X256">
        <v>1</v>
      </c>
      <c r="AA256">
        <v>1</v>
      </c>
    </row>
    <row r="257" spans="1:31" x14ac:dyDescent="0.25">
      <c r="A257" s="11">
        <v>43689.533333333333</v>
      </c>
      <c r="B257" s="1" t="str">
        <f t="shared" si="18"/>
        <v>08/12/19</v>
      </c>
      <c r="C257" s="10">
        <f t="shared" si="22"/>
        <v>0.53333333333333333</v>
      </c>
      <c r="D257" s="2" t="str">
        <f t="shared" si="23"/>
        <v>Morning</v>
      </c>
      <c r="E257" s="1" t="str">
        <f t="shared" si="19"/>
        <v>2019</v>
      </c>
      <c r="F257" s="1" t="str">
        <f t="shared" si="20"/>
        <v>August</v>
      </c>
      <c r="G257" t="str">
        <f t="shared" si="21"/>
        <v>Monday</v>
      </c>
      <c r="H257">
        <v>14800</v>
      </c>
      <c r="I257" t="s">
        <v>34</v>
      </c>
      <c r="J257">
        <v>1</v>
      </c>
      <c r="O257">
        <v>1</v>
      </c>
      <c r="R257">
        <v>1</v>
      </c>
    </row>
    <row r="258" spans="1:31" x14ac:dyDescent="0.25">
      <c r="A258" s="11">
        <v>43689.536805555559</v>
      </c>
      <c r="B258" s="1" t="str">
        <f t="shared" ref="B258:B321" si="24">TEXT(A258,"mm/dd/yy")</f>
        <v>08/12/19</v>
      </c>
      <c r="C258" s="10">
        <f t="shared" si="22"/>
        <v>0.53680555555555554</v>
      </c>
      <c r="D258" s="2" t="str">
        <f t="shared" si="23"/>
        <v>Morning</v>
      </c>
      <c r="E258" s="1" t="str">
        <f t="shared" ref="E258:E321" si="25">TEXT(A258,"yyyy")</f>
        <v>2019</v>
      </c>
      <c r="F258" s="1" t="str">
        <f t="shared" ref="F258:F321" si="26">TEXT(A258,"mmmm")</f>
        <v>August</v>
      </c>
      <c r="G258" t="str">
        <f t="shared" ref="G258:G321" si="27">TEXT(A258,"dddd")</f>
        <v>Monday</v>
      </c>
      <c r="H258">
        <v>16300</v>
      </c>
      <c r="I258" t="s">
        <v>34</v>
      </c>
      <c r="J258">
        <v>1</v>
      </c>
      <c r="S258">
        <v>1</v>
      </c>
      <c r="AB258">
        <v>2</v>
      </c>
    </row>
    <row r="259" spans="1:31" x14ac:dyDescent="0.25">
      <c r="A259" s="11">
        <v>43689.560416666667</v>
      </c>
      <c r="B259" s="1" t="str">
        <f t="shared" si="24"/>
        <v>08/12/19</v>
      </c>
      <c r="C259" s="10">
        <f t="shared" ref="C259:C322" si="28">TIMEVALUE((TEXT(A259,"h:mm AM/PM")))</f>
        <v>0.56041666666666667</v>
      </c>
      <c r="D259" s="2" t="str">
        <f t="shared" ref="D259:D322" si="29">IF(C259&lt;0.541666666666667,"Morning",IF(C259&lt;0.645833333333333,"Afternoon","Evening"))</f>
        <v>Afternoon</v>
      </c>
      <c r="E259" s="1" t="str">
        <f t="shared" si="25"/>
        <v>2019</v>
      </c>
      <c r="F259" s="1" t="str">
        <f t="shared" si="26"/>
        <v>August</v>
      </c>
      <c r="G259" t="str">
        <f t="shared" si="27"/>
        <v>Monday</v>
      </c>
      <c r="H259">
        <v>18300</v>
      </c>
      <c r="I259" t="s">
        <v>35</v>
      </c>
      <c r="J259">
        <v>1</v>
      </c>
      <c r="K259">
        <v>1</v>
      </c>
      <c r="R259">
        <v>1</v>
      </c>
      <c r="S259">
        <v>1</v>
      </c>
    </row>
    <row r="260" spans="1:31" x14ac:dyDescent="0.25">
      <c r="A260" s="11">
        <v>43689.580555555556</v>
      </c>
      <c r="B260" s="1" t="str">
        <f t="shared" si="24"/>
        <v>08/12/19</v>
      </c>
      <c r="C260" s="10">
        <f t="shared" si="28"/>
        <v>0.5805555555555556</v>
      </c>
      <c r="D260" s="2" t="str">
        <f t="shared" si="29"/>
        <v>Afternoon</v>
      </c>
      <c r="E260" s="1" t="str">
        <f t="shared" si="25"/>
        <v>2019</v>
      </c>
      <c r="F260" s="1" t="str">
        <f t="shared" si="26"/>
        <v>August</v>
      </c>
      <c r="G260" t="str">
        <f t="shared" si="27"/>
        <v>Monday</v>
      </c>
      <c r="H260">
        <v>19100</v>
      </c>
      <c r="I260" t="s">
        <v>36</v>
      </c>
      <c r="J260">
        <v>2</v>
      </c>
      <c r="M260">
        <v>1</v>
      </c>
      <c r="N260">
        <v>1</v>
      </c>
    </row>
    <row r="261" spans="1:31" x14ac:dyDescent="0.25">
      <c r="A261" s="11">
        <v>43689.588888888888</v>
      </c>
      <c r="B261" s="1" t="str">
        <f t="shared" si="24"/>
        <v>08/12/19</v>
      </c>
      <c r="C261" s="10">
        <f t="shared" si="28"/>
        <v>0.58888888888888891</v>
      </c>
      <c r="D261" s="2" t="str">
        <f t="shared" si="29"/>
        <v>Afternoon</v>
      </c>
      <c r="E261" s="1" t="str">
        <f t="shared" si="25"/>
        <v>2019</v>
      </c>
      <c r="F261" s="1" t="str">
        <f t="shared" si="26"/>
        <v>August</v>
      </c>
      <c r="G261" t="str">
        <f t="shared" si="27"/>
        <v>Monday</v>
      </c>
      <c r="H261">
        <v>32100</v>
      </c>
      <c r="I261" t="s">
        <v>34</v>
      </c>
      <c r="J261">
        <v>1</v>
      </c>
      <c r="M261">
        <v>2</v>
      </c>
      <c r="W261">
        <v>1</v>
      </c>
      <c r="X261">
        <v>1</v>
      </c>
      <c r="AC261">
        <v>1</v>
      </c>
      <c r="AE261">
        <v>1</v>
      </c>
    </row>
    <row r="262" spans="1:31" x14ac:dyDescent="0.25">
      <c r="A262" s="11">
        <v>43689.625694444447</v>
      </c>
      <c r="B262" s="1" t="str">
        <f t="shared" si="24"/>
        <v>08/12/19</v>
      </c>
      <c r="C262" s="10">
        <f t="shared" si="28"/>
        <v>0.62569444444444444</v>
      </c>
      <c r="D262" s="2" t="str">
        <f t="shared" si="29"/>
        <v>Afternoon</v>
      </c>
      <c r="E262" s="1" t="str">
        <f t="shared" si="25"/>
        <v>2019</v>
      </c>
      <c r="F262" s="1" t="str">
        <f t="shared" si="26"/>
        <v>August</v>
      </c>
      <c r="G262" t="str">
        <f t="shared" si="27"/>
        <v>Monday</v>
      </c>
      <c r="H262">
        <v>26000</v>
      </c>
      <c r="I262" t="s">
        <v>37</v>
      </c>
      <c r="J262">
        <v>5</v>
      </c>
    </row>
    <row r="263" spans="1:31" x14ac:dyDescent="0.25">
      <c r="A263" s="11">
        <v>43691.460416666669</v>
      </c>
      <c r="B263" s="1" t="str">
        <f t="shared" si="24"/>
        <v>08/14/19</v>
      </c>
      <c r="C263" s="10">
        <f t="shared" si="28"/>
        <v>0.4604166666666667</v>
      </c>
      <c r="D263" s="2" t="str">
        <f t="shared" si="29"/>
        <v>Morning</v>
      </c>
      <c r="E263" s="1" t="str">
        <f t="shared" si="25"/>
        <v>2019</v>
      </c>
      <c r="F263" s="1" t="str">
        <f t="shared" si="26"/>
        <v>August</v>
      </c>
      <c r="G263" t="str">
        <f t="shared" si="27"/>
        <v>Wednesday</v>
      </c>
      <c r="H263">
        <v>41200</v>
      </c>
      <c r="I263" t="s">
        <v>38</v>
      </c>
      <c r="J263">
        <v>4</v>
      </c>
      <c r="K263">
        <v>1</v>
      </c>
      <c r="L263">
        <v>1</v>
      </c>
      <c r="N263">
        <v>2</v>
      </c>
      <c r="R263">
        <v>1</v>
      </c>
      <c r="X263">
        <v>1</v>
      </c>
    </row>
    <row r="264" spans="1:31" x14ac:dyDescent="0.25">
      <c r="A264" s="11">
        <v>43691.460416666669</v>
      </c>
      <c r="B264" s="1" t="str">
        <f t="shared" si="24"/>
        <v>08/14/19</v>
      </c>
      <c r="C264" s="10">
        <f t="shared" si="28"/>
        <v>0.4604166666666667</v>
      </c>
      <c r="D264" s="2" t="str">
        <f t="shared" si="29"/>
        <v>Morning</v>
      </c>
      <c r="E264" s="1" t="str">
        <f t="shared" si="25"/>
        <v>2019</v>
      </c>
      <c r="F264" s="1" t="str">
        <f t="shared" si="26"/>
        <v>August</v>
      </c>
      <c r="G264" t="str">
        <f t="shared" si="27"/>
        <v>Wednesday</v>
      </c>
      <c r="H264">
        <v>17800</v>
      </c>
      <c r="I264" t="s">
        <v>39</v>
      </c>
      <c r="J264">
        <v>1</v>
      </c>
      <c r="K264">
        <v>1</v>
      </c>
      <c r="L264">
        <v>1</v>
      </c>
      <c r="N264">
        <v>1</v>
      </c>
      <c r="AB264">
        <v>1</v>
      </c>
    </row>
    <row r="265" spans="1:31" x14ac:dyDescent="0.25">
      <c r="A265" s="11">
        <v>43691.461111111108</v>
      </c>
      <c r="B265" s="1" t="str">
        <f t="shared" si="24"/>
        <v>08/14/19</v>
      </c>
      <c r="C265" s="10">
        <f t="shared" si="28"/>
        <v>0.46111111111111108</v>
      </c>
      <c r="D265" s="2" t="str">
        <f t="shared" si="29"/>
        <v>Morning</v>
      </c>
      <c r="E265" s="1" t="str">
        <f t="shared" si="25"/>
        <v>2019</v>
      </c>
      <c r="F265" s="1" t="str">
        <f t="shared" si="26"/>
        <v>August</v>
      </c>
      <c r="G265" t="str">
        <f t="shared" si="27"/>
        <v>Wednesday</v>
      </c>
      <c r="H265">
        <v>18300</v>
      </c>
      <c r="I265" t="s">
        <v>33</v>
      </c>
      <c r="J265">
        <v>1</v>
      </c>
      <c r="S265">
        <v>1</v>
      </c>
      <c r="X265">
        <v>1</v>
      </c>
      <c r="AB265">
        <v>1</v>
      </c>
    </row>
    <row r="266" spans="1:31" x14ac:dyDescent="0.25">
      <c r="A266" s="11">
        <v>43691.463194444441</v>
      </c>
      <c r="B266" s="1" t="str">
        <f t="shared" si="24"/>
        <v>08/14/19</v>
      </c>
      <c r="C266" s="10">
        <f t="shared" si="28"/>
        <v>0.46319444444444446</v>
      </c>
      <c r="D266" s="2" t="str">
        <f t="shared" si="29"/>
        <v>Morning</v>
      </c>
      <c r="E266" s="1" t="str">
        <f t="shared" si="25"/>
        <v>2019</v>
      </c>
      <c r="F266" s="1" t="str">
        <f t="shared" si="26"/>
        <v>August</v>
      </c>
      <c r="G266" t="str">
        <f t="shared" si="27"/>
        <v>Wednesday</v>
      </c>
      <c r="H266">
        <v>17300</v>
      </c>
      <c r="I266" t="s">
        <v>39</v>
      </c>
      <c r="J266">
        <v>1</v>
      </c>
      <c r="N266">
        <v>1</v>
      </c>
      <c r="S266">
        <v>1</v>
      </c>
      <c r="AB266">
        <v>1</v>
      </c>
    </row>
    <row r="267" spans="1:31" x14ac:dyDescent="0.25">
      <c r="A267" s="11">
        <v>43691.469444444447</v>
      </c>
      <c r="B267" s="1" t="str">
        <f t="shared" si="24"/>
        <v>08/14/19</v>
      </c>
      <c r="C267" s="10">
        <f t="shared" si="28"/>
        <v>0.4694444444444445</v>
      </c>
      <c r="D267" s="2" t="str">
        <f t="shared" si="29"/>
        <v>Morning</v>
      </c>
      <c r="E267" s="1" t="str">
        <f t="shared" si="25"/>
        <v>2019</v>
      </c>
      <c r="F267" s="1" t="str">
        <f t="shared" si="26"/>
        <v>August</v>
      </c>
      <c r="G267" t="str">
        <f t="shared" si="27"/>
        <v>Wednesday</v>
      </c>
      <c r="H267">
        <v>65600</v>
      </c>
      <c r="I267" t="s">
        <v>38</v>
      </c>
      <c r="J267">
        <v>6</v>
      </c>
      <c r="K267">
        <v>1</v>
      </c>
      <c r="P267">
        <v>1</v>
      </c>
      <c r="R267">
        <v>1</v>
      </c>
      <c r="W267">
        <v>1</v>
      </c>
      <c r="X267">
        <v>2</v>
      </c>
    </row>
    <row r="268" spans="1:31" x14ac:dyDescent="0.25">
      <c r="A268" s="11">
        <v>43691.473611111112</v>
      </c>
      <c r="B268" s="1" t="str">
        <f t="shared" si="24"/>
        <v>08/14/19</v>
      </c>
      <c r="C268" s="10">
        <f t="shared" si="28"/>
        <v>0.47361111111111115</v>
      </c>
      <c r="D268" s="2" t="str">
        <f t="shared" si="29"/>
        <v>Morning</v>
      </c>
      <c r="E268" s="1" t="str">
        <f t="shared" si="25"/>
        <v>2019</v>
      </c>
      <c r="F268" s="1" t="str">
        <f t="shared" si="26"/>
        <v>August</v>
      </c>
      <c r="G268" t="str">
        <f t="shared" si="27"/>
        <v>Wednesday</v>
      </c>
      <c r="H268">
        <v>29000</v>
      </c>
      <c r="I268" t="s">
        <v>39</v>
      </c>
      <c r="M268">
        <v>1</v>
      </c>
      <c r="N268">
        <v>3</v>
      </c>
      <c r="R268">
        <v>1</v>
      </c>
      <c r="S268">
        <v>1</v>
      </c>
      <c r="AC268">
        <v>1</v>
      </c>
    </row>
    <row r="269" spans="1:31" x14ac:dyDescent="0.25">
      <c r="A269" s="11">
        <v>43691.475694444445</v>
      </c>
      <c r="B269" s="1" t="str">
        <f t="shared" si="24"/>
        <v>08/14/19</v>
      </c>
      <c r="C269" s="10">
        <f t="shared" si="28"/>
        <v>0.47569444444444442</v>
      </c>
      <c r="D269" s="2" t="str">
        <f t="shared" si="29"/>
        <v>Morning</v>
      </c>
      <c r="E269" s="1" t="str">
        <f t="shared" si="25"/>
        <v>2019</v>
      </c>
      <c r="F269" s="1" t="str">
        <f t="shared" si="26"/>
        <v>August</v>
      </c>
      <c r="G269" t="str">
        <f t="shared" si="27"/>
        <v>Wednesday</v>
      </c>
      <c r="H269">
        <v>27300</v>
      </c>
      <c r="I269" t="s">
        <v>34</v>
      </c>
      <c r="J269">
        <v>1</v>
      </c>
      <c r="K269">
        <v>1</v>
      </c>
      <c r="L269">
        <v>1</v>
      </c>
      <c r="M269">
        <v>1</v>
      </c>
      <c r="N269">
        <v>1</v>
      </c>
      <c r="R269">
        <v>1</v>
      </c>
      <c r="Z269">
        <v>1</v>
      </c>
    </row>
    <row r="270" spans="1:31" x14ac:dyDescent="0.25">
      <c r="A270" s="11">
        <v>43691.479861111111</v>
      </c>
      <c r="B270" s="1" t="str">
        <f t="shared" si="24"/>
        <v>08/14/19</v>
      </c>
      <c r="C270" s="10">
        <f t="shared" si="28"/>
        <v>0.47986111111111113</v>
      </c>
      <c r="D270" s="2" t="str">
        <f t="shared" si="29"/>
        <v>Morning</v>
      </c>
      <c r="E270" s="1" t="str">
        <f t="shared" si="25"/>
        <v>2019</v>
      </c>
      <c r="F270" s="1" t="str">
        <f t="shared" si="26"/>
        <v>August</v>
      </c>
      <c r="G270" t="str">
        <f t="shared" si="27"/>
        <v>Wednesday</v>
      </c>
      <c r="H270">
        <v>22300</v>
      </c>
      <c r="I270" t="s">
        <v>36</v>
      </c>
      <c r="J270">
        <v>1</v>
      </c>
      <c r="K270">
        <v>1</v>
      </c>
      <c r="N270">
        <v>1</v>
      </c>
      <c r="Q270">
        <v>1</v>
      </c>
      <c r="S270">
        <v>1</v>
      </c>
    </row>
    <row r="271" spans="1:31" x14ac:dyDescent="0.25">
      <c r="A271" s="11">
        <v>43691.486805555556</v>
      </c>
      <c r="B271" s="1" t="str">
        <f t="shared" si="24"/>
        <v>08/14/19</v>
      </c>
      <c r="C271" s="10">
        <f t="shared" si="28"/>
        <v>0.48680555555555555</v>
      </c>
      <c r="D271" s="2" t="str">
        <f t="shared" si="29"/>
        <v>Morning</v>
      </c>
      <c r="E271" s="1" t="str">
        <f t="shared" si="25"/>
        <v>2019</v>
      </c>
      <c r="F271" s="1" t="str">
        <f t="shared" si="26"/>
        <v>August</v>
      </c>
      <c r="G271" t="str">
        <f t="shared" si="27"/>
        <v>Wednesday</v>
      </c>
      <c r="H271">
        <v>14300</v>
      </c>
      <c r="I271" t="s">
        <v>39</v>
      </c>
      <c r="J271">
        <v>1</v>
      </c>
      <c r="M271">
        <v>1</v>
      </c>
      <c r="N271">
        <v>1</v>
      </c>
    </row>
    <row r="272" spans="1:31" x14ac:dyDescent="0.25">
      <c r="A272" s="11">
        <v>43691.510416666664</v>
      </c>
      <c r="B272" s="1" t="str">
        <f t="shared" si="24"/>
        <v>08/14/19</v>
      </c>
      <c r="C272" s="10">
        <f t="shared" si="28"/>
        <v>0.51041666666666663</v>
      </c>
      <c r="D272" s="2" t="str">
        <f t="shared" si="29"/>
        <v>Morning</v>
      </c>
      <c r="E272" s="1" t="str">
        <f t="shared" si="25"/>
        <v>2019</v>
      </c>
      <c r="F272" s="1" t="str">
        <f t="shared" si="26"/>
        <v>August</v>
      </c>
      <c r="G272" t="str">
        <f t="shared" si="27"/>
        <v>Wednesday</v>
      </c>
      <c r="H272">
        <v>16400</v>
      </c>
      <c r="I272" t="s">
        <v>40</v>
      </c>
      <c r="J272">
        <v>3</v>
      </c>
    </row>
    <row r="273" spans="1:30" x14ac:dyDescent="0.25">
      <c r="A273" s="11">
        <v>43692.460416666669</v>
      </c>
      <c r="B273" s="1" t="str">
        <f t="shared" si="24"/>
        <v>08/15/19</v>
      </c>
      <c r="C273" s="10">
        <f t="shared" si="28"/>
        <v>0.4604166666666667</v>
      </c>
      <c r="D273" s="2" t="str">
        <f t="shared" si="29"/>
        <v>Morning</v>
      </c>
      <c r="E273" s="1" t="str">
        <f t="shared" si="25"/>
        <v>2019</v>
      </c>
      <c r="F273" s="1" t="str">
        <f t="shared" si="26"/>
        <v>August</v>
      </c>
      <c r="G273" t="str">
        <f t="shared" si="27"/>
        <v>Thursday</v>
      </c>
      <c r="H273">
        <v>24100</v>
      </c>
      <c r="I273" t="s">
        <v>40</v>
      </c>
      <c r="J273">
        <v>2</v>
      </c>
      <c r="K273">
        <v>1</v>
      </c>
      <c r="O273">
        <v>1</v>
      </c>
      <c r="P273">
        <v>1</v>
      </c>
    </row>
    <row r="274" spans="1:30" x14ac:dyDescent="0.25">
      <c r="A274" s="11">
        <v>43692.462500000001</v>
      </c>
      <c r="B274" s="1" t="str">
        <f t="shared" si="24"/>
        <v>08/15/19</v>
      </c>
      <c r="C274" s="10">
        <f t="shared" si="28"/>
        <v>0.46249999999999997</v>
      </c>
      <c r="D274" s="2" t="str">
        <f t="shared" si="29"/>
        <v>Morning</v>
      </c>
      <c r="E274" s="1" t="str">
        <f t="shared" si="25"/>
        <v>2019</v>
      </c>
      <c r="F274" s="1" t="str">
        <f t="shared" si="26"/>
        <v>August</v>
      </c>
      <c r="G274" t="str">
        <f t="shared" si="27"/>
        <v>Thursday</v>
      </c>
      <c r="H274">
        <v>17300</v>
      </c>
      <c r="I274" t="s">
        <v>36</v>
      </c>
      <c r="J274">
        <v>1</v>
      </c>
      <c r="K274">
        <v>1</v>
      </c>
      <c r="P274">
        <v>1</v>
      </c>
      <c r="AB274">
        <v>1</v>
      </c>
    </row>
    <row r="275" spans="1:30" x14ac:dyDescent="0.25">
      <c r="A275" s="11">
        <v>43692.46875</v>
      </c>
      <c r="B275" s="1" t="str">
        <f t="shared" si="24"/>
        <v>08/15/19</v>
      </c>
      <c r="C275" s="10">
        <f t="shared" si="28"/>
        <v>0.46875</v>
      </c>
      <c r="D275" s="2" t="str">
        <f t="shared" si="29"/>
        <v>Morning</v>
      </c>
      <c r="E275" s="1" t="str">
        <f t="shared" si="25"/>
        <v>2019</v>
      </c>
      <c r="F275" s="1" t="str">
        <f t="shared" si="26"/>
        <v>August</v>
      </c>
      <c r="G275" t="str">
        <f t="shared" si="27"/>
        <v>Thursday</v>
      </c>
      <c r="H275">
        <v>16100</v>
      </c>
      <c r="I275" t="s">
        <v>41</v>
      </c>
      <c r="J275">
        <v>2</v>
      </c>
      <c r="N275">
        <v>1</v>
      </c>
    </row>
    <row r="276" spans="1:30" x14ac:dyDescent="0.25">
      <c r="A276" s="11">
        <v>43692.474305555559</v>
      </c>
      <c r="B276" s="1" t="str">
        <f t="shared" si="24"/>
        <v>08/15/19</v>
      </c>
      <c r="C276" s="10">
        <f t="shared" si="28"/>
        <v>0.47430555555555554</v>
      </c>
      <c r="D276" s="2" t="str">
        <f t="shared" si="29"/>
        <v>Morning</v>
      </c>
      <c r="E276" s="1" t="str">
        <f t="shared" si="25"/>
        <v>2019</v>
      </c>
      <c r="F276" s="1" t="str">
        <f t="shared" si="26"/>
        <v>August</v>
      </c>
      <c r="G276" t="str">
        <f t="shared" si="27"/>
        <v>Thursday</v>
      </c>
      <c r="H276">
        <v>22100</v>
      </c>
      <c r="I276" t="s">
        <v>42</v>
      </c>
      <c r="J276">
        <v>2</v>
      </c>
      <c r="K276">
        <v>1</v>
      </c>
      <c r="N276">
        <v>1</v>
      </c>
    </row>
    <row r="277" spans="1:30" x14ac:dyDescent="0.25">
      <c r="A277" s="11">
        <v>43692.492361111108</v>
      </c>
      <c r="B277" s="1" t="str">
        <f t="shared" si="24"/>
        <v>08/15/19</v>
      </c>
      <c r="C277" s="10">
        <f t="shared" si="28"/>
        <v>0.49236111111111108</v>
      </c>
      <c r="D277" s="2" t="str">
        <f t="shared" si="29"/>
        <v>Morning</v>
      </c>
      <c r="E277" s="1" t="str">
        <f t="shared" si="25"/>
        <v>2019</v>
      </c>
      <c r="F277" s="1" t="str">
        <f t="shared" si="26"/>
        <v>August</v>
      </c>
      <c r="G277" t="str">
        <f t="shared" si="27"/>
        <v>Thursday</v>
      </c>
      <c r="H277">
        <v>15100</v>
      </c>
      <c r="I277" t="s">
        <v>42</v>
      </c>
      <c r="J277">
        <v>1</v>
      </c>
      <c r="W277">
        <v>1</v>
      </c>
      <c r="AA277">
        <v>1</v>
      </c>
    </row>
    <row r="278" spans="1:30" x14ac:dyDescent="0.25">
      <c r="A278" s="11">
        <v>43692.493055555555</v>
      </c>
      <c r="B278" s="1" t="str">
        <f t="shared" si="24"/>
        <v>08/15/19</v>
      </c>
      <c r="C278" s="10">
        <f t="shared" si="28"/>
        <v>0.49305555555555558</v>
      </c>
      <c r="D278" s="2" t="str">
        <f t="shared" si="29"/>
        <v>Morning</v>
      </c>
      <c r="E278" s="1" t="str">
        <f t="shared" si="25"/>
        <v>2019</v>
      </c>
      <c r="F278" s="1" t="str">
        <f t="shared" si="26"/>
        <v>August</v>
      </c>
      <c r="G278" t="str">
        <f t="shared" si="27"/>
        <v>Thursday</v>
      </c>
      <c r="H278">
        <v>58000</v>
      </c>
      <c r="I278" t="s">
        <v>42</v>
      </c>
      <c r="N278">
        <v>16</v>
      </c>
    </row>
    <row r="279" spans="1:30" x14ac:dyDescent="0.25">
      <c r="A279" s="11">
        <v>43692.495138888888</v>
      </c>
      <c r="B279" s="1" t="str">
        <f t="shared" si="24"/>
        <v>08/15/19</v>
      </c>
      <c r="C279" s="10">
        <f t="shared" si="28"/>
        <v>0.49513888888888885</v>
      </c>
      <c r="D279" s="2" t="str">
        <f t="shared" si="29"/>
        <v>Morning</v>
      </c>
      <c r="E279" s="1" t="str">
        <f t="shared" si="25"/>
        <v>2019</v>
      </c>
      <c r="F279" s="1" t="str">
        <f t="shared" si="26"/>
        <v>August</v>
      </c>
      <c r="G279" t="str">
        <f t="shared" si="27"/>
        <v>Thursday</v>
      </c>
      <c r="H279">
        <v>15000</v>
      </c>
      <c r="I279" t="s">
        <v>35</v>
      </c>
      <c r="M279">
        <v>1</v>
      </c>
      <c r="AA279">
        <v>1</v>
      </c>
      <c r="AC279">
        <v>1</v>
      </c>
    </row>
    <row r="280" spans="1:30" x14ac:dyDescent="0.25">
      <c r="A280" s="11">
        <v>43692.5</v>
      </c>
      <c r="B280" s="1" t="str">
        <f t="shared" si="24"/>
        <v>08/15/19</v>
      </c>
      <c r="C280" s="10">
        <f t="shared" si="28"/>
        <v>0.5</v>
      </c>
      <c r="D280" s="2" t="str">
        <f t="shared" si="29"/>
        <v>Morning</v>
      </c>
      <c r="E280" s="1" t="str">
        <f t="shared" si="25"/>
        <v>2019</v>
      </c>
      <c r="F280" s="1" t="str">
        <f t="shared" si="26"/>
        <v>August</v>
      </c>
      <c r="G280" t="str">
        <f t="shared" si="27"/>
        <v>Thursday</v>
      </c>
      <c r="H280">
        <v>18900</v>
      </c>
      <c r="I280" t="s">
        <v>43</v>
      </c>
      <c r="J280">
        <v>2</v>
      </c>
      <c r="R280">
        <v>1</v>
      </c>
      <c r="W280">
        <v>1</v>
      </c>
    </row>
    <row r="281" spans="1:30" x14ac:dyDescent="0.25">
      <c r="A281" s="11">
        <v>43692.512499999997</v>
      </c>
      <c r="B281" s="1" t="str">
        <f t="shared" si="24"/>
        <v>08/15/19</v>
      </c>
      <c r="C281" s="10">
        <f t="shared" si="28"/>
        <v>0.51250000000000007</v>
      </c>
      <c r="D281" s="2" t="str">
        <f t="shared" si="29"/>
        <v>Morning</v>
      </c>
      <c r="E281" s="1" t="str">
        <f t="shared" si="25"/>
        <v>2019</v>
      </c>
      <c r="F281" s="1" t="str">
        <f t="shared" si="26"/>
        <v>August</v>
      </c>
      <c r="G281" t="str">
        <f t="shared" si="27"/>
        <v>Thursday</v>
      </c>
      <c r="H281">
        <v>16400</v>
      </c>
      <c r="I281" t="s">
        <v>39</v>
      </c>
      <c r="J281">
        <v>3</v>
      </c>
    </row>
    <row r="282" spans="1:30" x14ac:dyDescent="0.25">
      <c r="A282" s="11">
        <v>43693.461805555555</v>
      </c>
      <c r="B282" s="1" t="str">
        <f t="shared" si="24"/>
        <v>08/16/19</v>
      </c>
      <c r="C282" s="10">
        <f t="shared" si="28"/>
        <v>0.46180555555555558</v>
      </c>
      <c r="D282" s="2" t="str">
        <f t="shared" si="29"/>
        <v>Morning</v>
      </c>
      <c r="E282" s="1" t="str">
        <f t="shared" si="25"/>
        <v>2019</v>
      </c>
      <c r="F282" s="1" t="str">
        <f t="shared" si="26"/>
        <v>August</v>
      </c>
      <c r="G282" t="str">
        <f t="shared" si="27"/>
        <v>Friday</v>
      </c>
      <c r="H282">
        <v>14800</v>
      </c>
      <c r="I282" t="s">
        <v>35</v>
      </c>
      <c r="J282">
        <v>1</v>
      </c>
      <c r="N282">
        <v>1</v>
      </c>
      <c r="X282">
        <v>1</v>
      </c>
    </row>
    <row r="283" spans="1:30" x14ac:dyDescent="0.25">
      <c r="A283" s="11">
        <v>43693.495833333334</v>
      </c>
      <c r="B283" s="1" t="str">
        <f t="shared" si="24"/>
        <v>08/16/19</v>
      </c>
      <c r="C283" s="10">
        <f t="shared" si="28"/>
        <v>0.49583333333333335</v>
      </c>
      <c r="D283" s="2" t="str">
        <f t="shared" si="29"/>
        <v>Morning</v>
      </c>
      <c r="E283" s="1" t="str">
        <f t="shared" si="25"/>
        <v>2019</v>
      </c>
      <c r="F283" s="1" t="str">
        <f t="shared" si="26"/>
        <v>August</v>
      </c>
      <c r="G283" t="str">
        <f t="shared" si="27"/>
        <v>Friday</v>
      </c>
      <c r="H283">
        <v>17800</v>
      </c>
      <c r="I283" t="s">
        <v>44</v>
      </c>
      <c r="J283">
        <v>1</v>
      </c>
      <c r="P283">
        <v>1</v>
      </c>
      <c r="Q283">
        <v>1</v>
      </c>
      <c r="AB283">
        <v>1</v>
      </c>
    </row>
    <row r="284" spans="1:30" x14ac:dyDescent="0.25">
      <c r="A284" s="11">
        <v>43693.495833333334</v>
      </c>
      <c r="B284" s="1" t="str">
        <f t="shared" si="24"/>
        <v>08/16/19</v>
      </c>
      <c r="C284" s="10">
        <f t="shared" si="28"/>
        <v>0.49583333333333335</v>
      </c>
      <c r="D284" s="2" t="str">
        <f t="shared" si="29"/>
        <v>Morning</v>
      </c>
      <c r="E284" s="1" t="str">
        <f t="shared" si="25"/>
        <v>2019</v>
      </c>
      <c r="F284" s="1" t="str">
        <f t="shared" si="26"/>
        <v>August</v>
      </c>
      <c r="G284" t="str">
        <f t="shared" si="27"/>
        <v>Friday</v>
      </c>
      <c r="H284">
        <v>15100</v>
      </c>
      <c r="I284" t="s">
        <v>38</v>
      </c>
      <c r="J284">
        <v>1</v>
      </c>
      <c r="R284">
        <v>1</v>
      </c>
    </row>
    <row r="285" spans="1:30" x14ac:dyDescent="0.25">
      <c r="A285" s="11">
        <v>43693.504861111112</v>
      </c>
      <c r="B285" s="1" t="str">
        <f t="shared" si="24"/>
        <v>08/16/19</v>
      </c>
      <c r="C285" s="10">
        <f t="shared" si="28"/>
        <v>0.50486111111111109</v>
      </c>
      <c r="D285" s="2" t="str">
        <f t="shared" si="29"/>
        <v>Morning</v>
      </c>
      <c r="E285" s="1" t="str">
        <f t="shared" si="25"/>
        <v>2019</v>
      </c>
      <c r="F285" s="1" t="str">
        <f t="shared" si="26"/>
        <v>August</v>
      </c>
      <c r="G285" t="str">
        <f t="shared" si="27"/>
        <v>Friday</v>
      </c>
      <c r="H285">
        <v>14100</v>
      </c>
      <c r="I285" t="s">
        <v>45</v>
      </c>
      <c r="J285">
        <v>2</v>
      </c>
      <c r="AB285">
        <v>1</v>
      </c>
    </row>
    <row r="286" spans="1:30" x14ac:dyDescent="0.25">
      <c r="A286" s="11">
        <v>43693.53402777778</v>
      </c>
      <c r="B286" s="1" t="str">
        <f t="shared" si="24"/>
        <v>08/16/19</v>
      </c>
      <c r="C286" s="10">
        <f t="shared" si="28"/>
        <v>0.53402777777777777</v>
      </c>
      <c r="D286" s="2" t="str">
        <f t="shared" si="29"/>
        <v>Morning</v>
      </c>
      <c r="E286" s="1" t="str">
        <f t="shared" si="25"/>
        <v>2019</v>
      </c>
      <c r="F286" s="1" t="str">
        <f t="shared" si="26"/>
        <v>August</v>
      </c>
      <c r="G286" t="str">
        <f t="shared" si="27"/>
        <v>Friday</v>
      </c>
      <c r="H286">
        <v>18300</v>
      </c>
      <c r="I286" t="s">
        <v>41</v>
      </c>
      <c r="J286">
        <v>1</v>
      </c>
      <c r="K286">
        <v>1</v>
      </c>
      <c r="AB286">
        <v>1</v>
      </c>
      <c r="AD286">
        <v>1</v>
      </c>
    </row>
    <row r="287" spans="1:30" x14ac:dyDescent="0.25">
      <c r="A287" s="11">
        <v>43693.560416666667</v>
      </c>
      <c r="B287" s="1" t="str">
        <f t="shared" si="24"/>
        <v>08/16/19</v>
      </c>
      <c r="C287" s="10">
        <f t="shared" si="28"/>
        <v>0.56041666666666667</v>
      </c>
      <c r="D287" s="2" t="str">
        <f t="shared" si="29"/>
        <v>Afternoon</v>
      </c>
      <c r="E287" s="1" t="str">
        <f t="shared" si="25"/>
        <v>2019</v>
      </c>
      <c r="F287" s="1" t="str">
        <f t="shared" si="26"/>
        <v>August</v>
      </c>
      <c r="G287" t="str">
        <f t="shared" si="27"/>
        <v>Friday</v>
      </c>
      <c r="H287">
        <v>15800</v>
      </c>
      <c r="I287" t="s">
        <v>39</v>
      </c>
      <c r="J287">
        <v>1</v>
      </c>
      <c r="S287">
        <v>1</v>
      </c>
      <c r="AA287">
        <v>1</v>
      </c>
    </row>
    <row r="288" spans="1:30" x14ac:dyDescent="0.25">
      <c r="A288" s="11">
        <v>43694.459027777775</v>
      </c>
      <c r="B288" s="1" t="str">
        <f t="shared" si="24"/>
        <v>08/17/19</v>
      </c>
      <c r="C288" s="10">
        <f t="shared" si="28"/>
        <v>0.45902777777777781</v>
      </c>
      <c r="D288" s="2" t="str">
        <f t="shared" si="29"/>
        <v>Morning</v>
      </c>
      <c r="E288" s="1" t="str">
        <f t="shared" si="25"/>
        <v>2019</v>
      </c>
      <c r="F288" s="1" t="str">
        <f t="shared" si="26"/>
        <v>August</v>
      </c>
      <c r="G288" t="str">
        <f t="shared" si="27"/>
        <v>Saturday</v>
      </c>
      <c r="H288">
        <v>20100</v>
      </c>
      <c r="I288" t="s">
        <v>39</v>
      </c>
      <c r="J288">
        <v>2</v>
      </c>
      <c r="K288">
        <v>1</v>
      </c>
      <c r="L288">
        <v>1</v>
      </c>
    </row>
    <row r="289" spans="1:32" x14ac:dyDescent="0.25">
      <c r="A289" s="11">
        <v>43694.460416666669</v>
      </c>
      <c r="B289" s="1" t="str">
        <f t="shared" si="24"/>
        <v>08/17/19</v>
      </c>
      <c r="C289" s="10">
        <f t="shared" si="28"/>
        <v>0.4604166666666667</v>
      </c>
      <c r="D289" s="2" t="str">
        <f t="shared" si="29"/>
        <v>Morning</v>
      </c>
      <c r="E289" s="1" t="str">
        <f t="shared" si="25"/>
        <v>2019</v>
      </c>
      <c r="F289" s="1" t="str">
        <f t="shared" si="26"/>
        <v>August</v>
      </c>
      <c r="G289" t="str">
        <f t="shared" si="27"/>
        <v>Saturday</v>
      </c>
      <c r="H289">
        <v>18300</v>
      </c>
      <c r="I289" t="s">
        <v>37</v>
      </c>
      <c r="J289">
        <v>1</v>
      </c>
      <c r="N289">
        <v>1</v>
      </c>
      <c r="O289">
        <v>1</v>
      </c>
      <c r="R289">
        <v>1</v>
      </c>
    </row>
    <row r="290" spans="1:32" x14ac:dyDescent="0.25">
      <c r="A290" s="11">
        <v>43694.470138888886</v>
      </c>
      <c r="B290" s="1" t="str">
        <f t="shared" si="24"/>
        <v>08/17/19</v>
      </c>
      <c r="C290" s="10">
        <f t="shared" si="28"/>
        <v>0.47013888888888888</v>
      </c>
      <c r="D290" s="2" t="str">
        <f t="shared" si="29"/>
        <v>Morning</v>
      </c>
      <c r="E290" s="1" t="str">
        <f t="shared" si="25"/>
        <v>2019</v>
      </c>
      <c r="F290" s="1" t="str">
        <f t="shared" si="26"/>
        <v>August</v>
      </c>
      <c r="G290" t="str">
        <f t="shared" si="27"/>
        <v>Saturday</v>
      </c>
      <c r="H290">
        <v>24100</v>
      </c>
      <c r="I290" t="s">
        <v>37</v>
      </c>
      <c r="J290">
        <v>2</v>
      </c>
      <c r="Q290">
        <v>1</v>
      </c>
      <c r="AF290">
        <v>1</v>
      </c>
    </row>
    <row r="291" spans="1:32" x14ac:dyDescent="0.25">
      <c r="A291" s="11">
        <v>43694.479166666664</v>
      </c>
      <c r="B291" s="1" t="str">
        <f t="shared" si="24"/>
        <v>08/17/19</v>
      </c>
      <c r="C291" s="10">
        <f t="shared" si="28"/>
        <v>0.47916666666666669</v>
      </c>
      <c r="D291" s="2" t="str">
        <f t="shared" si="29"/>
        <v>Morning</v>
      </c>
      <c r="E291" s="1" t="str">
        <f t="shared" si="25"/>
        <v>2019</v>
      </c>
      <c r="F291" s="1" t="str">
        <f t="shared" si="26"/>
        <v>August</v>
      </c>
      <c r="G291" t="str">
        <f t="shared" si="27"/>
        <v>Saturday</v>
      </c>
      <c r="H291">
        <v>24300</v>
      </c>
      <c r="I291" t="s">
        <v>39</v>
      </c>
      <c r="J291">
        <v>1</v>
      </c>
      <c r="M291">
        <v>1</v>
      </c>
      <c r="P291">
        <v>1</v>
      </c>
      <c r="X291">
        <v>1</v>
      </c>
      <c r="AA291">
        <v>1</v>
      </c>
    </row>
    <row r="292" spans="1:32" x14ac:dyDescent="0.25">
      <c r="A292" s="11">
        <v>43694.520138888889</v>
      </c>
      <c r="B292" s="1" t="str">
        <f t="shared" si="24"/>
        <v>08/17/19</v>
      </c>
      <c r="C292" s="10">
        <f t="shared" si="28"/>
        <v>0.52013888888888882</v>
      </c>
      <c r="D292" s="2" t="str">
        <f t="shared" si="29"/>
        <v>Morning</v>
      </c>
      <c r="E292" s="1" t="str">
        <f t="shared" si="25"/>
        <v>2019</v>
      </c>
      <c r="F292" s="1" t="str">
        <f t="shared" si="26"/>
        <v>August</v>
      </c>
      <c r="G292" t="str">
        <f t="shared" si="27"/>
        <v>Saturday</v>
      </c>
      <c r="H292">
        <v>14800</v>
      </c>
      <c r="I292" t="s">
        <v>39</v>
      </c>
      <c r="J292">
        <v>1</v>
      </c>
      <c r="K292">
        <v>1</v>
      </c>
      <c r="P292">
        <v>1</v>
      </c>
    </row>
    <row r="293" spans="1:32" x14ac:dyDescent="0.25">
      <c r="A293" s="11">
        <v>43694.527777777781</v>
      </c>
      <c r="B293" s="1" t="str">
        <f t="shared" si="24"/>
        <v>08/17/19</v>
      </c>
      <c r="C293" s="10">
        <f t="shared" si="28"/>
        <v>0.52777777777777779</v>
      </c>
      <c r="D293" s="2" t="str">
        <f t="shared" si="29"/>
        <v>Morning</v>
      </c>
      <c r="E293" s="1" t="str">
        <f t="shared" si="25"/>
        <v>2019</v>
      </c>
      <c r="F293" s="1" t="str">
        <f t="shared" si="26"/>
        <v>August</v>
      </c>
      <c r="G293" t="str">
        <f t="shared" si="27"/>
        <v>Saturday</v>
      </c>
      <c r="H293">
        <v>18800</v>
      </c>
      <c r="I293" t="s">
        <v>40</v>
      </c>
      <c r="J293">
        <v>1</v>
      </c>
      <c r="M293">
        <v>1</v>
      </c>
      <c r="R293">
        <v>1</v>
      </c>
      <c r="AC293">
        <v>1</v>
      </c>
    </row>
    <row r="294" spans="1:32" x14ac:dyDescent="0.25">
      <c r="A294" s="11">
        <v>43694.539583333331</v>
      </c>
      <c r="B294" s="1" t="str">
        <f t="shared" si="24"/>
        <v>08/17/19</v>
      </c>
      <c r="C294" s="10">
        <f t="shared" si="28"/>
        <v>0.5395833333333333</v>
      </c>
      <c r="D294" s="2" t="str">
        <f t="shared" si="29"/>
        <v>Morning</v>
      </c>
      <c r="E294" s="1" t="str">
        <f t="shared" si="25"/>
        <v>2019</v>
      </c>
      <c r="F294" s="1" t="str">
        <f t="shared" si="26"/>
        <v>August</v>
      </c>
      <c r="G294" t="str">
        <f t="shared" si="27"/>
        <v>Saturday</v>
      </c>
      <c r="H294">
        <v>29600</v>
      </c>
      <c r="I294" t="s">
        <v>39</v>
      </c>
      <c r="J294">
        <v>2</v>
      </c>
      <c r="K294">
        <v>1</v>
      </c>
      <c r="L294">
        <v>2</v>
      </c>
      <c r="N294">
        <v>1</v>
      </c>
      <c r="R294">
        <v>1</v>
      </c>
      <c r="S294">
        <v>1</v>
      </c>
    </row>
    <row r="295" spans="1:32" x14ac:dyDescent="0.25">
      <c r="A295" s="11">
        <v>43694.543055555558</v>
      </c>
      <c r="B295" s="1" t="str">
        <f t="shared" si="24"/>
        <v>08/17/19</v>
      </c>
      <c r="C295" s="10">
        <f t="shared" si="28"/>
        <v>0.54305555555555551</v>
      </c>
      <c r="D295" s="2" t="str">
        <f t="shared" si="29"/>
        <v>Afternoon</v>
      </c>
      <c r="E295" s="1" t="str">
        <f t="shared" si="25"/>
        <v>2019</v>
      </c>
      <c r="F295" s="1" t="str">
        <f t="shared" si="26"/>
        <v>August</v>
      </c>
      <c r="G295" t="str">
        <f t="shared" si="27"/>
        <v>Saturday</v>
      </c>
      <c r="H295">
        <v>19800</v>
      </c>
      <c r="I295" t="s">
        <v>36</v>
      </c>
      <c r="J295">
        <v>1</v>
      </c>
      <c r="K295">
        <v>1</v>
      </c>
      <c r="L295">
        <v>1</v>
      </c>
      <c r="N295">
        <v>1</v>
      </c>
      <c r="X295">
        <v>1</v>
      </c>
    </row>
    <row r="296" spans="1:32" x14ac:dyDescent="0.25">
      <c r="A296" s="11">
        <v>43694.554861111108</v>
      </c>
      <c r="B296" s="1" t="str">
        <f t="shared" si="24"/>
        <v>08/17/19</v>
      </c>
      <c r="C296" s="10">
        <f t="shared" si="28"/>
        <v>0.55486111111111114</v>
      </c>
      <c r="D296" s="2" t="str">
        <f t="shared" si="29"/>
        <v>Afternoon</v>
      </c>
      <c r="E296" s="1" t="str">
        <f t="shared" si="25"/>
        <v>2019</v>
      </c>
      <c r="F296" s="1" t="str">
        <f t="shared" si="26"/>
        <v>August</v>
      </c>
      <c r="G296" t="str">
        <f t="shared" si="27"/>
        <v>Saturday</v>
      </c>
      <c r="H296">
        <v>20300</v>
      </c>
      <c r="I296" t="s">
        <v>45</v>
      </c>
      <c r="J296">
        <v>1</v>
      </c>
      <c r="K296">
        <v>1</v>
      </c>
      <c r="L296">
        <v>1</v>
      </c>
      <c r="M296">
        <v>1</v>
      </c>
      <c r="P296">
        <v>1</v>
      </c>
    </row>
    <row r="297" spans="1:32" x14ac:dyDescent="0.25">
      <c r="A297" s="11">
        <v>43694.568055555559</v>
      </c>
      <c r="B297" s="1" t="str">
        <f t="shared" si="24"/>
        <v>08/17/19</v>
      </c>
      <c r="C297" s="10">
        <f t="shared" si="28"/>
        <v>0.56805555555555554</v>
      </c>
      <c r="D297" s="2" t="str">
        <f t="shared" si="29"/>
        <v>Afternoon</v>
      </c>
      <c r="E297" s="1" t="str">
        <f t="shared" si="25"/>
        <v>2019</v>
      </c>
      <c r="F297" s="1" t="str">
        <f t="shared" si="26"/>
        <v>August</v>
      </c>
      <c r="G297" t="str">
        <f t="shared" si="27"/>
        <v>Saturday</v>
      </c>
      <c r="H297">
        <v>32600</v>
      </c>
      <c r="I297" t="s">
        <v>34</v>
      </c>
      <c r="J297">
        <v>2</v>
      </c>
      <c r="K297">
        <v>1</v>
      </c>
      <c r="L297">
        <v>1</v>
      </c>
      <c r="P297">
        <v>2</v>
      </c>
      <c r="R297">
        <v>1</v>
      </c>
    </row>
    <row r="298" spans="1:32" x14ac:dyDescent="0.25">
      <c r="A298" s="11">
        <v>43694.588194444441</v>
      </c>
      <c r="B298" s="1" t="str">
        <f t="shared" si="24"/>
        <v>08/17/19</v>
      </c>
      <c r="C298" s="10">
        <f t="shared" si="28"/>
        <v>0.58819444444444446</v>
      </c>
      <c r="D298" s="2" t="str">
        <f t="shared" si="29"/>
        <v>Afternoon</v>
      </c>
      <c r="E298" s="1" t="str">
        <f t="shared" si="25"/>
        <v>2019</v>
      </c>
      <c r="F298" s="1" t="str">
        <f t="shared" si="26"/>
        <v>August</v>
      </c>
      <c r="G298" t="str">
        <f t="shared" si="27"/>
        <v>Saturday</v>
      </c>
      <c r="H298">
        <v>19000</v>
      </c>
      <c r="I298" t="s">
        <v>43</v>
      </c>
      <c r="P298">
        <v>1</v>
      </c>
      <c r="AA298">
        <v>1</v>
      </c>
      <c r="AF298">
        <v>2</v>
      </c>
    </row>
    <row r="299" spans="1:32" x14ac:dyDescent="0.25">
      <c r="A299" s="11">
        <v>43695.459027777775</v>
      </c>
      <c r="B299" s="1" t="str">
        <f t="shared" si="24"/>
        <v>08/18/19</v>
      </c>
      <c r="C299" s="10">
        <f t="shared" si="28"/>
        <v>0.45902777777777781</v>
      </c>
      <c r="D299" s="2" t="str">
        <f t="shared" si="29"/>
        <v>Morning</v>
      </c>
      <c r="E299" s="1" t="str">
        <f t="shared" si="25"/>
        <v>2019</v>
      </c>
      <c r="F299" s="1" t="str">
        <f t="shared" si="26"/>
        <v>August</v>
      </c>
      <c r="G299" t="str">
        <f t="shared" si="27"/>
        <v>Sunday</v>
      </c>
      <c r="H299">
        <v>17300</v>
      </c>
      <c r="I299" t="s">
        <v>35</v>
      </c>
      <c r="J299">
        <v>1</v>
      </c>
      <c r="N299">
        <v>2</v>
      </c>
      <c r="R299">
        <v>1</v>
      </c>
    </row>
    <row r="300" spans="1:32" x14ac:dyDescent="0.25">
      <c r="A300" s="11">
        <v>43695.462500000001</v>
      </c>
      <c r="B300" s="1" t="str">
        <f t="shared" si="24"/>
        <v>08/18/19</v>
      </c>
      <c r="C300" s="10">
        <f t="shared" si="28"/>
        <v>0.46249999999999997</v>
      </c>
      <c r="D300" s="2" t="str">
        <f t="shared" si="29"/>
        <v>Morning</v>
      </c>
      <c r="E300" s="1" t="str">
        <f t="shared" si="25"/>
        <v>2019</v>
      </c>
      <c r="F300" s="1" t="str">
        <f t="shared" si="26"/>
        <v>August</v>
      </c>
      <c r="G300" t="str">
        <f t="shared" si="27"/>
        <v>Sunday</v>
      </c>
      <c r="H300">
        <v>36900</v>
      </c>
      <c r="I300" t="s">
        <v>46</v>
      </c>
      <c r="J300">
        <v>3</v>
      </c>
      <c r="N300">
        <v>2</v>
      </c>
      <c r="S300">
        <v>1</v>
      </c>
      <c r="X300">
        <v>2</v>
      </c>
    </row>
    <row r="301" spans="1:32" x14ac:dyDescent="0.25">
      <c r="A301" s="11">
        <v>43695.464583333334</v>
      </c>
      <c r="B301" s="1" t="str">
        <f t="shared" si="24"/>
        <v>08/18/19</v>
      </c>
      <c r="C301" s="10">
        <f t="shared" si="28"/>
        <v>0.46458333333333335</v>
      </c>
      <c r="D301" s="2" t="str">
        <f t="shared" si="29"/>
        <v>Morning</v>
      </c>
      <c r="E301" s="1" t="str">
        <f t="shared" si="25"/>
        <v>2019</v>
      </c>
      <c r="F301" s="1" t="str">
        <f t="shared" si="26"/>
        <v>August</v>
      </c>
      <c r="G301" t="str">
        <f t="shared" si="27"/>
        <v>Sunday</v>
      </c>
      <c r="H301">
        <v>26600</v>
      </c>
      <c r="I301" t="s">
        <v>47</v>
      </c>
      <c r="J301">
        <v>2</v>
      </c>
      <c r="P301">
        <v>1</v>
      </c>
      <c r="R301">
        <v>1</v>
      </c>
      <c r="AA301">
        <v>1</v>
      </c>
      <c r="AB301">
        <v>1</v>
      </c>
    </row>
    <row r="302" spans="1:32" x14ac:dyDescent="0.25">
      <c r="A302" s="11">
        <v>43695.464583333334</v>
      </c>
      <c r="B302" s="1" t="str">
        <f t="shared" si="24"/>
        <v>08/18/19</v>
      </c>
      <c r="C302" s="10">
        <f t="shared" si="28"/>
        <v>0.46458333333333335</v>
      </c>
      <c r="D302" s="2" t="str">
        <f t="shared" si="29"/>
        <v>Morning</v>
      </c>
      <c r="E302" s="1" t="str">
        <f t="shared" si="25"/>
        <v>2019</v>
      </c>
      <c r="F302" s="1" t="str">
        <f t="shared" si="26"/>
        <v>August</v>
      </c>
      <c r="G302" t="str">
        <f t="shared" si="27"/>
        <v>Sunday</v>
      </c>
      <c r="H302">
        <v>22800</v>
      </c>
      <c r="I302" t="s">
        <v>34</v>
      </c>
      <c r="J302">
        <v>1</v>
      </c>
      <c r="N302">
        <v>1</v>
      </c>
      <c r="R302">
        <v>1</v>
      </c>
      <c r="S302">
        <v>1</v>
      </c>
      <c r="X302">
        <v>1</v>
      </c>
    </row>
    <row r="303" spans="1:32" x14ac:dyDescent="0.25">
      <c r="A303" s="11">
        <v>43695.474305555559</v>
      </c>
      <c r="B303" s="1" t="str">
        <f t="shared" si="24"/>
        <v>08/18/19</v>
      </c>
      <c r="C303" s="10">
        <f t="shared" si="28"/>
        <v>0.47430555555555554</v>
      </c>
      <c r="D303" s="2" t="str">
        <f t="shared" si="29"/>
        <v>Morning</v>
      </c>
      <c r="E303" s="1" t="str">
        <f t="shared" si="25"/>
        <v>2019</v>
      </c>
      <c r="F303" s="1" t="str">
        <f t="shared" si="26"/>
        <v>August</v>
      </c>
      <c r="G303" t="str">
        <f t="shared" si="27"/>
        <v>Sunday</v>
      </c>
      <c r="H303">
        <v>17800</v>
      </c>
      <c r="I303" t="s">
        <v>40</v>
      </c>
      <c r="J303">
        <v>1</v>
      </c>
      <c r="M303">
        <v>1</v>
      </c>
      <c r="AA303">
        <v>1</v>
      </c>
      <c r="AB303">
        <v>1</v>
      </c>
    </row>
    <row r="304" spans="1:32" x14ac:dyDescent="0.25">
      <c r="A304" s="11">
        <v>43695.477083333331</v>
      </c>
      <c r="B304" s="1" t="str">
        <f t="shared" si="24"/>
        <v>08/18/19</v>
      </c>
      <c r="C304" s="10">
        <f t="shared" si="28"/>
        <v>0.4770833333333333</v>
      </c>
      <c r="D304" s="2" t="str">
        <f t="shared" si="29"/>
        <v>Morning</v>
      </c>
      <c r="E304" s="1" t="str">
        <f t="shared" si="25"/>
        <v>2019</v>
      </c>
      <c r="F304" s="1" t="str">
        <f t="shared" si="26"/>
        <v>August</v>
      </c>
      <c r="G304" t="str">
        <f t="shared" si="27"/>
        <v>Sunday</v>
      </c>
      <c r="H304">
        <v>14100</v>
      </c>
      <c r="I304" t="s">
        <v>45</v>
      </c>
      <c r="J304">
        <v>2</v>
      </c>
      <c r="AB304">
        <v>1</v>
      </c>
    </row>
    <row r="305" spans="1:32" x14ac:dyDescent="0.25">
      <c r="A305" s="11">
        <v>43695.50277777778</v>
      </c>
      <c r="B305" s="1" t="str">
        <f t="shared" si="24"/>
        <v>08/18/19</v>
      </c>
      <c r="C305" s="10">
        <f t="shared" si="28"/>
        <v>0.50277777777777777</v>
      </c>
      <c r="D305" s="2" t="str">
        <f t="shared" si="29"/>
        <v>Morning</v>
      </c>
      <c r="E305" s="1" t="str">
        <f t="shared" si="25"/>
        <v>2019</v>
      </c>
      <c r="F305" s="1" t="str">
        <f t="shared" si="26"/>
        <v>August</v>
      </c>
      <c r="G305" t="str">
        <f t="shared" si="27"/>
        <v>Sunday</v>
      </c>
      <c r="H305">
        <v>20000</v>
      </c>
      <c r="I305" t="s">
        <v>36</v>
      </c>
      <c r="P305">
        <v>1</v>
      </c>
      <c r="S305">
        <v>1</v>
      </c>
      <c r="X305">
        <v>1</v>
      </c>
      <c r="AA305">
        <v>1</v>
      </c>
    </row>
    <row r="306" spans="1:32" x14ac:dyDescent="0.25">
      <c r="A306" s="11">
        <v>43695.515277777777</v>
      </c>
      <c r="B306" s="1" t="str">
        <f t="shared" si="24"/>
        <v>08/18/19</v>
      </c>
      <c r="C306" s="10">
        <f t="shared" si="28"/>
        <v>0.51527777777777783</v>
      </c>
      <c r="D306" s="2" t="str">
        <f t="shared" si="29"/>
        <v>Morning</v>
      </c>
      <c r="E306" s="1" t="str">
        <f t="shared" si="25"/>
        <v>2019</v>
      </c>
      <c r="F306" s="1" t="str">
        <f t="shared" si="26"/>
        <v>August</v>
      </c>
      <c r="G306" t="str">
        <f t="shared" si="27"/>
        <v>Sunday</v>
      </c>
      <c r="H306">
        <v>15000</v>
      </c>
      <c r="I306" t="s">
        <v>35</v>
      </c>
      <c r="K306">
        <v>1</v>
      </c>
      <c r="L306">
        <v>1</v>
      </c>
      <c r="R306">
        <v>1</v>
      </c>
      <c r="X306">
        <v>1</v>
      </c>
    </row>
    <row r="307" spans="1:32" x14ac:dyDescent="0.25">
      <c r="A307" s="11">
        <v>43695.51666666667</v>
      </c>
      <c r="B307" s="1" t="str">
        <f t="shared" si="24"/>
        <v>08/18/19</v>
      </c>
      <c r="C307" s="10">
        <f t="shared" si="28"/>
        <v>0.51666666666666672</v>
      </c>
      <c r="D307" s="2" t="str">
        <f t="shared" si="29"/>
        <v>Morning</v>
      </c>
      <c r="E307" s="1" t="str">
        <f t="shared" si="25"/>
        <v>2019</v>
      </c>
      <c r="F307" s="1" t="str">
        <f t="shared" si="26"/>
        <v>August</v>
      </c>
      <c r="G307" t="str">
        <f t="shared" si="27"/>
        <v>Sunday</v>
      </c>
      <c r="H307">
        <v>16000</v>
      </c>
      <c r="I307" t="s">
        <v>36</v>
      </c>
      <c r="N307">
        <v>1</v>
      </c>
      <c r="R307">
        <v>1</v>
      </c>
      <c r="S307">
        <v>1</v>
      </c>
      <c r="AB307">
        <v>1</v>
      </c>
    </row>
    <row r="308" spans="1:32" x14ac:dyDescent="0.25">
      <c r="A308" s="11">
        <v>43695.527777777781</v>
      </c>
      <c r="B308" s="1" t="str">
        <f t="shared" si="24"/>
        <v>08/18/19</v>
      </c>
      <c r="C308" s="10">
        <f t="shared" si="28"/>
        <v>0.52777777777777779</v>
      </c>
      <c r="D308" s="2" t="str">
        <f t="shared" si="29"/>
        <v>Morning</v>
      </c>
      <c r="E308" s="1" t="str">
        <f t="shared" si="25"/>
        <v>2019</v>
      </c>
      <c r="F308" s="1" t="str">
        <f t="shared" si="26"/>
        <v>August</v>
      </c>
      <c r="G308" t="str">
        <f t="shared" si="27"/>
        <v>Sunday</v>
      </c>
      <c r="H308">
        <v>16300</v>
      </c>
      <c r="I308" t="s">
        <v>41</v>
      </c>
      <c r="J308">
        <v>1</v>
      </c>
      <c r="O308">
        <v>1</v>
      </c>
      <c r="Q308">
        <v>1</v>
      </c>
    </row>
    <row r="309" spans="1:32" x14ac:dyDescent="0.25">
      <c r="A309" s="11">
        <v>43695.534722222219</v>
      </c>
      <c r="B309" s="1" t="str">
        <f t="shared" si="24"/>
        <v>08/18/19</v>
      </c>
      <c r="C309" s="10">
        <f t="shared" si="28"/>
        <v>0.53472222222222221</v>
      </c>
      <c r="D309" s="2" t="str">
        <f t="shared" si="29"/>
        <v>Morning</v>
      </c>
      <c r="E309" s="1" t="str">
        <f t="shared" si="25"/>
        <v>2019</v>
      </c>
      <c r="F309" s="1" t="str">
        <f t="shared" si="26"/>
        <v>August</v>
      </c>
      <c r="G309" t="str">
        <f t="shared" si="27"/>
        <v>Sunday</v>
      </c>
      <c r="H309">
        <v>23800</v>
      </c>
      <c r="I309" t="s">
        <v>45</v>
      </c>
      <c r="J309">
        <v>1</v>
      </c>
      <c r="P309">
        <v>1</v>
      </c>
      <c r="R309">
        <v>1</v>
      </c>
      <c r="X309">
        <v>1</v>
      </c>
      <c r="AA309">
        <v>1</v>
      </c>
    </row>
    <row r="310" spans="1:32" x14ac:dyDescent="0.25">
      <c r="A310" s="11">
        <v>43695.54583333333</v>
      </c>
      <c r="B310" s="1" t="str">
        <f t="shared" si="24"/>
        <v>08/18/19</v>
      </c>
      <c r="C310" s="10">
        <f t="shared" si="28"/>
        <v>0.54583333333333328</v>
      </c>
      <c r="D310" s="2" t="str">
        <f t="shared" si="29"/>
        <v>Afternoon</v>
      </c>
      <c r="E310" s="1" t="str">
        <f t="shared" si="25"/>
        <v>2019</v>
      </c>
      <c r="F310" s="1" t="str">
        <f t="shared" si="26"/>
        <v>August</v>
      </c>
      <c r="G310" t="str">
        <f t="shared" si="27"/>
        <v>Sunday</v>
      </c>
      <c r="H310">
        <v>14300</v>
      </c>
      <c r="I310" t="s">
        <v>39</v>
      </c>
      <c r="J310">
        <v>1</v>
      </c>
      <c r="N310">
        <v>1</v>
      </c>
      <c r="Q310">
        <v>1</v>
      </c>
    </row>
    <row r="311" spans="1:32" x14ac:dyDescent="0.25">
      <c r="A311" s="11">
        <v>43695.561805555553</v>
      </c>
      <c r="B311" s="1" t="str">
        <f t="shared" si="24"/>
        <v>08/18/19</v>
      </c>
      <c r="C311" s="10">
        <f t="shared" si="28"/>
        <v>0.56180555555555556</v>
      </c>
      <c r="D311" s="2" t="str">
        <f t="shared" si="29"/>
        <v>Afternoon</v>
      </c>
      <c r="E311" s="1" t="str">
        <f t="shared" si="25"/>
        <v>2019</v>
      </c>
      <c r="F311" s="1" t="str">
        <f t="shared" si="26"/>
        <v>August</v>
      </c>
      <c r="G311" t="str">
        <f t="shared" si="27"/>
        <v>Sunday</v>
      </c>
      <c r="H311">
        <v>14800</v>
      </c>
      <c r="I311" t="s">
        <v>46</v>
      </c>
      <c r="J311">
        <v>1</v>
      </c>
      <c r="N311">
        <v>1</v>
      </c>
      <c r="X311">
        <v>1</v>
      </c>
    </row>
    <row r="312" spans="1:32" x14ac:dyDescent="0.25">
      <c r="A312" s="11">
        <v>43695.5625</v>
      </c>
      <c r="B312" s="1" t="str">
        <f t="shared" si="24"/>
        <v>08/18/19</v>
      </c>
      <c r="C312" s="10">
        <f t="shared" si="28"/>
        <v>0.5625</v>
      </c>
      <c r="D312" s="2" t="str">
        <f t="shared" si="29"/>
        <v>Afternoon</v>
      </c>
      <c r="E312" s="1" t="str">
        <f t="shared" si="25"/>
        <v>2019</v>
      </c>
      <c r="F312" s="1" t="str">
        <f t="shared" si="26"/>
        <v>August</v>
      </c>
      <c r="G312" t="str">
        <f t="shared" si="27"/>
        <v>Sunday</v>
      </c>
      <c r="H312">
        <v>36100</v>
      </c>
      <c r="I312" t="s">
        <v>40</v>
      </c>
      <c r="J312">
        <v>2</v>
      </c>
      <c r="M312">
        <v>1</v>
      </c>
      <c r="N312">
        <v>2</v>
      </c>
      <c r="AC312">
        <v>3</v>
      </c>
    </row>
    <row r="313" spans="1:32" x14ac:dyDescent="0.25">
      <c r="A313" s="11">
        <v>43695.61041666667</v>
      </c>
      <c r="B313" s="1" t="str">
        <f t="shared" si="24"/>
        <v>08/18/19</v>
      </c>
      <c r="C313" s="10">
        <f t="shared" si="28"/>
        <v>0.61041666666666672</v>
      </c>
      <c r="D313" s="2" t="str">
        <f t="shared" si="29"/>
        <v>Afternoon</v>
      </c>
      <c r="E313" s="1" t="str">
        <f t="shared" si="25"/>
        <v>2019</v>
      </c>
      <c r="F313" s="1" t="str">
        <f t="shared" si="26"/>
        <v>August</v>
      </c>
      <c r="G313" t="str">
        <f t="shared" si="27"/>
        <v>Sunday</v>
      </c>
      <c r="H313">
        <v>23000</v>
      </c>
      <c r="I313" t="s">
        <v>40</v>
      </c>
      <c r="K313">
        <v>1</v>
      </c>
      <c r="O313">
        <v>1</v>
      </c>
      <c r="P313">
        <v>1</v>
      </c>
      <c r="Q313">
        <v>1</v>
      </c>
      <c r="AA313">
        <v>1</v>
      </c>
    </row>
    <row r="314" spans="1:32" x14ac:dyDescent="0.25">
      <c r="A314" s="11">
        <v>43696.478472222225</v>
      </c>
      <c r="B314" s="1" t="str">
        <f t="shared" si="24"/>
        <v>08/19/19</v>
      </c>
      <c r="C314" s="10">
        <f t="shared" si="28"/>
        <v>0.47847222222222219</v>
      </c>
      <c r="D314" s="2" t="str">
        <f t="shared" si="29"/>
        <v>Morning</v>
      </c>
      <c r="E314" s="1" t="str">
        <f t="shared" si="25"/>
        <v>2019</v>
      </c>
      <c r="F314" s="1" t="str">
        <f t="shared" si="26"/>
        <v>August</v>
      </c>
      <c r="G314" t="str">
        <f t="shared" si="27"/>
        <v>Monday</v>
      </c>
      <c r="H314">
        <v>22800</v>
      </c>
      <c r="I314" t="s">
        <v>39</v>
      </c>
      <c r="J314">
        <v>1</v>
      </c>
      <c r="M314">
        <v>2</v>
      </c>
      <c r="N314">
        <v>1</v>
      </c>
      <c r="S314">
        <v>1</v>
      </c>
    </row>
    <row r="315" spans="1:32" x14ac:dyDescent="0.25">
      <c r="A315" s="11">
        <v>43696.499305555553</v>
      </c>
      <c r="B315" s="1" t="str">
        <f t="shared" si="24"/>
        <v>08/19/19</v>
      </c>
      <c r="C315" s="10">
        <f t="shared" si="28"/>
        <v>0.4993055555555555</v>
      </c>
      <c r="D315" s="2" t="str">
        <f t="shared" si="29"/>
        <v>Morning</v>
      </c>
      <c r="E315" s="1" t="str">
        <f t="shared" si="25"/>
        <v>2019</v>
      </c>
      <c r="F315" s="1" t="str">
        <f t="shared" si="26"/>
        <v>August</v>
      </c>
      <c r="G315" t="str">
        <f t="shared" si="27"/>
        <v>Monday</v>
      </c>
      <c r="H315">
        <v>16800</v>
      </c>
      <c r="I315" t="s">
        <v>36</v>
      </c>
      <c r="J315">
        <v>1</v>
      </c>
      <c r="K315">
        <v>1</v>
      </c>
      <c r="AB315">
        <v>1</v>
      </c>
      <c r="AF315">
        <v>1</v>
      </c>
    </row>
    <row r="316" spans="1:32" x14ac:dyDescent="0.25">
      <c r="A316" s="11">
        <v>43696.505555555559</v>
      </c>
      <c r="B316" s="1" t="str">
        <f t="shared" si="24"/>
        <v>08/19/19</v>
      </c>
      <c r="C316" s="10">
        <f t="shared" si="28"/>
        <v>0.50555555555555554</v>
      </c>
      <c r="D316" s="2" t="str">
        <f t="shared" si="29"/>
        <v>Morning</v>
      </c>
      <c r="E316" s="1" t="str">
        <f t="shared" si="25"/>
        <v>2019</v>
      </c>
      <c r="F316" s="1" t="str">
        <f t="shared" si="26"/>
        <v>August</v>
      </c>
      <c r="G316" t="str">
        <f t="shared" si="27"/>
        <v>Monday</v>
      </c>
      <c r="H316">
        <v>21300</v>
      </c>
      <c r="I316" t="s">
        <v>41</v>
      </c>
      <c r="J316">
        <v>1</v>
      </c>
      <c r="S316">
        <v>1</v>
      </c>
      <c r="X316">
        <v>1</v>
      </c>
      <c r="AA316">
        <v>1</v>
      </c>
    </row>
    <row r="317" spans="1:32" x14ac:dyDescent="0.25">
      <c r="A317" s="11">
        <v>43696.506944444445</v>
      </c>
      <c r="B317" s="1" t="str">
        <f t="shared" si="24"/>
        <v>08/19/19</v>
      </c>
      <c r="C317" s="10">
        <f t="shared" si="28"/>
        <v>0.50694444444444442</v>
      </c>
      <c r="D317" s="2" t="str">
        <f t="shared" si="29"/>
        <v>Morning</v>
      </c>
      <c r="E317" s="1" t="str">
        <f t="shared" si="25"/>
        <v>2019</v>
      </c>
      <c r="F317" s="1" t="str">
        <f t="shared" si="26"/>
        <v>August</v>
      </c>
      <c r="G317" t="str">
        <f t="shared" si="27"/>
        <v>Monday</v>
      </c>
      <c r="H317">
        <v>19300</v>
      </c>
      <c r="I317" t="s">
        <v>35</v>
      </c>
      <c r="J317">
        <v>1</v>
      </c>
      <c r="K317">
        <v>1</v>
      </c>
      <c r="X317">
        <v>1</v>
      </c>
      <c r="AA317">
        <v>1</v>
      </c>
    </row>
    <row r="318" spans="1:32" x14ac:dyDescent="0.25">
      <c r="A318" s="11">
        <v>43696.51458333333</v>
      </c>
      <c r="B318" s="1" t="str">
        <f t="shared" si="24"/>
        <v>08/19/19</v>
      </c>
      <c r="C318" s="10">
        <f t="shared" si="28"/>
        <v>0.51458333333333328</v>
      </c>
      <c r="D318" s="2" t="str">
        <f t="shared" si="29"/>
        <v>Morning</v>
      </c>
      <c r="E318" s="1" t="str">
        <f t="shared" si="25"/>
        <v>2019</v>
      </c>
      <c r="F318" s="1" t="str">
        <f t="shared" si="26"/>
        <v>August</v>
      </c>
      <c r="G318" t="str">
        <f t="shared" si="27"/>
        <v>Monday</v>
      </c>
      <c r="H318">
        <v>15800</v>
      </c>
      <c r="I318" t="s">
        <v>35</v>
      </c>
      <c r="J318">
        <v>1</v>
      </c>
      <c r="K318">
        <v>1</v>
      </c>
      <c r="L318">
        <v>1</v>
      </c>
      <c r="Q318">
        <v>1</v>
      </c>
      <c r="X318">
        <v>1</v>
      </c>
      <c r="AA318">
        <v>1</v>
      </c>
    </row>
    <row r="319" spans="1:32" x14ac:dyDescent="0.25">
      <c r="A319" s="11">
        <v>43696.523611111108</v>
      </c>
      <c r="B319" s="1" t="str">
        <f t="shared" si="24"/>
        <v>08/19/19</v>
      </c>
      <c r="C319" s="10">
        <f t="shared" si="28"/>
        <v>0.52361111111111114</v>
      </c>
      <c r="D319" s="2" t="str">
        <f t="shared" si="29"/>
        <v>Morning</v>
      </c>
      <c r="E319" s="1" t="str">
        <f t="shared" si="25"/>
        <v>2019</v>
      </c>
      <c r="F319" s="1" t="str">
        <f t="shared" si="26"/>
        <v>August</v>
      </c>
      <c r="G319" t="str">
        <f t="shared" si="27"/>
        <v>Monday</v>
      </c>
      <c r="H319">
        <v>23600</v>
      </c>
      <c r="I319" t="s">
        <v>40</v>
      </c>
      <c r="J319">
        <v>1</v>
      </c>
      <c r="K319">
        <v>1</v>
      </c>
      <c r="L319">
        <v>1</v>
      </c>
      <c r="O319">
        <v>1</v>
      </c>
      <c r="R319">
        <v>1</v>
      </c>
      <c r="W319">
        <v>1</v>
      </c>
    </row>
    <row r="320" spans="1:32" x14ac:dyDescent="0.25">
      <c r="A320" s="11">
        <v>43696.54583333333</v>
      </c>
      <c r="B320" s="1" t="str">
        <f t="shared" si="24"/>
        <v>08/19/19</v>
      </c>
      <c r="C320" s="10">
        <f t="shared" si="28"/>
        <v>0.54583333333333328</v>
      </c>
      <c r="D320" s="2" t="str">
        <f t="shared" si="29"/>
        <v>Afternoon</v>
      </c>
      <c r="E320" s="1" t="str">
        <f t="shared" si="25"/>
        <v>2019</v>
      </c>
      <c r="F320" s="1" t="str">
        <f t="shared" si="26"/>
        <v>August</v>
      </c>
      <c r="G320" t="str">
        <f t="shared" si="27"/>
        <v>Monday</v>
      </c>
      <c r="H320">
        <v>19300</v>
      </c>
      <c r="I320" t="s">
        <v>39</v>
      </c>
      <c r="J320">
        <v>1</v>
      </c>
      <c r="K320">
        <v>1</v>
      </c>
      <c r="P320">
        <v>2</v>
      </c>
    </row>
    <row r="321" spans="1:32" x14ac:dyDescent="0.25">
      <c r="A321" s="11">
        <v>43696.558333333334</v>
      </c>
      <c r="B321" s="1" t="str">
        <f t="shared" si="24"/>
        <v>08/19/19</v>
      </c>
      <c r="C321" s="10">
        <f t="shared" si="28"/>
        <v>0.55833333333333335</v>
      </c>
      <c r="D321" s="2" t="str">
        <f t="shared" si="29"/>
        <v>Afternoon</v>
      </c>
      <c r="E321" s="1" t="str">
        <f t="shared" si="25"/>
        <v>2019</v>
      </c>
      <c r="F321" s="1" t="str">
        <f t="shared" si="26"/>
        <v>August</v>
      </c>
      <c r="G321" t="str">
        <f t="shared" si="27"/>
        <v>Monday</v>
      </c>
      <c r="H321">
        <v>14800</v>
      </c>
      <c r="I321" t="s">
        <v>34</v>
      </c>
      <c r="J321">
        <v>1</v>
      </c>
      <c r="M321">
        <v>1</v>
      </c>
      <c r="Q321">
        <v>1</v>
      </c>
    </row>
    <row r="322" spans="1:32" x14ac:dyDescent="0.25">
      <c r="A322" s="11">
        <v>43696.578472222223</v>
      </c>
      <c r="B322" s="1" t="str">
        <f t="shared" ref="B322:B385" si="30">TEXT(A322,"mm/dd/yy")</f>
        <v>08/19/19</v>
      </c>
      <c r="C322" s="10">
        <f t="shared" si="28"/>
        <v>0.57847222222222217</v>
      </c>
      <c r="D322" s="2" t="str">
        <f t="shared" si="29"/>
        <v>Afternoon</v>
      </c>
      <c r="E322" s="1" t="str">
        <f t="shared" ref="E322:E385" si="31">TEXT(A322,"yyyy")</f>
        <v>2019</v>
      </c>
      <c r="F322" s="1" t="str">
        <f t="shared" ref="F322:F385" si="32">TEXT(A322,"mmmm")</f>
        <v>August</v>
      </c>
      <c r="G322" t="str">
        <f t="shared" ref="G322:G385" si="33">TEXT(A322,"dddd")</f>
        <v>Monday</v>
      </c>
      <c r="H322">
        <v>24300</v>
      </c>
      <c r="I322" t="s">
        <v>34</v>
      </c>
      <c r="J322">
        <v>1</v>
      </c>
      <c r="M322">
        <v>1</v>
      </c>
      <c r="P322">
        <v>1</v>
      </c>
      <c r="V322">
        <v>1</v>
      </c>
      <c r="X322">
        <v>1</v>
      </c>
    </row>
    <row r="323" spans="1:32" x14ac:dyDescent="0.25">
      <c r="A323" s="11">
        <v>43696.594444444447</v>
      </c>
      <c r="B323" s="1" t="str">
        <f t="shared" si="30"/>
        <v>08/19/19</v>
      </c>
      <c r="C323" s="10">
        <f t="shared" ref="C323:C386" si="34">TIMEVALUE((TEXT(A323,"h:mm AM/PM")))</f>
        <v>0.59444444444444444</v>
      </c>
      <c r="D323" s="2" t="str">
        <f t="shared" ref="D323:D386" si="35">IF(C323&lt;0.541666666666667,"Morning",IF(C323&lt;0.645833333333333,"Afternoon","Evening"))</f>
        <v>Afternoon</v>
      </c>
      <c r="E323" s="1" t="str">
        <f t="shared" si="31"/>
        <v>2019</v>
      </c>
      <c r="F323" s="1" t="str">
        <f t="shared" si="32"/>
        <v>August</v>
      </c>
      <c r="G323" t="str">
        <f t="shared" si="33"/>
        <v>Monday</v>
      </c>
      <c r="H323">
        <v>23800</v>
      </c>
      <c r="I323" t="s">
        <v>37</v>
      </c>
      <c r="J323">
        <v>1</v>
      </c>
      <c r="P323">
        <v>1</v>
      </c>
      <c r="R323">
        <v>1</v>
      </c>
      <c r="X323">
        <v>1</v>
      </c>
      <c r="AA323">
        <v>1</v>
      </c>
    </row>
    <row r="324" spans="1:32" x14ac:dyDescent="0.25">
      <c r="A324" s="11">
        <v>43696.597222222219</v>
      </c>
      <c r="B324" s="1" t="str">
        <f t="shared" si="30"/>
        <v>08/19/19</v>
      </c>
      <c r="C324" s="10">
        <f t="shared" si="34"/>
        <v>0.59722222222222221</v>
      </c>
      <c r="D324" s="2" t="str">
        <f t="shared" si="35"/>
        <v>Afternoon</v>
      </c>
      <c r="E324" s="1" t="str">
        <f t="shared" si="31"/>
        <v>2019</v>
      </c>
      <c r="F324" s="1" t="str">
        <f t="shared" si="32"/>
        <v>August</v>
      </c>
      <c r="G324" t="str">
        <f t="shared" si="33"/>
        <v>Monday</v>
      </c>
      <c r="H324">
        <v>15300</v>
      </c>
      <c r="I324" t="s">
        <v>33</v>
      </c>
      <c r="J324">
        <v>1</v>
      </c>
      <c r="M324">
        <v>1</v>
      </c>
      <c r="P324">
        <v>1</v>
      </c>
    </row>
    <row r="325" spans="1:32" x14ac:dyDescent="0.25">
      <c r="A325" s="11">
        <v>43696.634722222225</v>
      </c>
      <c r="B325" s="1" t="str">
        <f t="shared" si="30"/>
        <v>08/19/19</v>
      </c>
      <c r="C325" s="10">
        <f t="shared" si="34"/>
        <v>0.63472222222222219</v>
      </c>
      <c r="D325" s="2" t="str">
        <f t="shared" si="35"/>
        <v>Afternoon</v>
      </c>
      <c r="E325" s="1" t="str">
        <f t="shared" si="31"/>
        <v>2019</v>
      </c>
      <c r="F325" s="1" t="str">
        <f t="shared" si="32"/>
        <v>August</v>
      </c>
      <c r="G325" t="str">
        <f t="shared" si="33"/>
        <v>Monday</v>
      </c>
      <c r="H325">
        <v>15300</v>
      </c>
      <c r="I325" t="s">
        <v>40</v>
      </c>
      <c r="K325">
        <v>1</v>
      </c>
      <c r="L325">
        <v>1</v>
      </c>
      <c r="S325">
        <v>1</v>
      </c>
      <c r="W325">
        <v>1</v>
      </c>
    </row>
    <row r="326" spans="1:32" x14ac:dyDescent="0.25">
      <c r="A326" s="11">
        <v>43696.643750000003</v>
      </c>
      <c r="B326" s="1" t="str">
        <f t="shared" si="30"/>
        <v>08/19/19</v>
      </c>
      <c r="C326" s="10">
        <f t="shared" si="34"/>
        <v>0.64374999999999993</v>
      </c>
      <c r="D326" s="2" t="str">
        <f t="shared" si="35"/>
        <v>Afternoon</v>
      </c>
      <c r="E326" s="1" t="str">
        <f t="shared" si="31"/>
        <v>2019</v>
      </c>
      <c r="F326" s="1" t="str">
        <f t="shared" si="32"/>
        <v>August</v>
      </c>
      <c r="G326" t="str">
        <f t="shared" si="33"/>
        <v>Monday</v>
      </c>
      <c r="H326">
        <v>21600</v>
      </c>
      <c r="I326" t="s">
        <v>41</v>
      </c>
      <c r="J326">
        <v>2</v>
      </c>
      <c r="P326">
        <v>2</v>
      </c>
    </row>
    <row r="327" spans="1:32" x14ac:dyDescent="0.25">
      <c r="A327" s="11">
        <v>43696.645833333336</v>
      </c>
      <c r="B327" s="1" t="str">
        <f t="shared" si="30"/>
        <v>08/19/19</v>
      </c>
      <c r="C327" s="10">
        <f t="shared" si="34"/>
        <v>0.64583333333333337</v>
      </c>
      <c r="D327" s="2" t="str">
        <f t="shared" si="35"/>
        <v>Evening</v>
      </c>
      <c r="E327" s="1" t="str">
        <f t="shared" si="31"/>
        <v>2019</v>
      </c>
      <c r="F327" s="1" t="str">
        <f t="shared" si="32"/>
        <v>August</v>
      </c>
      <c r="G327" t="str">
        <f t="shared" si="33"/>
        <v>Monday</v>
      </c>
      <c r="H327">
        <v>18800</v>
      </c>
      <c r="I327" t="s">
        <v>48</v>
      </c>
      <c r="J327">
        <v>1</v>
      </c>
      <c r="N327">
        <v>1</v>
      </c>
      <c r="AA327">
        <v>1</v>
      </c>
      <c r="AF327">
        <v>1</v>
      </c>
    </row>
    <row r="328" spans="1:32" x14ac:dyDescent="0.25">
      <c r="A328" s="11">
        <v>43698.459722222222</v>
      </c>
      <c r="B328" s="1" t="str">
        <f t="shared" si="30"/>
        <v>08/21/19</v>
      </c>
      <c r="C328" s="10">
        <f t="shared" si="34"/>
        <v>0.4597222222222222</v>
      </c>
      <c r="D328" s="2" t="str">
        <f t="shared" si="35"/>
        <v>Morning</v>
      </c>
      <c r="E328" s="1" t="str">
        <f t="shared" si="31"/>
        <v>2019</v>
      </c>
      <c r="F328" s="1" t="str">
        <f t="shared" si="32"/>
        <v>August</v>
      </c>
      <c r="G328" t="str">
        <f t="shared" si="33"/>
        <v>Wednesday</v>
      </c>
      <c r="H328">
        <v>19900</v>
      </c>
      <c r="I328" t="s">
        <v>40</v>
      </c>
      <c r="J328">
        <v>3</v>
      </c>
      <c r="N328">
        <v>1</v>
      </c>
    </row>
    <row r="329" spans="1:32" x14ac:dyDescent="0.25">
      <c r="A329" s="11">
        <v>43698.461111111108</v>
      </c>
      <c r="B329" s="1" t="str">
        <f t="shared" si="30"/>
        <v>08/21/19</v>
      </c>
      <c r="C329" s="10">
        <f t="shared" si="34"/>
        <v>0.46111111111111108</v>
      </c>
      <c r="D329" s="2" t="str">
        <f t="shared" si="35"/>
        <v>Morning</v>
      </c>
      <c r="E329" s="1" t="str">
        <f t="shared" si="31"/>
        <v>2019</v>
      </c>
      <c r="F329" s="1" t="str">
        <f t="shared" si="32"/>
        <v>August</v>
      </c>
      <c r="G329" t="str">
        <f t="shared" si="33"/>
        <v>Wednesday</v>
      </c>
      <c r="H329">
        <v>18800</v>
      </c>
      <c r="I329" t="s">
        <v>37</v>
      </c>
      <c r="J329">
        <v>1</v>
      </c>
      <c r="M329">
        <v>1</v>
      </c>
      <c r="N329">
        <v>1</v>
      </c>
      <c r="X329">
        <v>1</v>
      </c>
    </row>
    <row r="330" spans="1:32" x14ac:dyDescent="0.25">
      <c r="A330" s="11">
        <v>43698.463194444441</v>
      </c>
      <c r="B330" s="1" t="str">
        <f t="shared" si="30"/>
        <v>08/21/19</v>
      </c>
      <c r="C330" s="10">
        <f t="shared" si="34"/>
        <v>0.46319444444444446</v>
      </c>
      <c r="D330" s="2" t="str">
        <f t="shared" si="35"/>
        <v>Morning</v>
      </c>
      <c r="E330" s="1" t="str">
        <f t="shared" si="31"/>
        <v>2019</v>
      </c>
      <c r="F330" s="1" t="str">
        <f t="shared" si="32"/>
        <v>August</v>
      </c>
      <c r="G330" t="str">
        <f t="shared" si="33"/>
        <v>Wednesday</v>
      </c>
      <c r="H330">
        <v>15300</v>
      </c>
      <c r="I330" t="s">
        <v>42</v>
      </c>
      <c r="J330">
        <v>1</v>
      </c>
      <c r="R330">
        <v>1</v>
      </c>
      <c r="AB330">
        <v>2</v>
      </c>
    </row>
    <row r="331" spans="1:32" x14ac:dyDescent="0.25">
      <c r="A331" s="11">
        <v>43698.477777777778</v>
      </c>
      <c r="B331" s="1" t="str">
        <f t="shared" si="30"/>
        <v>08/21/19</v>
      </c>
      <c r="C331" s="10">
        <f t="shared" si="34"/>
        <v>0.4777777777777778</v>
      </c>
      <c r="D331" s="2" t="str">
        <f t="shared" si="35"/>
        <v>Morning</v>
      </c>
      <c r="E331" s="1" t="str">
        <f t="shared" si="31"/>
        <v>2019</v>
      </c>
      <c r="F331" s="1" t="str">
        <f t="shared" si="32"/>
        <v>August</v>
      </c>
      <c r="G331" t="str">
        <f t="shared" si="33"/>
        <v>Wednesday</v>
      </c>
      <c r="H331">
        <v>54000</v>
      </c>
      <c r="I331" t="s">
        <v>47</v>
      </c>
      <c r="J331">
        <v>5</v>
      </c>
      <c r="K331">
        <v>3</v>
      </c>
      <c r="N331">
        <v>1</v>
      </c>
    </row>
    <row r="332" spans="1:32" x14ac:dyDescent="0.25">
      <c r="A332" s="11">
        <v>43698.509027777778</v>
      </c>
      <c r="B332" s="1" t="str">
        <f t="shared" si="30"/>
        <v>08/21/19</v>
      </c>
      <c r="C332" s="10">
        <f t="shared" si="34"/>
        <v>0.50902777777777775</v>
      </c>
      <c r="D332" s="2" t="str">
        <f t="shared" si="35"/>
        <v>Morning</v>
      </c>
      <c r="E332" s="1" t="str">
        <f t="shared" si="31"/>
        <v>2019</v>
      </c>
      <c r="F332" s="1" t="str">
        <f t="shared" si="32"/>
        <v>August</v>
      </c>
      <c r="G332" t="str">
        <f t="shared" si="33"/>
        <v>Wednesday</v>
      </c>
      <c r="H332">
        <v>18300</v>
      </c>
      <c r="I332" t="s">
        <v>35</v>
      </c>
      <c r="J332">
        <v>1</v>
      </c>
      <c r="P332">
        <v>1</v>
      </c>
      <c r="AA332">
        <v>1</v>
      </c>
      <c r="AB332">
        <v>1</v>
      </c>
    </row>
    <row r="333" spans="1:32" x14ac:dyDescent="0.25">
      <c r="A333" s="11">
        <v>43698.513194444444</v>
      </c>
      <c r="B333" s="1" t="str">
        <f t="shared" si="30"/>
        <v>08/21/19</v>
      </c>
      <c r="C333" s="10">
        <f t="shared" si="34"/>
        <v>0.5131944444444444</v>
      </c>
      <c r="D333" s="2" t="str">
        <f t="shared" si="35"/>
        <v>Morning</v>
      </c>
      <c r="E333" s="1" t="str">
        <f t="shared" si="31"/>
        <v>2019</v>
      </c>
      <c r="F333" s="1" t="str">
        <f t="shared" si="32"/>
        <v>August</v>
      </c>
      <c r="G333" t="str">
        <f t="shared" si="33"/>
        <v>Wednesday</v>
      </c>
      <c r="H333">
        <v>16100</v>
      </c>
      <c r="I333" t="s">
        <v>40</v>
      </c>
      <c r="J333">
        <v>2</v>
      </c>
      <c r="X333">
        <v>1</v>
      </c>
    </row>
    <row r="334" spans="1:32" x14ac:dyDescent="0.25">
      <c r="A334" s="11">
        <v>43698.520138888889</v>
      </c>
      <c r="B334" s="1" t="str">
        <f t="shared" si="30"/>
        <v>08/21/19</v>
      </c>
      <c r="C334" s="10">
        <f t="shared" si="34"/>
        <v>0.52013888888888882</v>
      </c>
      <c r="D334" s="2" t="str">
        <f t="shared" si="35"/>
        <v>Morning</v>
      </c>
      <c r="E334" s="1" t="str">
        <f t="shared" si="31"/>
        <v>2019</v>
      </c>
      <c r="F334" s="1" t="str">
        <f t="shared" si="32"/>
        <v>August</v>
      </c>
      <c r="G334" t="str">
        <f t="shared" si="33"/>
        <v>Wednesday</v>
      </c>
      <c r="H334">
        <v>19300</v>
      </c>
      <c r="I334" t="s">
        <v>34</v>
      </c>
      <c r="J334">
        <v>1</v>
      </c>
      <c r="R334">
        <v>1</v>
      </c>
      <c r="X334">
        <v>1</v>
      </c>
      <c r="Z334">
        <v>1</v>
      </c>
    </row>
    <row r="335" spans="1:32" x14ac:dyDescent="0.25">
      <c r="A335" s="11">
        <v>43698.535416666666</v>
      </c>
      <c r="B335" s="1" t="str">
        <f t="shared" si="30"/>
        <v>08/21/19</v>
      </c>
      <c r="C335" s="10">
        <f t="shared" si="34"/>
        <v>0.53541666666666665</v>
      </c>
      <c r="D335" s="2" t="str">
        <f t="shared" si="35"/>
        <v>Morning</v>
      </c>
      <c r="E335" s="1" t="str">
        <f t="shared" si="31"/>
        <v>2019</v>
      </c>
      <c r="F335" s="1" t="str">
        <f t="shared" si="32"/>
        <v>August</v>
      </c>
      <c r="G335" t="str">
        <f t="shared" si="33"/>
        <v>Wednesday</v>
      </c>
      <c r="H335">
        <v>17500</v>
      </c>
      <c r="I335" t="s">
        <v>40</v>
      </c>
      <c r="K335">
        <v>1</v>
      </c>
      <c r="N335">
        <v>1</v>
      </c>
      <c r="O335">
        <v>1</v>
      </c>
      <c r="AF335">
        <v>1</v>
      </c>
    </row>
    <row r="336" spans="1:32" x14ac:dyDescent="0.25">
      <c r="A336" s="11">
        <v>43698.542361111111</v>
      </c>
      <c r="B336" s="1" t="str">
        <f t="shared" si="30"/>
        <v>08/21/19</v>
      </c>
      <c r="C336" s="10">
        <f t="shared" si="34"/>
        <v>0.54236111111111118</v>
      </c>
      <c r="D336" s="2" t="str">
        <f t="shared" si="35"/>
        <v>Afternoon</v>
      </c>
      <c r="E336" s="1" t="str">
        <f t="shared" si="31"/>
        <v>2019</v>
      </c>
      <c r="F336" s="1" t="str">
        <f t="shared" si="32"/>
        <v>August</v>
      </c>
      <c r="G336" t="str">
        <f t="shared" si="33"/>
        <v>Wednesday</v>
      </c>
      <c r="H336">
        <v>15800</v>
      </c>
      <c r="I336" t="s">
        <v>38</v>
      </c>
      <c r="J336">
        <v>1</v>
      </c>
      <c r="M336">
        <v>1</v>
      </c>
      <c r="AB336">
        <v>2</v>
      </c>
    </row>
    <row r="337" spans="1:32" x14ac:dyDescent="0.25">
      <c r="A337" s="11">
        <v>43698.552083333336</v>
      </c>
      <c r="B337" s="1" t="str">
        <f t="shared" si="30"/>
        <v>08/21/19</v>
      </c>
      <c r="C337" s="10">
        <f t="shared" si="34"/>
        <v>0.55208333333333337</v>
      </c>
      <c r="D337" s="2" t="str">
        <f t="shared" si="35"/>
        <v>Afternoon</v>
      </c>
      <c r="E337" s="1" t="str">
        <f t="shared" si="31"/>
        <v>2019</v>
      </c>
      <c r="F337" s="1" t="str">
        <f t="shared" si="32"/>
        <v>August</v>
      </c>
      <c r="G337" t="str">
        <f t="shared" si="33"/>
        <v>Wednesday</v>
      </c>
      <c r="H337">
        <v>17000</v>
      </c>
      <c r="I337" t="s">
        <v>35</v>
      </c>
      <c r="N337">
        <v>2</v>
      </c>
      <c r="P337">
        <v>1</v>
      </c>
      <c r="R337">
        <v>1</v>
      </c>
    </row>
    <row r="338" spans="1:32" x14ac:dyDescent="0.25">
      <c r="A338" s="11">
        <v>43698.55972222222</v>
      </c>
      <c r="B338" s="1" t="str">
        <f t="shared" si="30"/>
        <v>08/21/19</v>
      </c>
      <c r="C338" s="10">
        <f t="shared" si="34"/>
        <v>0.55972222222222223</v>
      </c>
      <c r="D338" s="2" t="str">
        <f t="shared" si="35"/>
        <v>Afternoon</v>
      </c>
      <c r="E338" s="1" t="str">
        <f t="shared" si="31"/>
        <v>2019</v>
      </c>
      <c r="F338" s="1" t="str">
        <f t="shared" si="32"/>
        <v>August</v>
      </c>
      <c r="G338" t="str">
        <f t="shared" si="33"/>
        <v>Wednesday</v>
      </c>
      <c r="H338">
        <v>15600</v>
      </c>
      <c r="I338" t="s">
        <v>49</v>
      </c>
      <c r="J338">
        <v>1</v>
      </c>
      <c r="W338">
        <v>1</v>
      </c>
      <c r="Z338">
        <v>1</v>
      </c>
      <c r="AB338">
        <v>1</v>
      </c>
    </row>
    <row r="339" spans="1:32" x14ac:dyDescent="0.25">
      <c r="A339" s="11">
        <v>43698.571527777778</v>
      </c>
      <c r="B339" s="1" t="str">
        <f t="shared" si="30"/>
        <v>08/21/19</v>
      </c>
      <c r="C339" s="10">
        <f t="shared" si="34"/>
        <v>0.57152777777777775</v>
      </c>
      <c r="D339" s="2" t="str">
        <f t="shared" si="35"/>
        <v>Afternoon</v>
      </c>
      <c r="E339" s="1" t="str">
        <f t="shared" si="31"/>
        <v>2019</v>
      </c>
      <c r="F339" s="1" t="str">
        <f t="shared" si="32"/>
        <v>August</v>
      </c>
      <c r="G339" t="str">
        <f t="shared" si="33"/>
        <v>Wednesday</v>
      </c>
      <c r="H339">
        <v>21100</v>
      </c>
      <c r="I339" t="s">
        <v>41</v>
      </c>
      <c r="J339">
        <v>2</v>
      </c>
      <c r="M339">
        <v>1</v>
      </c>
      <c r="V339">
        <v>1</v>
      </c>
    </row>
    <row r="340" spans="1:32" x14ac:dyDescent="0.25">
      <c r="A340" s="11">
        <v>43698.59097222222</v>
      </c>
      <c r="B340" s="1" t="str">
        <f t="shared" si="30"/>
        <v>08/21/19</v>
      </c>
      <c r="C340" s="10">
        <f t="shared" si="34"/>
        <v>0.59097222222222223</v>
      </c>
      <c r="D340" s="2" t="str">
        <f t="shared" si="35"/>
        <v>Afternoon</v>
      </c>
      <c r="E340" s="1" t="str">
        <f t="shared" si="31"/>
        <v>2019</v>
      </c>
      <c r="F340" s="1" t="str">
        <f t="shared" si="32"/>
        <v>August</v>
      </c>
      <c r="G340" t="str">
        <f t="shared" si="33"/>
        <v>Wednesday</v>
      </c>
      <c r="H340">
        <v>25000</v>
      </c>
      <c r="I340" t="s">
        <v>35</v>
      </c>
      <c r="K340">
        <v>1</v>
      </c>
      <c r="N340">
        <v>2</v>
      </c>
      <c r="R340">
        <v>1</v>
      </c>
      <c r="S340">
        <v>1</v>
      </c>
      <c r="AA340">
        <v>1</v>
      </c>
    </row>
    <row r="341" spans="1:32" x14ac:dyDescent="0.25">
      <c r="A341" s="11">
        <v>43698.609722222223</v>
      </c>
      <c r="B341" s="1" t="str">
        <f t="shared" si="30"/>
        <v>08/21/19</v>
      </c>
      <c r="C341" s="10">
        <f t="shared" si="34"/>
        <v>0.60972222222222217</v>
      </c>
      <c r="D341" s="2" t="str">
        <f t="shared" si="35"/>
        <v>Afternoon</v>
      </c>
      <c r="E341" s="1" t="str">
        <f t="shared" si="31"/>
        <v>2019</v>
      </c>
      <c r="F341" s="1" t="str">
        <f t="shared" si="32"/>
        <v>August</v>
      </c>
      <c r="G341" t="str">
        <f t="shared" si="33"/>
        <v>Wednesday</v>
      </c>
      <c r="H341">
        <v>23000</v>
      </c>
      <c r="I341" t="s">
        <v>39</v>
      </c>
      <c r="K341">
        <v>1</v>
      </c>
      <c r="S341">
        <v>1</v>
      </c>
      <c r="AA341">
        <v>1</v>
      </c>
      <c r="AD341">
        <v>1</v>
      </c>
      <c r="AF341">
        <v>1</v>
      </c>
    </row>
    <row r="342" spans="1:32" x14ac:dyDescent="0.25">
      <c r="A342" s="11">
        <v>43699.491666666669</v>
      </c>
      <c r="B342" s="1" t="str">
        <f t="shared" si="30"/>
        <v>08/22/19</v>
      </c>
      <c r="C342" s="10">
        <f t="shared" si="34"/>
        <v>0.4916666666666667</v>
      </c>
      <c r="D342" s="2" t="str">
        <f t="shared" si="35"/>
        <v>Morning</v>
      </c>
      <c r="E342" s="1" t="str">
        <f t="shared" si="31"/>
        <v>2019</v>
      </c>
      <c r="F342" s="1" t="str">
        <f t="shared" si="32"/>
        <v>August</v>
      </c>
      <c r="G342" t="str">
        <f t="shared" si="33"/>
        <v>Thursday</v>
      </c>
      <c r="H342">
        <v>14800</v>
      </c>
      <c r="I342" t="s">
        <v>40</v>
      </c>
      <c r="J342">
        <v>1</v>
      </c>
      <c r="N342">
        <v>1</v>
      </c>
      <c r="O342">
        <v>1</v>
      </c>
    </row>
    <row r="343" spans="1:32" x14ac:dyDescent="0.25">
      <c r="A343" s="11">
        <v>43699.505555555559</v>
      </c>
      <c r="B343" s="1" t="str">
        <f t="shared" si="30"/>
        <v>08/22/19</v>
      </c>
      <c r="C343" s="10">
        <f t="shared" si="34"/>
        <v>0.50555555555555554</v>
      </c>
      <c r="D343" s="2" t="str">
        <f t="shared" si="35"/>
        <v>Morning</v>
      </c>
      <c r="E343" s="1" t="str">
        <f t="shared" si="31"/>
        <v>2019</v>
      </c>
      <c r="F343" s="1" t="str">
        <f t="shared" si="32"/>
        <v>August</v>
      </c>
      <c r="G343" t="str">
        <f t="shared" si="33"/>
        <v>Thursday</v>
      </c>
      <c r="H343">
        <v>23300</v>
      </c>
      <c r="I343" t="s">
        <v>46</v>
      </c>
      <c r="J343">
        <v>1</v>
      </c>
      <c r="N343">
        <v>1</v>
      </c>
      <c r="P343">
        <v>1</v>
      </c>
      <c r="Q343">
        <v>1</v>
      </c>
      <c r="S343">
        <v>1</v>
      </c>
    </row>
    <row r="344" spans="1:32" x14ac:dyDescent="0.25">
      <c r="A344" s="11">
        <v>43699.508333333331</v>
      </c>
      <c r="B344" s="1" t="str">
        <f t="shared" si="30"/>
        <v>08/22/19</v>
      </c>
      <c r="C344" s="10">
        <f t="shared" si="34"/>
        <v>0.5083333333333333</v>
      </c>
      <c r="D344" s="2" t="str">
        <f t="shared" si="35"/>
        <v>Morning</v>
      </c>
      <c r="E344" s="1" t="str">
        <f t="shared" si="31"/>
        <v>2019</v>
      </c>
      <c r="F344" s="1" t="str">
        <f t="shared" si="32"/>
        <v>August</v>
      </c>
      <c r="G344" t="str">
        <f t="shared" si="33"/>
        <v>Thursday</v>
      </c>
      <c r="H344">
        <v>15800</v>
      </c>
      <c r="I344" t="s">
        <v>46</v>
      </c>
      <c r="J344">
        <v>1</v>
      </c>
      <c r="P344">
        <v>1</v>
      </c>
      <c r="X344">
        <v>1</v>
      </c>
    </row>
    <row r="345" spans="1:32" x14ac:dyDescent="0.25">
      <c r="A345" s="11">
        <v>43699.538194444445</v>
      </c>
      <c r="B345" s="1" t="str">
        <f t="shared" si="30"/>
        <v>08/22/19</v>
      </c>
      <c r="C345" s="10">
        <f t="shared" si="34"/>
        <v>0.53819444444444442</v>
      </c>
      <c r="D345" s="2" t="str">
        <f t="shared" si="35"/>
        <v>Morning</v>
      </c>
      <c r="E345" s="1" t="str">
        <f t="shared" si="31"/>
        <v>2019</v>
      </c>
      <c r="F345" s="1" t="str">
        <f t="shared" si="32"/>
        <v>August</v>
      </c>
      <c r="G345" t="str">
        <f t="shared" si="33"/>
        <v>Thursday</v>
      </c>
      <c r="H345">
        <v>16400</v>
      </c>
      <c r="I345" t="s">
        <v>37</v>
      </c>
      <c r="J345">
        <v>3</v>
      </c>
    </row>
    <row r="346" spans="1:32" x14ac:dyDescent="0.25">
      <c r="A346" s="11">
        <v>43699.546527777777</v>
      </c>
      <c r="B346" s="1" t="str">
        <f t="shared" si="30"/>
        <v>08/22/19</v>
      </c>
      <c r="C346" s="10">
        <f t="shared" si="34"/>
        <v>0.54652777777777783</v>
      </c>
      <c r="D346" s="2" t="str">
        <f t="shared" si="35"/>
        <v>Afternoon</v>
      </c>
      <c r="E346" s="1" t="str">
        <f t="shared" si="31"/>
        <v>2019</v>
      </c>
      <c r="F346" s="1" t="str">
        <f t="shared" si="32"/>
        <v>August</v>
      </c>
      <c r="G346" t="str">
        <f t="shared" si="33"/>
        <v>Thursday</v>
      </c>
      <c r="H346">
        <v>26600</v>
      </c>
      <c r="I346" t="s">
        <v>40</v>
      </c>
      <c r="J346">
        <v>2</v>
      </c>
      <c r="N346">
        <v>1</v>
      </c>
      <c r="R346">
        <v>2</v>
      </c>
      <c r="AA346">
        <v>1</v>
      </c>
    </row>
    <row r="347" spans="1:32" x14ac:dyDescent="0.25">
      <c r="A347" s="11">
        <v>43699.575694444444</v>
      </c>
      <c r="B347" s="1" t="str">
        <f t="shared" si="30"/>
        <v>08/22/19</v>
      </c>
      <c r="C347" s="10">
        <f t="shared" si="34"/>
        <v>0.5756944444444444</v>
      </c>
      <c r="D347" s="2" t="str">
        <f t="shared" si="35"/>
        <v>Afternoon</v>
      </c>
      <c r="E347" s="1" t="str">
        <f t="shared" si="31"/>
        <v>2019</v>
      </c>
      <c r="F347" s="1" t="str">
        <f t="shared" si="32"/>
        <v>August</v>
      </c>
      <c r="G347" t="str">
        <f t="shared" si="33"/>
        <v>Thursday</v>
      </c>
      <c r="H347">
        <v>23400</v>
      </c>
      <c r="I347" t="s">
        <v>34</v>
      </c>
      <c r="J347">
        <v>3</v>
      </c>
      <c r="R347">
        <v>2</v>
      </c>
    </row>
    <row r="348" spans="1:32" x14ac:dyDescent="0.25">
      <c r="A348" s="11">
        <v>43699.595138888886</v>
      </c>
      <c r="B348" s="1" t="str">
        <f t="shared" si="30"/>
        <v>08/22/19</v>
      </c>
      <c r="C348" s="10">
        <f t="shared" si="34"/>
        <v>0.59513888888888888</v>
      </c>
      <c r="D348" s="2" t="str">
        <f t="shared" si="35"/>
        <v>Afternoon</v>
      </c>
      <c r="E348" s="1" t="str">
        <f t="shared" si="31"/>
        <v>2019</v>
      </c>
      <c r="F348" s="1" t="str">
        <f t="shared" si="32"/>
        <v>August</v>
      </c>
      <c r="G348" t="str">
        <f t="shared" si="33"/>
        <v>Thursday</v>
      </c>
      <c r="H348">
        <v>20600</v>
      </c>
      <c r="I348" t="s">
        <v>46</v>
      </c>
      <c r="J348">
        <v>2</v>
      </c>
      <c r="X348">
        <v>1</v>
      </c>
      <c r="AD348">
        <v>1</v>
      </c>
    </row>
    <row r="349" spans="1:32" x14ac:dyDescent="0.25">
      <c r="A349" s="11">
        <v>43699.607638888891</v>
      </c>
      <c r="B349" s="1" t="str">
        <f t="shared" si="30"/>
        <v>08/22/19</v>
      </c>
      <c r="C349" s="10">
        <f t="shared" si="34"/>
        <v>0.60763888888888895</v>
      </c>
      <c r="D349" s="2" t="str">
        <f t="shared" si="35"/>
        <v>Afternoon</v>
      </c>
      <c r="E349" s="1" t="str">
        <f t="shared" si="31"/>
        <v>2019</v>
      </c>
      <c r="F349" s="1" t="str">
        <f t="shared" si="32"/>
        <v>August</v>
      </c>
      <c r="G349" t="str">
        <f t="shared" si="33"/>
        <v>Thursday</v>
      </c>
      <c r="H349">
        <v>15800</v>
      </c>
      <c r="I349" t="s">
        <v>34</v>
      </c>
      <c r="J349">
        <v>1</v>
      </c>
      <c r="O349">
        <v>1</v>
      </c>
      <c r="P349">
        <v>1</v>
      </c>
    </row>
    <row r="350" spans="1:32" x14ac:dyDescent="0.25">
      <c r="A350" s="11">
        <v>43699.64166666667</v>
      </c>
      <c r="B350" s="1" t="str">
        <f t="shared" si="30"/>
        <v>08/22/19</v>
      </c>
      <c r="C350" s="10">
        <f t="shared" si="34"/>
        <v>0.64166666666666672</v>
      </c>
      <c r="D350" s="2" t="str">
        <f t="shared" si="35"/>
        <v>Afternoon</v>
      </c>
      <c r="E350" s="1" t="str">
        <f t="shared" si="31"/>
        <v>2019</v>
      </c>
      <c r="F350" s="1" t="str">
        <f t="shared" si="32"/>
        <v>August</v>
      </c>
      <c r="G350" t="str">
        <f t="shared" si="33"/>
        <v>Thursday</v>
      </c>
      <c r="H350">
        <v>26000</v>
      </c>
      <c r="I350" t="s">
        <v>39</v>
      </c>
      <c r="N350">
        <v>1</v>
      </c>
      <c r="P350">
        <v>1</v>
      </c>
      <c r="X350">
        <v>1</v>
      </c>
      <c r="AA350">
        <v>1</v>
      </c>
      <c r="AB350">
        <v>1</v>
      </c>
    </row>
    <row r="351" spans="1:32" x14ac:dyDescent="0.25">
      <c r="A351" s="11">
        <v>43700.477777777778</v>
      </c>
      <c r="B351" s="1" t="str">
        <f t="shared" si="30"/>
        <v>08/23/19</v>
      </c>
      <c r="C351" s="10">
        <f t="shared" si="34"/>
        <v>0.4777777777777778</v>
      </c>
      <c r="D351" s="2" t="str">
        <f t="shared" si="35"/>
        <v>Morning</v>
      </c>
      <c r="E351" s="1" t="str">
        <f t="shared" si="31"/>
        <v>2019</v>
      </c>
      <c r="F351" s="1" t="str">
        <f t="shared" si="32"/>
        <v>August</v>
      </c>
      <c r="G351" t="str">
        <f t="shared" si="33"/>
        <v>Friday</v>
      </c>
      <c r="H351">
        <v>42200</v>
      </c>
      <c r="I351" t="s">
        <v>39</v>
      </c>
      <c r="J351">
        <v>4</v>
      </c>
      <c r="K351">
        <v>3</v>
      </c>
      <c r="N351">
        <v>3</v>
      </c>
    </row>
    <row r="352" spans="1:32" x14ac:dyDescent="0.25">
      <c r="A352" s="11">
        <v>43700.495138888888</v>
      </c>
      <c r="B352" s="1" t="str">
        <f t="shared" si="30"/>
        <v>08/23/19</v>
      </c>
      <c r="C352" s="10">
        <f t="shared" si="34"/>
        <v>0.49513888888888885</v>
      </c>
      <c r="D352" s="2" t="str">
        <f t="shared" si="35"/>
        <v>Morning</v>
      </c>
      <c r="E352" s="1" t="str">
        <f t="shared" si="31"/>
        <v>2019</v>
      </c>
      <c r="F352" s="1" t="str">
        <f t="shared" si="32"/>
        <v>August</v>
      </c>
      <c r="G352" t="str">
        <f t="shared" si="33"/>
        <v>Friday</v>
      </c>
      <c r="H352">
        <v>57700</v>
      </c>
      <c r="I352" t="s">
        <v>38</v>
      </c>
      <c r="J352">
        <v>9</v>
      </c>
      <c r="R352">
        <v>1</v>
      </c>
      <c r="X352">
        <v>1</v>
      </c>
      <c r="AA352">
        <v>1</v>
      </c>
    </row>
    <row r="353" spans="1:30" x14ac:dyDescent="0.25">
      <c r="A353" s="11">
        <v>43700.529166666667</v>
      </c>
      <c r="B353" s="1" t="str">
        <f t="shared" si="30"/>
        <v>08/23/19</v>
      </c>
      <c r="C353" s="10">
        <f t="shared" si="34"/>
        <v>0.52916666666666667</v>
      </c>
      <c r="D353" s="2" t="str">
        <f t="shared" si="35"/>
        <v>Morning</v>
      </c>
      <c r="E353" s="1" t="str">
        <f t="shared" si="31"/>
        <v>2019</v>
      </c>
      <c r="F353" s="1" t="str">
        <f t="shared" si="32"/>
        <v>August</v>
      </c>
      <c r="G353" t="str">
        <f t="shared" si="33"/>
        <v>Friday</v>
      </c>
      <c r="H353">
        <v>14100</v>
      </c>
      <c r="I353" t="s">
        <v>46</v>
      </c>
      <c r="J353">
        <v>1</v>
      </c>
      <c r="N353">
        <v>1</v>
      </c>
      <c r="W353">
        <v>1</v>
      </c>
    </row>
    <row r="354" spans="1:30" x14ac:dyDescent="0.25">
      <c r="A354" s="11">
        <v>43700.532638888886</v>
      </c>
      <c r="B354" s="1" t="str">
        <f t="shared" si="30"/>
        <v>08/23/19</v>
      </c>
      <c r="C354" s="10">
        <f t="shared" si="34"/>
        <v>0.53263888888888888</v>
      </c>
      <c r="D354" s="2" t="str">
        <f t="shared" si="35"/>
        <v>Morning</v>
      </c>
      <c r="E354" s="1" t="str">
        <f t="shared" si="31"/>
        <v>2019</v>
      </c>
      <c r="F354" s="1" t="str">
        <f t="shared" si="32"/>
        <v>August</v>
      </c>
      <c r="G354" t="str">
        <f t="shared" si="33"/>
        <v>Friday</v>
      </c>
      <c r="H354">
        <v>19800</v>
      </c>
      <c r="I354" t="s">
        <v>46</v>
      </c>
      <c r="J354">
        <v>1</v>
      </c>
      <c r="M354">
        <v>1</v>
      </c>
      <c r="S354">
        <v>1</v>
      </c>
      <c r="AA354">
        <v>1</v>
      </c>
    </row>
    <row r="355" spans="1:30" x14ac:dyDescent="0.25">
      <c r="A355" s="11">
        <v>43700.647222222222</v>
      </c>
      <c r="B355" s="1" t="str">
        <f t="shared" si="30"/>
        <v>08/23/19</v>
      </c>
      <c r="C355" s="10">
        <f t="shared" si="34"/>
        <v>0.64722222222222225</v>
      </c>
      <c r="D355" s="2" t="str">
        <f t="shared" si="35"/>
        <v>Evening</v>
      </c>
      <c r="E355" s="1" t="str">
        <f t="shared" si="31"/>
        <v>2019</v>
      </c>
      <c r="F355" s="1" t="str">
        <f t="shared" si="32"/>
        <v>August</v>
      </c>
      <c r="G355" t="str">
        <f t="shared" si="33"/>
        <v>Friday</v>
      </c>
      <c r="H355">
        <v>22000</v>
      </c>
      <c r="I355" t="s">
        <v>40</v>
      </c>
      <c r="N355">
        <v>1</v>
      </c>
      <c r="Q355">
        <v>1</v>
      </c>
      <c r="R355">
        <v>1</v>
      </c>
      <c r="V355">
        <v>1</v>
      </c>
      <c r="AC355">
        <v>1</v>
      </c>
    </row>
    <row r="356" spans="1:30" x14ac:dyDescent="0.25">
      <c r="A356" s="11">
        <v>43701.462500000001</v>
      </c>
      <c r="B356" s="1" t="str">
        <f t="shared" si="30"/>
        <v>08/24/19</v>
      </c>
      <c r="C356" s="10">
        <f t="shared" si="34"/>
        <v>0.46249999999999997</v>
      </c>
      <c r="D356" s="2" t="str">
        <f t="shared" si="35"/>
        <v>Morning</v>
      </c>
      <c r="E356" s="1" t="str">
        <f t="shared" si="31"/>
        <v>2019</v>
      </c>
      <c r="F356" s="1" t="str">
        <f t="shared" si="32"/>
        <v>August</v>
      </c>
      <c r="G356" t="str">
        <f t="shared" si="33"/>
        <v>Saturday</v>
      </c>
      <c r="H356">
        <v>16000</v>
      </c>
      <c r="I356" t="s">
        <v>34</v>
      </c>
      <c r="N356">
        <v>2</v>
      </c>
      <c r="R356">
        <v>2</v>
      </c>
    </row>
    <row r="357" spans="1:30" x14ac:dyDescent="0.25">
      <c r="A357" s="11">
        <v>43701.464583333334</v>
      </c>
      <c r="B357" s="1" t="str">
        <f t="shared" si="30"/>
        <v>08/24/19</v>
      </c>
      <c r="C357" s="10">
        <f t="shared" si="34"/>
        <v>0.46458333333333335</v>
      </c>
      <c r="D357" s="2" t="str">
        <f t="shared" si="35"/>
        <v>Morning</v>
      </c>
      <c r="E357" s="1" t="str">
        <f t="shared" si="31"/>
        <v>2019</v>
      </c>
      <c r="F357" s="1" t="str">
        <f t="shared" si="32"/>
        <v>August</v>
      </c>
      <c r="G357" t="str">
        <f t="shared" si="33"/>
        <v>Saturday</v>
      </c>
      <c r="H357">
        <v>20100</v>
      </c>
      <c r="I357" t="s">
        <v>34</v>
      </c>
      <c r="J357">
        <v>1</v>
      </c>
      <c r="W357">
        <v>1</v>
      </c>
      <c r="AA357">
        <v>1</v>
      </c>
      <c r="AB357">
        <v>2</v>
      </c>
    </row>
    <row r="358" spans="1:30" x14ac:dyDescent="0.25">
      <c r="A358" s="11">
        <v>43701.467361111114</v>
      </c>
      <c r="B358" s="1" t="str">
        <f t="shared" si="30"/>
        <v>08/24/19</v>
      </c>
      <c r="C358" s="10">
        <f t="shared" si="34"/>
        <v>0.46736111111111112</v>
      </c>
      <c r="D358" s="2" t="str">
        <f t="shared" si="35"/>
        <v>Morning</v>
      </c>
      <c r="E358" s="1" t="str">
        <f t="shared" si="31"/>
        <v>2019</v>
      </c>
      <c r="F358" s="1" t="str">
        <f t="shared" si="32"/>
        <v>August</v>
      </c>
      <c r="G358" t="str">
        <f t="shared" si="33"/>
        <v>Saturday</v>
      </c>
      <c r="H358">
        <v>25600</v>
      </c>
      <c r="I358" t="s">
        <v>46</v>
      </c>
      <c r="J358">
        <v>1</v>
      </c>
      <c r="K358">
        <v>1</v>
      </c>
      <c r="P358">
        <v>1</v>
      </c>
      <c r="W358">
        <v>1</v>
      </c>
      <c r="AB358">
        <v>1</v>
      </c>
      <c r="AD358">
        <v>1</v>
      </c>
    </row>
    <row r="359" spans="1:30" x14ac:dyDescent="0.25">
      <c r="A359" s="11">
        <v>43701.468055555553</v>
      </c>
      <c r="B359" s="1" t="str">
        <f t="shared" si="30"/>
        <v>08/24/19</v>
      </c>
      <c r="C359" s="10">
        <f t="shared" si="34"/>
        <v>0.4680555555555555</v>
      </c>
      <c r="D359" s="2" t="str">
        <f t="shared" si="35"/>
        <v>Morning</v>
      </c>
      <c r="E359" s="1" t="str">
        <f t="shared" si="31"/>
        <v>2019</v>
      </c>
      <c r="F359" s="1" t="str">
        <f t="shared" si="32"/>
        <v>August</v>
      </c>
      <c r="G359" t="str">
        <f t="shared" si="33"/>
        <v>Saturday</v>
      </c>
      <c r="H359">
        <v>23100</v>
      </c>
      <c r="I359" t="s">
        <v>39</v>
      </c>
      <c r="J359">
        <v>2</v>
      </c>
      <c r="K359">
        <v>1</v>
      </c>
      <c r="N359">
        <v>1</v>
      </c>
      <c r="P359">
        <v>1</v>
      </c>
    </row>
    <row r="360" spans="1:30" x14ac:dyDescent="0.25">
      <c r="A360" s="11">
        <v>43701.468055555553</v>
      </c>
      <c r="B360" s="1" t="str">
        <f t="shared" si="30"/>
        <v>08/24/19</v>
      </c>
      <c r="C360" s="10">
        <f t="shared" si="34"/>
        <v>0.4680555555555555</v>
      </c>
      <c r="D360" s="2" t="str">
        <f t="shared" si="35"/>
        <v>Morning</v>
      </c>
      <c r="E360" s="1" t="str">
        <f t="shared" si="31"/>
        <v>2019</v>
      </c>
      <c r="F360" s="1" t="str">
        <f t="shared" si="32"/>
        <v>August</v>
      </c>
      <c r="G360" t="str">
        <f t="shared" si="33"/>
        <v>Saturday</v>
      </c>
      <c r="H360">
        <v>17300</v>
      </c>
      <c r="I360" t="s">
        <v>40</v>
      </c>
      <c r="J360">
        <v>1</v>
      </c>
      <c r="K360">
        <v>1</v>
      </c>
      <c r="N360">
        <v>1</v>
      </c>
      <c r="R360">
        <v>1</v>
      </c>
    </row>
    <row r="361" spans="1:30" x14ac:dyDescent="0.25">
      <c r="A361" s="11">
        <v>43701.470833333333</v>
      </c>
      <c r="B361" s="1" t="str">
        <f t="shared" si="30"/>
        <v>08/24/19</v>
      </c>
      <c r="C361" s="10">
        <f t="shared" si="34"/>
        <v>0.47083333333333338</v>
      </c>
      <c r="D361" s="2" t="str">
        <f t="shared" si="35"/>
        <v>Morning</v>
      </c>
      <c r="E361" s="1" t="str">
        <f t="shared" si="31"/>
        <v>2019</v>
      </c>
      <c r="F361" s="1" t="str">
        <f t="shared" si="32"/>
        <v>August</v>
      </c>
      <c r="G361" t="str">
        <f t="shared" si="33"/>
        <v>Saturday</v>
      </c>
      <c r="H361">
        <v>24900</v>
      </c>
      <c r="I361" t="s">
        <v>40</v>
      </c>
      <c r="J361">
        <v>3</v>
      </c>
      <c r="N361">
        <v>1</v>
      </c>
      <c r="AB361">
        <v>2</v>
      </c>
    </row>
    <row r="362" spans="1:30" x14ac:dyDescent="0.25">
      <c r="A362" s="11">
        <v>43701.47152777778</v>
      </c>
      <c r="B362" s="1" t="str">
        <f t="shared" si="30"/>
        <v>08/24/19</v>
      </c>
      <c r="C362" s="10">
        <f t="shared" si="34"/>
        <v>0.47152777777777777</v>
      </c>
      <c r="D362" s="2" t="str">
        <f t="shared" si="35"/>
        <v>Morning</v>
      </c>
      <c r="E362" s="1" t="str">
        <f t="shared" si="31"/>
        <v>2019</v>
      </c>
      <c r="F362" s="1" t="str">
        <f t="shared" si="32"/>
        <v>August</v>
      </c>
      <c r="G362" t="str">
        <f t="shared" si="33"/>
        <v>Saturday</v>
      </c>
      <c r="H362">
        <v>17300</v>
      </c>
      <c r="I362" t="s">
        <v>42</v>
      </c>
      <c r="J362">
        <v>1</v>
      </c>
      <c r="N362">
        <v>3</v>
      </c>
    </row>
    <row r="363" spans="1:30" x14ac:dyDescent="0.25">
      <c r="A363" s="11">
        <v>43701.487500000003</v>
      </c>
      <c r="B363" s="1" t="str">
        <f t="shared" si="30"/>
        <v>08/24/19</v>
      </c>
      <c r="C363" s="10">
        <f t="shared" si="34"/>
        <v>0.48749999999999999</v>
      </c>
      <c r="D363" s="2" t="str">
        <f t="shared" si="35"/>
        <v>Morning</v>
      </c>
      <c r="E363" s="1" t="str">
        <f t="shared" si="31"/>
        <v>2019</v>
      </c>
      <c r="F363" s="1" t="str">
        <f t="shared" si="32"/>
        <v>August</v>
      </c>
      <c r="G363" t="str">
        <f t="shared" si="33"/>
        <v>Saturday</v>
      </c>
      <c r="H363">
        <v>14300</v>
      </c>
      <c r="I363" t="s">
        <v>34</v>
      </c>
      <c r="J363">
        <v>1</v>
      </c>
      <c r="M363">
        <v>1</v>
      </c>
      <c r="N363">
        <v>1</v>
      </c>
    </row>
    <row r="364" spans="1:30" x14ac:dyDescent="0.25">
      <c r="A364" s="11">
        <v>43701.493750000001</v>
      </c>
      <c r="B364" s="1" t="str">
        <f t="shared" si="30"/>
        <v>08/24/19</v>
      </c>
      <c r="C364" s="10">
        <f t="shared" si="34"/>
        <v>0.49374999999999997</v>
      </c>
      <c r="D364" s="2" t="str">
        <f t="shared" si="35"/>
        <v>Morning</v>
      </c>
      <c r="E364" s="1" t="str">
        <f t="shared" si="31"/>
        <v>2019</v>
      </c>
      <c r="F364" s="1" t="str">
        <f t="shared" si="32"/>
        <v>August</v>
      </c>
      <c r="G364" t="str">
        <f t="shared" si="33"/>
        <v>Saturday</v>
      </c>
      <c r="H364">
        <v>15600</v>
      </c>
      <c r="I364" t="s">
        <v>40</v>
      </c>
      <c r="J364">
        <v>2</v>
      </c>
      <c r="Q364">
        <v>1</v>
      </c>
    </row>
    <row r="365" spans="1:30" x14ac:dyDescent="0.25">
      <c r="A365" s="11">
        <v>43701.496527777781</v>
      </c>
      <c r="B365" s="1" t="str">
        <f t="shared" si="30"/>
        <v>08/24/19</v>
      </c>
      <c r="C365" s="10">
        <f t="shared" si="34"/>
        <v>0.49652777777777773</v>
      </c>
      <c r="D365" s="2" t="str">
        <f t="shared" si="35"/>
        <v>Morning</v>
      </c>
      <c r="E365" s="1" t="str">
        <f t="shared" si="31"/>
        <v>2019</v>
      </c>
      <c r="F365" s="1" t="str">
        <f t="shared" si="32"/>
        <v>August</v>
      </c>
      <c r="G365" t="str">
        <f t="shared" si="33"/>
        <v>Saturday</v>
      </c>
      <c r="H365">
        <v>20800</v>
      </c>
      <c r="I365" t="s">
        <v>39</v>
      </c>
      <c r="K365">
        <v>1</v>
      </c>
      <c r="N365">
        <v>2</v>
      </c>
      <c r="O365">
        <v>1</v>
      </c>
      <c r="W365">
        <v>1</v>
      </c>
    </row>
    <row r="366" spans="1:30" x14ac:dyDescent="0.25">
      <c r="A366" s="11">
        <v>43701.519444444442</v>
      </c>
      <c r="B366" s="1" t="str">
        <f t="shared" si="30"/>
        <v>08/24/19</v>
      </c>
      <c r="C366" s="10">
        <f t="shared" si="34"/>
        <v>0.51944444444444449</v>
      </c>
      <c r="D366" s="2" t="str">
        <f t="shared" si="35"/>
        <v>Morning</v>
      </c>
      <c r="E366" s="1" t="str">
        <f t="shared" si="31"/>
        <v>2019</v>
      </c>
      <c r="F366" s="1" t="str">
        <f t="shared" si="32"/>
        <v>August</v>
      </c>
      <c r="G366" t="str">
        <f t="shared" si="33"/>
        <v>Saturday</v>
      </c>
      <c r="H366">
        <v>15800</v>
      </c>
      <c r="I366" t="s">
        <v>37</v>
      </c>
      <c r="J366">
        <v>1</v>
      </c>
      <c r="X366">
        <v>1</v>
      </c>
      <c r="AA366">
        <v>1</v>
      </c>
    </row>
    <row r="367" spans="1:30" x14ac:dyDescent="0.25">
      <c r="A367" s="11">
        <v>43701.538888888892</v>
      </c>
      <c r="B367" s="1" t="str">
        <f t="shared" si="30"/>
        <v>08/24/19</v>
      </c>
      <c r="C367" s="10">
        <f t="shared" si="34"/>
        <v>0.53888888888888886</v>
      </c>
      <c r="D367" s="2" t="str">
        <f t="shared" si="35"/>
        <v>Morning</v>
      </c>
      <c r="E367" s="1" t="str">
        <f t="shared" si="31"/>
        <v>2019</v>
      </c>
      <c r="F367" s="1" t="str">
        <f t="shared" si="32"/>
        <v>August</v>
      </c>
      <c r="G367" t="str">
        <f t="shared" si="33"/>
        <v>Saturday</v>
      </c>
      <c r="H367">
        <v>23300</v>
      </c>
      <c r="I367" t="s">
        <v>41</v>
      </c>
      <c r="J367">
        <v>1</v>
      </c>
      <c r="K367">
        <v>2</v>
      </c>
      <c r="Q367">
        <v>1</v>
      </c>
      <c r="S367">
        <v>1</v>
      </c>
    </row>
    <row r="368" spans="1:30" x14ac:dyDescent="0.25">
      <c r="A368" s="11">
        <v>43701.546527777777</v>
      </c>
      <c r="B368" s="1" t="str">
        <f t="shared" si="30"/>
        <v>08/24/19</v>
      </c>
      <c r="C368" s="10">
        <f t="shared" si="34"/>
        <v>0.54652777777777783</v>
      </c>
      <c r="D368" s="2" t="str">
        <f t="shared" si="35"/>
        <v>Afternoon</v>
      </c>
      <c r="E368" s="1" t="str">
        <f t="shared" si="31"/>
        <v>2019</v>
      </c>
      <c r="F368" s="1" t="str">
        <f t="shared" si="32"/>
        <v>August</v>
      </c>
      <c r="G368" t="str">
        <f t="shared" si="33"/>
        <v>Saturday</v>
      </c>
      <c r="H368">
        <v>14800</v>
      </c>
      <c r="I368" t="s">
        <v>33</v>
      </c>
      <c r="J368">
        <v>1</v>
      </c>
      <c r="K368">
        <v>1</v>
      </c>
      <c r="O368">
        <v>1</v>
      </c>
    </row>
    <row r="369" spans="1:32" x14ac:dyDescent="0.25">
      <c r="A369" s="11">
        <v>43701.592361111114</v>
      </c>
      <c r="B369" s="1" t="str">
        <f t="shared" si="30"/>
        <v>08/24/19</v>
      </c>
      <c r="C369" s="10">
        <f t="shared" si="34"/>
        <v>0.59236111111111112</v>
      </c>
      <c r="D369" s="2" t="str">
        <f t="shared" si="35"/>
        <v>Afternoon</v>
      </c>
      <c r="E369" s="1" t="str">
        <f t="shared" si="31"/>
        <v>2019</v>
      </c>
      <c r="F369" s="1" t="str">
        <f t="shared" si="32"/>
        <v>August</v>
      </c>
      <c r="G369" t="str">
        <f t="shared" si="33"/>
        <v>Saturday</v>
      </c>
      <c r="H369">
        <v>15300</v>
      </c>
      <c r="I369" t="s">
        <v>35</v>
      </c>
      <c r="J369">
        <v>1</v>
      </c>
      <c r="S369">
        <v>1</v>
      </c>
      <c r="AF369">
        <v>1</v>
      </c>
    </row>
    <row r="370" spans="1:32" x14ac:dyDescent="0.25">
      <c r="A370" s="11">
        <v>43702.459722222222</v>
      </c>
      <c r="B370" s="1" t="str">
        <f t="shared" si="30"/>
        <v>08/25/19</v>
      </c>
      <c r="C370" s="10">
        <f t="shared" si="34"/>
        <v>0.4597222222222222</v>
      </c>
      <c r="D370" s="2" t="str">
        <f t="shared" si="35"/>
        <v>Morning</v>
      </c>
      <c r="E370" s="1" t="str">
        <f t="shared" si="31"/>
        <v>2019</v>
      </c>
      <c r="F370" s="1" t="str">
        <f t="shared" si="32"/>
        <v>August</v>
      </c>
      <c r="G370" t="str">
        <f t="shared" si="33"/>
        <v>Sunday</v>
      </c>
      <c r="H370">
        <v>16400</v>
      </c>
      <c r="I370" t="s">
        <v>46</v>
      </c>
      <c r="J370">
        <v>3</v>
      </c>
    </row>
    <row r="371" spans="1:32" x14ac:dyDescent="0.25">
      <c r="A371" s="11">
        <v>43702.461111111108</v>
      </c>
      <c r="B371" s="1" t="str">
        <f t="shared" si="30"/>
        <v>08/25/19</v>
      </c>
      <c r="C371" s="10">
        <f t="shared" si="34"/>
        <v>0.46111111111111108</v>
      </c>
      <c r="D371" s="2" t="str">
        <f t="shared" si="35"/>
        <v>Morning</v>
      </c>
      <c r="E371" s="1" t="str">
        <f t="shared" si="31"/>
        <v>2019</v>
      </c>
      <c r="F371" s="1" t="str">
        <f t="shared" si="32"/>
        <v>August</v>
      </c>
      <c r="G371" t="str">
        <f t="shared" si="33"/>
        <v>Sunday</v>
      </c>
      <c r="H371">
        <v>15300</v>
      </c>
      <c r="I371" t="s">
        <v>37</v>
      </c>
      <c r="J371">
        <v>1</v>
      </c>
      <c r="M371">
        <v>1</v>
      </c>
      <c r="P371">
        <v>1</v>
      </c>
    </row>
    <row r="372" spans="1:32" x14ac:dyDescent="0.25">
      <c r="A372" s="11">
        <v>43702.462500000001</v>
      </c>
      <c r="B372" s="1" t="str">
        <f t="shared" si="30"/>
        <v>08/25/19</v>
      </c>
      <c r="C372" s="10">
        <f t="shared" si="34"/>
        <v>0.46249999999999997</v>
      </c>
      <c r="D372" s="2" t="str">
        <f t="shared" si="35"/>
        <v>Morning</v>
      </c>
      <c r="E372" s="1" t="str">
        <f t="shared" si="31"/>
        <v>2019</v>
      </c>
      <c r="F372" s="1" t="str">
        <f t="shared" si="32"/>
        <v>August</v>
      </c>
      <c r="G372" t="str">
        <f t="shared" si="33"/>
        <v>Sunday</v>
      </c>
      <c r="H372">
        <v>17300</v>
      </c>
      <c r="I372" t="s">
        <v>39</v>
      </c>
      <c r="J372">
        <v>1</v>
      </c>
      <c r="R372">
        <v>1</v>
      </c>
      <c r="S372">
        <v>1</v>
      </c>
      <c r="AB372">
        <v>1</v>
      </c>
    </row>
    <row r="373" spans="1:32" x14ac:dyDescent="0.25">
      <c r="A373" s="11">
        <v>43702.470833333333</v>
      </c>
      <c r="B373" s="1" t="str">
        <f t="shared" si="30"/>
        <v>08/25/19</v>
      </c>
      <c r="C373" s="10">
        <f t="shared" si="34"/>
        <v>0.47083333333333338</v>
      </c>
      <c r="D373" s="2" t="str">
        <f t="shared" si="35"/>
        <v>Morning</v>
      </c>
      <c r="E373" s="1" t="str">
        <f t="shared" si="31"/>
        <v>2019</v>
      </c>
      <c r="F373" s="1" t="str">
        <f t="shared" si="32"/>
        <v>August</v>
      </c>
      <c r="G373" t="str">
        <f t="shared" si="33"/>
        <v>Sunday</v>
      </c>
      <c r="H373">
        <v>15300</v>
      </c>
      <c r="I373" t="s">
        <v>39</v>
      </c>
      <c r="J373">
        <v>1</v>
      </c>
      <c r="K373">
        <v>1</v>
      </c>
      <c r="AB373">
        <v>2</v>
      </c>
    </row>
    <row r="374" spans="1:32" x14ac:dyDescent="0.25">
      <c r="A374" s="11">
        <v>43702.495138888888</v>
      </c>
      <c r="B374" s="1" t="str">
        <f t="shared" si="30"/>
        <v>08/25/19</v>
      </c>
      <c r="C374" s="10">
        <f t="shared" si="34"/>
        <v>0.49513888888888885</v>
      </c>
      <c r="D374" s="2" t="str">
        <f t="shared" si="35"/>
        <v>Morning</v>
      </c>
      <c r="E374" s="1" t="str">
        <f t="shared" si="31"/>
        <v>2019</v>
      </c>
      <c r="F374" s="1" t="str">
        <f t="shared" si="32"/>
        <v>August</v>
      </c>
      <c r="G374" t="str">
        <f t="shared" si="33"/>
        <v>Sunday</v>
      </c>
      <c r="H374">
        <v>15300</v>
      </c>
      <c r="I374" t="s">
        <v>37</v>
      </c>
      <c r="J374">
        <v>1</v>
      </c>
      <c r="K374">
        <v>1</v>
      </c>
      <c r="L374">
        <v>1</v>
      </c>
      <c r="N374">
        <v>1</v>
      </c>
    </row>
    <row r="375" spans="1:32" x14ac:dyDescent="0.25">
      <c r="A375" s="11">
        <v>43702.501388888886</v>
      </c>
      <c r="B375" s="1" t="str">
        <f t="shared" si="30"/>
        <v>08/25/19</v>
      </c>
      <c r="C375" s="10">
        <f t="shared" si="34"/>
        <v>0.50138888888888888</v>
      </c>
      <c r="D375" s="2" t="str">
        <f t="shared" si="35"/>
        <v>Morning</v>
      </c>
      <c r="E375" s="1" t="str">
        <f t="shared" si="31"/>
        <v>2019</v>
      </c>
      <c r="F375" s="1" t="str">
        <f t="shared" si="32"/>
        <v>August</v>
      </c>
      <c r="G375" t="str">
        <f t="shared" si="33"/>
        <v>Sunday</v>
      </c>
      <c r="H375">
        <v>15800</v>
      </c>
      <c r="I375" t="s">
        <v>36</v>
      </c>
      <c r="J375">
        <v>1</v>
      </c>
      <c r="P375">
        <v>1</v>
      </c>
      <c r="X375">
        <v>1</v>
      </c>
    </row>
    <row r="376" spans="1:32" x14ac:dyDescent="0.25">
      <c r="A376" s="11">
        <v>43702.503472222219</v>
      </c>
      <c r="B376" s="1" t="str">
        <f t="shared" si="30"/>
        <v>08/25/19</v>
      </c>
      <c r="C376" s="10">
        <f t="shared" si="34"/>
        <v>0.50347222222222221</v>
      </c>
      <c r="D376" s="2" t="str">
        <f t="shared" si="35"/>
        <v>Morning</v>
      </c>
      <c r="E376" s="1" t="str">
        <f t="shared" si="31"/>
        <v>2019</v>
      </c>
      <c r="F376" s="1" t="str">
        <f t="shared" si="32"/>
        <v>August</v>
      </c>
      <c r="G376" t="str">
        <f t="shared" si="33"/>
        <v>Sunday</v>
      </c>
      <c r="H376">
        <v>22100</v>
      </c>
      <c r="I376" t="s">
        <v>34</v>
      </c>
      <c r="J376">
        <v>2</v>
      </c>
      <c r="R376">
        <v>3</v>
      </c>
    </row>
    <row r="377" spans="1:32" x14ac:dyDescent="0.25">
      <c r="A377" s="11">
        <v>43702.503472222219</v>
      </c>
      <c r="B377" s="1" t="str">
        <f t="shared" si="30"/>
        <v>08/25/19</v>
      </c>
      <c r="C377" s="10">
        <f t="shared" si="34"/>
        <v>0.50347222222222221</v>
      </c>
      <c r="D377" s="2" t="str">
        <f t="shared" si="35"/>
        <v>Morning</v>
      </c>
      <c r="E377" s="1" t="str">
        <f t="shared" si="31"/>
        <v>2019</v>
      </c>
      <c r="F377" s="1" t="str">
        <f t="shared" si="32"/>
        <v>August</v>
      </c>
      <c r="G377" t="str">
        <f t="shared" si="33"/>
        <v>Sunday</v>
      </c>
      <c r="H377">
        <v>14100</v>
      </c>
      <c r="I377" t="s">
        <v>35</v>
      </c>
      <c r="J377">
        <v>2</v>
      </c>
      <c r="AB377">
        <v>1</v>
      </c>
    </row>
    <row r="378" spans="1:32" x14ac:dyDescent="0.25">
      <c r="A378" s="11">
        <v>43702.515972222223</v>
      </c>
      <c r="B378" s="1" t="str">
        <f t="shared" si="30"/>
        <v>08/25/19</v>
      </c>
      <c r="C378" s="10">
        <f t="shared" si="34"/>
        <v>0.51597222222222217</v>
      </c>
      <c r="D378" s="2" t="str">
        <f t="shared" si="35"/>
        <v>Morning</v>
      </c>
      <c r="E378" s="1" t="str">
        <f t="shared" si="31"/>
        <v>2019</v>
      </c>
      <c r="F378" s="1" t="str">
        <f t="shared" si="32"/>
        <v>August</v>
      </c>
      <c r="G378" t="str">
        <f t="shared" si="33"/>
        <v>Sunday</v>
      </c>
      <c r="H378">
        <v>25300</v>
      </c>
      <c r="I378" t="s">
        <v>40</v>
      </c>
      <c r="J378">
        <v>1</v>
      </c>
      <c r="N378">
        <v>1</v>
      </c>
      <c r="O378">
        <v>1</v>
      </c>
      <c r="R378">
        <v>1</v>
      </c>
      <c r="AB378">
        <v>1</v>
      </c>
      <c r="AC378">
        <v>1</v>
      </c>
    </row>
    <row r="379" spans="1:32" x14ac:dyDescent="0.25">
      <c r="A379" s="11">
        <v>43702.529861111114</v>
      </c>
      <c r="B379" s="1" t="str">
        <f t="shared" si="30"/>
        <v>08/25/19</v>
      </c>
      <c r="C379" s="10">
        <f t="shared" si="34"/>
        <v>0.52986111111111112</v>
      </c>
      <c r="D379" s="2" t="str">
        <f t="shared" si="35"/>
        <v>Morning</v>
      </c>
      <c r="E379" s="1" t="str">
        <f t="shared" si="31"/>
        <v>2019</v>
      </c>
      <c r="F379" s="1" t="str">
        <f t="shared" si="32"/>
        <v>August</v>
      </c>
      <c r="G379" t="str">
        <f t="shared" si="33"/>
        <v>Sunday</v>
      </c>
      <c r="H379">
        <v>17400</v>
      </c>
      <c r="I379" t="s">
        <v>41</v>
      </c>
      <c r="J379">
        <v>3</v>
      </c>
    </row>
    <row r="380" spans="1:32" x14ac:dyDescent="0.25">
      <c r="A380" s="11">
        <v>43702.533333333333</v>
      </c>
      <c r="B380" s="1" t="str">
        <f t="shared" si="30"/>
        <v>08/25/19</v>
      </c>
      <c r="C380" s="10">
        <f t="shared" si="34"/>
        <v>0.53333333333333333</v>
      </c>
      <c r="D380" s="2" t="str">
        <f t="shared" si="35"/>
        <v>Morning</v>
      </c>
      <c r="E380" s="1" t="str">
        <f t="shared" si="31"/>
        <v>2019</v>
      </c>
      <c r="F380" s="1" t="str">
        <f t="shared" si="32"/>
        <v>August</v>
      </c>
      <c r="G380" t="str">
        <f t="shared" si="33"/>
        <v>Sunday</v>
      </c>
      <c r="H380">
        <v>15100</v>
      </c>
      <c r="I380" t="s">
        <v>38</v>
      </c>
      <c r="J380">
        <v>1</v>
      </c>
      <c r="P380">
        <v>1</v>
      </c>
      <c r="W380">
        <v>1</v>
      </c>
    </row>
    <row r="381" spans="1:32" x14ac:dyDescent="0.25">
      <c r="A381" s="11">
        <v>43702.550694444442</v>
      </c>
      <c r="B381" s="1" t="str">
        <f t="shared" si="30"/>
        <v>08/25/19</v>
      </c>
      <c r="C381" s="10">
        <f t="shared" si="34"/>
        <v>0.55069444444444449</v>
      </c>
      <c r="D381" s="2" t="str">
        <f t="shared" si="35"/>
        <v>Afternoon</v>
      </c>
      <c r="E381" s="1" t="str">
        <f t="shared" si="31"/>
        <v>2019</v>
      </c>
      <c r="F381" s="1" t="str">
        <f t="shared" si="32"/>
        <v>August</v>
      </c>
      <c r="G381" t="str">
        <f t="shared" si="33"/>
        <v>Sunday</v>
      </c>
      <c r="H381">
        <v>15600</v>
      </c>
      <c r="I381" t="s">
        <v>38</v>
      </c>
      <c r="J381">
        <v>2</v>
      </c>
      <c r="Q381">
        <v>1</v>
      </c>
    </row>
    <row r="382" spans="1:32" x14ac:dyDescent="0.25">
      <c r="A382" s="11">
        <v>43703.469444444447</v>
      </c>
      <c r="B382" s="1" t="str">
        <f t="shared" si="30"/>
        <v>08/26/19</v>
      </c>
      <c r="C382" s="10">
        <f t="shared" si="34"/>
        <v>0.4694444444444445</v>
      </c>
      <c r="D382" s="2" t="str">
        <f t="shared" si="35"/>
        <v>Morning</v>
      </c>
      <c r="E382" s="1" t="str">
        <f t="shared" si="31"/>
        <v>2019</v>
      </c>
      <c r="F382" s="1" t="str">
        <f t="shared" si="32"/>
        <v>August</v>
      </c>
      <c r="G382" t="str">
        <f t="shared" si="33"/>
        <v>Monday</v>
      </c>
      <c r="H382">
        <v>17800</v>
      </c>
      <c r="I382" t="s">
        <v>46</v>
      </c>
      <c r="J382">
        <v>1</v>
      </c>
      <c r="M382">
        <v>1</v>
      </c>
      <c r="X382">
        <v>1</v>
      </c>
      <c r="AB382">
        <v>1</v>
      </c>
    </row>
    <row r="383" spans="1:32" x14ac:dyDescent="0.25">
      <c r="A383" s="11">
        <v>43703.470138888886</v>
      </c>
      <c r="B383" s="1" t="str">
        <f t="shared" si="30"/>
        <v>08/26/19</v>
      </c>
      <c r="C383" s="10">
        <f t="shared" si="34"/>
        <v>0.47013888888888888</v>
      </c>
      <c r="D383" s="2" t="str">
        <f t="shared" si="35"/>
        <v>Morning</v>
      </c>
      <c r="E383" s="1" t="str">
        <f t="shared" si="31"/>
        <v>2019</v>
      </c>
      <c r="F383" s="1" t="str">
        <f t="shared" si="32"/>
        <v>August</v>
      </c>
      <c r="G383" t="str">
        <f t="shared" si="33"/>
        <v>Monday</v>
      </c>
      <c r="H383">
        <v>19900</v>
      </c>
      <c r="I383" t="s">
        <v>39</v>
      </c>
      <c r="J383">
        <v>3</v>
      </c>
      <c r="K383">
        <v>1</v>
      </c>
    </row>
    <row r="384" spans="1:32" x14ac:dyDescent="0.25">
      <c r="A384" s="11">
        <v>43703.479166666664</v>
      </c>
      <c r="B384" s="1" t="str">
        <f t="shared" si="30"/>
        <v>08/26/19</v>
      </c>
      <c r="C384" s="10">
        <f t="shared" si="34"/>
        <v>0.47916666666666669</v>
      </c>
      <c r="D384" s="2" t="str">
        <f t="shared" si="35"/>
        <v>Morning</v>
      </c>
      <c r="E384" s="1" t="str">
        <f t="shared" si="31"/>
        <v>2019</v>
      </c>
      <c r="F384" s="1" t="str">
        <f t="shared" si="32"/>
        <v>August</v>
      </c>
      <c r="G384" t="str">
        <f t="shared" si="33"/>
        <v>Monday</v>
      </c>
      <c r="H384">
        <v>18000</v>
      </c>
      <c r="I384" t="s">
        <v>39</v>
      </c>
      <c r="N384">
        <v>1</v>
      </c>
      <c r="Q384">
        <v>1</v>
      </c>
      <c r="R384">
        <v>1</v>
      </c>
      <c r="AB384">
        <v>2</v>
      </c>
    </row>
    <row r="385" spans="1:28" x14ac:dyDescent="0.25">
      <c r="A385" s="11">
        <v>43703.492361111108</v>
      </c>
      <c r="B385" s="1" t="str">
        <f t="shared" si="30"/>
        <v>08/26/19</v>
      </c>
      <c r="C385" s="10">
        <f t="shared" si="34"/>
        <v>0.49236111111111108</v>
      </c>
      <c r="D385" s="2" t="str">
        <f t="shared" si="35"/>
        <v>Morning</v>
      </c>
      <c r="E385" s="1" t="str">
        <f t="shared" si="31"/>
        <v>2019</v>
      </c>
      <c r="F385" s="1" t="str">
        <f t="shared" si="32"/>
        <v>August</v>
      </c>
      <c r="G385" t="str">
        <f t="shared" si="33"/>
        <v>Monday</v>
      </c>
      <c r="H385">
        <v>15500</v>
      </c>
      <c r="I385" t="s">
        <v>39</v>
      </c>
      <c r="P385">
        <v>2</v>
      </c>
      <c r="X385">
        <v>1</v>
      </c>
    </row>
    <row r="386" spans="1:28" x14ac:dyDescent="0.25">
      <c r="A386" s="11">
        <v>43703.503472222219</v>
      </c>
      <c r="B386" s="1" t="str">
        <f t="shared" ref="B386:B449" si="36">TEXT(A386,"mm/dd/yy")</f>
        <v>08/26/19</v>
      </c>
      <c r="C386" s="10">
        <f t="shared" si="34"/>
        <v>0.50347222222222221</v>
      </c>
      <c r="D386" s="2" t="str">
        <f t="shared" si="35"/>
        <v>Morning</v>
      </c>
      <c r="E386" s="1" t="str">
        <f t="shared" ref="E386:E449" si="37">TEXT(A386,"yyyy")</f>
        <v>2019</v>
      </c>
      <c r="F386" s="1" t="str">
        <f t="shared" ref="F386:F449" si="38">TEXT(A386,"mmmm")</f>
        <v>August</v>
      </c>
      <c r="G386" t="str">
        <f t="shared" ref="G386:G449" si="39">TEXT(A386,"dddd")</f>
        <v>Monday</v>
      </c>
      <c r="H386">
        <v>14800</v>
      </c>
      <c r="I386" t="s">
        <v>39</v>
      </c>
      <c r="J386">
        <v>1</v>
      </c>
      <c r="N386">
        <v>1</v>
      </c>
      <c r="P386">
        <v>1</v>
      </c>
    </row>
    <row r="387" spans="1:28" x14ac:dyDescent="0.25">
      <c r="A387" s="11">
        <v>43703.600694444445</v>
      </c>
      <c r="B387" s="1" t="str">
        <f t="shared" si="36"/>
        <v>08/26/19</v>
      </c>
      <c r="C387" s="10">
        <f t="shared" ref="C387:C450" si="40">TIMEVALUE((TEXT(A387,"h:mm AM/PM")))</f>
        <v>0.60069444444444442</v>
      </c>
      <c r="D387" s="2" t="str">
        <f t="shared" ref="D387:D450" si="41">IF(C387&lt;0.541666666666667,"Morning",IF(C387&lt;0.645833333333333,"Afternoon","Evening"))</f>
        <v>Afternoon</v>
      </c>
      <c r="E387" s="1" t="str">
        <f t="shared" si="37"/>
        <v>2019</v>
      </c>
      <c r="F387" s="1" t="str">
        <f t="shared" si="38"/>
        <v>August</v>
      </c>
      <c r="G387" t="str">
        <f t="shared" si="39"/>
        <v>Monday</v>
      </c>
      <c r="H387">
        <v>15300</v>
      </c>
      <c r="I387" t="s">
        <v>46</v>
      </c>
      <c r="J387">
        <v>1</v>
      </c>
      <c r="Q387">
        <v>1</v>
      </c>
      <c r="X387">
        <v>1</v>
      </c>
    </row>
    <row r="388" spans="1:28" x14ac:dyDescent="0.25">
      <c r="A388" s="11">
        <v>43703.658333333333</v>
      </c>
      <c r="B388" s="1" t="str">
        <f t="shared" si="36"/>
        <v>08/26/19</v>
      </c>
      <c r="C388" s="10">
        <f t="shared" si="40"/>
        <v>0.65833333333333333</v>
      </c>
      <c r="D388" s="2" t="str">
        <f t="shared" si="41"/>
        <v>Evening</v>
      </c>
      <c r="E388" s="1" t="str">
        <f t="shared" si="37"/>
        <v>2019</v>
      </c>
      <c r="F388" s="1" t="str">
        <f t="shared" si="38"/>
        <v>August</v>
      </c>
      <c r="G388" t="str">
        <f t="shared" si="39"/>
        <v>Monday</v>
      </c>
      <c r="H388">
        <v>21600</v>
      </c>
      <c r="I388" t="s">
        <v>41</v>
      </c>
      <c r="J388">
        <v>2</v>
      </c>
      <c r="P388">
        <v>2</v>
      </c>
    </row>
    <row r="389" spans="1:28" x14ac:dyDescent="0.25">
      <c r="A389" s="11">
        <v>43703.67083333333</v>
      </c>
      <c r="B389" s="1" t="str">
        <f t="shared" si="36"/>
        <v>08/26/19</v>
      </c>
      <c r="C389" s="10">
        <f t="shared" si="40"/>
        <v>0.67083333333333339</v>
      </c>
      <c r="D389" s="2" t="str">
        <f t="shared" si="41"/>
        <v>Evening</v>
      </c>
      <c r="E389" s="1" t="str">
        <f t="shared" si="37"/>
        <v>2019</v>
      </c>
      <c r="F389" s="1" t="str">
        <f t="shared" si="38"/>
        <v>August</v>
      </c>
      <c r="G389" t="str">
        <f t="shared" si="39"/>
        <v>Monday</v>
      </c>
      <c r="H389">
        <v>14000</v>
      </c>
      <c r="I389" t="s">
        <v>35</v>
      </c>
      <c r="M389">
        <v>1</v>
      </c>
      <c r="Q389">
        <v>2</v>
      </c>
    </row>
    <row r="390" spans="1:28" x14ac:dyDescent="0.25">
      <c r="A390" s="11">
        <v>43703.674305555556</v>
      </c>
      <c r="B390" s="1" t="str">
        <f t="shared" si="36"/>
        <v>08/26/19</v>
      </c>
      <c r="C390" s="10">
        <f t="shared" si="40"/>
        <v>0.6743055555555556</v>
      </c>
      <c r="D390" s="2" t="str">
        <f t="shared" si="41"/>
        <v>Evening</v>
      </c>
      <c r="E390" s="1" t="str">
        <f t="shared" si="37"/>
        <v>2019</v>
      </c>
      <c r="F390" s="1" t="str">
        <f t="shared" si="38"/>
        <v>August</v>
      </c>
      <c r="G390" t="str">
        <f t="shared" si="39"/>
        <v>Monday</v>
      </c>
      <c r="H390">
        <v>22800</v>
      </c>
      <c r="I390" t="s">
        <v>40</v>
      </c>
      <c r="J390">
        <v>1</v>
      </c>
      <c r="P390">
        <v>1</v>
      </c>
      <c r="S390">
        <v>1</v>
      </c>
      <c r="AA390">
        <v>1</v>
      </c>
      <c r="AB390">
        <v>1</v>
      </c>
    </row>
    <row r="391" spans="1:28" x14ac:dyDescent="0.25">
      <c r="A391" s="11">
        <v>43705.47152777778</v>
      </c>
      <c r="B391" s="1" t="str">
        <f t="shared" si="36"/>
        <v>08/28/19</v>
      </c>
      <c r="C391" s="10">
        <f t="shared" si="40"/>
        <v>0.47152777777777777</v>
      </c>
      <c r="D391" s="2" t="str">
        <f t="shared" si="41"/>
        <v>Morning</v>
      </c>
      <c r="E391" s="1" t="str">
        <f t="shared" si="37"/>
        <v>2019</v>
      </c>
      <c r="F391" s="1" t="str">
        <f t="shared" si="38"/>
        <v>August</v>
      </c>
      <c r="G391" t="str">
        <f t="shared" si="39"/>
        <v>Wednesday</v>
      </c>
      <c r="H391">
        <v>16300</v>
      </c>
      <c r="I391" t="s">
        <v>36</v>
      </c>
      <c r="J391">
        <v>1</v>
      </c>
      <c r="K391">
        <v>1</v>
      </c>
      <c r="N391">
        <v>1</v>
      </c>
      <c r="AB391">
        <v>1</v>
      </c>
    </row>
    <row r="392" spans="1:28" x14ac:dyDescent="0.25">
      <c r="A392" s="11">
        <v>43705.479166666664</v>
      </c>
      <c r="B392" s="1" t="str">
        <f t="shared" si="36"/>
        <v>08/28/19</v>
      </c>
      <c r="C392" s="10">
        <f t="shared" si="40"/>
        <v>0.47916666666666669</v>
      </c>
      <c r="D392" s="2" t="str">
        <f t="shared" si="41"/>
        <v>Morning</v>
      </c>
      <c r="E392" s="1" t="str">
        <f t="shared" si="37"/>
        <v>2019</v>
      </c>
      <c r="F392" s="1" t="str">
        <f t="shared" si="38"/>
        <v>August</v>
      </c>
      <c r="G392" t="str">
        <f t="shared" si="39"/>
        <v>Wednesday</v>
      </c>
      <c r="H392">
        <v>34100</v>
      </c>
      <c r="I392" t="s">
        <v>40</v>
      </c>
      <c r="J392">
        <v>2</v>
      </c>
      <c r="P392">
        <v>2</v>
      </c>
      <c r="V392">
        <v>3</v>
      </c>
    </row>
    <row r="393" spans="1:28" x14ac:dyDescent="0.25">
      <c r="A393" s="11">
        <v>43705.513888888891</v>
      </c>
      <c r="B393" s="1" t="str">
        <f t="shared" si="36"/>
        <v>08/28/19</v>
      </c>
      <c r="C393" s="10">
        <f t="shared" si="40"/>
        <v>0.51388888888888895</v>
      </c>
      <c r="D393" s="2" t="str">
        <f t="shared" si="41"/>
        <v>Morning</v>
      </c>
      <c r="E393" s="1" t="str">
        <f t="shared" si="37"/>
        <v>2019</v>
      </c>
      <c r="F393" s="1" t="str">
        <f t="shared" si="38"/>
        <v>August</v>
      </c>
      <c r="G393" t="str">
        <f t="shared" si="39"/>
        <v>Wednesday</v>
      </c>
      <c r="H393">
        <v>30400</v>
      </c>
      <c r="I393" t="s">
        <v>42</v>
      </c>
      <c r="J393">
        <v>3</v>
      </c>
      <c r="N393">
        <v>2</v>
      </c>
      <c r="R393">
        <v>2</v>
      </c>
    </row>
    <row r="394" spans="1:28" x14ac:dyDescent="0.25">
      <c r="A394" s="11">
        <v>43705.51666666667</v>
      </c>
      <c r="B394" s="1" t="str">
        <f t="shared" si="36"/>
        <v>08/28/19</v>
      </c>
      <c r="C394" s="10">
        <f t="shared" si="40"/>
        <v>0.51666666666666672</v>
      </c>
      <c r="D394" s="2" t="str">
        <f t="shared" si="41"/>
        <v>Morning</v>
      </c>
      <c r="E394" s="1" t="str">
        <f t="shared" si="37"/>
        <v>2019</v>
      </c>
      <c r="F394" s="1" t="str">
        <f t="shared" si="38"/>
        <v>August</v>
      </c>
      <c r="G394" t="str">
        <f t="shared" si="39"/>
        <v>Wednesday</v>
      </c>
      <c r="H394">
        <v>18000</v>
      </c>
      <c r="I394" t="s">
        <v>40</v>
      </c>
      <c r="P394">
        <v>1</v>
      </c>
      <c r="V394">
        <v>1</v>
      </c>
      <c r="X394">
        <v>1</v>
      </c>
      <c r="AB394">
        <v>1</v>
      </c>
    </row>
    <row r="395" spans="1:28" x14ac:dyDescent="0.25">
      <c r="A395" s="11">
        <v>43705.531944444447</v>
      </c>
      <c r="B395" s="1" t="str">
        <f t="shared" si="36"/>
        <v>08/28/19</v>
      </c>
      <c r="C395" s="10">
        <f t="shared" si="40"/>
        <v>0.53194444444444444</v>
      </c>
      <c r="D395" s="2" t="str">
        <f t="shared" si="41"/>
        <v>Morning</v>
      </c>
      <c r="E395" s="1" t="str">
        <f t="shared" si="37"/>
        <v>2019</v>
      </c>
      <c r="F395" s="1" t="str">
        <f t="shared" si="38"/>
        <v>August</v>
      </c>
      <c r="G395" t="str">
        <f t="shared" si="39"/>
        <v>Wednesday</v>
      </c>
      <c r="H395">
        <v>18600</v>
      </c>
      <c r="I395" t="s">
        <v>43</v>
      </c>
      <c r="J395">
        <v>2</v>
      </c>
      <c r="N395">
        <v>2</v>
      </c>
    </row>
    <row r="396" spans="1:28" x14ac:dyDescent="0.25">
      <c r="A396" s="11">
        <v>43705.570833333331</v>
      </c>
      <c r="B396" s="1" t="str">
        <f t="shared" si="36"/>
        <v>08/28/19</v>
      </c>
      <c r="C396" s="10">
        <f t="shared" si="40"/>
        <v>0.5708333333333333</v>
      </c>
      <c r="D396" s="2" t="str">
        <f t="shared" si="41"/>
        <v>Afternoon</v>
      </c>
      <c r="E396" s="1" t="str">
        <f t="shared" si="37"/>
        <v>2019</v>
      </c>
      <c r="F396" s="1" t="str">
        <f t="shared" si="38"/>
        <v>August</v>
      </c>
      <c r="G396" t="str">
        <f t="shared" si="39"/>
        <v>Wednesday</v>
      </c>
      <c r="H396">
        <v>14800</v>
      </c>
      <c r="I396" t="s">
        <v>36</v>
      </c>
      <c r="J396">
        <v>1</v>
      </c>
      <c r="R396">
        <v>1</v>
      </c>
      <c r="X396">
        <v>1</v>
      </c>
    </row>
    <row r="397" spans="1:28" x14ac:dyDescent="0.25">
      <c r="A397" s="11">
        <v>43705.581250000003</v>
      </c>
      <c r="B397" s="1" t="str">
        <f t="shared" si="36"/>
        <v>08/28/19</v>
      </c>
      <c r="C397" s="10">
        <f t="shared" si="40"/>
        <v>0.58124999999999993</v>
      </c>
      <c r="D397" s="2" t="str">
        <f t="shared" si="41"/>
        <v>Afternoon</v>
      </c>
      <c r="E397" s="1" t="str">
        <f t="shared" si="37"/>
        <v>2019</v>
      </c>
      <c r="F397" s="1" t="str">
        <f t="shared" si="38"/>
        <v>August</v>
      </c>
      <c r="G397" t="str">
        <f t="shared" si="39"/>
        <v>Wednesday</v>
      </c>
      <c r="H397">
        <v>33400</v>
      </c>
      <c r="I397" t="s">
        <v>35</v>
      </c>
      <c r="J397">
        <v>3</v>
      </c>
      <c r="M397">
        <v>2</v>
      </c>
      <c r="O397">
        <v>1</v>
      </c>
      <c r="S397">
        <v>1</v>
      </c>
    </row>
    <row r="398" spans="1:28" x14ac:dyDescent="0.25">
      <c r="A398" s="11">
        <v>43705.586805555555</v>
      </c>
      <c r="B398" s="1" t="str">
        <f t="shared" si="36"/>
        <v>08/28/19</v>
      </c>
      <c r="C398" s="10">
        <f t="shared" si="40"/>
        <v>0.58680555555555558</v>
      </c>
      <c r="D398" s="2" t="str">
        <f t="shared" si="41"/>
        <v>Afternoon</v>
      </c>
      <c r="E398" s="1" t="str">
        <f t="shared" si="37"/>
        <v>2019</v>
      </c>
      <c r="F398" s="1" t="str">
        <f t="shared" si="38"/>
        <v>August</v>
      </c>
      <c r="G398" t="str">
        <f t="shared" si="39"/>
        <v>Wednesday</v>
      </c>
      <c r="H398">
        <v>19300</v>
      </c>
      <c r="I398" t="s">
        <v>40</v>
      </c>
      <c r="J398">
        <v>1</v>
      </c>
      <c r="K398">
        <v>1</v>
      </c>
      <c r="O398">
        <v>1</v>
      </c>
      <c r="X398">
        <v>1</v>
      </c>
    </row>
    <row r="399" spans="1:28" x14ac:dyDescent="0.25">
      <c r="A399" s="11">
        <v>43706.461111111108</v>
      </c>
      <c r="B399" s="1" t="str">
        <f t="shared" si="36"/>
        <v>08/29/19</v>
      </c>
      <c r="C399" s="10">
        <f t="shared" si="40"/>
        <v>0.46111111111111108</v>
      </c>
      <c r="D399" s="2" t="str">
        <f t="shared" si="41"/>
        <v>Morning</v>
      </c>
      <c r="E399" s="1" t="str">
        <f t="shared" si="37"/>
        <v>2019</v>
      </c>
      <c r="F399" s="1" t="str">
        <f t="shared" si="38"/>
        <v>August</v>
      </c>
      <c r="G399" t="str">
        <f t="shared" si="39"/>
        <v>Thursday</v>
      </c>
      <c r="H399">
        <v>22300</v>
      </c>
      <c r="I399" t="s">
        <v>44</v>
      </c>
      <c r="J399">
        <v>1</v>
      </c>
      <c r="K399">
        <v>2</v>
      </c>
      <c r="R399">
        <v>1</v>
      </c>
      <c r="AB399">
        <v>2</v>
      </c>
    </row>
    <row r="400" spans="1:28" x14ac:dyDescent="0.25">
      <c r="A400" s="11">
        <v>43706.517361111109</v>
      </c>
      <c r="B400" s="1" t="str">
        <f t="shared" si="36"/>
        <v>08/29/19</v>
      </c>
      <c r="C400" s="10">
        <f t="shared" si="40"/>
        <v>0.51736111111111105</v>
      </c>
      <c r="D400" s="2" t="str">
        <f t="shared" si="41"/>
        <v>Morning</v>
      </c>
      <c r="E400" s="1" t="str">
        <f t="shared" si="37"/>
        <v>2019</v>
      </c>
      <c r="F400" s="1" t="str">
        <f t="shared" si="38"/>
        <v>August</v>
      </c>
      <c r="G400" t="str">
        <f t="shared" si="39"/>
        <v>Thursday</v>
      </c>
      <c r="H400">
        <v>18300</v>
      </c>
      <c r="I400" t="s">
        <v>40</v>
      </c>
      <c r="J400">
        <v>1</v>
      </c>
      <c r="N400">
        <v>2</v>
      </c>
      <c r="V400">
        <v>1</v>
      </c>
    </row>
    <row r="401" spans="1:32" x14ac:dyDescent="0.25">
      <c r="A401" s="11">
        <v>43706.524305555555</v>
      </c>
      <c r="B401" s="1" t="str">
        <f t="shared" si="36"/>
        <v>08/29/19</v>
      </c>
      <c r="C401" s="10">
        <f t="shared" si="40"/>
        <v>0.52430555555555558</v>
      </c>
      <c r="D401" s="2" t="str">
        <f t="shared" si="41"/>
        <v>Morning</v>
      </c>
      <c r="E401" s="1" t="str">
        <f t="shared" si="37"/>
        <v>2019</v>
      </c>
      <c r="F401" s="1" t="str">
        <f t="shared" si="38"/>
        <v>August</v>
      </c>
      <c r="G401" t="str">
        <f t="shared" si="39"/>
        <v>Thursday</v>
      </c>
      <c r="H401">
        <v>16100</v>
      </c>
      <c r="I401" t="s">
        <v>39</v>
      </c>
      <c r="J401">
        <v>2</v>
      </c>
      <c r="S401">
        <v>1</v>
      </c>
    </row>
    <row r="402" spans="1:32" x14ac:dyDescent="0.25">
      <c r="A402" s="11">
        <v>43706.55</v>
      </c>
      <c r="B402" s="1" t="str">
        <f t="shared" si="36"/>
        <v>08/29/19</v>
      </c>
      <c r="C402" s="10">
        <f t="shared" si="40"/>
        <v>0.54999999999999993</v>
      </c>
      <c r="D402" s="2" t="str">
        <f t="shared" si="41"/>
        <v>Afternoon</v>
      </c>
      <c r="E402" s="1" t="str">
        <f t="shared" si="37"/>
        <v>2019</v>
      </c>
      <c r="F402" s="1" t="str">
        <f t="shared" si="38"/>
        <v>August</v>
      </c>
      <c r="G402" t="str">
        <f t="shared" si="39"/>
        <v>Thursday</v>
      </c>
      <c r="H402">
        <v>24000</v>
      </c>
      <c r="I402" t="s">
        <v>34</v>
      </c>
      <c r="M402">
        <v>1</v>
      </c>
      <c r="AC402">
        <v>2</v>
      </c>
      <c r="AD402">
        <v>2</v>
      </c>
    </row>
    <row r="403" spans="1:32" x14ac:dyDescent="0.25">
      <c r="A403" s="11">
        <v>43706.561111111114</v>
      </c>
      <c r="B403" s="1" t="str">
        <f t="shared" si="36"/>
        <v>08/29/19</v>
      </c>
      <c r="C403" s="10">
        <f t="shared" si="40"/>
        <v>0.56111111111111112</v>
      </c>
      <c r="D403" s="2" t="str">
        <f t="shared" si="41"/>
        <v>Afternoon</v>
      </c>
      <c r="E403" s="1" t="str">
        <f t="shared" si="37"/>
        <v>2019</v>
      </c>
      <c r="F403" s="1" t="str">
        <f t="shared" si="38"/>
        <v>August</v>
      </c>
      <c r="G403" t="str">
        <f t="shared" si="39"/>
        <v>Thursday</v>
      </c>
      <c r="H403">
        <v>53800</v>
      </c>
      <c r="I403" t="s">
        <v>34</v>
      </c>
      <c r="J403">
        <v>6</v>
      </c>
      <c r="K403">
        <v>2</v>
      </c>
      <c r="M403">
        <v>2</v>
      </c>
      <c r="N403">
        <v>1</v>
      </c>
      <c r="S403">
        <v>1</v>
      </c>
    </row>
    <row r="404" spans="1:32" x14ac:dyDescent="0.25">
      <c r="A404" s="11">
        <v>43706.584027777775</v>
      </c>
      <c r="B404" s="1" t="str">
        <f t="shared" si="36"/>
        <v>08/29/19</v>
      </c>
      <c r="C404" s="10">
        <f t="shared" si="40"/>
        <v>0.58402777777777781</v>
      </c>
      <c r="D404" s="2" t="str">
        <f t="shared" si="41"/>
        <v>Afternoon</v>
      </c>
      <c r="E404" s="1" t="str">
        <f t="shared" si="37"/>
        <v>2019</v>
      </c>
      <c r="F404" s="1" t="str">
        <f t="shared" si="38"/>
        <v>August</v>
      </c>
      <c r="G404" t="str">
        <f t="shared" si="39"/>
        <v>Thursday</v>
      </c>
      <c r="H404">
        <v>30800</v>
      </c>
      <c r="I404" t="s">
        <v>43</v>
      </c>
      <c r="J404">
        <v>6</v>
      </c>
    </row>
    <row r="405" spans="1:32" x14ac:dyDescent="0.25">
      <c r="A405" s="11">
        <v>43706.604861111111</v>
      </c>
      <c r="B405" s="1" t="str">
        <f t="shared" si="36"/>
        <v>08/29/19</v>
      </c>
      <c r="C405" s="10">
        <f t="shared" si="40"/>
        <v>0.60486111111111118</v>
      </c>
      <c r="D405" s="2" t="str">
        <f t="shared" si="41"/>
        <v>Afternoon</v>
      </c>
      <c r="E405" s="1" t="str">
        <f t="shared" si="37"/>
        <v>2019</v>
      </c>
      <c r="F405" s="1" t="str">
        <f t="shared" si="38"/>
        <v>August</v>
      </c>
      <c r="G405" t="str">
        <f t="shared" si="39"/>
        <v>Thursday</v>
      </c>
      <c r="H405">
        <v>15500</v>
      </c>
      <c r="I405" t="s">
        <v>41</v>
      </c>
      <c r="N405">
        <v>1</v>
      </c>
      <c r="O405">
        <v>1</v>
      </c>
      <c r="AA405">
        <v>1</v>
      </c>
    </row>
    <row r="406" spans="1:32" x14ac:dyDescent="0.25">
      <c r="A406" s="11">
        <v>43706.630555555559</v>
      </c>
      <c r="B406" s="1" t="str">
        <f t="shared" si="36"/>
        <v>08/29/19</v>
      </c>
      <c r="C406" s="10">
        <f t="shared" si="40"/>
        <v>0.63055555555555554</v>
      </c>
      <c r="D406" s="2" t="str">
        <f t="shared" si="41"/>
        <v>Afternoon</v>
      </c>
      <c r="E406" s="1" t="str">
        <f t="shared" si="37"/>
        <v>2019</v>
      </c>
      <c r="F406" s="1" t="str">
        <f t="shared" si="38"/>
        <v>August</v>
      </c>
      <c r="G406" t="str">
        <f t="shared" si="39"/>
        <v>Thursday</v>
      </c>
      <c r="H406">
        <v>15000</v>
      </c>
      <c r="I406" t="s">
        <v>34</v>
      </c>
      <c r="N406">
        <v>1</v>
      </c>
      <c r="AB406">
        <v>2</v>
      </c>
      <c r="AC406">
        <v>1</v>
      </c>
    </row>
    <row r="407" spans="1:32" x14ac:dyDescent="0.25">
      <c r="A407" s="11">
        <v>43706.677083333336</v>
      </c>
      <c r="B407" s="1" t="str">
        <f t="shared" si="36"/>
        <v>08/29/19</v>
      </c>
      <c r="C407" s="10">
        <f t="shared" si="40"/>
        <v>0.67708333333333337</v>
      </c>
      <c r="D407" s="2" t="str">
        <f t="shared" si="41"/>
        <v>Evening</v>
      </c>
      <c r="E407" s="1" t="str">
        <f t="shared" si="37"/>
        <v>2019</v>
      </c>
      <c r="F407" s="1" t="str">
        <f t="shared" si="38"/>
        <v>August</v>
      </c>
      <c r="G407" t="str">
        <f t="shared" si="39"/>
        <v>Thursday</v>
      </c>
      <c r="H407">
        <v>19000</v>
      </c>
      <c r="I407" t="s">
        <v>35</v>
      </c>
      <c r="K407">
        <v>1</v>
      </c>
      <c r="L407">
        <v>1</v>
      </c>
      <c r="R407">
        <v>1</v>
      </c>
      <c r="AA407">
        <v>1</v>
      </c>
      <c r="AF407">
        <v>1</v>
      </c>
    </row>
    <row r="408" spans="1:32" x14ac:dyDescent="0.25">
      <c r="A408" s="11">
        <v>43706.697916666664</v>
      </c>
      <c r="B408" s="1" t="str">
        <f t="shared" si="36"/>
        <v>08/29/19</v>
      </c>
      <c r="C408" s="10">
        <f t="shared" si="40"/>
        <v>0.69791666666666663</v>
      </c>
      <c r="D408" s="2" t="str">
        <f t="shared" si="41"/>
        <v>Evening</v>
      </c>
      <c r="E408" s="1" t="str">
        <f t="shared" si="37"/>
        <v>2019</v>
      </c>
      <c r="F408" s="1" t="str">
        <f t="shared" si="38"/>
        <v>August</v>
      </c>
      <c r="G408" t="str">
        <f t="shared" si="39"/>
        <v>Thursday</v>
      </c>
      <c r="H408">
        <v>24300</v>
      </c>
      <c r="I408" t="s">
        <v>46</v>
      </c>
      <c r="J408">
        <v>1</v>
      </c>
      <c r="P408">
        <v>1</v>
      </c>
      <c r="Q408">
        <v>1</v>
      </c>
      <c r="S408">
        <v>1</v>
      </c>
      <c r="X408">
        <v>1</v>
      </c>
    </row>
    <row r="409" spans="1:32" x14ac:dyDescent="0.25">
      <c r="A409" s="11">
        <v>43706.698611111111</v>
      </c>
      <c r="B409" s="1" t="str">
        <f t="shared" si="36"/>
        <v>08/29/19</v>
      </c>
      <c r="C409" s="10">
        <f t="shared" si="40"/>
        <v>0.69861111111111107</v>
      </c>
      <c r="D409" s="2" t="str">
        <f t="shared" si="41"/>
        <v>Evening</v>
      </c>
      <c r="E409" s="1" t="str">
        <f t="shared" si="37"/>
        <v>2019</v>
      </c>
      <c r="F409" s="1" t="str">
        <f t="shared" si="38"/>
        <v>August</v>
      </c>
      <c r="G409" t="str">
        <f t="shared" si="39"/>
        <v>Thursday</v>
      </c>
      <c r="H409">
        <v>15100</v>
      </c>
      <c r="I409" t="s">
        <v>45</v>
      </c>
      <c r="J409">
        <v>1</v>
      </c>
      <c r="W409">
        <v>1</v>
      </c>
      <c r="X409">
        <v>1</v>
      </c>
    </row>
    <row r="410" spans="1:32" x14ac:dyDescent="0.25">
      <c r="A410" s="11">
        <v>43707.465277777781</v>
      </c>
      <c r="B410" s="1" t="str">
        <f t="shared" si="36"/>
        <v>08/30/19</v>
      </c>
      <c r="C410" s="10">
        <f t="shared" si="40"/>
        <v>0.46527777777777773</v>
      </c>
      <c r="D410" s="2" t="str">
        <f t="shared" si="41"/>
        <v>Morning</v>
      </c>
      <c r="E410" s="1" t="str">
        <f t="shared" si="37"/>
        <v>2019</v>
      </c>
      <c r="F410" s="1" t="str">
        <f t="shared" si="38"/>
        <v>August</v>
      </c>
      <c r="G410" t="str">
        <f t="shared" si="39"/>
        <v>Friday</v>
      </c>
      <c r="H410">
        <v>16400</v>
      </c>
      <c r="I410" t="s">
        <v>47</v>
      </c>
      <c r="J410">
        <v>3</v>
      </c>
    </row>
    <row r="411" spans="1:32" x14ac:dyDescent="0.25">
      <c r="A411" s="11">
        <v>43707.469444444447</v>
      </c>
      <c r="B411" s="1" t="str">
        <f t="shared" si="36"/>
        <v>08/30/19</v>
      </c>
      <c r="C411" s="10">
        <f t="shared" si="40"/>
        <v>0.4694444444444445</v>
      </c>
      <c r="D411" s="2" t="str">
        <f t="shared" si="41"/>
        <v>Morning</v>
      </c>
      <c r="E411" s="1" t="str">
        <f t="shared" si="37"/>
        <v>2019</v>
      </c>
      <c r="F411" s="1" t="str">
        <f t="shared" si="38"/>
        <v>August</v>
      </c>
      <c r="G411" t="str">
        <f t="shared" si="39"/>
        <v>Friday</v>
      </c>
      <c r="H411">
        <v>14800</v>
      </c>
      <c r="I411" t="s">
        <v>39</v>
      </c>
      <c r="J411">
        <v>1</v>
      </c>
      <c r="K411">
        <v>1</v>
      </c>
      <c r="AC411">
        <v>1</v>
      </c>
    </row>
    <row r="412" spans="1:32" x14ac:dyDescent="0.25">
      <c r="A412" s="11">
        <v>43707.470833333333</v>
      </c>
      <c r="B412" s="1" t="str">
        <f t="shared" si="36"/>
        <v>08/30/19</v>
      </c>
      <c r="C412" s="10">
        <f t="shared" si="40"/>
        <v>0.47083333333333338</v>
      </c>
      <c r="D412" s="2" t="str">
        <f t="shared" si="41"/>
        <v>Morning</v>
      </c>
      <c r="E412" s="1" t="str">
        <f t="shared" si="37"/>
        <v>2019</v>
      </c>
      <c r="F412" s="1" t="str">
        <f t="shared" si="38"/>
        <v>August</v>
      </c>
      <c r="G412" t="str">
        <f t="shared" si="39"/>
        <v>Friday</v>
      </c>
      <c r="H412">
        <v>39300</v>
      </c>
      <c r="I412" t="s">
        <v>34</v>
      </c>
      <c r="J412">
        <v>6</v>
      </c>
      <c r="M412">
        <v>1</v>
      </c>
      <c r="AA412">
        <v>1</v>
      </c>
    </row>
    <row r="413" spans="1:32" x14ac:dyDescent="0.25">
      <c r="A413" s="11">
        <v>43707.48333333333</v>
      </c>
      <c r="B413" s="1" t="str">
        <f t="shared" si="36"/>
        <v>08/30/19</v>
      </c>
      <c r="C413" s="10">
        <f t="shared" si="40"/>
        <v>0.48333333333333334</v>
      </c>
      <c r="D413" s="2" t="str">
        <f t="shared" si="41"/>
        <v>Morning</v>
      </c>
      <c r="E413" s="1" t="str">
        <f t="shared" si="37"/>
        <v>2019</v>
      </c>
      <c r="F413" s="1" t="str">
        <f t="shared" si="38"/>
        <v>August</v>
      </c>
      <c r="G413" t="str">
        <f t="shared" si="39"/>
        <v>Friday</v>
      </c>
      <c r="H413">
        <v>20600</v>
      </c>
      <c r="I413" t="s">
        <v>35</v>
      </c>
      <c r="J413">
        <v>2</v>
      </c>
      <c r="AA413">
        <v>2</v>
      </c>
    </row>
    <row r="414" spans="1:32" x14ac:dyDescent="0.25">
      <c r="A414" s="11">
        <v>43707.548611111109</v>
      </c>
      <c r="B414" s="1" t="str">
        <f t="shared" si="36"/>
        <v>08/30/19</v>
      </c>
      <c r="C414" s="10">
        <f t="shared" si="40"/>
        <v>0.54861111111111105</v>
      </c>
      <c r="D414" s="2" t="str">
        <f t="shared" si="41"/>
        <v>Afternoon</v>
      </c>
      <c r="E414" s="1" t="str">
        <f t="shared" si="37"/>
        <v>2019</v>
      </c>
      <c r="F414" s="1" t="str">
        <f t="shared" si="38"/>
        <v>August</v>
      </c>
      <c r="G414" t="str">
        <f t="shared" si="39"/>
        <v>Friday</v>
      </c>
      <c r="H414">
        <v>14300</v>
      </c>
      <c r="I414" t="s">
        <v>34</v>
      </c>
      <c r="J414">
        <v>1</v>
      </c>
      <c r="M414">
        <v>1</v>
      </c>
      <c r="N414">
        <v>1</v>
      </c>
    </row>
    <row r="415" spans="1:32" x14ac:dyDescent="0.25">
      <c r="A415" s="11">
        <v>43707.592361111114</v>
      </c>
      <c r="B415" s="1" t="str">
        <f t="shared" si="36"/>
        <v>08/30/19</v>
      </c>
      <c r="C415" s="10">
        <f t="shared" si="40"/>
        <v>0.59236111111111112</v>
      </c>
      <c r="D415" s="2" t="str">
        <f t="shared" si="41"/>
        <v>Afternoon</v>
      </c>
      <c r="E415" s="1" t="str">
        <f t="shared" si="37"/>
        <v>2019</v>
      </c>
      <c r="F415" s="1" t="str">
        <f t="shared" si="38"/>
        <v>August</v>
      </c>
      <c r="G415" t="str">
        <f t="shared" si="39"/>
        <v>Friday</v>
      </c>
      <c r="H415">
        <v>16000</v>
      </c>
      <c r="I415" t="s">
        <v>39</v>
      </c>
      <c r="N415">
        <v>1</v>
      </c>
      <c r="R415">
        <v>1</v>
      </c>
      <c r="X415">
        <v>1</v>
      </c>
      <c r="AB415">
        <v>1</v>
      </c>
    </row>
    <row r="416" spans="1:32" x14ac:dyDescent="0.25">
      <c r="A416" s="11">
        <v>43707.604166666664</v>
      </c>
      <c r="B416" s="1" t="str">
        <f t="shared" si="36"/>
        <v>08/30/19</v>
      </c>
      <c r="C416" s="10">
        <f t="shared" si="40"/>
        <v>0.60416666666666663</v>
      </c>
      <c r="D416" s="2" t="str">
        <f t="shared" si="41"/>
        <v>Afternoon</v>
      </c>
      <c r="E416" s="1" t="str">
        <f t="shared" si="37"/>
        <v>2019</v>
      </c>
      <c r="F416" s="1" t="str">
        <f t="shared" si="38"/>
        <v>August</v>
      </c>
      <c r="G416" t="str">
        <f t="shared" si="39"/>
        <v>Friday</v>
      </c>
      <c r="H416">
        <v>21200</v>
      </c>
      <c r="I416" t="s">
        <v>39</v>
      </c>
      <c r="J416">
        <v>4</v>
      </c>
    </row>
    <row r="417" spans="1:29" x14ac:dyDescent="0.25">
      <c r="A417" s="11">
        <v>43707.625</v>
      </c>
      <c r="B417" s="1" t="str">
        <f t="shared" si="36"/>
        <v>08/30/19</v>
      </c>
      <c r="C417" s="10">
        <f t="shared" si="40"/>
        <v>0.625</v>
      </c>
      <c r="D417" s="2" t="str">
        <f t="shared" si="41"/>
        <v>Afternoon</v>
      </c>
      <c r="E417" s="1" t="str">
        <f t="shared" si="37"/>
        <v>2019</v>
      </c>
      <c r="F417" s="1" t="str">
        <f t="shared" si="38"/>
        <v>August</v>
      </c>
      <c r="G417" t="str">
        <f t="shared" si="39"/>
        <v>Friday</v>
      </c>
      <c r="H417">
        <v>23100</v>
      </c>
      <c r="I417" t="s">
        <v>34</v>
      </c>
      <c r="J417">
        <v>2</v>
      </c>
      <c r="R417">
        <v>2</v>
      </c>
      <c r="AA417">
        <v>1</v>
      </c>
    </row>
    <row r="418" spans="1:29" x14ac:dyDescent="0.25">
      <c r="A418" s="11">
        <v>43707.628472222219</v>
      </c>
      <c r="B418" s="1" t="str">
        <f t="shared" si="36"/>
        <v>08/30/19</v>
      </c>
      <c r="C418" s="10">
        <f t="shared" si="40"/>
        <v>0.62847222222222221</v>
      </c>
      <c r="D418" s="2" t="str">
        <f t="shared" si="41"/>
        <v>Afternoon</v>
      </c>
      <c r="E418" s="1" t="str">
        <f t="shared" si="37"/>
        <v>2019</v>
      </c>
      <c r="F418" s="1" t="str">
        <f t="shared" si="38"/>
        <v>August</v>
      </c>
      <c r="G418" t="str">
        <f t="shared" si="39"/>
        <v>Friday</v>
      </c>
      <c r="H418">
        <v>28800</v>
      </c>
      <c r="I418" t="s">
        <v>39</v>
      </c>
      <c r="J418">
        <v>1</v>
      </c>
      <c r="K418">
        <v>1</v>
      </c>
      <c r="L418">
        <v>1</v>
      </c>
      <c r="R418">
        <v>1</v>
      </c>
      <c r="AC418">
        <v>1</v>
      </c>
    </row>
    <row r="419" spans="1:29" x14ac:dyDescent="0.25">
      <c r="A419" s="11">
        <v>43707.642361111109</v>
      </c>
      <c r="B419" s="1" t="str">
        <f t="shared" si="36"/>
        <v>08/30/19</v>
      </c>
      <c r="C419" s="10">
        <f t="shared" si="40"/>
        <v>0.64236111111111105</v>
      </c>
      <c r="D419" s="2" t="str">
        <f t="shared" si="41"/>
        <v>Afternoon</v>
      </c>
      <c r="E419" s="1" t="str">
        <f t="shared" si="37"/>
        <v>2019</v>
      </c>
      <c r="F419" s="1" t="str">
        <f t="shared" si="38"/>
        <v>August</v>
      </c>
      <c r="G419" t="str">
        <f t="shared" si="39"/>
        <v>Friday</v>
      </c>
      <c r="H419">
        <v>28300</v>
      </c>
      <c r="I419" t="s">
        <v>34</v>
      </c>
      <c r="J419">
        <v>1</v>
      </c>
      <c r="M419">
        <v>2</v>
      </c>
      <c r="O419">
        <v>2</v>
      </c>
      <c r="Z419">
        <v>1</v>
      </c>
    </row>
    <row r="420" spans="1:29" x14ac:dyDescent="0.25">
      <c r="A420" s="11">
        <v>43707.652083333334</v>
      </c>
      <c r="B420" s="1" t="str">
        <f t="shared" si="36"/>
        <v>08/30/19</v>
      </c>
      <c r="C420" s="10">
        <f t="shared" si="40"/>
        <v>0.65208333333333335</v>
      </c>
      <c r="D420" s="2" t="str">
        <f t="shared" si="41"/>
        <v>Evening</v>
      </c>
      <c r="E420" s="1" t="str">
        <f t="shared" si="37"/>
        <v>2019</v>
      </c>
      <c r="F420" s="1" t="str">
        <f t="shared" si="38"/>
        <v>August</v>
      </c>
      <c r="G420" t="str">
        <f t="shared" si="39"/>
        <v>Friday</v>
      </c>
      <c r="H420">
        <v>15500</v>
      </c>
      <c r="I420" t="s">
        <v>39</v>
      </c>
      <c r="P420">
        <v>2</v>
      </c>
      <c r="S420">
        <v>1</v>
      </c>
    </row>
    <row r="421" spans="1:29" x14ac:dyDescent="0.25">
      <c r="A421" s="11">
        <v>43707.679166666669</v>
      </c>
      <c r="B421" s="1" t="str">
        <f t="shared" si="36"/>
        <v>08/30/19</v>
      </c>
      <c r="C421" s="10">
        <f t="shared" si="40"/>
        <v>0.6791666666666667</v>
      </c>
      <c r="D421" s="2" t="str">
        <f t="shared" si="41"/>
        <v>Evening</v>
      </c>
      <c r="E421" s="1" t="str">
        <f t="shared" si="37"/>
        <v>2019</v>
      </c>
      <c r="F421" s="1" t="str">
        <f t="shared" si="38"/>
        <v>August</v>
      </c>
      <c r="G421" t="str">
        <f t="shared" si="39"/>
        <v>Friday</v>
      </c>
      <c r="H421">
        <v>18800</v>
      </c>
      <c r="I421" t="s">
        <v>39</v>
      </c>
      <c r="J421">
        <v>1</v>
      </c>
      <c r="K421">
        <v>1</v>
      </c>
      <c r="M421">
        <v>1</v>
      </c>
      <c r="P421">
        <v>1</v>
      </c>
    </row>
    <row r="422" spans="1:29" x14ac:dyDescent="0.25">
      <c r="A422" s="11">
        <v>43708.46875</v>
      </c>
      <c r="B422" s="1" t="str">
        <f t="shared" si="36"/>
        <v>08/31/19</v>
      </c>
      <c r="C422" s="10">
        <f t="shared" si="40"/>
        <v>0.46875</v>
      </c>
      <c r="D422" s="2" t="str">
        <f t="shared" si="41"/>
        <v>Morning</v>
      </c>
      <c r="E422" s="1" t="str">
        <f t="shared" si="37"/>
        <v>2019</v>
      </c>
      <c r="F422" s="1" t="str">
        <f t="shared" si="38"/>
        <v>August</v>
      </c>
      <c r="G422" t="str">
        <f t="shared" si="39"/>
        <v>Saturday</v>
      </c>
      <c r="H422">
        <v>18600</v>
      </c>
      <c r="I422" t="s">
        <v>46</v>
      </c>
      <c r="J422">
        <v>1</v>
      </c>
      <c r="P422">
        <v>1</v>
      </c>
      <c r="R422">
        <v>1</v>
      </c>
      <c r="W422">
        <v>1</v>
      </c>
    </row>
    <row r="423" spans="1:29" x14ac:dyDescent="0.25">
      <c r="A423" s="11">
        <v>43708.472222222219</v>
      </c>
      <c r="B423" s="1" t="str">
        <f t="shared" si="36"/>
        <v>08/31/19</v>
      </c>
      <c r="C423" s="10">
        <f t="shared" si="40"/>
        <v>0.47222222222222227</v>
      </c>
      <c r="D423" s="2" t="str">
        <f t="shared" si="41"/>
        <v>Morning</v>
      </c>
      <c r="E423" s="1" t="str">
        <f t="shared" si="37"/>
        <v>2019</v>
      </c>
      <c r="F423" s="1" t="str">
        <f t="shared" si="38"/>
        <v>August</v>
      </c>
      <c r="G423" t="str">
        <f t="shared" si="39"/>
        <v>Saturday</v>
      </c>
      <c r="H423">
        <v>16300</v>
      </c>
      <c r="I423" t="s">
        <v>38</v>
      </c>
      <c r="J423">
        <v>1</v>
      </c>
      <c r="N423">
        <v>1</v>
      </c>
      <c r="R423">
        <v>1</v>
      </c>
      <c r="AB423">
        <v>1</v>
      </c>
    </row>
    <row r="424" spans="1:29" x14ac:dyDescent="0.25">
      <c r="A424" s="11">
        <v>43708.484027777777</v>
      </c>
      <c r="B424" s="1" t="str">
        <f t="shared" si="36"/>
        <v>08/31/19</v>
      </c>
      <c r="C424" s="10">
        <f t="shared" si="40"/>
        <v>0.48402777777777778</v>
      </c>
      <c r="D424" s="2" t="str">
        <f t="shared" si="41"/>
        <v>Morning</v>
      </c>
      <c r="E424" s="1" t="str">
        <f t="shared" si="37"/>
        <v>2019</v>
      </c>
      <c r="F424" s="1" t="str">
        <f t="shared" si="38"/>
        <v>August</v>
      </c>
      <c r="G424" t="str">
        <f t="shared" si="39"/>
        <v>Saturday</v>
      </c>
      <c r="H424">
        <v>14800</v>
      </c>
      <c r="I424" t="s">
        <v>40</v>
      </c>
      <c r="J424">
        <v>1</v>
      </c>
      <c r="K424">
        <v>1</v>
      </c>
      <c r="P424">
        <v>1</v>
      </c>
    </row>
    <row r="425" spans="1:29" x14ac:dyDescent="0.25">
      <c r="A425" s="11">
        <v>43708.521527777775</v>
      </c>
      <c r="B425" s="1" t="str">
        <f t="shared" si="36"/>
        <v>08/31/19</v>
      </c>
      <c r="C425" s="10">
        <f t="shared" si="40"/>
        <v>0.52152777777777781</v>
      </c>
      <c r="D425" s="2" t="str">
        <f t="shared" si="41"/>
        <v>Morning</v>
      </c>
      <c r="E425" s="1" t="str">
        <f t="shared" si="37"/>
        <v>2019</v>
      </c>
      <c r="F425" s="1" t="str">
        <f t="shared" si="38"/>
        <v>August</v>
      </c>
      <c r="G425" t="str">
        <f t="shared" si="39"/>
        <v>Saturday</v>
      </c>
      <c r="H425">
        <v>16300</v>
      </c>
      <c r="I425" t="s">
        <v>38</v>
      </c>
      <c r="J425">
        <v>1</v>
      </c>
      <c r="N425">
        <v>1</v>
      </c>
      <c r="R425">
        <v>1</v>
      </c>
      <c r="AB425">
        <v>1</v>
      </c>
    </row>
    <row r="426" spans="1:29" x14ac:dyDescent="0.25">
      <c r="A426" s="11">
        <v>43708.523611111108</v>
      </c>
      <c r="B426" s="1" t="str">
        <f t="shared" si="36"/>
        <v>08/31/19</v>
      </c>
      <c r="C426" s="10">
        <f t="shared" si="40"/>
        <v>0.52361111111111114</v>
      </c>
      <c r="D426" s="2" t="str">
        <f t="shared" si="41"/>
        <v>Morning</v>
      </c>
      <c r="E426" s="1" t="str">
        <f t="shared" si="37"/>
        <v>2019</v>
      </c>
      <c r="F426" s="1" t="str">
        <f t="shared" si="38"/>
        <v>August</v>
      </c>
      <c r="G426" t="str">
        <f t="shared" si="39"/>
        <v>Saturday</v>
      </c>
      <c r="H426">
        <v>14800</v>
      </c>
      <c r="I426" t="s">
        <v>34</v>
      </c>
      <c r="J426">
        <v>1</v>
      </c>
      <c r="P426">
        <v>1</v>
      </c>
      <c r="R426">
        <v>1</v>
      </c>
    </row>
    <row r="427" spans="1:29" x14ac:dyDescent="0.25">
      <c r="A427" s="11">
        <v>43708.552777777775</v>
      </c>
      <c r="B427" s="1" t="str">
        <f t="shared" si="36"/>
        <v>08/31/19</v>
      </c>
      <c r="C427" s="10">
        <f t="shared" si="40"/>
        <v>0.55277777777777781</v>
      </c>
      <c r="D427" s="2" t="str">
        <f t="shared" si="41"/>
        <v>Afternoon</v>
      </c>
      <c r="E427" s="1" t="str">
        <f t="shared" si="37"/>
        <v>2019</v>
      </c>
      <c r="F427" s="1" t="str">
        <f t="shared" si="38"/>
        <v>August</v>
      </c>
      <c r="G427" t="str">
        <f t="shared" si="39"/>
        <v>Saturday</v>
      </c>
      <c r="H427">
        <v>16000</v>
      </c>
      <c r="I427" t="s">
        <v>39</v>
      </c>
      <c r="K427">
        <v>4</v>
      </c>
    </row>
    <row r="428" spans="1:29" x14ac:dyDescent="0.25">
      <c r="A428" s="11">
        <v>43708.618055555555</v>
      </c>
      <c r="B428" s="1" t="str">
        <f t="shared" si="36"/>
        <v>08/31/19</v>
      </c>
      <c r="C428" s="10">
        <f t="shared" si="40"/>
        <v>0.61805555555555558</v>
      </c>
      <c r="D428" s="2" t="str">
        <f t="shared" si="41"/>
        <v>Afternoon</v>
      </c>
      <c r="E428" s="1" t="str">
        <f t="shared" si="37"/>
        <v>2019</v>
      </c>
      <c r="F428" s="1" t="str">
        <f t="shared" si="38"/>
        <v>August</v>
      </c>
      <c r="G428" t="str">
        <f t="shared" si="39"/>
        <v>Saturday</v>
      </c>
      <c r="H428">
        <v>16100</v>
      </c>
      <c r="I428" t="s">
        <v>40</v>
      </c>
      <c r="J428">
        <v>2</v>
      </c>
      <c r="V428">
        <v>1</v>
      </c>
    </row>
    <row r="429" spans="1:29" x14ac:dyDescent="0.25">
      <c r="A429" s="11">
        <v>43708.643750000003</v>
      </c>
      <c r="B429" s="1" t="str">
        <f t="shared" si="36"/>
        <v>08/31/19</v>
      </c>
      <c r="C429" s="10">
        <f t="shared" si="40"/>
        <v>0.64374999999999993</v>
      </c>
      <c r="D429" s="2" t="str">
        <f t="shared" si="41"/>
        <v>Afternoon</v>
      </c>
      <c r="E429" s="1" t="str">
        <f t="shared" si="37"/>
        <v>2019</v>
      </c>
      <c r="F429" s="1" t="str">
        <f t="shared" si="38"/>
        <v>August</v>
      </c>
      <c r="G429" t="str">
        <f t="shared" si="39"/>
        <v>Saturday</v>
      </c>
      <c r="H429">
        <v>14100</v>
      </c>
      <c r="I429" t="s">
        <v>49</v>
      </c>
      <c r="J429">
        <v>2</v>
      </c>
      <c r="O429">
        <v>1</v>
      </c>
    </row>
    <row r="430" spans="1:29" x14ac:dyDescent="0.25">
      <c r="A430" s="11">
        <v>43709.461805555555</v>
      </c>
      <c r="B430" s="1" t="str">
        <f t="shared" si="36"/>
        <v>09/01/19</v>
      </c>
      <c r="C430" s="10">
        <f t="shared" si="40"/>
        <v>0.46180555555555558</v>
      </c>
      <c r="D430" s="2" t="str">
        <f t="shared" si="41"/>
        <v>Morning</v>
      </c>
      <c r="E430" s="1" t="str">
        <f t="shared" si="37"/>
        <v>2019</v>
      </c>
      <c r="F430" s="1" t="str">
        <f t="shared" si="38"/>
        <v>September</v>
      </c>
      <c r="G430" t="str">
        <f t="shared" si="39"/>
        <v>Sunday</v>
      </c>
      <c r="H430">
        <v>23300</v>
      </c>
      <c r="I430" t="s">
        <v>35</v>
      </c>
      <c r="J430">
        <v>1</v>
      </c>
      <c r="Q430">
        <v>1</v>
      </c>
      <c r="R430">
        <v>1</v>
      </c>
      <c r="S430">
        <v>1</v>
      </c>
      <c r="X430">
        <v>1</v>
      </c>
    </row>
    <row r="431" spans="1:29" x14ac:dyDescent="0.25">
      <c r="A431" s="11">
        <v>43709.473611111112</v>
      </c>
      <c r="B431" s="1" t="str">
        <f t="shared" si="36"/>
        <v>09/01/19</v>
      </c>
      <c r="C431" s="10">
        <f t="shared" si="40"/>
        <v>0.47361111111111115</v>
      </c>
      <c r="D431" s="2" t="str">
        <f t="shared" si="41"/>
        <v>Morning</v>
      </c>
      <c r="E431" s="1" t="str">
        <f t="shared" si="37"/>
        <v>2019</v>
      </c>
      <c r="F431" s="1" t="str">
        <f t="shared" si="38"/>
        <v>September</v>
      </c>
      <c r="G431" t="str">
        <f t="shared" si="39"/>
        <v>Sunday</v>
      </c>
      <c r="H431">
        <v>14800</v>
      </c>
      <c r="I431" t="s">
        <v>39</v>
      </c>
      <c r="J431">
        <v>1</v>
      </c>
      <c r="R431">
        <v>1</v>
      </c>
      <c r="AA431">
        <v>1</v>
      </c>
    </row>
    <row r="432" spans="1:29" x14ac:dyDescent="0.25">
      <c r="A432" s="11">
        <v>43709.486111111109</v>
      </c>
      <c r="B432" s="1" t="str">
        <f t="shared" si="36"/>
        <v>09/01/19</v>
      </c>
      <c r="C432" s="10">
        <f t="shared" si="40"/>
        <v>0.4861111111111111</v>
      </c>
      <c r="D432" s="2" t="str">
        <f t="shared" si="41"/>
        <v>Morning</v>
      </c>
      <c r="E432" s="1" t="str">
        <f t="shared" si="37"/>
        <v>2019</v>
      </c>
      <c r="F432" s="1" t="str">
        <f t="shared" si="38"/>
        <v>September</v>
      </c>
      <c r="G432" t="str">
        <f t="shared" si="39"/>
        <v>Sunday</v>
      </c>
      <c r="H432">
        <v>22100</v>
      </c>
      <c r="I432" t="s">
        <v>35</v>
      </c>
      <c r="J432">
        <v>2</v>
      </c>
      <c r="K432">
        <v>1</v>
      </c>
      <c r="N432">
        <v>1</v>
      </c>
      <c r="R432">
        <v>1</v>
      </c>
    </row>
    <row r="433" spans="1:30" x14ac:dyDescent="0.25">
      <c r="A433" s="11">
        <v>43709.50277777778</v>
      </c>
      <c r="B433" s="1" t="str">
        <f t="shared" si="36"/>
        <v>09/01/19</v>
      </c>
      <c r="C433" s="10">
        <f t="shared" si="40"/>
        <v>0.50277777777777777</v>
      </c>
      <c r="D433" s="2" t="str">
        <f t="shared" si="41"/>
        <v>Morning</v>
      </c>
      <c r="E433" s="1" t="str">
        <f t="shared" si="37"/>
        <v>2019</v>
      </c>
      <c r="F433" s="1" t="str">
        <f t="shared" si="38"/>
        <v>September</v>
      </c>
      <c r="G433" t="str">
        <f t="shared" si="39"/>
        <v>Sunday</v>
      </c>
      <c r="H433">
        <v>19600</v>
      </c>
      <c r="I433" t="s">
        <v>33</v>
      </c>
      <c r="J433">
        <v>2</v>
      </c>
      <c r="O433">
        <v>1</v>
      </c>
      <c r="R433">
        <v>1</v>
      </c>
    </row>
    <row r="434" spans="1:30" x14ac:dyDescent="0.25">
      <c r="A434" s="11">
        <v>43709.504861111112</v>
      </c>
      <c r="B434" s="1" t="str">
        <f t="shared" si="36"/>
        <v>09/01/19</v>
      </c>
      <c r="C434" s="10">
        <f t="shared" si="40"/>
        <v>0.50486111111111109</v>
      </c>
      <c r="D434" s="2" t="str">
        <f t="shared" si="41"/>
        <v>Morning</v>
      </c>
      <c r="E434" s="1" t="str">
        <f t="shared" si="37"/>
        <v>2019</v>
      </c>
      <c r="F434" s="1" t="str">
        <f t="shared" si="38"/>
        <v>September</v>
      </c>
      <c r="G434" t="str">
        <f t="shared" si="39"/>
        <v>Sunday</v>
      </c>
      <c r="H434">
        <v>16600</v>
      </c>
      <c r="I434" t="s">
        <v>36</v>
      </c>
      <c r="J434">
        <v>2</v>
      </c>
      <c r="K434">
        <v>1</v>
      </c>
      <c r="L434">
        <v>1</v>
      </c>
    </row>
    <row r="435" spans="1:30" x14ac:dyDescent="0.25">
      <c r="A435" s="11">
        <v>43709.517361111109</v>
      </c>
      <c r="B435" s="1" t="str">
        <f t="shared" si="36"/>
        <v>09/01/19</v>
      </c>
      <c r="C435" s="10">
        <f t="shared" si="40"/>
        <v>0.51736111111111105</v>
      </c>
      <c r="D435" s="2" t="str">
        <f t="shared" si="41"/>
        <v>Morning</v>
      </c>
      <c r="E435" s="1" t="str">
        <f t="shared" si="37"/>
        <v>2019</v>
      </c>
      <c r="F435" s="1" t="str">
        <f t="shared" si="38"/>
        <v>September</v>
      </c>
      <c r="G435" t="str">
        <f t="shared" si="39"/>
        <v>Sunday</v>
      </c>
      <c r="H435">
        <v>22900</v>
      </c>
      <c r="I435" t="s">
        <v>43</v>
      </c>
      <c r="J435">
        <v>2</v>
      </c>
      <c r="K435">
        <v>1</v>
      </c>
      <c r="Q435">
        <v>1</v>
      </c>
      <c r="W435">
        <v>1</v>
      </c>
    </row>
    <row r="436" spans="1:30" x14ac:dyDescent="0.25">
      <c r="A436" s="11">
        <v>43709.527083333334</v>
      </c>
      <c r="B436" s="1" t="str">
        <f t="shared" si="36"/>
        <v>09/01/19</v>
      </c>
      <c r="C436" s="10">
        <f t="shared" si="40"/>
        <v>0.52708333333333335</v>
      </c>
      <c r="D436" s="2" t="str">
        <f t="shared" si="41"/>
        <v>Morning</v>
      </c>
      <c r="E436" s="1" t="str">
        <f t="shared" si="37"/>
        <v>2019</v>
      </c>
      <c r="F436" s="1" t="str">
        <f t="shared" si="38"/>
        <v>September</v>
      </c>
      <c r="G436" t="str">
        <f t="shared" si="39"/>
        <v>Sunday</v>
      </c>
      <c r="H436">
        <v>28300</v>
      </c>
      <c r="I436" t="s">
        <v>40</v>
      </c>
      <c r="J436">
        <v>1</v>
      </c>
      <c r="K436">
        <v>1</v>
      </c>
      <c r="Q436">
        <v>1</v>
      </c>
      <c r="R436">
        <v>1</v>
      </c>
      <c r="AA436">
        <v>2</v>
      </c>
    </row>
    <row r="437" spans="1:30" x14ac:dyDescent="0.25">
      <c r="A437" s="11">
        <v>43709.580555555556</v>
      </c>
      <c r="B437" s="1" t="str">
        <f t="shared" si="36"/>
        <v>09/01/19</v>
      </c>
      <c r="C437" s="10">
        <f t="shared" si="40"/>
        <v>0.5805555555555556</v>
      </c>
      <c r="D437" s="2" t="str">
        <f t="shared" si="41"/>
        <v>Afternoon</v>
      </c>
      <c r="E437" s="1" t="str">
        <f t="shared" si="37"/>
        <v>2019</v>
      </c>
      <c r="F437" s="1" t="str">
        <f t="shared" si="38"/>
        <v>September</v>
      </c>
      <c r="G437" t="str">
        <f t="shared" si="39"/>
        <v>Sunday</v>
      </c>
      <c r="H437">
        <v>14800</v>
      </c>
      <c r="I437" t="s">
        <v>36</v>
      </c>
      <c r="P437">
        <v>1</v>
      </c>
      <c r="W437">
        <v>1</v>
      </c>
      <c r="AA437">
        <v>1</v>
      </c>
    </row>
    <row r="438" spans="1:30" x14ac:dyDescent="0.25">
      <c r="A438" s="11">
        <v>43709.586805555555</v>
      </c>
      <c r="B438" s="1" t="str">
        <f t="shared" si="36"/>
        <v>09/01/19</v>
      </c>
      <c r="C438" s="10">
        <f t="shared" si="40"/>
        <v>0.58680555555555558</v>
      </c>
      <c r="D438" s="2" t="str">
        <f t="shared" si="41"/>
        <v>Afternoon</v>
      </c>
      <c r="E438" s="1" t="str">
        <f t="shared" si="37"/>
        <v>2019</v>
      </c>
      <c r="F438" s="1" t="str">
        <f t="shared" si="38"/>
        <v>September</v>
      </c>
      <c r="G438" t="str">
        <f t="shared" si="39"/>
        <v>Sunday</v>
      </c>
      <c r="H438">
        <v>33100</v>
      </c>
      <c r="I438" t="s">
        <v>36</v>
      </c>
      <c r="J438">
        <v>1</v>
      </c>
      <c r="M438">
        <v>2</v>
      </c>
      <c r="N438">
        <v>1</v>
      </c>
      <c r="Q438">
        <v>1</v>
      </c>
      <c r="R438">
        <v>2</v>
      </c>
      <c r="W438">
        <v>1</v>
      </c>
    </row>
    <row r="439" spans="1:30" x14ac:dyDescent="0.25">
      <c r="A439" s="11">
        <v>43709.607638888891</v>
      </c>
      <c r="B439" s="1" t="str">
        <f t="shared" si="36"/>
        <v>09/01/19</v>
      </c>
      <c r="C439" s="10">
        <f t="shared" si="40"/>
        <v>0.60763888888888895</v>
      </c>
      <c r="D439" s="2" t="str">
        <f t="shared" si="41"/>
        <v>Afternoon</v>
      </c>
      <c r="E439" s="1" t="str">
        <f t="shared" si="37"/>
        <v>2019</v>
      </c>
      <c r="F439" s="1" t="str">
        <f t="shared" si="38"/>
        <v>September</v>
      </c>
      <c r="G439" t="str">
        <f t="shared" si="39"/>
        <v>Sunday</v>
      </c>
      <c r="H439">
        <v>14800</v>
      </c>
      <c r="I439" t="s">
        <v>33</v>
      </c>
      <c r="J439">
        <v>1</v>
      </c>
      <c r="N439">
        <v>1</v>
      </c>
      <c r="X439">
        <v>1</v>
      </c>
    </row>
    <row r="440" spans="1:30" x14ac:dyDescent="0.25">
      <c r="A440" s="11">
        <v>43709.613194444442</v>
      </c>
      <c r="B440" s="1" t="str">
        <f t="shared" si="36"/>
        <v>09/01/19</v>
      </c>
      <c r="C440" s="10">
        <f t="shared" si="40"/>
        <v>0.61319444444444449</v>
      </c>
      <c r="D440" s="2" t="str">
        <f t="shared" si="41"/>
        <v>Afternoon</v>
      </c>
      <c r="E440" s="1" t="str">
        <f t="shared" si="37"/>
        <v>2019</v>
      </c>
      <c r="F440" s="1" t="str">
        <f t="shared" si="38"/>
        <v>September</v>
      </c>
      <c r="G440" t="str">
        <f t="shared" si="39"/>
        <v>Sunday</v>
      </c>
      <c r="H440">
        <v>15800</v>
      </c>
      <c r="I440" t="s">
        <v>46</v>
      </c>
      <c r="J440">
        <v>1</v>
      </c>
      <c r="S440">
        <v>1</v>
      </c>
      <c r="AC440">
        <v>1</v>
      </c>
    </row>
    <row r="441" spans="1:30" x14ac:dyDescent="0.25">
      <c r="A441" s="11">
        <v>43709.62777777778</v>
      </c>
      <c r="B441" s="1" t="str">
        <f t="shared" si="36"/>
        <v>09/01/19</v>
      </c>
      <c r="C441" s="10">
        <f t="shared" si="40"/>
        <v>0.62777777777777777</v>
      </c>
      <c r="D441" s="2" t="str">
        <f t="shared" si="41"/>
        <v>Afternoon</v>
      </c>
      <c r="E441" s="1" t="str">
        <f t="shared" si="37"/>
        <v>2019</v>
      </c>
      <c r="F441" s="1" t="str">
        <f t="shared" si="38"/>
        <v>September</v>
      </c>
      <c r="G441" t="str">
        <f t="shared" si="39"/>
        <v>Sunday</v>
      </c>
      <c r="H441">
        <v>16100</v>
      </c>
      <c r="I441" t="s">
        <v>37</v>
      </c>
      <c r="J441">
        <v>2</v>
      </c>
      <c r="AA441">
        <v>1</v>
      </c>
    </row>
    <row r="442" spans="1:30" x14ac:dyDescent="0.25">
      <c r="A442" s="11">
        <v>43710.508333333331</v>
      </c>
      <c r="B442" s="1" t="str">
        <f t="shared" si="36"/>
        <v>09/02/19</v>
      </c>
      <c r="C442" s="10">
        <f t="shared" si="40"/>
        <v>0.5083333333333333</v>
      </c>
      <c r="D442" s="2" t="str">
        <f t="shared" si="41"/>
        <v>Morning</v>
      </c>
      <c r="E442" s="1" t="str">
        <f t="shared" si="37"/>
        <v>2019</v>
      </c>
      <c r="F442" s="1" t="str">
        <f t="shared" si="38"/>
        <v>September</v>
      </c>
      <c r="G442" t="str">
        <f t="shared" si="39"/>
        <v>Monday</v>
      </c>
      <c r="H442">
        <v>31400</v>
      </c>
      <c r="I442" t="s">
        <v>48</v>
      </c>
      <c r="J442">
        <v>3</v>
      </c>
      <c r="N442">
        <v>1</v>
      </c>
      <c r="X442">
        <v>1</v>
      </c>
      <c r="AA442">
        <v>1</v>
      </c>
      <c r="AB442">
        <v>1</v>
      </c>
    </row>
    <row r="443" spans="1:30" x14ac:dyDescent="0.25">
      <c r="A443" s="11">
        <v>43710.595138888886</v>
      </c>
      <c r="B443" s="1" t="str">
        <f t="shared" si="36"/>
        <v>09/02/19</v>
      </c>
      <c r="C443" s="10">
        <f t="shared" si="40"/>
        <v>0.59513888888888888</v>
      </c>
      <c r="D443" s="2" t="str">
        <f t="shared" si="41"/>
        <v>Afternoon</v>
      </c>
      <c r="E443" s="1" t="str">
        <f t="shared" si="37"/>
        <v>2019</v>
      </c>
      <c r="F443" s="1" t="str">
        <f t="shared" si="38"/>
        <v>September</v>
      </c>
      <c r="G443" t="str">
        <f t="shared" si="39"/>
        <v>Monday</v>
      </c>
      <c r="H443">
        <v>20300</v>
      </c>
      <c r="I443" t="s">
        <v>40</v>
      </c>
      <c r="J443">
        <v>1</v>
      </c>
      <c r="P443">
        <v>1</v>
      </c>
      <c r="AC443">
        <v>1</v>
      </c>
      <c r="AD443">
        <v>1</v>
      </c>
    </row>
    <row r="444" spans="1:30" x14ac:dyDescent="0.25">
      <c r="A444" s="11">
        <v>43710.604166666664</v>
      </c>
      <c r="B444" s="1" t="str">
        <f t="shared" si="36"/>
        <v>09/02/19</v>
      </c>
      <c r="C444" s="10">
        <f t="shared" si="40"/>
        <v>0.60416666666666663</v>
      </c>
      <c r="D444" s="2" t="str">
        <f t="shared" si="41"/>
        <v>Afternoon</v>
      </c>
      <c r="E444" s="1" t="str">
        <f t="shared" si="37"/>
        <v>2019</v>
      </c>
      <c r="F444" s="1" t="str">
        <f t="shared" si="38"/>
        <v>September</v>
      </c>
      <c r="G444" t="str">
        <f t="shared" si="39"/>
        <v>Monday</v>
      </c>
      <c r="H444">
        <v>24300</v>
      </c>
      <c r="I444" t="s">
        <v>39</v>
      </c>
      <c r="J444">
        <v>1</v>
      </c>
      <c r="Q444">
        <v>1</v>
      </c>
      <c r="S444">
        <v>2</v>
      </c>
      <c r="X444">
        <v>1</v>
      </c>
    </row>
    <row r="445" spans="1:30" x14ac:dyDescent="0.25">
      <c r="A445" s="11">
        <v>43710.634027777778</v>
      </c>
      <c r="B445" s="1" t="str">
        <f t="shared" si="36"/>
        <v>09/02/19</v>
      </c>
      <c r="C445" s="10">
        <f t="shared" si="40"/>
        <v>0.63402777777777775</v>
      </c>
      <c r="D445" s="2" t="str">
        <f t="shared" si="41"/>
        <v>Afternoon</v>
      </c>
      <c r="E445" s="1" t="str">
        <f t="shared" si="37"/>
        <v>2019</v>
      </c>
      <c r="F445" s="1" t="str">
        <f t="shared" si="38"/>
        <v>September</v>
      </c>
      <c r="G445" t="str">
        <f t="shared" si="39"/>
        <v>Monday</v>
      </c>
      <c r="H445">
        <v>23500</v>
      </c>
      <c r="I445" t="s">
        <v>39</v>
      </c>
      <c r="N445">
        <v>1</v>
      </c>
      <c r="P445">
        <v>2</v>
      </c>
      <c r="S445">
        <v>1</v>
      </c>
      <c r="X445">
        <v>2</v>
      </c>
      <c r="AB445">
        <v>1</v>
      </c>
      <c r="AC445">
        <v>1</v>
      </c>
    </row>
    <row r="446" spans="1:30" x14ac:dyDescent="0.25">
      <c r="A446" s="11">
        <v>43710.636111111111</v>
      </c>
      <c r="B446" s="1" t="str">
        <f t="shared" si="36"/>
        <v>09/02/19</v>
      </c>
      <c r="C446" s="10">
        <f t="shared" si="40"/>
        <v>0.63611111111111118</v>
      </c>
      <c r="D446" s="2" t="str">
        <f t="shared" si="41"/>
        <v>Afternoon</v>
      </c>
      <c r="E446" s="1" t="str">
        <f t="shared" si="37"/>
        <v>2019</v>
      </c>
      <c r="F446" s="1" t="str">
        <f t="shared" si="38"/>
        <v>September</v>
      </c>
      <c r="G446" t="str">
        <f t="shared" si="39"/>
        <v>Monday</v>
      </c>
      <c r="H446">
        <v>18300</v>
      </c>
      <c r="I446" t="s">
        <v>34</v>
      </c>
      <c r="J446">
        <v>1</v>
      </c>
    </row>
    <row r="447" spans="1:30" x14ac:dyDescent="0.25">
      <c r="A447" s="11">
        <v>43710.64166666667</v>
      </c>
      <c r="B447" s="1" t="str">
        <f t="shared" si="36"/>
        <v>09/02/19</v>
      </c>
      <c r="C447" s="10">
        <f t="shared" si="40"/>
        <v>0.64166666666666672</v>
      </c>
      <c r="D447" s="2" t="str">
        <f t="shared" si="41"/>
        <v>Afternoon</v>
      </c>
      <c r="E447" s="1" t="str">
        <f t="shared" si="37"/>
        <v>2019</v>
      </c>
      <c r="F447" s="1" t="str">
        <f t="shared" si="38"/>
        <v>September</v>
      </c>
      <c r="G447" t="str">
        <f t="shared" si="39"/>
        <v>Monday</v>
      </c>
      <c r="H447">
        <v>15000</v>
      </c>
      <c r="I447" t="s">
        <v>40</v>
      </c>
      <c r="Q447">
        <v>1</v>
      </c>
      <c r="S447">
        <v>1</v>
      </c>
      <c r="X447">
        <v>1</v>
      </c>
    </row>
    <row r="448" spans="1:30" x14ac:dyDescent="0.25">
      <c r="A448" s="11">
        <v>43712.492361111108</v>
      </c>
      <c r="B448" s="1" t="str">
        <f t="shared" si="36"/>
        <v>09/04/19</v>
      </c>
      <c r="C448" s="10">
        <f t="shared" si="40"/>
        <v>0.49236111111111108</v>
      </c>
      <c r="D448" s="2" t="str">
        <f t="shared" si="41"/>
        <v>Morning</v>
      </c>
      <c r="E448" s="1" t="str">
        <f t="shared" si="37"/>
        <v>2019</v>
      </c>
      <c r="F448" s="1" t="str">
        <f t="shared" si="38"/>
        <v>September</v>
      </c>
      <c r="G448" t="str">
        <f t="shared" si="39"/>
        <v>Wednesday</v>
      </c>
      <c r="H448">
        <v>23000</v>
      </c>
      <c r="I448" t="s">
        <v>40</v>
      </c>
      <c r="M448">
        <v>1</v>
      </c>
      <c r="O448">
        <v>1</v>
      </c>
      <c r="P448">
        <v>1</v>
      </c>
      <c r="R448">
        <v>1</v>
      </c>
      <c r="AA448">
        <v>1</v>
      </c>
    </row>
    <row r="449" spans="1:32" x14ac:dyDescent="0.25">
      <c r="A449" s="11">
        <v>43712.50277777778</v>
      </c>
      <c r="B449" s="1" t="str">
        <f t="shared" si="36"/>
        <v>09/04/19</v>
      </c>
      <c r="C449" s="10">
        <f t="shared" si="40"/>
        <v>0.50277777777777777</v>
      </c>
      <c r="D449" s="2" t="str">
        <f t="shared" si="41"/>
        <v>Morning</v>
      </c>
      <c r="E449" s="1" t="str">
        <f t="shared" si="37"/>
        <v>2019</v>
      </c>
      <c r="F449" s="1" t="str">
        <f t="shared" si="38"/>
        <v>September</v>
      </c>
      <c r="G449" t="str">
        <f t="shared" si="39"/>
        <v>Wednesday</v>
      </c>
      <c r="H449">
        <v>14800</v>
      </c>
      <c r="I449" t="s">
        <v>34</v>
      </c>
      <c r="J449">
        <v>1</v>
      </c>
      <c r="M449">
        <v>1</v>
      </c>
      <c r="Q449">
        <v>1</v>
      </c>
    </row>
    <row r="450" spans="1:32" x14ac:dyDescent="0.25">
      <c r="A450" s="11">
        <v>43712.504166666666</v>
      </c>
      <c r="B450" s="1" t="str">
        <f t="shared" ref="B450:B513" si="42">TEXT(A450,"mm/dd/yy")</f>
        <v>09/04/19</v>
      </c>
      <c r="C450" s="10">
        <f t="shared" si="40"/>
        <v>0.50416666666666665</v>
      </c>
      <c r="D450" s="2" t="str">
        <f t="shared" si="41"/>
        <v>Morning</v>
      </c>
      <c r="E450" s="1" t="str">
        <f t="shared" ref="E450:E513" si="43">TEXT(A450,"yyyy")</f>
        <v>2019</v>
      </c>
      <c r="F450" s="1" t="str">
        <f t="shared" ref="F450:F513" si="44">TEXT(A450,"mmmm")</f>
        <v>September</v>
      </c>
      <c r="G450" t="str">
        <f t="shared" ref="G450:G513" si="45">TEXT(A450,"dddd")</f>
        <v>Wednesday</v>
      </c>
      <c r="H450">
        <v>18600</v>
      </c>
      <c r="I450" t="s">
        <v>35</v>
      </c>
      <c r="J450">
        <v>1</v>
      </c>
      <c r="N450">
        <v>1</v>
      </c>
      <c r="P450">
        <v>1</v>
      </c>
      <c r="W450">
        <v>1</v>
      </c>
    </row>
    <row r="451" spans="1:32" x14ac:dyDescent="0.25">
      <c r="A451" s="11">
        <v>43712.521527777775</v>
      </c>
      <c r="B451" s="1" t="str">
        <f t="shared" si="42"/>
        <v>09/04/19</v>
      </c>
      <c r="C451" s="10">
        <f t="shared" ref="C451:C514" si="46">TIMEVALUE((TEXT(A451,"h:mm AM/PM")))</f>
        <v>0.52152777777777781</v>
      </c>
      <c r="D451" s="2" t="str">
        <f t="shared" ref="D451:D514" si="47">IF(C451&lt;0.541666666666667,"Morning",IF(C451&lt;0.645833333333333,"Afternoon","Evening"))</f>
        <v>Morning</v>
      </c>
      <c r="E451" s="1" t="str">
        <f t="shared" si="43"/>
        <v>2019</v>
      </c>
      <c r="F451" s="1" t="str">
        <f t="shared" si="44"/>
        <v>September</v>
      </c>
      <c r="G451" t="str">
        <f t="shared" si="45"/>
        <v>Wednesday</v>
      </c>
      <c r="H451">
        <v>18600</v>
      </c>
      <c r="I451" t="s">
        <v>40</v>
      </c>
      <c r="J451">
        <v>1</v>
      </c>
      <c r="N451">
        <v>1</v>
      </c>
      <c r="V451">
        <v>1</v>
      </c>
      <c r="W451">
        <v>1</v>
      </c>
    </row>
    <row r="452" spans="1:32" x14ac:dyDescent="0.25">
      <c r="A452" s="11">
        <v>43712.540277777778</v>
      </c>
      <c r="B452" s="1" t="str">
        <f t="shared" si="42"/>
        <v>09/04/19</v>
      </c>
      <c r="C452" s="10">
        <f t="shared" si="46"/>
        <v>0.54027777777777775</v>
      </c>
      <c r="D452" s="2" t="str">
        <f t="shared" si="47"/>
        <v>Morning</v>
      </c>
      <c r="E452" s="1" t="str">
        <f t="shared" si="43"/>
        <v>2019</v>
      </c>
      <c r="F452" s="1" t="str">
        <f t="shared" si="44"/>
        <v>September</v>
      </c>
      <c r="G452" t="str">
        <f t="shared" si="45"/>
        <v>Wednesday</v>
      </c>
      <c r="H452">
        <v>17000</v>
      </c>
      <c r="I452" t="s">
        <v>39</v>
      </c>
      <c r="K452">
        <v>1</v>
      </c>
      <c r="N452">
        <v>1</v>
      </c>
      <c r="R452">
        <v>1</v>
      </c>
      <c r="X452">
        <v>1</v>
      </c>
    </row>
    <row r="453" spans="1:32" x14ac:dyDescent="0.25">
      <c r="A453" s="11">
        <v>43712.554861111108</v>
      </c>
      <c r="B453" s="1" t="str">
        <f t="shared" si="42"/>
        <v>09/04/19</v>
      </c>
      <c r="C453" s="10">
        <f t="shared" si="46"/>
        <v>0.55486111111111114</v>
      </c>
      <c r="D453" s="2" t="str">
        <f t="shared" si="47"/>
        <v>Afternoon</v>
      </c>
      <c r="E453" s="1" t="str">
        <f t="shared" si="43"/>
        <v>2019</v>
      </c>
      <c r="F453" s="1" t="str">
        <f t="shared" si="44"/>
        <v>September</v>
      </c>
      <c r="G453" t="str">
        <f t="shared" si="45"/>
        <v>Wednesday</v>
      </c>
      <c r="H453">
        <v>19300</v>
      </c>
      <c r="I453" t="s">
        <v>34</v>
      </c>
      <c r="J453">
        <v>1</v>
      </c>
      <c r="N453">
        <v>1</v>
      </c>
      <c r="AB453">
        <v>2</v>
      </c>
      <c r="AF453">
        <v>1</v>
      </c>
    </row>
    <row r="454" spans="1:32" x14ac:dyDescent="0.25">
      <c r="A454" s="11">
        <v>43712.563194444447</v>
      </c>
      <c r="B454" s="1" t="str">
        <f t="shared" si="42"/>
        <v>09/04/19</v>
      </c>
      <c r="C454" s="10">
        <f t="shared" si="46"/>
        <v>0.56319444444444444</v>
      </c>
      <c r="D454" s="2" t="str">
        <f t="shared" si="47"/>
        <v>Afternoon</v>
      </c>
      <c r="E454" s="1" t="str">
        <f t="shared" si="43"/>
        <v>2019</v>
      </c>
      <c r="F454" s="1" t="str">
        <f t="shared" si="44"/>
        <v>September</v>
      </c>
      <c r="G454" t="str">
        <f t="shared" si="45"/>
        <v>Wednesday</v>
      </c>
      <c r="H454">
        <v>15300</v>
      </c>
      <c r="I454" t="s">
        <v>46</v>
      </c>
      <c r="J454">
        <v>1</v>
      </c>
      <c r="M454">
        <v>1</v>
      </c>
      <c r="P454">
        <v>1</v>
      </c>
    </row>
    <row r="455" spans="1:32" x14ac:dyDescent="0.25">
      <c r="A455" s="11">
        <v>43712.570833333331</v>
      </c>
      <c r="B455" s="1" t="str">
        <f t="shared" si="42"/>
        <v>09/04/19</v>
      </c>
      <c r="C455" s="10">
        <f t="shared" si="46"/>
        <v>0.5708333333333333</v>
      </c>
      <c r="D455" s="2" t="str">
        <f t="shared" si="47"/>
        <v>Afternoon</v>
      </c>
      <c r="E455" s="1" t="str">
        <f t="shared" si="43"/>
        <v>2019</v>
      </c>
      <c r="F455" s="1" t="str">
        <f t="shared" si="44"/>
        <v>September</v>
      </c>
      <c r="G455" t="str">
        <f t="shared" si="45"/>
        <v>Wednesday</v>
      </c>
      <c r="H455">
        <v>27700</v>
      </c>
      <c r="I455" t="s">
        <v>48</v>
      </c>
      <c r="J455">
        <v>3</v>
      </c>
      <c r="Q455">
        <v>1</v>
      </c>
      <c r="R455">
        <v>1</v>
      </c>
      <c r="W455">
        <v>1</v>
      </c>
    </row>
    <row r="456" spans="1:32" x14ac:dyDescent="0.25">
      <c r="A456" s="11">
        <v>43712.578472222223</v>
      </c>
      <c r="B456" s="1" t="str">
        <f t="shared" si="42"/>
        <v>09/04/19</v>
      </c>
      <c r="C456" s="10">
        <f t="shared" si="46"/>
        <v>0.57847222222222217</v>
      </c>
      <c r="D456" s="2" t="str">
        <f t="shared" si="47"/>
        <v>Afternoon</v>
      </c>
      <c r="E456" s="1" t="str">
        <f t="shared" si="43"/>
        <v>2019</v>
      </c>
      <c r="F456" s="1" t="str">
        <f t="shared" si="44"/>
        <v>September</v>
      </c>
      <c r="G456" t="str">
        <f t="shared" si="45"/>
        <v>Wednesday</v>
      </c>
      <c r="H456">
        <v>22800</v>
      </c>
      <c r="I456" t="s">
        <v>40</v>
      </c>
      <c r="J456">
        <v>1</v>
      </c>
      <c r="K456">
        <v>1</v>
      </c>
      <c r="L456">
        <v>1</v>
      </c>
      <c r="N456">
        <v>1</v>
      </c>
      <c r="Q456">
        <v>1</v>
      </c>
      <c r="R456">
        <v>1</v>
      </c>
    </row>
    <row r="457" spans="1:32" x14ac:dyDescent="0.25">
      <c r="A457" s="11">
        <v>43712.619444444441</v>
      </c>
      <c r="B457" s="1" t="str">
        <f t="shared" si="42"/>
        <v>09/04/19</v>
      </c>
      <c r="C457" s="10">
        <f t="shared" si="46"/>
        <v>0.61944444444444446</v>
      </c>
      <c r="D457" s="2" t="str">
        <f t="shared" si="47"/>
        <v>Afternoon</v>
      </c>
      <c r="E457" s="1" t="str">
        <f t="shared" si="43"/>
        <v>2019</v>
      </c>
      <c r="F457" s="1" t="str">
        <f t="shared" si="44"/>
        <v>September</v>
      </c>
      <c r="G457" t="str">
        <f t="shared" si="45"/>
        <v>Wednesday</v>
      </c>
      <c r="H457">
        <v>25600</v>
      </c>
      <c r="I457" t="s">
        <v>46</v>
      </c>
      <c r="N457">
        <v>2</v>
      </c>
      <c r="P457">
        <v>1</v>
      </c>
      <c r="W457">
        <v>2</v>
      </c>
      <c r="AA457">
        <v>1</v>
      </c>
    </row>
    <row r="458" spans="1:32" x14ac:dyDescent="0.25">
      <c r="A458" s="11">
        <v>43712.620833333334</v>
      </c>
      <c r="B458" s="1" t="str">
        <f t="shared" si="42"/>
        <v>09/04/19</v>
      </c>
      <c r="C458" s="10">
        <f t="shared" si="46"/>
        <v>0.62083333333333335</v>
      </c>
      <c r="D458" s="2" t="str">
        <f t="shared" si="47"/>
        <v>Afternoon</v>
      </c>
      <c r="E458" s="1" t="str">
        <f t="shared" si="43"/>
        <v>2019</v>
      </c>
      <c r="F458" s="1" t="str">
        <f t="shared" si="44"/>
        <v>September</v>
      </c>
      <c r="G458" t="str">
        <f t="shared" si="45"/>
        <v>Wednesday</v>
      </c>
      <c r="H458">
        <v>14800</v>
      </c>
      <c r="I458" t="s">
        <v>46</v>
      </c>
      <c r="J458">
        <v>1</v>
      </c>
      <c r="K458">
        <v>1</v>
      </c>
      <c r="P458">
        <v>1</v>
      </c>
    </row>
    <row r="459" spans="1:32" x14ac:dyDescent="0.25">
      <c r="A459" s="11">
        <v>43712.643055555556</v>
      </c>
      <c r="B459" s="1" t="str">
        <f t="shared" si="42"/>
        <v>09/04/19</v>
      </c>
      <c r="C459" s="10">
        <f t="shared" si="46"/>
        <v>0.6430555555555556</v>
      </c>
      <c r="D459" s="2" t="str">
        <f t="shared" si="47"/>
        <v>Afternoon</v>
      </c>
      <c r="E459" s="1" t="str">
        <f t="shared" si="43"/>
        <v>2019</v>
      </c>
      <c r="F459" s="1" t="str">
        <f t="shared" si="44"/>
        <v>September</v>
      </c>
      <c r="G459" t="str">
        <f t="shared" si="45"/>
        <v>Wednesday</v>
      </c>
      <c r="H459">
        <v>41100</v>
      </c>
      <c r="I459" t="s">
        <v>44</v>
      </c>
      <c r="J459">
        <v>2</v>
      </c>
      <c r="K459">
        <v>2</v>
      </c>
      <c r="L459">
        <v>2</v>
      </c>
      <c r="M459">
        <v>2</v>
      </c>
      <c r="R459">
        <v>2</v>
      </c>
      <c r="V459">
        <v>1</v>
      </c>
    </row>
    <row r="460" spans="1:32" x14ac:dyDescent="0.25">
      <c r="A460" s="11">
        <v>43712.686111111114</v>
      </c>
      <c r="B460" s="1" t="str">
        <f t="shared" si="42"/>
        <v>09/04/19</v>
      </c>
      <c r="C460" s="10">
        <f t="shared" si="46"/>
        <v>0.68611111111111101</v>
      </c>
      <c r="D460" s="2" t="str">
        <f t="shared" si="47"/>
        <v>Evening</v>
      </c>
      <c r="E460" s="1" t="str">
        <f t="shared" si="43"/>
        <v>2019</v>
      </c>
      <c r="F460" s="1" t="str">
        <f t="shared" si="44"/>
        <v>September</v>
      </c>
      <c r="G460" t="str">
        <f t="shared" si="45"/>
        <v>Wednesday</v>
      </c>
      <c r="H460">
        <v>18600</v>
      </c>
      <c r="I460" t="s">
        <v>39</v>
      </c>
      <c r="J460">
        <v>2</v>
      </c>
      <c r="N460">
        <v>2</v>
      </c>
    </row>
    <row r="461" spans="1:32" x14ac:dyDescent="0.25">
      <c r="A461" s="11">
        <v>43713.46875</v>
      </c>
      <c r="B461" s="1" t="str">
        <f t="shared" si="42"/>
        <v>09/05/19</v>
      </c>
      <c r="C461" s="10">
        <f t="shared" si="46"/>
        <v>0.46875</v>
      </c>
      <c r="D461" s="2" t="str">
        <f t="shared" si="47"/>
        <v>Morning</v>
      </c>
      <c r="E461" s="1" t="str">
        <f t="shared" si="43"/>
        <v>2019</v>
      </c>
      <c r="F461" s="1" t="str">
        <f t="shared" si="44"/>
        <v>September</v>
      </c>
      <c r="G461" t="str">
        <f t="shared" si="45"/>
        <v>Thursday</v>
      </c>
      <c r="H461">
        <v>27700</v>
      </c>
      <c r="I461" t="s">
        <v>39</v>
      </c>
      <c r="J461">
        <v>4</v>
      </c>
      <c r="Q461">
        <v>1</v>
      </c>
      <c r="AB461">
        <v>1</v>
      </c>
    </row>
    <row r="462" spans="1:32" x14ac:dyDescent="0.25">
      <c r="A462" s="11">
        <v>43713.477083333331</v>
      </c>
      <c r="B462" s="1" t="str">
        <f t="shared" si="42"/>
        <v>09/05/19</v>
      </c>
      <c r="C462" s="10">
        <f t="shared" si="46"/>
        <v>0.4770833333333333</v>
      </c>
      <c r="D462" s="2" t="str">
        <f t="shared" si="47"/>
        <v>Morning</v>
      </c>
      <c r="E462" s="1" t="str">
        <f t="shared" si="43"/>
        <v>2019</v>
      </c>
      <c r="F462" s="1" t="str">
        <f t="shared" si="44"/>
        <v>September</v>
      </c>
      <c r="G462" t="str">
        <f t="shared" si="45"/>
        <v>Thursday</v>
      </c>
      <c r="H462">
        <v>21800</v>
      </c>
      <c r="I462" t="s">
        <v>43</v>
      </c>
      <c r="J462">
        <v>1</v>
      </c>
      <c r="K462">
        <v>2</v>
      </c>
      <c r="N462">
        <v>1</v>
      </c>
      <c r="AA462">
        <v>1</v>
      </c>
    </row>
    <row r="463" spans="1:32" x14ac:dyDescent="0.25">
      <c r="A463" s="11">
        <v>43713.490972222222</v>
      </c>
      <c r="B463" s="1" t="str">
        <f t="shared" si="42"/>
        <v>09/05/19</v>
      </c>
      <c r="C463" s="10">
        <f t="shared" si="46"/>
        <v>0.4909722222222222</v>
      </c>
      <c r="D463" s="2" t="str">
        <f t="shared" si="47"/>
        <v>Morning</v>
      </c>
      <c r="E463" s="1" t="str">
        <f t="shared" si="43"/>
        <v>2019</v>
      </c>
      <c r="F463" s="1" t="str">
        <f t="shared" si="44"/>
        <v>September</v>
      </c>
      <c r="G463" t="str">
        <f t="shared" si="45"/>
        <v>Thursday</v>
      </c>
      <c r="H463">
        <v>15100</v>
      </c>
      <c r="I463" t="s">
        <v>42</v>
      </c>
      <c r="J463">
        <v>2</v>
      </c>
      <c r="K463">
        <v>1</v>
      </c>
    </row>
    <row r="464" spans="1:32" x14ac:dyDescent="0.25">
      <c r="A464" s="11">
        <v>43713.508333333331</v>
      </c>
      <c r="B464" s="1" t="str">
        <f t="shared" si="42"/>
        <v>09/05/19</v>
      </c>
      <c r="C464" s="10">
        <f t="shared" si="46"/>
        <v>0.5083333333333333</v>
      </c>
      <c r="D464" s="2" t="str">
        <f t="shared" si="47"/>
        <v>Morning</v>
      </c>
      <c r="E464" s="1" t="str">
        <f t="shared" si="43"/>
        <v>2019</v>
      </c>
      <c r="F464" s="1" t="str">
        <f t="shared" si="44"/>
        <v>September</v>
      </c>
      <c r="G464" t="str">
        <f t="shared" si="45"/>
        <v>Thursday</v>
      </c>
      <c r="H464">
        <v>19600</v>
      </c>
      <c r="I464" t="s">
        <v>35</v>
      </c>
      <c r="J464">
        <v>1</v>
      </c>
      <c r="W464">
        <v>1</v>
      </c>
      <c r="AA464">
        <v>1</v>
      </c>
      <c r="AC464">
        <v>1</v>
      </c>
    </row>
    <row r="465" spans="1:28" x14ac:dyDescent="0.25">
      <c r="A465" s="11">
        <v>43713.51458333333</v>
      </c>
      <c r="B465" s="1" t="str">
        <f t="shared" si="42"/>
        <v>09/05/19</v>
      </c>
      <c r="C465" s="10">
        <f t="shared" si="46"/>
        <v>0.51458333333333328</v>
      </c>
      <c r="D465" s="2" t="str">
        <f t="shared" si="47"/>
        <v>Morning</v>
      </c>
      <c r="E465" s="1" t="str">
        <f t="shared" si="43"/>
        <v>2019</v>
      </c>
      <c r="F465" s="1" t="str">
        <f t="shared" si="44"/>
        <v>September</v>
      </c>
      <c r="G465" t="str">
        <f t="shared" si="45"/>
        <v>Thursday</v>
      </c>
      <c r="H465">
        <v>16400</v>
      </c>
      <c r="I465" t="s">
        <v>45</v>
      </c>
      <c r="J465">
        <v>3</v>
      </c>
    </row>
    <row r="466" spans="1:28" x14ac:dyDescent="0.25">
      <c r="A466" s="11">
        <v>43713.51666666667</v>
      </c>
      <c r="B466" s="1" t="str">
        <f t="shared" si="42"/>
        <v>09/05/19</v>
      </c>
      <c r="C466" s="10">
        <f t="shared" si="46"/>
        <v>0.51666666666666672</v>
      </c>
      <c r="D466" s="2" t="str">
        <f t="shared" si="47"/>
        <v>Morning</v>
      </c>
      <c r="E466" s="1" t="str">
        <f t="shared" si="43"/>
        <v>2019</v>
      </c>
      <c r="F466" s="1" t="str">
        <f t="shared" si="44"/>
        <v>September</v>
      </c>
      <c r="G466" t="str">
        <f t="shared" si="45"/>
        <v>Thursday</v>
      </c>
      <c r="H466">
        <v>17600</v>
      </c>
      <c r="I466" t="s">
        <v>36</v>
      </c>
      <c r="J466">
        <v>2</v>
      </c>
      <c r="R466">
        <v>1</v>
      </c>
      <c r="AB466">
        <v>1</v>
      </c>
    </row>
    <row r="467" spans="1:28" x14ac:dyDescent="0.25">
      <c r="A467" s="11">
        <v>43713.5625</v>
      </c>
      <c r="B467" s="1" t="str">
        <f t="shared" si="42"/>
        <v>09/05/19</v>
      </c>
      <c r="C467" s="10">
        <f t="shared" si="46"/>
        <v>0.5625</v>
      </c>
      <c r="D467" s="2" t="str">
        <f t="shared" si="47"/>
        <v>Afternoon</v>
      </c>
      <c r="E467" s="1" t="str">
        <f t="shared" si="43"/>
        <v>2019</v>
      </c>
      <c r="F467" s="1" t="str">
        <f t="shared" si="44"/>
        <v>September</v>
      </c>
      <c r="G467" t="str">
        <f t="shared" si="45"/>
        <v>Thursday</v>
      </c>
      <c r="H467">
        <v>15600</v>
      </c>
      <c r="I467" t="s">
        <v>38</v>
      </c>
      <c r="J467">
        <v>2</v>
      </c>
      <c r="M467">
        <v>1</v>
      </c>
    </row>
    <row r="468" spans="1:28" x14ac:dyDescent="0.25">
      <c r="A468" s="11">
        <v>43713.575694444444</v>
      </c>
      <c r="B468" s="1" t="str">
        <f t="shared" si="42"/>
        <v>09/05/19</v>
      </c>
      <c r="C468" s="10">
        <f t="shared" si="46"/>
        <v>0.5756944444444444</v>
      </c>
      <c r="D468" s="2" t="str">
        <f t="shared" si="47"/>
        <v>Afternoon</v>
      </c>
      <c r="E468" s="1" t="str">
        <f t="shared" si="43"/>
        <v>2019</v>
      </c>
      <c r="F468" s="1" t="str">
        <f t="shared" si="44"/>
        <v>September</v>
      </c>
      <c r="G468" t="str">
        <f t="shared" si="45"/>
        <v>Thursday</v>
      </c>
      <c r="H468">
        <v>20900</v>
      </c>
      <c r="I468" t="s">
        <v>41</v>
      </c>
      <c r="J468">
        <v>2</v>
      </c>
      <c r="P468">
        <v>1</v>
      </c>
      <c r="W468">
        <v>1</v>
      </c>
    </row>
    <row r="469" spans="1:28" x14ac:dyDescent="0.25">
      <c r="A469" s="11">
        <v>43713.604166666664</v>
      </c>
      <c r="B469" s="1" t="str">
        <f t="shared" si="42"/>
        <v>09/05/19</v>
      </c>
      <c r="C469" s="10">
        <f t="shared" si="46"/>
        <v>0.60416666666666663</v>
      </c>
      <c r="D469" s="2" t="str">
        <f t="shared" si="47"/>
        <v>Afternoon</v>
      </c>
      <c r="E469" s="1" t="str">
        <f t="shared" si="43"/>
        <v>2019</v>
      </c>
      <c r="F469" s="1" t="str">
        <f t="shared" si="44"/>
        <v>September</v>
      </c>
      <c r="G469" t="str">
        <f t="shared" si="45"/>
        <v>Thursday</v>
      </c>
      <c r="H469">
        <v>29200</v>
      </c>
      <c r="I469" t="s">
        <v>41</v>
      </c>
      <c r="J469">
        <v>4</v>
      </c>
      <c r="K469">
        <v>1</v>
      </c>
      <c r="R469">
        <v>1</v>
      </c>
    </row>
    <row r="470" spans="1:28" x14ac:dyDescent="0.25">
      <c r="A470" s="11">
        <v>43713.615277777775</v>
      </c>
      <c r="B470" s="1" t="str">
        <f t="shared" si="42"/>
        <v>09/05/19</v>
      </c>
      <c r="C470" s="10">
        <f t="shared" si="46"/>
        <v>0.61527777777777781</v>
      </c>
      <c r="D470" s="2" t="str">
        <f t="shared" si="47"/>
        <v>Afternoon</v>
      </c>
      <c r="E470" s="1" t="str">
        <f t="shared" si="43"/>
        <v>2019</v>
      </c>
      <c r="F470" s="1" t="str">
        <f t="shared" si="44"/>
        <v>September</v>
      </c>
      <c r="G470" t="str">
        <f t="shared" si="45"/>
        <v>Thursday</v>
      </c>
      <c r="H470">
        <v>18800</v>
      </c>
      <c r="I470" t="s">
        <v>39</v>
      </c>
      <c r="J470">
        <v>1</v>
      </c>
      <c r="K470">
        <v>1</v>
      </c>
      <c r="P470">
        <v>1</v>
      </c>
      <c r="Q470">
        <v>1</v>
      </c>
    </row>
    <row r="471" spans="1:28" x14ac:dyDescent="0.25">
      <c r="A471" s="11">
        <v>43713.652083333334</v>
      </c>
      <c r="B471" s="1" t="str">
        <f t="shared" si="42"/>
        <v>09/05/19</v>
      </c>
      <c r="C471" s="10">
        <f t="shared" si="46"/>
        <v>0.65208333333333335</v>
      </c>
      <c r="D471" s="2" t="str">
        <f t="shared" si="47"/>
        <v>Evening</v>
      </c>
      <c r="E471" s="1" t="str">
        <f t="shared" si="43"/>
        <v>2019</v>
      </c>
      <c r="F471" s="1" t="str">
        <f t="shared" si="44"/>
        <v>September</v>
      </c>
      <c r="G471" t="str">
        <f t="shared" si="45"/>
        <v>Thursday</v>
      </c>
      <c r="H471">
        <v>16100</v>
      </c>
      <c r="I471" t="s">
        <v>36</v>
      </c>
      <c r="J471">
        <v>2</v>
      </c>
      <c r="V471">
        <v>1</v>
      </c>
    </row>
    <row r="472" spans="1:28" x14ac:dyDescent="0.25">
      <c r="A472" s="11">
        <v>43713.656944444447</v>
      </c>
      <c r="B472" s="1" t="str">
        <f t="shared" si="42"/>
        <v>09/05/19</v>
      </c>
      <c r="C472" s="10">
        <f t="shared" si="46"/>
        <v>0.65694444444444444</v>
      </c>
      <c r="D472" s="2" t="str">
        <f t="shared" si="47"/>
        <v>Evening</v>
      </c>
      <c r="E472" s="1" t="str">
        <f t="shared" si="43"/>
        <v>2019</v>
      </c>
      <c r="F472" s="1" t="str">
        <f t="shared" si="44"/>
        <v>September</v>
      </c>
      <c r="G472" t="str">
        <f t="shared" si="45"/>
        <v>Thursday</v>
      </c>
      <c r="H472">
        <v>14800</v>
      </c>
      <c r="I472" t="s">
        <v>35</v>
      </c>
      <c r="J472">
        <v>1</v>
      </c>
      <c r="P472">
        <v>1</v>
      </c>
      <c r="R472">
        <v>1</v>
      </c>
    </row>
    <row r="473" spans="1:28" x14ac:dyDescent="0.25">
      <c r="A473" s="11">
        <v>43713.659722222219</v>
      </c>
      <c r="B473" s="1" t="str">
        <f t="shared" si="42"/>
        <v>09/05/19</v>
      </c>
      <c r="C473" s="10">
        <f t="shared" si="46"/>
        <v>0.65972222222222221</v>
      </c>
      <c r="D473" s="2" t="str">
        <f t="shared" si="47"/>
        <v>Evening</v>
      </c>
      <c r="E473" s="1" t="str">
        <f t="shared" si="43"/>
        <v>2019</v>
      </c>
      <c r="F473" s="1" t="str">
        <f t="shared" si="44"/>
        <v>September</v>
      </c>
      <c r="G473" t="str">
        <f t="shared" si="45"/>
        <v>Thursday</v>
      </c>
      <c r="H473">
        <v>14100</v>
      </c>
      <c r="I473" t="s">
        <v>37</v>
      </c>
      <c r="J473">
        <v>2</v>
      </c>
      <c r="AB473">
        <v>1</v>
      </c>
    </row>
    <row r="474" spans="1:28" x14ac:dyDescent="0.25">
      <c r="A474" s="11">
        <v>43714.468055555553</v>
      </c>
      <c r="B474" s="1" t="str">
        <f t="shared" si="42"/>
        <v>09/06/19</v>
      </c>
      <c r="C474" s="10">
        <f t="shared" si="46"/>
        <v>0.4680555555555555</v>
      </c>
      <c r="D474" s="2" t="str">
        <f t="shared" si="47"/>
        <v>Morning</v>
      </c>
      <c r="E474" s="1" t="str">
        <f t="shared" si="43"/>
        <v>2019</v>
      </c>
      <c r="F474" s="1" t="str">
        <f t="shared" si="44"/>
        <v>September</v>
      </c>
      <c r="G474" t="str">
        <f t="shared" si="45"/>
        <v>Friday</v>
      </c>
      <c r="H474">
        <v>16300</v>
      </c>
      <c r="I474" t="s">
        <v>42</v>
      </c>
      <c r="J474">
        <v>1</v>
      </c>
      <c r="N474">
        <v>2</v>
      </c>
      <c r="AB474">
        <v>1</v>
      </c>
    </row>
    <row r="475" spans="1:28" x14ac:dyDescent="0.25">
      <c r="A475" s="11">
        <v>43714.479166666664</v>
      </c>
      <c r="B475" s="1" t="str">
        <f t="shared" si="42"/>
        <v>09/06/19</v>
      </c>
      <c r="C475" s="10">
        <f t="shared" si="46"/>
        <v>0.47916666666666669</v>
      </c>
      <c r="D475" s="2" t="str">
        <f t="shared" si="47"/>
        <v>Morning</v>
      </c>
      <c r="E475" s="1" t="str">
        <f t="shared" si="43"/>
        <v>2019</v>
      </c>
      <c r="F475" s="1" t="str">
        <f t="shared" si="44"/>
        <v>September</v>
      </c>
      <c r="G475" t="str">
        <f t="shared" si="45"/>
        <v>Friday</v>
      </c>
      <c r="H475">
        <v>14800</v>
      </c>
      <c r="I475" t="s">
        <v>35</v>
      </c>
      <c r="J475">
        <v>1</v>
      </c>
      <c r="P475">
        <v>1</v>
      </c>
      <c r="R475">
        <v>1</v>
      </c>
    </row>
    <row r="476" spans="1:28" x14ac:dyDescent="0.25">
      <c r="A476" s="11">
        <v>43714.506249999999</v>
      </c>
      <c r="B476" s="1" t="str">
        <f t="shared" si="42"/>
        <v>09/06/19</v>
      </c>
      <c r="C476" s="10">
        <f t="shared" si="46"/>
        <v>0.50624999999999998</v>
      </c>
      <c r="D476" s="2" t="str">
        <f t="shared" si="47"/>
        <v>Morning</v>
      </c>
      <c r="E476" s="1" t="str">
        <f t="shared" si="43"/>
        <v>2019</v>
      </c>
      <c r="F476" s="1" t="str">
        <f t="shared" si="44"/>
        <v>September</v>
      </c>
      <c r="G476" t="str">
        <f t="shared" si="45"/>
        <v>Friday</v>
      </c>
      <c r="H476">
        <v>15300</v>
      </c>
      <c r="I476" t="s">
        <v>35</v>
      </c>
      <c r="J476">
        <v>1</v>
      </c>
      <c r="K476">
        <v>1</v>
      </c>
      <c r="L476">
        <v>1</v>
      </c>
      <c r="R476">
        <v>1</v>
      </c>
    </row>
    <row r="477" spans="1:28" x14ac:dyDescent="0.25">
      <c r="A477" s="11">
        <v>43714.573611111111</v>
      </c>
      <c r="B477" s="1" t="str">
        <f t="shared" si="42"/>
        <v>09/06/19</v>
      </c>
      <c r="C477" s="10">
        <f t="shared" si="46"/>
        <v>0.57361111111111118</v>
      </c>
      <c r="D477" s="2" t="str">
        <f t="shared" si="47"/>
        <v>Afternoon</v>
      </c>
      <c r="E477" s="1" t="str">
        <f t="shared" si="43"/>
        <v>2019</v>
      </c>
      <c r="F477" s="1" t="str">
        <f t="shared" si="44"/>
        <v>September</v>
      </c>
      <c r="G477" t="str">
        <f t="shared" si="45"/>
        <v>Friday</v>
      </c>
      <c r="H477">
        <v>19800</v>
      </c>
      <c r="I477" t="s">
        <v>39</v>
      </c>
      <c r="J477">
        <v>1</v>
      </c>
      <c r="P477">
        <v>1</v>
      </c>
      <c r="Q477">
        <v>1</v>
      </c>
      <c r="X477">
        <v>1</v>
      </c>
    </row>
    <row r="478" spans="1:28" x14ac:dyDescent="0.25">
      <c r="A478" s="11">
        <v>43714.629166666666</v>
      </c>
      <c r="B478" s="1" t="str">
        <f t="shared" si="42"/>
        <v>09/06/19</v>
      </c>
      <c r="C478" s="10">
        <f t="shared" si="46"/>
        <v>0.62916666666666665</v>
      </c>
      <c r="D478" s="2" t="str">
        <f t="shared" si="47"/>
        <v>Afternoon</v>
      </c>
      <c r="E478" s="1" t="str">
        <f t="shared" si="43"/>
        <v>2019</v>
      </c>
      <c r="F478" s="1" t="str">
        <f t="shared" si="44"/>
        <v>September</v>
      </c>
      <c r="G478" t="str">
        <f t="shared" si="45"/>
        <v>Friday</v>
      </c>
      <c r="H478">
        <v>15800</v>
      </c>
      <c r="I478" t="s">
        <v>39</v>
      </c>
      <c r="J478">
        <v>4</v>
      </c>
      <c r="W478">
        <v>1</v>
      </c>
    </row>
    <row r="479" spans="1:28" x14ac:dyDescent="0.25">
      <c r="A479" s="11">
        <v>43714.686805555553</v>
      </c>
      <c r="B479" s="1" t="str">
        <f t="shared" si="42"/>
        <v>09/06/19</v>
      </c>
      <c r="C479" s="10">
        <f t="shared" si="46"/>
        <v>0.68680555555555556</v>
      </c>
      <c r="D479" s="2" t="str">
        <f t="shared" si="47"/>
        <v>Evening</v>
      </c>
      <c r="E479" s="1" t="str">
        <f t="shared" si="43"/>
        <v>2019</v>
      </c>
      <c r="F479" s="1" t="str">
        <f t="shared" si="44"/>
        <v>September</v>
      </c>
      <c r="G479" t="str">
        <f t="shared" si="45"/>
        <v>Friday</v>
      </c>
      <c r="H479">
        <v>39700</v>
      </c>
      <c r="I479" t="s">
        <v>37</v>
      </c>
      <c r="J479">
        <v>2</v>
      </c>
      <c r="N479">
        <v>2</v>
      </c>
      <c r="S479">
        <v>2</v>
      </c>
      <c r="W479">
        <v>2</v>
      </c>
      <c r="AA479">
        <v>1</v>
      </c>
    </row>
    <row r="480" spans="1:28" x14ac:dyDescent="0.25">
      <c r="A480" s="11">
        <v>43715.462500000001</v>
      </c>
      <c r="B480" s="1" t="str">
        <f t="shared" si="42"/>
        <v>09/07/19</v>
      </c>
      <c r="C480" s="10">
        <f t="shared" si="46"/>
        <v>0.46249999999999997</v>
      </c>
      <c r="D480" s="2" t="str">
        <f t="shared" si="47"/>
        <v>Morning</v>
      </c>
      <c r="E480" s="1" t="str">
        <f t="shared" si="43"/>
        <v>2019</v>
      </c>
      <c r="F480" s="1" t="str">
        <f t="shared" si="44"/>
        <v>September</v>
      </c>
      <c r="G480" t="str">
        <f t="shared" si="45"/>
        <v>Saturday</v>
      </c>
      <c r="H480">
        <v>18600</v>
      </c>
      <c r="I480" t="s">
        <v>36</v>
      </c>
      <c r="W480">
        <v>2</v>
      </c>
      <c r="AA480">
        <v>2</v>
      </c>
    </row>
    <row r="481" spans="1:32" x14ac:dyDescent="0.25">
      <c r="A481" s="11">
        <v>43715.465277777781</v>
      </c>
      <c r="B481" s="1" t="str">
        <f t="shared" si="42"/>
        <v>09/07/19</v>
      </c>
      <c r="C481" s="10">
        <f t="shared" si="46"/>
        <v>0.46527777777777773</v>
      </c>
      <c r="D481" s="2" t="str">
        <f t="shared" si="47"/>
        <v>Morning</v>
      </c>
      <c r="E481" s="1" t="str">
        <f t="shared" si="43"/>
        <v>2019</v>
      </c>
      <c r="F481" s="1" t="str">
        <f t="shared" si="44"/>
        <v>September</v>
      </c>
      <c r="G481" t="str">
        <f t="shared" si="45"/>
        <v>Saturday</v>
      </c>
      <c r="H481">
        <v>23600</v>
      </c>
      <c r="I481" t="s">
        <v>40</v>
      </c>
      <c r="J481">
        <v>2</v>
      </c>
      <c r="M481">
        <v>1</v>
      </c>
      <c r="N481">
        <v>1</v>
      </c>
      <c r="AC481">
        <v>1</v>
      </c>
    </row>
    <row r="482" spans="1:32" x14ac:dyDescent="0.25">
      <c r="A482" s="11">
        <v>43715.46875</v>
      </c>
      <c r="B482" s="1" t="str">
        <f t="shared" si="42"/>
        <v>09/07/19</v>
      </c>
      <c r="C482" s="10">
        <f t="shared" si="46"/>
        <v>0.46875</v>
      </c>
      <c r="D482" s="2" t="str">
        <f t="shared" si="47"/>
        <v>Morning</v>
      </c>
      <c r="E482" s="1" t="str">
        <f t="shared" si="43"/>
        <v>2019</v>
      </c>
      <c r="F482" s="1" t="str">
        <f t="shared" si="44"/>
        <v>September</v>
      </c>
      <c r="G482" t="str">
        <f t="shared" si="45"/>
        <v>Saturday</v>
      </c>
      <c r="H482">
        <v>19800</v>
      </c>
      <c r="I482" t="s">
        <v>40</v>
      </c>
      <c r="J482">
        <v>1</v>
      </c>
      <c r="K482">
        <v>2</v>
      </c>
      <c r="L482">
        <v>1</v>
      </c>
      <c r="P482">
        <v>1</v>
      </c>
    </row>
    <row r="483" spans="1:32" x14ac:dyDescent="0.25">
      <c r="A483" s="11">
        <v>43715.470833333333</v>
      </c>
      <c r="B483" s="1" t="str">
        <f t="shared" si="42"/>
        <v>09/07/19</v>
      </c>
      <c r="C483" s="10">
        <f t="shared" si="46"/>
        <v>0.47083333333333338</v>
      </c>
      <c r="D483" s="2" t="str">
        <f t="shared" si="47"/>
        <v>Morning</v>
      </c>
      <c r="E483" s="1" t="str">
        <f t="shared" si="43"/>
        <v>2019</v>
      </c>
      <c r="F483" s="1" t="str">
        <f t="shared" si="44"/>
        <v>September</v>
      </c>
      <c r="G483" t="str">
        <f t="shared" si="45"/>
        <v>Saturday</v>
      </c>
      <c r="H483">
        <v>14100</v>
      </c>
      <c r="I483" t="s">
        <v>49</v>
      </c>
      <c r="J483">
        <v>2</v>
      </c>
      <c r="AA483">
        <v>1</v>
      </c>
    </row>
    <row r="484" spans="1:32" x14ac:dyDescent="0.25">
      <c r="A484" s="11">
        <v>43715.486111111109</v>
      </c>
      <c r="B484" s="1" t="str">
        <f t="shared" si="42"/>
        <v>09/07/19</v>
      </c>
      <c r="C484" s="10">
        <f t="shared" si="46"/>
        <v>0.4861111111111111</v>
      </c>
      <c r="D484" s="2" t="str">
        <f t="shared" si="47"/>
        <v>Morning</v>
      </c>
      <c r="E484" s="1" t="str">
        <f t="shared" si="43"/>
        <v>2019</v>
      </c>
      <c r="F484" s="1" t="str">
        <f t="shared" si="44"/>
        <v>September</v>
      </c>
      <c r="G484" t="str">
        <f t="shared" si="45"/>
        <v>Saturday</v>
      </c>
      <c r="H484">
        <v>14800</v>
      </c>
      <c r="I484" t="s">
        <v>39</v>
      </c>
      <c r="J484">
        <v>1</v>
      </c>
      <c r="N484">
        <v>1</v>
      </c>
      <c r="P484">
        <v>1</v>
      </c>
    </row>
    <row r="485" spans="1:32" x14ac:dyDescent="0.25">
      <c r="A485" s="11">
        <v>43715.487500000003</v>
      </c>
      <c r="B485" s="1" t="str">
        <f t="shared" si="42"/>
        <v>09/07/19</v>
      </c>
      <c r="C485" s="10">
        <f t="shared" si="46"/>
        <v>0.48749999999999999</v>
      </c>
      <c r="D485" s="2" t="str">
        <f t="shared" si="47"/>
        <v>Morning</v>
      </c>
      <c r="E485" s="1" t="str">
        <f t="shared" si="43"/>
        <v>2019</v>
      </c>
      <c r="F485" s="1" t="str">
        <f t="shared" si="44"/>
        <v>September</v>
      </c>
      <c r="G485" t="str">
        <f t="shared" si="45"/>
        <v>Saturday</v>
      </c>
      <c r="H485">
        <v>18800</v>
      </c>
      <c r="I485" t="s">
        <v>34</v>
      </c>
      <c r="J485">
        <v>1</v>
      </c>
      <c r="N485">
        <v>1</v>
      </c>
      <c r="Q485">
        <v>1</v>
      </c>
      <c r="X485">
        <v>1</v>
      </c>
    </row>
    <row r="486" spans="1:32" x14ac:dyDescent="0.25">
      <c r="A486" s="11">
        <v>43715.490972222222</v>
      </c>
      <c r="B486" s="1" t="str">
        <f t="shared" si="42"/>
        <v>09/07/19</v>
      </c>
      <c r="C486" s="10">
        <f t="shared" si="46"/>
        <v>0.4909722222222222</v>
      </c>
      <c r="D486" s="2" t="str">
        <f t="shared" si="47"/>
        <v>Morning</v>
      </c>
      <c r="E486" s="1" t="str">
        <f t="shared" si="43"/>
        <v>2019</v>
      </c>
      <c r="F486" s="1" t="str">
        <f t="shared" si="44"/>
        <v>September</v>
      </c>
      <c r="G486" t="str">
        <f t="shared" si="45"/>
        <v>Saturday</v>
      </c>
      <c r="H486">
        <v>22500</v>
      </c>
      <c r="I486" t="s">
        <v>35</v>
      </c>
      <c r="K486">
        <v>1</v>
      </c>
      <c r="N486">
        <v>1</v>
      </c>
      <c r="P486">
        <v>2</v>
      </c>
      <c r="S486">
        <v>1</v>
      </c>
    </row>
    <row r="487" spans="1:32" x14ac:dyDescent="0.25">
      <c r="A487" s="11">
        <v>43715.497916666667</v>
      </c>
      <c r="B487" s="1" t="str">
        <f t="shared" si="42"/>
        <v>09/07/19</v>
      </c>
      <c r="C487" s="10">
        <f t="shared" si="46"/>
        <v>0.49791666666666662</v>
      </c>
      <c r="D487" s="2" t="str">
        <f t="shared" si="47"/>
        <v>Morning</v>
      </c>
      <c r="E487" s="1" t="str">
        <f t="shared" si="43"/>
        <v>2019</v>
      </c>
      <c r="F487" s="1" t="str">
        <f t="shared" si="44"/>
        <v>September</v>
      </c>
      <c r="G487" t="str">
        <f t="shared" si="45"/>
        <v>Saturday</v>
      </c>
      <c r="H487">
        <v>22800</v>
      </c>
      <c r="I487" t="s">
        <v>36</v>
      </c>
      <c r="M487">
        <v>2</v>
      </c>
      <c r="S487">
        <v>2</v>
      </c>
      <c r="W487">
        <v>1</v>
      </c>
    </row>
    <row r="488" spans="1:32" x14ac:dyDescent="0.25">
      <c r="A488" s="11">
        <v>43715.5</v>
      </c>
      <c r="B488" s="1" t="str">
        <f t="shared" si="42"/>
        <v>09/07/19</v>
      </c>
      <c r="C488" s="10">
        <f t="shared" si="46"/>
        <v>0.5</v>
      </c>
      <c r="D488" s="2" t="str">
        <f t="shared" si="47"/>
        <v>Morning</v>
      </c>
      <c r="E488" s="1" t="str">
        <f t="shared" si="43"/>
        <v>2019</v>
      </c>
      <c r="F488" s="1" t="str">
        <f t="shared" si="44"/>
        <v>September</v>
      </c>
      <c r="G488" t="str">
        <f t="shared" si="45"/>
        <v>Saturday</v>
      </c>
      <c r="H488">
        <v>15300</v>
      </c>
      <c r="I488" t="s">
        <v>36</v>
      </c>
      <c r="J488">
        <v>1</v>
      </c>
      <c r="Q488">
        <v>1</v>
      </c>
      <c r="AA488">
        <v>1</v>
      </c>
    </row>
    <row r="489" spans="1:32" x14ac:dyDescent="0.25">
      <c r="A489" s="11">
        <v>43715.503472222219</v>
      </c>
      <c r="B489" s="1" t="str">
        <f t="shared" si="42"/>
        <v>09/07/19</v>
      </c>
      <c r="C489" s="10">
        <f t="shared" si="46"/>
        <v>0.50347222222222221</v>
      </c>
      <c r="D489" s="2" t="str">
        <f t="shared" si="47"/>
        <v>Morning</v>
      </c>
      <c r="E489" s="1" t="str">
        <f t="shared" si="43"/>
        <v>2019</v>
      </c>
      <c r="F489" s="1" t="str">
        <f t="shared" si="44"/>
        <v>September</v>
      </c>
      <c r="G489" t="str">
        <f t="shared" si="45"/>
        <v>Saturday</v>
      </c>
      <c r="H489">
        <v>18600</v>
      </c>
      <c r="I489" t="s">
        <v>40</v>
      </c>
      <c r="J489">
        <v>1</v>
      </c>
      <c r="K489">
        <v>1</v>
      </c>
      <c r="W489">
        <v>1</v>
      </c>
      <c r="X489">
        <v>1</v>
      </c>
    </row>
    <row r="490" spans="1:32" x14ac:dyDescent="0.25">
      <c r="A490" s="11">
        <v>43715.527083333334</v>
      </c>
      <c r="B490" s="1" t="str">
        <f t="shared" si="42"/>
        <v>09/07/19</v>
      </c>
      <c r="C490" s="10">
        <f t="shared" si="46"/>
        <v>0.52708333333333335</v>
      </c>
      <c r="D490" s="2" t="str">
        <f t="shared" si="47"/>
        <v>Morning</v>
      </c>
      <c r="E490" s="1" t="str">
        <f t="shared" si="43"/>
        <v>2019</v>
      </c>
      <c r="F490" s="1" t="str">
        <f t="shared" si="44"/>
        <v>September</v>
      </c>
      <c r="G490" t="str">
        <f t="shared" si="45"/>
        <v>Saturday</v>
      </c>
      <c r="H490">
        <v>15100</v>
      </c>
      <c r="I490" t="s">
        <v>33</v>
      </c>
      <c r="J490">
        <v>2</v>
      </c>
      <c r="K490">
        <v>1</v>
      </c>
    </row>
    <row r="491" spans="1:32" x14ac:dyDescent="0.25">
      <c r="A491" s="11">
        <v>43715.640277777777</v>
      </c>
      <c r="B491" s="1" t="str">
        <f t="shared" si="42"/>
        <v>09/07/19</v>
      </c>
      <c r="C491" s="10">
        <f t="shared" si="46"/>
        <v>0.64027777777777783</v>
      </c>
      <c r="D491" s="2" t="str">
        <f t="shared" si="47"/>
        <v>Afternoon</v>
      </c>
      <c r="E491" s="1" t="str">
        <f t="shared" si="43"/>
        <v>2019</v>
      </c>
      <c r="F491" s="1" t="str">
        <f t="shared" si="44"/>
        <v>September</v>
      </c>
      <c r="G491" t="str">
        <f t="shared" si="45"/>
        <v>Saturday</v>
      </c>
      <c r="H491">
        <v>26300</v>
      </c>
      <c r="I491" t="s">
        <v>35</v>
      </c>
      <c r="K491">
        <v>2</v>
      </c>
      <c r="L491">
        <v>3</v>
      </c>
      <c r="V491">
        <v>1</v>
      </c>
      <c r="W491">
        <v>1</v>
      </c>
      <c r="AA491">
        <v>1</v>
      </c>
    </row>
    <row r="492" spans="1:32" x14ac:dyDescent="0.25">
      <c r="A492" s="11">
        <v>43715.675000000003</v>
      </c>
      <c r="B492" s="1" t="str">
        <f t="shared" si="42"/>
        <v>09/07/19</v>
      </c>
      <c r="C492" s="10">
        <f t="shared" si="46"/>
        <v>0.67499999999999993</v>
      </c>
      <c r="D492" s="2" t="str">
        <f t="shared" si="47"/>
        <v>Evening</v>
      </c>
      <c r="E492" s="1" t="str">
        <f t="shared" si="43"/>
        <v>2019</v>
      </c>
      <c r="F492" s="1" t="str">
        <f t="shared" si="44"/>
        <v>September</v>
      </c>
      <c r="G492" t="str">
        <f t="shared" si="45"/>
        <v>Saturday</v>
      </c>
      <c r="H492">
        <v>27500</v>
      </c>
      <c r="I492" t="s">
        <v>34</v>
      </c>
      <c r="J492">
        <v>3</v>
      </c>
      <c r="K492">
        <v>1</v>
      </c>
      <c r="W492">
        <v>2</v>
      </c>
    </row>
    <row r="493" spans="1:32" x14ac:dyDescent="0.25">
      <c r="A493" s="11">
        <v>43715.682638888888</v>
      </c>
      <c r="B493" s="1" t="str">
        <f t="shared" si="42"/>
        <v>09/07/19</v>
      </c>
      <c r="C493" s="10">
        <f t="shared" si="46"/>
        <v>0.68263888888888891</v>
      </c>
      <c r="D493" s="2" t="str">
        <f t="shared" si="47"/>
        <v>Evening</v>
      </c>
      <c r="E493" s="1" t="str">
        <f t="shared" si="43"/>
        <v>2019</v>
      </c>
      <c r="F493" s="1" t="str">
        <f t="shared" si="44"/>
        <v>September</v>
      </c>
      <c r="G493" t="str">
        <f t="shared" si="45"/>
        <v>Saturday</v>
      </c>
      <c r="H493">
        <v>27400</v>
      </c>
      <c r="I493" t="s">
        <v>35</v>
      </c>
      <c r="J493">
        <v>3</v>
      </c>
      <c r="K493">
        <v>1</v>
      </c>
      <c r="N493">
        <v>1</v>
      </c>
      <c r="AF493">
        <v>1</v>
      </c>
    </row>
    <row r="494" spans="1:32" x14ac:dyDescent="0.25">
      <c r="A494" s="11">
        <v>43716.463888888888</v>
      </c>
      <c r="B494" s="1" t="str">
        <f t="shared" si="42"/>
        <v>09/08/19</v>
      </c>
      <c r="C494" s="10">
        <f t="shared" si="46"/>
        <v>0.46388888888888885</v>
      </c>
      <c r="D494" s="2" t="str">
        <f t="shared" si="47"/>
        <v>Morning</v>
      </c>
      <c r="E494" s="1" t="str">
        <f t="shared" si="43"/>
        <v>2019</v>
      </c>
      <c r="F494" s="1" t="str">
        <f t="shared" si="44"/>
        <v>September</v>
      </c>
      <c r="G494" t="str">
        <f t="shared" si="45"/>
        <v>Sunday</v>
      </c>
      <c r="H494">
        <v>25100</v>
      </c>
      <c r="I494" t="s">
        <v>40</v>
      </c>
      <c r="J494">
        <v>2</v>
      </c>
      <c r="S494">
        <v>1</v>
      </c>
      <c r="AC494">
        <v>2</v>
      </c>
    </row>
    <row r="495" spans="1:32" x14ac:dyDescent="0.25">
      <c r="A495" s="11">
        <v>43716.477083333331</v>
      </c>
      <c r="B495" s="1" t="str">
        <f t="shared" si="42"/>
        <v>09/08/19</v>
      </c>
      <c r="C495" s="10">
        <f t="shared" si="46"/>
        <v>0.4770833333333333</v>
      </c>
      <c r="D495" s="2" t="str">
        <f t="shared" si="47"/>
        <v>Morning</v>
      </c>
      <c r="E495" s="1" t="str">
        <f t="shared" si="43"/>
        <v>2019</v>
      </c>
      <c r="F495" s="1" t="str">
        <f t="shared" si="44"/>
        <v>September</v>
      </c>
      <c r="G495" t="str">
        <f t="shared" si="45"/>
        <v>Sunday</v>
      </c>
      <c r="H495">
        <v>14800</v>
      </c>
      <c r="I495" t="s">
        <v>33</v>
      </c>
      <c r="J495">
        <v>1</v>
      </c>
      <c r="P495">
        <v>1</v>
      </c>
      <c r="R495">
        <v>1</v>
      </c>
    </row>
    <row r="496" spans="1:32" x14ac:dyDescent="0.25">
      <c r="A496" s="11">
        <v>43716.484027777777</v>
      </c>
      <c r="B496" s="1" t="str">
        <f t="shared" si="42"/>
        <v>09/08/19</v>
      </c>
      <c r="C496" s="10">
        <f t="shared" si="46"/>
        <v>0.48402777777777778</v>
      </c>
      <c r="D496" s="2" t="str">
        <f t="shared" si="47"/>
        <v>Morning</v>
      </c>
      <c r="E496" s="1" t="str">
        <f t="shared" si="43"/>
        <v>2019</v>
      </c>
      <c r="F496" s="1" t="str">
        <f t="shared" si="44"/>
        <v>September</v>
      </c>
      <c r="G496" t="str">
        <f t="shared" si="45"/>
        <v>Sunday</v>
      </c>
      <c r="H496">
        <v>26000</v>
      </c>
      <c r="I496" t="s">
        <v>35</v>
      </c>
      <c r="K496">
        <v>1</v>
      </c>
      <c r="N496">
        <v>2</v>
      </c>
      <c r="P496">
        <v>1</v>
      </c>
      <c r="V496">
        <v>1</v>
      </c>
      <c r="Z496">
        <v>1</v>
      </c>
    </row>
    <row r="497" spans="1:28" x14ac:dyDescent="0.25">
      <c r="A497" s="11">
        <v>43716.49722222222</v>
      </c>
      <c r="B497" s="1" t="str">
        <f t="shared" si="42"/>
        <v>09/08/19</v>
      </c>
      <c r="C497" s="10">
        <f t="shared" si="46"/>
        <v>0.49722222222222223</v>
      </c>
      <c r="D497" s="2" t="str">
        <f t="shared" si="47"/>
        <v>Morning</v>
      </c>
      <c r="E497" s="1" t="str">
        <f t="shared" si="43"/>
        <v>2019</v>
      </c>
      <c r="F497" s="1" t="str">
        <f t="shared" si="44"/>
        <v>September</v>
      </c>
      <c r="G497" t="str">
        <f t="shared" si="45"/>
        <v>Sunday</v>
      </c>
      <c r="H497">
        <v>16400</v>
      </c>
      <c r="I497" t="s">
        <v>38</v>
      </c>
      <c r="J497">
        <v>3</v>
      </c>
    </row>
    <row r="498" spans="1:28" x14ac:dyDescent="0.25">
      <c r="A498" s="11">
        <v>43717.466666666667</v>
      </c>
      <c r="B498" s="1" t="str">
        <f t="shared" si="42"/>
        <v>09/09/19</v>
      </c>
      <c r="C498" s="10">
        <f t="shared" si="46"/>
        <v>0.46666666666666662</v>
      </c>
      <c r="D498" s="2" t="str">
        <f t="shared" si="47"/>
        <v>Morning</v>
      </c>
      <c r="E498" s="1" t="str">
        <f t="shared" si="43"/>
        <v>2019</v>
      </c>
      <c r="F498" s="1" t="str">
        <f t="shared" si="44"/>
        <v>September</v>
      </c>
      <c r="G498" t="str">
        <f t="shared" si="45"/>
        <v>Monday</v>
      </c>
      <c r="H498">
        <v>23100</v>
      </c>
      <c r="I498" t="s">
        <v>37</v>
      </c>
      <c r="J498">
        <v>1</v>
      </c>
      <c r="N498">
        <v>1</v>
      </c>
      <c r="P498">
        <v>1</v>
      </c>
      <c r="W498">
        <v>1</v>
      </c>
      <c r="X498">
        <v>1</v>
      </c>
    </row>
    <row r="499" spans="1:28" x14ac:dyDescent="0.25">
      <c r="A499" s="11">
        <v>43717.50277777778</v>
      </c>
      <c r="B499" s="1" t="str">
        <f t="shared" si="42"/>
        <v>09/09/19</v>
      </c>
      <c r="C499" s="10">
        <f t="shared" si="46"/>
        <v>0.50277777777777777</v>
      </c>
      <c r="D499" s="2" t="str">
        <f t="shared" si="47"/>
        <v>Morning</v>
      </c>
      <c r="E499" s="1" t="str">
        <f t="shared" si="43"/>
        <v>2019</v>
      </c>
      <c r="F499" s="1" t="str">
        <f t="shared" si="44"/>
        <v>September</v>
      </c>
      <c r="G499" t="str">
        <f t="shared" si="45"/>
        <v>Monday</v>
      </c>
      <c r="H499">
        <v>22600</v>
      </c>
      <c r="I499" t="s">
        <v>39</v>
      </c>
      <c r="J499">
        <v>2</v>
      </c>
      <c r="K499">
        <v>1</v>
      </c>
      <c r="Q499">
        <v>1</v>
      </c>
      <c r="R499">
        <v>1</v>
      </c>
    </row>
    <row r="500" spans="1:28" x14ac:dyDescent="0.25">
      <c r="A500" s="11">
        <v>43717.542361111111</v>
      </c>
      <c r="B500" s="1" t="str">
        <f t="shared" si="42"/>
        <v>09/09/19</v>
      </c>
      <c r="C500" s="10">
        <f t="shared" si="46"/>
        <v>0.54236111111111118</v>
      </c>
      <c r="D500" s="2" t="str">
        <f t="shared" si="47"/>
        <v>Afternoon</v>
      </c>
      <c r="E500" s="1" t="str">
        <f t="shared" si="43"/>
        <v>2019</v>
      </c>
      <c r="F500" s="1" t="str">
        <f t="shared" si="44"/>
        <v>September</v>
      </c>
      <c r="G500" t="str">
        <f t="shared" si="45"/>
        <v>Monday</v>
      </c>
      <c r="H500">
        <v>14800</v>
      </c>
      <c r="I500" t="s">
        <v>40</v>
      </c>
      <c r="J500">
        <v>1</v>
      </c>
      <c r="N500">
        <v>1</v>
      </c>
      <c r="X500">
        <v>1</v>
      </c>
    </row>
    <row r="501" spans="1:28" x14ac:dyDescent="0.25">
      <c r="A501" s="11">
        <v>43717.55</v>
      </c>
      <c r="B501" s="1" t="str">
        <f t="shared" si="42"/>
        <v>09/09/19</v>
      </c>
      <c r="C501" s="10">
        <f t="shared" si="46"/>
        <v>0.54999999999999993</v>
      </c>
      <c r="D501" s="2" t="str">
        <f t="shared" si="47"/>
        <v>Afternoon</v>
      </c>
      <c r="E501" s="1" t="str">
        <f t="shared" si="43"/>
        <v>2019</v>
      </c>
      <c r="F501" s="1" t="str">
        <f t="shared" si="44"/>
        <v>September</v>
      </c>
      <c r="G501" t="str">
        <f t="shared" si="45"/>
        <v>Monday</v>
      </c>
      <c r="H501">
        <v>14800</v>
      </c>
      <c r="I501" t="s">
        <v>36</v>
      </c>
      <c r="J501">
        <v>1</v>
      </c>
      <c r="K501">
        <v>1</v>
      </c>
      <c r="O501">
        <v>1</v>
      </c>
    </row>
    <row r="502" spans="1:28" x14ac:dyDescent="0.25">
      <c r="A502" s="11">
        <v>43717.557638888888</v>
      </c>
      <c r="B502" s="1" t="str">
        <f t="shared" si="42"/>
        <v>09/09/19</v>
      </c>
      <c r="C502" s="10">
        <f t="shared" si="46"/>
        <v>0.55763888888888891</v>
      </c>
      <c r="D502" s="2" t="str">
        <f t="shared" si="47"/>
        <v>Afternoon</v>
      </c>
      <c r="E502" s="1" t="str">
        <f t="shared" si="43"/>
        <v>2019</v>
      </c>
      <c r="F502" s="1" t="str">
        <f t="shared" si="44"/>
        <v>September</v>
      </c>
      <c r="G502" t="str">
        <f t="shared" si="45"/>
        <v>Monday</v>
      </c>
      <c r="H502">
        <v>21000</v>
      </c>
      <c r="I502" t="s">
        <v>41</v>
      </c>
      <c r="K502">
        <v>1</v>
      </c>
      <c r="L502">
        <v>1</v>
      </c>
      <c r="M502">
        <v>1</v>
      </c>
      <c r="P502">
        <v>1</v>
      </c>
      <c r="V502">
        <v>1</v>
      </c>
    </row>
    <row r="503" spans="1:28" x14ac:dyDescent="0.25">
      <c r="A503" s="11">
        <v>43717.595138888886</v>
      </c>
      <c r="B503" s="1" t="str">
        <f t="shared" si="42"/>
        <v>09/09/19</v>
      </c>
      <c r="C503" s="10">
        <f t="shared" si="46"/>
        <v>0.59513888888888888</v>
      </c>
      <c r="D503" s="2" t="str">
        <f t="shared" si="47"/>
        <v>Afternoon</v>
      </c>
      <c r="E503" s="1" t="str">
        <f t="shared" si="43"/>
        <v>2019</v>
      </c>
      <c r="F503" s="1" t="str">
        <f t="shared" si="44"/>
        <v>September</v>
      </c>
      <c r="G503" t="str">
        <f t="shared" si="45"/>
        <v>Monday</v>
      </c>
      <c r="H503">
        <v>18800</v>
      </c>
      <c r="I503" t="s">
        <v>41</v>
      </c>
      <c r="J503">
        <v>1</v>
      </c>
      <c r="K503">
        <v>1</v>
      </c>
      <c r="M503">
        <v>1</v>
      </c>
      <c r="R503">
        <v>1</v>
      </c>
    </row>
    <row r="504" spans="1:28" x14ac:dyDescent="0.25">
      <c r="A504" s="11">
        <v>43717.613888888889</v>
      </c>
      <c r="B504" s="1" t="str">
        <f t="shared" si="42"/>
        <v>09/09/19</v>
      </c>
      <c r="C504" s="10">
        <f t="shared" si="46"/>
        <v>0.61388888888888882</v>
      </c>
      <c r="D504" s="2" t="str">
        <f t="shared" si="47"/>
        <v>Afternoon</v>
      </c>
      <c r="E504" s="1" t="str">
        <f t="shared" si="43"/>
        <v>2019</v>
      </c>
      <c r="F504" s="1" t="str">
        <f t="shared" si="44"/>
        <v>September</v>
      </c>
      <c r="G504" t="str">
        <f t="shared" si="45"/>
        <v>Monday</v>
      </c>
      <c r="H504">
        <v>15100</v>
      </c>
      <c r="I504" t="s">
        <v>48</v>
      </c>
      <c r="J504">
        <v>2</v>
      </c>
      <c r="R504">
        <v>1</v>
      </c>
    </row>
    <row r="505" spans="1:28" x14ac:dyDescent="0.25">
      <c r="A505" s="11">
        <v>43717.617361111108</v>
      </c>
      <c r="B505" s="1" t="str">
        <f t="shared" si="42"/>
        <v>09/09/19</v>
      </c>
      <c r="C505" s="10">
        <f t="shared" si="46"/>
        <v>0.61736111111111114</v>
      </c>
      <c r="D505" s="2" t="str">
        <f t="shared" si="47"/>
        <v>Afternoon</v>
      </c>
      <c r="E505" s="1" t="str">
        <f t="shared" si="43"/>
        <v>2019</v>
      </c>
      <c r="F505" s="1" t="str">
        <f t="shared" si="44"/>
        <v>September</v>
      </c>
      <c r="G505" t="str">
        <f t="shared" si="45"/>
        <v>Monday</v>
      </c>
      <c r="H505">
        <v>24100</v>
      </c>
      <c r="I505" t="s">
        <v>40</v>
      </c>
      <c r="J505">
        <v>3</v>
      </c>
      <c r="Q505">
        <v>1</v>
      </c>
    </row>
    <row r="506" spans="1:28" x14ac:dyDescent="0.25">
      <c r="A506" s="11">
        <v>43717.654166666667</v>
      </c>
      <c r="B506" s="1" t="str">
        <f t="shared" si="42"/>
        <v>09/09/19</v>
      </c>
      <c r="C506" s="10">
        <f t="shared" si="46"/>
        <v>0.65416666666666667</v>
      </c>
      <c r="D506" s="2" t="str">
        <f t="shared" si="47"/>
        <v>Evening</v>
      </c>
      <c r="E506" s="1" t="str">
        <f t="shared" si="43"/>
        <v>2019</v>
      </c>
      <c r="F506" s="1" t="str">
        <f t="shared" si="44"/>
        <v>September</v>
      </c>
      <c r="G506" t="str">
        <f t="shared" si="45"/>
        <v>Monday</v>
      </c>
      <c r="H506">
        <v>21800</v>
      </c>
      <c r="I506" t="s">
        <v>39</v>
      </c>
      <c r="J506">
        <v>1</v>
      </c>
      <c r="K506">
        <v>1</v>
      </c>
      <c r="N506">
        <v>2</v>
      </c>
      <c r="X506">
        <v>1</v>
      </c>
    </row>
    <row r="507" spans="1:28" x14ac:dyDescent="0.25">
      <c r="A507" s="11">
        <v>43717.654166666667</v>
      </c>
      <c r="B507" s="1" t="str">
        <f t="shared" si="42"/>
        <v>09/09/19</v>
      </c>
      <c r="C507" s="10">
        <f t="shared" si="46"/>
        <v>0.65416666666666667</v>
      </c>
      <c r="D507" s="2" t="str">
        <f t="shared" si="47"/>
        <v>Evening</v>
      </c>
      <c r="E507" s="1" t="str">
        <f t="shared" si="43"/>
        <v>2019</v>
      </c>
      <c r="F507" s="1" t="str">
        <f t="shared" si="44"/>
        <v>September</v>
      </c>
      <c r="G507" t="str">
        <f t="shared" si="45"/>
        <v>Monday</v>
      </c>
      <c r="H507">
        <v>20400</v>
      </c>
      <c r="I507" t="s">
        <v>40</v>
      </c>
      <c r="J507">
        <v>3</v>
      </c>
      <c r="Q507">
        <v>1</v>
      </c>
    </row>
    <row r="508" spans="1:28" x14ac:dyDescent="0.25">
      <c r="A508" s="11">
        <v>43717.667361111111</v>
      </c>
      <c r="B508" s="1" t="str">
        <f t="shared" si="42"/>
        <v>09/09/19</v>
      </c>
      <c r="C508" s="10">
        <f t="shared" si="46"/>
        <v>0.66736111111111107</v>
      </c>
      <c r="D508" s="2" t="str">
        <f t="shared" si="47"/>
        <v>Evening</v>
      </c>
      <c r="E508" s="1" t="str">
        <f t="shared" si="43"/>
        <v>2019</v>
      </c>
      <c r="F508" s="1" t="str">
        <f t="shared" si="44"/>
        <v>September</v>
      </c>
      <c r="G508" t="str">
        <f t="shared" si="45"/>
        <v>Monday</v>
      </c>
      <c r="H508">
        <v>18600</v>
      </c>
      <c r="I508" t="s">
        <v>42</v>
      </c>
      <c r="J508">
        <v>2</v>
      </c>
      <c r="N508">
        <v>2</v>
      </c>
    </row>
    <row r="509" spans="1:28" x14ac:dyDescent="0.25">
      <c r="A509" s="11">
        <v>43719.467361111114</v>
      </c>
      <c r="B509" s="1" t="str">
        <f t="shared" si="42"/>
        <v>09/11/19</v>
      </c>
      <c r="C509" s="10">
        <f t="shared" si="46"/>
        <v>0.46736111111111112</v>
      </c>
      <c r="D509" s="2" t="str">
        <f t="shared" si="47"/>
        <v>Morning</v>
      </c>
      <c r="E509" s="1" t="str">
        <f t="shared" si="43"/>
        <v>2019</v>
      </c>
      <c r="F509" s="1" t="str">
        <f t="shared" si="44"/>
        <v>September</v>
      </c>
      <c r="G509" t="str">
        <f t="shared" si="45"/>
        <v>Wednesday</v>
      </c>
      <c r="H509">
        <v>42300</v>
      </c>
      <c r="I509" t="s">
        <v>38</v>
      </c>
      <c r="J509">
        <v>6</v>
      </c>
      <c r="P509">
        <v>1</v>
      </c>
      <c r="X509">
        <v>1</v>
      </c>
      <c r="AB509">
        <v>1</v>
      </c>
    </row>
    <row r="510" spans="1:28" x14ac:dyDescent="0.25">
      <c r="A510" s="11">
        <v>43719.475694444445</v>
      </c>
      <c r="B510" s="1" t="str">
        <f t="shared" si="42"/>
        <v>09/11/19</v>
      </c>
      <c r="C510" s="10">
        <f t="shared" si="46"/>
        <v>0.47569444444444442</v>
      </c>
      <c r="D510" s="2" t="str">
        <f t="shared" si="47"/>
        <v>Morning</v>
      </c>
      <c r="E510" s="1" t="str">
        <f t="shared" si="43"/>
        <v>2019</v>
      </c>
      <c r="F510" s="1" t="str">
        <f t="shared" si="44"/>
        <v>September</v>
      </c>
      <c r="G510" t="str">
        <f t="shared" si="45"/>
        <v>Wednesday</v>
      </c>
      <c r="H510">
        <v>15600</v>
      </c>
      <c r="I510" t="s">
        <v>39</v>
      </c>
      <c r="J510">
        <v>2</v>
      </c>
      <c r="Q510">
        <v>1</v>
      </c>
    </row>
    <row r="511" spans="1:28" x14ac:dyDescent="0.25">
      <c r="A511" s="11">
        <v>43719.54583333333</v>
      </c>
      <c r="B511" s="1" t="str">
        <f t="shared" si="42"/>
        <v>09/11/19</v>
      </c>
      <c r="C511" s="10">
        <f t="shared" si="46"/>
        <v>0.54583333333333328</v>
      </c>
      <c r="D511" s="2" t="str">
        <f t="shared" si="47"/>
        <v>Afternoon</v>
      </c>
      <c r="E511" s="1" t="str">
        <f t="shared" si="43"/>
        <v>2019</v>
      </c>
      <c r="F511" s="1" t="str">
        <f t="shared" si="44"/>
        <v>September</v>
      </c>
      <c r="G511" t="str">
        <f t="shared" si="45"/>
        <v>Wednesday</v>
      </c>
      <c r="H511">
        <v>14300</v>
      </c>
      <c r="I511" t="s">
        <v>34</v>
      </c>
      <c r="J511">
        <v>1</v>
      </c>
      <c r="M511">
        <v>1</v>
      </c>
      <c r="R511">
        <v>1</v>
      </c>
    </row>
    <row r="512" spans="1:28" x14ac:dyDescent="0.25">
      <c r="A512" s="11">
        <v>43719.547222222223</v>
      </c>
      <c r="B512" s="1" t="str">
        <f t="shared" si="42"/>
        <v>09/11/19</v>
      </c>
      <c r="C512" s="10">
        <f t="shared" si="46"/>
        <v>0.54722222222222217</v>
      </c>
      <c r="D512" s="2" t="str">
        <f t="shared" si="47"/>
        <v>Afternoon</v>
      </c>
      <c r="E512" s="1" t="str">
        <f t="shared" si="43"/>
        <v>2019</v>
      </c>
      <c r="F512" s="1" t="str">
        <f t="shared" si="44"/>
        <v>September</v>
      </c>
      <c r="G512" t="str">
        <f t="shared" si="45"/>
        <v>Wednesday</v>
      </c>
      <c r="H512">
        <v>24400</v>
      </c>
      <c r="I512" t="s">
        <v>44</v>
      </c>
      <c r="J512">
        <v>3</v>
      </c>
      <c r="K512">
        <v>1</v>
      </c>
      <c r="O512">
        <v>1</v>
      </c>
    </row>
    <row r="513" spans="1:29" x14ac:dyDescent="0.25">
      <c r="A513" s="11">
        <v>43719.556250000001</v>
      </c>
      <c r="B513" s="1" t="str">
        <f t="shared" si="42"/>
        <v>09/11/19</v>
      </c>
      <c r="C513" s="10">
        <f t="shared" si="46"/>
        <v>0.55625000000000002</v>
      </c>
      <c r="D513" s="2" t="str">
        <f t="shared" si="47"/>
        <v>Afternoon</v>
      </c>
      <c r="E513" s="1" t="str">
        <f t="shared" si="43"/>
        <v>2019</v>
      </c>
      <c r="F513" s="1" t="str">
        <f t="shared" si="44"/>
        <v>September</v>
      </c>
      <c r="G513" t="str">
        <f t="shared" si="45"/>
        <v>Wednesday</v>
      </c>
      <c r="H513">
        <v>33400</v>
      </c>
      <c r="I513" t="s">
        <v>41</v>
      </c>
      <c r="J513">
        <v>3</v>
      </c>
      <c r="N513">
        <v>1</v>
      </c>
      <c r="Q513">
        <v>2</v>
      </c>
      <c r="AA513">
        <v>1</v>
      </c>
    </row>
    <row r="514" spans="1:29" x14ac:dyDescent="0.25">
      <c r="A514" s="11">
        <v>43719.598611111112</v>
      </c>
      <c r="B514" s="1" t="str">
        <f t="shared" ref="B514:B577" si="48">TEXT(A514,"mm/dd/yy")</f>
        <v>09/11/19</v>
      </c>
      <c r="C514" s="10">
        <f t="shared" si="46"/>
        <v>0.59861111111111109</v>
      </c>
      <c r="D514" s="2" t="str">
        <f t="shared" si="47"/>
        <v>Afternoon</v>
      </c>
      <c r="E514" s="1" t="str">
        <f t="shared" ref="E514:E577" si="49">TEXT(A514,"yyyy")</f>
        <v>2019</v>
      </c>
      <c r="F514" s="1" t="str">
        <f t="shared" ref="F514:F577" si="50">TEXT(A514,"mmmm")</f>
        <v>September</v>
      </c>
      <c r="G514" t="str">
        <f t="shared" ref="G514:G577" si="51">TEXT(A514,"dddd")</f>
        <v>Wednesday</v>
      </c>
      <c r="H514">
        <v>15300</v>
      </c>
      <c r="I514" t="s">
        <v>40</v>
      </c>
      <c r="J514">
        <v>1</v>
      </c>
      <c r="M514">
        <v>1</v>
      </c>
      <c r="AA514">
        <v>1</v>
      </c>
    </row>
    <row r="515" spans="1:29" x14ac:dyDescent="0.25">
      <c r="A515" s="11">
        <v>43719.616666666669</v>
      </c>
      <c r="B515" s="1" t="str">
        <f t="shared" si="48"/>
        <v>09/11/19</v>
      </c>
      <c r="C515" s="10">
        <f t="shared" ref="C515:C578" si="52">TIMEVALUE((TEXT(A515,"h:mm AM/PM")))</f>
        <v>0.6166666666666667</v>
      </c>
      <c r="D515" s="2" t="str">
        <f t="shared" ref="D515:D578" si="53">IF(C515&lt;0.541666666666667,"Morning",IF(C515&lt;0.645833333333333,"Afternoon","Evening"))</f>
        <v>Afternoon</v>
      </c>
      <c r="E515" s="1" t="str">
        <f t="shared" si="49"/>
        <v>2019</v>
      </c>
      <c r="F515" s="1" t="str">
        <f t="shared" si="50"/>
        <v>September</v>
      </c>
      <c r="G515" t="str">
        <f t="shared" si="51"/>
        <v>Wednesday</v>
      </c>
      <c r="H515">
        <v>16300</v>
      </c>
      <c r="I515" t="s">
        <v>37</v>
      </c>
      <c r="J515">
        <v>1</v>
      </c>
      <c r="N515">
        <v>1</v>
      </c>
      <c r="R515">
        <v>1</v>
      </c>
      <c r="AB515">
        <v>1</v>
      </c>
    </row>
    <row r="516" spans="1:29" x14ac:dyDescent="0.25">
      <c r="A516" s="11">
        <v>43719.622916666667</v>
      </c>
      <c r="B516" s="1" t="str">
        <f t="shared" si="48"/>
        <v>09/11/19</v>
      </c>
      <c r="C516" s="10">
        <f t="shared" si="52"/>
        <v>0.62291666666666667</v>
      </c>
      <c r="D516" s="2" t="str">
        <f t="shared" si="53"/>
        <v>Afternoon</v>
      </c>
      <c r="E516" s="1" t="str">
        <f t="shared" si="49"/>
        <v>2019</v>
      </c>
      <c r="F516" s="1" t="str">
        <f t="shared" si="50"/>
        <v>September</v>
      </c>
      <c r="G516" t="str">
        <f t="shared" si="51"/>
        <v>Wednesday</v>
      </c>
      <c r="H516">
        <v>24600</v>
      </c>
      <c r="I516" t="s">
        <v>35</v>
      </c>
      <c r="J516">
        <v>1</v>
      </c>
      <c r="K516">
        <v>1</v>
      </c>
      <c r="L516">
        <v>1</v>
      </c>
      <c r="V516">
        <v>1</v>
      </c>
      <c r="W516">
        <v>1</v>
      </c>
      <c r="AA516">
        <v>1</v>
      </c>
    </row>
    <row r="517" spans="1:29" x14ac:dyDescent="0.25">
      <c r="A517" s="11">
        <v>43719.644444444442</v>
      </c>
      <c r="B517" s="1" t="str">
        <f t="shared" si="48"/>
        <v>09/11/19</v>
      </c>
      <c r="C517" s="10">
        <f t="shared" si="52"/>
        <v>0.64444444444444449</v>
      </c>
      <c r="D517" s="2" t="str">
        <f t="shared" si="53"/>
        <v>Afternoon</v>
      </c>
      <c r="E517" s="1" t="str">
        <f t="shared" si="49"/>
        <v>2019</v>
      </c>
      <c r="F517" s="1" t="str">
        <f t="shared" si="50"/>
        <v>September</v>
      </c>
      <c r="G517" t="str">
        <f t="shared" si="51"/>
        <v>Wednesday</v>
      </c>
      <c r="H517">
        <v>16400</v>
      </c>
      <c r="I517" t="s">
        <v>39</v>
      </c>
      <c r="J517">
        <v>3</v>
      </c>
    </row>
    <row r="518" spans="1:29" x14ac:dyDescent="0.25">
      <c r="A518" s="11">
        <v>43719.645833333336</v>
      </c>
      <c r="B518" s="1" t="str">
        <f t="shared" si="48"/>
        <v>09/11/19</v>
      </c>
      <c r="C518" s="10">
        <f t="shared" si="52"/>
        <v>0.64583333333333337</v>
      </c>
      <c r="D518" s="2" t="str">
        <f t="shared" si="53"/>
        <v>Evening</v>
      </c>
      <c r="E518" s="1" t="str">
        <f t="shared" si="49"/>
        <v>2019</v>
      </c>
      <c r="F518" s="1" t="str">
        <f t="shared" si="50"/>
        <v>September</v>
      </c>
      <c r="G518" t="str">
        <f t="shared" si="51"/>
        <v>Wednesday</v>
      </c>
      <c r="H518">
        <v>15100</v>
      </c>
      <c r="I518" t="s">
        <v>39</v>
      </c>
      <c r="J518">
        <v>1</v>
      </c>
      <c r="P518">
        <v>1</v>
      </c>
      <c r="W518">
        <v>1</v>
      </c>
    </row>
    <row r="519" spans="1:29" x14ac:dyDescent="0.25">
      <c r="A519" s="11">
        <v>43720.467361111114</v>
      </c>
      <c r="B519" s="1" t="str">
        <f t="shared" si="48"/>
        <v>09/12/19</v>
      </c>
      <c r="C519" s="10">
        <f t="shared" si="52"/>
        <v>0.46736111111111112</v>
      </c>
      <c r="D519" s="2" t="str">
        <f t="shared" si="53"/>
        <v>Morning</v>
      </c>
      <c r="E519" s="1" t="str">
        <f t="shared" si="49"/>
        <v>2019</v>
      </c>
      <c r="F519" s="1" t="str">
        <f t="shared" si="50"/>
        <v>September</v>
      </c>
      <c r="G519" t="str">
        <f t="shared" si="51"/>
        <v>Thursday</v>
      </c>
      <c r="H519">
        <v>15000</v>
      </c>
      <c r="I519" t="s">
        <v>46</v>
      </c>
      <c r="Q519">
        <v>1</v>
      </c>
      <c r="S519">
        <v>1</v>
      </c>
      <c r="AC519">
        <v>1</v>
      </c>
    </row>
    <row r="520" spans="1:29" x14ac:dyDescent="0.25">
      <c r="A520" s="11">
        <v>43720.469444444447</v>
      </c>
      <c r="B520" s="1" t="str">
        <f t="shared" si="48"/>
        <v>09/12/19</v>
      </c>
      <c r="C520" s="10">
        <f t="shared" si="52"/>
        <v>0.4694444444444445</v>
      </c>
      <c r="D520" s="2" t="str">
        <f t="shared" si="53"/>
        <v>Morning</v>
      </c>
      <c r="E520" s="1" t="str">
        <f t="shared" si="49"/>
        <v>2019</v>
      </c>
      <c r="F520" s="1" t="str">
        <f t="shared" si="50"/>
        <v>September</v>
      </c>
      <c r="G520" t="str">
        <f t="shared" si="51"/>
        <v>Thursday</v>
      </c>
      <c r="H520">
        <v>15800</v>
      </c>
      <c r="I520" t="s">
        <v>35</v>
      </c>
      <c r="J520">
        <v>1</v>
      </c>
      <c r="M520">
        <v>1</v>
      </c>
      <c r="AB520">
        <v>2</v>
      </c>
    </row>
    <row r="521" spans="1:29" x14ac:dyDescent="0.25">
      <c r="A521" s="11">
        <v>43720.5</v>
      </c>
      <c r="B521" s="1" t="str">
        <f t="shared" si="48"/>
        <v>09/12/19</v>
      </c>
      <c r="C521" s="10">
        <f t="shared" si="52"/>
        <v>0.5</v>
      </c>
      <c r="D521" s="2" t="str">
        <f t="shared" si="53"/>
        <v>Morning</v>
      </c>
      <c r="E521" s="1" t="str">
        <f t="shared" si="49"/>
        <v>2019</v>
      </c>
      <c r="F521" s="1" t="str">
        <f t="shared" si="50"/>
        <v>September</v>
      </c>
      <c r="G521" t="str">
        <f t="shared" si="51"/>
        <v>Thursday</v>
      </c>
      <c r="H521">
        <v>14300</v>
      </c>
      <c r="I521" t="s">
        <v>34</v>
      </c>
      <c r="J521">
        <v>1</v>
      </c>
      <c r="N521">
        <v>1</v>
      </c>
      <c r="Q521">
        <v>1</v>
      </c>
    </row>
    <row r="522" spans="1:29" x14ac:dyDescent="0.25">
      <c r="A522" s="11">
        <v>43720.500694444447</v>
      </c>
      <c r="B522" s="1" t="str">
        <f t="shared" si="48"/>
        <v>09/12/19</v>
      </c>
      <c r="C522" s="10">
        <f t="shared" si="52"/>
        <v>0.50069444444444444</v>
      </c>
      <c r="D522" s="2" t="str">
        <f t="shared" si="53"/>
        <v>Morning</v>
      </c>
      <c r="E522" s="1" t="str">
        <f t="shared" si="49"/>
        <v>2019</v>
      </c>
      <c r="F522" s="1" t="str">
        <f t="shared" si="50"/>
        <v>September</v>
      </c>
      <c r="G522" t="str">
        <f t="shared" si="51"/>
        <v>Thursday</v>
      </c>
      <c r="H522">
        <v>19800</v>
      </c>
      <c r="I522" t="s">
        <v>35</v>
      </c>
      <c r="J522">
        <v>1</v>
      </c>
      <c r="K522">
        <v>1</v>
      </c>
      <c r="L522">
        <v>1</v>
      </c>
      <c r="M522">
        <v>1</v>
      </c>
      <c r="Q522">
        <v>1</v>
      </c>
    </row>
    <row r="523" spans="1:29" x14ac:dyDescent="0.25">
      <c r="A523" s="11">
        <v>43720.518055555556</v>
      </c>
      <c r="B523" s="1" t="str">
        <f t="shared" si="48"/>
        <v>09/12/19</v>
      </c>
      <c r="C523" s="10">
        <f t="shared" si="52"/>
        <v>0.5180555555555556</v>
      </c>
      <c r="D523" s="2" t="str">
        <f t="shared" si="53"/>
        <v>Morning</v>
      </c>
      <c r="E523" s="1" t="str">
        <f t="shared" si="49"/>
        <v>2019</v>
      </c>
      <c r="F523" s="1" t="str">
        <f t="shared" si="50"/>
        <v>September</v>
      </c>
      <c r="G523" t="str">
        <f t="shared" si="51"/>
        <v>Thursday</v>
      </c>
      <c r="H523">
        <v>16400</v>
      </c>
      <c r="I523" t="s">
        <v>38</v>
      </c>
      <c r="J523">
        <v>3</v>
      </c>
    </row>
    <row r="524" spans="1:29" x14ac:dyDescent="0.25">
      <c r="A524" s="11">
        <v>43720.527777777781</v>
      </c>
      <c r="B524" s="1" t="str">
        <f t="shared" si="48"/>
        <v>09/12/19</v>
      </c>
      <c r="C524" s="10">
        <f t="shared" si="52"/>
        <v>0.52777777777777779</v>
      </c>
      <c r="D524" s="2" t="str">
        <f t="shared" si="53"/>
        <v>Morning</v>
      </c>
      <c r="E524" s="1" t="str">
        <f t="shared" si="49"/>
        <v>2019</v>
      </c>
      <c r="F524" s="1" t="str">
        <f t="shared" si="50"/>
        <v>September</v>
      </c>
      <c r="G524" t="str">
        <f t="shared" si="51"/>
        <v>Thursday</v>
      </c>
      <c r="H524">
        <v>23300</v>
      </c>
      <c r="I524" t="s">
        <v>34</v>
      </c>
      <c r="J524">
        <v>1</v>
      </c>
      <c r="M524">
        <v>2</v>
      </c>
      <c r="P524">
        <v>1</v>
      </c>
      <c r="Q524">
        <v>1</v>
      </c>
    </row>
    <row r="525" spans="1:29" x14ac:dyDescent="0.25">
      <c r="A525" s="11">
        <v>43720.53125</v>
      </c>
      <c r="B525" s="1" t="str">
        <f t="shared" si="48"/>
        <v>09/12/19</v>
      </c>
      <c r="C525" s="10">
        <f t="shared" si="52"/>
        <v>0.53125</v>
      </c>
      <c r="D525" s="2" t="str">
        <f t="shared" si="53"/>
        <v>Morning</v>
      </c>
      <c r="E525" s="1" t="str">
        <f t="shared" si="49"/>
        <v>2019</v>
      </c>
      <c r="F525" s="1" t="str">
        <f t="shared" si="50"/>
        <v>September</v>
      </c>
      <c r="G525" t="str">
        <f t="shared" si="51"/>
        <v>Thursday</v>
      </c>
      <c r="H525">
        <v>22100</v>
      </c>
      <c r="I525" t="s">
        <v>35</v>
      </c>
      <c r="J525">
        <v>2</v>
      </c>
      <c r="N525">
        <v>1</v>
      </c>
      <c r="R525">
        <v>2</v>
      </c>
    </row>
    <row r="526" spans="1:29" x14ac:dyDescent="0.25">
      <c r="A526" s="11">
        <v>43720.559027777781</v>
      </c>
      <c r="B526" s="1" t="str">
        <f t="shared" si="48"/>
        <v>09/12/19</v>
      </c>
      <c r="C526" s="10">
        <f t="shared" si="52"/>
        <v>0.55902777777777779</v>
      </c>
      <c r="D526" s="2" t="str">
        <f t="shared" si="53"/>
        <v>Afternoon</v>
      </c>
      <c r="E526" s="1" t="str">
        <f t="shared" si="49"/>
        <v>2019</v>
      </c>
      <c r="F526" s="1" t="str">
        <f t="shared" si="50"/>
        <v>September</v>
      </c>
      <c r="G526" t="str">
        <f t="shared" si="51"/>
        <v>Thursday</v>
      </c>
      <c r="H526">
        <v>15100</v>
      </c>
      <c r="I526" t="s">
        <v>40</v>
      </c>
      <c r="J526">
        <v>2</v>
      </c>
      <c r="N526">
        <v>1</v>
      </c>
    </row>
    <row r="527" spans="1:29" x14ac:dyDescent="0.25">
      <c r="A527" s="11">
        <v>43720.571527777778</v>
      </c>
      <c r="B527" s="1" t="str">
        <f t="shared" si="48"/>
        <v>09/12/19</v>
      </c>
      <c r="C527" s="10">
        <f t="shared" si="52"/>
        <v>0.57152777777777775</v>
      </c>
      <c r="D527" s="2" t="str">
        <f t="shared" si="53"/>
        <v>Afternoon</v>
      </c>
      <c r="E527" s="1" t="str">
        <f t="shared" si="49"/>
        <v>2019</v>
      </c>
      <c r="F527" s="1" t="str">
        <f t="shared" si="50"/>
        <v>September</v>
      </c>
      <c r="G527" t="str">
        <f t="shared" si="51"/>
        <v>Thursday</v>
      </c>
      <c r="H527">
        <v>15800</v>
      </c>
      <c r="I527" t="s">
        <v>34</v>
      </c>
      <c r="J527">
        <v>1</v>
      </c>
      <c r="Q527">
        <v>1</v>
      </c>
      <c r="AB527">
        <v>2</v>
      </c>
    </row>
    <row r="528" spans="1:29" x14ac:dyDescent="0.25">
      <c r="A528" s="11">
        <v>43720.57708333333</v>
      </c>
      <c r="B528" s="1" t="str">
        <f t="shared" si="48"/>
        <v>09/12/19</v>
      </c>
      <c r="C528" s="10">
        <f t="shared" si="52"/>
        <v>0.57708333333333328</v>
      </c>
      <c r="D528" s="2" t="str">
        <f t="shared" si="53"/>
        <v>Afternoon</v>
      </c>
      <c r="E528" s="1" t="str">
        <f t="shared" si="49"/>
        <v>2019</v>
      </c>
      <c r="F528" s="1" t="str">
        <f t="shared" si="50"/>
        <v>September</v>
      </c>
      <c r="G528" t="str">
        <f t="shared" si="51"/>
        <v>Thursday</v>
      </c>
      <c r="H528">
        <v>27600</v>
      </c>
      <c r="I528" t="s">
        <v>46</v>
      </c>
      <c r="J528">
        <v>2</v>
      </c>
      <c r="K528">
        <v>1</v>
      </c>
      <c r="N528">
        <v>1</v>
      </c>
      <c r="P528">
        <v>1</v>
      </c>
      <c r="AA528">
        <v>1</v>
      </c>
    </row>
    <row r="529" spans="1:32" x14ac:dyDescent="0.25">
      <c r="A529" s="11">
        <v>43722.463194444441</v>
      </c>
      <c r="B529" s="1" t="str">
        <f t="shared" si="48"/>
        <v>09/14/19</v>
      </c>
      <c r="C529" s="10">
        <f t="shared" si="52"/>
        <v>0.46319444444444446</v>
      </c>
      <c r="D529" s="2" t="str">
        <f t="shared" si="53"/>
        <v>Morning</v>
      </c>
      <c r="E529" s="1" t="str">
        <f t="shared" si="49"/>
        <v>2019</v>
      </c>
      <c r="F529" s="1" t="str">
        <f t="shared" si="50"/>
        <v>September</v>
      </c>
      <c r="G529" t="str">
        <f t="shared" si="51"/>
        <v>Saturday</v>
      </c>
      <c r="H529">
        <v>22800</v>
      </c>
      <c r="I529" t="s">
        <v>39</v>
      </c>
      <c r="J529">
        <v>1</v>
      </c>
      <c r="N529">
        <v>1</v>
      </c>
      <c r="R529">
        <v>1</v>
      </c>
      <c r="S529">
        <v>1</v>
      </c>
      <c r="X529">
        <v>1</v>
      </c>
    </row>
    <row r="530" spans="1:32" x14ac:dyDescent="0.25">
      <c r="A530" s="11">
        <v>43722.46875</v>
      </c>
      <c r="B530" s="1" t="str">
        <f t="shared" si="48"/>
        <v>09/14/19</v>
      </c>
      <c r="C530" s="10">
        <f t="shared" si="52"/>
        <v>0.46875</v>
      </c>
      <c r="D530" s="2" t="str">
        <f t="shared" si="53"/>
        <v>Morning</v>
      </c>
      <c r="E530" s="1" t="str">
        <f t="shared" si="49"/>
        <v>2019</v>
      </c>
      <c r="F530" s="1" t="str">
        <f t="shared" si="50"/>
        <v>September</v>
      </c>
      <c r="G530" t="str">
        <f t="shared" si="51"/>
        <v>Saturday</v>
      </c>
      <c r="H530">
        <v>19500</v>
      </c>
      <c r="I530" t="s">
        <v>39</v>
      </c>
      <c r="N530">
        <v>3</v>
      </c>
      <c r="X530">
        <v>1</v>
      </c>
      <c r="AB530">
        <v>1</v>
      </c>
    </row>
    <row r="531" spans="1:32" x14ac:dyDescent="0.25">
      <c r="A531" s="11">
        <v>43722.470833333333</v>
      </c>
      <c r="B531" s="1" t="str">
        <f t="shared" si="48"/>
        <v>09/14/19</v>
      </c>
      <c r="C531" s="10">
        <f t="shared" si="52"/>
        <v>0.47083333333333338</v>
      </c>
      <c r="D531" s="2" t="str">
        <f t="shared" si="53"/>
        <v>Morning</v>
      </c>
      <c r="E531" s="1" t="str">
        <f t="shared" si="49"/>
        <v>2019</v>
      </c>
      <c r="F531" s="1" t="str">
        <f t="shared" si="50"/>
        <v>September</v>
      </c>
      <c r="G531" t="str">
        <f t="shared" si="51"/>
        <v>Saturday</v>
      </c>
      <c r="H531">
        <v>22300</v>
      </c>
      <c r="I531" t="s">
        <v>46</v>
      </c>
      <c r="K531">
        <v>1</v>
      </c>
      <c r="P531">
        <v>1</v>
      </c>
      <c r="Q531">
        <v>1</v>
      </c>
      <c r="W531">
        <v>1</v>
      </c>
      <c r="AA531">
        <v>1</v>
      </c>
    </row>
    <row r="532" spans="1:32" x14ac:dyDescent="0.25">
      <c r="A532" s="11">
        <v>43722.482638888891</v>
      </c>
      <c r="B532" s="1" t="str">
        <f t="shared" si="48"/>
        <v>09/14/19</v>
      </c>
      <c r="C532" s="10">
        <f t="shared" si="52"/>
        <v>0.4826388888888889</v>
      </c>
      <c r="D532" s="2" t="str">
        <f t="shared" si="53"/>
        <v>Morning</v>
      </c>
      <c r="E532" s="1" t="str">
        <f t="shared" si="49"/>
        <v>2019</v>
      </c>
      <c r="F532" s="1" t="str">
        <f t="shared" si="50"/>
        <v>September</v>
      </c>
      <c r="G532" t="str">
        <f t="shared" si="51"/>
        <v>Saturday</v>
      </c>
      <c r="H532">
        <v>25400</v>
      </c>
      <c r="I532" t="s">
        <v>40</v>
      </c>
      <c r="J532">
        <v>3</v>
      </c>
      <c r="P532">
        <v>2</v>
      </c>
    </row>
    <row r="533" spans="1:32" x14ac:dyDescent="0.25">
      <c r="A533" s="11">
        <v>43722.486805555556</v>
      </c>
      <c r="B533" s="1" t="str">
        <f t="shared" si="48"/>
        <v>09/14/19</v>
      </c>
      <c r="C533" s="10">
        <f t="shared" si="52"/>
        <v>0.48680555555555555</v>
      </c>
      <c r="D533" s="2" t="str">
        <f t="shared" si="53"/>
        <v>Morning</v>
      </c>
      <c r="E533" s="1" t="str">
        <f t="shared" si="49"/>
        <v>2019</v>
      </c>
      <c r="F533" s="1" t="str">
        <f t="shared" si="50"/>
        <v>September</v>
      </c>
      <c r="G533" t="str">
        <f t="shared" si="51"/>
        <v>Saturday</v>
      </c>
      <c r="H533">
        <v>15100</v>
      </c>
      <c r="I533" t="s">
        <v>40</v>
      </c>
      <c r="J533">
        <v>2</v>
      </c>
      <c r="N533">
        <v>1</v>
      </c>
    </row>
    <row r="534" spans="1:32" x14ac:dyDescent="0.25">
      <c r="A534" s="11">
        <v>43722.504166666666</v>
      </c>
      <c r="B534" s="1" t="str">
        <f t="shared" si="48"/>
        <v>09/14/19</v>
      </c>
      <c r="C534" s="10">
        <f t="shared" si="52"/>
        <v>0.50416666666666665</v>
      </c>
      <c r="D534" s="2" t="str">
        <f t="shared" si="53"/>
        <v>Morning</v>
      </c>
      <c r="E534" s="1" t="str">
        <f t="shared" si="49"/>
        <v>2019</v>
      </c>
      <c r="F534" s="1" t="str">
        <f t="shared" si="50"/>
        <v>September</v>
      </c>
      <c r="G534" t="str">
        <f t="shared" si="51"/>
        <v>Saturday</v>
      </c>
      <c r="H534">
        <v>19300</v>
      </c>
      <c r="I534" t="s">
        <v>46</v>
      </c>
      <c r="J534">
        <v>1</v>
      </c>
      <c r="M534">
        <v>1</v>
      </c>
      <c r="Q534">
        <v>1</v>
      </c>
      <c r="AC534">
        <v>1</v>
      </c>
    </row>
    <row r="535" spans="1:32" x14ac:dyDescent="0.25">
      <c r="A535" s="11">
        <v>43722.511805555558</v>
      </c>
      <c r="B535" s="1" t="str">
        <f t="shared" si="48"/>
        <v>09/14/19</v>
      </c>
      <c r="C535" s="10">
        <f t="shared" si="52"/>
        <v>0.51180555555555551</v>
      </c>
      <c r="D535" s="2" t="str">
        <f t="shared" si="53"/>
        <v>Morning</v>
      </c>
      <c r="E535" s="1" t="str">
        <f t="shared" si="49"/>
        <v>2019</v>
      </c>
      <c r="F535" s="1" t="str">
        <f t="shared" si="50"/>
        <v>September</v>
      </c>
      <c r="G535" t="str">
        <f t="shared" si="51"/>
        <v>Saturday</v>
      </c>
      <c r="H535">
        <v>26300</v>
      </c>
      <c r="I535" t="s">
        <v>35</v>
      </c>
      <c r="J535">
        <v>1</v>
      </c>
      <c r="P535">
        <v>1</v>
      </c>
      <c r="R535">
        <v>1</v>
      </c>
      <c r="X535">
        <v>1</v>
      </c>
      <c r="AA535">
        <v>1</v>
      </c>
      <c r="AB535">
        <v>1</v>
      </c>
    </row>
    <row r="536" spans="1:32" x14ac:dyDescent="0.25">
      <c r="A536" s="11">
        <v>43723.463194444441</v>
      </c>
      <c r="B536" s="1" t="str">
        <f t="shared" si="48"/>
        <v>09/15/19</v>
      </c>
      <c r="C536" s="10">
        <f t="shared" si="52"/>
        <v>0.46319444444444446</v>
      </c>
      <c r="D536" s="2" t="str">
        <f t="shared" si="53"/>
        <v>Morning</v>
      </c>
      <c r="E536" s="1" t="str">
        <f t="shared" si="49"/>
        <v>2019</v>
      </c>
      <c r="F536" s="1" t="str">
        <f t="shared" si="50"/>
        <v>September</v>
      </c>
      <c r="G536" t="str">
        <f t="shared" si="51"/>
        <v>Sunday</v>
      </c>
      <c r="H536">
        <v>32200</v>
      </c>
      <c r="I536" t="s">
        <v>38</v>
      </c>
      <c r="J536">
        <v>4</v>
      </c>
      <c r="K536">
        <v>2</v>
      </c>
      <c r="Q536">
        <v>1</v>
      </c>
    </row>
    <row r="537" spans="1:32" x14ac:dyDescent="0.25">
      <c r="A537" s="11">
        <v>43723.481249999997</v>
      </c>
      <c r="B537" s="1" t="str">
        <f t="shared" si="48"/>
        <v>09/15/19</v>
      </c>
      <c r="C537" s="10">
        <f t="shared" si="52"/>
        <v>0.48125000000000001</v>
      </c>
      <c r="D537" s="2" t="str">
        <f t="shared" si="53"/>
        <v>Morning</v>
      </c>
      <c r="E537" s="1" t="str">
        <f t="shared" si="49"/>
        <v>2019</v>
      </c>
      <c r="F537" s="1" t="str">
        <f t="shared" si="50"/>
        <v>September</v>
      </c>
      <c r="G537" t="str">
        <f t="shared" si="51"/>
        <v>Sunday</v>
      </c>
      <c r="H537">
        <v>24600</v>
      </c>
      <c r="I537" t="s">
        <v>41</v>
      </c>
      <c r="J537">
        <v>2</v>
      </c>
      <c r="K537">
        <v>1</v>
      </c>
      <c r="P537">
        <v>1</v>
      </c>
      <c r="AF537">
        <v>1</v>
      </c>
    </row>
    <row r="538" spans="1:32" x14ac:dyDescent="0.25">
      <c r="A538" s="11">
        <v>43723.48333333333</v>
      </c>
      <c r="B538" s="1" t="str">
        <f t="shared" si="48"/>
        <v>09/15/19</v>
      </c>
      <c r="C538" s="10">
        <f t="shared" si="52"/>
        <v>0.48333333333333334</v>
      </c>
      <c r="D538" s="2" t="str">
        <f t="shared" si="53"/>
        <v>Morning</v>
      </c>
      <c r="E538" s="1" t="str">
        <f t="shared" si="49"/>
        <v>2019</v>
      </c>
      <c r="F538" s="1" t="str">
        <f t="shared" si="50"/>
        <v>September</v>
      </c>
      <c r="G538" t="str">
        <f t="shared" si="51"/>
        <v>Sunday</v>
      </c>
      <c r="H538">
        <v>17000</v>
      </c>
      <c r="I538" t="s">
        <v>47</v>
      </c>
      <c r="K538">
        <v>1</v>
      </c>
      <c r="R538">
        <v>2</v>
      </c>
      <c r="X538">
        <v>1</v>
      </c>
    </row>
    <row r="539" spans="1:32" x14ac:dyDescent="0.25">
      <c r="A539" s="11">
        <v>43723.497916666667</v>
      </c>
      <c r="B539" s="1" t="str">
        <f t="shared" si="48"/>
        <v>09/15/19</v>
      </c>
      <c r="C539" s="10">
        <f t="shared" si="52"/>
        <v>0.49791666666666662</v>
      </c>
      <c r="D539" s="2" t="str">
        <f t="shared" si="53"/>
        <v>Morning</v>
      </c>
      <c r="E539" s="1" t="str">
        <f t="shared" si="49"/>
        <v>2019</v>
      </c>
      <c r="F539" s="1" t="str">
        <f t="shared" si="50"/>
        <v>September</v>
      </c>
      <c r="G539" t="str">
        <f t="shared" si="51"/>
        <v>Sunday</v>
      </c>
      <c r="H539">
        <v>16000</v>
      </c>
      <c r="I539" t="s">
        <v>34</v>
      </c>
      <c r="K539">
        <v>1</v>
      </c>
      <c r="N539">
        <v>1</v>
      </c>
      <c r="R539">
        <v>2</v>
      </c>
    </row>
    <row r="540" spans="1:32" x14ac:dyDescent="0.25">
      <c r="A540" s="11">
        <v>43723.504166666666</v>
      </c>
      <c r="B540" s="1" t="str">
        <f t="shared" si="48"/>
        <v>09/15/19</v>
      </c>
      <c r="C540" s="10">
        <f t="shared" si="52"/>
        <v>0.50416666666666665</v>
      </c>
      <c r="D540" s="2" t="str">
        <f t="shared" si="53"/>
        <v>Morning</v>
      </c>
      <c r="E540" s="1" t="str">
        <f t="shared" si="49"/>
        <v>2019</v>
      </c>
      <c r="F540" s="1" t="str">
        <f t="shared" si="50"/>
        <v>September</v>
      </c>
      <c r="G540" t="str">
        <f t="shared" si="51"/>
        <v>Sunday</v>
      </c>
      <c r="H540">
        <v>15800</v>
      </c>
      <c r="I540" t="s">
        <v>35</v>
      </c>
      <c r="J540">
        <v>1</v>
      </c>
      <c r="X540">
        <v>1</v>
      </c>
      <c r="AA540">
        <v>1</v>
      </c>
    </row>
    <row r="541" spans="1:32" x14ac:dyDescent="0.25">
      <c r="A541" s="11">
        <v>43723.509027777778</v>
      </c>
      <c r="B541" s="1" t="str">
        <f t="shared" si="48"/>
        <v>09/15/19</v>
      </c>
      <c r="C541" s="10">
        <f t="shared" si="52"/>
        <v>0.50902777777777775</v>
      </c>
      <c r="D541" s="2" t="str">
        <f t="shared" si="53"/>
        <v>Morning</v>
      </c>
      <c r="E541" s="1" t="str">
        <f t="shared" si="49"/>
        <v>2019</v>
      </c>
      <c r="F541" s="1" t="str">
        <f t="shared" si="50"/>
        <v>September</v>
      </c>
      <c r="G541" t="str">
        <f t="shared" si="51"/>
        <v>Sunday</v>
      </c>
      <c r="H541">
        <v>32600</v>
      </c>
      <c r="I541" t="s">
        <v>34</v>
      </c>
      <c r="J541">
        <v>2</v>
      </c>
      <c r="N541">
        <v>2</v>
      </c>
      <c r="P541">
        <v>1</v>
      </c>
      <c r="AA541">
        <v>1</v>
      </c>
      <c r="AB541">
        <v>2</v>
      </c>
    </row>
    <row r="542" spans="1:32" x14ac:dyDescent="0.25">
      <c r="A542" s="11">
        <v>43723.547222222223</v>
      </c>
      <c r="B542" s="1" t="str">
        <f t="shared" si="48"/>
        <v>09/15/19</v>
      </c>
      <c r="C542" s="10">
        <f t="shared" si="52"/>
        <v>0.54722222222222217</v>
      </c>
      <c r="D542" s="2" t="str">
        <f t="shared" si="53"/>
        <v>Afternoon</v>
      </c>
      <c r="E542" s="1" t="str">
        <f t="shared" si="49"/>
        <v>2019</v>
      </c>
      <c r="F542" s="1" t="str">
        <f t="shared" si="50"/>
        <v>September</v>
      </c>
      <c r="G542" t="str">
        <f t="shared" si="51"/>
        <v>Sunday</v>
      </c>
      <c r="H542">
        <v>16100</v>
      </c>
      <c r="I542" t="s">
        <v>39</v>
      </c>
      <c r="J542">
        <v>2</v>
      </c>
      <c r="AA542">
        <v>1</v>
      </c>
    </row>
    <row r="543" spans="1:32" x14ac:dyDescent="0.25">
      <c r="A543" s="11">
        <v>43723.56527777778</v>
      </c>
      <c r="B543" s="1" t="str">
        <f t="shared" si="48"/>
        <v>09/15/19</v>
      </c>
      <c r="C543" s="10">
        <f t="shared" si="52"/>
        <v>0.56527777777777777</v>
      </c>
      <c r="D543" s="2" t="str">
        <f t="shared" si="53"/>
        <v>Afternoon</v>
      </c>
      <c r="E543" s="1" t="str">
        <f t="shared" si="49"/>
        <v>2019</v>
      </c>
      <c r="F543" s="1" t="str">
        <f t="shared" si="50"/>
        <v>September</v>
      </c>
      <c r="G543" t="str">
        <f t="shared" si="51"/>
        <v>Sunday</v>
      </c>
      <c r="H543">
        <v>24400</v>
      </c>
      <c r="I543" t="s">
        <v>36</v>
      </c>
      <c r="J543">
        <v>3</v>
      </c>
      <c r="N543">
        <v>1</v>
      </c>
      <c r="O543">
        <v>1</v>
      </c>
    </row>
    <row r="544" spans="1:32" x14ac:dyDescent="0.25">
      <c r="A544" s="11">
        <v>43723.568055555559</v>
      </c>
      <c r="B544" s="1" t="str">
        <f t="shared" si="48"/>
        <v>09/15/19</v>
      </c>
      <c r="C544" s="10">
        <f t="shared" si="52"/>
        <v>0.56805555555555554</v>
      </c>
      <c r="D544" s="2" t="str">
        <f t="shared" si="53"/>
        <v>Afternoon</v>
      </c>
      <c r="E544" s="1" t="str">
        <f t="shared" si="49"/>
        <v>2019</v>
      </c>
      <c r="F544" s="1" t="str">
        <f t="shared" si="50"/>
        <v>September</v>
      </c>
      <c r="G544" t="str">
        <f t="shared" si="51"/>
        <v>Sunday</v>
      </c>
      <c r="H544">
        <v>25300</v>
      </c>
      <c r="I544" t="s">
        <v>41</v>
      </c>
      <c r="J544">
        <v>1</v>
      </c>
      <c r="K544">
        <v>1</v>
      </c>
      <c r="S544">
        <v>1</v>
      </c>
      <c r="V544">
        <v>1</v>
      </c>
      <c r="AB544">
        <v>2</v>
      </c>
    </row>
    <row r="545" spans="1:32" x14ac:dyDescent="0.25">
      <c r="A545" s="11">
        <v>43723.568055555559</v>
      </c>
      <c r="B545" s="1" t="str">
        <f t="shared" si="48"/>
        <v>09/15/19</v>
      </c>
      <c r="C545" s="10">
        <f t="shared" si="52"/>
        <v>0.56805555555555554</v>
      </c>
      <c r="D545" s="2" t="str">
        <f t="shared" si="53"/>
        <v>Afternoon</v>
      </c>
      <c r="E545" s="1" t="str">
        <f t="shared" si="49"/>
        <v>2019</v>
      </c>
      <c r="F545" s="1" t="str">
        <f t="shared" si="50"/>
        <v>September</v>
      </c>
      <c r="G545" t="str">
        <f t="shared" si="51"/>
        <v>Sunday</v>
      </c>
      <c r="H545">
        <v>16300</v>
      </c>
      <c r="I545" t="s">
        <v>39</v>
      </c>
      <c r="J545">
        <v>1</v>
      </c>
      <c r="N545">
        <v>2</v>
      </c>
      <c r="AB545">
        <v>1</v>
      </c>
    </row>
    <row r="546" spans="1:32" x14ac:dyDescent="0.25">
      <c r="A546" s="11">
        <v>43723.620833333334</v>
      </c>
      <c r="B546" s="1" t="str">
        <f t="shared" si="48"/>
        <v>09/15/19</v>
      </c>
      <c r="C546" s="10">
        <f t="shared" si="52"/>
        <v>0.62083333333333335</v>
      </c>
      <c r="D546" s="2" t="str">
        <f t="shared" si="53"/>
        <v>Afternoon</v>
      </c>
      <c r="E546" s="1" t="str">
        <f t="shared" si="49"/>
        <v>2019</v>
      </c>
      <c r="F546" s="1" t="str">
        <f t="shared" si="50"/>
        <v>September</v>
      </c>
      <c r="G546" t="str">
        <f t="shared" si="51"/>
        <v>Sunday</v>
      </c>
      <c r="H546">
        <v>15100</v>
      </c>
      <c r="I546" t="s">
        <v>33</v>
      </c>
      <c r="J546">
        <v>1</v>
      </c>
      <c r="P546">
        <v>1</v>
      </c>
      <c r="W546">
        <v>1</v>
      </c>
    </row>
    <row r="547" spans="1:32" x14ac:dyDescent="0.25">
      <c r="A547" s="11">
        <v>43723.644444444442</v>
      </c>
      <c r="B547" s="1" t="str">
        <f t="shared" si="48"/>
        <v>09/15/19</v>
      </c>
      <c r="C547" s="10">
        <f t="shared" si="52"/>
        <v>0.64444444444444449</v>
      </c>
      <c r="D547" s="2" t="str">
        <f t="shared" si="53"/>
        <v>Afternoon</v>
      </c>
      <c r="E547" s="1" t="str">
        <f t="shared" si="49"/>
        <v>2019</v>
      </c>
      <c r="F547" s="1" t="str">
        <f t="shared" si="50"/>
        <v>September</v>
      </c>
      <c r="G547" t="str">
        <f t="shared" si="51"/>
        <v>Sunday</v>
      </c>
      <c r="H547">
        <v>57900</v>
      </c>
      <c r="I547" t="s">
        <v>39</v>
      </c>
      <c r="J547">
        <v>2</v>
      </c>
      <c r="N547">
        <v>2</v>
      </c>
      <c r="P547">
        <v>2</v>
      </c>
      <c r="V547">
        <v>2</v>
      </c>
      <c r="W547">
        <v>1</v>
      </c>
      <c r="X547">
        <v>1</v>
      </c>
      <c r="AA547">
        <v>1</v>
      </c>
      <c r="AD547">
        <v>1</v>
      </c>
      <c r="AF547">
        <v>1</v>
      </c>
    </row>
    <row r="548" spans="1:32" x14ac:dyDescent="0.25">
      <c r="A548" s="11">
        <v>43726.476388888892</v>
      </c>
      <c r="B548" s="1" t="str">
        <f t="shared" si="48"/>
        <v>09/18/19</v>
      </c>
      <c r="C548" s="10">
        <f t="shared" si="52"/>
        <v>0.47638888888888892</v>
      </c>
      <c r="D548" s="2" t="str">
        <f t="shared" si="53"/>
        <v>Morning</v>
      </c>
      <c r="E548" s="1" t="str">
        <f t="shared" si="49"/>
        <v>2019</v>
      </c>
      <c r="F548" s="1" t="str">
        <f t="shared" si="50"/>
        <v>September</v>
      </c>
      <c r="G548" t="str">
        <f t="shared" si="51"/>
        <v>Wednesday</v>
      </c>
      <c r="H548">
        <v>19800</v>
      </c>
      <c r="I548" t="s">
        <v>38</v>
      </c>
      <c r="J548">
        <v>1</v>
      </c>
      <c r="P548">
        <v>1</v>
      </c>
      <c r="R548">
        <v>1</v>
      </c>
      <c r="AB548">
        <v>2</v>
      </c>
    </row>
    <row r="549" spans="1:32" x14ac:dyDescent="0.25">
      <c r="A549" s="11">
        <v>43726.476388888892</v>
      </c>
      <c r="B549" s="1" t="str">
        <f t="shared" si="48"/>
        <v>09/18/19</v>
      </c>
      <c r="C549" s="10">
        <f t="shared" si="52"/>
        <v>0.47638888888888892</v>
      </c>
      <c r="D549" s="2" t="str">
        <f t="shared" si="53"/>
        <v>Morning</v>
      </c>
      <c r="E549" s="1" t="str">
        <f t="shared" si="49"/>
        <v>2019</v>
      </c>
      <c r="F549" s="1" t="str">
        <f t="shared" si="50"/>
        <v>September</v>
      </c>
      <c r="G549" t="str">
        <f t="shared" si="51"/>
        <v>Wednesday</v>
      </c>
      <c r="H549">
        <v>19600</v>
      </c>
      <c r="I549" t="s">
        <v>40</v>
      </c>
      <c r="J549">
        <v>2</v>
      </c>
      <c r="Q549">
        <v>2</v>
      </c>
    </row>
    <row r="550" spans="1:32" x14ac:dyDescent="0.25">
      <c r="A550" s="11">
        <v>43726.480555555558</v>
      </c>
      <c r="B550" s="1" t="str">
        <f t="shared" si="48"/>
        <v>09/18/19</v>
      </c>
      <c r="C550" s="10">
        <f t="shared" si="52"/>
        <v>0.48055555555555557</v>
      </c>
      <c r="D550" s="2" t="str">
        <f t="shared" si="53"/>
        <v>Morning</v>
      </c>
      <c r="E550" s="1" t="str">
        <f t="shared" si="49"/>
        <v>2019</v>
      </c>
      <c r="F550" s="1" t="str">
        <f t="shared" si="50"/>
        <v>September</v>
      </c>
      <c r="G550" t="str">
        <f t="shared" si="51"/>
        <v>Wednesday</v>
      </c>
      <c r="H550">
        <v>16500</v>
      </c>
      <c r="I550" t="s">
        <v>40</v>
      </c>
      <c r="K550">
        <v>1</v>
      </c>
      <c r="M550">
        <v>1</v>
      </c>
      <c r="O550">
        <v>1</v>
      </c>
      <c r="AB550">
        <v>1</v>
      </c>
    </row>
    <row r="551" spans="1:32" x14ac:dyDescent="0.25">
      <c r="A551" s="11">
        <v>43726.529166666667</v>
      </c>
      <c r="B551" s="1" t="str">
        <f t="shared" si="48"/>
        <v>09/18/19</v>
      </c>
      <c r="C551" s="10">
        <f t="shared" si="52"/>
        <v>0.52916666666666667</v>
      </c>
      <c r="D551" s="2" t="str">
        <f t="shared" si="53"/>
        <v>Morning</v>
      </c>
      <c r="E551" s="1" t="str">
        <f t="shared" si="49"/>
        <v>2019</v>
      </c>
      <c r="F551" s="1" t="str">
        <f t="shared" si="50"/>
        <v>September</v>
      </c>
      <c r="G551" t="str">
        <f t="shared" si="51"/>
        <v>Wednesday</v>
      </c>
      <c r="H551">
        <v>17500</v>
      </c>
      <c r="I551" t="s">
        <v>37</v>
      </c>
      <c r="Q551">
        <v>1</v>
      </c>
      <c r="R551">
        <v>2</v>
      </c>
      <c r="AA551">
        <v>1</v>
      </c>
    </row>
    <row r="552" spans="1:32" x14ac:dyDescent="0.25">
      <c r="A552" s="11">
        <v>43726.590277777781</v>
      </c>
      <c r="B552" s="1" t="str">
        <f t="shared" si="48"/>
        <v>09/18/19</v>
      </c>
      <c r="C552" s="10">
        <f t="shared" si="52"/>
        <v>0.59027777777777779</v>
      </c>
      <c r="D552" s="2" t="str">
        <f t="shared" si="53"/>
        <v>Afternoon</v>
      </c>
      <c r="E552" s="1" t="str">
        <f t="shared" si="49"/>
        <v>2019</v>
      </c>
      <c r="F552" s="1" t="str">
        <f t="shared" si="50"/>
        <v>September</v>
      </c>
      <c r="G552" t="str">
        <f t="shared" si="51"/>
        <v>Wednesday</v>
      </c>
      <c r="H552">
        <v>15300</v>
      </c>
      <c r="I552" t="s">
        <v>34</v>
      </c>
      <c r="J552">
        <v>1</v>
      </c>
      <c r="X552">
        <v>1</v>
      </c>
      <c r="AF552">
        <v>1</v>
      </c>
    </row>
    <row r="553" spans="1:32" x14ac:dyDescent="0.25">
      <c r="A553" s="11">
        <v>43726.609027777777</v>
      </c>
      <c r="B553" s="1" t="str">
        <f t="shared" si="48"/>
        <v>09/18/19</v>
      </c>
      <c r="C553" s="10">
        <f t="shared" si="52"/>
        <v>0.60902777777777783</v>
      </c>
      <c r="D553" s="2" t="str">
        <f t="shared" si="53"/>
        <v>Afternoon</v>
      </c>
      <c r="E553" s="1" t="str">
        <f t="shared" si="49"/>
        <v>2019</v>
      </c>
      <c r="F553" s="1" t="str">
        <f t="shared" si="50"/>
        <v>September</v>
      </c>
      <c r="G553" t="str">
        <f t="shared" si="51"/>
        <v>Wednesday</v>
      </c>
      <c r="H553">
        <v>14300</v>
      </c>
      <c r="I553" t="s">
        <v>39</v>
      </c>
      <c r="J553">
        <v>1</v>
      </c>
      <c r="Q553">
        <v>1</v>
      </c>
      <c r="R553">
        <v>1</v>
      </c>
    </row>
    <row r="554" spans="1:32" x14ac:dyDescent="0.25">
      <c r="A554" s="11">
        <v>43726.613888888889</v>
      </c>
      <c r="B554" s="1" t="str">
        <f t="shared" si="48"/>
        <v>09/18/19</v>
      </c>
      <c r="C554" s="10">
        <f t="shared" si="52"/>
        <v>0.61388888888888882</v>
      </c>
      <c r="D554" s="2" t="str">
        <f t="shared" si="53"/>
        <v>Afternoon</v>
      </c>
      <c r="E554" s="1" t="str">
        <f t="shared" si="49"/>
        <v>2019</v>
      </c>
      <c r="F554" s="1" t="str">
        <f t="shared" si="50"/>
        <v>September</v>
      </c>
      <c r="G554" t="str">
        <f t="shared" si="51"/>
        <v>Wednesday</v>
      </c>
      <c r="H554">
        <v>15300</v>
      </c>
      <c r="I554" t="s">
        <v>34</v>
      </c>
      <c r="J554">
        <v>1</v>
      </c>
      <c r="X554">
        <v>1</v>
      </c>
      <c r="AF554">
        <v>1</v>
      </c>
    </row>
    <row r="555" spans="1:32" x14ac:dyDescent="0.25">
      <c r="A555" s="11">
        <v>43726.64166666667</v>
      </c>
      <c r="B555" s="1" t="str">
        <f t="shared" si="48"/>
        <v>09/18/19</v>
      </c>
      <c r="C555" s="10">
        <f t="shared" si="52"/>
        <v>0.64166666666666672</v>
      </c>
      <c r="D555" s="2" t="str">
        <f t="shared" si="53"/>
        <v>Afternoon</v>
      </c>
      <c r="E555" s="1" t="str">
        <f t="shared" si="49"/>
        <v>2019</v>
      </c>
      <c r="F555" s="1" t="str">
        <f t="shared" si="50"/>
        <v>September</v>
      </c>
      <c r="G555" t="str">
        <f t="shared" si="51"/>
        <v>Wednesday</v>
      </c>
      <c r="H555">
        <v>17000</v>
      </c>
      <c r="I555" t="s">
        <v>39</v>
      </c>
      <c r="N555">
        <v>1</v>
      </c>
      <c r="R555">
        <v>2</v>
      </c>
      <c r="V555">
        <v>1</v>
      </c>
    </row>
    <row r="556" spans="1:32" x14ac:dyDescent="0.25">
      <c r="A556" s="11">
        <v>43726.695833333331</v>
      </c>
      <c r="B556" s="1" t="str">
        <f t="shared" si="48"/>
        <v>09/18/19</v>
      </c>
      <c r="C556" s="10">
        <f t="shared" si="52"/>
        <v>0.6958333333333333</v>
      </c>
      <c r="D556" s="2" t="str">
        <f t="shared" si="53"/>
        <v>Evening</v>
      </c>
      <c r="E556" s="1" t="str">
        <f t="shared" si="49"/>
        <v>2019</v>
      </c>
      <c r="F556" s="1" t="str">
        <f t="shared" si="50"/>
        <v>September</v>
      </c>
      <c r="G556" t="str">
        <f t="shared" si="51"/>
        <v>Wednesday</v>
      </c>
      <c r="H556">
        <v>15500</v>
      </c>
      <c r="I556" t="s">
        <v>41</v>
      </c>
      <c r="M556">
        <v>1</v>
      </c>
      <c r="P556">
        <v>1</v>
      </c>
      <c r="Q556">
        <v>1</v>
      </c>
    </row>
    <row r="557" spans="1:32" x14ac:dyDescent="0.25">
      <c r="A557" s="11">
        <v>43727.515972222223</v>
      </c>
      <c r="B557" s="1" t="str">
        <f t="shared" si="48"/>
        <v>09/19/19</v>
      </c>
      <c r="C557" s="10">
        <f t="shared" si="52"/>
        <v>0.51597222222222217</v>
      </c>
      <c r="D557" s="2" t="str">
        <f t="shared" si="53"/>
        <v>Morning</v>
      </c>
      <c r="E557" s="1" t="str">
        <f t="shared" si="49"/>
        <v>2019</v>
      </c>
      <c r="F557" s="1" t="str">
        <f t="shared" si="50"/>
        <v>September</v>
      </c>
      <c r="G557" t="str">
        <f t="shared" si="51"/>
        <v>Thursday</v>
      </c>
      <c r="H557">
        <v>20000</v>
      </c>
      <c r="I557" t="s">
        <v>36</v>
      </c>
      <c r="P557">
        <v>2</v>
      </c>
      <c r="S557">
        <v>1</v>
      </c>
      <c r="AA557">
        <v>1</v>
      </c>
    </row>
    <row r="558" spans="1:32" x14ac:dyDescent="0.25">
      <c r="A558" s="11">
        <v>43727.532638888886</v>
      </c>
      <c r="B558" s="1" t="str">
        <f t="shared" si="48"/>
        <v>09/19/19</v>
      </c>
      <c r="C558" s="10">
        <f t="shared" si="52"/>
        <v>0.53263888888888888</v>
      </c>
      <c r="D558" s="2" t="str">
        <f t="shared" si="53"/>
        <v>Morning</v>
      </c>
      <c r="E558" s="1" t="str">
        <f t="shared" si="49"/>
        <v>2019</v>
      </c>
      <c r="F558" s="1" t="str">
        <f t="shared" si="50"/>
        <v>September</v>
      </c>
      <c r="G558" t="str">
        <f t="shared" si="51"/>
        <v>Thursday</v>
      </c>
      <c r="H558">
        <v>15300</v>
      </c>
      <c r="I558" t="s">
        <v>35</v>
      </c>
      <c r="J558">
        <v>1</v>
      </c>
      <c r="P558">
        <v>1</v>
      </c>
      <c r="Q558">
        <v>1</v>
      </c>
    </row>
    <row r="559" spans="1:32" x14ac:dyDescent="0.25">
      <c r="A559" s="11">
        <v>43727.558333333334</v>
      </c>
      <c r="B559" s="1" t="str">
        <f t="shared" si="48"/>
        <v>09/19/19</v>
      </c>
      <c r="C559" s="10">
        <f t="shared" si="52"/>
        <v>0.55833333333333335</v>
      </c>
      <c r="D559" s="2" t="str">
        <f t="shared" si="53"/>
        <v>Afternoon</v>
      </c>
      <c r="E559" s="1" t="str">
        <f t="shared" si="49"/>
        <v>2019</v>
      </c>
      <c r="F559" s="1" t="str">
        <f t="shared" si="50"/>
        <v>September</v>
      </c>
      <c r="G559" t="str">
        <f t="shared" si="51"/>
        <v>Thursday</v>
      </c>
      <c r="H559">
        <v>15300</v>
      </c>
      <c r="I559" t="s">
        <v>40</v>
      </c>
      <c r="J559">
        <v>1</v>
      </c>
      <c r="M559">
        <v>1</v>
      </c>
      <c r="AA559">
        <v>1</v>
      </c>
    </row>
    <row r="560" spans="1:32" x14ac:dyDescent="0.25">
      <c r="A560" s="11">
        <v>43727.576388888891</v>
      </c>
      <c r="B560" s="1" t="str">
        <f t="shared" si="48"/>
        <v>09/19/19</v>
      </c>
      <c r="C560" s="10">
        <f t="shared" si="52"/>
        <v>0.57638888888888895</v>
      </c>
      <c r="D560" s="2" t="str">
        <f t="shared" si="53"/>
        <v>Afternoon</v>
      </c>
      <c r="E560" s="1" t="str">
        <f t="shared" si="49"/>
        <v>2019</v>
      </c>
      <c r="F560" s="1" t="str">
        <f t="shared" si="50"/>
        <v>September</v>
      </c>
      <c r="G560" t="str">
        <f t="shared" si="51"/>
        <v>Thursday</v>
      </c>
      <c r="H560">
        <v>20900</v>
      </c>
      <c r="I560" t="s">
        <v>36</v>
      </c>
      <c r="J560">
        <v>3</v>
      </c>
      <c r="V560">
        <v>1</v>
      </c>
    </row>
    <row r="561" spans="1:32" x14ac:dyDescent="0.25">
      <c r="A561" s="11">
        <v>43727.588194444441</v>
      </c>
      <c r="B561" s="1" t="str">
        <f t="shared" si="48"/>
        <v>09/19/19</v>
      </c>
      <c r="C561" s="10">
        <f t="shared" si="52"/>
        <v>0.58819444444444446</v>
      </c>
      <c r="D561" s="2" t="str">
        <f t="shared" si="53"/>
        <v>Afternoon</v>
      </c>
      <c r="E561" s="1" t="str">
        <f t="shared" si="49"/>
        <v>2019</v>
      </c>
      <c r="F561" s="1" t="str">
        <f t="shared" si="50"/>
        <v>September</v>
      </c>
      <c r="G561" t="str">
        <f t="shared" si="51"/>
        <v>Thursday</v>
      </c>
      <c r="H561">
        <v>23300</v>
      </c>
      <c r="I561" t="s">
        <v>38</v>
      </c>
      <c r="J561">
        <v>1</v>
      </c>
      <c r="M561">
        <v>3</v>
      </c>
      <c r="X561">
        <v>1</v>
      </c>
    </row>
    <row r="562" spans="1:32" x14ac:dyDescent="0.25">
      <c r="A562" s="11">
        <v>43727.59375</v>
      </c>
      <c r="B562" s="1" t="str">
        <f t="shared" si="48"/>
        <v>09/19/19</v>
      </c>
      <c r="C562" s="10">
        <f t="shared" si="52"/>
        <v>0.59375</v>
      </c>
      <c r="D562" s="2" t="str">
        <f t="shared" si="53"/>
        <v>Afternoon</v>
      </c>
      <c r="E562" s="1" t="str">
        <f t="shared" si="49"/>
        <v>2019</v>
      </c>
      <c r="F562" s="1" t="str">
        <f t="shared" si="50"/>
        <v>September</v>
      </c>
      <c r="G562" t="str">
        <f t="shared" si="51"/>
        <v>Thursday</v>
      </c>
      <c r="H562">
        <v>71800</v>
      </c>
      <c r="I562" t="s">
        <v>39</v>
      </c>
      <c r="J562">
        <v>11</v>
      </c>
      <c r="P562">
        <v>2</v>
      </c>
      <c r="Q562">
        <v>2</v>
      </c>
    </row>
    <row r="563" spans="1:32" x14ac:dyDescent="0.25">
      <c r="A563" s="11">
        <v>43727.648611111108</v>
      </c>
      <c r="B563" s="1" t="str">
        <f t="shared" si="48"/>
        <v>09/19/19</v>
      </c>
      <c r="C563" s="10">
        <f t="shared" si="52"/>
        <v>0.64861111111111114</v>
      </c>
      <c r="D563" s="2" t="str">
        <f t="shared" si="53"/>
        <v>Evening</v>
      </c>
      <c r="E563" s="1" t="str">
        <f t="shared" si="49"/>
        <v>2019</v>
      </c>
      <c r="F563" s="1" t="str">
        <f t="shared" si="50"/>
        <v>September</v>
      </c>
      <c r="G563" t="str">
        <f t="shared" si="51"/>
        <v>Thursday</v>
      </c>
      <c r="H563">
        <v>15000</v>
      </c>
      <c r="I563" t="s">
        <v>34</v>
      </c>
      <c r="K563">
        <v>1</v>
      </c>
      <c r="AB563">
        <v>2</v>
      </c>
      <c r="AC563">
        <v>1</v>
      </c>
    </row>
    <row r="564" spans="1:32" x14ac:dyDescent="0.25">
      <c r="A564" s="11">
        <v>43727.661805555559</v>
      </c>
      <c r="B564" s="1" t="str">
        <f t="shared" si="48"/>
        <v>09/19/19</v>
      </c>
      <c r="C564" s="10">
        <f t="shared" si="52"/>
        <v>0.66180555555555554</v>
      </c>
      <c r="D564" s="2" t="str">
        <f t="shared" si="53"/>
        <v>Evening</v>
      </c>
      <c r="E564" s="1" t="str">
        <f t="shared" si="49"/>
        <v>2019</v>
      </c>
      <c r="F564" s="1" t="str">
        <f t="shared" si="50"/>
        <v>September</v>
      </c>
      <c r="G564" t="str">
        <f t="shared" si="51"/>
        <v>Thursday</v>
      </c>
      <c r="H564">
        <v>23100</v>
      </c>
      <c r="I564" t="s">
        <v>39</v>
      </c>
      <c r="J564">
        <v>2</v>
      </c>
      <c r="K564">
        <v>1</v>
      </c>
      <c r="P564">
        <v>1</v>
      </c>
      <c r="R564">
        <v>1</v>
      </c>
    </row>
    <row r="565" spans="1:32" x14ac:dyDescent="0.25">
      <c r="A565" s="11">
        <v>43727.669444444444</v>
      </c>
      <c r="B565" s="1" t="str">
        <f t="shared" si="48"/>
        <v>09/19/19</v>
      </c>
      <c r="C565" s="10">
        <f t="shared" si="52"/>
        <v>0.6694444444444444</v>
      </c>
      <c r="D565" s="2" t="str">
        <f t="shared" si="53"/>
        <v>Evening</v>
      </c>
      <c r="E565" s="1" t="str">
        <f t="shared" si="49"/>
        <v>2019</v>
      </c>
      <c r="F565" s="1" t="str">
        <f t="shared" si="50"/>
        <v>September</v>
      </c>
      <c r="G565" t="str">
        <f t="shared" si="51"/>
        <v>Thursday</v>
      </c>
      <c r="H565">
        <v>15600</v>
      </c>
      <c r="I565" t="s">
        <v>42</v>
      </c>
      <c r="J565">
        <v>2</v>
      </c>
      <c r="M565">
        <v>1</v>
      </c>
    </row>
    <row r="566" spans="1:32" x14ac:dyDescent="0.25">
      <c r="A566" s="11">
        <v>43727.678472222222</v>
      </c>
      <c r="B566" s="1" t="str">
        <f t="shared" si="48"/>
        <v>09/19/19</v>
      </c>
      <c r="C566" s="10">
        <f t="shared" si="52"/>
        <v>0.67847222222222225</v>
      </c>
      <c r="D566" s="2" t="str">
        <f t="shared" si="53"/>
        <v>Evening</v>
      </c>
      <c r="E566" s="1" t="str">
        <f t="shared" si="49"/>
        <v>2019</v>
      </c>
      <c r="F566" s="1" t="str">
        <f t="shared" si="50"/>
        <v>September</v>
      </c>
      <c r="G566" t="str">
        <f t="shared" si="51"/>
        <v>Thursday</v>
      </c>
      <c r="H566">
        <v>30500</v>
      </c>
      <c r="I566" t="s">
        <v>39</v>
      </c>
      <c r="K566">
        <v>1</v>
      </c>
      <c r="M566">
        <v>1</v>
      </c>
      <c r="O566">
        <v>1</v>
      </c>
      <c r="V566">
        <v>1</v>
      </c>
      <c r="AD566">
        <v>1</v>
      </c>
    </row>
    <row r="567" spans="1:32" x14ac:dyDescent="0.25">
      <c r="A567" s="11">
        <v>43727.685416666667</v>
      </c>
      <c r="B567" s="1" t="str">
        <f t="shared" si="48"/>
        <v>09/19/19</v>
      </c>
      <c r="C567" s="10">
        <f t="shared" si="52"/>
        <v>0.68541666666666667</v>
      </c>
      <c r="D567" s="2" t="str">
        <f t="shared" si="53"/>
        <v>Evening</v>
      </c>
      <c r="E567" s="1" t="str">
        <f t="shared" si="49"/>
        <v>2019</v>
      </c>
      <c r="F567" s="1" t="str">
        <f t="shared" si="50"/>
        <v>September</v>
      </c>
      <c r="G567" t="str">
        <f t="shared" si="51"/>
        <v>Thursday</v>
      </c>
      <c r="H567">
        <v>34600</v>
      </c>
      <c r="I567" t="s">
        <v>36</v>
      </c>
      <c r="J567">
        <v>2</v>
      </c>
      <c r="K567">
        <v>1</v>
      </c>
      <c r="N567">
        <v>2</v>
      </c>
      <c r="Q567">
        <v>1</v>
      </c>
      <c r="R567">
        <v>1</v>
      </c>
      <c r="AA567">
        <v>1</v>
      </c>
      <c r="AF567">
        <v>1</v>
      </c>
    </row>
    <row r="568" spans="1:32" x14ac:dyDescent="0.25">
      <c r="A568" s="11">
        <v>43727.689583333333</v>
      </c>
      <c r="B568" s="1" t="str">
        <f t="shared" si="48"/>
        <v>09/19/19</v>
      </c>
      <c r="C568" s="10">
        <f t="shared" si="52"/>
        <v>0.68958333333333333</v>
      </c>
      <c r="D568" s="2" t="str">
        <f t="shared" si="53"/>
        <v>Evening</v>
      </c>
      <c r="E568" s="1" t="str">
        <f t="shared" si="49"/>
        <v>2019</v>
      </c>
      <c r="F568" s="1" t="str">
        <f t="shared" si="50"/>
        <v>September</v>
      </c>
      <c r="G568" t="str">
        <f t="shared" si="51"/>
        <v>Thursday</v>
      </c>
      <c r="H568">
        <v>16000</v>
      </c>
      <c r="I568" t="s">
        <v>39</v>
      </c>
      <c r="L568">
        <v>1</v>
      </c>
      <c r="R568">
        <v>1</v>
      </c>
      <c r="S568">
        <v>1</v>
      </c>
      <c r="X568">
        <v>1</v>
      </c>
    </row>
    <row r="569" spans="1:32" x14ac:dyDescent="0.25">
      <c r="A569" s="11">
        <v>43728.462500000001</v>
      </c>
      <c r="B569" s="1" t="str">
        <f t="shared" si="48"/>
        <v>09/20/19</v>
      </c>
      <c r="C569" s="10">
        <f t="shared" si="52"/>
        <v>0.46249999999999997</v>
      </c>
      <c r="D569" s="2" t="str">
        <f t="shared" si="53"/>
        <v>Morning</v>
      </c>
      <c r="E569" s="1" t="str">
        <f t="shared" si="49"/>
        <v>2019</v>
      </c>
      <c r="F569" s="1" t="str">
        <f t="shared" si="50"/>
        <v>September</v>
      </c>
      <c r="G569" t="str">
        <f t="shared" si="51"/>
        <v>Friday</v>
      </c>
      <c r="H569">
        <v>39700</v>
      </c>
      <c r="I569" t="s">
        <v>38</v>
      </c>
      <c r="J569">
        <v>4</v>
      </c>
      <c r="N569">
        <v>2</v>
      </c>
      <c r="R569">
        <v>2</v>
      </c>
      <c r="X569">
        <v>1</v>
      </c>
    </row>
    <row r="570" spans="1:32" x14ac:dyDescent="0.25">
      <c r="A570" s="11">
        <v>43728.480555555558</v>
      </c>
      <c r="B570" s="1" t="str">
        <f t="shared" si="48"/>
        <v>09/20/19</v>
      </c>
      <c r="C570" s="10">
        <f t="shared" si="52"/>
        <v>0.48055555555555557</v>
      </c>
      <c r="D570" s="2" t="str">
        <f t="shared" si="53"/>
        <v>Morning</v>
      </c>
      <c r="E570" s="1" t="str">
        <f t="shared" si="49"/>
        <v>2019</v>
      </c>
      <c r="F570" s="1" t="str">
        <f t="shared" si="50"/>
        <v>September</v>
      </c>
      <c r="G570" t="str">
        <f t="shared" si="51"/>
        <v>Friday</v>
      </c>
      <c r="H570">
        <v>16400</v>
      </c>
      <c r="I570" t="s">
        <v>46</v>
      </c>
      <c r="J570">
        <v>3</v>
      </c>
    </row>
    <row r="571" spans="1:32" x14ac:dyDescent="0.25">
      <c r="A571" s="11">
        <v>43728.491666666669</v>
      </c>
      <c r="B571" s="1" t="str">
        <f t="shared" si="48"/>
        <v>09/20/19</v>
      </c>
      <c r="C571" s="10">
        <f t="shared" si="52"/>
        <v>0.4916666666666667</v>
      </c>
      <c r="D571" s="2" t="str">
        <f t="shared" si="53"/>
        <v>Morning</v>
      </c>
      <c r="E571" s="1" t="str">
        <f t="shared" si="49"/>
        <v>2019</v>
      </c>
      <c r="F571" s="1" t="str">
        <f t="shared" si="50"/>
        <v>September</v>
      </c>
      <c r="G571" t="str">
        <f t="shared" si="51"/>
        <v>Friday</v>
      </c>
      <c r="H571">
        <v>19300</v>
      </c>
      <c r="I571" t="s">
        <v>37</v>
      </c>
      <c r="J571">
        <v>1</v>
      </c>
      <c r="K571">
        <v>1</v>
      </c>
      <c r="P571">
        <v>2</v>
      </c>
    </row>
    <row r="572" spans="1:32" x14ac:dyDescent="0.25">
      <c r="A572" s="11">
        <v>43728.536805555559</v>
      </c>
      <c r="B572" s="1" t="str">
        <f t="shared" si="48"/>
        <v>09/20/19</v>
      </c>
      <c r="C572" s="10">
        <f t="shared" si="52"/>
        <v>0.53680555555555554</v>
      </c>
      <c r="D572" s="2" t="str">
        <f t="shared" si="53"/>
        <v>Morning</v>
      </c>
      <c r="E572" s="1" t="str">
        <f t="shared" si="49"/>
        <v>2019</v>
      </c>
      <c r="F572" s="1" t="str">
        <f t="shared" si="50"/>
        <v>September</v>
      </c>
      <c r="G572" t="str">
        <f t="shared" si="51"/>
        <v>Friday</v>
      </c>
      <c r="H572">
        <v>21000</v>
      </c>
      <c r="I572" t="s">
        <v>35</v>
      </c>
      <c r="K572">
        <v>2</v>
      </c>
      <c r="L572">
        <v>2</v>
      </c>
      <c r="P572">
        <v>1</v>
      </c>
      <c r="AC572">
        <v>1</v>
      </c>
    </row>
    <row r="573" spans="1:32" x14ac:dyDescent="0.25">
      <c r="A573" s="11">
        <v>43728.540972222225</v>
      </c>
      <c r="B573" s="1" t="str">
        <f t="shared" si="48"/>
        <v>09/20/19</v>
      </c>
      <c r="C573" s="10">
        <f t="shared" si="52"/>
        <v>0.54097222222222219</v>
      </c>
      <c r="D573" s="2" t="str">
        <f t="shared" si="53"/>
        <v>Morning</v>
      </c>
      <c r="E573" s="1" t="str">
        <f t="shared" si="49"/>
        <v>2019</v>
      </c>
      <c r="F573" s="1" t="str">
        <f t="shared" si="50"/>
        <v>September</v>
      </c>
      <c r="G573" t="str">
        <f t="shared" si="51"/>
        <v>Friday</v>
      </c>
      <c r="H573">
        <v>15100</v>
      </c>
      <c r="I573" t="s">
        <v>33</v>
      </c>
      <c r="J573">
        <v>1</v>
      </c>
      <c r="P573">
        <v>1</v>
      </c>
      <c r="W573">
        <v>1</v>
      </c>
    </row>
    <row r="574" spans="1:32" x14ac:dyDescent="0.25">
      <c r="A574" s="11">
        <v>43728.561111111114</v>
      </c>
      <c r="B574" s="1" t="str">
        <f t="shared" si="48"/>
        <v>09/20/19</v>
      </c>
      <c r="C574" s="10">
        <f t="shared" si="52"/>
        <v>0.56111111111111112</v>
      </c>
      <c r="D574" s="2" t="str">
        <f t="shared" si="53"/>
        <v>Afternoon</v>
      </c>
      <c r="E574" s="1" t="str">
        <f t="shared" si="49"/>
        <v>2019</v>
      </c>
      <c r="F574" s="1" t="str">
        <f t="shared" si="50"/>
        <v>September</v>
      </c>
      <c r="G574" t="str">
        <f t="shared" si="51"/>
        <v>Friday</v>
      </c>
      <c r="H574">
        <v>14800</v>
      </c>
      <c r="I574" t="s">
        <v>34</v>
      </c>
      <c r="J574">
        <v>1</v>
      </c>
      <c r="N574">
        <v>1</v>
      </c>
      <c r="P574">
        <v>1</v>
      </c>
    </row>
    <row r="575" spans="1:32" x14ac:dyDescent="0.25">
      <c r="A575" s="11">
        <v>43728.572222222225</v>
      </c>
      <c r="B575" s="1" t="str">
        <f t="shared" si="48"/>
        <v>09/20/19</v>
      </c>
      <c r="C575" s="10">
        <f t="shared" si="52"/>
        <v>0.57222222222222219</v>
      </c>
      <c r="D575" s="2" t="str">
        <f t="shared" si="53"/>
        <v>Afternoon</v>
      </c>
      <c r="E575" s="1" t="str">
        <f t="shared" si="49"/>
        <v>2019</v>
      </c>
      <c r="F575" s="1" t="str">
        <f t="shared" si="50"/>
        <v>September</v>
      </c>
      <c r="G575" t="str">
        <f t="shared" si="51"/>
        <v>Friday</v>
      </c>
      <c r="H575">
        <v>40400</v>
      </c>
      <c r="I575" t="s">
        <v>34</v>
      </c>
      <c r="J575">
        <v>8</v>
      </c>
    </row>
    <row r="576" spans="1:32" x14ac:dyDescent="0.25">
      <c r="A576" s="11">
        <v>43728.623611111114</v>
      </c>
      <c r="B576" s="1" t="str">
        <f t="shared" si="48"/>
        <v>09/20/19</v>
      </c>
      <c r="C576" s="10">
        <f t="shared" si="52"/>
        <v>0.62361111111111112</v>
      </c>
      <c r="D576" s="2" t="str">
        <f t="shared" si="53"/>
        <v>Afternoon</v>
      </c>
      <c r="E576" s="1" t="str">
        <f t="shared" si="49"/>
        <v>2019</v>
      </c>
      <c r="F576" s="1" t="str">
        <f t="shared" si="50"/>
        <v>September</v>
      </c>
      <c r="G576" t="str">
        <f t="shared" si="51"/>
        <v>Friday</v>
      </c>
      <c r="H576">
        <v>18300</v>
      </c>
      <c r="I576" t="s">
        <v>34</v>
      </c>
      <c r="J576">
        <v>1</v>
      </c>
      <c r="K576">
        <v>1</v>
      </c>
      <c r="N576">
        <v>1</v>
      </c>
      <c r="O576">
        <v>1</v>
      </c>
    </row>
    <row r="577" spans="1:30" x14ac:dyDescent="0.25">
      <c r="A577" s="11">
        <v>43728.672222222223</v>
      </c>
      <c r="B577" s="1" t="str">
        <f t="shared" si="48"/>
        <v>09/20/19</v>
      </c>
      <c r="C577" s="10">
        <f t="shared" si="52"/>
        <v>0.67222222222222217</v>
      </c>
      <c r="D577" s="2" t="str">
        <f t="shared" si="53"/>
        <v>Evening</v>
      </c>
      <c r="E577" s="1" t="str">
        <f t="shared" si="49"/>
        <v>2019</v>
      </c>
      <c r="F577" s="1" t="str">
        <f t="shared" si="50"/>
        <v>September</v>
      </c>
      <c r="G577" t="str">
        <f t="shared" si="51"/>
        <v>Friday</v>
      </c>
      <c r="H577">
        <v>18000</v>
      </c>
      <c r="I577" t="s">
        <v>37</v>
      </c>
      <c r="P577">
        <v>1</v>
      </c>
      <c r="AA577">
        <v>2</v>
      </c>
      <c r="AB577">
        <v>1</v>
      </c>
    </row>
    <row r="578" spans="1:30" x14ac:dyDescent="0.25">
      <c r="A578" s="11">
        <v>43729.462500000001</v>
      </c>
      <c r="B578" s="1" t="str">
        <f t="shared" ref="B578:B641" si="54">TEXT(A578,"mm/dd/yy")</f>
        <v>09/21/19</v>
      </c>
      <c r="C578" s="10">
        <f t="shared" si="52"/>
        <v>0.46249999999999997</v>
      </c>
      <c r="D578" s="2" t="str">
        <f t="shared" si="53"/>
        <v>Morning</v>
      </c>
      <c r="E578" s="1" t="str">
        <f t="shared" ref="E578:E641" si="55">TEXT(A578,"yyyy")</f>
        <v>2019</v>
      </c>
      <c r="F578" s="1" t="str">
        <f t="shared" ref="F578:F641" si="56">TEXT(A578,"mmmm")</f>
        <v>September</v>
      </c>
      <c r="G578" t="str">
        <f t="shared" ref="G578:G641" si="57">TEXT(A578,"dddd")</f>
        <v>Saturday</v>
      </c>
      <c r="H578">
        <v>17800</v>
      </c>
      <c r="I578" t="s">
        <v>35</v>
      </c>
      <c r="J578">
        <v>1</v>
      </c>
      <c r="Q578">
        <v>1</v>
      </c>
      <c r="S578">
        <v>1</v>
      </c>
      <c r="AB578">
        <v>1</v>
      </c>
    </row>
    <row r="579" spans="1:30" x14ac:dyDescent="0.25">
      <c r="A579" s="11">
        <v>43729.463888888888</v>
      </c>
      <c r="B579" s="1" t="str">
        <f t="shared" si="54"/>
        <v>09/21/19</v>
      </c>
      <c r="C579" s="10">
        <f t="shared" ref="C579:C642" si="58">TIMEVALUE((TEXT(A579,"h:mm AM/PM")))</f>
        <v>0.46388888888888885</v>
      </c>
      <c r="D579" s="2" t="str">
        <f t="shared" ref="D579:D642" si="59">IF(C579&lt;0.541666666666667,"Morning",IF(C579&lt;0.645833333333333,"Afternoon","Evening"))</f>
        <v>Morning</v>
      </c>
      <c r="E579" s="1" t="str">
        <f t="shared" si="55"/>
        <v>2019</v>
      </c>
      <c r="F579" s="1" t="str">
        <f t="shared" si="56"/>
        <v>September</v>
      </c>
      <c r="G579" t="str">
        <f t="shared" si="57"/>
        <v>Saturday</v>
      </c>
      <c r="H579">
        <v>39300</v>
      </c>
      <c r="I579" t="s">
        <v>34</v>
      </c>
      <c r="J579">
        <v>1</v>
      </c>
      <c r="N579">
        <v>3</v>
      </c>
      <c r="R579">
        <v>3</v>
      </c>
      <c r="AA579">
        <v>1</v>
      </c>
      <c r="AB579">
        <v>1</v>
      </c>
    </row>
    <row r="580" spans="1:30" x14ac:dyDescent="0.25">
      <c r="A580" s="11">
        <v>43729.466666666667</v>
      </c>
      <c r="B580" s="1" t="str">
        <f t="shared" si="54"/>
        <v>09/21/19</v>
      </c>
      <c r="C580" s="10">
        <f t="shared" si="58"/>
        <v>0.46666666666666662</v>
      </c>
      <c r="D580" s="2" t="str">
        <f t="shared" si="59"/>
        <v>Morning</v>
      </c>
      <c r="E580" s="1" t="str">
        <f t="shared" si="55"/>
        <v>2019</v>
      </c>
      <c r="F580" s="1" t="str">
        <f t="shared" si="56"/>
        <v>September</v>
      </c>
      <c r="G580" t="str">
        <f t="shared" si="57"/>
        <v>Saturday</v>
      </c>
      <c r="H580">
        <v>14000</v>
      </c>
      <c r="I580" t="s">
        <v>44</v>
      </c>
      <c r="K580">
        <v>1</v>
      </c>
      <c r="L580">
        <v>1</v>
      </c>
      <c r="N580">
        <v>1</v>
      </c>
      <c r="R580">
        <v>1</v>
      </c>
    </row>
    <row r="581" spans="1:30" x14ac:dyDescent="0.25">
      <c r="A581" s="11">
        <v>43729.47152777778</v>
      </c>
      <c r="B581" s="1" t="str">
        <f t="shared" si="54"/>
        <v>09/21/19</v>
      </c>
      <c r="C581" s="10">
        <f t="shared" si="58"/>
        <v>0.47152777777777777</v>
      </c>
      <c r="D581" s="2" t="str">
        <f t="shared" si="59"/>
        <v>Morning</v>
      </c>
      <c r="E581" s="1" t="str">
        <f t="shared" si="55"/>
        <v>2019</v>
      </c>
      <c r="F581" s="1" t="str">
        <f t="shared" si="56"/>
        <v>September</v>
      </c>
      <c r="G581" t="str">
        <f t="shared" si="57"/>
        <v>Saturday</v>
      </c>
      <c r="H581">
        <v>23600</v>
      </c>
      <c r="I581" t="s">
        <v>40</v>
      </c>
      <c r="J581">
        <v>1</v>
      </c>
      <c r="P581">
        <v>1</v>
      </c>
      <c r="Q581">
        <v>1</v>
      </c>
      <c r="W581">
        <v>1</v>
      </c>
      <c r="X581">
        <v>1</v>
      </c>
    </row>
    <row r="582" spans="1:30" x14ac:dyDescent="0.25">
      <c r="A582" s="11">
        <v>43729.473611111112</v>
      </c>
      <c r="B582" s="1" t="str">
        <f t="shared" si="54"/>
        <v>09/21/19</v>
      </c>
      <c r="C582" s="10">
        <f t="shared" si="58"/>
        <v>0.47361111111111115</v>
      </c>
      <c r="D582" s="2" t="str">
        <f t="shared" si="59"/>
        <v>Morning</v>
      </c>
      <c r="E582" s="1" t="str">
        <f t="shared" si="55"/>
        <v>2019</v>
      </c>
      <c r="F582" s="1" t="str">
        <f t="shared" si="56"/>
        <v>September</v>
      </c>
      <c r="G582" t="str">
        <f t="shared" si="57"/>
        <v>Saturday</v>
      </c>
      <c r="H582">
        <v>18300</v>
      </c>
      <c r="I582" t="s">
        <v>46</v>
      </c>
      <c r="J582">
        <v>1</v>
      </c>
      <c r="P582">
        <v>1</v>
      </c>
      <c r="S582">
        <v>1</v>
      </c>
      <c r="AB582">
        <v>1</v>
      </c>
    </row>
    <row r="583" spans="1:30" x14ac:dyDescent="0.25">
      <c r="A583" s="11">
        <v>43729.48541666667</v>
      </c>
      <c r="B583" s="1" t="str">
        <f t="shared" si="54"/>
        <v>09/21/19</v>
      </c>
      <c r="C583" s="10">
        <f t="shared" si="58"/>
        <v>0.48541666666666666</v>
      </c>
      <c r="D583" s="2" t="str">
        <f t="shared" si="59"/>
        <v>Morning</v>
      </c>
      <c r="E583" s="1" t="str">
        <f t="shared" si="55"/>
        <v>2019</v>
      </c>
      <c r="F583" s="1" t="str">
        <f t="shared" si="56"/>
        <v>September</v>
      </c>
      <c r="G583" t="str">
        <f t="shared" si="57"/>
        <v>Saturday</v>
      </c>
      <c r="H583">
        <v>21100</v>
      </c>
      <c r="I583" t="s">
        <v>39</v>
      </c>
      <c r="J583">
        <v>1</v>
      </c>
      <c r="N583">
        <v>2</v>
      </c>
      <c r="R583">
        <v>1</v>
      </c>
      <c r="W583">
        <v>1</v>
      </c>
    </row>
    <row r="584" spans="1:30" x14ac:dyDescent="0.25">
      <c r="A584" s="11">
        <v>43729.500694444447</v>
      </c>
      <c r="B584" s="1" t="str">
        <f t="shared" si="54"/>
        <v>09/21/19</v>
      </c>
      <c r="C584" s="10">
        <f t="shared" si="58"/>
        <v>0.50069444444444444</v>
      </c>
      <c r="D584" s="2" t="str">
        <f t="shared" si="59"/>
        <v>Morning</v>
      </c>
      <c r="E584" s="1" t="str">
        <f t="shared" si="55"/>
        <v>2019</v>
      </c>
      <c r="F584" s="1" t="str">
        <f t="shared" si="56"/>
        <v>September</v>
      </c>
      <c r="G584" t="str">
        <f t="shared" si="57"/>
        <v>Saturday</v>
      </c>
      <c r="H584">
        <v>17000</v>
      </c>
      <c r="I584" t="s">
        <v>45</v>
      </c>
      <c r="N584">
        <v>1</v>
      </c>
      <c r="P584">
        <v>1</v>
      </c>
      <c r="X584">
        <v>1</v>
      </c>
      <c r="AB584">
        <v>1</v>
      </c>
    </row>
    <row r="585" spans="1:30" x14ac:dyDescent="0.25">
      <c r="A585" s="11">
        <v>43729.505555555559</v>
      </c>
      <c r="B585" s="1" t="str">
        <f t="shared" si="54"/>
        <v>09/21/19</v>
      </c>
      <c r="C585" s="10">
        <f t="shared" si="58"/>
        <v>0.50555555555555554</v>
      </c>
      <c r="D585" s="2" t="str">
        <f t="shared" si="59"/>
        <v>Morning</v>
      </c>
      <c r="E585" s="1" t="str">
        <f t="shared" si="55"/>
        <v>2019</v>
      </c>
      <c r="F585" s="1" t="str">
        <f t="shared" si="56"/>
        <v>September</v>
      </c>
      <c r="G585" t="str">
        <f t="shared" si="57"/>
        <v>Saturday</v>
      </c>
      <c r="H585">
        <v>15800</v>
      </c>
      <c r="I585" t="s">
        <v>47</v>
      </c>
      <c r="J585">
        <v>1</v>
      </c>
      <c r="X585">
        <v>1</v>
      </c>
      <c r="AA585">
        <v>1</v>
      </c>
    </row>
    <row r="586" spans="1:30" x14ac:dyDescent="0.25">
      <c r="A586" s="11">
        <v>43729.511111111111</v>
      </c>
      <c r="B586" s="1" t="str">
        <f t="shared" si="54"/>
        <v>09/21/19</v>
      </c>
      <c r="C586" s="10">
        <f t="shared" si="58"/>
        <v>0.51111111111111118</v>
      </c>
      <c r="D586" s="2" t="str">
        <f t="shared" si="59"/>
        <v>Morning</v>
      </c>
      <c r="E586" s="1" t="str">
        <f t="shared" si="55"/>
        <v>2019</v>
      </c>
      <c r="F586" s="1" t="str">
        <f t="shared" si="56"/>
        <v>September</v>
      </c>
      <c r="G586" t="str">
        <f t="shared" si="57"/>
        <v>Saturday</v>
      </c>
      <c r="H586">
        <v>17600</v>
      </c>
      <c r="I586" t="s">
        <v>34</v>
      </c>
      <c r="J586">
        <v>2</v>
      </c>
      <c r="K586">
        <v>1</v>
      </c>
      <c r="AB586">
        <v>1</v>
      </c>
    </row>
    <row r="587" spans="1:30" x14ac:dyDescent="0.25">
      <c r="A587" s="11">
        <v>43729.518750000003</v>
      </c>
      <c r="B587" s="1" t="str">
        <f t="shared" si="54"/>
        <v>09/21/19</v>
      </c>
      <c r="C587" s="10">
        <f t="shared" si="58"/>
        <v>0.51874999999999993</v>
      </c>
      <c r="D587" s="2" t="str">
        <f t="shared" si="59"/>
        <v>Morning</v>
      </c>
      <c r="E587" s="1" t="str">
        <f t="shared" si="55"/>
        <v>2019</v>
      </c>
      <c r="F587" s="1" t="str">
        <f t="shared" si="56"/>
        <v>September</v>
      </c>
      <c r="G587" t="str">
        <f t="shared" si="57"/>
        <v>Saturday</v>
      </c>
      <c r="H587">
        <v>16100</v>
      </c>
      <c r="I587" t="s">
        <v>35</v>
      </c>
      <c r="J587">
        <v>2</v>
      </c>
      <c r="P587">
        <v>1</v>
      </c>
    </row>
    <row r="588" spans="1:30" x14ac:dyDescent="0.25">
      <c r="A588" s="11">
        <v>43729.519444444442</v>
      </c>
      <c r="B588" s="1" t="str">
        <f t="shared" si="54"/>
        <v>09/21/19</v>
      </c>
      <c r="C588" s="10">
        <f t="shared" si="58"/>
        <v>0.51944444444444449</v>
      </c>
      <c r="D588" s="2" t="str">
        <f t="shared" si="59"/>
        <v>Morning</v>
      </c>
      <c r="E588" s="1" t="str">
        <f t="shared" si="55"/>
        <v>2019</v>
      </c>
      <c r="F588" s="1" t="str">
        <f t="shared" si="56"/>
        <v>September</v>
      </c>
      <c r="G588" t="str">
        <f t="shared" si="57"/>
        <v>Saturday</v>
      </c>
      <c r="H588">
        <v>37900</v>
      </c>
      <c r="I588" t="s">
        <v>38</v>
      </c>
      <c r="J588">
        <v>2</v>
      </c>
      <c r="K588">
        <v>1</v>
      </c>
      <c r="L588">
        <v>1</v>
      </c>
      <c r="P588">
        <v>1</v>
      </c>
      <c r="Q588">
        <v>1</v>
      </c>
      <c r="W588">
        <v>1</v>
      </c>
      <c r="X588">
        <v>1</v>
      </c>
      <c r="AA588">
        <v>1</v>
      </c>
    </row>
    <row r="589" spans="1:30" x14ac:dyDescent="0.25">
      <c r="A589" s="11">
        <v>43729.568055555559</v>
      </c>
      <c r="B589" s="1" t="str">
        <f t="shared" si="54"/>
        <v>09/21/19</v>
      </c>
      <c r="C589" s="10">
        <f t="shared" si="58"/>
        <v>0.56805555555555554</v>
      </c>
      <c r="D589" s="2" t="str">
        <f t="shared" si="59"/>
        <v>Afternoon</v>
      </c>
      <c r="E589" s="1" t="str">
        <f t="shared" si="55"/>
        <v>2019</v>
      </c>
      <c r="F589" s="1" t="str">
        <f t="shared" si="56"/>
        <v>September</v>
      </c>
      <c r="G589" t="str">
        <f t="shared" si="57"/>
        <v>Saturday</v>
      </c>
      <c r="H589">
        <v>18800</v>
      </c>
      <c r="I589" t="s">
        <v>46</v>
      </c>
      <c r="J589">
        <v>1</v>
      </c>
      <c r="M589">
        <v>1</v>
      </c>
      <c r="N589">
        <v>1</v>
      </c>
      <c r="X589">
        <v>1</v>
      </c>
    </row>
    <row r="590" spans="1:30" x14ac:dyDescent="0.25">
      <c r="A590" s="11">
        <v>43729.580555555556</v>
      </c>
      <c r="B590" s="1" t="str">
        <f t="shared" si="54"/>
        <v>09/21/19</v>
      </c>
      <c r="C590" s="10">
        <f t="shared" si="58"/>
        <v>0.5805555555555556</v>
      </c>
      <c r="D590" s="2" t="str">
        <f t="shared" si="59"/>
        <v>Afternoon</v>
      </c>
      <c r="E590" s="1" t="str">
        <f t="shared" si="55"/>
        <v>2019</v>
      </c>
      <c r="F590" s="1" t="str">
        <f t="shared" si="56"/>
        <v>September</v>
      </c>
      <c r="G590" t="str">
        <f t="shared" si="57"/>
        <v>Saturday</v>
      </c>
      <c r="H590">
        <v>25100</v>
      </c>
      <c r="I590" t="s">
        <v>41</v>
      </c>
      <c r="J590">
        <v>2</v>
      </c>
      <c r="M590">
        <v>1</v>
      </c>
      <c r="Q590">
        <v>1</v>
      </c>
      <c r="AD590">
        <v>1</v>
      </c>
    </row>
    <row r="591" spans="1:30" x14ac:dyDescent="0.25">
      <c r="A591" s="11">
        <v>43729.59375</v>
      </c>
      <c r="B591" s="1" t="str">
        <f t="shared" si="54"/>
        <v>09/21/19</v>
      </c>
      <c r="C591" s="10">
        <f t="shared" si="58"/>
        <v>0.59375</v>
      </c>
      <c r="D591" s="2" t="str">
        <f t="shared" si="59"/>
        <v>Afternoon</v>
      </c>
      <c r="E591" s="1" t="str">
        <f t="shared" si="55"/>
        <v>2019</v>
      </c>
      <c r="F591" s="1" t="str">
        <f t="shared" si="56"/>
        <v>September</v>
      </c>
      <c r="G591" t="str">
        <f t="shared" si="57"/>
        <v>Saturday</v>
      </c>
      <c r="H591">
        <v>19300</v>
      </c>
      <c r="I591" t="s">
        <v>40</v>
      </c>
      <c r="J591">
        <v>1</v>
      </c>
      <c r="M591">
        <v>1</v>
      </c>
      <c r="Q591">
        <v>1</v>
      </c>
      <c r="AA591">
        <v>1</v>
      </c>
    </row>
    <row r="592" spans="1:30" x14ac:dyDescent="0.25">
      <c r="A592" s="11">
        <v>43730.464583333334</v>
      </c>
      <c r="B592" s="1" t="str">
        <f t="shared" si="54"/>
        <v>09/22/19</v>
      </c>
      <c r="C592" s="10">
        <f t="shared" si="58"/>
        <v>0.46458333333333335</v>
      </c>
      <c r="D592" s="2" t="str">
        <f t="shared" si="59"/>
        <v>Morning</v>
      </c>
      <c r="E592" s="1" t="str">
        <f t="shared" si="55"/>
        <v>2019</v>
      </c>
      <c r="F592" s="1" t="str">
        <f t="shared" si="56"/>
        <v>September</v>
      </c>
      <c r="G592" t="str">
        <f t="shared" si="57"/>
        <v>Sunday</v>
      </c>
      <c r="H592">
        <v>14100</v>
      </c>
      <c r="I592" t="s">
        <v>39</v>
      </c>
      <c r="J592">
        <v>1</v>
      </c>
      <c r="N592">
        <v>1</v>
      </c>
      <c r="W592">
        <v>1</v>
      </c>
    </row>
    <row r="593" spans="1:28" x14ac:dyDescent="0.25">
      <c r="A593" s="11">
        <v>43730.470833333333</v>
      </c>
      <c r="B593" s="1" t="str">
        <f t="shared" si="54"/>
        <v>09/22/19</v>
      </c>
      <c r="C593" s="10">
        <f t="shared" si="58"/>
        <v>0.47083333333333338</v>
      </c>
      <c r="D593" s="2" t="str">
        <f t="shared" si="59"/>
        <v>Morning</v>
      </c>
      <c r="E593" s="1" t="str">
        <f t="shared" si="55"/>
        <v>2019</v>
      </c>
      <c r="F593" s="1" t="str">
        <f t="shared" si="56"/>
        <v>September</v>
      </c>
      <c r="G593" t="str">
        <f t="shared" si="57"/>
        <v>Sunday</v>
      </c>
      <c r="H593">
        <v>30900</v>
      </c>
      <c r="I593" t="s">
        <v>49</v>
      </c>
      <c r="J593">
        <v>2</v>
      </c>
      <c r="K593">
        <v>3</v>
      </c>
      <c r="P593">
        <v>1</v>
      </c>
      <c r="W593">
        <v>1</v>
      </c>
      <c r="AB593">
        <v>1</v>
      </c>
    </row>
    <row r="594" spans="1:28" x14ac:dyDescent="0.25">
      <c r="A594" s="11">
        <v>43730.481249999997</v>
      </c>
      <c r="B594" s="1" t="str">
        <f t="shared" si="54"/>
        <v>09/22/19</v>
      </c>
      <c r="C594" s="10">
        <f t="shared" si="58"/>
        <v>0.48125000000000001</v>
      </c>
      <c r="D594" s="2" t="str">
        <f t="shared" si="59"/>
        <v>Morning</v>
      </c>
      <c r="E594" s="1" t="str">
        <f t="shared" si="55"/>
        <v>2019</v>
      </c>
      <c r="F594" s="1" t="str">
        <f t="shared" si="56"/>
        <v>September</v>
      </c>
      <c r="G594" t="str">
        <f t="shared" si="57"/>
        <v>Sunday</v>
      </c>
      <c r="H594">
        <v>14500</v>
      </c>
      <c r="I594" t="s">
        <v>35</v>
      </c>
      <c r="N594">
        <v>1</v>
      </c>
      <c r="S594">
        <v>2</v>
      </c>
    </row>
    <row r="595" spans="1:28" x14ac:dyDescent="0.25">
      <c r="A595" s="11">
        <v>43730.490277777775</v>
      </c>
      <c r="B595" s="1" t="str">
        <f t="shared" si="54"/>
        <v>09/22/19</v>
      </c>
      <c r="C595" s="10">
        <f t="shared" si="58"/>
        <v>0.49027777777777781</v>
      </c>
      <c r="D595" s="2" t="str">
        <f t="shared" si="59"/>
        <v>Morning</v>
      </c>
      <c r="E595" s="1" t="str">
        <f t="shared" si="55"/>
        <v>2019</v>
      </c>
      <c r="F595" s="1" t="str">
        <f t="shared" si="56"/>
        <v>September</v>
      </c>
      <c r="G595" t="str">
        <f t="shared" si="57"/>
        <v>Sunday</v>
      </c>
      <c r="H595">
        <v>18600</v>
      </c>
      <c r="I595" t="s">
        <v>39</v>
      </c>
      <c r="J595">
        <v>2</v>
      </c>
      <c r="N595">
        <v>2</v>
      </c>
    </row>
    <row r="596" spans="1:28" x14ac:dyDescent="0.25">
      <c r="A596" s="11">
        <v>43730.500694444447</v>
      </c>
      <c r="B596" s="1" t="str">
        <f t="shared" si="54"/>
        <v>09/22/19</v>
      </c>
      <c r="C596" s="10">
        <f t="shared" si="58"/>
        <v>0.50069444444444444</v>
      </c>
      <c r="D596" s="2" t="str">
        <f t="shared" si="59"/>
        <v>Morning</v>
      </c>
      <c r="E596" s="1" t="str">
        <f t="shared" si="55"/>
        <v>2019</v>
      </c>
      <c r="F596" s="1" t="str">
        <f t="shared" si="56"/>
        <v>September</v>
      </c>
      <c r="G596" t="str">
        <f t="shared" si="57"/>
        <v>Sunday</v>
      </c>
      <c r="H596">
        <v>14100</v>
      </c>
      <c r="I596" t="s">
        <v>43</v>
      </c>
      <c r="J596">
        <v>2</v>
      </c>
      <c r="AB596">
        <v>1</v>
      </c>
    </row>
    <row r="597" spans="1:28" x14ac:dyDescent="0.25">
      <c r="A597" s="11">
        <v>43730.503472222219</v>
      </c>
      <c r="B597" s="1" t="str">
        <f t="shared" si="54"/>
        <v>09/22/19</v>
      </c>
      <c r="C597" s="10">
        <f t="shared" si="58"/>
        <v>0.50347222222222221</v>
      </c>
      <c r="D597" s="2" t="str">
        <f t="shared" si="59"/>
        <v>Morning</v>
      </c>
      <c r="E597" s="1" t="str">
        <f t="shared" si="55"/>
        <v>2019</v>
      </c>
      <c r="F597" s="1" t="str">
        <f t="shared" si="56"/>
        <v>September</v>
      </c>
      <c r="G597" t="str">
        <f t="shared" si="57"/>
        <v>Sunday</v>
      </c>
      <c r="H597">
        <v>17000</v>
      </c>
      <c r="I597" t="s">
        <v>39</v>
      </c>
      <c r="N597">
        <v>2</v>
      </c>
      <c r="R597">
        <v>1</v>
      </c>
      <c r="S597">
        <v>1</v>
      </c>
    </row>
    <row r="598" spans="1:28" x14ac:dyDescent="0.25">
      <c r="A598" s="11">
        <v>43730.504166666666</v>
      </c>
      <c r="B598" s="1" t="str">
        <f t="shared" si="54"/>
        <v>09/22/19</v>
      </c>
      <c r="C598" s="10">
        <f t="shared" si="58"/>
        <v>0.50416666666666665</v>
      </c>
      <c r="D598" s="2" t="str">
        <f t="shared" si="59"/>
        <v>Morning</v>
      </c>
      <c r="E598" s="1" t="str">
        <f t="shared" si="55"/>
        <v>2019</v>
      </c>
      <c r="F598" s="1" t="str">
        <f t="shared" si="56"/>
        <v>September</v>
      </c>
      <c r="G598" t="str">
        <f t="shared" si="57"/>
        <v>Sunday</v>
      </c>
      <c r="H598">
        <v>22300</v>
      </c>
      <c r="I598" t="s">
        <v>43</v>
      </c>
      <c r="J598">
        <v>1</v>
      </c>
      <c r="K598">
        <v>1</v>
      </c>
      <c r="N598">
        <v>2</v>
      </c>
      <c r="AB598">
        <v>2</v>
      </c>
    </row>
    <row r="599" spans="1:28" x14ac:dyDescent="0.25">
      <c r="A599" s="11">
        <v>43730.504861111112</v>
      </c>
      <c r="B599" s="1" t="str">
        <f t="shared" si="54"/>
        <v>09/22/19</v>
      </c>
      <c r="C599" s="10">
        <f t="shared" si="58"/>
        <v>0.50486111111111109</v>
      </c>
      <c r="D599" s="2" t="str">
        <f t="shared" si="59"/>
        <v>Morning</v>
      </c>
      <c r="E599" s="1" t="str">
        <f t="shared" si="55"/>
        <v>2019</v>
      </c>
      <c r="F599" s="1" t="str">
        <f t="shared" si="56"/>
        <v>September</v>
      </c>
      <c r="G599" t="str">
        <f t="shared" si="57"/>
        <v>Sunday</v>
      </c>
      <c r="H599">
        <v>34100</v>
      </c>
      <c r="I599" t="s">
        <v>42</v>
      </c>
      <c r="J599">
        <v>2</v>
      </c>
      <c r="K599">
        <v>1</v>
      </c>
      <c r="N599">
        <v>2</v>
      </c>
      <c r="R599">
        <v>2</v>
      </c>
      <c r="AB599">
        <v>2</v>
      </c>
    </row>
    <row r="600" spans="1:28" x14ac:dyDescent="0.25">
      <c r="A600" s="11">
        <v>43730.505555555559</v>
      </c>
      <c r="B600" s="1" t="str">
        <f t="shared" si="54"/>
        <v>09/22/19</v>
      </c>
      <c r="C600" s="10">
        <f t="shared" si="58"/>
        <v>0.50555555555555554</v>
      </c>
      <c r="D600" s="2" t="str">
        <f t="shared" si="59"/>
        <v>Morning</v>
      </c>
      <c r="E600" s="1" t="str">
        <f t="shared" si="55"/>
        <v>2019</v>
      </c>
      <c r="F600" s="1" t="str">
        <f t="shared" si="56"/>
        <v>September</v>
      </c>
      <c r="G600" t="str">
        <f t="shared" si="57"/>
        <v>Sunday</v>
      </c>
      <c r="H600">
        <v>17800</v>
      </c>
      <c r="I600" t="s">
        <v>43</v>
      </c>
      <c r="J600">
        <v>1</v>
      </c>
      <c r="N600">
        <v>1</v>
      </c>
      <c r="Q600">
        <v>1</v>
      </c>
      <c r="R600">
        <v>1</v>
      </c>
    </row>
    <row r="601" spans="1:28" x14ac:dyDescent="0.25">
      <c r="A601" s="11">
        <v>43730.513194444444</v>
      </c>
      <c r="B601" s="1" t="str">
        <f t="shared" si="54"/>
        <v>09/22/19</v>
      </c>
      <c r="C601" s="10">
        <f t="shared" si="58"/>
        <v>0.5131944444444444</v>
      </c>
      <c r="D601" s="2" t="str">
        <f t="shared" si="59"/>
        <v>Morning</v>
      </c>
      <c r="E601" s="1" t="str">
        <f t="shared" si="55"/>
        <v>2019</v>
      </c>
      <c r="F601" s="1" t="str">
        <f t="shared" si="56"/>
        <v>September</v>
      </c>
      <c r="G601" t="str">
        <f t="shared" si="57"/>
        <v>Sunday</v>
      </c>
      <c r="H601">
        <v>24300</v>
      </c>
      <c r="I601" t="s">
        <v>34</v>
      </c>
      <c r="J601">
        <v>1</v>
      </c>
      <c r="N601">
        <v>1</v>
      </c>
      <c r="R601">
        <v>4</v>
      </c>
    </row>
    <row r="602" spans="1:28" x14ac:dyDescent="0.25">
      <c r="A602" s="11">
        <v>43730.522916666669</v>
      </c>
      <c r="B602" s="1" t="str">
        <f t="shared" si="54"/>
        <v>09/22/19</v>
      </c>
      <c r="C602" s="10">
        <f t="shared" si="58"/>
        <v>0.5229166666666667</v>
      </c>
      <c r="D602" s="2" t="str">
        <f t="shared" si="59"/>
        <v>Morning</v>
      </c>
      <c r="E602" s="1" t="str">
        <f t="shared" si="55"/>
        <v>2019</v>
      </c>
      <c r="F602" s="1" t="str">
        <f t="shared" si="56"/>
        <v>September</v>
      </c>
      <c r="G602" t="str">
        <f t="shared" si="57"/>
        <v>Sunday</v>
      </c>
      <c r="H602">
        <v>15300</v>
      </c>
      <c r="I602" t="s">
        <v>44</v>
      </c>
      <c r="J602">
        <v>1</v>
      </c>
      <c r="K602">
        <v>1</v>
      </c>
      <c r="AB602">
        <v>2</v>
      </c>
    </row>
    <row r="603" spans="1:28" x14ac:dyDescent="0.25">
      <c r="A603" s="11">
        <v>43730.535416666666</v>
      </c>
      <c r="B603" s="1" t="str">
        <f t="shared" si="54"/>
        <v>09/22/19</v>
      </c>
      <c r="C603" s="10">
        <f t="shared" si="58"/>
        <v>0.53541666666666665</v>
      </c>
      <c r="D603" s="2" t="str">
        <f t="shared" si="59"/>
        <v>Morning</v>
      </c>
      <c r="E603" s="1" t="str">
        <f t="shared" si="55"/>
        <v>2019</v>
      </c>
      <c r="F603" s="1" t="str">
        <f t="shared" si="56"/>
        <v>September</v>
      </c>
      <c r="G603" t="str">
        <f t="shared" si="57"/>
        <v>Sunday</v>
      </c>
      <c r="H603">
        <v>14800</v>
      </c>
      <c r="I603" t="s">
        <v>35</v>
      </c>
      <c r="J603">
        <v>1</v>
      </c>
      <c r="K603">
        <v>1</v>
      </c>
      <c r="P603">
        <v>1</v>
      </c>
    </row>
    <row r="604" spans="1:28" x14ac:dyDescent="0.25">
      <c r="A604" s="11">
        <v>43730.537499999999</v>
      </c>
      <c r="B604" s="1" t="str">
        <f t="shared" si="54"/>
        <v>09/22/19</v>
      </c>
      <c r="C604" s="10">
        <f t="shared" si="58"/>
        <v>0.53749999999999998</v>
      </c>
      <c r="D604" s="2" t="str">
        <f t="shared" si="59"/>
        <v>Morning</v>
      </c>
      <c r="E604" s="1" t="str">
        <f t="shared" si="55"/>
        <v>2019</v>
      </c>
      <c r="F604" s="1" t="str">
        <f t="shared" si="56"/>
        <v>September</v>
      </c>
      <c r="G604" t="str">
        <f t="shared" si="57"/>
        <v>Sunday</v>
      </c>
      <c r="H604">
        <v>21300</v>
      </c>
      <c r="I604" t="s">
        <v>33</v>
      </c>
      <c r="J604">
        <v>1</v>
      </c>
      <c r="M604">
        <v>1</v>
      </c>
      <c r="N604">
        <v>3</v>
      </c>
    </row>
    <row r="605" spans="1:28" x14ac:dyDescent="0.25">
      <c r="A605" s="11">
        <v>43730.538888888892</v>
      </c>
      <c r="B605" s="1" t="str">
        <f t="shared" si="54"/>
        <v>09/22/19</v>
      </c>
      <c r="C605" s="10">
        <f t="shared" si="58"/>
        <v>0.53888888888888886</v>
      </c>
      <c r="D605" s="2" t="str">
        <f t="shared" si="59"/>
        <v>Morning</v>
      </c>
      <c r="E605" s="1" t="str">
        <f t="shared" si="55"/>
        <v>2019</v>
      </c>
      <c r="F605" s="1" t="str">
        <f t="shared" si="56"/>
        <v>September</v>
      </c>
      <c r="G605" t="str">
        <f t="shared" si="57"/>
        <v>Sunday</v>
      </c>
      <c r="H605">
        <v>15100</v>
      </c>
      <c r="I605" t="s">
        <v>38</v>
      </c>
      <c r="J605">
        <v>2</v>
      </c>
      <c r="N605">
        <v>1</v>
      </c>
    </row>
    <row r="606" spans="1:28" x14ac:dyDescent="0.25">
      <c r="A606" s="11">
        <v>43730.542361111111</v>
      </c>
      <c r="B606" s="1" t="str">
        <f t="shared" si="54"/>
        <v>09/22/19</v>
      </c>
      <c r="C606" s="10">
        <f t="shared" si="58"/>
        <v>0.54236111111111118</v>
      </c>
      <c r="D606" s="2" t="str">
        <f t="shared" si="59"/>
        <v>Afternoon</v>
      </c>
      <c r="E606" s="1" t="str">
        <f t="shared" si="55"/>
        <v>2019</v>
      </c>
      <c r="F606" s="1" t="str">
        <f t="shared" si="56"/>
        <v>September</v>
      </c>
      <c r="G606" t="str">
        <f t="shared" si="57"/>
        <v>Sunday</v>
      </c>
      <c r="H606">
        <v>20000</v>
      </c>
      <c r="I606" t="s">
        <v>39</v>
      </c>
      <c r="P606">
        <v>2</v>
      </c>
      <c r="X606">
        <v>1</v>
      </c>
      <c r="AA606">
        <v>1</v>
      </c>
    </row>
    <row r="607" spans="1:28" x14ac:dyDescent="0.25">
      <c r="A607" s="11">
        <v>43731.475694444445</v>
      </c>
      <c r="B607" s="1" t="str">
        <f t="shared" si="54"/>
        <v>09/23/19</v>
      </c>
      <c r="C607" s="10">
        <f t="shared" si="58"/>
        <v>0.47569444444444442</v>
      </c>
      <c r="D607" s="2" t="str">
        <f t="shared" si="59"/>
        <v>Morning</v>
      </c>
      <c r="E607" s="1" t="str">
        <f t="shared" si="55"/>
        <v>2019</v>
      </c>
      <c r="F607" s="1" t="str">
        <f t="shared" si="56"/>
        <v>September</v>
      </c>
      <c r="G607" t="str">
        <f t="shared" si="57"/>
        <v>Monday</v>
      </c>
      <c r="H607">
        <v>16300</v>
      </c>
      <c r="I607" t="s">
        <v>46</v>
      </c>
      <c r="J607">
        <v>1</v>
      </c>
      <c r="N607">
        <v>1</v>
      </c>
      <c r="R607">
        <v>1</v>
      </c>
      <c r="AB607">
        <v>1</v>
      </c>
    </row>
    <row r="608" spans="1:28" x14ac:dyDescent="0.25">
      <c r="A608" s="11">
        <v>43731.505555555559</v>
      </c>
      <c r="B608" s="1" t="str">
        <f t="shared" si="54"/>
        <v>09/23/19</v>
      </c>
      <c r="C608" s="10">
        <f t="shared" si="58"/>
        <v>0.50555555555555554</v>
      </c>
      <c r="D608" s="2" t="str">
        <f t="shared" si="59"/>
        <v>Morning</v>
      </c>
      <c r="E608" s="1" t="str">
        <f t="shared" si="55"/>
        <v>2019</v>
      </c>
      <c r="F608" s="1" t="str">
        <f t="shared" si="56"/>
        <v>September</v>
      </c>
      <c r="G608" t="str">
        <f t="shared" si="57"/>
        <v>Monday</v>
      </c>
      <c r="H608">
        <v>15800</v>
      </c>
      <c r="I608" t="s">
        <v>46</v>
      </c>
      <c r="J608">
        <v>1</v>
      </c>
      <c r="O608">
        <v>1</v>
      </c>
      <c r="P608">
        <v>1</v>
      </c>
    </row>
    <row r="609" spans="1:30" x14ac:dyDescent="0.25">
      <c r="A609" s="11">
        <v>43731.529861111114</v>
      </c>
      <c r="B609" s="1" t="str">
        <f t="shared" si="54"/>
        <v>09/23/19</v>
      </c>
      <c r="C609" s="10">
        <f t="shared" si="58"/>
        <v>0.52986111111111112</v>
      </c>
      <c r="D609" s="2" t="str">
        <f t="shared" si="59"/>
        <v>Morning</v>
      </c>
      <c r="E609" s="1" t="str">
        <f t="shared" si="55"/>
        <v>2019</v>
      </c>
      <c r="F609" s="1" t="str">
        <f t="shared" si="56"/>
        <v>September</v>
      </c>
      <c r="G609" t="str">
        <f t="shared" si="57"/>
        <v>Monday</v>
      </c>
      <c r="H609">
        <v>15000</v>
      </c>
      <c r="I609" t="s">
        <v>40</v>
      </c>
      <c r="M609">
        <v>1</v>
      </c>
      <c r="O609">
        <v>1</v>
      </c>
      <c r="P609">
        <v>1</v>
      </c>
    </row>
    <row r="610" spans="1:30" x14ac:dyDescent="0.25">
      <c r="A610" s="11">
        <v>43731.556944444441</v>
      </c>
      <c r="B610" s="1" t="str">
        <f t="shared" si="54"/>
        <v>09/23/19</v>
      </c>
      <c r="C610" s="10">
        <f t="shared" si="58"/>
        <v>0.55694444444444446</v>
      </c>
      <c r="D610" s="2" t="str">
        <f t="shared" si="59"/>
        <v>Afternoon</v>
      </c>
      <c r="E610" s="1" t="str">
        <f t="shared" si="55"/>
        <v>2019</v>
      </c>
      <c r="F610" s="1" t="str">
        <f t="shared" si="56"/>
        <v>September</v>
      </c>
      <c r="G610" t="str">
        <f t="shared" si="57"/>
        <v>Monday</v>
      </c>
      <c r="H610">
        <v>18300</v>
      </c>
      <c r="I610" t="s">
        <v>39</v>
      </c>
      <c r="J610">
        <v>1</v>
      </c>
      <c r="O610">
        <v>1</v>
      </c>
      <c r="R610">
        <v>2</v>
      </c>
    </row>
    <row r="611" spans="1:30" x14ac:dyDescent="0.25">
      <c r="A611" s="11">
        <v>43731.570138888892</v>
      </c>
      <c r="B611" s="1" t="str">
        <f t="shared" si="54"/>
        <v>09/23/19</v>
      </c>
      <c r="C611" s="10">
        <f t="shared" si="58"/>
        <v>0.57013888888888886</v>
      </c>
      <c r="D611" s="2" t="str">
        <f t="shared" si="59"/>
        <v>Afternoon</v>
      </c>
      <c r="E611" s="1" t="str">
        <f t="shared" si="55"/>
        <v>2019</v>
      </c>
      <c r="F611" s="1" t="str">
        <f t="shared" si="56"/>
        <v>September</v>
      </c>
      <c r="G611" t="str">
        <f t="shared" si="57"/>
        <v>Monday</v>
      </c>
      <c r="H611">
        <v>24600</v>
      </c>
      <c r="I611" t="s">
        <v>40</v>
      </c>
      <c r="J611">
        <v>2</v>
      </c>
      <c r="P611">
        <v>1</v>
      </c>
      <c r="Q611">
        <v>1</v>
      </c>
      <c r="AA611">
        <v>1</v>
      </c>
    </row>
    <row r="612" spans="1:30" x14ac:dyDescent="0.25">
      <c r="A612" s="11">
        <v>43731.584722222222</v>
      </c>
      <c r="B612" s="1" t="str">
        <f t="shared" si="54"/>
        <v>09/23/19</v>
      </c>
      <c r="C612" s="10">
        <f t="shared" si="58"/>
        <v>0.58472222222222225</v>
      </c>
      <c r="D612" s="2" t="str">
        <f t="shared" si="59"/>
        <v>Afternoon</v>
      </c>
      <c r="E612" s="1" t="str">
        <f t="shared" si="55"/>
        <v>2019</v>
      </c>
      <c r="F612" s="1" t="str">
        <f t="shared" si="56"/>
        <v>September</v>
      </c>
      <c r="G612" t="str">
        <f t="shared" si="57"/>
        <v>Monday</v>
      </c>
      <c r="H612">
        <v>16400</v>
      </c>
      <c r="I612" t="s">
        <v>37</v>
      </c>
      <c r="J612">
        <v>3</v>
      </c>
    </row>
    <row r="613" spans="1:30" x14ac:dyDescent="0.25">
      <c r="A613" s="11">
        <v>43731.642361111109</v>
      </c>
      <c r="B613" s="1" t="str">
        <f t="shared" si="54"/>
        <v>09/23/19</v>
      </c>
      <c r="C613" s="10">
        <f t="shared" si="58"/>
        <v>0.64236111111111105</v>
      </c>
      <c r="D613" s="2" t="str">
        <f t="shared" si="59"/>
        <v>Afternoon</v>
      </c>
      <c r="E613" s="1" t="str">
        <f t="shared" si="55"/>
        <v>2019</v>
      </c>
      <c r="F613" s="1" t="str">
        <f t="shared" si="56"/>
        <v>September</v>
      </c>
      <c r="G613" t="str">
        <f t="shared" si="57"/>
        <v>Monday</v>
      </c>
      <c r="H613">
        <v>24900</v>
      </c>
      <c r="I613" t="s">
        <v>33</v>
      </c>
      <c r="J613">
        <v>1</v>
      </c>
      <c r="K613">
        <v>1</v>
      </c>
      <c r="L613">
        <v>1</v>
      </c>
      <c r="R613">
        <v>1</v>
      </c>
    </row>
    <row r="614" spans="1:30" x14ac:dyDescent="0.25">
      <c r="A614" s="11">
        <v>43731.662499999999</v>
      </c>
      <c r="B614" s="1" t="str">
        <f t="shared" si="54"/>
        <v>09/23/19</v>
      </c>
      <c r="C614" s="10">
        <f t="shared" si="58"/>
        <v>0.66249999999999998</v>
      </c>
      <c r="D614" s="2" t="str">
        <f t="shared" si="59"/>
        <v>Evening</v>
      </c>
      <c r="E614" s="1" t="str">
        <f t="shared" si="55"/>
        <v>2019</v>
      </c>
      <c r="F614" s="1" t="str">
        <f t="shared" si="56"/>
        <v>September</v>
      </c>
      <c r="G614" t="str">
        <f t="shared" si="57"/>
        <v>Monday</v>
      </c>
      <c r="H614">
        <v>20500</v>
      </c>
      <c r="I614" t="s">
        <v>42</v>
      </c>
      <c r="N614">
        <v>4</v>
      </c>
      <c r="P614">
        <v>1</v>
      </c>
    </row>
    <row r="615" spans="1:30" x14ac:dyDescent="0.25">
      <c r="A615" s="11">
        <v>43731.675694444442</v>
      </c>
      <c r="B615" s="1" t="str">
        <f t="shared" si="54"/>
        <v>09/23/19</v>
      </c>
      <c r="C615" s="10">
        <f t="shared" si="58"/>
        <v>0.67569444444444438</v>
      </c>
      <c r="D615" s="2" t="str">
        <f t="shared" si="59"/>
        <v>Evening</v>
      </c>
      <c r="E615" s="1" t="str">
        <f t="shared" si="55"/>
        <v>2019</v>
      </c>
      <c r="F615" s="1" t="str">
        <f t="shared" si="56"/>
        <v>September</v>
      </c>
      <c r="G615" t="str">
        <f t="shared" si="57"/>
        <v>Monday</v>
      </c>
      <c r="H615">
        <v>22300</v>
      </c>
      <c r="I615" t="s">
        <v>33</v>
      </c>
      <c r="J615">
        <v>1</v>
      </c>
      <c r="K615">
        <v>1</v>
      </c>
      <c r="Q615">
        <v>1</v>
      </c>
      <c r="R615">
        <v>1</v>
      </c>
      <c r="AA615">
        <v>1</v>
      </c>
    </row>
    <row r="616" spans="1:30" x14ac:dyDescent="0.25">
      <c r="A616" s="11">
        <v>43733.461805555555</v>
      </c>
      <c r="B616" s="1" t="str">
        <f t="shared" si="54"/>
        <v>09/25/19</v>
      </c>
      <c r="C616" s="10">
        <f t="shared" si="58"/>
        <v>0.46180555555555558</v>
      </c>
      <c r="D616" s="2" t="str">
        <f t="shared" si="59"/>
        <v>Morning</v>
      </c>
      <c r="E616" s="1" t="str">
        <f t="shared" si="55"/>
        <v>2019</v>
      </c>
      <c r="F616" s="1" t="str">
        <f t="shared" si="56"/>
        <v>September</v>
      </c>
      <c r="G616" t="str">
        <f t="shared" si="57"/>
        <v>Wednesday</v>
      </c>
      <c r="H616">
        <v>14800</v>
      </c>
      <c r="I616" t="s">
        <v>39</v>
      </c>
      <c r="J616">
        <v>1</v>
      </c>
      <c r="K616">
        <v>1</v>
      </c>
      <c r="P616">
        <v>1</v>
      </c>
    </row>
    <row r="617" spans="1:30" x14ac:dyDescent="0.25">
      <c r="A617" s="11">
        <v>43733.51458333333</v>
      </c>
      <c r="B617" s="1" t="str">
        <f t="shared" si="54"/>
        <v>09/25/19</v>
      </c>
      <c r="C617" s="10">
        <f t="shared" si="58"/>
        <v>0.51458333333333328</v>
      </c>
      <c r="D617" s="2" t="str">
        <f t="shared" si="59"/>
        <v>Morning</v>
      </c>
      <c r="E617" s="1" t="str">
        <f t="shared" si="55"/>
        <v>2019</v>
      </c>
      <c r="F617" s="1" t="str">
        <f t="shared" si="56"/>
        <v>September</v>
      </c>
      <c r="G617" t="str">
        <f t="shared" si="57"/>
        <v>Wednesday</v>
      </c>
      <c r="H617">
        <v>21500</v>
      </c>
      <c r="I617" t="s">
        <v>39</v>
      </c>
      <c r="N617">
        <v>2</v>
      </c>
      <c r="R617">
        <v>1</v>
      </c>
      <c r="AC617">
        <v>2</v>
      </c>
    </row>
    <row r="618" spans="1:30" x14ac:dyDescent="0.25">
      <c r="A618" s="11">
        <v>43733.55</v>
      </c>
      <c r="B618" s="1" t="str">
        <f t="shared" si="54"/>
        <v>09/25/19</v>
      </c>
      <c r="C618" s="10">
        <f t="shared" si="58"/>
        <v>0.54999999999999993</v>
      </c>
      <c r="D618" s="2" t="str">
        <f t="shared" si="59"/>
        <v>Afternoon</v>
      </c>
      <c r="E618" s="1" t="str">
        <f t="shared" si="55"/>
        <v>2019</v>
      </c>
      <c r="F618" s="1" t="str">
        <f t="shared" si="56"/>
        <v>September</v>
      </c>
      <c r="G618" t="str">
        <f t="shared" si="57"/>
        <v>Wednesday</v>
      </c>
      <c r="H618">
        <v>49700</v>
      </c>
      <c r="I618" t="s">
        <v>37</v>
      </c>
      <c r="J618">
        <v>9</v>
      </c>
      <c r="AA618">
        <v>1</v>
      </c>
    </row>
    <row r="619" spans="1:30" x14ac:dyDescent="0.25">
      <c r="A619" s="11">
        <v>43733.637499999997</v>
      </c>
      <c r="B619" s="1" t="str">
        <f t="shared" si="54"/>
        <v>09/25/19</v>
      </c>
      <c r="C619" s="10">
        <f t="shared" si="58"/>
        <v>0.63750000000000007</v>
      </c>
      <c r="D619" s="2" t="str">
        <f t="shared" si="59"/>
        <v>Afternoon</v>
      </c>
      <c r="E619" s="1" t="str">
        <f t="shared" si="55"/>
        <v>2019</v>
      </c>
      <c r="F619" s="1" t="str">
        <f t="shared" si="56"/>
        <v>September</v>
      </c>
      <c r="G619" t="str">
        <f t="shared" si="57"/>
        <v>Wednesday</v>
      </c>
      <c r="H619">
        <v>26300</v>
      </c>
      <c r="I619" t="s">
        <v>37</v>
      </c>
      <c r="K619">
        <v>1</v>
      </c>
      <c r="P619">
        <v>1</v>
      </c>
      <c r="R619">
        <v>1</v>
      </c>
      <c r="S619">
        <v>2</v>
      </c>
      <c r="W619">
        <v>1</v>
      </c>
    </row>
    <row r="620" spans="1:30" x14ac:dyDescent="0.25">
      <c r="A620" s="11">
        <v>43733.652083333334</v>
      </c>
      <c r="B620" s="1" t="str">
        <f t="shared" si="54"/>
        <v>09/25/19</v>
      </c>
      <c r="C620" s="10">
        <f t="shared" si="58"/>
        <v>0.65208333333333335</v>
      </c>
      <c r="D620" s="2" t="str">
        <f t="shared" si="59"/>
        <v>Evening</v>
      </c>
      <c r="E620" s="1" t="str">
        <f t="shared" si="55"/>
        <v>2019</v>
      </c>
      <c r="F620" s="1" t="str">
        <f t="shared" si="56"/>
        <v>September</v>
      </c>
      <c r="G620" t="str">
        <f t="shared" si="57"/>
        <v>Wednesday</v>
      </c>
      <c r="H620">
        <v>17800</v>
      </c>
      <c r="I620" t="s">
        <v>35</v>
      </c>
      <c r="J620">
        <v>1</v>
      </c>
      <c r="K620">
        <v>1</v>
      </c>
      <c r="Q620">
        <v>1</v>
      </c>
      <c r="R620">
        <v>1</v>
      </c>
    </row>
    <row r="621" spans="1:30" x14ac:dyDescent="0.25">
      <c r="A621" s="11">
        <v>43733.673611111109</v>
      </c>
      <c r="B621" s="1" t="str">
        <f t="shared" si="54"/>
        <v>09/25/19</v>
      </c>
      <c r="C621" s="10">
        <f t="shared" si="58"/>
        <v>0.67361111111111116</v>
      </c>
      <c r="D621" s="2" t="str">
        <f t="shared" si="59"/>
        <v>Evening</v>
      </c>
      <c r="E621" s="1" t="str">
        <f t="shared" si="55"/>
        <v>2019</v>
      </c>
      <c r="F621" s="1" t="str">
        <f t="shared" si="56"/>
        <v>September</v>
      </c>
      <c r="G621" t="str">
        <f t="shared" si="57"/>
        <v>Wednesday</v>
      </c>
      <c r="H621">
        <v>17300</v>
      </c>
      <c r="I621" t="s">
        <v>47</v>
      </c>
      <c r="J621">
        <v>1</v>
      </c>
      <c r="M621">
        <v>2</v>
      </c>
      <c r="AB621">
        <v>1</v>
      </c>
    </row>
    <row r="622" spans="1:30" x14ac:dyDescent="0.25">
      <c r="A622" s="11">
        <v>43734.491666666669</v>
      </c>
      <c r="B622" s="1" t="str">
        <f t="shared" si="54"/>
        <v>09/26/19</v>
      </c>
      <c r="C622" s="10">
        <f t="shared" si="58"/>
        <v>0.4916666666666667</v>
      </c>
      <c r="D622" s="2" t="str">
        <f t="shared" si="59"/>
        <v>Morning</v>
      </c>
      <c r="E622" s="1" t="str">
        <f t="shared" si="55"/>
        <v>2019</v>
      </c>
      <c r="F622" s="1" t="str">
        <f t="shared" si="56"/>
        <v>September</v>
      </c>
      <c r="G622" t="str">
        <f t="shared" si="57"/>
        <v>Thursday</v>
      </c>
      <c r="H622">
        <v>14500</v>
      </c>
      <c r="I622" t="s">
        <v>34</v>
      </c>
      <c r="M622">
        <v>1</v>
      </c>
      <c r="N622">
        <v>1</v>
      </c>
      <c r="AB622">
        <v>2</v>
      </c>
    </row>
    <row r="623" spans="1:30" x14ac:dyDescent="0.25">
      <c r="A623" s="11">
        <v>43734.599305555559</v>
      </c>
      <c r="B623" s="1" t="str">
        <f t="shared" si="54"/>
        <v>09/26/19</v>
      </c>
      <c r="C623" s="10">
        <f t="shared" si="58"/>
        <v>0.59930555555555554</v>
      </c>
      <c r="D623" s="2" t="str">
        <f t="shared" si="59"/>
        <v>Afternoon</v>
      </c>
      <c r="E623" s="1" t="str">
        <f t="shared" si="55"/>
        <v>2019</v>
      </c>
      <c r="F623" s="1" t="str">
        <f t="shared" si="56"/>
        <v>September</v>
      </c>
      <c r="G623" t="str">
        <f t="shared" si="57"/>
        <v>Thursday</v>
      </c>
      <c r="H623">
        <v>24800</v>
      </c>
      <c r="I623" t="s">
        <v>35</v>
      </c>
      <c r="J623">
        <v>1</v>
      </c>
      <c r="AA623">
        <v>2</v>
      </c>
      <c r="AC623">
        <v>1</v>
      </c>
      <c r="AD623">
        <v>1</v>
      </c>
    </row>
    <row r="624" spans="1:30" x14ac:dyDescent="0.25">
      <c r="A624" s="11">
        <v>43734.614583333336</v>
      </c>
      <c r="B624" s="1" t="str">
        <f t="shared" si="54"/>
        <v>09/26/19</v>
      </c>
      <c r="C624" s="10">
        <f t="shared" si="58"/>
        <v>0.61458333333333337</v>
      </c>
      <c r="D624" s="2" t="str">
        <f t="shared" si="59"/>
        <v>Afternoon</v>
      </c>
      <c r="E624" s="1" t="str">
        <f t="shared" si="55"/>
        <v>2019</v>
      </c>
      <c r="F624" s="1" t="str">
        <f t="shared" si="56"/>
        <v>September</v>
      </c>
      <c r="G624" t="str">
        <f t="shared" si="57"/>
        <v>Thursday</v>
      </c>
      <c r="H624">
        <v>14800</v>
      </c>
      <c r="I624" t="s">
        <v>39</v>
      </c>
      <c r="J624">
        <v>1</v>
      </c>
      <c r="K624">
        <v>1</v>
      </c>
      <c r="O624">
        <v>1</v>
      </c>
    </row>
    <row r="625" spans="1:29" x14ac:dyDescent="0.25">
      <c r="A625" s="11">
        <v>43735.520833333336</v>
      </c>
      <c r="B625" s="1" t="str">
        <f t="shared" si="54"/>
        <v>09/27/19</v>
      </c>
      <c r="C625" s="10">
        <f t="shared" si="58"/>
        <v>0.52083333333333337</v>
      </c>
      <c r="D625" s="2" t="str">
        <f t="shared" si="59"/>
        <v>Morning</v>
      </c>
      <c r="E625" s="1" t="str">
        <f t="shared" si="55"/>
        <v>2019</v>
      </c>
      <c r="F625" s="1" t="str">
        <f t="shared" si="56"/>
        <v>September</v>
      </c>
      <c r="G625" t="str">
        <f t="shared" si="57"/>
        <v>Friday</v>
      </c>
      <c r="H625">
        <v>21300</v>
      </c>
      <c r="I625" t="s">
        <v>41</v>
      </c>
      <c r="J625">
        <v>1</v>
      </c>
      <c r="M625">
        <v>1</v>
      </c>
      <c r="O625">
        <v>1</v>
      </c>
      <c r="AB625">
        <v>2</v>
      </c>
    </row>
    <row r="626" spans="1:29" x14ac:dyDescent="0.25">
      <c r="A626" s="11">
        <v>43735.546527777777</v>
      </c>
      <c r="B626" s="1" t="str">
        <f t="shared" si="54"/>
        <v>09/27/19</v>
      </c>
      <c r="C626" s="10">
        <f t="shared" si="58"/>
        <v>0.54652777777777783</v>
      </c>
      <c r="D626" s="2" t="str">
        <f t="shared" si="59"/>
        <v>Afternoon</v>
      </c>
      <c r="E626" s="1" t="str">
        <f t="shared" si="55"/>
        <v>2019</v>
      </c>
      <c r="F626" s="1" t="str">
        <f t="shared" si="56"/>
        <v>September</v>
      </c>
      <c r="G626" t="str">
        <f t="shared" si="57"/>
        <v>Friday</v>
      </c>
      <c r="H626">
        <v>15800</v>
      </c>
      <c r="I626" t="s">
        <v>34</v>
      </c>
      <c r="J626">
        <v>1</v>
      </c>
      <c r="AA626">
        <v>1</v>
      </c>
      <c r="AC626">
        <v>1</v>
      </c>
    </row>
    <row r="627" spans="1:29" x14ac:dyDescent="0.25">
      <c r="A627" s="11">
        <v>43735.550694444442</v>
      </c>
      <c r="B627" s="1" t="str">
        <f t="shared" si="54"/>
        <v>09/27/19</v>
      </c>
      <c r="C627" s="10">
        <f t="shared" si="58"/>
        <v>0.55069444444444449</v>
      </c>
      <c r="D627" s="2" t="str">
        <f t="shared" si="59"/>
        <v>Afternoon</v>
      </c>
      <c r="E627" s="1" t="str">
        <f t="shared" si="55"/>
        <v>2019</v>
      </c>
      <c r="F627" s="1" t="str">
        <f t="shared" si="56"/>
        <v>September</v>
      </c>
      <c r="G627" t="str">
        <f t="shared" si="57"/>
        <v>Friday</v>
      </c>
      <c r="H627">
        <v>16400</v>
      </c>
      <c r="I627" t="s">
        <v>39</v>
      </c>
      <c r="J627">
        <v>3</v>
      </c>
    </row>
    <row r="628" spans="1:29" x14ac:dyDescent="0.25">
      <c r="A628" s="11">
        <v>43735.607638888891</v>
      </c>
      <c r="B628" s="1" t="str">
        <f t="shared" si="54"/>
        <v>09/27/19</v>
      </c>
      <c r="C628" s="10">
        <f t="shared" si="58"/>
        <v>0.60763888888888895</v>
      </c>
      <c r="D628" s="2" t="str">
        <f t="shared" si="59"/>
        <v>Afternoon</v>
      </c>
      <c r="E628" s="1" t="str">
        <f t="shared" si="55"/>
        <v>2019</v>
      </c>
      <c r="F628" s="1" t="str">
        <f t="shared" si="56"/>
        <v>September</v>
      </c>
      <c r="G628" t="str">
        <f t="shared" si="57"/>
        <v>Friday</v>
      </c>
      <c r="H628">
        <v>19600</v>
      </c>
      <c r="I628" t="s">
        <v>37</v>
      </c>
      <c r="J628">
        <v>2</v>
      </c>
      <c r="K628">
        <v>1</v>
      </c>
      <c r="P628">
        <v>1</v>
      </c>
    </row>
    <row r="629" spans="1:29" x14ac:dyDescent="0.25">
      <c r="A629" s="11">
        <v>43735.612500000003</v>
      </c>
      <c r="B629" s="1" t="str">
        <f t="shared" si="54"/>
        <v>09/27/19</v>
      </c>
      <c r="C629" s="10">
        <f t="shared" si="58"/>
        <v>0.61249999999999993</v>
      </c>
      <c r="D629" s="2" t="str">
        <f t="shared" si="59"/>
        <v>Afternoon</v>
      </c>
      <c r="E629" s="1" t="str">
        <f t="shared" si="55"/>
        <v>2019</v>
      </c>
      <c r="F629" s="1" t="str">
        <f t="shared" si="56"/>
        <v>September</v>
      </c>
      <c r="G629" t="str">
        <f t="shared" si="57"/>
        <v>Friday</v>
      </c>
      <c r="H629">
        <v>16400</v>
      </c>
      <c r="I629" t="s">
        <v>38</v>
      </c>
      <c r="J629">
        <v>3</v>
      </c>
    </row>
    <row r="630" spans="1:29" x14ac:dyDescent="0.25">
      <c r="A630" s="11">
        <v>43735.654166666667</v>
      </c>
      <c r="B630" s="1" t="str">
        <f t="shared" si="54"/>
        <v>09/27/19</v>
      </c>
      <c r="C630" s="10">
        <f t="shared" si="58"/>
        <v>0.65416666666666667</v>
      </c>
      <c r="D630" s="2" t="str">
        <f t="shared" si="59"/>
        <v>Evening</v>
      </c>
      <c r="E630" s="1" t="str">
        <f t="shared" si="55"/>
        <v>2019</v>
      </c>
      <c r="F630" s="1" t="str">
        <f t="shared" si="56"/>
        <v>September</v>
      </c>
      <c r="G630" t="str">
        <f t="shared" si="57"/>
        <v>Friday</v>
      </c>
      <c r="H630">
        <v>14800</v>
      </c>
      <c r="I630" t="s">
        <v>44</v>
      </c>
      <c r="J630">
        <v>1</v>
      </c>
      <c r="K630">
        <v>1</v>
      </c>
      <c r="O630">
        <v>1</v>
      </c>
    </row>
    <row r="631" spans="1:29" x14ac:dyDescent="0.25">
      <c r="A631" s="11">
        <v>43735.675000000003</v>
      </c>
      <c r="B631" s="1" t="str">
        <f t="shared" si="54"/>
        <v>09/27/19</v>
      </c>
      <c r="C631" s="10">
        <f t="shared" si="58"/>
        <v>0.67499999999999993</v>
      </c>
      <c r="D631" s="2" t="str">
        <f t="shared" si="59"/>
        <v>Evening</v>
      </c>
      <c r="E631" s="1" t="str">
        <f t="shared" si="55"/>
        <v>2019</v>
      </c>
      <c r="F631" s="1" t="str">
        <f t="shared" si="56"/>
        <v>September</v>
      </c>
      <c r="G631" t="str">
        <f t="shared" si="57"/>
        <v>Friday</v>
      </c>
      <c r="H631">
        <v>36100</v>
      </c>
      <c r="I631" t="s">
        <v>35</v>
      </c>
      <c r="J631">
        <v>2</v>
      </c>
      <c r="N631">
        <v>3</v>
      </c>
      <c r="R631">
        <v>2</v>
      </c>
      <c r="V631">
        <v>1</v>
      </c>
      <c r="AB631">
        <v>1</v>
      </c>
    </row>
    <row r="632" spans="1:29" x14ac:dyDescent="0.25">
      <c r="A632" s="11">
        <v>43736.46597222222</v>
      </c>
      <c r="B632" s="1" t="str">
        <f t="shared" si="54"/>
        <v>09/28/19</v>
      </c>
      <c r="C632" s="10">
        <f t="shared" si="58"/>
        <v>0.46597222222222223</v>
      </c>
      <c r="D632" s="2" t="str">
        <f t="shared" si="59"/>
        <v>Morning</v>
      </c>
      <c r="E632" s="1" t="str">
        <f t="shared" si="55"/>
        <v>2019</v>
      </c>
      <c r="F632" s="1" t="str">
        <f t="shared" si="56"/>
        <v>September</v>
      </c>
      <c r="G632" t="str">
        <f t="shared" si="57"/>
        <v>Saturday</v>
      </c>
      <c r="H632">
        <v>28700</v>
      </c>
      <c r="I632" t="s">
        <v>37</v>
      </c>
      <c r="J632">
        <v>4</v>
      </c>
      <c r="K632">
        <v>1</v>
      </c>
      <c r="M632">
        <v>1</v>
      </c>
    </row>
    <row r="633" spans="1:29" x14ac:dyDescent="0.25">
      <c r="A633" s="11">
        <v>43736.477083333331</v>
      </c>
      <c r="B633" s="1" t="str">
        <f t="shared" si="54"/>
        <v>09/28/19</v>
      </c>
      <c r="C633" s="10">
        <f t="shared" si="58"/>
        <v>0.4770833333333333</v>
      </c>
      <c r="D633" s="2" t="str">
        <f t="shared" si="59"/>
        <v>Morning</v>
      </c>
      <c r="E633" s="1" t="str">
        <f t="shared" si="55"/>
        <v>2019</v>
      </c>
      <c r="F633" s="1" t="str">
        <f t="shared" si="56"/>
        <v>September</v>
      </c>
      <c r="G633" t="str">
        <f t="shared" si="57"/>
        <v>Saturday</v>
      </c>
      <c r="H633">
        <v>14300</v>
      </c>
      <c r="I633" t="s">
        <v>45</v>
      </c>
      <c r="J633">
        <v>1</v>
      </c>
      <c r="M633">
        <v>1</v>
      </c>
      <c r="N633">
        <v>1</v>
      </c>
    </row>
    <row r="634" spans="1:29" x14ac:dyDescent="0.25">
      <c r="A634" s="11">
        <v>43736.515972222223</v>
      </c>
      <c r="B634" s="1" t="str">
        <f t="shared" si="54"/>
        <v>09/28/19</v>
      </c>
      <c r="C634" s="10">
        <f t="shared" si="58"/>
        <v>0.51597222222222217</v>
      </c>
      <c r="D634" s="2" t="str">
        <f t="shared" si="59"/>
        <v>Morning</v>
      </c>
      <c r="E634" s="1" t="str">
        <f t="shared" si="55"/>
        <v>2019</v>
      </c>
      <c r="F634" s="1" t="str">
        <f t="shared" si="56"/>
        <v>September</v>
      </c>
      <c r="G634" t="str">
        <f t="shared" si="57"/>
        <v>Saturday</v>
      </c>
      <c r="H634">
        <v>18000</v>
      </c>
      <c r="I634" t="s">
        <v>39</v>
      </c>
      <c r="K634">
        <v>1</v>
      </c>
      <c r="P634">
        <v>1</v>
      </c>
      <c r="R634">
        <v>1</v>
      </c>
      <c r="X634">
        <v>1</v>
      </c>
    </row>
    <row r="635" spans="1:29" x14ac:dyDescent="0.25">
      <c r="A635" s="11">
        <v>43736.518750000003</v>
      </c>
      <c r="B635" s="1" t="str">
        <f t="shared" si="54"/>
        <v>09/28/19</v>
      </c>
      <c r="C635" s="10">
        <f t="shared" si="58"/>
        <v>0.51874999999999993</v>
      </c>
      <c r="D635" s="2" t="str">
        <f t="shared" si="59"/>
        <v>Morning</v>
      </c>
      <c r="E635" s="1" t="str">
        <f t="shared" si="55"/>
        <v>2019</v>
      </c>
      <c r="F635" s="1" t="str">
        <f t="shared" si="56"/>
        <v>September</v>
      </c>
      <c r="G635" t="str">
        <f t="shared" si="57"/>
        <v>Saturday</v>
      </c>
      <c r="H635">
        <v>21800</v>
      </c>
      <c r="I635" t="s">
        <v>47</v>
      </c>
      <c r="J635">
        <v>1</v>
      </c>
      <c r="K635">
        <v>1</v>
      </c>
      <c r="N635">
        <v>1</v>
      </c>
      <c r="R635">
        <v>1</v>
      </c>
      <c r="AC635">
        <v>1</v>
      </c>
    </row>
    <row r="636" spans="1:29" x14ac:dyDescent="0.25">
      <c r="A636" s="11">
        <v>43736.525694444441</v>
      </c>
      <c r="B636" s="1" t="str">
        <f t="shared" si="54"/>
        <v>09/28/19</v>
      </c>
      <c r="C636" s="10">
        <f t="shared" si="58"/>
        <v>0.52569444444444446</v>
      </c>
      <c r="D636" s="2" t="str">
        <f t="shared" si="59"/>
        <v>Morning</v>
      </c>
      <c r="E636" s="1" t="str">
        <f t="shared" si="55"/>
        <v>2019</v>
      </c>
      <c r="F636" s="1" t="str">
        <f t="shared" si="56"/>
        <v>September</v>
      </c>
      <c r="G636" t="str">
        <f t="shared" si="57"/>
        <v>Saturday</v>
      </c>
      <c r="H636">
        <v>21800</v>
      </c>
      <c r="I636" t="s">
        <v>40</v>
      </c>
      <c r="J636">
        <v>1</v>
      </c>
      <c r="M636">
        <v>1</v>
      </c>
      <c r="N636">
        <v>1</v>
      </c>
      <c r="R636">
        <v>1</v>
      </c>
    </row>
    <row r="637" spans="1:29" x14ac:dyDescent="0.25">
      <c r="A637" s="11">
        <v>43736.52847222222</v>
      </c>
      <c r="B637" s="1" t="str">
        <f t="shared" si="54"/>
        <v>09/28/19</v>
      </c>
      <c r="C637" s="10">
        <f t="shared" si="58"/>
        <v>0.52847222222222223</v>
      </c>
      <c r="D637" s="2" t="str">
        <f t="shared" si="59"/>
        <v>Morning</v>
      </c>
      <c r="E637" s="1" t="str">
        <f t="shared" si="55"/>
        <v>2019</v>
      </c>
      <c r="F637" s="1" t="str">
        <f t="shared" si="56"/>
        <v>September</v>
      </c>
      <c r="G637" t="str">
        <f t="shared" si="57"/>
        <v>Saturday</v>
      </c>
      <c r="H637">
        <v>22100</v>
      </c>
      <c r="I637" t="s">
        <v>38</v>
      </c>
      <c r="J637">
        <v>2</v>
      </c>
      <c r="K637">
        <v>1</v>
      </c>
      <c r="N637">
        <v>1</v>
      </c>
      <c r="R637">
        <v>1</v>
      </c>
    </row>
    <row r="638" spans="1:29" x14ac:dyDescent="0.25">
      <c r="A638" s="11">
        <v>43736.536111111112</v>
      </c>
      <c r="B638" s="1" t="str">
        <f t="shared" si="54"/>
        <v>09/28/19</v>
      </c>
      <c r="C638" s="10">
        <f t="shared" si="58"/>
        <v>0.53611111111111109</v>
      </c>
      <c r="D638" s="2" t="str">
        <f t="shared" si="59"/>
        <v>Morning</v>
      </c>
      <c r="E638" s="1" t="str">
        <f t="shared" si="55"/>
        <v>2019</v>
      </c>
      <c r="F638" s="1" t="str">
        <f t="shared" si="56"/>
        <v>September</v>
      </c>
      <c r="G638" t="str">
        <f t="shared" si="57"/>
        <v>Saturday</v>
      </c>
      <c r="H638">
        <v>41400</v>
      </c>
      <c r="I638" t="s">
        <v>41</v>
      </c>
      <c r="J638">
        <v>3</v>
      </c>
      <c r="N638">
        <v>2</v>
      </c>
      <c r="P638">
        <v>2</v>
      </c>
      <c r="Q638">
        <v>2</v>
      </c>
    </row>
    <row r="639" spans="1:29" x14ac:dyDescent="0.25">
      <c r="A639" s="11">
        <v>43736.566666666666</v>
      </c>
      <c r="B639" s="1" t="str">
        <f t="shared" si="54"/>
        <v>09/28/19</v>
      </c>
      <c r="C639" s="10">
        <f t="shared" si="58"/>
        <v>0.56666666666666665</v>
      </c>
      <c r="D639" s="2" t="str">
        <f t="shared" si="59"/>
        <v>Afternoon</v>
      </c>
      <c r="E639" s="1" t="str">
        <f t="shared" si="55"/>
        <v>2019</v>
      </c>
      <c r="F639" s="1" t="str">
        <f t="shared" si="56"/>
        <v>September</v>
      </c>
      <c r="G639" t="str">
        <f t="shared" si="57"/>
        <v>Saturday</v>
      </c>
      <c r="H639">
        <v>14800</v>
      </c>
      <c r="I639" t="s">
        <v>36</v>
      </c>
      <c r="J639">
        <v>1</v>
      </c>
      <c r="O639">
        <v>1</v>
      </c>
      <c r="R639">
        <v>1</v>
      </c>
    </row>
    <row r="640" spans="1:29" x14ac:dyDescent="0.25">
      <c r="A640" s="11">
        <v>43736.577777777777</v>
      </c>
      <c r="B640" s="1" t="str">
        <f t="shared" si="54"/>
        <v>09/28/19</v>
      </c>
      <c r="C640" s="10">
        <f t="shared" si="58"/>
        <v>0.57777777777777783</v>
      </c>
      <c r="D640" s="2" t="str">
        <f t="shared" si="59"/>
        <v>Afternoon</v>
      </c>
      <c r="E640" s="1" t="str">
        <f t="shared" si="55"/>
        <v>2019</v>
      </c>
      <c r="F640" s="1" t="str">
        <f t="shared" si="56"/>
        <v>September</v>
      </c>
      <c r="G640" t="str">
        <f t="shared" si="57"/>
        <v>Saturday</v>
      </c>
      <c r="H640">
        <v>27100</v>
      </c>
      <c r="I640" t="s">
        <v>35</v>
      </c>
      <c r="J640">
        <v>1</v>
      </c>
      <c r="M640">
        <v>1</v>
      </c>
      <c r="N640">
        <v>1</v>
      </c>
      <c r="P640">
        <v>1</v>
      </c>
      <c r="V640">
        <v>1</v>
      </c>
      <c r="W640">
        <v>1</v>
      </c>
    </row>
    <row r="641" spans="1:29" x14ac:dyDescent="0.25">
      <c r="A641" s="11">
        <v>43736.588194444441</v>
      </c>
      <c r="B641" s="1" t="str">
        <f t="shared" si="54"/>
        <v>09/28/19</v>
      </c>
      <c r="C641" s="10">
        <f t="shared" si="58"/>
        <v>0.58819444444444446</v>
      </c>
      <c r="D641" s="2" t="str">
        <f t="shared" si="59"/>
        <v>Afternoon</v>
      </c>
      <c r="E641" s="1" t="str">
        <f t="shared" si="55"/>
        <v>2019</v>
      </c>
      <c r="F641" s="1" t="str">
        <f t="shared" si="56"/>
        <v>September</v>
      </c>
      <c r="G641" t="str">
        <f t="shared" si="57"/>
        <v>Saturday</v>
      </c>
      <c r="H641">
        <v>25800</v>
      </c>
      <c r="I641" t="s">
        <v>35</v>
      </c>
      <c r="J641">
        <v>1</v>
      </c>
      <c r="K641">
        <v>2</v>
      </c>
      <c r="L641">
        <v>2</v>
      </c>
      <c r="AA641">
        <v>1</v>
      </c>
      <c r="AC641">
        <v>1</v>
      </c>
    </row>
    <row r="642" spans="1:29" x14ac:dyDescent="0.25">
      <c r="A642" s="11">
        <v>43736.632638888892</v>
      </c>
      <c r="B642" s="1" t="str">
        <f t="shared" ref="B642:B705" si="60">TEXT(A642,"mm/dd/yy")</f>
        <v>09/28/19</v>
      </c>
      <c r="C642" s="10">
        <f t="shared" si="58"/>
        <v>0.63263888888888886</v>
      </c>
      <c r="D642" s="2" t="str">
        <f t="shared" si="59"/>
        <v>Afternoon</v>
      </c>
      <c r="E642" s="1" t="str">
        <f t="shared" ref="E642:E705" si="61">TEXT(A642,"yyyy")</f>
        <v>2019</v>
      </c>
      <c r="F642" s="1" t="str">
        <f t="shared" ref="F642:F705" si="62">TEXT(A642,"mmmm")</f>
        <v>September</v>
      </c>
      <c r="G642" t="str">
        <f t="shared" ref="G642:G705" si="63">TEXT(A642,"dddd")</f>
        <v>Saturday</v>
      </c>
      <c r="H642">
        <v>20100</v>
      </c>
      <c r="I642" t="s">
        <v>41</v>
      </c>
      <c r="J642">
        <v>2</v>
      </c>
      <c r="AB642">
        <v>3</v>
      </c>
    </row>
    <row r="643" spans="1:29" x14ac:dyDescent="0.25">
      <c r="A643" s="11">
        <v>43736.667361111111</v>
      </c>
      <c r="B643" s="1" t="str">
        <f t="shared" si="60"/>
        <v>09/28/19</v>
      </c>
      <c r="C643" s="10">
        <f t="shared" ref="C643:C706" si="64">TIMEVALUE((TEXT(A643,"h:mm AM/PM")))</f>
        <v>0.66736111111111107</v>
      </c>
      <c r="D643" s="2" t="str">
        <f t="shared" ref="D643:D706" si="65">IF(C643&lt;0.541666666666667,"Morning",IF(C643&lt;0.645833333333333,"Afternoon","Evening"))</f>
        <v>Evening</v>
      </c>
      <c r="E643" s="1" t="str">
        <f t="shared" si="61"/>
        <v>2019</v>
      </c>
      <c r="F643" s="1" t="str">
        <f t="shared" si="62"/>
        <v>September</v>
      </c>
      <c r="G643" t="str">
        <f t="shared" si="63"/>
        <v>Saturday</v>
      </c>
      <c r="H643">
        <v>15300</v>
      </c>
      <c r="I643" t="s">
        <v>34</v>
      </c>
      <c r="J643">
        <v>1</v>
      </c>
      <c r="M643">
        <v>1</v>
      </c>
      <c r="X643">
        <v>1</v>
      </c>
    </row>
    <row r="644" spans="1:29" x14ac:dyDescent="0.25">
      <c r="A644" s="11">
        <v>43736.675000000003</v>
      </c>
      <c r="B644" s="1" t="str">
        <f t="shared" si="60"/>
        <v>09/28/19</v>
      </c>
      <c r="C644" s="10">
        <f t="shared" si="64"/>
        <v>0.67499999999999993</v>
      </c>
      <c r="D644" s="2" t="str">
        <f t="shared" si="65"/>
        <v>Evening</v>
      </c>
      <c r="E644" s="1" t="str">
        <f t="shared" si="61"/>
        <v>2019</v>
      </c>
      <c r="F644" s="1" t="str">
        <f t="shared" si="62"/>
        <v>September</v>
      </c>
      <c r="G644" t="str">
        <f t="shared" si="63"/>
        <v>Saturday</v>
      </c>
      <c r="H644">
        <v>15800</v>
      </c>
      <c r="I644" t="s">
        <v>40</v>
      </c>
      <c r="J644">
        <v>1</v>
      </c>
      <c r="P644">
        <v>1</v>
      </c>
      <c r="AA644">
        <v>1</v>
      </c>
    </row>
    <row r="645" spans="1:29" x14ac:dyDescent="0.25">
      <c r="A645" s="11">
        <v>43737.460416666669</v>
      </c>
      <c r="B645" s="1" t="str">
        <f t="shared" si="60"/>
        <v>09/29/19</v>
      </c>
      <c r="C645" s="10">
        <f t="shared" si="64"/>
        <v>0.4604166666666667</v>
      </c>
      <c r="D645" s="2" t="str">
        <f t="shared" si="65"/>
        <v>Morning</v>
      </c>
      <c r="E645" s="1" t="str">
        <f t="shared" si="61"/>
        <v>2019</v>
      </c>
      <c r="F645" s="1" t="str">
        <f t="shared" si="62"/>
        <v>September</v>
      </c>
      <c r="G645" t="str">
        <f t="shared" si="63"/>
        <v>Sunday</v>
      </c>
      <c r="H645">
        <v>24400</v>
      </c>
      <c r="I645" t="s">
        <v>39</v>
      </c>
      <c r="J645">
        <v>2</v>
      </c>
      <c r="S645">
        <v>1</v>
      </c>
      <c r="V645">
        <v>1</v>
      </c>
      <c r="W645">
        <v>1</v>
      </c>
    </row>
    <row r="646" spans="1:29" x14ac:dyDescent="0.25">
      <c r="A646" s="11">
        <v>43737.462500000001</v>
      </c>
      <c r="B646" s="1" t="str">
        <f t="shared" si="60"/>
        <v>09/29/19</v>
      </c>
      <c r="C646" s="10">
        <f t="shared" si="64"/>
        <v>0.46249999999999997</v>
      </c>
      <c r="D646" s="2" t="str">
        <f t="shared" si="65"/>
        <v>Morning</v>
      </c>
      <c r="E646" s="1" t="str">
        <f t="shared" si="61"/>
        <v>2019</v>
      </c>
      <c r="F646" s="1" t="str">
        <f t="shared" si="62"/>
        <v>September</v>
      </c>
      <c r="G646" t="str">
        <f t="shared" si="63"/>
        <v>Sunday</v>
      </c>
      <c r="H646">
        <v>18800</v>
      </c>
      <c r="I646" t="s">
        <v>38</v>
      </c>
      <c r="J646">
        <v>1</v>
      </c>
      <c r="N646">
        <v>1</v>
      </c>
      <c r="R646">
        <v>1</v>
      </c>
      <c r="AB646">
        <v>2</v>
      </c>
    </row>
    <row r="647" spans="1:29" x14ac:dyDescent="0.25">
      <c r="A647" s="11">
        <v>43737.470138888886</v>
      </c>
      <c r="B647" s="1" t="str">
        <f t="shared" si="60"/>
        <v>09/29/19</v>
      </c>
      <c r="C647" s="10">
        <f t="shared" si="64"/>
        <v>0.47013888888888888</v>
      </c>
      <c r="D647" s="2" t="str">
        <f t="shared" si="65"/>
        <v>Morning</v>
      </c>
      <c r="E647" s="1" t="str">
        <f t="shared" si="61"/>
        <v>2019</v>
      </c>
      <c r="F647" s="1" t="str">
        <f t="shared" si="62"/>
        <v>September</v>
      </c>
      <c r="G647" t="str">
        <f t="shared" si="63"/>
        <v>Sunday</v>
      </c>
      <c r="H647">
        <v>14800</v>
      </c>
      <c r="I647" t="s">
        <v>40</v>
      </c>
      <c r="J647">
        <v>1</v>
      </c>
      <c r="P647">
        <v>1</v>
      </c>
      <c r="R647">
        <v>1</v>
      </c>
    </row>
    <row r="648" spans="1:29" x14ac:dyDescent="0.25">
      <c r="A648" s="11">
        <v>43737.479166666664</v>
      </c>
      <c r="B648" s="1" t="str">
        <f t="shared" si="60"/>
        <v>09/29/19</v>
      </c>
      <c r="C648" s="10">
        <f t="shared" si="64"/>
        <v>0.47916666666666669</v>
      </c>
      <c r="D648" s="2" t="str">
        <f t="shared" si="65"/>
        <v>Morning</v>
      </c>
      <c r="E648" s="1" t="str">
        <f t="shared" si="61"/>
        <v>2019</v>
      </c>
      <c r="F648" s="1" t="str">
        <f t="shared" si="62"/>
        <v>September</v>
      </c>
      <c r="G648" t="str">
        <f t="shared" si="63"/>
        <v>Sunday</v>
      </c>
      <c r="H648">
        <v>17000</v>
      </c>
      <c r="I648" t="s">
        <v>35</v>
      </c>
      <c r="N648">
        <v>1</v>
      </c>
      <c r="Q648">
        <v>2</v>
      </c>
      <c r="R648">
        <v>1</v>
      </c>
    </row>
    <row r="649" spans="1:29" x14ac:dyDescent="0.25">
      <c r="A649" s="11">
        <v>43737.48541666667</v>
      </c>
      <c r="B649" s="1" t="str">
        <f t="shared" si="60"/>
        <v>09/29/19</v>
      </c>
      <c r="C649" s="10">
        <f t="shared" si="64"/>
        <v>0.48541666666666666</v>
      </c>
      <c r="D649" s="2" t="str">
        <f t="shared" si="65"/>
        <v>Morning</v>
      </c>
      <c r="E649" s="1" t="str">
        <f t="shared" si="61"/>
        <v>2019</v>
      </c>
      <c r="F649" s="1" t="str">
        <f t="shared" si="62"/>
        <v>September</v>
      </c>
      <c r="G649" t="str">
        <f t="shared" si="63"/>
        <v>Sunday</v>
      </c>
      <c r="H649">
        <v>23100</v>
      </c>
      <c r="I649" t="s">
        <v>35</v>
      </c>
      <c r="J649">
        <v>2</v>
      </c>
      <c r="O649">
        <v>1</v>
      </c>
      <c r="P649">
        <v>1</v>
      </c>
      <c r="AB649">
        <v>1</v>
      </c>
    </row>
    <row r="650" spans="1:29" x14ac:dyDescent="0.25">
      <c r="A650" s="11">
        <v>43737.492361111108</v>
      </c>
      <c r="B650" s="1" t="str">
        <f t="shared" si="60"/>
        <v>09/29/19</v>
      </c>
      <c r="C650" s="10">
        <f t="shared" si="64"/>
        <v>0.49236111111111108</v>
      </c>
      <c r="D650" s="2" t="str">
        <f t="shared" si="65"/>
        <v>Morning</v>
      </c>
      <c r="E650" s="1" t="str">
        <f t="shared" si="61"/>
        <v>2019</v>
      </c>
      <c r="F650" s="1" t="str">
        <f t="shared" si="62"/>
        <v>September</v>
      </c>
      <c r="G650" t="str">
        <f t="shared" si="63"/>
        <v>Sunday</v>
      </c>
      <c r="H650">
        <v>17300</v>
      </c>
      <c r="I650" t="s">
        <v>34</v>
      </c>
      <c r="J650">
        <v>1</v>
      </c>
      <c r="N650">
        <v>1</v>
      </c>
      <c r="P650">
        <v>1</v>
      </c>
      <c r="AB650">
        <v>1</v>
      </c>
    </row>
    <row r="651" spans="1:29" x14ac:dyDescent="0.25">
      <c r="A651" s="11">
        <v>43737.5</v>
      </c>
      <c r="B651" s="1" t="str">
        <f t="shared" si="60"/>
        <v>09/29/19</v>
      </c>
      <c r="C651" s="10">
        <f t="shared" si="64"/>
        <v>0.5</v>
      </c>
      <c r="D651" s="2" t="str">
        <f t="shared" si="65"/>
        <v>Morning</v>
      </c>
      <c r="E651" s="1" t="str">
        <f t="shared" si="61"/>
        <v>2019</v>
      </c>
      <c r="F651" s="1" t="str">
        <f t="shared" si="62"/>
        <v>September</v>
      </c>
      <c r="G651" t="str">
        <f t="shared" si="63"/>
        <v>Sunday</v>
      </c>
      <c r="H651">
        <v>14800</v>
      </c>
      <c r="I651" t="s">
        <v>39</v>
      </c>
      <c r="J651">
        <v>1</v>
      </c>
      <c r="N651">
        <v>1</v>
      </c>
      <c r="AA651">
        <v>1</v>
      </c>
    </row>
    <row r="652" spans="1:29" x14ac:dyDescent="0.25">
      <c r="A652" s="11">
        <v>43737.509027777778</v>
      </c>
      <c r="B652" s="1" t="str">
        <f t="shared" si="60"/>
        <v>09/29/19</v>
      </c>
      <c r="C652" s="10">
        <f t="shared" si="64"/>
        <v>0.50902777777777775</v>
      </c>
      <c r="D652" s="2" t="str">
        <f t="shared" si="65"/>
        <v>Morning</v>
      </c>
      <c r="E652" s="1" t="str">
        <f t="shared" si="61"/>
        <v>2019</v>
      </c>
      <c r="F652" s="1" t="str">
        <f t="shared" si="62"/>
        <v>September</v>
      </c>
      <c r="G652" t="str">
        <f t="shared" si="63"/>
        <v>Sunday</v>
      </c>
      <c r="H652">
        <v>23800</v>
      </c>
      <c r="I652" t="s">
        <v>44</v>
      </c>
      <c r="J652">
        <v>1</v>
      </c>
      <c r="R652">
        <v>1</v>
      </c>
      <c r="V652">
        <v>1</v>
      </c>
      <c r="X652">
        <v>1</v>
      </c>
      <c r="AC652">
        <v>1</v>
      </c>
    </row>
    <row r="653" spans="1:29" x14ac:dyDescent="0.25">
      <c r="A653" s="11">
        <v>43737.576388888891</v>
      </c>
      <c r="B653" s="1" t="str">
        <f t="shared" si="60"/>
        <v>09/29/19</v>
      </c>
      <c r="C653" s="10">
        <f t="shared" si="64"/>
        <v>0.57638888888888895</v>
      </c>
      <c r="D653" s="2" t="str">
        <f t="shared" si="65"/>
        <v>Afternoon</v>
      </c>
      <c r="E653" s="1" t="str">
        <f t="shared" si="61"/>
        <v>2019</v>
      </c>
      <c r="F653" s="1" t="str">
        <f t="shared" si="62"/>
        <v>September</v>
      </c>
      <c r="G653" t="str">
        <f t="shared" si="63"/>
        <v>Sunday</v>
      </c>
      <c r="H653">
        <v>15300</v>
      </c>
      <c r="I653" t="s">
        <v>41</v>
      </c>
      <c r="J653">
        <v>1</v>
      </c>
      <c r="M653">
        <v>1</v>
      </c>
      <c r="R653">
        <v>1</v>
      </c>
    </row>
    <row r="654" spans="1:29" x14ac:dyDescent="0.25">
      <c r="A654" s="11">
        <v>43737.582638888889</v>
      </c>
      <c r="B654" s="1" t="str">
        <f t="shared" si="60"/>
        <v>09/29/19</v>
      </c>
      <c r="C654" s="10">
        <f t="shared" si="64"/>
        <v>0.58263888888888882</v>
      </c>
      <c r="D654" s="2" t="str">
        <f t="shared" si="65"/>
        <v>Afternoon</v>
      </c>
      <c r="E654" s="1" t="str">
        <f t="shared" si="61"/>
        <v>2019</v>
      </c>
      <c r="F654" s="1" t="str">
        <f t="shared" si="62"/>
        <v>September</v>
      </c>
      <c r="G654" t="str">
        <f t="shared" si="63"/>
        <v>Sunday</v>
      </c>
      <c r="H654">
        <v>15300</v>
      </c>
      <c r="I654" t="s">
        <v>34</v>
      </c>
      <c r="J654">
        <v>1</v>
      </c>
      <c r="K654">
        <v>1</v>
      </c>
      <c r="L654">
        <v>1</v>
      </c>
      <c r="N654">
        <v>1</v>
      </c>
    </row>
    <row r="655" spans="1:29" x14ac:dyDescent="0.25">
      <c r="A655" s="11">
        <v>43737.584722222222</v>
      </c>
      <c r="B655" s="1" t="str">
        <f t="shared" si="60"/>
        <v>09/29/19</v>
      </c>
      <c r="C655" s="10">
        <f t="shared" si="64"/>
        <v>0.58472222222222225</v>
      </c>
      <c r="D655" s="2" t="str">
        <f t="shared" si="65"/>
        <v>Afternoon</v>
      </c>
      <c r="E655" s="1" t="str">
        <f t="shared" si="61"/>
        <v>2019</v>
      </c>
      <c r="F655" s="1" t="str">
        <f t="shared" si="62"/>
        <v>September</v>
      </c>
      <c r="G655" t="str">
        <f t="shared" si="63"/>
        <v>Sunday</v>
      </c>
      <c r="H655">
        <v>29900</v>
      </c>
      <c r="I655" t="s">
        <v>46</v>
      </c>
      <c r="J655">
        <v>3</v>
      </c>
      <c r="AA655">
        <v>2</v>
      </c>
      <c r="AC655">
        <v>1</v>
      </c>
    </row>
    <row r="656" spans="1:29" x14ac:dyDescent="0.25">
      <c r="A656" s="11">
        <v>43737.628472222219</v>
      </c>
      <c r="B656" s="1" t="str">
        <f t="shared" si="60"/>
        <v>09/29/19</v>
      </c>
      <c r="C656" s="10">
        <f t="shared" si="64"/>
        <v>0.62847222222222221</v>
      </c>
      <c r="D656" s="2" t="str">
        <f t="shared" si="65"/>
        <v>Afternoon</v>
      </c>
      <c r="E656" s="1" t="str">
        <f t="shared" si="61"/>
        <v>2019</v>
      </c>
      <c r="F656" s="1" t="str">
        <f t="shared" si="62"/>
        <v>September</v>
      </c>
      <c r="G656" t="str">
        <f t="shared" si="63"/>
        <v>Sunday</v>
      </c>
      <c r="H656">
        <v>19600</v>
      </c>
      <c r="I656" t="s">
        <v>46</v>
      </c>
      <c r="J656">
        <v>1</v>
      </c>
      <c r="P656">
        <v>1</v>
      </c>
      <c r="W656">
        <v>1</v>
      </c>
      <c r="AA656">
        <v>1</v>
      </c>
    </row>
    <row r="657" spans="1:32" x14ac:dyDescent="0.25">
      <c r="A657" s="11">
        <v>43737.640277777777</v>
      </c>
      <c r="B657" s="1" t="str">
        <f t="shared" si="60"/>
        <v>09/29/19</v>
      </c>
      <c r="C657" s="10">
        <f t="shared" si="64"/>
        <v>0.64027777777777783</v>
      </c>
      <c r="D657" s="2" t="str">
        <f t="shared" si="65"/>
        <v>Afternoon</v>
      </c>
      <c r="E657" s="1" t="str">
        <f t="shared" si="61"/>
        <v>2019</v>
      </c>
      <c r="F657" s="1" t="str">
        <f t="shared" si="62"/>
        <v>September</v>
      </c>
      <c r="G657" t="str">
        <f t="shared" si="63"/>
        <v>Sunday</v>
      </c>
      <c r="H657">
        <v>27800</v>
      </c>
      <c r="I657" t="s">
        <v>42</v>
      </c>
      <c r="J657">
        <v>1</v>
      </c>
      <c r="N657">
        <v>3</v>
      </c>
      <c r="R657">
        <v>3</v>
      </c>
    </row>
    <row r="658" spans="1:32" x14ac:dyDescent="0.25">
      <c r="A658" s="11">
        <v>43737.646527777775</v>
      </c>
      <c r="B658" s="1" t="str">
        <f t="shared" si="60"/>
        <v>09/29/19</v>
      </c>
      <c r="C658" s="10">
        <f t="shared" si="64"/>
        <v>0.64652777777777781</v>
      </c>
      <c r="D658" s="2" t="str">
        <f t="shared" si="65"/>
        <v>Evening</v>
      </c>
      <c r="E658" s="1" t="str">
        <f t="shared" si="61"/>
        <v>2019</v>
      </c>
      <c r="F658" s="1" t="str">
        <f t="shared" si="62"/>
        <v>September</v>
      </c>
      <c r="G658" t="str">
        <f t="shared" si="63"/>
        <v>Sunday</v>
      </c>
      <c r="H658">
        <v>14800</v>
      </c>
      <c r="I658" t="s">
        <v>40</v>
      </c>
      <c r="J658">
        <v>1</v>
      </c>
      <c r="Q658">
        <v>1</v>
      </c>
      <c r="AF658">
        <v>1</v>
      </c>
    </row>
    <row r="659" spans="1:32" x14ac:dyDescent="0.25">
      <c r="A659" s="11">
        <v>43738.524305555555</v>
      </c>
      <c r="B659" s="1" t="str">
        <f t="shared" si="60"/>
        <v>09/30/19</v>
      </c>
      <c r="C659" s="10">
        <f t="shared" si="64"/>
        <v>0.52430555555555558</v>
      </c>
      <c r="D659" s="2" t="str">
        <f t="shared" si="65"/>
        <v>Morning</v>
      </c>
      <c r="E659" s="1" t="str">
        <f t="shared" si="61"/>
        <v>2019</v>
      </c>
      <c r="F659" s="1" t="str">
        <f t="shared" si="62"/>
        <v>September</v>
      </c>
      <c r="G659" t="str">
        <f t="shared" si="63"/>
        <v>Monday</v>
      </c>
      <c r="H659">
        <v>18600</v>
      </c>
      <c r="I659" t="s">
        <v>39</v>
      </c>
      <c r="J659">
        <v>2</v>
      </c>
      <c r="P659">
        <v>1</v>
      </c>
      <c r="AB659">
        <v>1</v>
      </c>
    </row>
    <row r="660" spans="1:32" x14ac:dyDescent="0.25">
      <c r="A660" s="11">
        <v>43738.532638888886</v>
      </c>
      <c r="B660" s="1" t="str">
        <f t="shared" si="60"/>
        <v>09/30/19</v>
      </c>
      <c r="C660" s="10">
        <f t="shared" si="64"/>
        <v>0.53263888888888888</v>
      </c>
      <c r="D660" s="2" t="str">
        <f t="shared" si="65"/>
        <v>Morning</v>
      </c>
      <c r="E660" s="1" t="str">
        <f t="shared" si="61"/>
        <v>2019</v>
      </c>
      <c r="F660" s="1" t="str">
        <f t="shared" si="62"/>
        <v>September</v>
      </c>
      <c r="G660" t="str">
        <f t="shared" si="63"/>
        <v>Monday</v>
      </c>
      <c r="H660">
        <v>17300</v>
      </c>
      <c r="I660" t="s">
        <v>42</v>
      </c>
      <c r="J660">
        <v>1</v>
      </c>
      <c r="K660">
        <v>1</v>
      </c>
      <c r="AA660">
        <v>1</v>
      </c>
      <c r="AB660">
        <v>1</v>
      </c>
    </row>
    <row r="661" spans="1:32" x14ac:dyDescent="0.25">
      <c r="A661" s="11">
        <v>43738.543749999997</v>
      </c>
      <c r="B661" s="1" t="str">
        <f t="shared" si="60"/>
        <v>09/30/19</v>
      </c>
      <c r="C661" s="10">
        <f t="shared" si="64"/>
        <v>0.54375000000000007</v>
      </c>
      <c r="D661" s="2" t="str">
        <f t="shared" si="65"/>
        <v>Afternoon</v>
      </c>
      <c r="E661" s="1" t="str">
        <f t="shared" si="61"/>
        <v>2019</v>
      </c>
      <c r="F661" s="1" t="str">
        <f t="shared" si="62"/>
        <v>September</v>
      </c>
      <c r="G661" t="str">
        <f t="shared" si="63"/>
        <v>Monday</v>
      </c>
      <c r="H661">
        <v>18600</v>
      </c>
      <c r="I661" t="s">
        <v>40</v>
      </c>
      <c r="J661">
        <v>2</v>
      </c>
      <c r="N661">
        <v>2</v>
      </c>
    </row>
    <row r="662" spans="1:32" x14ac:dyDescent="0.25">
      <c r="A662" s="11">
        <v>43738.571527777778</v>
      </c>
      <c r="B662" s="1" t="str">
        <f t="shared" si="60"/>
        <v>09/30/19</v>
      </c>
      <c r="C662" s="10">
        <f t="shared" si="64"/>
        <v>0.57152777777777775</v>
      </c>
      <c r="D662" s="2" t="str">
        <f t="shared" si="65"/>
        <v>Afternoon</v>
      </c>
      <c r="E662" s="1" t="str">
        <f t="shared" si="61"/>
        <v>2019</v>
      </c>
      <c r="F662" s="1" t="str">
        <f t="shared" si="62"/>
        <v>September</v>
      </c>
      <c r="G662" t="str">
        <f t="shared" si="63"/>
        <v>Monday</v>
      </c>
      <c r="H662">
        <v>27600</v>
      </c>
      <c r="I662" t="s">
        <v>38</v>
      </c>
      <c r="J662">
        <v>2</v>
      </c>
      <c r="N662">
        <v>2</v>
      </c>
      <c r="P662">
        <v>1</v>
      </c>
      <c r="AA662">
        <v>1</v>
      </c>
    </row>
    <row r="663" spans="1:32" x14ac:dyDescent="0.25">
      <c r="A663" s="11">
        <v>43738.636805555558</v>
      </c>
      <c r="B663" s="1" t="str">
        <f t="shared" si="60"/>
        <v>09/30/19</v>
      </c>
      <c r="C663" s="10">
        <f t="shared" si="64"/>
        <v>0.63680555555555551</v>
      </c>
      <c r="D663" s="2" t="str">
        <f t="shared" si="65"/>
        <v>Afternoon</v>
      </c>
      <c r="E663" s="1" t="str">
        <f t="shared" si="61"/>
        <v>2019</v>
      </c>
      <c r="F663" s="1" t="str">
        <f t="shared" si="62"/>
        <v>September</v>
      </c>
      <c r="G663" t="str">
        <f t="shared" si="63"/>
        <v>Monday</v>
      </c>
      <c r="H663">
        <v>15500</v>
      </c>
      <c r="I663" t="s">
        <v>41</v>
      </c>
      <c r="M663">
        <v>1</v>
      </c>
      <c r="Q663">
        <v>1</v>
      </c>
      <c r="AC663">
        <v>1</v>
      </c>
    </row>
    <row r="664" spans="1:32" x14ac:dyDescent="0.25">
      <c r="A664" s="11">
        <v>43738.669444444444</v>
      </c>
      <c r="B664" s="1" t="str">
        <f t="shared" si="60"/>
        <v>09/30/19</v>
      </c>
      <c r="C664" s="10">
        <f t="shared" si="64"/>
        <v>0.6694444444444444</v>
      </c>
      <c r="D664" s="2" t="str">
        <f t="shared" si="65"/>
        <v>Evening</v>
      </c>
      <c r="E664" s="1" t="str">
        <f t="shared" si="61"/>
        <v>2019</v>
      </c>
      <c r="F664" s="1" t="str">
        <f t="shared" si="62"/>
        <v>September</v>
      </c>
      <c r="G664" t="str">
        <f t="shared" si="63"/>
        <v>Monday</v>
      </c>
      <c r="H664">
        <v>16000</v>
      </c>
      <c r="I664" t="s">
        <v>43</v>
      </c>
      <c r="K664">
        <v>3</v>
      </c>
      <c r="N664">
        <v>1</v>
      </c>
    </row>
    <row r="665" spans="1:32" x14ac:dyDescent="0.25">
      <c r="A665" s="11">
        <v>43740.498611111114</v>
      </c>
      <c r="B665" s="1" t="str">
        <f t="shared" si="60"/>
        <v>10/02/19</v>
      </c>
      <c r="C665" s="10">
        <f t="shared" si="64"/>
        <v>0.49861111111111112</v>
      </c>
      <c r="D665" s="2" t="str">
        <f t="shared" si="65"/>
        <v>Morning</v>
      </c>
      <c r="E665" s="1" t="str">
        <f t="shared" si="61"/>
        <v>2019</v>
      </c>
      <c r="F665" s="1" t="str">
        <f t="shared" si="62"/>
        <v>October</v>
      </c>
      <c r="G665" t="str">
        <f t="shared" si="63"/>
        <v>Wednesday</v>
      </c>
      <c r="H665">
        <v>19300</v>
      </c>
      <c r="I665" t="s">
        <v>36</v>
      </c>
      <c r="J665">
        <v>1</v>
      </c>
      <c r="M665">
        <v>1</v>
      </c>
      <c r="Q665">
        <v>1</v>
      </c>
      <c r="X665">
        <v>1</v>
      </c>
    </row>
    <row r="666" spans="1:32" x14ac:dyDescent="0.25">
      <c r="A666" s="11">
        <v>43740.524305555555</v>
      </c>
      <c r="B666" s="1" t="str">
        <f t="shared" si="60"/>
        <v>10/02/19</v>
      </c>
      <c r="C666" s="10">
        <f t="shared" si="64"/>
        <v>0.52430555555555558</v>
      </c>
      <c r="D666" s="2" t="str">
        <f t="shared" si="65"/>
        <v>Morning</v>
      </c>
      <c r="E666" s="1" t="str">
        <f t="shared" si="61"/>
        <v>2019</v>
      </c>
      <c r="F666" s="1" t="str">
        <f t="shared" si="62"/>
        <v>October</v>
      </c>
      <c r="G666" t="str">
        <f t="shared" si="63"/>
        <v>Wednesday</v>
      </c>
      <c r="H666">
        <v>15500</v>
      </c>
      <c r="I666" t="s">
        <v>40</v>
      </c>
      <c r="O666">
        <v>1</v>
      </c>
      <c r="P666">
        <v>1</v>
      </c>
      <c r="AC666">
        <v>1</v>
      </c>
    </row>
    <row r="667" spans="1:32" x14ac:dyDescent="0.25">
      <c r="A667" s="11">
        <v>43740.594444444447</v>
      </c>
      <c r="B667" s="1" t="str">
        <f t="shared" si="60"/>
        <v>10/02/19</v>
      </c>
      <c r="C667" s="10">
        <f t="shared" si="64"/>
        <v>0.59444444444444444</v>
      </c>
      <c r="D667" s="2" t="str">
        <f t="shared" si="65"/>
        <v>Afternoon</v>
      </c>
      <c r="E667" s="1" t="str">
        <f t="shared" si="61"/>
        <v>2019</v>
      </c>
      <c r="F667" s="1" t="str">
        <f t="shared" si="62"/>
        <v>October</v>
      </c>
      <c r="G667" t="str">
        <f t="shared" si="63"/>
        <v>Wednesday</v>
      </c>
      <c r="H667">
        <v>17000</v>
      </c>
      <c r="I667" t="s">
        <v>40</v>
      </c>
      <c r="K667">
        <v>1</v>
      </c>
      <c r="N667">
        <v>2</v>
      </c>
      <c r="AC667">
        <v>1</v>
      </c>
    </row>
    <row r="668" spans="1:32" x14ac:dyDescent="0.25">
      <c r="A668" s="11">
        <v>43740.595833333333</v>
      </c>
      <c r="B668" s="1" t="str">
        <f t="shared" si="60"/>
        <v>10/02/19</v>
      </c>
      <c r="C668" s="10">
        <f t="shared" si="64"/>
        <v>0.59583333333333333</v>
      </c>
      <c r="D668" s="2" t="str">
        <f t="shared" si="65"/>
        <v>Afternoon</v>
      </c>
      <c r="E668" s="1" t="str">
        <f t="shared" si="61"/>
        <v>2019</v>
      </c>
      <c r="F668" s="1" t="str">
        <f t="shared" si="62"/>
        <v>October</v>
      </c>
      <c r="G668" t="str">
        <f t="shared" si="63"/>
        <v>Wednesday</v>
      </c>
      <c r="H668">
        <v>16000</v>
      </c>
      <c r="I668" t="s">
        <v>35</v>
      </c>
      <c r="K668">
        <v>1</v>
      </c>
      <c r="N668">
        <v>1</v>
      </c>
      <c r="R668">
        <v>2</v>
      </c>
    </row>
    <row r="669" spans="1:32" x14ac:dyDescent="0.25">
      <c r="A669" s="11">
        <v>43740.664583333331</v>
      </c>
      <c r="B669" s="1" t="str">
        <f t="shared" si="60"/>
        <v>10/02/19</v>
      </c>
      <c r="C669" s="10">
        <f t="shared" si="64"/>
        <v>0.6645833333333333</v>
      </c>
      <c r="D669" s="2" t="str">
        <f t="shared" si="65"/>
        <v>Evening</v>
      </c>
      <c r="E669" s="1" t="str">
        <f t="shared" si="61"/>
        <v>2019</v>
      </c>
      <c r="F669" s="1" t="str">
        <f t="shared" si="62"/>
        <v>October</v>
      </c>
      <c r="G669" t="str">
        <f t="shared" si="63"/>
        <v>Wednesday</v>
      </c>
      <c r="H669">
        <v>24500</v>
      </c>
      <c r="I669" t="s">
        <v>39</v>
      </c>
      <c r="K669">
        <v>2</v>
      </c>
      <c r="L669">
        <v>1</v>
      </c>
      <c r="AA669">
        <v>2</v>
      </c>
      <c r="AB669">
        <v>2</v>
      </c>
    </row>
    <row r="670" spans="1:32" x14ac:dyDescent="0.25">
      <c r="A670" s="11">
        <v>43740.675000000003</v>
      </c>
      <c r="B670" s="1" t="str">
        <f t="shared" si="60"/>
        <v>10/02/19</v>
      </c>
      <c r="C670" s="10">
        <f t="shared" si="64"/>
        <v>0.67499999999999993</v>
      </c>
      <c r="D670" s="2" t="str">
        <f t="shared" si="65"/>
        <v>Evening</v>
      </c>
      <c r="E670" s="1" t="str">
        <f t="shared" si="61"/>
        <v>2019</v>
      </c>
      <c r="F670" s="1" t="str">
        <f t="shared" si="62"/>
        <v>October</v>
      </c>
      <c r="G670" t="str">
        <f t="shared" si="63"/>
        <v>Wednesday</v>
      </c>
      <c r="H670">
        <v>15000</v>
      </c>
      <c r="I670" t="s">
        <v>39</v>
      </c>
      <c r="K670">
        <v>1</v>
      </c>
      <c r="N670">
        <v>1</v>
      </c>
      <c r="R670">
        <v>1</v>
      </c>
      <c r="AB670">
        <v>1</v>
      </c>
    </row>
    <row r="671" spans="1:32" x14ac:dyDescent="0.25">
      <c r="A671" s="11">
        <v>43741.463194444441</v>
      </c>
      <c r="B671" s="1" t="str">
        <f t="shared" si="60"/>
        <v>10/03/19</v>
      </c>
      <c r="C671" s="10">
        <f t="shared" si="64"/>
        <v>0.46319444444444446</v>
      </c>
      <c r="D671" s="2" t="str">
        <f t="shared" si="65"/>
        <v>Morning</v>
      </c>
      <c r="E671" s="1" t="str">
        <f t="shared" si="61"/>
        <v>2019</v>
      </c>
      <c r="F671" s="1" t="str">
        <f t="shared" si="62"/>
        <v>October</v>
      </c>
      <c r="G671" t="str">
        <f t="shared" si="63"/>
        <v>Thursday</v>
      </c>
      <c r="H671">
        <v>17800</v>
      </c>
      <c r="I671" t="s">
        <v>37</v>
      </c>
      <c r="J671">
        <v>1</v>
      </c>
      <c r="M671">
        <v>1</v>
      </c>
      <c r="S671">
        <v>1</v>
      </c>
      <c r="AB671">
        <v>1</v>
      </c>
    </row>
    <row r="672" spans="1:32" x14ac:dyDescent="0.25">
      <c r="A672" s="11">
        <v>43741.472222222219</v>
      </c>
      <c r="B672" s="1" t="str">
        <f t="shared" si="60"/>
        <v>10/03/19</v>
      </c>
      <c r="C672" s="10">
        <f t="shared" si="64"/>
        <v>0.47222222222222227</v>
      </c>
      <c r="D672" s="2" t="str">
        <f t="shared" si="65"/>
        <v>Morning</v>
      </c>
      <c r="E672" s="1" t="str">
        <f t="shared" si="61"/>
        <v>2019</v>
      </c>
      <c r="F672" s="1" t="str">
        <f t="shared" si="62"/>
        <v>October</v>
      </c>
      <c r="G672" t="str">
        <f t="shared" si="63"/>
        <v>Thursday</v>
      </c>
      <c r="H672">
        <v>14300</v>
      </c>
      <c r="I672" t="s">
        <v>35</v>
      </c>
      <c r="J672">
        <v>1</v>
      </c>
      <c r="M672">
        <v>1</v>
      </c>
      <c r="R672">
        <v>1</v>
      </c>
    </row>
    <row r="673" spans="1:29" x14ac:dyDescent="0.25">
      <c r="A673" s="11">
        <v>43741.495138888888</v>
      </c>
      <c r="B673" s="1" t="str">
        <f t="shared" si="60"/>
        <v>10/03/19</v>
      </c>
      <c r="C673" s="10">
        <f t="shared" si="64"/>
        <v>0.49513888888888885</v>
      </c>
      <c r="D673" s="2" t="str">
        <f t="shared" si="65"/>
        <v>Morning</v>
      </c>
      <c r="E673" s="1" t="str">
        <f t="shared" si="61"/>
        <v>2019</v>
      </c>
      <c r="F673" s="1" t="str">
        <f t="shared" si="62"/>
        <v>October</v>
      </c>
      <c r="G673" t="str">
        <f t="shared" si="63"/>
        <v>Thursday</v>
      </c>
      <c r="H673">
        <v>18300</v>
      </c>
      <c r="I673" t="s">
        <v>34</v>
      </c>
      <c r="J673">
        <v>1</v>
      </c>
      <c r="K673">
        <v>1</v>
      </c>
      <c r="L673">
        <v>1</v>
      </c>
      <c r="Q673">
        <v>1</v>
      </c>
      <c r="AB673">
        <v>1</v>
      </c>
    </row>
    <row r="674" spans="1:29" x14ac:dyDescent="0.25">
      <c r="A674" s="11">
        <v>43741.503472222219</v>
      </c>
      <c r="B674" s="1" t="str">
        <f t="shared" si="60"/>
        <v>10/03/19</v>
      </c>
      <c r="C674" s="10">
        <f t="shared" si="64"/>
        <v>0.50347222222222221</v>
      </c>
      <c r="D674" s="2" t="str">
        <f t="shared" si="65"/>
        <v>Morning</v>
      </c>
      <c r="E674" s="1" t="str">
        <f t="shared" si="61"/>
        <v>2019</v>
      </c>
      <c r="F674" s="1" t="str">
        <f t="shared" si="62"/>
        <v>October</v>
      </c>
      <c r="G674" t="str">
        <f t="shared" si="63"/>
        <v>Thursday</v>
      </c>
      <c r="H674">
        <v>16100</v>
      </c>
      <c r="I674" t="s">
        <v>35</v>
      </c>
      <c r="J674">
        <v>2</v>
      </c>
      <c r="P674">
        <v>1</v>
      </c>
    </row>
    <row r="675" spans="1:29" x14ac:dyDescent="0.25">
      <c r="A675" s="11">
        <v>43741.508333333331</v>
      </c>
      <c r="B675" s="1" t="str">
        <f t="shared" si="60"/>
        <v>10/03/19</v>
      </c>
      <c r="C675" s="10">
        <f t="shared" si="64"/>
        <v>0.5083333333333333</v>
      </c>
      <c r="D675" s="2" t="str">
        <f t="shared" si="65"/>
        <v>Morning</v>
      </c>
      <c r="E675" s="1" t="str">
        <f t="shared" si="61"/>
        <v>2019</v>
      </c>
      <c r="F675" s="1" t="str">
        <f t="shared" si="62"/>
        <v>October</v>
      </c>
      <c r="G675" t="str">
        <f t="shared" si="63"/>
        <v>Thursday</v>
      </c>
      <c r="H675">
        <v>22300</v>
      </c>
      <c r="I675" t="s">
        <v>34</v>
      </c>
      <c r="J675">
        <v>1</v>
      </c>
      <c r="K675">
        <v>1</v>
      </c>
      <c r="Q675">
        <v>1</v>
      </c>
      <c r="R675">
        <v>1</v>
      </c>
      <c r="AC675">
        <v>1</v>
      </c>
    </row>
    <row r="676" spans="1:29" x14ac:dyDescent="0.25">
      <c r="A676" s="11">
        <v>43741.511805555558</v>
      </c>
      <c r="B676" s="1" t="str">
        <f t="shared" si="60"/>
        <v>10/03/19</v>
      </c>
      <c r="C676" s="10">
        <f t="shared" si="64"/>
        <v>0.51180555555555551</v>
      </c>
      <c r="D676" s="2" t="str">
        <f t="shared" si="65"/>
        <v>Morning</v>
      </c>
      <c r="E676" s="1" t="str">
        <f t="shared" si="61"/>
        <v>2019</v>
      </c>
      <c r="F676" s="1" t="str">
        <f t="shared" si="62"/>
        <v>October</v>
      </c>
      <c r="G676" t="str">
        <f t="shared" si="63"/>
        <v>Thursday</v>
      </c>
      <c r="H676">
        <v>28300</v>
      </c>
      <c r="I676" t="s">
        <v>35</v>
      </c>
      <c r="J676">
        <v>1</v>
      </c>
      <c r="K676">
        <v>2</v>
      </c>
      <c r="L676">
        <v>2</v>
      </c>
      <c r="AA676">
        <v>1</v>
      </c>
      <c r="AC676">
        <v>1</v>
      </c>
    </row>
    <row r="677" spans="1:29" x14ac:dyDescent="0.25">
      <c r="A677" s="11">
        <v>43741.519444444442</v>
      </c>
      <c r="B677" s="1" t="str">
        <f t="shared" si="60"/>
        <v>10/03/19</v>
      </c>
      <c r="C677" s="10">
        <f t="shared" si="64"/>
        <v>0.51944444444444449</v>
      </c>
      <c r="D677" s="2" t="str">
        <f t="shared" si="65"/>
        <v>Morning</v>
      </c>
      <c r="E677" s="1" t="str">
        <f t="shared" si="61"/>
        <v>2019</v>
      </c>
      <c r="F677" s="1" t="str">
        <f t="shared" si="62"/>
        <v>October</v>
      </c>
      <c r="G677" t="str">
        <f t="shared" si="63"/>
        <v>Thursday</v>
      </c>
      <c r="H677">
        <v>15800</v>
      </c>
      <c r="I677" t="s">
        <v>44</v>
      </c>
      <c r="J677">
        <v>1</v>
      </c>
      <c r="X677">
        <v>1</v>
      </c>
      <c r="AC677">
        <v>1</v>
      </c>
    </row>
    <row r="678" spans="1:29" x14ac:dyDescent="0.25">
      <c r="A678" s="11">
        <v>43741.537499999999</v>
      </c>
      <c r="B678" s="1" t="str">
        <f t="shared" si="60"/>
        <v>10/03/19</v>
      </c>
      <c r="C678" s="10">
        <f t="shared" si="64"/>
        <v>0.53749999999999998</v>
      </c>
      <c r="D678" s="2" t="str">
        <f t="shared" si="65"/>
        <v>Morning</v>
      </c>
      <c r="E678" s="1" t="str">
        <f t="shared" si="61"/>
        <v>2019</v>
      </c>
      <c r="F678" s="1" t="str">
        <f t="shared" si="62"/>
        <v>October</v>
      </c>
      <c r="G678" t="str">
        <f t="shared" si="63"/>
        <v>Thursday</v>
      </c>
      <c r="H678">
        <v>14300</v>
      </c>
      <c r="I678" t="s">
        <v>49</v>
      </c>
      <c r="J678">
        <v>1</v>
      </c>
      <c r="P678">
        <v>1</v>
      </c>
      <c r="AB678">
        <v>2</v>
      </c>
    </row>
    <row r="679" spans="1:29" x14ac:dyDescent="0.25">
      <c r="A679" s="11">
        <v>43741.553472222222</v>
      </c>
      <c r="B679" s="1" t="str">
        <f t="shared" si="60"/>
        <v>10/03/19</v>
      </c>
      <c r="C679" s="10">
        <f t="shared" si="64"/>
        <v>0.55347222222222225</v>
      </c>
      <c r="D679" s="2" t="str">
        <f t="shared" si="65"/>
        <v>Afternoon</v>
      </c>
      <c r="E679" s="1" t="str">
        <f t="shared" si="61"/>
        <v>2019</v>
      </c>
      <c r="F679" s="1" t="str">
        <f t="shared" si="62"/>
        <v>October</v>
      </c>
      <c r="G679" t="str">
        <f t="shared" si="63"/>
        <v>Thursday</v>
      </c>
      <c r="H679">
        <v>24000</v>
      </c>
      <c r="I679" t="s">
        <v>34</v>
      </c>
      <c r="K679">
        <v>1</v>
      </c>
      <c r="P679">
        <v>2</v>
      </c>
      <c r="AB679">
        <v>2</v>
      </c>
      <c r="AC679">
        <v>1</v>
      </c>
    </row>
    <row r="680" spans="1:29" x14ac:dyDescent="0.25">
      <c r="A680" s="11">
        <v>43741.570833333331</v>
      </c>
      <c r="B680" s="1" t="str">
        <f t="shared" si="60"/>
        <v>10/03/19</v>
      </c>
      <c r="C680" s="10">
        <f t="shared" si="64"/>
        <v>0.5708333333333333</v>
      </c>
      <c r="D680" s="2" t="str">
        <f t="shared" si="65"/>
        <v>Afternoon</v>
      </c>
      <c r="E680" s="1" t="str">
        <f t="shared" si="61"/>
        <v>2019</v>
      </c>
      <c r="F680" s="1" t="str">
        <f t="shared" si="62"/>
        <v>October</v>
      </c>
      <c r="G680" t="str">
        <f t="shared" si="63"/>
        <v>Thursday</v>
      </c>
      <c r="H680">
        <v>18800</v>
      </c>
      <c r="I680" t="s">
        <v>45</v>
      </c>
      <c r="J680">
        <v>1</v>
      </c>
      <c r="K680">
        <v>1</v>
      </c>
      <c r="M680">
        <v>1</v>
      </c>
      <c r="V680">
        <v>1</v>
      </c>
    </row>
    <row r="681" spans="1:29" x14ac:dyDescent="0.25">
      <c r="A681" s="11">
        <v>43741.597222222219</v>
      </c>
      <c r="B681" s="1" t="str">
        <f t="shared" si="60"/>
        <v>10/03/19</v>
      </c>
      <c r="C681" s="10">
        <f t="shared" si="64"/>
        <v>0.59722222222222221</v>
      </c>
      <c r="D681" s="2" t="str">
        <f t="shared" si="65"/>
        <v>Afternoon</v>
      </c>
      <c r="E681" s="1" t="str">
        <f t="shared" si="61"/>
        <v>2019</v>
      </c>
      <c r="F681" s="1" t="str">
        <f t="shared" si="62"/>
        <v>October</v>
      </c>
      <c r="G681" t="str">
        <f t="shared" si="63"/>
        <v>Thursday</v>
      </c>
      <c r="H681">
        <v>19600</v>
      </c>
      <c r="I681" t="s">
        <v>34</v>
      </c>
      <c r="J681">
        <v>2</v>
      </c>
      <c r="P681">
        <v>1</v>
      </c>
      <c r="R681">
        <v>1</v>
      </c>
    </row>
    <row r="682" spans="1:29" x14ac:dyDescent="0.25">
      <c r="A682" s="11">
        <v>43741.600694444445</v>
      </c>
      <c r="B682" s="1" t="str">
        <f t="shared" si="60"/>
        <v>10/03/19</v>
      </c>
      <c r="C682" s="10">
        <f t="shared" si="64"/>
        <v>0.60069444444444442</v>
      </c>
      <c r="D682" s="2" t="str">
        <f t="shared" si="65"/>
        <v>Afternoon</v>
      </c>
      <c r="E682" s="1" t="str">
        <f t="shared" si="61"/>
        <v>2019</v>
      </c>
      <c r="F682" s="1" t="str">
        <f t="shared" si="62"/>
        <v>October</v>
      </c>
      <c r="G682" t="str">
        <f t="shared" si="63"/>
        <v>Thursday</v>
      </c>
      <c r="H682">
        <v>22800</v>
      </c>
      <c r="I682" t="s">
        <v>37</v>
      </c>
      <c r="J682">
        <v>1</v>
      </c>
      <c r="N682">
        <v>2</v>
      </c>
      <c r="X682">
        <v>1</v>
      </c>
      <c r="AC682">
        <v>1</v>
      </c>
    </row>
    <row r="683" spans="1:29" x14ac:dyDescent="0.25">
      <c r="A683" s="11">
        <v>43741.606944444444</v>
      </c>
      <c r="B683" s="1" t="str">
        <f t="shared" si="60"/>
        <v>10/03/19</v>
      </c>
      <c r="C683" s="10">
        <f t="shared" si="64"/>
        <v>0.6069444444444444</v>
      </c>
      <c r="D683" s="2" t="str">
        <f t="shared" si="65"/>
        <v>Afternoon</v>
      </c>
      <c r="E683" s="1" t="str">
        <f t="shared" si="61"/>
        <v>2019</v>
      </c>
      <c r="F683" s="1" t="str">
        <f t="shared" si="62"/>
        <v>October</v>
      </c>
      <c r="G683" t="str">
        <f t="shared" si="63"/>
        <v>Thursday</v>
      </c>
      <c r="H683">
        <v>14800</v>
      </c>
      <c r="I683" t="s">
        <v>38</v>
      </c>
      <c r="J683">
        <v>1</v>
      </c>
      <c r="R683">
        <v>1</v>
      </c>
      <c r="Z683">
        <v>1</v>
      </c>
    </row>
    <row r="684" spans="1:29" x14ac:dyDescent="0.25">
      <c r="A684" s="11">
        <v>43741.613888888889</v>
      </c>
      <c r="B684" s="1" t="str">
        <f t="shared" si="60"/>
        <v>10/03/19</v>
      </c>
      <c r="C684" s="10">
        <f t="shared" si="64"/>
        <v>0.61388888888888882</v>
      </c>
      <c r="D684" s="2" t="str">
        <f t="shared" si="65"/>
        <v>Afternoon</v>
      </c>
      <c r="E684" s="1" t="str">
        <f t="shared" si="61"/>
        <v>2019</v>
      </c>
      <c r="F684" s="1" t="str">
        <f t="shared" si="62"/>
        <v>October</v>
      </c>
      <c r="G684" t="str">
        <f t="shared" si="63"/>
        <v>Thursday</v>
      </c>
      <c r="H684">
        <v>19300</v>
      </c>
      <c r="I684" t="s">
        <v>33</v>
      </c>
      <c r="P684">
        <v>1</v>
      </c>
      <c r="S684">
        <v>1</v>
      </c>
      <c r="W684">
        <v>1</v>
      </c>
      <c r="AA684">
        <v>1</v>
      </c>
    </row>
    <row r="685" spans="1:29" x14ac:dyDescent="0.25">
      <c r="A685" s="11">
        <v>43741.618055555555</v>
      </c>
      <c r="B685" s="1" t="str">
        <f t="shared" si="60"/>
        <v>10/03/19</v>
      </c>
      <c r="C685" s="10">
        <f t="shared" si="64"/>
        <v>0.61805555555555558</v>
      </c>
      <c r="D685" s="2" t="str">
        <f t="shared" si="65"/>
        <v>Afternoon</v>
      </c>
      <c r="E685" s="1" t="str">
        <f t="shared" si="61"/>
        <v>2019</v>
      </c>
      <c r="F685" s="1" t="str">
        <f t="shared" si="62"/>
        <v>October</v>
      </c>
      <c r="G685" t="str">
        <f t="shared" si="63"/>
        <v>Thursday</v>
      </c>
      <c r="H685">
        <v>21800</v>
      </c>
      <c r="I685" t="s">
        <v>35</v>
      </c>
      <c r="J685">
        <v>1</v>
      </c>
      <c r="K685">
        <v>1</v>
      </c>
      <c r="N685">
        <v>1</v>
      </c>
      <c r="P685">
        <v>1</v>
      </c>
      <c r="R685">
        <v>1</v>
      </c>
    </row>
    <row r="686" spans="1:29" x14ac:dyDescent="0.25">
      <c r="A686" s="11">
        <v>43741.618055555555</v>
      </c>
      <c r="B686" s="1" t="str">
        <f t="shared" si="60"/>
        <v>10/03/19</v>
      </c>
      <c r="C686" s="10">
        <f t="shared" si="64"/>
        <v>0.61805555555555558</v>
      </c>
      <c r="D686" s="2" t="str">
        <f t="shared" si="65"/>
        <v>Afternoon</v>
      </c>
      <c r="E686" s="1" t="str">
        <f t="shared" si="61"/>
        <v>2019</v>
      </c>
      <c r="F686" s="1" t="str">
        <f t="shared" si="62"/>
        <v>October</v>
      </c>
      <c r="G686" t="str">
        <f t="shared" si="63"/>
        <v>Thursday</v>
      </c>
      <c r="H686">
        <v>15400</v>
      </c>
      <c r="I686" t="s">
        <v>35</v>
      </c>
      <c r="J686">
        <v>2</v>
      </c>
      <c r="W686">
        <v>1</v>
      </c>
    </row>
    <row r="687" spans="1:29" x14ac:dyDescent="0.25">
      <c r="A687" s="11">
        <v>43741.661805555559</v>
      </c>
      <c r="B687" s="1" t="str">
        <f t="shared" si="60"/>
        <v>10/03/19</v>
      </c>
      <c r="C687" s="10">
        <f t="shared" si="64"/>
        <v>0.66180555555555554</v>
      </c>
      <c r="D687" s="2" t="str">
        <f t="shared" si="65"/>
        <v>Evening</v>
      </c>
      <c r="E687" s="1" t="str">
        <f t="shared" si="61"/>
        <v>2019</v>
      </c>
      <c r="F687" s="1" t="str">
        <f t="shared" si="62"/>
        <v>October</v>
      </c>
      <c r="G687" t="str">
        <f t="shared" si="63"/>
        <v>Thursday</v>
      </c>
      <c r="H687">
        <v>16000</v>
      </c>
      <c r="I687" t="s">
        <v>41</v>
      </c>
      <c r="M687">
        <v>1</v>
      </c>
      <c r="O687">
        <v>1</v>
      </c>
      <c r="X687">
        <v>1</v>
      </c>
    </row>
    <row r="688" spans="1:29" x14ac:dyDescent="0.25">
      <c r="A688" s="11">
        <v>43742.520138888889</v>
      </c>
      <c r="B688" s="1" t="str">
        <f t="shared" si="60"/>
        <v>10/04/19</v>
      </c>
      <c r="C688" s="10">
        <f t="shared" si="64"/>
        <v>0.52013888888888882</v>
      </c>
      <c r="D688" s="2" t="str">
        <f t="shared" si="65"/>
        <v>Morning</v>
      </c>
      <c r="E688" s="1" t="str">
        <f t="shared" si="61"/>
        <v>2019</v>
      </c>
      <c r="F688" s="1" t="str">
        <f t="shared" si="62"/>
        <v>October</v>
      </c>
      <c r="G688" t="str">
        <f t="shared" si="63"/>
        <v>Friday</v>
      </c>
      <c r="H688">
        <v>15100</v>
      </c>
      <c r="I688" t="s">
        <v>40</v>
      </c>
      <c r="J688">
        <v>2</v>
      </c>
      <c r="R688">
        <v>1</v>
      </c>
    </row>
    <row r="689" spans="1:32" x14ac:dyDescent="0.25">
      <c r="A689" s="11">
        <v>43742.601388888892</v>
      </c>
      <c r="B689" s="1" t="str">
        <f t="shared" si="60"/>
        <v>10/04/19</v>
      </c>
      <c r="C689" s="10">
        <f t="shared" si="64"/>
        <v>0.60138888888888886</v>
      </c>
      <c r="D689" s="2" t="str">
        <f t="shared" si="65"/>
        <v>Afternoon</v>
      </c>
      <c r="E689" s="1" t="str">
        <f t="shared" si="61"/>
        <v>2019</v>
      </c>
      <c r="F689" s="1" t="str">
        <f t="shared" si="62"/>
        <v>October</v>
      </c>
      <c r="G689" t="str">
        <f t="shared" si="63"/>
        <v>Friday</v>
      </c>
      <c r="H689">
        <v>32900</v>
      </c>
      <c r="I689" t="s">
        <v>45</v>
      </c>
      <c r="J689">
        <v>3</v>
      </c>
      <c r="X689">
        <v>2</v>
      </c>
      <c r="AB689">
        <v>3</v>
      </c>
    </row>
    <row r="690" spans="1:32" x14ac:dyDescent="0.25">
      <c r="A690" s="11">
        <v>43743.460416666669</v>
      </c>
      <c r="B690" s="1" t="str">
        <f t="shared" si="60"/>
        <v>10/05/19</v>
      </c>
      <c r="C690" s="10">
        <f t="shared" si="64"/>
        <v>0.4604166666666667</v>
      </c>
      <c r="D690" s="2" t="str">
        <f t="shared" si="65"/>
        <v>Morning</v>
      </c>
      <c r="E690" s="1" t="str">
        <f t="shared" si="61"/>
        <v>2019</v>
      </c>
      <c r="F690" s="1" t="str">
        <f t="shared" si="62"/>
        <v>October</v>
      </c>
      <c r="G690" t="str">
        <f t="shared" si="63"/>
        <v>Saturday</v>
      </c>
      <c r="H690">
        <v>20900</v>
      </c>
      <c r="I690" t="s">
        <v>37</v>
      </c>
      <c r="J690">
        <v>3</v>
      </c>
      <c r="AA690">
        <v>1</v>
      </c>
    </row>
    <row r="691" spans="1:32" x14ac:dyDescent="0.25">
      <c r="A691" s="11">
        <v>43743.527083333334</v>
      </c>
      <c r="B691" s="1" t="str">
        <f t="shared" si="60"/>
        <v>10/05/19</v>
      </c>
      <c r="C691" s="10">
        <f t="shared" si="64"/>
        <v>0.52708333333333335</v>
      </c>
      <c r="D691" s="2" t="str">
        <f t="shared" si="65"/>
        <v>Morning</v>
      </c>
      <c r="E691" s="1" t="str">
        <f t="shared" si="61"/>
        <v>2019</v>
      </c>
      <c r="F691" s="1" t="str">
        <f t="shared" si="62"/>
        <v>October</v>
      </c>
      <c r="G691" t="str">
        <f t="shared" si="63"/>
        <v>Saturday</v>
      </c>
      <c r="H691">
        <v>31800</v>
      </c>
      <c r="I691" t="s">
        <v>38</v>
      </c>
      <c r="J691">
        <v>1</v>
      </c>
      <c r="N691">
        <v>1</v>
      </c>
      <c r="P691">
        <v>2</v>
      </c>
      <c r="R691">
        <v>1</v>
      </c>
      <c r="S691">
        <v>1</v>
      </c>
      <c r="AA691">
        <v>1</v>
      </c>
    </row>
    <row r="692" spans="1:32" x14ac:dyDescent="0.25">
      <c r="A692" s="11">
        <v>43743.56527777778</v>
      </c>
      <c r="B692" s="1" t="str">
        <f t="shared" si="60"/>
        <v>10/05/19</v>
      </c>
      <c r="C692" s="10">
        <f t="shared" si="64"/>
        <v>0.56527777777777777</v>
      </c>
      <c r="D692" s="2" t="str">
        <f t="shared" si="65"/>
        <v>Afternoon</v>
      </c>
      <c r="E692" s="1" t="str">
        <f t="shared" si="61"/>
        <v>2019</v>
      </c>
      <c r="F692" s="1" t="str">
        <f t="shared" si="62"/>
        <v>October</v>
      </c>
      <c r="G692" t="str">
        <f t="shared" si="63"/>
        <v>Saturday</v>
      </c>
      <c r="H692">
        <v>15300</v>
      </c>
      <c r="I692" t="s">
        <v>39</v>
      </c>
      <c r="J692">
        <v>1</v>
      </c>
      <c r="P692">
        <v>1</v>
      </c>
      <c r="AF692">
        <v>1</v>
      </c>
    </row>
    <row r="693" spans="1:32" x14ac:dyDescent="0.25">
      <c r="A693" s="11">
        <v>43743.59652777778</v>
      </c>
      <c r="B693" s="1" t="str">
        <f t="shared" si="60"/>
        <v>10/05/19</v>
      </c>
      <c r="C693" s="10">
        <f t="shared" si="64"/>
        <v>0.59652777777777777</v>
      </c>
      <c r="D693" s="2" t="str">
        <f t="shared" si="65"/>
        <v>Afternoon</v>
      </c>
      <c r="E693" s="1" t="str">
        <f t="shared" si="61"/>
        <v>2019</v>
      </c>
      <c r="F693" s="1" t="str">
        <f t="shared" si="62"/>
        <v>October</v>
      </c>
      <c r="G693" t="str">
        <f t="shared" si="63"/>
        <v>Saturday</v>
      </c>
      <c r="H693">
        <v>15800</v>
      </c>
      <c r="I693" t="s">
        <v>43</v>
      </c>
      <c r="J693">
        <v>1</v>
      </c>
      <c r="Q693">
        <v>1</v>
      </c>
      <c r="AB693">
        <v>2</v>
      </c>
    </row>
    <row r="694" spans="1:32" x14ac:dyDescent="0.25">
      <c r="A694" s="11">
        <v>43743.625</v>
      </c>
      <c r="B694" s="1" t="str">
        <f t="shared" si="60"/>
        <v>10/05/19</v>
      </c>
      <c r="C694" s="10">
        <f t="shared" si="64"/>
        <v>0.625</v>
      </c>
      <c r="D694" s="2" t="str">
        <f t="shared" si="65"/>
        <v>Afternoon</v>
      </c>
      <c r="E694" s="1" t="str">
        <f t="shared" si="61"/>
        <v>2019</v>
      </c>
      <c r="F694" s="1" t="str">
        <f t="shared" si="62"/>
        <v>October</v>
      </c>
      <c r="G694" t="str">
        <f t="shared" si="63"/>
        <v>Saturday</v>
      </c>
      <c r="H694">
        <v>15500</v>
      </c>
      <c r="I694" t="s">
        <v>34</v>
      </c>
      <c r="O694">
        <v>1</v>
      </c>
      <c r="S694">
        <v>1</v>
      </c>
      <c r="AA694">
        <v>1</v>
      </c>
    </row>
    <row r="695" spans="1:32" x14ac:dyDescent="0.25">
      <c r="A695" s="11">
        <v>43744.463888888888</v>
      </c>
      <c r="B695" s="1" t="str">
        <f t="shared" si="60"/>
        <v>10/06/19</v>
      </c>
      <c r="C695" s="10">
        <f t="shared" si="64"/>
        <v>0.46388888888888885</v>
      </c>
      <c r="D695" s="2" t="str">
        <f t="shared" si="65"/>
        <v>Morning</v>
      </c>
      <c r="E695" s="1" t="str">
        <f t="shared" si="61"/>
        <v>2019</v>
      </c>
      <c r="F695" s="1" t="str">
        <f t="shared" si="62"/>
        <v>October</v>
      </c>
      <c r="G695" t="str">
        <f t="shared" si="63"/>
        <v>Sunday</v>
      </c>
      <c r="H695">
        <v>15800</v>
      </c>
      <c r="I695" t="s">
        <v>36</v>
      </c>
      <c r="M695">
        <v>1</v>
      </c>
      <c r="N695">
        <v>1</v>
      </c>
      <c r="W695">
        <v>1</v>
      </c>
      <c r="AB695">
        <v>1</v>
      </c>
    </row>
    <row r="696" spans="1:32" x14ac:dyDescent="0.25">
      <c r="A696" s="11">
        <v>43744.475694444445</v>
      </c>
      <c r="B696" s="1" t="str">
        <f t="shared" si="60"/>
        <v>10/06/19</v>
      </c>
      <c r="C696" s="10">
        <f t="shared" si="64"/>
        <v>0.47569444444444442</v>
      </c>
      <c r="D696" s="2" t="str">
        <f t="shared" si="65"/>
        <v>Morning</v>
      </c>
      <c r="E696" s="1" t="str">
        <f t="shared" si="61"/>
        <v>2019</v>
      </c>
      <c r="F696" s="1" t="str">
        <f t="shared" si="62"/>
        <v>October</v>
      </c>
      <c r="G696" t="str">
        <f t="shared" si="63"/>
        <v>Sunday</v>
      </c>
      <c r="H696">
        <v>21300</v>
      </c>
      <c r="I696" t="s">
        <v>35</v>
      </c>
      <c r="J696">
        <v>1</v>
      </c>
      <c r="K696">
        <v>2</v>
      </c>
      <c r="L696">
        <v>2</v>
      </c>
      <c r="AA696">
        <v>1</v>
      </c>
    </row>
    <row r="697" spans="1:32" x14ac:dyDescent="0.25">
      <c r="A697" s="11">
        <v>43744.498611111114</v>
      </c>
      <c r="B697" s="1" t="str">
        <f t="shared" si="60"/>
        <v>10/06/19</v>
      </c>
      <c r="C697" s="10">
        <f t="shared" si="64"/>
        <v>0.49861111111111112</v>
      </c>
      <c r="D697" s="2" t="str">
        <f t="shared" si="65"/>
        <v>Morning</v>
      </c>
      <c r="E697" s="1" t="str">
        <f t="shared" si="61"/>
        <v>2019</v>
      </c>
      <c r="F697" s="1" t="str">
        <f t="shared" si="62"/>
        <v>October</v>
      </c>
      <c r="G697" t="str">
        <f t="shared" si="63"/>
        <v>Sunday</v>
      </c>
      <c r="H697">
        <v>18300</v>
      </c>
      <c r="I697" t="s">
        <v>33</v>
      </c>
      <c r="J697">
        <v>1</v>
      </c>
      <c r="K697">
        <v>1</v>
      </c>
      <c r="N697">
        <v>1</v>
      </c>
      <c r="AA697">
        <v>1</v>
      </c>
    </row>
    <row r="698" spans="1:32" x14ac:dyDescent="0.25">
      <c r="A698" s="11">
        <v>43744.503472222219</v>
      </c>
      <c r="B698" s="1" t="str">
        <f t="shared" si="60"/>
        <v>10/06/19</v>
      </c>
      <c r="C698" s="10">
        <f t="shared" si="64"/>
        <v>0.50347222222222221</v>
      </c>
      <c r="D698" s="2" t="str">
        <f t="shared" si="65"/>
        <v>Morning</v>
      </c>
      <c r="E698" s="1" t="str">
        <f t="shared" si="61"/>
        <v>2019</v>
      </c>
      <c r="F698" s="1" t="str">
        <f t="shared" si="62"/>
        <v>October</v>
      </c>
      <c r="G698" t="str">
        <f t="shared" si="63"/>
        <v>Sunday</v>
      </c>
      <c r="H698">
        <v>15300</v>
      </c>
      <c r="I698" t="s">
        <v>33</v>
      </c>
      <c r="J698">
        <v>1</v>
      </c>
      <c r="O698">
        <v>1</v>
      </c>
      <c r="Q698">
        <v>1</v>
      </c>
    </row>
    <row r="699" spans="1:32" x14ac:dyDescent="0.25">
      <c r="A699" s="11">
        <v>43744.521527777775</v>
      </c>
      <c r="B699" s="1" t="str">
        <f t="shared" si="60"/>
        <v>10/06/19</v>
      </c>
      <c r="C699" s="10">
        <f t="shared" si="64"/>
        <v>0.52152777777777781</v>
      </c>
      <c r="D699" s="2" t="str">
        <f t="shared" si="65"/>
        <v>Morning</v>
      </c>
      <c r="E699" s="1" t="str">
        <f t="shared" si="61"/>
        <v>2019</v>
      </c>
      <c r="F699" s="1" t="str">
        <f t="shared" si="62"/>
        <v>October</v>
      </c>
      <c r="G699" t="str">
        <f t="shared" si="63"/>
        <v>Sunday</v>
      </c>
      <c r="H699">
        <v>16300</v>
      </c>
      <c r="I699" t="s">
        <v>37</v>
      </c>
      <c r="J699">
        <v>1</v>
      </c>
      <c r="K699">
        <v>1</v>
      </c>
      <c r="R699">
        <v>1</v>
      </c>
      <c r="AB699">
        <v>1</v>
      </c>
    </row>
    <row r="700" spans="1:32" x14ac:dyDescent="0.25">
      <c r="A700" s="11">
        <v>43744.535416666666</v>
      </c>
      <c r="B700" s="1" t="str">
        <f t="shared" si="60"/>
        <v>10/06/19</v>
      </c>
      <c r="C700" s="10">
        <f t="shared" si="64"/>
        <v>0.53541666666666665</v>
      </c>
      <c r="D700" s="2" t="str">
        <f t="shared" si="65"/>
        <v>Morning</v>
      </c>
      <c r="E700" s="1" t="str">
        <f t="shared" si="61"/>
        <v>2019</v>
      </c>
      <c r="F700" s="1" t="str">
        <f t="shared" si="62"/>
        <v>October</v>
      </c>
      <c r="G700" t="str">
        <f t="shared" si="63"/>
        <v>Sunday</v>
      </c>
      <c r="H700">
        <v>25300</v>
      </c>
      <c r="I700" t="s">
        <v>40</v>
      </c>
      <c r="J700">
        <v>1</v>
      </c>
      <c r="M700">
        <v>2</v>
      </c>
      <c r="N700">
        <v>1</v>
      </c>
      <c r="R700">
        <v>2</v>
      </c>
    </row>
    <row r="701" spans="1:32" x14ac:dyDescent="0.25">
      <c r="A701" s="11">
        <v>43744.57708333333</v>
      </c>
      <c r="B701" s="1" t="str">
        <f t="shared" si="60"/>
        <v>10/06/19</v>
      </c>
      <c r="C701" s="10">
        <f t="shared" si="64"/>
        <v>0.57708333333333328</v>
      </c>
      <c r="D701" s="2" t="str">
        <f t="shared" si="65"/>
        <v>Afternoon</v>
      </c>
      <c r="E701" s="1" t="str">
        <f t="shared" si="61"/>
        <v>2019</v>
      </c>
      <c r="F701" s="1" t="str">
        <f t="shared" si="62"/>
        <v>October</v>
      </c>
      <c r="G701" t="str">
        <f t="shared" si="63"/>
        <v>Sunday</v>
      </c>
      <c r="H701">
        <v>19300</v>
      </c>
      <c r="I701" t="s">
        <v>37</v>
      </c>
      <c r="J701">
        <v>1</v>
      </c>
      <c r="K701">
        <v>1</v>
      </c>
      <c r="P701">
        <v>1</v>
      </c>
      <c r="Z701">
        <v>1</v>
      </c>
    </row>
    <row r="702" spans="1:32" x14ac:dyDescent="0.25">
      <c r="A702" s="11">
        <v>43745.466666666667</v>
      </c>
      <c r="B702" s="1" t="str">
        <f t="shared" si="60"/>
        <v>10/07/19</v>
      </c>
      <c r="C702" s="10">
        <f t="shared" si="64"/>
        <v>0.46666666666666662</v>
      </c>
      <c r="D702" s="2" t="str">
        <f t="shared" si="65"/>
        <v>Morning</v>
      </c>
      <c r="E702" s="1" t="str">
        <f t="shared" si="61"/>
        <v>2019</v>
      </c>
      <c r="F702" s="1" t="str">
        <f t="shared" si="62"/>
        <v>October</v>
      </c>
      <c r="G702" t="str">
        <f t="shared" si="63"/>
        <v>Monday</v>
      </c>
      <c r="H702">
        <v>19800</v>
      </c>
      <c r="I702" t="s">
        <v>38</v>
      </c>
      <c r="J702">
        <v>1</v>
      </c>
      <c r="M702">
        <v>1</v>
      </c>
      <c r="V702">
        <v>1</v>
      </c>
      <c r="AA702">
        <v>1</v>
      </c>
    </row>
    <row r="703" spans="1:32" x14ac:dyDescent="0.25">
      <c r="A703" s="11">
        <v>43745.5</v>
      </c>
      <c r="B703" s="1" t="str">
        <f t="shared" si="60"/>
        <v>10/07/19</v>
      </c>
      <c r="C703" s="10">
        <f t="shared" si="64"/>
        <v>0.5</v>
      </c>
      <c r="D703" s="2" t="str">
        <f t="shared" si="65"/>
        <v>Morning</v>
      </c>
      <c r="E703" s="1" t="str">
        <f t="shared" si="61"/>
        <v>2019</v>
      </c>
      <c r="F703" s="1" t="str">
        <f t="shared" si="62"/>
        <v>October</v>
      </c>
      <c r="G703" t="str">
        <f t="shared" si="63"/>
        <v>Monday</v>
      </c>
      <c r="H703">
        <v>16100</v>
      </c>
      <c r="I703" t="s">
        <v>33</v>
      </c>
      <c r="J703">
        <v>2</v>
      </c>
      <c r="P703">
        <v>1</v>
      </c>
    </row>
    <row r="704" spans="1:32" x14ac:dyDescent="0.25">
      <c r="A704" s="11">
        <v>43745.51666666667</v>
      </c>
      <c r="B704" s="1" t="str">
        <f t="shared" si="60"/>
        <v>10/07/19</v>
      </c>
      <c r="C704" s="10">
        <f t="shared" si="64"/>
        <v>0.51666666666666672</v>
      </c>
      <c r="D704" s="2" t="str">
        <f t="shared" si="65"/>
        <v>Morning</v>
      </c>
      <c r="E704" s="1" t="str">
        <f t="shared" si="61"/>
        <v>2019</v>
      </c>
      <c r="F704" s="1" t="str">
        <f t="shared" si="62"/>
        <v>October</v>
      </c>
      <c r="G704" t="str">
        <f t="shared" si="63"/>
        <v>Monday</v>
      </c>
      <c r="H704">
        <v>17300</v>
      </c>
      <c r="I704" t="s">
        <v>35</v>
      </c>
      <c r="J704">
        <v>1</v>
      </c>
      <c r="K704">
        <v>1</v>
      </c>
      <c r="X704">
        <v>1</v>
      </c>
      <c r="AB704">
        <v>1</v>
      </c>
    </row>
    <row r="705" spans="1:29" x14ac:dyDescent="0.25">
      <c r="A705" s="11">
        <v>43745.563194444447</v>
      </c>
      <c r="B705" s="1" t="str">
        <f t="shared" si="60"/>
        <v>10/07/19</v>
      </c>
      <c r="C705" s="10">
        <f t="shared" si="64"/>
        <v>0.56319444444444444</v>
      </c>
      <c r="D705" s="2" t="str">
        <f t="shared" si="65"/>
        <v>Afternoon</v>
      </c>
      <c r="E705" s="1" t="str">
        <f t="shared" si="61"/>
        <v>2019</v>
      </c>
      <c r="F705" s="1" t="str">
        <f t="shared" si="62"/>
        <v>October</v>
      </c>
      <c r="G705" t="str">
        <f t="shared" si="63"/>
        <v>Monday</v>
      </c>
      <c r="H705">
        <v>15100</v>
      </c>
      <c r="I705" t="s">
        <v>37</v>
      </c>
      <c r="J705">
        <v>1</v>
      </c>
      <c r="P705">
        <v>1</v>
      </c>
      <c r="W705">
        <v>1</v>
      </c>
    </row>
    <row r="706" spans="1:29" x14ac:dyDescent="0.25">
      <c r="A706" s="11">
        <v>43745.65347222222</v>
      </c>
      <c r="B706" s="1" t="str">
        <f t="shared" ref="B706:B769" si="66">TEXT(A706,"mm/dd/yy")</f>
        <v>10/07/19</v>
      </c>
      <c r="C706" s="10">
        <f t="shared" si="64"/>
        <v>0.65347222222222223</v>
      </c>
      <c r="D706" s="2" t="str">
        <f t="shared" si="65"/>
        <v>Evening</v>
      </c>
      <c r="E706" s="1" t="str">
        <f t="shared" ref="E706:E769" si="67">TEXT(A706,"yyyy")</f>
        <v>2019</v>
      </c>
      <c r="F706" s="1" t="str">
        <f t="shared" ref="F706:F769" si="68">TEXT(A706,"mmmm")</f>
        <v>October</v>
      </c>
      <c r="G706" t="str">
        <f t="shared" ref="G706:G769" si="69">TEXT(A706,"dddd")</f>
        <v>Monday</v>
      </c>
      <c r="H706">
        <v>15600</v>
      </c>
      <c r="I706" t="s">
        <v>34</v>
      </c>
      <c r="J706">
        <v>2</v>
      </c>
      <c r="Q706">
        <v>1</v>
      </c>
    </row>
    <row r="707" spans="1:29" x14ac:dyDescent="0.25">
      <c r="A707" s="11">
        <v>43745.675000000003</v>
      </c>
      <c r="B707" s="1" t="str">
        <f t="shared" si="66"/>
        <v>10/07/19</v>
      </c>
      <c r="C707" s="10">
        <f t="shared" ref="C707:C770" si="70">TIMEVALUE((TEXT(A707,"h:mm AM/PM")))</f>
        <v>0.67499999999999993</v>
      </c>
      <c r="D707" s="2" t="str">
        <f t="shared" ref="D707:D770" si="71">IF(C707&lt;0.541666666666667,"Morning",IF(C707&lt;0.645833333333333,"Afternoon","Evening"))</f>
        <v>Evening</v>
      </c>
      <c r="E707" s="1" t="str">
        <f t="shared" si="67"/>
        <v>2019</v>
      </c>
      <c r="F707" s="1" t="str">
        <f t="shared" si="68"/>
        <v>October</v>
      </c>
      <c r="G707" t="str">
        <f t="shared" si="69"/>
        <v>Monday</v>
      </c>
      <c r="H707">
        <v>17300</v>
      </c>
      <c r="I707" t="s">
        <v>41</v>
      </c>
      <c r="J707">
        <v>1</v>
      </c>
      <c r="K707">
        <v>1</v>
      </c>
      <c r="L707">
        <v>1</v>
      </c>
      <c r="AC707">
        <v>1</v>
      </c>
    </row>
    <row r="708" spans="1:29" x14ac:dyDescent="0.25">
      <c r="A708" s="11">
        <v>43745.700694444444</v>
      </c>
      <c r="B708" s="1" t="str">
        <f t="shared" si="66"/>
        <v>10/07/19</v>
      </c>
      <c r="C708" s="10">
        <f t="shared" si="70"/>
        <v>0.7006944444444444</v>
      </c>
      <c r="D708" s="2" t="str">
        <f t="shared" si="71"/>
        <v>Evening</v>
      </c>
      <c r="E708" s="1" t="str">
        <f t="shared" si="67"/>
        <v>2019</v>
      </c>
      <c r="F708" s="1" t="str">
        <f t="shared" si="68"/>
        <v>October</v>
      </c>
      <c r="G708" t="str">
        <f t="shared" si="69"/>
        <v>Monday</v>
      </c>
      <c r="H708">
        <v>16100</v>
      </c>
      <c r="I708" t="s">
        <v>46</v>
      </c>
      <c r="J708">
        <v>2</v>
      </c>
      <c r="P708">
        <v>1</v>
      </c>
    </row>
    <row r="709" spans="1:29" x14ac:dyDescent="0.25">
      <c r="A709" s="11">
        <v>43747.464583333334</v>
      </c>
      <c r="B709" s="1" t="str">
        <f t="shared" si="66"/>
        <v>10/09/19</v>
      </c>
      <c r="C709" s="10">
        <f t="shared" si="70"/>
        <v>0.46458333333333335</v>
      </c>
      <c r="D709" s="2" t="str">
        <f t="shared" si="71"/>
        <v>Morning</v>
      </c>
      <c r="E709" s="1" t="str">
        <f t="shared" si="67"/>
        <v>2019</v>
      </c>
      <c r="F709" s="1" t="str">
        <f t="shared" si="68"/>
        <v>October</v>
      </c>
      <c r="G709" t="str">
        <f t="shared" si="69"/>
        <v>Wednesday</v>
      </c>
      <c r="H709">
        <v>14300</v>
      </c>
      <c r="I709" t="s">
        <v>42</v>
      </c>
      <c r="J709">
        <v>1</v>
      </c>
      <c r="M709">
        <v>1</v>
      </c>
      <c r="N709">
        <v>1</v>
      </c>
    </row>
    <row r="710" spans="1:29" x14ac:dyDescent="0.25">
      <c r="A710" s="11">
        <v>43747.470833333333</v>
      </c>
      <c r="B710" s="1" t="str">
        <f t="shared" si="66"/>
        <v>10/09/19</v>
      </c>
      <c r="C710" s="10">
        <f t="shared" si="70"/>
        <v>0.47083333333333338</v>
      </c>
      <c r="D710" s="2" t="str">
        <f t="shared" si="71"/>
        <v>Morning</v>
      </c>
      <c r="E710" s="1" t="str">
        <f t="shared" si="67"/>
        <v>2019</v>
      </c>
      <c r="F710" s="1" t="str">
        <f t="shared" si="68"/>
        <v>October</v>
      </c>
      <c r="G710" t="str">
        <f t="shared" si="69"/>
        <v>Wednesday</v>
      </c>
      <c r="H710">
        <v>16100</v>
      </c>
      <c r="I710" t="s">
        <v>38</v>
      </c>
      <c r="J710">
        <v>1</v>
      </c>
      <c r="P710">
        <v>1</v>
      </c>
    </row>
    <row r="711" spans="1:29" x14ac:dyDescent="0.25">
      <c r="A711" s="11">
        <v>43747.472916666666</v>
      </c>
      <c r="B711" s="1" t="str">
        <f t="shared" si="66"/>
        <v>10/09/19</v>
      </c>
      <c r="C711" s="10">
        <f t="shared" si="70"/>
        <v>0.47291666666666665</v>
      </c>
      <c r="D711" s="2" t="str">
        <f t="shared" si="71"/>
        <v>Morning</v>
      </c>
      <c r="E711" s="1" t="str">
        <f t="shared" si="67"/>
        <v>2019</v>
      </c>
      <c r="F711" s="1" t="str">
        <f t="shared" si="68"/>
        <v>October</v>
      </c>
      <c r="G711" t="str">
        <f t="shared" si="69"/>
        <v>Wednesday</v>
      </c>
      <c r="H711">
        <v>14800</v>
      </c>
      <c r="I711" t="s">
        <v>35</v>
      </c>
      <c r="J711">
        <v>1</v>
      </c>
      <c r="Q711">
        <v>2</v>
      </c>
    </row>
    <row r="712" spans="1:29" x14ac:dyDescent="0.25">
      <c r="A712" s="11">
        <v>43748.501388888886</v>
      </c>
      <c r="B712" s="1" t="str">
        <f t="shared" si="66"/>
        <v>10/10/19</v>
      </c>
      <c r="C712" s="10">
        <f t="shared" si="70"/>
        <v>0.50138888888888888</v>
      </c>
      <c r="D712" s="2" t="str">
        <f t="shared" si="71"/>
        <v>Morning</v>
      </c>
      <c r="E712" s="1" t="str">
        <f t="shared" si="67"/>
        <v>2019</v>
      </c>
      <c r="F712" s="1" t="str">
        <f t="shared" si="68"/>
        <v>October</v>
      </c>
      <c r="G712" t="str">
        <f t="shared" si="69"/>
        <v>Thursday</v>
      </c>
      <c r="H712">
        <v>15100</v>
      </c>
      <c r="I712" t="s">
        <v>38</v>
      </c>
      <c r="J712">
        <v>2</v>
      </c>
      <c r="N712">
        <v>1</v>
      </c>
    </row>
    <row r="713" spans="1:29" x14ac:dyDescent="0.25">
      <c r="A713" s="11">
        <v>43748.505555555559</v>
      </c>
      <c r="B713" s="1" t="str">
        <f t="shared" si="66"/>
        <v>10/10/19</v>
      </c>
      <c r="C713" s="10">
        <f t="shared" si="70"/>
        <v>0.50555555555555554</v>
      </c>
      <c r="D713" s="2" t="str">
        <f t="shared" si="71"/>
        <v>Morning</v>
      </c>
      <c r="E713" s="1" t="str">
        <f t="shared" si="67"/>
        <v>2019</v>
      </c>
      <c r="F713" s="1" t="str">
        <f t="shared" si="68"/>
        <v>October</v>
      </c>
      <c r="G713" t="str">
        <f t="shared" si="69"/>
        <v>Thursday</v>
      </c>
      <c r="H713">
        <v>18300</v>
      </c>
      <c r="I713" t="s">
        <v>39</v>
      </c>
      <c r="J713">
        <v>1</v>
      </c>
      <c r="K713">
        <v>1</v>
      </c>
      <c r="O713">
        <v>1</v>
      </c>
      <c r="R713">
        <v>1</v>
      </c>
    </row>
    <row r="714" spans="1:29" x14ac:dyDescent="0.25">
      <c r="A714" s="11">
        <v>43748.53402777778</v>
      </c>
      <c r="B714" s="1" t="str">
        <f t="shared" si="66"/>
        <v>10/10/19</v>
      </c>
      <c r="C714" s="10">
        <f t="shared" si="70"/>
        <v>0.53402777777777777</v>
      </c>
      <c r="D714" s="2" t="str">
        <f t="shared" si="71"/>
        <v>Morning</v>
      </c>
      <c r="E714" s="1" t="str">
        <f t="shared" si="67"/>
        <v>2019</v>
      </c>
      <c r="F714" s="1" t="str">
        <f t="shared" si="68"/>
        <v>October</v>
      </c>
      <c r="G714" t="str">
        <f t="shared" si="69"/>
        <v>Thursday</v>
      </c>
      <c r="H714">
        <v>18600</v>
      </c>
      <c r="I714" t="s">
        <v>34</v>
      </c>
      <c r="J714">
        <v>2</v>
      </c>
      <c r="N714">
        <v>2</v>
      </c>
    </row>
    <row r="715" spans="1:29" x14ac:dyDescent="0.25">
      <c r="A715" s="11">
        <v>43748.545138888891</v>
      </c>
      <c r="B715" s="1" t="str">
        <f t="shared" si="66"/>
        <v>10/10/19</v>
      </c>
      <c r="C715" s="10">
        <f t="shared" si="70"/>
        <v>0.54513888888888895</v>
      </c>
      <c r="D715" s="2" t="str">
        <f t="shared" si="71"/>
        <v>Afternoon</v>
      </c>
      <c r="E715" s="1" t="str">
        <f t="shared" si="67"/>
        <v>2019</v>
      </c>
      <c r="F715" s="1" t="str">
        <f t="shared" si="68"/>
        <v>October</v>
      </c>
      <c r="G715" t="str">
        <f t="shared" si="69"/>
        <v>Thursday</v>
      </c>
      <c r="H715">
        <v>68100</v>
      </c>
      <c r="I715" t="s">
        <v>41</v>
      </c>
      <c r="J715">
        <v>7</v>
      </c>
      <c r="P715">
        <v>7</v>
      </c>
    </row>
    <row r="716" spans="1:29" x14ac:dyDescent="0.25">
      <c r="A716" s="11">
        <v>43748.605555555558</v>
      </c>
      <c r="B716" s="1" t="str">
        <f t="shared" si="66"/>
        <v>10/10/19</v>
      </c>
      <c r="C716" s="10">
        <f t="shared" si="70"/>
        <v>0.60555555555555551</v>
      </c>
      <c r="D716" s="2" t="str">
        <f t="shared" si="71"/>
        <v>Afternoon</v>
      </c>
      <c r="E716" s="1" t="str">
        <f t="shared" si="67"/>
        <v>2019</v>
      </c>
      <c r="F716" s="1" t="str">
        <f t="shared" si="68"/>
        <v>October</v>
      </c>
      <c r="G716" t="str">
        <f t="shared" si="69"/>
        <v>Thursday</v>
      </c>
      <c r="H716">
        <v>16400</v>
      </c>
      <c r="I716" t="s">
        <v>46</v>
      </c>
      <c r="J716">
        <v>3</v>
      </c>
    </row>
    <row r="717" spans="1:29" x14ac:dyDescent="0.25">
      <c r="A717" s="11">
        <v>43749.470833333333</v>
      </c>
      <c r="B717" s="1" t="str">
        <f t="shared" si="66"/>
        <v>10/11/19</v>
      </c>
      <c r="C717" s="10">
        <f t="shared" si="70"/>
        <v>0.47083333333333338</v>
      </c>
      <c r="D717" s="2" t="str">
        <f t="shared" si="71"/>
        <v>Morning</v>
      </c>
      <c r="E717" s="1" t="str">
        <f t="shared" si="67"/>
        <v>2019</v>
      </c>
      <c r="F717" s="1" t="str">
        <f t="shared" si="68"/>
        <v>October</v>
      </c>
      <c r="G717" t="str">
        <f t="shared" si="69"/>
        <v>Friday</v>
      </c>
      <c r="H717">
        <v>14800</v>
      </c>
      <c r="I717" t="s">
        <v>42</v>
      </c>
      <c r="J717">
        <v>1</v>
      </c>
      <c r="N717">
        <v>1</v>
      </c>
      <c r="P717">
        <v>1</v>
      </c>
    </row>
    <row r="718" spans="1:29" x14ac:dyDescent="0.25">
      <c r="A718" s="11">
        <v>43749.474999999999</v>
      </c>
      <c r="B718" s="1" t="str">
        <f t="shared" si="66"/>
        <v>10/11/19</v>
      </c>
      <c r="C718" s="10">
        <f t="shared" si="70"/>
        <v>0.47500000000000003</v>
      </c>
      <c r="D718" s="2" t="str">
        <f t="shared" si="71"/>
        <v>Morning</v>
      </c>
      <c r="E718" s="1" t="str">
        <f t="shared" si="67"/>
        <v>2019</v>
      </c>
      <c r="F718" s="1" t="str">
        <f t="shared" si="68"/>
        <v>October</v>
      </c>
      <c r="G718" t="str">
        <f t="shared" si="69"/>
        <v>Friday</v>
      </c>
      <c r="H718">
        <v>17300</v>
      </c>
      <c r="I718" t="s">
        <v>39</v>
      </c>
      <c r="J718">
        <v>1</v>
      </c>
      <c r="K718">
        <v>1</v>
      </c>
      <c r="N718">
        <v>1</v>
      </c>
      <c r="R718">
        <v>1</v>
      </c>
    </row>
    <row r="719" spans="1:29" x14ac:dyDescent="0.25">
      <c r="A719" s="11">
        <v>43749.481944444444</v>
      </c>
      <c r="B719" s="1" t="str">
        <f t="shared" si="66"/>
        <v>10/11/19</v>
      </c>
      <c r="C719" s="10">
        <f t="shared" si="70"/>
        <v>0.48194444444444445</v>
      </c>
      <c r="D719" s="2" t="str">
        <f t="shared" si="71"/>
        <v>Morning</v>
      </c>
      <c r="E719" s="1" t="str">
        <f t="shared" si="67"/>
        <v>2019</v>
      </c>
      <c r="F719" s="1" t="str">
        <f t="shared" si="68"/>
        <v>October</v>
      </c>
      <c r="G719" t="str">
        <f t="shared" si="69"/>
        <v>Friday</v>
      </c>
      <c r="H719">
        <v>14800</v>
      </c>
      <c r="I719" t="s">
        <v>40</v>
      </c>
      <c r="J719">
        <v>1</v>
      </c>
      <c r="K719">
        <v>1</v>
      </c>
      <c r="S719">
        <v>1</v>
      </c>
    </row>
    <row r="720" spans="1:29" x14ac:dyDescent="0.25">
      <c r="A720" s="11">
        <v>43749.526388888888</v>
      </c>
      <c r="B720" s="1" t="str">
        <f t="shared" si="66"/>
        <v>10/11/19</v>
      </c>
      <c r="C720" s="10">
        <f t="shared" si="70"/>
        <v>0.52638888888888891</v>
      </c>
      <c r="D720" s="2" t="str">
        <f t="shared" si="71"/>
        <v>Morning</v>
      </c>
      <c r="E720" s="1" t="str">
        <f t="shared" si="67"/>
        <v>2019</v>
      </c>
      <c r="F720" s="1" t="str">
        <f t="shared" si="68"/>
        <v>October</v>
      </c>
      <c r="G720" t="str">
        <f t="shared" si="69"/>
        <v>Friday</v>
      </c>
      <c r="H720">
        <v>15100</v>
      </c>
      <c r="I720" t="s">
        <v>46</v>
      </c>
      <c r="J720">
        <v>1</v>
      </c>
      <c r="P720">
        <v>1</v>
      </c>
      <c r="W720">
        <v>1</v>
      </c>
    </row>
    <row r="721" spans="1:30" x14ac:dyDescent="0.25">
      <c r="A721" s="11">
        <v>43749.589583333334</v>
      </c>
      <c r="B721" s="1" t="str">
        <f t="shared" si="66"/>
        <v>10/11/19</v>
      </c>
      <c r="C721" s="10">
        <f t="shared" si="70"/>
        <v>0.58958333333333335</v>
      </c>
      <c r="D721" s="2" t="str">
        <f t="shared" si="71"/>
        <v>Afternoon</v>
      </c>
      <c r="E721" s="1" t="str">
        <f t="shared" si="67"/>
        <v>2019</v>
      </c>
      <c r="F721" s="1" t="str">
        <f t="shared" si="68"/>
        <v>October</v>
      </c>
      <c r="G721" t="str">
        <f t="shared" si="69"/>
        <v>Friday</v>
      </c>
      <c r="H721">
        <v>20800</v>
      </c>
      <c r="I721" t="s">
        <v>40</v>
      </c>
      <c r="J721">
        <v>1</v>
      </c>
      <c r="K721">
        <v>1</v>
      </c>
      <c r="L721">
        <v>1</v>
      </c>
      <c r="S721">
        <v>1</v>
      </c>
      <c r="AA721">
        <v>1</v>
      </c>
    </row>
    <row r="722" spans="1:30" x14ac:dyDescent="0.25">
      <c r="A722" s="11">
        <v>43749.603472222225</v>
      </c>
      <c r="B722" s="1" t="str">
        <f t="shared" si="66"/>
        <v>10/11/19</v>
      </c>
      <c r="C722" s="10">
        <f t="shared" si="70"/>
        <v>0.60347222222222219</v>
      </c>
      <c r="D722" s="2" t="str">
        <f t="shared" si="71"/>
        <v>Afternoon</v>
      </c>
      <c r="E722" s="1" t="str">
        <f t="shared" si="67"/>
        <v>2019</v>
      </c>
      <c r="F722" s="1" t="str">
        <f t="shared" si="68"/>
        <v>October</v>
      </c>
      <c r="G722" t="str">
        <f t="shared" si="69"/>
        <v>Friday</v>
      </c>
      <c r="H722">
        <v>15500</v>
      </c>
      <c r="I722" t="s">
        <v>34</v>
      </c>
      <c r="M722">
        <v>1</v>
      </c>
      <c r="AA722">
        <v>1</v>
      </c>
      <c r="AB722">
        <v>2</v>
      </c>
    </row>
    <row r="723" spans="1:30" x14ac:dyDescent="0.25">
      <c r="A723" s="11">
        <v>43749.625</v>
      </c>
      <c r="B723" s="1" t="str">
        <f t="shared" si="66"/>
        <v>10/11/19</v>
      </c>
      <c r="C723" s="10">
        <f t="shared" si="70"/>
        <v>0.625</v>
      </c>
      <c r="D723" s="2" t="str">
        <f t="shared" si="71"/>
        <v>Afternoon</v>
      </c>
      <c r="E723" s="1" t="str">
        <f t="shared" si="67"/>
        <v>2019</v>
      </c>
      <c r="F723" s="1" t="str">
        <f t="shared" si="68"/>
        <v>October</v>
      </c>
      <c r="G723" t="str">
        <f t="shared" si="69"/>
        <v>Friday</v>
      </c>
      <c r="H723">
        <v>14800</v>
      </c>
      <c r="I723" t="s">
        <v>47</v>
      </c>
      <c r="W723">
        <v>1</v>
      </c>
      <c r="X723">
        <v>1</v>
      </c>
      <c r="AA723">
        <v>1</v>
      </c>
    </row>
    <row r="724" spans="1:30" x14ac:dyDescent="0.25">
      <c r="A724" s="11">
        <v>43750.463194444441</v>
      </c>
      <c r="B724" s="1" t="str">
        <f t="shared" si="66"/>
        <v>10/12/19</v>
      </c>
      <c r="C724" s="10">
        <f t="shared" si="70"/>
        <v>0.46319444444444446</v>
      </c>
      <c r="D724" s="2" t="str">
        <f t="shared" si="71"/>
        <v>Morning</v>
      </c>
      <c r="E724" s="1" t="str">
        <f t="shared" si="67"/>
        <v>2019</v>
      </c>
      <c r="F724" s="1" t="str">
        <f t="shared" si="68"/>
        <v>October</v>
      </c>
      <c r="G724" t="str">
        <f t="shared" si="69"/>
        <v>Saturday</v>
      </c>
      <c r="H724">
        <v>20500</v>
      </c>
      <c r="I724" t="s">
        <v>44</v>
      </c>
      <c r="N724">
        <v>1</v>
      </c>
      <c r="O724">
        <v>1</v>
      </c>
      <c r="R724">
        <v>1</v>
      </c>
      <c r="AB724">
        <v>1</v>
      </c>
      <c r="AD724">
        <v>1</v>
      </c>
    </row>
    <row r="725" spans="1:30" x14ac:dyDescent="0.25">
      <c r="A725" s="11">
        <v>43750.486111111109</v>
      </c>
      <c r="B725" s="1" t="str">
        <f t="shared" si="66"/>
        <v>10/12/19</v>
      </c>
      <c r="C725" s="10">
        <f t="shared" si="70"/>
        <v>0.4861111111111111</v>
      </c>
      <c r="D725" s="2" t="str">
        <f t="shared" si="71"/>
        <v>Morning</v>
      </c>
      <c r="E725" s="1" t="str">
        <f t="shared" si="67"/>
        <v>2019</v>
      </c>
      <c r="F725" s="1" t="str">
        <f t="shared" si="68"/>
        <v>October</v>
      </c>
      <c r="G725" t="str">
        <f t="shared" si="69"/>
        <v>Saturday</v>
      </c>
      <c r="H725">
        <v>15100</v>
      </c>
      <c r="I725" t="s">
        <v>33</v>
      </c>
      <c r="J725">
        <v>2</v>
      </c>
      <c r="K725">
        <v>1</v>
      </c>
    </row>
    <row r="726" spans="1:30" x14ac:dyDescent="0.25">
      <c r="A726" s="11">
        <v>43750.5</v>
      </c>
      <c r="B726" s="1" t="str">
        <f t="shared" si="66"/>
        <v>10/12/19</v>
      </c>
      <c r="C726" s="10">
        <f t="shared" si="70"/>
        <v>0.5</v>
      </c>
      <c r="D726" s="2" t="str">
        <f t="shared" si="71"/>
        <v>Morning</v>
      </c>
      <c r="E726" s="1" t="str">
        <f t="shared" si="67"/>
        <v>2019</v>
      </c>
      <c r="F726" s="1" t="str">
        <f t="shared" si="68"/>
        <v>October</v>
      </c>
      <c r="G726" t="str">
        <f t="shared" si="69"/>
        <v>Saturday</v>
      </c>
      <c r="H726">
        <v>17300</v>
      </c>
      <c r="I726" t="s">
        <v>34</v>
      </c>
      <c r="J726">
        <v>1</v>
      </c>
      <c r="N726">
        <v>1</v>
      </c>
      <c r="R726">
        <v>2</v>
      </c>
    </row>
    <row r="727" spans="1:30" x14ac:dyDescent="0.25">
      <c r="A727" s="11">
        <v>43750.526388888888</v>
      </c>
      <c r="B727" s="1" t="str">
        <f t="shared" si="66"/>
        <v>10/12/19</v>
      </c>
      <c r="C727" s="10">
        <f t="shared" si="70"/>
        <v>0.52638888888888891</v>
      </c>
      <c r="D727" s="2" t="str">
        <f t="shared" si="71"/>
        <v>Morning</v>
      </c>
      <c r="E727" s="1" t="str">
        <f t="shared" si="67"/>
        <v>2019</v>
      </c>
      <c r="F727" s="1" t="str">
        <f t="shared" si="68"/>
        <v>October</v>
      </c>
      <c r="G727" t="str">
        <f t="shared" si="69"/>
        <v>Saturday</v>
      </c>
      <c r="H727">
        <v>15800</v>
      </c>
      <c r="I727" t="s">
        <v>41</v>
      </c>
      <c r="J727">
        <v>1</v>
      </c>
      <c r="Q727">
        <v>2</v>
      </c>
    </row>
    <row r="728" spans="1:30" x14ac:dyDescent="0.25">
      <c r="A728" s="11">
        <v>43750.543055555558</v>
      </c>
      <c r="B728" s="1" t="str">
        <f t="shared" si="66"/>
        <v>10/12/19</v>
      </c>
      <c r="C728" s="10">
        <f t="shared" si="70"/>
        <v>0.54305555555555551</v>
      </c>
      <c r="D728" s="2" t="str">
        <f t="shared" si="71"/>
        <v>Afternoon</v>
      </c>
      <c r="E728" s="1" t="str">
        <f t="shared" si="67"/>
        <v>2019</v>
      </c>
      <c r="F728" s="1" t="str">
        <f t="shared" si="68"/>
        <v>October</v>
      </c>
      <c r="G728" t="str">
        <f t="shared" si="69"/>
        <v>Saturday</v>
      </c>
      <c r="H728">
        <v>19300</v>
      </c>
      <c r="I728" t="s">
        <v>44</v>
      </c>
      <c r="J728">
        <v>1</v>
      </c>
      <c r="M728">
        <v>2</v>
      </c>
      <c r="O728">
        <v>1</v>
      </c>
    </row>
    <row r="729" spans="1:30" x14ac:dyDescent="0.25">
      <c r="A729" s="11">
        <v>43750.549305555556</v>
      </c>
      <c r="B729" s="1" t="str">
        <f t="shared" si="66"/>
        <v>10/12/19</v>
      </c>
      <c r="C729" s="10">
        <f t="shared" si="70"/>
        <v>0.5493055555555556</v>
      </c>
      <c r="D729" s="2" t="str">
        <f t="shared" si="71"/>
        <v>Afternoon</v>
      </c>
      <c r="E729" s="1" t="str">
        <f t="shared" si="67"/>
        <v>2019</v>
      </c>
      <c r="F729" s="1" t="str">
        <f t="shared" si="68"/>
        <v>October</v>
      </c>
      <c r="G729" t="str">
        <f t="shared" si="69"/>
        <v>Saturday</v>
      </c>
      <c r="H729">
        <v>23800</v>
      </c>
      <c r="I729" t="s">
        <v>34</v>
      </c>
      <c r="J729">
        <v>1</v>
      </c>
      <c r="N729">
        <v>1</v>
      </c>
      <c r="P729">
        <v>1</v>
      </c>
      <c r="AC729">
        <v>2</v>
      </c>
    </row>
    <row r="730" spans="1:30" x14ac:dyDescent="0.25">
      <c r="A730" s="11">
        <v>43750.557638888888</v>
      </c>
      <c r="B730" s="1" t="str">
        <f t="shared" si="66"/>
        <v>10/12/19</v>
      </c>
      <c r="C730" s="10">
        <f t="shared" si="70"/>
        <v>0.55763888888888891</v>
      </c>
      <c r="D730" s="2" t="str">
        <f t="shared" si="71"/>
        <v>Afternoon</v>
      </c>
      <c r="E730" s="1" t="str">
        <f t="shared" si="67"/>
        <v>2019</v>
      </c>
      <c r="F730" s="1" t="str">
        <f t="shared" si="68"/>
        <v>October</v>
      </c>
      <c r="G730" t="str">
        <f t="shared" si="69"/>
        <v>Saturday</v>
      </c>
      <c r="H730">
        <v>15300</v>
      </c>
      <c r="I730" t="s">
        <v>45</v>
      </c>
      <c r="J730">
        <v>1</v>
      </c>
      <c r="M730">
        <v>1</v>
      </c>
      <c r="P730">
        <v>1</v>
      </c>
    </row>
    <row r="731" spans="1:30" x14ac:dyDescent="0.25">
      <c r="A731" s="11">
        <v>43750.640277777777</v>
      </c>
      <c r="B731" s="1" t="str">
        <f t="shared" si="66"/>
        <v>10/12/19</v>
      </c>
      <c r="C731" s="10">
        <f t="shared" si="70"/>
        <v>0.64027777777777783</v>
      </c>
      <c r="D731" s="2" t="str">
        <f t="shared" si="71"/>
        <v>Afternoon</v>
      </c>
      <c r="E731" s="1" t="str">
        <f t="shared" si="67"/>
        <v>2019</v>
      </c>
      <c r="F731" s="1" t="str">
        <f t="shared" si="68"/>
        <v>October</v>
      </c>
      <c r="G731" t="str">
        <f t="shared" si="69"/>
        <v>Saturday</v>
      </c>
      <c r="H731">
        <v>26000</v>
      </c>
      <c r="I731" t="s">
        <v>35</v>
      </c>
      <c r="J731">
        <v>5</v>
      </c>
    </row>
    <row r="732" spans="1:30" x14ac:dyDescent="0.25">
      <c r="A732" s="11">
        <v>43751.463888888888</v>
      </c>
      <c r="B732" s="1" t="str">
        <f t="shared" si="66"/>
        <v>10/13/19</v>
      </c>
      <c r="C732" s="10">
        <f t="shared" si="70"/>
        <v>0.46388888888888885</v>
      </c>
      <c r="D732" s="2" t="str">
        <f t="shared" si="71"/>
        <v>Morning</v>
      </c>
      <c r="E732" s="1" t="str">
        <f t="shared" si="67"/>
        <v>2019</v>
      </c>
      <c r="F732" s="1" t="str">
        <f t="shared" si="68"/>
        <v>October</v>
      </c>
      <c r="G732" t="str">
        <f t="shared" si="69"/>
        <v>Sunday</v>
      </c>
      <c r="H732">
        <v>14500</v>
      </c>
      <c r="I732" t="s">
        <v>42</v>
      </c>
      <c r="M732">
        <v>2</v>
      </c>
      <c r="P732">
        <v>1</v>
      </c>
    </row>
    <row r="733" spans="1:30" x14ac:dyDescent="0.25">
      <c r="A733" s="11">
        <v>43751.465277777781</v>
      </c>
      <c r="B733" s="1" t="str">
        <f t="shared" si="66"/>
        <v>10/13/19</v>
      </c>
      <c r="C733" s="10">
        <f t="shared" si="70"/>
        <v>0.46527777777777773</v>
      </c>
      <c r="D733" s="2" t="str">
        <f t="shared" si="71"/>
        <v>Morning</v>
      </c>
      <c r="E733" s="1" t="str">
        <f t="shared" si="67"/>
        <v>2019</v>
      </c>
      <c r="F733" s="1" t="str">
        <f t="shared" si="68"/>
        <v>October</v>
      </c>
      <c r="G733" t="str">
        <f t="shared" si="69"/>
        <v>Sunday</v>
      </c>
      <c r="H733">
        <v>14500</v>
      </c>
      <c r="I733" t="s">
        <v>34</v>
      </c>
      <c r="K733">
        <v>1</v>
      </c>
      <c r="O733">
        <v>1</v>
      </c>
      <c r="S733">
        <v>1</v>
      </c>
    </row>
    <row r="734" spans="1:30" x14ac:dyDescent="0.25">
      <c r="A734" s="11">
        <v>43751.470833333333</v>
      </c>
      <c r="B734" s="1" t="str">
        <f t="shared" si="66"/>
        <v>10/13/19</v>
      </c>
      <c r="C734" s="10">
        <f t="shared" si="70"/>
        <v>0.47083333333333338</v>
      </c>
      <c r="D734" s="2" t="str">
        <f t="shared" si="71"/>
        <v>Morning</v>
      </c>
      <c r="E734" s="1" t="str">
        <f t="shared" si="67"/>
        <v>2019</v>
      </c>
      <c r="F734" s="1" t="str">
        <f t="shared" si="68"/>
        <v>October</v>
      </c>
      <c r="G734" t="str">
        <f t="shared" si="69"/>
        <v>Sunday</v>
      </c>
      <c r="H734">
        <v>22800</v>
      </c>
      <c r="I734" t="s">
        <v>35</v>
      </c>
      <c r="J734">
        <v>1</v>
      </c>
      <c r="M734">
        <v>2</v>
      </c>
      <c r="Q734">
        <v>2</v>
      </c>
    </row>
    <row r="735" spans="1:30" x14ac:dyDescent="0.25">
      <c r="A735" s="11">
        <v>43751.472222222219</v>
      </c>
      <c r="B735" s="1" t="str">
        <f t="shared" si="66"/>
        <v>10/13/19</v>
      </c>
      <c r="C735" s="10">
        <f t="shared" si="70"/>
        <v>0.47222222222222227</v>
      </c>
      <c r="D735" s="2" t="str">
        <f t="shared" si="71"/>
        <v>Morning</v>
      </c>
      <c r="E735" s="1" t="str">
        <f t="shared" si="67"/>
        <v>2019</v>
      </c>
      <c r="F735" s="1" t="str">
        <f t="shared" si="68"/>
        <v>October</v>
      </c>
      <c r="G735" t="str">
        <f t="shared" si="69"/>
        <v>Sunday</v>
      </c>
      <c r="H735">
        <v>25800</v>
      </c>
      <c r="I735" t="s">
        <v>36</v>
      </c>
      <c r="M735">
        <v>1</v>
      </c>
      <c r="N735">
        <v>2</v>
      </c>
      <c r="S735">
        <v>2</v>
      </c>
      <c r="W735">
        <v>1</v>
      </c>
    </row>
    <row r="736" spans="1:30" x14ac:dyDescent="0.25">
      <c r="A736" s="11">
        <v>43751.479166666664</v>
      </c>
      <c r="B736" s="1" t="str">
        <f t="shared" si="66"/>
        <v>10/13/19</v>
      </c>
      <c r="C736" s="10">
        <f t="shared" si="70"/>
        <v>0.47916666666666669</v>
      </c>
      <c r="D736" s="2" t="str">
        <f t="shared" si="71"/>
        <v>Morning</v>
      </c>
      <c r="E736" s="1" t="str">
        <f t="shared" si="67"/>
        <v>2019</v>
      </c>
      <c r="F736" s="1" t="str">
        <f t="shared" si="68"/>
        <v>October</v>
      </c>
      <c r="G736" t="str">
        <f t="shared" si="69"/>
        <v>Sunday</v>
      </c>
      <c r="H736">
        <v>15000</v>
      </c>
      <c r="I736" t="s">
        <v>35</v>
      </c>
      <c r="K736">
        <v>1</v>
      </c>
      <c r="L736">
        <v>1</v>
      </c>
      <c r="N736">
        <v>1</v>
      </c>
      <c r="AA736">
        <v>1</v>
      </c>
    </row>
    <row r="737" spans="1:30" x14ac:dyDescent="0.25">
      <c r="A737" s="11">
        <v>43751.538194444445</v>
      </c>
      <c r="B737" s="1" t="str">
        <f t="shared" si="66"/>
        <v>10/13/19</v>
      </c>
      <c r="C737" s="10">
        <f t="shared" si="70"/>
        <v>0.53819444444444442</v>
      </c>
      <c r="D737" s="2" t="str">
        <f t="shared" si="71"/>
        <v>Morning</v>
      </c>
      <c r="E737" s="1" t="str">
        <f t="shared" si="67"/>
        <v>2019</v>
      </c>
      <c r="F737" s="1" t="str">
        <f t="shared" si="68"/>
        <v>October</v>
      </c>
      <c r="G737" t="str">
        <f t="shared" si="69"/>
        <v>Sunday</v>
      </c>
      <c r="H737">
        <v>18500</v>
      </c>
      <c r="I737" t="s">
        <v>34</v>
      </c>
      <c r="K737">
        <v>1</v>
      </c>
      <c r="M737">
        <v>1</v>
      </c>
      <c r="Q737">
        <v>1</v>
      </c>
      <c r="AB737">
        <v>2</v>
      </c>
    </row>
    <row r="738" spans="1:30" x14ac:dyDescent="0.25">
      <c r="A738" s="11">
        <v>43751.542361111111</v>
      </c>
      <c r="B738" s="1" t="str">
        <f t="shared" si="66"/>
        <v>10/13/19</v>
      </c>
      <c r="C738" s="10">
        <f t="shared" si="70"/>
        <v>0.54236111111111118</v>
      </c>
      <c r="D738" s="2" t="str">
        <f t="shared" si="71"/>
        <v>Afternoon</v>
      </c>
      <c r="E738" s="1" t="str">
        <f t="shared" si="67"/>
        <v>2019</v>
      </c>
      <c r="F738" s="1" t="str">
        <f t="shared" si="68"/>
        <v>October</v>
      </c>
      <c r="G738" t="str">
        <f t="shared" si="69"/>
        <v>Sunday</v>
      </c>
      <c r="H738">
        <v>14800</v>
      </c>
      <c r="I738" t="s">
        <v>39</v>
      </c>
      <c r="J738">
        <v>1</v>
      </c>
      <c r="N738">
        <v>1</v>
      </c>
      <c r="AC738">
        <v>1</v>
      </c>
    </row>
    <row r="739" spans="1:30" x14ac:dyDescent="0.25">
      <c r="A739" s="11">
        <v>43751.546527777777</v>
      </c>
      <c r="B739" s="1" t="str">
        <f t="shared" si="66"/>
        <v>10/13/19</v>
      </c>
      <c r="C739" s="10">
        <f t="shared" si="70"/>
        <v>0.54652777777777783</v>
      </c>
      <c r="D739" s="2" t="str">
        <f t="shared" si="71"/>
        <v>Afternoon</v>
      </c>
      <c r="E739" s="1" t="str">
        <f t="shared" si="67"/>
        <v>2019</v>
      </c>
      <c r="F739" s="1" t="str">
        <f t="shared" si="68"/>
        <v>October</v>
      </c>
      <c r="G739" t="str">
        <f t="shared" si="69"/>
        <v>Sunday</v>
      </c>
      <c r="H739">
        <v>17300</v>
      </c>
      <c r="I739" t="s">
        <v>35</v>
      </c>
      <c r="K739">
        <v>1</v>
      </c>
      <c r="N739">
        <v>1</v>
      </c>
      <c r="W739">
        <v>1</v>
      </c>
      <c r="AA739">
        <v>1</v>
      </c>
    </row>
    <row r="740" spans="1:30" x14ac:dyDescent="0.25">
      <c r="A740" s="11">
        <v>43751.552083333336</v>
      </c>
      <c r="B740" s="1" t="str">
        <f t="shared" si="66"/>
        <v>10/13/19</v>
      </c>
      <c r="C740" s="10">
        <f t="shared" si="70"/>
        <v>0.55208333333333337</v>
      </c>
      <c r="D740" s="2" t="str">
        <f t="shared" si="71"/>
        <v>Afternoon</v>
      </c>
      <c r="E740" s="1" t="str">
        <f t="shared" si="67"/>
        <v>2019</v>
      </c>
      <c r="F740" s="1" t="str">
        <f t="shared" si="68"/>
        <v>October</v>
      </c>
      <c r="G740" t="str">
        <f t="shared" si="69"/>
        <v>Sunday</v>
      </c>
      <c r="H740">
        <v>41100</v>
      </c>
      <c r="I740" t="s">
        <v>43</v>
      </c>
      <c r="J740">
        <v>2</v>
      </c>
      <c r="K740">
        <v>2</v>
      </c>
      <c r="P740">
        <v>2</v>
      </c>
      <c r="X740">
        <v>1</v>
      </c>
      <c r="AA740">
        <v>2</v>
      </c>
    </row>
    <row r="741" spans="1:30" x14ac:dyDescent="0.25">
      <c r="A741" s="11">
        <v>43751.574999999997</v>
      </c>
      <c r="B741" s="1" t="str">
        <f t="shared" si="66"/>
        <v>10/13/19</v>
      </c>
      <c r="C741" s="10">
        <f t="shared" si="70"/>
        <v>0.57500000000000007</v>
      </c>
      <c r="D741" s="2" t="str">
        <f t="shared" si="71"/>
        <v>Afternoon</v>
      </c>
      <c r="E741" s="1" t="str">
        <f t="shared" si="67"/>
        <v>2019</v>
      </c>
      <c r="F741" s="1" t="str">
        <f t="shared" si="68"/>
        <v>October</v>
      </c>
      <c r="G741" t="str">
        <f t="shared" si="69"/>
        <v>Sunday</v>
      </c>
      <c r="H741">
        <v>21500</v>
      </c>
      <c r="I741" t="s">
        <v>36</v>
      </c>
      <c r="R741">
        <v>1</v>
      </c>
      <c r="V741">
        <v>2</v>
      </c>
      <c r="X741">
        <v>1</v>
      </c>
      <c r="AB741">
        <v>1</v>
      </c>
    </row>
    <row r="742" spans="1:30" x14ac:dyDescent="0.25">
      <c r="A742" s="11">
        <v>43751.605555555558</v>
      </c>
      <c r="B742" s="1" t="str">
        <f t="shared" si="66"/>
        <v>10/13/19</v>
      </c>
      <c r="C742" s="10">
        <f t="shared" si="70"/>
        <v>0.60555555555555551</v>
      </c>
      <c r="D742" s="2" t="str">
        <f t="shared" si="71"/>
        <v>Afternoon</v>
      </c>
      <c r="E742" s="1" t="str">
        <f t="shared" si="67"/>
        <v>2019</v>
      </c>
      <c r="F742" s="1" t="str">
        <f t="shared" si="68"/>
        <v>October</v>
      </c>
      <c r="G742" t="str">
        <f t="shared" si="69"/>
        <v>Sunday</v>
      </c>
      <c r="H742">
        <v>15600</v>
      </c>
      <c r="I742" t="s">
        <v>40</v>
      </c>
      <c r="J742">
        <v>1</v>
      </c>
      <c r="W742">
        <v>1</v>
      </c>
      <c r="AB742">
        <v>2</v>
      </c>
    </row>
    <row r="743" spans="1:30" x14ac:dyDescent="0.25">
      <c r="A743" s="11">
        <v>43751.612500000003</v>
      </c>
      <c r="B743" s="1" t="str">
        <f t="shared" si="66"/>
        <v>10/13/19</v>
      </c>
      <c r="C743" s="10">
        <f t="shared" si="70"/>
        <v>0.61249999999999993</v>
      </c>
      <c r="D743" s="2" t="str">
        <f t="shared" si="71"/>
        <v>Afternoon</v>
      </c>
      <c r="E743" s="1" t="str">
        <f t="shared" si="67"/>
        <v>2019</v>
      </c>
      <c r="F743" s="1" t="str">
        <f t="shared" si="68"/>
        <v>October</v>
      </c>
      <c r="G743" t="str">
        <f t="shared" si="69"/>
        <v>Sunday</v>
      </c>
      <c r="H743">
        <v>22800</v>
      </c>
      <c r="I743" t="s">
        <v>49</v>
      </c>
      <c r="J743">
        <v>1</v>
      </c>
      <c r="K743">
        <v>1</v>
      </c>
      <c r="L743">
        <v>1</v>
      </c>
      <c r="M743">
        <v>1</v>
      </c>
      <c r="Z743">
        <v>1</v>
      </c>
      <c r="AA743">
        <v>1</v>
      </c>
    </row>
    <row r="744" spans="1:30" x14ac:dyDescent="0.25">
      <c r="A744" s="11">
        <v>43751.616666666669</v>
      </c>
      <c r="B744" s="1" t="str">
        <f t="shared" si="66"/>
        <v>10/13/19</v>
      </c>
      <c r="C744" s="10">
        <f t="shared" si="70"/>
        <v>0.6166666666666667</v>
      </c>
      <c r="D744" s="2" t="str">
        <f t="shared" si="71"/>
        <v>Afternoon</v>
      </c>
      <c r="E744" s="1" t="str">
        <f t="shared" si="67"/>
        <v>2019</v>
      </c>
      <c r="F744" s="1" t="str">
        <f t="shared" si="68"/>
        <v>October</v>
      </c>
      <c r="G744" t="str">
        <f t="shared" si="69"/>
        <v>Sunday</v>
      </c>
      <c r="H744">
        <v>21300</v>
      </c>
      <c r="I744" t="s">
        <v>35</v>
      </c>
      <c r="J744">
        <v>1</v>
      </c>
      <c r="K744">
        <v>2</v>
      </c>
      <c r="L744">
        <v>2</v>
      </c>
      <c r="AC744">
        <v>1</v>
      </c>
    </row>
    <row r="745" spans="1:30" x14ac:dyDescent="0.25">
      <c r="A745" s="11">
        <v>43751.620833333334</v>
      </c>
      <c r="B745" s="1" t="str">
        <f t="shared" si="66"/>
        <v>10/13/19</v>
      </c>
      <c r="C745" s="10">
        <f t="shared" si="70"/>
        <v>0.62083333333333335</v>
      </c>
      <c r="D745" s="2" t="str">
        <f t="shared" si="71"/>
        <v>Afternoon</v>
      </c>
      <c r="E745" s="1" t="str">
        <f t="shared" si="67"/>
        <v>2019</v>
      </c>
      <c r="F745" s="1" t="str">
        <f t="shared" si="68"/>
        <v>October</v>
      </c>
      <c r="G745" t="str">
        <f t="shared" si="69"/>
        <v>Sunday</v>
      </c>
      <c r="H745">
        <v>27600</v>
      </c>
      <c r="I745" t="s">
        <v>40</v>
      </c>
      <c r="J745">
        <v>1</v>
      </c>
      <c r="M745">
        <v>2</v>
      </c>
      <c r="W745">
        <v>1</v>
      </c>
      <c r="AA745">
        <v>1</v>
      </c>
      <c r="AD745">
        <v>1</v>
      </c>
    </row>
    <row r="746" spans="1:30" x14ac:dyDescent="0.25">
      <c r="A746" s="11">
        <v>43752.463888888888</v>
      </c>
      <c r="B746" s="1" t="str">
        <f t="shared" si="66"/>
        <v>10/14/19</v>
      </c>
      <c r="C746" s="10">
        <f t="shared" si="70"/>
        <v>0.46388888888888885</v>
      </c>
      <c r="D746" s="2" t="str">
        <f t="shared" si="71"/>
        <v>Morning</v>
      </c>
      <c r="E746" s="1" t="str">
        <f t="shared" si="67"/>
        <v>2019</v>
      </c>
      <c r="F746" s="1" t="str">
        <f t="shared" si="68"/>
        <v>October</v>
      </c>
      <c r="G746" t="str">
        <f t="shared" si="69"/>
        <v>Monday</v>
      </c>
      <c r="H746">
        <v>26000</v>
      </c>
      <c r="I746" t="s">
        <v>37</v>
      </c>
      <c r="N746">
        <v>2</v>
      </c>
      <c r="O746">
        <v>1</v>
      </c>
      <c r="R746">
        <v>1</v>
      </c>
      <c r="AA746">
        <v>1</v>
      </c>
      <c r="AC746">
        <v>1</v>
      </c>
    </row>
    <row r="747" spans="1:30" x14ac:dyDescent="0.25">
      <c r="A747" s="11">
        <v>43752.476388888892</v>
      </c>
      <c r="B747" s="1" t="str">
        <f t="shared" si="66"/>
        <v>10/14/19</v>
      </c>
      <c r="C747" s="10">
        <f t="shared" si="70"/>
        <v>0.47638888888888892</v>
      </c>
      <c r="D747" s="2" t="str">
        <f t="shared" si="71"/>
        <v>Morning</v>
      </c>
      <c r="E747" s="1" t="str">
        <f t="shared" si="67"/>
        <v>2019</v>
      </c>
      <c r="F747" s="1" t="str">
        <f t="shared" si="68"/>
        <v>October</v>
      </c>
      <c r="G747" t="str">
        <f t="shared" si="69"/>
        <v>Monday</v>
      </c>
      <c r="H747">
        <v>26900</v>
      </c>
      <c r="I747" t="s">
        <v>39</v>
      </c>
      <c r="J747">
        <v>3</v>
      </c>
      <c r="R747">
        <v>3</v>
      </c>
    </row>
    <row r="748" spans="1:30" x14ac:dyDescent="0.25">
      <c r="A748" s="11">
        <v>43752.486111111109</v>
      </c>
      <c r="B748" s="1" t="str">
        <f t="shared" si="66"/>
        <v>10/14/19</v>
      </c>
      <c r="C748" s="10">
        <f t="shared" si="70"/>
        <v>0.4861111111111111</v>
      </c>
      <c r="D748" s="2" t="str">
        <f t="shared" si="71"/>
        <v>Morning</v>
      </c>
      <c r="E748" s="1" t="str">
        <f t="shared" si="67"/>
        <v>2019</v>
      </c>
      <c r="F748" s="1" t="str">
        <f t="shared" si="68"/>
        <v>October</v>
      </c>
      <c r="G748" t="str">
        <f t="shared" si="69"/>
        <v>Monday</v>
      </c>
      <c r="H748">
        <v>14800</v>
      </c>
      <c r="I748" t="s">
        <v>40</v>
      </c>
      <c r="J748">
        <v>1</v>
      </c>
      <c r="N748">
        <v>1</v>
      </c>
      <c r="AA748">
        <v>1</v>
      </c>
    </row>
    <row r="749" spans="1:30" x14ac:dyDescent="0.25">
      <c r="A749" s="11">
        <v>43752.506249999999</v>
      </c>
      <c r="B749" s="1" t="str">
        <f t="shared" si="66"/>
        <v>10/14/19</v>
      </c>
      <c r="C749" s="10">
        <f t="shared" si="70"/>
        <v>0.50624999999999998</v>
      </c>
      <c r="D749" s="2" t="str">
        <f t="shared" si="71"/>
        <v>Morning</v>
      </c>
      <c r="E749" s="1" t="str">
        <f t="shared" si="67"/>
        <v>2019</v>
      </c>
      <c r="F749" s="1" t="str">
        <f t="shared" si="68"/>
        <v>October</v>
      </c>
      <c r="G749" t="str">
        <f t="shared" si="69"/>
        <v>Monday</v>
      </c>
      <c r="H749">
        <v>14800</v>
      </c>
      <c r="I749" t="s">
        <v>35</v>
      </c>
      <c r="J749">
        <v>1</v>
      </c>
      <c r="N749">
        <v>1</v>
      </c>
      <c r="V749">
        <v>1</v>
      </c>
    </row>
    <row r="750" spans="1:30" x14ac:dyDescent="0.25">
      <c r="A750" s="11">
        <v>43752.51458333333</v>
      </c>
      <c r="B750" s="1" t="str">
        <f t="shared" si="66"/>
        <v>10/14/19</v>
      </c>
      <c r="C750" s="10">
        <f t="shared" si="70"/>
        <v>0.51458333333333328</v>
      </c>
      <c r="D750" s="2" t="str">
        <f t="shared" si="71"/>
        <v>Morning</v>
      </c>
      <c r="E750" s="1" t="str">
        <f t="shared" si="67"/>
        <v>2019</v>
      </c>
      <c r="F750" s="1" t="str">
        <f t="shared" si="68"/>
        <v>October</v>
      </c>
      <c r="G750" t="str">
        <f t="shared" si="69"/>
        <v>Monday</v>
      </c>
      <c r="H750">
        <v>17300</v>
      </c>
      <c r="I750" t="s">
        <v>40</v>
      </c>
      <c r="J750">
        <v>1</v>
      </c>
      <c r="P750">
        <v>1</v>
      </c>
      <c r="R750">
        <v>1</v>
      </c>
      <c r="AB750">
        <v>1</v>
      </c>
    </row>
    <row r="751" spans="1:30" x14ac:dyDescent="0.25">
      <c r="A751" s="11">
        <v>43752.556944444441</v>
      </c>
      <c r="B751" s="1" t="str">
        <f t="shared" si="66"/>
        <v>10/14/19</v>
      </c>
      <c r="C751" s="10">
        <f t="shared" si="70"/>
        <v>0.55694444444444446</v>
      </c>
      <c r="D751" s="2" t="str">
        <f t="shared" si="71"/>
        <v>Afternoon</v>
      </c>
      <c r="E751" s="1" t="str">
        <f t="shared" si="67"/>
        <v>2019</v>
      </c>
      <c r="F751" s="1" t="str">
        <f t="shared" si="68"/>
        <v>October</v>
      </c>
      <c r="G751" t="str">
        <f t="shared" si="69"/>
        <v>Monday</v>
      </c>
      <c r="H751">
        <v>14500</v>
      </c>
      <c r="I751" t="s">
        <v>40</v>
      </c>
      <c r="K751">
        <v>1</v>
      </c>
      <c r="P751">
        <v>1</v>
      </c>
      <c r="X751">
        <v>1</v>
      </c>
    </row>
    <row r="752" spans="1:30" x14ac:dyDescent="0.25">
      <c r="A752" s="11">
        <v>43752.574305555558</v>
      </c>
      <c r="B752" s="1" t="str">
        <f t="shared" si="66"/>
        <v>10/14/19</v>
      </c>
      <c r="C752" s="10">
        <f t="shared" si="70"/>
        <v>0.57430555555555551</v>
      </c>
      <c r="D752" s="2" t="str">
        <f t="shared" si="71"/>
        <v>Afternoon</v>
      </c>
      <c r="E752" s="1" t="str">
        <f t="shared" si="67"/>
        <v>2019</v>
      </c>
      <c r="F752" s="1" t="str">
        <f t="shared" si="68"/>
        <v>October</v>
      </c>
      <c r="G752" t="str">
        <f t="shared" si="69"/>
        <v>Monday</v>
      </c>
      <c r="H752">
        <v>18300</v>
      </c>
      <c r="I752" t="s">
        <v>34</v>
      </c>
      <c r="J752">
        <v>1</v>
      </c>
      <c r="N752">
        <v>1</v>
      </c>
      <c r="R752">
        <v>1</v>
      </c>
      <c r="V752">
        <v>1</v>
      </c>
    </row>
    <row r="753" spans="1:29" x14ac:dyDescent="0.25">
      <c r="A753" s="11">
        <v>43752.580555555556</v>
      </c>
      <c r="B753" s="1" t="str">
        <f t="shared" si="66"/>
        <v>10/14/19</v>
      </c>
      <c r="C753" s="10">
        <f t="shared" si="70"/>
        <v>0.5805555555555556</v>
      </c>
      <c r="D753" s="2" t="str">
        <f t="shared" si="71"/>
        <v>Afternoon</v>
      </c>
      <c r="E753" s="1" t="str">
        <f t="shared" si="67"/>
        <v>2019</v>
      </c>
      <c r="F753" s="1" t="str">
        <f t="shared" si="68"/>
        <v>October</v>
      </c>
      <c r="G753" t="str">
        <f t="shared" si="69"/>
        <v>Monday</v>
      </c>
      <c r="H753">
        <v>16400</v>
      </c>
      <c r="I753" t="s">
        <v>39</v>
      </c>
      <c r="J753">
        <v>3</v>
      </c>
    </row>
    <row r="754" spans="1:29" x14ac:dyDescent="0.25">
      <c r="A754" s="11">
        <v>43752.63958333333</v>
      </c>
      <c r="B754" s="1" t="str">
        <f t="shared" si="66"/>
        <v>10/14/19</v>
      </c>
      <c r="C754" s="10">
        <f t="shared" si="70"/>
        <v>0.63958333333333328</v>
      </c>
      <c r="D754" s="2" t="str">
        <f t="shared" si="71"/>
        <v>Afternoon</v>
      </c>
      <c r="E754" s="1" t="str">
        <f t="shared" si="67"/>
        <v>2019</v>
      </c>
      <c r="F754" s="1" t="str">
        <f t="shared" si="68"/>
        <v>October</v>
      </c>
      <c r="G754" t="str">
        <f t="shared" si="69"/>
        <v>Monday</v>
      </c>
      <c r="H754">
        <v>28500</v>
      </c>
      <c r="I754" t="s">
        <v>37</v>
      </c>
      <c r="P754">
        <v>2</v>
      </c>
      <c r="Q754">
        <v>1</v>
      </c>
      <c r="S754">
        <v>2</v>
      </c>
      <c r="X754">
        <v>1</v>
      </c>
    </row>
    <row r="755" spans="1:29" x14ac:dyDescent="0.25">
      <c r="A755" s="11">
        <v>43754.464583333334</v>
      </c>
      <c r="B755" s="1" t="str">
        <f t="shared" si="66"/>
        <v>10/16/19</v>
      </c>
      <c r="C755" s="10">
        <f t="shared" si="70"/>
        <v>0.46458333333333335</v>
      </c>
      <c r="D755" s="2" t="str">
        <f t="shared" si="71"/>
        <v>Morning</v>
      </c>
      <c r="E755" s="1" t="str">
        <f t="shared" si="67"/>
        <v>2019</v>
      </c>
      <c r="F755" s="1" t="str">
        <f t="shared" si="68"/>
        <v>October</v>
      </c>
      <c r="G755" t="str">
        <f t="shared" si="69"/>
        <v>Wednesday</v>
      </c>
      <c r="H755">
        <v>22800</v>
      </c>
      <c r="I755" t="s">
        <v>35</v>
      </c>
      <c r="J755">
        <v>1</v>
      </c>
      <c r="K755">
        <v>1</v>
      </c>
      <c r="N755">
        <v>1</v>
      </c>
      <c r="X755">
        <v>1</v>
      </c>
      <c r="AC755">
        <v>1</v>
      </c>
    </row>
    <row r="756" spans="1:29" x14ac:dyDescent="0.25">
      <c r="A756" s="11">
        <v>43754.466666666667</v>
      </c>
      <c r="B756" s="1" t="str">
        <f t="shared" si="66"/>
        <v>10/16/19</v>
      </c>
      <c r="C756" s="10">
        <f t="shared" si="70"/>
        <v>0.46666666666666662</v>
      </c>
      <c r="D756" s="2" t="str">
        <f t="shared" si="71"/>
        <v>Morning</v>
      </c>
      <c r="E756" s="1" t="str">
        <f t="shared" si="67"/>
        <v>2019</v>
      </c>
      <c r="F756" s="1" t="str">
        <f t="shared" si="68"/>
        <v>October</v>
      </c>
      <c r="G756" t="str">
        <f t="shared" si="69"/>
        <v>Wednesday</v>
      </c>
      <c r="H756">
        <v>28900</v>
      </c>
      <c r="I756" t="s">
        <v>39</v>
      </c>
      <c r="J756">
        <v>3</v>
      </c>
      <c r="K756">
        <v>1</v>
      </c>
      <c r="P756">
        <v>1</v>
      </c>
      <c r="AA756">
        <v>1</v>
      </c>
    </row>
    <row r="757" spans="1:29" x14ac:dyDescent="0.25">
      <c r="A757" s="11">
        <v>43754.491666666669</v>
      </c>
      <c r="B757" s="1" t="str">
        <f t="shared" si="66"/>
        <v>10/16/19</v>
      </c>
      <c r="C757" s="10">
        <f t="shared" si="70"/>
        <v>0.4916666666666667</v>
      </c>
      <c r="D757" s="2" t="str">
        <f t="shared" si="71"/>
        <v>Morning</v>
      </c>
      <c r="E757" s="1" t="str">
        <f t="shared" si="67"/>
        <v>2019</v>
      </c>
      <c r="F757" s="1" t="str">
        <f t="shared" si="68"/>
        <v>October</v>
      </c>
      <c r="G757" t="str">
        <f t="shared" si="69"/>
        <v>Wednesday</v>
      </c>
      <c r="H757">
        <v>15500</v>
      </c>
      <c r="I757" t="s">
        <v>39</v>
      </c>
      <c r="S757">
        <v>1</v>
      </c>
      <c r="X757">
        <v>1</v>
      </c>
      <c r="AC757">
        <v>1</v>
      </c>
    </row>
    <row r="758" spans="1:29" x14ac:dyDescent="0.25">
      <c r="A758" s="11">
        <v>43754.510416666664</v>
      </c>
      <c r="B758" s="1" t="str">
        <f t="shared" si="66"/>
        <v>10/16/19</v>
      </c>
      <c r="C758" s="10">
        <f t="shared" si="70"/>
        <v>0.51041666666666663</v>
      </c>
      <c r="D758" s="2" t="str">
        <f t="shared" si="71"/>
        <v>Morning</v>
      </c>
      <c r="E758" s="1" t="str">
        <f t="shared" si="67"/>
        <v>2019</v>
      </c>
      <c r="F758" s="1" t="str">
        <f t="shared" si="68"/>
        <v>October</v>
      </c>
      <c r="G758" t="str">
        <f t="shared" si="69"/>
        <v>Wednesday</v>
      </c>
      <c r="H758">
        <v>22000</v>
      </c>
      <c r="I758" t="s">
        <v>34</v>
      </c>
      <c r="R758">
        <v>5</v>
      </c>
      <c r="AB758">
        <v>1</v>
      </c>
    </row>
    <row r="759" spans="1:29" x14ac:dyDescent="0.25">
      <c r="A759" s="11">
        <v>43754.543749999997</v>
      </c>
      <c r="B759" s="1" t="str">
        <f t="shared" si="66"/>
        <v>10/16/19</v>
      </c>
      <c r="C759" s="10">
        <f t="shared" si="70"/>
        <v>0.54375000000000007</v>
      </c>
      <c r="D759" s="2" t="str">
        <f t="shared" si="71"/>
        <v>Afternoon</v>
      </c>
      <c r="E759" s="1" t="str">
        <f t="shared" si="67"/>
        <v>2019</v>
      </c>
      <c r="F759" s="1" t="str">
        <f t="shared" si="68"/>
        <v>October</v>
      </c>
      <c r="G759" t="str">
        <f t="shared" si="69"/>
        <v>Wednesday</v>
      </c>
      <c r="H759">
        <v>23300</v>
      </c>
      <c r="I759" t="s">
        <v>38</v>
      </c>
      <c r="J759">
        <v>1</v>
      </c>
      <c r="M759">
        <v>1</v>
      </c>
      <c r="P759">
        <v>1</v>
      </c>
      <c r="R759">
        <v>1</v>
      </c>
      <c r="AA759">
        <v>1</v>
      </c>
    </row>
    <row r="760" spans="1:29" x14ac:dyDescent="0.25">
      <c r="A760" s="11">
        <v>43754.604861111111</v>
      </c>
      <c r="B760" s="1" t="str">
        <f t="shared" si="66"/>
        <v>10/16/19</v>
      </c>
      <c r="C760" s="10">
        <f t="shared" si="70"/>
        <v>0.60486111111111118</v>
      </c>
      <c r="D760" s="2" t="str">
        <f t="shared" si="71"/>
        <v>Afternoon</v>
      </c>
      <c r="E760" s="1" t="str">
        <f t="shared" si="67"/>
        <v>2019</v>
      </c>
      <c r="F760" s="1" t="str">
        <f t="shared" si="68"/>
        <v>October</v>
      </c>
      <c r="G760" t="str">
        <f t="shared" si="69"/>
        <v>Wednesday</v>
      </c>
      <c r="H760">
        <v>20300</v>
      </c>
      <c r="I760" t="s">
        <v>35</v>
      </c>
      <c r="J760">
        <v>1</v>
      </c>
      <c r="S760">
        <v>1</v>
      </c>
      <c r="X760">
        <v>1</v>
      </c>
      <c r="AC760">
        <v>1</v>
      </c>
    </row>
    <row r="761" spans="1:29" x14ac:dyDescent="0.25">
      <c r="A761" s="11">
        <v>43754.625694444447</v>
      </c>
      <c r="B761" s="1" t="str">
        <f t="shared" si="66"/>
        <v>10/16/19</v>
      </c>
      <c r="C761" s="10">
        <f t="shared" si="70"/>
        <v>0.62569444444444444</v>
      </c>
      <c r="D761" s="2" t="str">
        <f t="shared" si="71"/>
        <v>Afternoon</v>
      </c>
      <c r="E761" s="1" t="str">
        <f t="shared" si="67"/>
        <v>2019</v>
      </c>
      <c r="F761" s="1" t="str">
        <f t="shared" si="68"/>
        <v>October</v>
      </c>
      <c r="G761" t="str">
        <f t="shared" si="69"/>
        <v>Wednesday</v>
      </c>
      <c r="H761">
        <v>15600</v>
      </c>
      <c r="I761" t="s">
        <v>37</v>
      </c>
      <c r="J761">
        <v>2</v>
      </c>
      <c r="M761">
        <v>1</v>
      </c>
    </row>
    <row r="762" spans="1:29" x14ac:dyDescent="0.25">
      <c r="A762" s="11">
        <v>43755.490972222222</v>
      </c>
      <c r="B762" s="1" t="str">
        <f t="shared" si="66"/>
        <v>10/17/19</v>
      </c>
      <c r="C762" s="10">
        <f t="shared" si="70"/>
        <v>0.4909722222222222</v>
      </c>
      <c r="D762" s="2" t="str">
        <f t="shared" si="71"/>
        <v>Morning</v>
      </c>
      <c r="E762" s="1" t="str">
        <f t="shared" si="67"/>
        <v>2019</v>
      </c>
      <c r="F762" s="1" t="str">
        <f t="shared" si="68"/>
        <v>October</v>
      </c>
      <c r="G762" t="str">
        <f t="shared" si="69"/>
        <v>Thursday</v>
      </c>
      <c r="H762">
        <v>14800</v>
      </c>
      <c r="I762" t="s">
        <v>34</v>
      </c>
      <c r="J762">
        <v>1</v>
      </c>
      <c r="N762">
        <v>1</v>
      </c>
      <c r="S762">
        <v>1</v>
      </c>
    </row>
    <row r="763" spans="1:29" x14ac:dyDescent="0.25">
      <c r="A763" s="11">
        <v>43755.524305555555</v>
      </c>
      <c r="B763" s="1" t="str">
        <f t="shared" si="66"/>
        <v>10/17/19</v>
      </c>
      <c r="C763" s="10">
        <f t="shared" si="70"/>
        <v>0.52430555555555558</v>
      </c>
      <c r="D763" s="2" t="str">
        <f t="shared" si="71"/>
        <v>Morning</v>
      </c>
      <c r="E763" s="1" t="str">
        <f t="shared" si="67"/>
        <v>2019</v>
      </c>
      <c r="F763" s="1" t="str">
        <f t="shared" si="68"/>
        <v>October</v>
      </c>
      <c r="G763" t="str">
        <f t="shared" si="69"/>
        <v>Thursday</v>
      </c>
      <c r="H763">
        <v>14800</v>
      </c>
      <c r="I763" t="s">
        <v>44</v>
      </c>
      <c r="J763">
        <v>1</v>
      </c>
      <c r="R763">
        <v>1</v>
      </c>
      <c r="AC763">
        <v>1</v>
      </c>
    </row>
    <row r="764" spans="1:29" x14ac:dyDescent="0.25">
      <c r="A764" s="11">
        <v>43755.533333333333</v>
      </c>
      <c r="B764" s="1" t="str">
        <f t="shared" si="66"/>
        <v>10/17/19</v>
      </c>
      <c r="C764" s="10">
        <f t="shared" si="70"/>
        <v>0.53333333333333333</v>
      </c>
      <c r="D764" s="2" t="str">
        <f t="shared" si="71"/>
        <v>Morning</v>
      </c>
      <c r="E764" s="1" t="str">
        <f t="shared" si="67"/>
        <v>2019</v>
      </c>
      <c r="F764" s="1" t="str">
        <f t="shared" si="68"/>
        <v>October</v>
      </c>
      <c r="G764" t="str">
        <f t="shared" si="69"/>
        <v>Thursday</v>
      </c>
      <c r="H764">
        <v>15800</v>
      </c>
      <c r="I764" t="s">
        <v>34</v>
      </c>
      <c r="J764">
        <v>1</v>
      </c>
      <c r="O764">
        <v>1</v>
      </c>
      <c r="S764">
        <v>1</v>
      </c>
    </row>
    <row r="765" spans="1:29" x14ac:dyDescent="0.25">
      <c r="A765" s="11">
        <v>43755.53402777778</v>
      </c>
      <c r="B765" s="1" t="str">
        <f t="shared" si="66"/>
        <v>10/17/19</v>
      </c>
      <c r="C765" s="10">
        <f t="shared" si="70"/>
        <v>0.53402777777777777</v>
      </c>
      <c r="D765" s="2" t="str">
        <f t="shared" si="71"/>
        <v>Morning</v>
      </c>
      <c r="E765" s="1" t="str">
        <f t="shared" si="67"/>
        <v>2019</v>
      </c>
      <c r="F765" s="1" t="str">
        <f t="shared" si="68"/>
        <v>October</v>
      </c>
      <c r="G765" t="str">
        <f t="shared" si="69"/>
        <v>Thursday</v>
      </c>
      <c r="H765">
        <v>15300</v>
      </c>
      <c r="I765" t="s">
        <v>33</v>
      </c>
      <c r="J765">
        <v>1</v>
      </c>
      <c r="K765">
        <v>1</v>
      </c>
      <c r="AB765">
        <v>2</v>
      </c>
    </row>
    <row r="766" spans="1:29" x14ac:dyDescent="0.25">
      <c r="A766" s="11">
        <v>43755.545138888891</v>
      </c>
      <c r="B766" s="1" t="str">
        <f t="shared" si="66"/>
        <v>10/17/19</v>
      </c>
      <c r="C766" s="10">
        <f t="shared" si="70"/>
        <v>0.54513888888888895</v>
      </c>
      <c r="D766" s="2" t="str">
        <f t="shared" si="71"/>
        <v>Afternoon</v>
      </c>
      <c r="E766" s="1" t="str">
        <f t="shared" si="67"/>
        <v>2019</v>
      </c>
      <c r="F766" s="1" t="str">
        <f t="shared" si="68"/>
        <v>October</v>
      </c>
      <c r="G766" t="str">
        <f t="shared" si="69"/>
        <v>Thursday</v>
      </c>
      <c r="H766">
        <v>18300</v>
      </c>
      <c r="I766" t="s">
        <v>41</v>
      </c>
      <c r="J766">
        <v>1</v>
      </c>
      <c r="K766">
        <v>1</v>
      </c>
      <c r="R766">
        <v>2</v>
      </c>
    </row>
    <row r="767" spans="1:29" x14ac:dyDescent="0.25">
      <c r="A767" s="11">
        <v>43755.552777777775</v>
      </c>
      <c r="B767" s="1" t="str">
        <f t="shared" si="66"/>
        <v>10/17/19</v>
      </c>
      <c r="C767" s="10">
        <f t="shared" si="70"/>
        <v>0.55277777777777781</v>
      </c>
      <c r="D767" s="2" t="str">
        <f t="shared" si="71"/>
        <v>Afternoon</v>
      </c>
      <c r="E767" s="1" t="str">
        <f t="shared" si="67"/>
        <v>2019</v>
      </c>
      <c r="F767" s="1" t="str">
        <f t="shared" si="68"/>
        <v>October</v>
      </c>
      <c r="G767" t="str">
        <f t="shared" si="69"/>
        <v>Thursday</v>
      </c>
      <c r="H767">
        <v>24800</v>
      </c>
      <c r="I767" t="s">
        <v>34</v>
      </c>
      <c r="J767">
        <v>1</v>
      </c>
      <c r="K767">
        <v>1</v>
      </c>
      <c r="N767">
        <v>1</v>
      </c>
      <c r="P767">
        <v>1</v>
      </c>
      <c r="Q767">
        <v>1</v>
      </c>
      <c r="AB767">
        <v>1</v>
      </c>
    </row>
    <row r="768" spans="1:29" x14ac:dyDescent="0.25">
      <c r="A768" s="11">
        <v>43755.576388888891</v>
      </c>
      <c r="B768" s="1" t="str">
        <f t="shared" si="66"/>
        <v>10/17/19</v>
      </c>
      <c r="C768" s="10">
        <f t="shared" si="70"/>
        <v>0.57638888888888895</v>
      </c>
      <c r="D768" s="2" t="str">
        <f t="shared" si="71"/>
        <v>Afternoon</v>
      </c>
      <c r="E768" s="1" t="str">
        <f t="shared" si="67"/>
        <v>2019</v>
      </c>
      <c r="F768" s="1" t="str">
        <f t="shared" si="68"/>
        <v>October</v>
      </c>
      <c r="G768" t="str">
        <f t="shared" si="69"/>
        <v>Thursday</v>
      </c>
      <c r="H768">
        <v>32300</v>
      </c>
      <c r="I768" t="s">
        <v>37</v>
      </c>
      <c r="J768">
        <v>1</v>
      </c>
      <c r="K768">
        <v>1</v>
      </c>
      <c r="L768">
        <v>1</v>
      </c>
      <c r="N768">
        <v>1</v>
      </c>
      <c r="P768">
        <v>1</v>
      </c>
      <c r="R768">
        <v>1</v>
      </c>
      <c r="AC768">
        <v>2</v>
      </c>
    </row>
    <row r="769" spans="1:29" x14ac:dyDescent="0.25">
      <c r="A769" s="11">
        <v>43755.614583333336</v>
      </c>
      <c r="B769" s="1" t="str">
        <f t="shared" si="66"/>
        <v>10/17/19</v>
      </c>
      <c r="C769" s="10">
        <f t="shared" si="70"/>
        <v>0.61458333333333337</v>
      </c>
      <c r="D769" s="2" t="str">
        <f t="shared" si="71"/>
        <v>Afternoon</v>
      </c>
      <c r="E769" s="1" t="str">
        <f t="shared" si="67"/>
        <v>2019</v>
      </c>
      <c r="F769" s="1" t="str">
        <f t="shared" si="68"/>
        <v>October</v>
      </c>
      <c r="G769" t="str">
        <f t="shared" si="69"/>
        <v>Thursday</v>
      </c>
      <c r="H769">
        <v>16300</v>
      </c>
      <c r="I769" t="s">
        <v>40</v>
      </c>
      <c r="J769">
        <v>1</v>
      </c>
      <c r="K769">
        <v>1</v>
      </c>
      <c r="L769">
        <v>1</v>
      </c>
      <c r="P769">
        <v>1</v>
      </c>
    </row>
    <row r="770" spans="1:29" x14ac:dyDescent="0.25">
      <c r="A770" s="11">
        <v>43755.65347222222</v>
      </c>
      <c r="B770" s="1" t="str">
        <f t="shared" ref="B770:B833" si="72">TEXT(A770,"mm/dd/yy")</f>
        <v>10/17/19</v>
      </c>
      <c r="C770" s="10">
        <f t="shared" si="70"/>
        <v>0.65347222222222223</v>
      </c>
      <c r="D770" s="2" t="str">
        <f t="shared" si="71"/>
        <v>Evening</v>
      </c>
      <c r="E770" s="1" t="str">
        <f t="shared" ref="E770:E833" si="73">TEXT(A770,"yyyy")</f>
        <v>2019</v>
      </c>
      <c r="F770" s="1" t="str">
        <f t="shared" ref="F770:F833" si="74">TEXT(A770,"mmmm")</f>
        <v>October</v>
      </c>
      <c r="G770" t="str">
        <f t="shared" ref="G770:G833" si="75">TEXT(A770,"dddd")</f>
        <v>Thursday</v>
      </c>
      <c r="H770">
        <v>18600</v>
      </c>
      <c r="I770" t="s">
        <v>48</v>
      </c>
      <c r="J770">
        <v>2</v>
      </c>
      <c r="N770">
        <v>2</v>
      </c>
    </row>
    <row r="771" spans="1:29" x14ac:dyDescent="0.25">
      <c r="A771" s="11">
        <v>43755.666666666664</v>
      </c>
      <c r="B771" s="1" t="str">
        <f t="shared" si="72"/>
        <v>10/17/19</v>
      </c>
      <c r="C771" s="10">
        <f t="shared" ref="C771:C834" si="76">TIMEVALUE((TEXT(A771,"h:mm AM/PM")))</f>
        <v>0.66666666666666663</v>
      </c>
      <c r="D771" s="2" t="str">
        <f t="shared" ref="D771:D834" si="77">IF(C771&lt;0.541666666666667,"Morning",IF(C771&lt;0.645833333333333,"Afternoon","Evening"))</f>
        <v>Evening</v>
      </c>
      <c r="E771" s="1" t="str">
        <f t="shared" si="73"/>
        <v>2019</v>
      </c>
      <c r="F771" s="1" t="str">
        <f t="shared" si="74"/>
        <v>October</v>
      </c>
      <c r="G771" t="str">
        <f t="shared" si="75"/>
        <v>Thursday</v>
      </c>
      <c r="H771">
        <v>15800</v>
      </c>
      <c r="I771" t="s">
        <v>39</v>
      </c>
      <c r="J771">
        <v>1</v>
      </c>
      <c r="AC771">
        <v>2</v>
      </c>
    </row>
    <row r="772" spans="1:29" x14ac:dyDescent="0.25">
      <c r="A772" s="11">
        <v>43756.488194444442</v>
      </c>
      <c r="B772" s="1" t="str">
        <f t="shared" si="72"/>
        <v>10/18/19</v>
      </c>
      <c r="C772" s="10">
        <f t="shared" si="76"/>
        <v>0.48819444444444443</v>
      </c>
      <c r="D772" s="2" t="str">
        <f t="shared" si="77"/>
        <v>Morning</v>
      </c>
      <c r="E772" s="1" t="str">
        <f t="shared" si="73"/>
        <v>2019</v>
      </c>
      <c r="F772" s="1" t="str">
        <f t="shared" si="74"/>
        <v>October</v>
      </c>
      <c r="G772" t="str">
        <f t="shared" si="75"/>
        <v>Friday</v>
      </c>
      <c r="H772">
        <v>51900</v>
      </c>
      <c r="I772" t="s">
        <v>38</v>
      </c>
      <c r="J772">
        <v>8</v>
      </c>
      <c r="S772">
        <v>1</v>
      </c>
      <c r="X772">
        <v>1</v>
      </c>
      <c r="AB772">
        <v>1</v>
      </c>
    </row>
    <row r="773" spans="1:29" x14ac:dyDescent="0.25">
      <c r="A773" s="11">
        <v>43756.505555555559</v>
      </c>
      <c r="B773" s="1" t="str">
        <f t="shared" si="72"/>
        <v>10/18/19</v>
      </c>
      <c r="C773" s="10">
        <f t="shared" si="76"/>
        <v>0.50555555555555554</v>
      </c>
      <c r="D773" s="2" t="str">
        <f t="shared" si="77"/>
        <v>Morning</v>
      </c>
      <c r="E773" s="1" t="str">
        <f t="shared" si="73"/>
        <v>2019</v>
      </c>
      <c r="F773" s="1" t="str">
        <f t="shared" si="74"/>
        <v>October</v>
      </c>
      <c r="G773" t="str">
        <f t="shared" si="75"/>
        <v>Friday</v>
      </c>
      <c r="H773">
        <v>17000</v>
      </c>
      <c r="I773" t="s">
        <v>39</v>
      </c>
      <c r="N773">
        <v>2</v>
      </c>
      <c r="R773">
        <v>1</v>
      </c>
      <c r="AC773">
        <v>1</v>
      </c>
    </row>
    <row r="774" spans="1:29" x14ac:dyDescent="0.25">
      <c r="A774" s="11">
        <v>43756.581250000003</v>
      </c>
      <c r="B774" s="1" t="str">
        <f t="shared" si="72"/>
        <v>10/18/19</v>
      </c>
      <c r="C774" s="10">
        <f t="shared" si="76"/>
        <v>0.58124999999999993</v>
      </c>
      <c r="D774" s="2" t="str">
        <f t="shared" si="77"/>
        <v>Afternoon</v>
      </c>
      <c r="E774" s="1" t="str">
        <f t="shared" si="73"/>
        <v>2019</v>
      </c>
      <c r="F774" s="1" t="str">
        <f t="shared" si="74"/>
        <v>October</v>
      </c>
      <c r="G774" t="str">
        <f t="shared" si="75"/>
        <v>Friday</v>
      </c>
      <c r="H774">
        <v>15300</v>
      </c>
      <c r="I774" t="s">
        <v>34</v>
      </c>
      <c r="J774">
        <v>1</v>
      </c>
      <c r="K774">
        <v>1</v>
      </c>
      <c r="L774">
        <v>1</v>
      </c>
      <c r="N774">
        <v>1</v>
      </c>
    </row>
    <row r="775" spans="1:29" x14ac:dyDescent="0.25">
      <c r="A775" s="11">
        <v>43757.464583333334</v>
      </c>
      <c r="B775" s="1" t="str">
        <f t="shared" si="72"/>
        <v>10/19/19</v>
      </c>
      <c r="C775" s="10">
        <f t="shared" si="76"/>
        <v>0.46458333333333335</v>
      </c>
      <c r="D775" s="2" t="str">
        <f t="shared" si="77"/>
        <v>Morning</v>
      </c>
      <c r="E775" s="1" t="str">
        <f t="shared" si="73"/>
        <v>2019</v>
      </c>
      <c r="F775" s="1" t="str">
        <f t="shared" si="74"/>
        <v>October</v>
      </c>
      <c r="G775" t="str">
        <f t="shared" si="75"/>
        <v>Saturday</v>
      </c>
      <c r="H775">
        <v>15000</v>
      </c>
      <c r="I775" t="s">
        <v>44</v>
      </c>
      <c r="K775">
        <v>1</v>
      </c>
      <c r="L775">
        <v>1</v>
      </c>
      <c r="P775">
        <v>1</v>
      </c>
      <c r="R775">
        <v>1</v>
      </c>
    </row>
    <row r="776" spans="1:29" x14ac:dyDescent="0.25">
      <c r="A776" s="11">
        <v>43757.467361111114</v>
      </c>
      <c r="B776" s="1" t="str">
        <f t="shared" si="72"/>
        <v>10/19/19</v>
      </c>
      <c r="C776" s="10">
        <f t="shared" si="76"/>
        <v>0.46736111111111112</v>
      </c>
      <c r="D776" s="2" t="str">
        <f t="shared" si="77"/>
        <v>Morning</v>
      </c>
      <c r="E776" s="1" t="str">
        <f t="shared" si="73"/>
        <v>2019</v>
      </c>
      <c r="F776" s="1" t="str">
        <f t="shared" si="74"/>
        <v>October</v>
      </c>
      <c r="G776" t="str">
        <f t="shared" si="75"/>
        <v>Saturday</v>
      </c>
      <c r="H776">
        <v>29000</v>
      </c>
      <c r="I776" t="s">
        <v>36</v>
      </c>
      <c r="M776">
        <v>2</v>
      </c>
      <c r="N776">
        <v>1</v>
      </c>
      <c r="R776">
        <v>2</v>
      </c>
      <c r="S776">
        <v>1</v>
      </c>
    </row>
    <row r="777" spans="1:29" x14ac:dyDescent="0.25">
      <c r="A777" s="11">
        <v>43757.470138888886</v>
      </c>
      <c r="B777" s="1" t="str">
        <f t="shared" si="72"/>
        <v>10/19/19</v>
      </c>
      <c r="C777" s="10">
        <f t="shared" si="76"/>
        <v>0.47013888888888888</v>
      </c>
      <c r="D777" s="2" t="str">
        <f t="shared" si="77"/>
        <v>Morning</v>
      </c>
      <c r="E777" s="1" t="str">
        <f t="shared" si="73"/>
        <v>2019</v>
      </c>
      <c r="F777" s="1" t="str">
        <f t="shared" si="74"/>
        <v>October</v>
      </c>
      <c r="G777" t="str">
        <f t="shared" si="75"/>
        <v>Saturday</v>
      </c>
      <c r="H777">
        <v>29100</v>
      </c>
      <c r="I777" t="s">
        <v>38</v>
      </c>
      <c r="J777">
        <v>2</v>
      </c>
      <c r="K777">
        <v>1</v>
      </c>
      <c r="N777">
        <v>2</v>
      </c>
      <c r="R777">
        <v>2</v>
      </c>
    </row>
    <row r="778" spans="1:29" x14ac:dyDescent="0.25">
      <c r="A778" s="11">
        <v>43757.474999999999</v>
      </c>
      <c r="B778" s="1" t="str">
        <f t="shared" si="72"/>
        <v>10/19/19</v>
      </c>
      <c r="C778" s="10">
        <f t="shared" si="76"/>
        <v>0.47500000000000003</v>
      </c>
      <c r="D778" s="2" t="str">
        <f t="shared" si="77"/>
        <v>Morning</v>
      </c>
      <c r="E778" s="1" t="str">
        <f t="shared" si="73"/>
        <v>2019</v>
      </c>
      <c r="F778" s="1" t="str">
        <f t="shared" si="74"/>
        <v>October</v>
      </c>
      <c r="G778" t="str">
        <f t="shared" si="75"/>
        <v>Saturday</v>
      </c>
      <c r="H778">
        <v>16300</v>
      </c>
      <c r="I778" t="s">
        <v>35</v>
      </c>
      <c r="J778">
        <v>1</v>
      </c>
      <c r="K778">
        <v>1</v>
      </c>
      <c r="L778">
        <v>1</v>
      </c>
      <c r="X778">
        <v>1</v>
      </c>
    </row>
    <row r="779" spans="1:29" x14ac:dyDescent="0.25">
      <c r="A779" s="11">
        <v>43757.489583333336</v>
      </c>
      <c r="B779" s="1" t="str">
        <f t="shared" si="72"/>
        <v>10/19/19</v>
      </c>
      <c r="C779" s="10">
        <f t="shared" si="76"/>
        <v>0.48958333333333331</v>
      </c>
      <c r="D779" s="2" t="str">
        <f t="shared" si="77"/>
        <v>Morning</v>
      </c>
      <c r="E779" s="1" t="str">
        <f t="shared" si="73"/>
        <v>2019</v>
      </c>
      <c r="F779" s="1" t="str">
        <f t="shared" si="74"/>
        <v>October</v>
      </c>
      <c r="G779" t="str">
        <f t="shared" si="75"/>
        <v>Saturday</v>
      </c>
      <c r="H779">
        <v>18000</v>
      </c>
      <c r="I779" t="s">
        <v>33</v>
      </c>
      <c r="M779">
        <v>1</v>
      </c>
      <c r="N779">
        <v>1</v>
      </c>
      <c r="P779">
        <v>1</v>
      </c>
      <c r="Q779">
        <v>1</v>
      </c>
    </row>
    <row r="780" spans="1:29" x14ac:dyDescent="0.25">
      <c r="A780" s="11">
        <v>43757.496527777781</v>
      </c>
      <c r="B780" s="1" t="str">
        <f t="shared" si="72"/>
        <v>10/19/19</v>
      </c>
      <c r="C780" s="10">
        <f t="shared" si="76"/>
        <v>0.49652777777777773</v>
      </c>
      <c r="D780" s="2" t="str">
        <f t="shared" si="77"/>
        <v>Morning</v>
      </c>
      <c r="E780" s="1" t="str">
        <f t="shared" si="73"/>
        <v>2019</v>
      </c>
      <c r="F780" s="1" t="str">
        <f t="shared" si="74"/>
        <v>October</v>
      </c>
      <c r="G780" t="str">
        <f t="shared" si="75"/>
        <v>Saturday</v>
      </c>
      <c r="H780">
        <v>15800</v>
      </c>
      <c r="I780" t="s">
        <v>37</v>
      </c>
      <c r="J780">
        <v>1</v>
      </c>
      <c r="P780">
        <v>2</v>
      </c>
    </row>
    <row r="781" spans="1:29" x14ac:dyDescent="0.25">
      <c r="A781" s="11">
        <v>43757.5</v>
      </c>
      <c r="B781" s="1" t="str">
        <f t="shared" si="72"/>
        <v>10/19/19</v>
      </c>
      <c r="C781" s="10">
        <f t="shared" si="76"/>
        <v>0.5</v>
      </c>
      <c r="D781" s="2" t="str">
        <f t="shared" si="77"/>
        <v>Morning</v>
      </c>
      <c r="E781" s="1" t="str">
        <f t="shared" si="73"/>
        <v>2019</v>
      </c>
      <c r="F781" s="1" t="str">
        <f t="shared" si="74"/>
        <v>October</v>
      </c>
      <c r="G781" t="str">
        <f t="shared" si="75"/>
        <v>Saturday</v>
      </c>
      <c r="H781">
        <v>18300</v>
      </c>
      <c r="I781" t="s">
        <v>39</v>
      </c>
      <c r="J781">
        <v>1</v>
      </c>
      <c r="L781">
        <v>1</v>
      </c>
      <c r="M781">
        <v>1</v>
      </c>
      <c r="R781">
        <v>1</v>
      </c>
      <c r="AB781">
        <v>1</v>
      </c>
    </row>
    <row r="782" spans="1:29" x14ac:dyDescent="0.25">
      <c r="A782" s="11">
        <v>43757.53402777778</v>
      </c>
      <c r="B782" s="1" t="str">
        <f t="shared" si="72"/>
        <v>10/19/19</v>
      </c>
      <c r="C782" s="10">
        <f t="shared" si="76"/>
        <v>0.53402777777777777</v>
      </c>
      <c r="D782" s="2" t="str">
        <f t="shared" si="77"/>
        <v>Morning</v>
      </c>
      <c r="E782" s="1" t="str">
        <f t="shared" si="73"/>
        <v>2019</v>
      </c>
      <c r="F782" s="1" t="str">
        <f t="shared" si="74"/>
        <v>October</v>
      </c>
      <c r="G782" t="str">
        <f t="shared" si="75"/>
        <v>Saturday</v>
      </c>
      <c r="H782">
        <v>14800</v>
      </c>
      <c r="I782" t="s">
        <v>37</v>
      </c>
      <c r="J782">
        <v>1</v>
      </c>
      <c r="K782">
        <v>1</v>
      </c>
      <c r="Z782">
        <v>1</v>
      </c>
    </row>
    <row r="783" spans="1:29" x14ac:dyDescent="0.25">
      <c r="A783" s="11">
        <v>43757.614583333336</v>
      </c>
      <c r="B783" s="1" t="str">
        <f t="shared" si="72"/>
        <v>10/19/19</v>
      </c>
      <c r="C783" s="10">
        <f t="shared" si="76"/>
        <v>0.61458333333333337</v>
      </c>
      <c r="D783" s="2" t="str">
        <f t="shared" si="77"/>
        <v>Afternoon</v>
      </c>
      <c r="E783" s="1" t="str">
        <f t="shared" si="73"/>
        <v>2019</v>
      </c>
      <c r="F783" s="1" t="str">
        <f t="shared" si="74"/>
        <v>October</v>
      </c>
      <c r="G783" t="str">
        <f t="shared" si="75"/>
        <v>Saturday</v>
      </c>
      <c r="H783">
        <v>14800</v>
      </c>
      <c r="I783" t="s">
        <v>46</v>
      </c>
      <c r="J783">
        <v>1</v>
      </c>
      <c r="M783">
        <v>1</v>
      </c>
      <c r="Q783">
        <v>1</v>
      </c>
    </row>
    <row r="784" spans="1:29" x14ac:dyDescent="0.25">
      <c r="A784" s="11">
        <v>43757.663888888892</v>
      </c>
      <c r="B784" s="1" t="str">
        <f t="shared" si="72"/>
        <v>10/19/19</v>
      </c>
      <c r="C784" s="10">
        <f t="shared" si="76"/>
        <v>0.66388888888888886</v>
      </c>
      <c r="D784" s="2" t="str">
        <f t="shared" si="77"/>
        <v>Evening</v>
      </c>
      <c r="E784" s="1" t="str">
        <f t="shared" si="73"/>
        <v>2019</v>
      </c>
      <c r="F784" s="1" t="str">
        <f t="shared" si="74"/>
        <v>October</v>
      </c>
      <c r="G784" t="str">
        <f t="shared" si="75"/>
        <v>Saturday</v>
      </c>
      <c r="H784">
        <v>15800</v>
      </c>
      <c r="I784" t="s">
        <v>41</v>
      </c>
      <c r="J784">
        <v>1</v>
      </c>
      <c r="N784">
        <v>1</v>
      </c>
      <c r="X784">
        <v>1</v>
      </c>
    </row>
    <row r="785" spans="1:28" x14ac:dyDescent="0.25">
      <c r="A785" s="11">
        <v>43757.680555555555</v>
      </c>
      <c r="B785" s="1" t="str">
        <f t="shared" si="72"/>
        <v>10/19/19</v>
      </c>
      <c r="C785" s="10">
        <f t="shared" si="76"/>
        <v>0.68055555555555547</v>
      </c>
      <c r="D785" s="2" t="str">
        <f t="shared" si="77"/>
        <v>Evening</v>
      </c>
      <c r="E785" s="1" t="str">
        <f t="shared" si="73"/>
        <v>2019</v>
      </c>
      <c r="F785" s="1" t="str">
        <f t="shared" si="74"/>
        <v>October</v>
      </c>
      <c r="G785" t="str">
        <f t="shared" si="75"/>
        <v>Saturday</v>
      </c>
      <c r="H785">
        <v>15100</v>
      </c>
      <c r="I785" t="s">
        <v>35</v>
      </c>
      <c r="J785">
        <v>1</v>
      </c>
      <c r="S785">
        <v>1</v>
      </c>
      <c r="W785">
        <v>1</v>
      </c>
    </row>
    <row r="786" spans="1:28" x14ac:dyDescent="0.25">
      <c r="A786" s="11">
        <v>43758.461805555555</v>
      </c>
      <c r="B786" s="1" t="str">
        <f t="shared" si="72"/>
        <v>10/20/19</v>
      </c>
      <c r="C786" s="10">
        <f t="shared" si="76"/>
        <v>0.46180555555555558</v>
      </c>
      <c r="D786" s="2" t="str">
        <f t="shared" si="77"/>
        <v>Morning</v>
      </c>
      <c r="E786" s="1" t="str">
        <f t="shared" si="73"/>
        <v>2019</v>
      </c>
      <c r="F786" s="1" t="str">
        <f t="shared" si="74"/>
        <v>October</v>
      </c>
      <c r="G786" t="str">
        <f t="shared" si="75"/>
        <v>Sunday</v>
      </c>
      <c r="H786">
        <v>14800</v>
      </c>
      <c r="I786" t="s">
        <v>38</v>
      </c>
      <c r="J786">
        <v>1</v>
      </c>
      <c r="K786">
        <v>1</v>
      </c>
      <c r="O786">
        <v>1</v>
      </c>
    </row>
    <row r="787" spans="1:28" x14ac:dyDescent="0.25">
      <c r="A787" s="11">
        <v>43758.470833333333</v>
      </c>
      <c r="B787" s="1" t="str">
        <f t="shared" si="72"/>
        <v>10/20/19</v>
      </c>
      <c r="C787" s="10">
        <f t="shared" si="76"/>
        <v>0.47083333333333338</v>
      </c>
      <c r="D787" s="2" t="str">
        <f t="shared" si="77"/>
        <v>Morning</v>
      </c>
      <c r="E787" s="1" t="str">
        <f t="shared" si="73"/>
        <v>2019</v>
      </c>
      <c r="F787" s="1" t="str">
        <f t="shared" si="74"/>
        <v>October</v>
      </c>
      <c r="G787" t="str">
        <f t="shared" si="75"/>
        <v>Sunday</v>
      </c>
      <c r="H787">
        <v>18600</v>
      </c>
      <c r="I787" t="s">
        <v>35</v>
      </c>
      <c r="J787">
        <v>2</v>
      </c>
      <c r="N787">
        <v>2</v>
      </c>
    </row>
    <row r="788" spans="1:28" x14ac:dyDescent="0.25">
      <c r="A788" s="11">
        <v>43758.475694444445</v>
      </c>
      <c r="B788" s="1" t="str">
        <f t="shared" si="72"/>
        <v>10/20/19</v>
      </c>
      <c r="C788" s="10">
        <f t="shared" si="76"/>
        <v>0.47569444444444442</v>
      </c>
      <c r="D788" s="2" t="str">
        <f t="shared" si="77"/>
        <v>Morning</v>
      </c>
      <c r="E788" s="1" t="str">
        <f t="shared" si="73"/>
        <v>2019</v>
      </c>
      <c r="F788" s="1" t="str">
        <f t="shared" si="74"/>
        <v>October</v>
      </c>
      <c r="G788" t="str">
        <f t="shared" si="75"/>
        <v>Sunday</v>
      </c>
      <c r="H788">
        <v>19800</v>
      </c>
      <c r="I788" t="s">
        <v>43</v>
      </c>
      <c r="J788">
        <v>1</v>
      </c>
      <c r="N788">
        <v>2</v>
      </c>
      <c r="R788">
        <v>1</v>
      </c>
      <c r="AB788">
        <v>1</v>
      </c>
    </row>
    <row r="789" spans="1:28" x14ac:dyDescent="0.25">
      <c r="A789" s="11">
        <v>43758.481944444444</v>
      </c>
      <c r="B789" s="1" t="str">
        <f t="shared" si="72"/>
        <v>10/20/19</v>
      </c>
      <c r="C789" s="10">
        <f t="shared" si="76"/>
        <v>0.48194444444444445</v>
      </c>
      <c r="D789" s="2" t="str">
        <f t="shared" si="77"/>
        <v>Morning</v>
      </c>
      <c r="E789" s="1" t="str">
        <f t="shared" si="73"/>
        <v>2019</v>
      </c>
      <c r="F789" s="1" t="str">
        <f t="shared" si="74"/>
        <v>October</v>
      </c>
      <c r="G789" t="str">
        <f t="shared" si="75"/>
        <v>Sunday</v>
      </c>
      <c r="H789">
        <v>28100</v>
      </c>
      <c r="I789" t="s">
        <v>39</v>
      </c>
      <c r="J789">
        <v>2</v>
      </c>
      <c r="K789">
        <v>1</v>
      </c>
      <c r="L789">
        <v>1</v>
      </c>
      <c r="N789">
        <v>1</v>
      </c>
      <c r="P789">
        <v>1</v>
      </c>
      <c r="R789">
        <v>1</v>
      </c>
    </row>
    <row r="790" spans="1:28" x14ac:dyDescent="0.25">
      <c r="A790" s="11">
        <v>43758.498611111114</v>
      </c>
      <c r="B790" s="1" t="str">
        <f t="shared" si="72"/>
        <v>10/20/19</v>
      </c>
      <c r="C790" s="10">
        <f t="shared" si="76"/>
        <v>0.49861111111111112</v>
      </c>
      <c r="D790" s="2" t="str">
        <f t="shared" si="77"/>
        <v>Morning</v>
      </c>
      <c r="E790" s="1" t="str">
        <f t="shared" si="73"/>
        <v>2019</v>
      </c>
      <c r="F790" s="1" t="str">
        <f t="shared" si="74"/>
        <v>October</v>
      </c>
      <c r="G790" t="str">
        <f t="shared" si="75"/>
        <v>Sunday</v>
      </c>
      <c r="H790">
        <v>16300</v>
      </c>
      <c r="I790" t="s">
        <v>41</v>
      </c>
      <c r="J790">
        <v>1</v>
      </c>
      <c r="K790">
        <v>1</v>
      </c>
      <c r="L790">
        <v>1</v>
      </c>
      <c r="R790">
        <v>1</v>
      </c>
    </row>
    <row r="791" spans="1:28" x14ac:dyDescent="0.25">
      <c r="A791" s="11">
        <v>43758.502083333333</v>
      </c>
      <c r="B791" s="1" t="str">
        <f t="shared" si="72"/>
        <v>10/20/19</v>
      </c>
      <c r="C791" s="10">
        <f t="shared" si="76"/>
        <v>0.50208333333333333</v>
      </c>
      <c r="D791" s="2" t="str">
        <f t="shared" si="77"/>
        <v>Morning</v>
      </c>
      <c r="E791" s="1" t="str">
        <f t="shared" si="73"/>
        <v>2019</v>
      </c>
      <c r="F791" s="1" t="str">
        <f t="shared" si="74"/>
        <v>October</v>
      </c>
      <c r="G791" t="str">
        <f t="shared" si="75"/>
        <v>Sunday</v>
      </c>
      <c r="H791">
        <v>17300</v>
      </c>
      <c r="I791" t="s">
        <v>35</v>
      </c>
      <c r="J791">
        <v>1</v>
      </c>
      <c r="K791">
        <v>1</v>
      </c>
      <c r="N791">
        <v>2</v>
      </c>
    </row>
    <row r="792" spans="1:28" x14ac:dyDescent="0.25">
      <c r="A792" s="11">
        <v>43758.53402777778</v>
      </c>
      <c r="B792" s="1" t="str">
        <f t="shared" si="72"/>
        <v>10/20/19</v>
      </c>
      <c r="C792" s="10">
        <f t="shared" si="76"/>
        <v>0.53402777777777777</v>
      </c>
      <c r="D792" s="2" t="str">
        <f t="shared" si="77"/>
        <v>Morning</v>
      </c>
      <c r="E792" s="1" t="str">
        <f t="shared" si="73"/>
        <v>2019</v>
      </c>
      <c r="F792" s="1" t="str">
        <f t="shared" si="74"/>
        <v>October</v>
      </c>
      <c r="G792" t="str">
        <f t="shared" si="75"/>
        <v>Sunday</v>
      </c>
      <c r="H792">
        <v>14300</v>
      </c>
      <c r="I792" t="s">
        <v>36</v>
      </c>
      <c r="J792">
        <v>1</v>
      </c>
      <c r="M792">
        <v>1</v>
      </c>
      <c r="R792">
        <v>1</v>
      </c>
    </row>
    <row r="793" spans="1:28" x14ac:dyDescent="0.25">
      <c r="A793" s="11">
        <v>43758.536111111112</v>
      </c>
      <c r="B793" s="1" t="str">
        <f t="shared" si="72"/>
        <v>10/20/19</v>
      </c>
      <c r="C793" s="10">
        <f t="shared" si="76"/>
        <v>0.53611111111111109</v>
      </c>
      <c r="D793" s="2" t="str">
        <f t="shared" si="77"/>
        <v>Morning</v>
      </c>
      <c r="E793" s="1" t="str">
        <f t="shared" si="73"/>
        <v>2019</v>
      </c>
      <c r="F793" s="1" t="str">
        <f t="shared" si="74"/>
        <v>October</v>
      </c>
      <c r="G793" t="str">
        <f t="shared" si="75"/>
        <v>Sunday</v>
      </c>
      <c r="H793">
        <v>16400</v>
      </c>
      <c r="I793" t="s">
        <v>33</v>
      </c>
      <c r="J793">
        <v>3</v>
      </c>
    </row>
    <row r="794" spans="1:28" x14ac:dyDescent="0.25">
      <c r="A794" s="11">
        <v>43758.538194444445</v>
      </c>
      <c r="B794" s="1" t="str">
        <f t="shared" si="72"/>
        <v>10/20/19</v>
      </c>
      <c r="C794" s="10">
        <f t="shared" si="76"/>
        <v>0.53819444444444442</v>
      </c>
      <c r="D794" s="2" t="str">
        <f t="shared" si="77"/>
        <v>Morning</v>
      </c>
      <c r="E794" s="1" t="str">
        <f t="shared" si="73"/>
        <v>2019</v>
      </c>
      <c r="F794" s="1" t="str">
        <f t="shared" si="74"/>
        <v>October</v>
      </c>
      <c r="G794" t="str">
        <f t="shared" si="75"/>
        <v>Sunday</v>
      </c>
      <c r="H794">
        <v>35200</v>
      </c>
      <c r="I794" t="s">
        <v>36</v>
      </c>
      <c r="J794">
        <v>4</v>
      </c>
      <c r="N794">
        <v>2</v>
      </c>
      <c r="R794">
        <v>2</v>
      </c>
    </row>
    <row r="795" spans="1:28" x14ac:dyDescent="0.25">
      <c r="A795" s="11">
        <v>43758.6</v>
      </c>
      <c r="B795" s="1" t="str">
        <f t="shared" si="72"/>
        <v>10/20/19</v>
      </c>
      <c r="C795" s="10">
        <f t="shared" si="76"/>
        <v>0.6</v>
      </c>
      <c r="D795" s="2" t="str">
        <f t="shared" si="77"/>
        <v>Afternoon</v>
      </c>
      <c r="E795" s="1" t="str">
        <f t="shared" si="73"/>
        <v>2019</v>
      </c>
      <c r="F795" s="1" t="str">
        <f t="shared" si="74"/>
        <v>October</v>
      </c>
      <c r="G795" t="str">
        <f t="shared" si="75"/>
        <v>Sunday</v>
      </c>
      <c r="H795">
        <v>16100</v>
      </c>
      <c r="I795" t="s">
        <v>35</v>
      </c>
      <c r="J795">
        <v>2</v>
      </c>
      <c r="AA795">
        <v>1</v>
      </c>
    </row>
    <row r="796" spans="1:28" x14ac:dyDescent="0.25">
      <c r="A796" s="11">
        <v>43758.624305555553</v>
      </c>
      <c r="B796" s="1" t="str">
        <f t="shared" si="72"/>
        <v>10/20/19</v>
      </c>
      <c r="C796" s="10">
        <f t="shared" si="76"/>
        <v>0.62430555555555556</v>
      </c>
      <c r="D796" s="2" t="str">
        <f t="shared" si="77"/>
        <v>Afternoon</v>
      </c>
      <c r="E796" s="1" t="str">
        <f t="shared" si="73"/>
        <v>2019</v>
      </c>
      <c r="F796" s="1" t="str">
        <f t="shared" si="74"/>
        <v>October</v>
      </c>
      <c r="G796" t="str">
        <f t="shared" si="75"/>
        <v>Sunday</v>
      </c>
      <c r="H796">
        <v>16400</v>
      </c>
      <c r="I796" t="s">
        <v>39</v>
      </c>
      <c r="J796">
        <v>3</v>
      </c>
    </row>
    <row r="797" spans="1:28" x14ac:dyDescent="0.25">
      <c r="A797" s="11">
        <v>43759.47152777778</v>
      </c>
      <c r="B797" s="1" t="str">
        <f t="shared" si="72"/>
        <v>10/21/19</v>
      </c>
      <c r="C797" s="10">
        <f t="shared" si="76"/>
        <v>0.47152777777777777</v>
      </c>
      <c r="D797" s="2" t="str">
        <f t="shared" si="77"/>
        <v>Morning</v>
      </c>
      <c r="E797" s="1" t="str">
        <f t="shared" si="73"/>
        <v>2019</v>
      </c>
      <c r="F797" s="1" t="str">
        <f t="shared" si="74"/>
        <v>October</v>
      </c>
      <c r="G797" t="str">
        <f t="shared" si="75"/>
        <v>Monday</v>
      </c>
      <c r="H797">
        <v>18300</v>
      </c>
      <c r="I797" t="s">
        <v>39</v>
      </c>
      <c r="J797">
        <v>1</v>
      </c>
      <c r="K797">
        <v>1</v>
      </c>
      <c r="R797">
        <v>1</v>
      </c>
      <c r="S797">
        <v>1</v>
      </c>
    </row>
    <row r="798" spans="1:28" x14ac:dyDescent="0.25">
      <c r="A798" s="11">
        <v>43759.477083333331</v>
      </c>
      <c r="B798" s="1" t="str">
        <f t="shared" si="72"/>
        <v>10/21/19</v>
      </c>
      <c r="C798" s="10">
        <f t="shared" si="76"/>
        <v>0.4770833333333333</v>
      </c>
      <c r="D798" s="2" t="str">
        <f t="shared" si="77"/>
        <v>Morning</v>
      </c>
      <c r="E798" s="1" t="str">
        <f t="shared" si="73"/>
        <v>2019</v>
      </c>
      <c r="F798" s="1" t="str">
        <f t="shared" si="74"/>
        <v>October</v>
      </c>
      <c r="G798" t="str">
        <f t="shared" si="75"/>
        <v>Monday</v>
      </c>
      <c r="H798">
        <v>17300</v>
      </c>
      <c r="I798" t="s">
        <v>42</v>
      </c>
      <c r="J798">
        <v>1</v>
      </c>
      <c r="N798">
        <v>1</v>
      </c>
      <c r="AA798">
        <v>1</v>
      </c>
      <c r="AB798">
        <v>1</v>
      </c>
    </row>
    <row r="799" spans="1:28" x14ac:dyDescent="0.25">
      <c r="A799" s="11">
        <v>43759.477083333331</v>
      </c>
      <c r="B799" s="1" t="str">
        <f t="shared" si="72"/>
        <v>10/21/19</v>
      </c>
      <c r="C799" s="10">
        <f t="shared" si="76"/>
        <v>0.4770833333333333</v>
      </c>
      <c r="D799" s="2" t="str">
        <f t="shared" si="77"/>
        <v>Morning</v>
      </c>
      <c r="E799" s="1" t="str">
        <f t="shared" si="73"/>
        <v>2019</v>
      </c>
      <c r="F799" s="1" t="str">
        <f t="shared" si="74"/>
        <v>October</v>
      </c>
      <c r="G799" t="str">
        <f t="shared" si="75"/>
        <v>Monday</v>
      </c>
      <c r="H799">
        <v>16300</v>
      </c>
      <c r="I799" t="s">
        <v>42</v>
      </c>
      <c r="J799">
        <v>1</v>
      </c>
      <c r="N799">
        <v>1</v>
      </c>
      <c r="R799">
        <v>1</v>
      </c>
      <c r="AB799">
        <v>1</v>
      </c>
    </row>
    <row r="800" spans="1:28" x14ac:dyDescent="0.25">
      <c r="A800" s="11">
        <v>43759.481944444444</v>
      </c>
      <c r="B800" s="1" t="str">
        <f t="shared" si="72"/>
        <v>10/21/19</v>
      </c>
      <c r="C800" s="10">
        <f t="shared" si="76"/>
        <v>0.48194444444444445</v>
      </c>
      <c r="D800" s="2" t="str">
        <f t="shared" si="77"/>
        <v>Morning</v>
      </c>
      <c r="E800" s="1" t="str">
        <f t="shared" si="73"/>
        <v>2019</v>
      </c>
      <c r="F800" s="1" t="str">
        <f t="shared" si="74"/>
        <v>October</v>
      </c>
      <c r="G800" t="str">
        <f t="shared" si="75"/>
        <v>Monday</v>
      </c>
      <c r="H800">
        <v>22800</v>
      </c>
      <c r="I800" t="s">
        <v>39</v>
      </c>
      <c r="J800">
        <v>1</v>
      </c>
      <c r="K800">
        <v>1</v>
      </c>
      <c r="P800">
        <v>1</v>
      </c>
      <c r="R800">
        <v>1</v>
      </c>
      <c r="AA800">
        <v>1</v>
      </c>
    </row>
    <row r="801" spans="1:32" x14ac:dyDescent="0.25">
      <c r="A801" s="11">
        <v>43759.48333333333</v>
      </c>
      <c r="B801" s="1" t="str">
        <f t="shared" si="72"/>
        <v>10/21/19</v>
      </c>
      <c r="C801" s="10">
        <f t="shared" si="76"/>
        <v>0.48333333333333334</v>
      </c>
      <c r="D801" s="2" t="str">
        <f t="shared" si="77"/>
        <v>Morning</v>
      </c>
      <c r="E801" s="1" t="str">
        <f t="shared" si="73"/>
        <v>2019</v>
      </c>
      <c r="F801" s="1" t="str">
        <f t="shared" si="74"/>
        <v>October</v>
      </c>
      <c r="G801" t="str">
        <f t="shared" si="75"/>
        <v>Monday</v>
      </c>
      <c r="H801">
        <v>20800</v>
      </c>
      <c r="I801" t="s">
        <v>46</v>
      </c>
      <c r="J801">
        <v>1</v>
      </c>
      <c r="K801">
        <v>1</v>
      </c>
      <c r="L801">
        <v>1</v>
      </c>
      <c r="O801">
        <v>1</v>
      </c>
      <c r="P801">
        <v>1</v>
      </c>
    </row>
    <row r="802" spans="1:32" x14ac:dyDescent="0.25">
      <c r="A802" s="11">
        <v>43759.490972222222</v>
      </c>
      <c r="B802" s="1" t="str">
        <f t="shared" si="72"/>
        <v>10/21/19</v>
      </c>
      <c r="C802" s="10">
        <f t="shared" si="76"/>
        <v>0.4909722222222222</v>
      </c>
      <c r="D802" s="2" t="str">
        <f t="shared" si="77"/>
        <v>Morning</v>
      </c>
      <c r="E802" s="1" t="str">
        <f t="shared" si="73"/>
        <v>2019</v>
      </c>
      <c r="F802" s="1" t="str">
        <f t="shared" si="74"/>
        <v>October</v>
      </c>
      <c r="G802" t="str">
        <f t="shared" si="75"/>
        <v>Monday</v>
      </c>
      <c r="H802">
        <v>28600</v>
      </c>
      <c r="I802" t="s">
        <v>41</v>
      </c>
      <c r="J802">
        <v>2</v>
      </c>
      <c r="N802">
        <v>2</v>
      </c>
      <c r="AC802">
        <v>2</v>
      </c>
    </row>
    <row r="803" spans="1:32" x14ac:dyDescent="0.25">
      <c r="A803" s="11">
        <v>43759.498611111114</v>
      </c>
      <c r="B803" s="1" t="str">
        <f t="shared" si="72"/>
        <v>10/21/19</v>
      </c>
      <c r="C803" s="10">
        <f t="shared" si="76"/>
        <v>0.49861111111111112</v>
      </c>
      <c r="D803" s="2" t="str">
        <f t="shared" si="77"/>
        <v>Morning</v>
      </c>
      <c r="E803" s="1" t="str">
        <f t="shared" si="73"/>
        <v>2019</v>
      </c>
      <c r="F803" s="1" t="str">
        <f t="shared" si="74"/>
        <v>October</v>
      </c>
      <c r="G803" t="str">
        <f t="shared" si="75"/>
        <v>Monday</v>
      </c>
      <c r="H803">
        <v>47600</v>
      </c>
      <c r="I803" t="s">
        <v>46</v>
      </c>
      <c r="J803">
        <v>2</v>
      </c>
      <c r="P803">
        <v>5</v>
      </c>
      <c r="X803">
        <v>3</v>
      </c>
    </row>
    <row r="804" spans="1:32" x14ac:dyDescent="0.25">
      <c r="A804" s="11">
        <v>43759.525000000001</v>
      </c>
      <c r="B804" s="1" t="str">
        <f t="shared" si="72"/>
        <v>10/21/19</v>
      </c>
      <c r="C804" s="10">
        <f t="shared" si="76"/>
        <v>0.52500000000000002</v>
      </c>
      <c r="D804" s="2" t="str">
        <f t="shared" si="77"/>
        <v>Morning</v>
      </c>
      <c r="E804" s="1" t="str">
        <f t="shared" si="73"/>
        <v>2019</v>
      </c>
      <c r="F804" s="1" t="str">
        <f t="shared" si="74"/>
        <v>October</v>
      </c>
      <c r="G804" t="str">
        <f t="shared" si="75"/>
        <v>Monday</v>
      </c>
      <c r="H804">
        <v>33700</v>
      </c>
      <c r="I804" t="s">
        <v>35</v>
      </c>
      <c r="J804">
        <v>4</v>
      </c>
      <c r="K804">
        <v>1</v>
      </c>
      <c r="P804">
        <v>2</v>
      </c>
    </row>
    <row r="805" spans="1:32" x14ac:dyDescent="0.25">
      <c r="A805" s="11">
        <v>43759.533333333333</v>
      </c>
      <c r="B805" s="1" t="str">
        <f t="shared" si="72"/>
        <v>10/21/19</v>
      </c>
      <c r="C805" s="10">
        <f t="shared" si="76"/>
        <v>0.53333333333333333</v>
      </c>
      <c r="D805" s="2" t="str">
        <f t="shared" si="77"/>
        <v>Morning</v>
      </c>
      <c r="E805" s="1" t="str">
        <f t="shared" si="73"/>
        <v>2019</v>
      </c>
      <c r="F805" s="1" t="str">
        <f t="shared" si="74"/>
        <v>October</v>
      </c>
      <c r="G805" t="str">
        <f t="shared" si="75"/>
        <v>Monday</v>
      </c>
      <c r="H805">
        <v>15800</v>
      </c>
      <c r="I805" t="s">
        <v>37</v>
      </c>
      <c r="J805">
        <v>1</v>
      </c>
      <c r="K805">
        <v>1</v>
      </c>
      <c r="L805">
        <v>1</v>
      </c>
      <c r="M805">
        <v>1</v>
      </c>
    </row>
    <row r="806" spans="1:32" x14ac:dyDescent="0.25">
      <c r="A806" s="11">
        <v>43759.561111111114</v>
      </c>
      <c r="B806" s="1" t="str">
        <f t="shared" si="72"/>
        <v>10/21/19</v>
      </c>
      <c r="C806" s="10">
        <f t="shared" si="76"/>
        <v>0.56111111111111112</v>
      </c>
      <c r="D806" s="2" t="str">
        <f t="shared" si="77"/>
        <v>Afternoon</v>
      </c>
      <c r="E806" s="1" t="str">
        <f t="shared" si="73"/>
        <v>2019</v>
      </c>
      <c r="F806" s="1" t="str">
        <f t="shared" si="74"/>
        <v>October</v>
      </c>
      <c r="G806" t="str">
        <f t="shared" si="75"/>
        <v>Monday</v>
      </c>
      <c r="H806">
        <v>14800</v>
      </c>
      <c r="I806" t="s">
        <v>40</v>
      </c>
      <c r="J806">
        <v>1</v>
      </c>
      <c r="N806">
        <v>1</v>
      </c>
      <c r="AA806">
        <v>1</v>
      </c>
    </row>
    <row r="807" spans="1:32" x14ac:dyDescent="0.25">
      <c r="A807" s="11">
        <v>43759.574305555558</v>
      </c>
      <c r="B807" s="1" t="str">
        <f t="shared" si="72"/>
        <v>10/21/19</v>
      </c>
      <c r="C807" s="10">
        <f t="shared" si="76"/>
        <v>0.57430555555555551</v>
      </c>
      <c r="D807" s="2" t="str">
        <f t="shared" si="77"/>
        <v>Afternoon</v>
      </c>
      <c r="E807" s="1" t="str">
        <f t="shared" si="73"/>
        <v>2019</v>
      </c>
      <c r="F807" s="1" t="str">
        <f t="shared" si="74"/>
        <v>October</v>
      </c>
      <c r="G807" t="str">
        <f t="shared" si="75"/>
        <v>Monday</v>
      </c>
      <c r="H807">
        <v>54700</v>
      </c>
      <c r="I807" t="s">
        <v>49</v>
      </c>
      <c r="J807">
        <v>9</v>
      </c>
      <c r="R807">
        <v>2</v>
      </c>
      <c r="S807">
        <v>1</v>
      </c>
    </row>
    <row r="808" spans="1:32" x14ac:dyDescent="0.25">
      <c r="A808" s="11">
        <v>43759.712500000001</v>
      </c>
      <c r="B808" s="1" t="str">
        <f t="shared" si="72"/>
        <v>10/21/19</v>
      </c>
      <c r="C808" s="10">
        <f t="shared" si="76"/>
        <v>0.71250000000000002</v>
      </c>
      <c r="D808" s="2" t="str">
        <f t="shared" si="77"/>
        <v>Evening</v>
      </c>
      <c r="E808" s="1" t="str">
        <f t="shared" si="73"/>
        <v>2019</v>
      </c>
      <c r="F808" s="1" t="str">
        <f t="shared" si="74"/>
        <v>October</v>
      </c>
      <c r="G808" t="str">
        <f t="shared" si="75"/>
        <v>Monday</v>
      </c>
      <c r="H808">
        <v>16400</v>
      </c>
      <c r="I808" t="s">
        <v>34</v>
      </c>
      <c r="J808">
        <v>3</v>
      </c>
    </row>
    <row r="809" spans="1:32" x14ac:dyDescent="0.25">
      <c r="A809" s="11">
        <v>43761.462500000001</v>
      </c>
      <c r="B809" s="1" t="str">
        <f t="shared" si="72"/>
        <v>10/23/19</v>
      </c>
      <c r="C809" s="10">
        <f t="shared" si="76"/>
        <v>0.46249999999999997</v>
      </c>
      <c r="D809" s="2" t="str">
        <f t="shared" si="77"/>
        <v>Morning</v>
      </c>
      <c r="E809" s="1" t="str">
        <f t="shared" si="73"/>
        <v>2019</v>
      </c>
      <c r="F809" s="1" t="str">
        <f t="shared" si="74"/>
        <v>October</v>
      </c>
      <c r="G809" t="str">
        <f t="shared" si="75"/>
        <v>Wednesday</v>
      </c>
      <c r="H809">
        <v>15800</v>
      </c>
      <c r="I809" t="s">
        <v>37</v>
      </c>
      <c r="J809">
        <v>1</v>
      </c>
      <c r="P809">
        <v>1</v>
      </c>
      <c r="S809">
        <v>1</v>
      </c>
    </row>
    <row r="810" spans="1:32" x14ac:dyDescent="0.25">
      <c r="A810" s="11">
        <v>43761.470138888886</v>
      </c>
      <c r="B810" s="1" t="str">
        <f t="shared" si="72"/>
        <v>10/23/19</v>
      </c>
      <c r="C810" s="10">
        <f t="shared" si="76"/>
        <v>0.47013888888888888</v>
      </c>
      <c r="D810" s="2" t="str">
        <f t="shared" si="77"/>
        <v>Morning</v>
      </c>
      <c r="E810" s="1" t="str">
        <f t="shared" si="73"/>
        <v>2019</v>
      </c>
      <c r="F810" s="1" t="str">
        <f t="shared" si="74"/>
        <v>October</v>
      </c>
      <c r="G810" t="str">
        <f t="shared" si="75"/>
        <v>Wednesday</v>
      </c>
      <c r="H810">
        <v>17300</v>
      </c>
      <c r="I810" t="s">
        <v>39</v>
      </c>
      <c r="J810">
        <v>1</v>
      </c>
      <c r="N810">
        <v>1</v>
      </c>
      <c r="R810">
        <v>2</v>
      </c>
    </row>
    <row r="811" spans="1:32" x14ac:dyDescent="0.25">
      <c r="A811" s="11">
        <v>43761.55</v>
      </c>
      <c r="B811" s="1" t="str">
        <f t="shared" si="72"/>
        <v>10/23/19</v>
      </c>
      <c r="C811" s="10">
        <f t="shared" si="76"/>
        <v>0.54999999999999993</v>
      </c>
      <c r="D811" s="2" t="str">
        <f t="shared" si="77"/>
        <v>Afternoon</v>
      </c>
      <c r="E811" s="1" t="str">
        <f t="shared" si="73"/>
        <v>2019</v>
      </c>
      <c r="F811" s="1" t="str">
        <f t="shared" si="74"/>
        <v>October</v>
      </c>
      <c r="G811" t="str">
        <f t="shared" si="75"/>
        <v>Wednesday</v>
      </c>
      <c r="H811">
        <v>23600</v>
      </c>
      <c r="I811" t="s">
        <v>39</v>
      </c>
      <c r="J811">
        <v>2</v>
      </c>
      <c r="M811">
        <v>1</v>
      </c>
      <c r="Q811">
        <v>2</v>
      </c>
    </row>
    <row r="812" spans="1:32" x14ac:dyDescent="0.25">
      <c r="A812" s="11">
        <v>43761.580555555556</v>
      </c>
      <c r="B812" s="1" t="str">
        <f t="shared" si="72"/>
        <v>10/23/19</v>
      </c>
      <c r="C812" s="10">
        <f t="shared" si="76"/>
        <v>0.5805555555555556</v>
      </c>
      <c r="D812" s="2" t="str">
        <f t="shared" si="77"/>
        <v>Afternoon</v>
      </c>
      <c r="E812" s="1" t="str">
        <f t="shared" si="73"/>
        <v>2019</v>
      </c>
      <c r="F812" s="1" t="str">
        <f t="shared" si="74"/>
        <v>October</v>
      </c>
      <c r="G812" t="str">
        <f t="shared" si="75"/>
        <v>Wednesday</v>
      </c>
      <c r="H812">
        <v>14500</v>
      </c>
      <c r="I812" t="s">
        <v>46</v>
      </c>
      <c r="K812">
        <v>1</v>
      </c>
      <c r="L812">
        <v>1</v>
      </c>
      <c r="Q812">
        <v>1</v>
      </c>
      <c r="R812">
        <v>1</v>
      </c>
    </row>
    <row r="813" spans="1:32" x14ac:dyDescent="0.25">
      <c r="A813" s="11">
        <v>43762.460416666669</v>
      </c>
      <c r="B813" s="1" t="str">
        <f t="shared" si="72"/>
        <v>10/24/19</v>
      </c>
      <c r="C813" s="10">
        <f t="shared" si="76"/>
        <v>0.4604166666666667</v>
      </c>
      <c r="D813" s="2" t="str">
        <f t="shared" si="77"/>
        <v>Morning</v>
      </c>
      <c r="E813" s="1" t="str">
        <f t="shared" si="73"/>
        <v>2019</v>
      </c>
      <c r="F813" s="1" t="str">
        <f t="shared" si="74"/>
        <v>October</v>
      </c>
      <c r="G813" t="str">
        <f t="shared" si="75"/>
        <v>Thursday</v>
      </c>
      <c r="H813">
        <v>25300</v>
      </c>
      <c r="I813" t="s">
        <v>39</v>
      </c>
      <c r="J813">
        <v>1</v>
      </c>
      <c r="K813">
        <v>2</v>
      </c>
      <c r="N813">
        <v>1</v>
      </c>
      <c r="P813">
        <v>1</v>
      </c>
      <c r="R813">
        <v>1</v>
      </c>
    </row>
    <row r="814" spans="1:32" x14ac:dyDescent="0.25">
      <c r="A814" s="11">
        <v>43762.462500000001</v>
      </c>
      <c r="B814" s="1" t="str">
        <f t="shared" si="72"/>
        <v>10/24/19</v>
      </c>
      <c r="C814" s="10">
        <f t="shared" si="76"/>
        <v>0.46249999999999997</v>
      </c>
      <c r="D814" s="2" t="str">
        <f t="shared" si="77"/>
        <v>Morning</v>
      </c>
      <c r="E814" s="1" t="str">
        <f t="shared" si="73"/>
        <v>2019</v>
      </c>
      <c r="F814" s="1" t="str">
        <f t="shared" si="74"/>
        <v>October</v>
      </c>
      <c r="G814" t="str">
        <f t="shared" si="75"/>
        <v>Thursday</v>
      </c>
      <c r="H814">
        <v>15100</v>
      </c>
      <c r="I814" t="s">
        <v>46</v>
      </c>
      <c r="J814">
        <v>1</v>
      </c>
      <c r="P814">
        <v>1</v>
      </c>
      <c r="W814">
        <v>1</v>
      </c>
    </row>
    <row r="815" spans="1:32" x14ac:dyDescent="0.25">
      <c r="A815" s="11">
        <v>43762.470833333333</v>
      </c>
      <c r="B815" s="1" t="str">
        <f t="shared" si="72"/>
        <v>10/24/19</v>
      </c>
      <c r="C815" s="10">
        <f t="shared" si="76"/>
        <v>0.47083333333333338</v>
      </c>
      <c r="D815" s="2" t="str">
        <f t="shared" si="77"/>
        <v>Morning</v>
      </c>
      <c r="E815" s="1" t="str">
        <f t="shared" si="73"/>
        <v>2019</v>
      </c>
      <c r="F815" s="1" t="str">
        <f t="shared" si="74"/>
        <v>October</v>
      </c>
      <c r="G815" t="str">
        <f t="shared" si="75"/>
        <v>Thursday</v>
      </c>
      <c r="H815">
        <v>18800</v>
      </c>
      <c r="I815" t="s">
        <v>39</v>
      </c>
      <c r="J815">
        <v>1</v>
      </c>
      <c r="N815">
        <v>1</v>
      </c>
      <c r="AA815">
        <v>1</v>
      </c>
      <c r="AF815">
        <v>1</v>
      </c>
    </row>
    <row r="816" spans="1:32" x14ac:dyDescent="0.25">
      <c r="A816" s="11">
        <v>43762.495138888888</v>
      </c>
      <c r="B816" s="1" t="str">
        <f t="shared" si="72"/>
        <v>10/24/19</v>
      </c>
      <c r="C816" s="10">
        <f t="shared" si="76"/>
        <v>0.49513888888888885</v>
      </c>
      <c r="D816" s="2" t="str">
        <f t="shared" si="77"/>
        <v>Morning</v>
      </c>
      <c r="E816" s="1" t="str">
        <f t="shared" si="73"/>
        <v>2019</v>
      </c>
      <c r="F816" s="1" t="str">
        <f t="shared" si="74"/>
        <v>October</v>
      </c>
      <c r="G816" t="str">
        <f t="shared" si="75"/>
        <v>Thursday</v>
      </c>
      <c r="H816">
        <v>21800</v>
      </c>
      <c r="I816" t="s">
        <v>34</v>
      </c>
      <c r="J816">
        <v>1</v>
      </c>
      <c r="R816">
        <v>3</v>
      </c>
      <c r="AA816">
        <v>1</v>
      </c>
    </row>
    <row r="817" spans="1:29" x14ac:dyDescent="0.25">
      <c r="A817" s="11">
        <v>43762.524305555555</v>
      </c>
      <c r="B817" s="1" t="str">
        <f t="shared" si="72"/>
        <v>10/24/19</v>
      </c>
      <c r="C817" s="10">
        <f t="shared" si="76"/>
        <v>0.52430555555555558</v>
      </c>
      <c r="D817" s="2" t="str">
        <f t="shared" si="77"/>
        <v>Morning</v>
      </c>
      <c r="E817" s="1" t="str">
        <f t="shared" si="73"/>
        <v>2019</v>
      </c>
      <c r="F817" s="1" t="str">
        <f t="shared" si="74"/>
        <v>October</v>
      </c>
      <c r="G817" t="str">
        <f t="shared" si="75"/>
        <v>Thursday</v>
      </c>
      <c r="H817">
        <v>28300</v>
      </c>
      <c r="I817" t="s">
        <v>37</v>
      </c>
      <c r="J817">
        <v>1</v>
      </c>
      <c r="M817">
        <v>2</v>
      </c>
      <c r="O817">
        <v>2</v>
      </c>
      <c r="X817">
        <v>1</v>
      </c>
    </row>
    <row r="818" spans="1:29" x14ac:dyDescent="0.25">
      <c r="A818" s="11">
        <v>43762.540972222225</v>
      </c>
      <c r="B818" s="1" t="str">
        <f t="shared" si="72"/>
        <v>10/24/19</v>
      </c>
      <c r="C818" s="10">
        <f t="shared" si="76"/>
        <v>0.54097222222222219</v>
      </c>
      <c r="D818" s="2" t="str">
        <f t="shared" si="77"/>
        <v>Morning</v>
      </c>
      <c r="E818" s="1" t="str">
        <f t="shared" si="73"/>
        <v>2019</v>
      </c>
      <c r="F818" s="1" t="str">
        <f t="shared" si="74"/>
        <v>October</v>
      </c>
      <c r="G818" t="str">
        <f t="shared" si="75"/>
        <v>Thursday</v>
      </c>
      <c r="H818">
        <v>26900</v>
      </c>
      <c r="I818" t="s">
        <v>39</v>
      </c>
      <c r="J818">
        <v>3</v>
      </c>
      <c r="N818">
        <v>3</v>
      </c>
    </row>
    <row r="819" spans="1:29" x14ac:dyDescent="0.25">
      <c r="A819" s="11">
        <v>43762.565972222219</v>
      </c>
      <c r="B819" s="1" t="str">
        <f t="shared" si="72"/>
        <v>10/24/19</v>
      </c>
      <c r="C819" s="10">
        <f t="shared" si="76"/>
        <v>0.56597222222222221</v>
      </c>
      <c r="D819" s="2" t="str">
        <f t="shared" si="77"/>
        <v>Afternoon</v>
      </c>
      <c r="E819" s="1" t="str">
        <f t="shared" si="73"/>
        <v>2019</v>
      </c>
      <c r="F819" s="1" t="str">
        <f t="shared" si="74"/>
        <v>October</v>
      </c>
      <c r="G819" t="str">
        <f t="shared" si="75"/>
        <v>Thursday</v>
      </c>
      <c r="H819">
        <v>17300</v>
      </c>
      <c r="I819" t="s">
        <v>35</v>
      </c>
      <c r="J819">
        <v>1</v>
      </c>
      <c r="P819">
        <v>1</v>
      </c>
      <c r="R819">
        <v>1</v>
      </c>
      <c r="AB819">
        <v>1</v>
      </c>
    </row>
    <row r="820" spans="1:29" x14ac:dyDescent="0.25">
      <c r="A820" s="11">
        <v>43762.587500000001</v>
      </c>
      <c r="B820" s="1" t="str">
        <f t="shared" si="72"/>
        <v>10/24/19</v>
      </c>
      <c r="C820" s="10">
        <f t="shared" si="76"/>
        <v>0.58750000000000002</v>
      </c>
      <c r="D820" s="2" t="str">
        <f t="shared" si="77"/>
        <v>Afternoon</v>
      </c>
      <c r="E820" s="1" t="str">
        <f t="shared" si="73"/>
        <v>2019</v>
      </c>
      <c r="F820" s="1" t="str">
        <f t="shared" si="74"/>
        <v>October</v>
      </c>
      <c r="G820" t="str">
        <f t="shared" si="75"/>
        <v>Thursday</v>
      </c>
      <c r="H820">
        <v>15800</v>
      </c>
      <c r="I820" t="s">
        <v>34</v>
      </c>
      <c r="J820">
        <v>1</v>
      </c>
      <c r="P820">
        <v>1</v>
      </c>
      <c r="X820">
        <v>1</v>
      </c>
    </row>
    <row r="821" spans="1:29" x14ac:dyDescent="0.25">
      <c r="A821" s="11">
        <v>43762.600694444445</v>
      </c>
      <c r="B821" s="1" t="str">
        <f t="shared" si="72"/>
        <v>10/24/19</v>
      </c>
      <c r="C821" s="10">
        <f t="shared" si="76"/>
        <v>0.60069444444444442</v>
      </c>
      <c r="D821" s="2" t="str">
        <f t="shared" si="77"/>
        <v>Afternoon</v>
      </c>
      <c r="E821" s="1" t="str">
        <f t="shared" si="73"/>
        <v>2019</v>
      </c>
      <c r="F821" s="1" t="str">
        <f t="shared" si="74"/>
        <v>October</v>
      </c>
      <c r="G821" t="str">
        <f t="shared" si="75"/>
        <v>Thursday</v>
      </c>
      <c r="H821">
        <v>21000</v>
      </c>
      <c r="I821" t="s">
        <v>33</v>
      </c>
      <c r="P821">
        <v>1</v>
      </c>
      <c r="Q821">
        <v>1</v>
      </c>
      <c r="R821">
        <v>1</v>
      </c>
      <c r="AB821">
        <v>1</v>
      </c>
      <c r="AC821">
        <v>1</v>
      </c>
    </row>
    <row r="822" spans="1:29" x14ac:dyDescent="0.25">
      <c r="A822" s="11">
        <v>43762.690972222219</v>
      </c>
      <c r="B822" s="1" t="str">
        <f t="shared" si="72"/>
        <v>10/24/19</v>
      </c>
      <c r="C822" s="10">
        <f t="shared" si="76"/>
        <v>0.69097222222222221</v>
      </c>
      <c r="D822" s="2" t="str">
        <f t="shared" si="77"/>
        <v>Evening</v>
      </c>
      <c r="E822" s="1" t="str">
        <f t="shared" si="73"/>
        <v>2019</v>
      </c>
      <c r="F822" s="1" t="str">
        <f t="shared" si="74"/>
        <v>October</v>
      </c>
      <c r="G822" t="str">
        <f t="shared" si="75"/>
        <v>Thursday</v>
      </c>
      <c r="H822">
        <v>15300</v>
      </c>
      <c r="I822" t="s">
        <v>37</v>
      </c>
      <c r="J822">
        <v>1</v>
      </c>
      <c r="Q822">
        <v>1</v>
      </c>
      <c r="AA822">
        <v>1</v>
      </c>
    </row>
    <row r="823" spans="1:29" x14ac:dyDescent="0.25">
      <c r="A823" s="11">
        <v>43762.720833333333</v>
      </c>
      <c r="B823" s="1" t="str">
        <f t="shared" si="72"/>
        <v>10/24/19</v>
      </c>
      <c r="C823" s="10">
        <f t="shared" si="76"/>
        <v>0.72083333333333333</v>
      </c>
      <c r="D823" s="2" t="str">
        <f t="shared" si="77"/>
        <v>Evening</v>
      </c>
      <c r="E823" s="1" t="str">
        <f t="shared" si="73"/>
        <v>2019</v>
      </c>
      <c r="F823" s="1" t="str">
        <f t="shared" si="74"/>
        <v>October</v>
      </c>
      <c r="G823" t="str">
        <f t="shared" si="75"/>
        <v>Thursday</v>
      </c>
      <c r="H823">
        <v>14300</v>
      </c>
      <c r="I823" t="s">
        <v>35</v>
      </c>
      <c r="J823">
        <v>1</v>
      </c>
      <c r="Q823">
        <v>1</v>
      </c>
      <c r="R823">
        <v>1</v>
      </c>
    </row>
    <row r="824" spans="1:29" x14ac:dyDescent="0.25">
      <c r="A824" s="11">
        <v>43763.46875</v>
      </c>
      <c r="B824" s="1" t="str">
        <f t="shared" si="72"/>
        <v>10/25/19</v>
      </c>
      <c r="C824" s="10">
        <f t="shared" si="76"/>
        <v>0.46875</v>
      </c>
      <c r="D824" s="2" t="str">
        <f t="shared" si="77"/>
        <v>Morning</v>
      </c>
      <c r="E824" s="1" t="str">
        <f t="shared" si="73"/>
        <v>2019</v>
      </c>
      <c r="F824" s="1" t="str">
        <f t="shared" si="74"/>
        <v>October</v>
      </c>
      <c r="G824" t="str">
        <f t="shared" si="75"/>
        <v>Friday</v>
      </c>
      <c r="H824">
        <v>18300</v>
      </c>
      <c r="I824" t="s">
        <v>42</v>
      </c>
      <c r="J824">
        <v>1</v>
      </c>
      <c r="AA824">
        <v>2</v>
      </c>
      <c r="AB824">
        <v>1</v>
      </c>
    </row>
    <row r="825" spans="1:29" x14ac:dyDescent="0.25">
      <c r="A825" s="11">
        <v>43763.469444444447</v>
      </c>
      <c r="B825" s="1" t="str">
        <f t="shared" si="72"/>
        <v>10/25/19</v>
      </c>
      <c r="C825" s="10">
        <f t="shared" si="76"/>
        <v>0.4694444444444445</v>
      </c>
      <c r="D825" s="2" t="str">
        <f t="shared" si="77"/>
        <v>Morning</v>
      </c>
      <c r="E825" s="1" t="str">
        <f t="shared" si="73"/>
        <v>2019</v>
      </c>
      <c r="F825" s="1" t="str">
        <f t="shared" si="74"/>
        <v>October</v>
      </c>
      <c r="G825" t="str">
        <f t="shared" si="75"/>
        <v>Friday</v>
      </c>
      <c r="H825">
        <v>27300</v>
      </c>
      <c r="I825" t="s">
        <v>42</v>
      </c>
      <c r="J825">
        <v>1</v>
      </c>
      <c r="K825">
        <v>1</v>
      </c>
      <c r="L825">
        <v>1</v>
      </c>
      <c r="N825">
        <v>1</v>
      </c>
      <c r="R825">
        <v>1</v>
      </c>
      <c r="AA825">
        <v>1</v>
      </c>
    </row>
    <row r="826" spans="1:29" x14ac:dyDescent="0.25">
      <c r="A826" s="11">
        <v>43763.493750000001</v>
      </c>
      <c r="B826" s="1" t="str">
        <f t="shared" si="72"/>
        <v>10/25/19</v>
      </c>
      <c r="C826" s="10">
        <f t="shared" si="76"/>
        <v>0.49374999999999997</v>
      </c>
      <c r="D826" s="2" t="str">
        <f t="shared" si="77"/>
        <v>Morning</v>
      </c>
      <c r="E826" s="1" t="str">
        <f t="shared" si="73"/>
        <v>2019</v>
      </c>
      <c r="F826" s="1" t="str">
        <f t="shared" si="74"/>
        <v>October</v>
      </c>
      <c r="G826" t="str">
        <f t="shared" si="75"/>
        <v>Friday</v>
      </c>
      <c r="H826">
        <v>22800</v>
      </c>
      <c r="I826" t="s">
        <v>39</v>
      </c>
      <c r="J826">
        <v>1</v>
      </c>
      <c r="N826">
        <v>1</v>
      </c>
      <c r="P826">
        <v>1</v>
      </c>
      <c r="R826">
        <v>1</v>
      </c>
      <c r="AC826">
        <v>1</v>
      </c>
    </row>
    <row r="827" spans="1:29" x14ac:dyDescent="0.25">
      <c r="A827" s="11">
        <v>43763.521527777775</v>
      </c>
      <c r="B827" s="1" t="str">
        <f t="shared" si="72"/>
        <v>10/25/19</v>
      </c>
      <c r="C827" s="10">
        <f t="shared" si="76"/>
        <v>0.52152777777777781</v>
      </c>
      <c r="D827" s="2" t="str">
        <f t="shared" si="77"/>
        <v>Morning</v>
      </c>
      <c r="E827" s="1" t="str">
        <f t="shared" si="73"/>
        <v>2019</v>
      </c>
      <c r="F827" s="1" t="str">
        <f t="shared" si="74"/>
        <v>October</v>
      </c>
      <c r="G827" t="str">
        <f t="shared" si="75"/>
        <v>Friday</v>
      </c>
      <c r="H827">
        <v>14300</v>
      </c>
      <c r="I827" t="s">
        <v>40</v>
      </c>
      <c r="J827">
        <v>1</v>
      </c>
      <c r="M827">
        <v>1</v>
      </c>
      <c r="N827">
        <v>1</v>
      </c>
    </row>
    <row r="828" spans="1:29" x14ac:dyDescent="0.25">
      <c r="A828" s="11">
        <v>43763.522916666669</v>
      </c>
      <c r="B828" s="1" t="str">
        <f t="shared" si="72"/>
        <v>10/25/19</v>
      </c>
      <c r="C828" s="10">
        <f t="shared" si="76"/>
        <v>0.5229166666666667</v>
      </c>
      <c r="D828" s="2" t="str">
        <f t="shared" si="77"/>
        <v>Morning</v>
      </c>
      <c r="E828" s="1" t="str">
        <f t="shared" si="73"/>
        <v>2019</v>
      </c>
      <c r="F828" s="1" t="str">
        <f t="shared" si="74"/>
        <v>October</v>
      </c>
      <c r="G828" t="str">
        <f t="shared" si="75"/>
        <v>Friday</v>
      </c>
      <c r="H828">
        <v>15000</v>
      </c>
      <c r="I828" t="s">
        <v>40</v>
      </c>
      <c r="M828">
        <v>1</v>
      </c>
      <c r="S828">
        <v>1</v>
      </c>
      <c r="X828">
        <v>1</v>
      </c>
    </row>
    <row r="829" spans="1:29" x14ac:dyDescent="0.25">
      <c r="A829" s="11">
        <v>43763.572916666664</v>
      </c>
      <c r="B829" s="1" t="str">
        <f t="shared" si="72"/>
        <v>10/25/19</v>
      </c>
      <c r="C829" s="10">
        <f t="shared" si="76"/>
        <v>0.57291666666666663</v>
      </c>
      <c r="D829" s="2" t="str">
        <f t="shared" si="77"/>
        <v>Afternoon</v>
      </c>
      <c r="E829" s="1" t="str">
        <f t="shared" si="73"/>
        <v>2019</v>
      </c>
      <c r="F829" s="1" t="str">
        <f t="shared" si="74"/>
        <v>October</v>
      </c>
      <c r="G829" t="str">
        <f t="shared" si="75"/>
        <v>Friday</v>
      </c>
      <c r="H829">
        <v>17500</v>
      </c>
      <c r="I829" t="s">
        <v>34</v>
      </c>
      <c r="N829">
        <v>2</v>
      </c>
      <c r="Q829">
        <v>1</v>
      </c>
      <c r="X829">
        <v>1</v>
      </c>
    </row>
    <row r="830" spans="1:29" x14ac:dyDescent="0.25">
      <c r="A830" s="11">
        <v>43763.594444444447</v>
      </c>
      <c r="B830" s="1" t="str">
        <f t="shared" si="72"/>
        <v>10/25/19</v>
      </c>
      <c r="C830" s="10">
        <f t="shared" si="76"/>
        <v>0.59444444444444444</v>
      </c>
      <c r="D830" s="2" t="str">
        <f t="shared" si="77"/>
        <v>Afternoon</v>
      </c>
      <c r="E830" s="1" t="str">
        <f t="shared" si="73"/>
        <v>2019</v>
      </c>
      <c r="F830" s="1" t="str">
        <f t="shared" si="74"/>
        <v>October</v>
      </c>
      <c r="G830" t="str">
        <f t="shared" si="75"/>
        <v>Friday</v>
      </c>
      <c r="H830">
        <v>18600</v>
      </c>
      <c r="I830" t="s">
        <v>44</v>
      </c>
      <c r="J830">
        <v>2</v>
      </c>
      <c r="O830">
        <v>1</v>
      </c>
      <c r="AB830">
        <v>1</v>
      </c>
    </row>
    <row r="831" spans="1:29" x14ac:dyDescent="0.25">
      <c r="A831" s="11">
        <v>43764.460416666669</v>
      </c>
      <c r="B831" s="1" t="str">
        <f t="shared" si="72"/>
        <v>10/26/19</v>
      </c>
      <c r="C831" s="10">
        <f t="shared" si="76"/>
        <v>0.4604166666666667</v>
      </c>
      <c r="D831" s="2" t="str">
        <f t="shared" si="77"/>
        <v>Morning</v>
      </c>
      <c r="E831" s="1" t="str">
        <f t="shared" si="73"/>
        <v>2019</v>
      </c>
      <c r="F831" s="1" t="str">
        <f t="shared" si="74"/>
        <v>October</v>
      </c>
      <c r="G831" t="str">
        <f t="shared" si="75"/>
        <v>Saturday</v>
      </c>
      <c r="H831">
        <v>14800</v>
      </c>
      <c r="I831" t="s">
        <v>40</v>
      </c>
      <c r="J831">
        <v>1</v>
      </c>
      <c r="K831">
        <v>1</v>
      </c>
      <c r="P831">
        <v>1</v>
      </c>
    </row>
    <row r="832" spans="1:29" x14ac:dyDescent="0.25">
      <c r="A832" s="11">
        <v>43764.495833333334</v>
      </c>
      <c r="B832" s="1" t="str">
        <f t="shared" si="72"/>
        <v>10/26/19</v>
      </c>
      <c r="C832" s="10">
        <f t="shared" si="76"/>
        <v>0.49583333333333335</v>
      </c>
      <c r="D832" s="2" t="str">
        <f t="shared" si="77"/>
        <v>Morning</v>
      </c>
      <c r="E832" s="1" t="str">
        <f t="shared" si="73"/>
        <v>2019</v>
      </c>
      <c r="F832" s="1" t="str">
        <f t="shared" si="74"/>
        <v>October</v>
      </c>
      <c r="G832" t="str">
        <f t="shared" si="75"/>
        <v>Saturday</v>
      </c>
      <c r="H832">
        <v>25800</v>
      </c>
      <c r="I832" t="s">
        <v>48</v>
      </c>
      <c r="J832">
        <v>2</v>
      </c>
      <c r="P832">
        <v>1</v>
      </c>
      <c r="R832">
        <v>1</v>
      </c>
      <c r="AB832">
        <v>1</v>
      </c>
      <c r="AC832">
        <v>1</v>
      </c>
    </row>
    <row r="833" spans="1:28" x14ac:dyDescent="0.25">
      <c r="A833" s="11">
        <v>43764.504861111112</v>
      </c>
      <c r="B833" s="1" t="str">
        <f t="shared" si="72"/>
        <v>10/26/19</v>
      </c>
      <c r="C833" s="10">
        <f t="shared" si="76"/>
        <v>0.50486111111111109</v>
      </c>
      <c r="D833" s="2" t="str">
        <f t="shared" si="77"/>
        <v>Morning</v>
      </c>
      <c r="E833" s="1" t="str">
        <f t="shared" si="73"/>
        <v>2019</v>
      </c>
      <c r="F833" s="1" t="str">
        <f t="shared" si="74"/>
        <v>October</v>
      </c>
      <c r="G833" t="str">
        <f t="shared" si="75"/>
        <v>Saturday</v>
      </c>
      <c r="H833">
        <v>14800</v>
      </c>
      <c r="I833" t="s">
        <v>40</v>
      </c>
      <c r="J833">
        <v>1</v>
      </c>
      <c r="K833">
        <v>1</v>
      </c>
      <c r="P833">
        <v>1</v>
      </c>
    </row>
    <row r="834" spans="1:28" x14ac:dyDescent="0.25">
      <c r="A834" s="11">
        <v>43764.532638888886</v>
      </c>
      <c r="B834" s="1" t="str">
        <f t="shared" ref="B834:B897" si="78">TEXT(A834,"mm/dd/yy")</f>
        <v>10/26/19</v>
      </c>
      <c r="C834" s="10">
        <f t="shared" si="76"/>
        <v>0.53263888888888888</v>
      </c>
      <c r="D834" s="2" t="str">
        <f t="shared" si="77"/>
        <v>Morning</v>
      </c>
      <c r="E834" s="1" t="str">
        <f t="shared" ref="E834:E897" si="79">TEXT(A834,"yyyy")</f>
        <v>2019</v>
      </c>
      <c r="F834" s="1" t="str">
        <f t="shared" ref="F834:F897" si="80">TEXT(A834,"mmmm")</f>
        <v>October</v>
      </c>
      <c r="G834" t="str">
        <f t="shared" ref="G834:G897" si="81">TEXT(A834,"dddd")</f>
        <v>Saturday</v>
      </c>
      <c r="H834">
        <v>20600</v>
      </c>
      <c r="I834" t="s">
        <v>35</v>
      </c>
      <c r="J834">
        <v>2</v>
      </c>
      <c r="P834">
        <v>1</v>
      </c>
      <c r="X834">
        <v>1</v>
      </c>
    </row>
    <row r="835" spans="1:28" x14ac:dyDescent="0.25">
      <c r="A835" s="11">
        <v>43764.532638888886</v>
      </c>
      <c r="B835" s="1" t="str">
        <f t="shared" si="78"/>
        <v>10/26/19</v>
      </c>
      <c r="C835" s="10">
        <f t="shared" ref="C835:C898" si="82">TIMEVALUE((TEXT(A835,"h:mm AM/PM")))</f>
        <v>0.53263888888888888</v>
      </c>
      <c r="D835" s="2" t="str">
        <f t="shared" ref="D835:D898" si="83">IF(C835&lt;0.541666666666667,"Morning",IF(C835&lt;0.645833333333333,"Afternoon","Evening"))</f>
        <v>Morning</v>
      </c>
      <c r="E835" s="1" t="str">
        <f t="shared" si="79"/>
        <v>2019</v>
      </c>
      <c r="F835" s="1" t="str">
        <f t="shared" si="80"/>
        <v>October</v>
      </c>
      <c r="G835" t="str">
        <f t="shared" si="81"/>
        <v>Saturday</v>
      </c>
      <c r="H835">
        <v>17300</v>
      </c>
      <c r="I835" t="s">
        <v>48</v>
      </c>
      <c r="J835">
        <v>1</v>
      </c>
      <c r="K835">
        <v>1</v>
      </c>
      <c r="N835">
        <v>2</v>
      </c>
    </row>
    <row r="836" spans="1:28" x14ac:dyDescent="0.25">
      <c r="A836" s="11">
        <v>43764.536111111112</v>
      </c>
      <c r="B836" s="1" t="str">
        <f t="shared" si="78"/>
        <v>10/26/19</v>
      </c>
      <c r="C836" s="10">
        <f t="shared" si="82"/>
        <v>0.53611111111111109</v>
      </c>
      <c r="D836" s="2" t="str">
        <f t="shared" si="83"/>
        <v>Morning</v>
      </c>
      <c r="E836" s="1" t="str">
        <f t="shared" si="79"/>
        <v>2019</v>
      </c>
      <c r="F836" s="1" t="str">
        <f t="shared" si="80"/>
        <v>October</v>
      </c>
      <c r="G836" t="str">
        <f t="shared" si="81"/>
        <v>Saturday</v>
      </c>
      <c r="H836">
        <v>20100</v>
      </c>
      <c r="I836" t="s">
        <v>40</v>
      </c>
      <c r="J836">
        <v>2</v>
      </c>
      <c r="N836">
        <v>1</v>
      </c>
      <c r="Y836">
        <v>1</v>
      </c>
    </row>
    <row r="837" spans="1:28" x14ac:dyDescent="0.25">
      <c r="A837" s="11">
        <v>43764.544444444444</v>
      </c>
      <c r="B837" s="1" t="str">
        <f t="shared" si="78"/>
        <v>10/26/19</v>
      </c>
      <c r="C837" s="10">
        <f t="shared" si="82"/>
        <v>0.5444444444444444</v>
      </c>
      <c r="D837" s="2" t="str">
        <f t="shared" si="83"/>
        <v>Afternoon</v>
      </c>
      <c r="E837" s="1" t="str">
        <f t="shared" si="79"/>
        <v>2019</v>
      </c>
      <c r="F837" s="1" t="str">
        <f t="shared" si="80"/>
        <v>October</v>
      </c>
      <c r="G837" t="str">
        <f t="shared" si="81"/>
        <v>Saturday</v>
      </c>
      <c r="H837">
        <v>15100</v>
      </c>
      <c r="I837" t="s">
        <v>48</v>
      </c>
      <c r="J837">
        <v>2</v>
      </c>
      <c r="K837">
        <v>1</v>
      </c>
    </row>
    <row r="838" spans="1:28" x14ac:dyDescent="0.25">
      <c r="A838" s="11">
        <v>43765.459722222222</v>
      </c>
      <c r="B838" s="1" t="str">
        <f t="shared" si="78"/>
        <v>10/27/19</v>
      </c>
      <c r="C838" s="10">
        <f t="shared" si="82"/>
        <v>0.4597222222222222</v>
      </c>
      <c r="D838" s="2" t="str">
        <f t="shared" si="83"/>
        <v>Morning</v>
      </c>
      <c r="E838" s="1" t="str">
        <f t="shared" si="79"/>
        <v>2019</v>
      </c>
      <c r="F838" s="1" t="str">
        <f t="shared" si="80"/>
        <v>October</v>
      </c>
      <c r="G838" t="str">
        <f t="shared" si="81"/>
        <v>Sunday</v>
      </c>
      <c r="H838">
        <v>16000</v>
      </c>
      <c r="I838" t="s">
        <v>34</v>
      </c>
      <c r="N838">
        <v>2</v>
      </c>
      <c r="R838">
        <v>2</v>
      </c>
    </row>
    <row r="839" spans="1:28" x14ac:dyDescent="0.25">
      <c r="A839" s="11">
        <v>43765.470833333333</v>
      </c>
      <c r="B839" s="1" t="str">
        <f t="shared" si="78"/>
        <v>10/27/19</v>
      </c>
      <c r="C839" s="10">
        <f t="shared" si="82"/>
        <v>0.47083333333333338</v>
      </c>
      <c r="D839" s="2" t="str">
        <f t="shared" si="83"/>
        <v>Morning</v>
      </c>
      <c r="E839" s="1" t="str">
        <f t="shared" si="79"/>
        <v>2019</v>
      </c>
      <c r="F839" s="1" t="str">
        <f t="shared" si="80"/>
        <v>October</v>
      </c>
      <c r="G839" t="str">
        <f t="shared" si="81"/>
        <v>Sunday</v>
      </c>
      <c r="H839">
        <v>14800</v>
      </c>
      <c r="I839" t="s">
        <v>35</v>
      </c>
      <c r="J839">
        <v>1</v>
      </c>
      <c r="Q839">
        <v>2</v>
      </c>
    </row>
    <row r="840" spans="1:28" x14ac:dyDescent="0.25">
      <c r="A840" s="11">
        <v>43765.481249999997</v>
      </c>
      <c r="B840" s="1" t="str">
        <f t="shared" si="78"/>
        <v>10/27/19</v>
      </c>
      <c r="C840" s="10">
        <f t="shared" si="82"/>
        <v>0.48125000000000001</v>
      </c>
      <c r="D840" s="2" t="str">
        <f t="shared" si="83"/>
        <v>Morning</v>
      </c>
      <c r="E840" s="1" t="str">
        <f t="shared" si="79"/>
        <v>2019</v>
      </c>
      <c r="F840" s="1" t="str">
        <f t="shared" si="80"/>
        <v>October</v>
      </c>
      <c r="G840" t="str">
        <f t="shared" si="81"/>
        <v>Sunday</v>
      </c>
      <c r="H840">
        <v>17800</v>
      </c>
      <c r="I840" t="s">
        <v>37</v>
      </c>
      <c r="J840">
        <v>1</v>
      </c>
      <c r="K840">
        <v>1</v>
      </c>
      <c r="M840">
        <v>1</v>
      </c>
      <c r="R840">
        <v>1</v>
      </c>
    </row>
    <row r="841" spans="1:28" x14ac:dyDescent="0.25">
      <c r="A841" s="11">
        <v>43765.493750000001</v>
      </c>
      <c r="B841" s="1" t="str">
        <f t="shared" si="78"/>
        <v>10/27/19</v>
      </c>
      <c r="C841" s="10">
        <f t="shared" si="82"/>
        <v>0.49374999999999997</v>
      </c>
      <c r="D841" s="2" t="str">
        <f t="shared" si="83"/>
        <v>Morning</v>
      </c>
      <c r="E841" s="1" t="str">
        <f t="shared" si="79"/>
        <v>2019</v>
      </c>
      <c r="F841" s="1" t="str">
        <f t="shared" si="80"/>
        <v>October</v>
      </c>
      <c r="G841" t="str">
        <f t="shared" si="81"/>
        <v>Sunday</v>
      </c>
      <c r="H841">
        <v>19800</v>
      </c>
      <c r="I841" t="s">
        <v>37</v>
      </c>
      <c r="J841">
        <v>2</v>
      </c>
      <c r="P841">
        <v>1</v>
      </c>
      <c r="AA841">
        <v>1</v>
      </c>
    </row>
    <row r="842" spans="1:28" x14ac:dyDescent="0.25">
      <c r="A842" s="11">
        <v>43765.497916666667</v>
      </c>
      <c r="B842" s="1" t="str">
        <f t="shared" si="78"/>
        <v>10/27/19</v>
      </c>
      <c r="C842" s="10">
        <f t="shared" si="82"/>
        <v>0.49791666666666662</v>
      </c>
      <c r="D842" s="2" t="str">
        <f t="shared" si="83"/>
        <v>Morning</v>
      </c>
      <c r="E842" s="1" t="str">
        <f t="shared" si="79"/>
        <v>2019</v>
      </c>
      <c r="F842" s="1" t="str">
        <f t="shared" si="80"/>
        <v>October</v>
      </c>
      <c r="G842" t="str">
        <f t="shared" si="81"/>
        <v>Sunday</v>
      </c>
      <c r="H842">
        <v>22300</v>
      </c>
      <c r="I842" t="s">
        <v>35</v>
      </c>
      <c r="J842">
        <v>2</v>
      </c>
      <c r="N842">
        <v>1</v>
      </c>
      <c r="R842">
        <v>1</v>
      </c>
      <c r="AA842">
        <v>1</v>
      </c>
    </row>
    <row r="843" spans="1:28" x14ac:dyDescent="0.25">
      <c r="A843" s="11">
        <v>43765.527777777781</v>
      </c>
      <c r="B843" s="1" t="str">
        <f t="shared" si="78"/>
        <v>10/27/19</v>
      </c>
      <c r="C843" s="10">
        <f t="shared" si="82"/>
        <v>0.52777777777777779</v>
      </c>
      <c r="D843" s="2" t="str">
        <f t="shared" si="83"/>
        <v>Morning</v>
      </c>
      <c r="E843" s="1" t="str">
        <f t="shared" si="79"/>
        <v>2019</v>
      </c>
      <c r="F843" s="1" t="str">
        <f t="shared" si="80"/>
        <v>October</v>
      </c>
      <c r="G843" t="str">
        <f t="shared" si="81"/>
        <v>Sunday</v>
      </c>
      <c r="H843">
        <v>17300</v>
      </c>
      <c r="I843" t="s">
        <v>37</v>
      </c>
      <c r="J843">
        <v>1</v>
      </c>
      <c r="K843">
        <v>1</v>
      </c>
      <c r="N843">
        <v>2</v>
      </c>
    </row>
    <row r="844" spans="1:28" x14ac:dyDescent="0.25">
      <c r="A844" s="11">
        <v>43765.535416666666</v>
      </c>
      <c r="B844" s="1" t="str">
        <f t="shared" si="78"/>
        <v>10/27/19</v>
      </c>
      <c r="C844" s="10">
        <f t="shared" si="82"/>
        <v>0.53541666666666665</v>
      </c>
      <c r="D844" s="2" t="str">
        <f t="shared" si="83"/>
        <v>Morning</v>
      </c>
      <c r="E844" s="1" t="str">
        <f t="shared" si="79"/>
        <v>2019</v>
      </c>
      <c r="F844" s="1" t="str">
        <f t="shared" si="80"/>
        <v>October</v>
      </c>
      <c r="G844" t="str">
        <f t="shared" si="81"/>
        <v>Sunday</v>
      </c>
      <c r="H844">
        <v>18800</v>
      </c>
      <c r="I844" t="s">
        <v>39</v>
      </c>
      <c r="J844">
        <v>1</v>
      </c>
      <c r="N844">
        <v>1</v>
      </c>
      <c r="P844">
        <v>1</v>
      </c>
      <c r="Q844">
        <v>1</v>
      </c>
    </row>
    <row r="845" spans="1:28" x14ac:dyDescent="0.25">
      <c r="A845" s="11">
        <v>43765.542361111111</v>
      </c>
      <c r="B845" s="1" t="str">
        <f t="shared" si="78"/>
        <v>10/27/19</v>
      </c>
      <c r="C845" s="10">
        <f t="shared" si="82"/>
        <v>0.54236111111111118</v>
      </c>
      <c r="D845" s="2" t="str">
        <f t="shared" si="83"/>
        <v>Afternoon</v>
      </c>
      <c r="E845" s="1" t="str">
        <f t="shared" si="79"/>
        <v>2019</v>
      </c>
      <c r="F845" s="1" t="str">
        <f t="shared" si="80"/>
        <v>October</v>
      </c>
      <c r="G845" t="str">
        <f t="shared" si="81"/>
        <v>Sunday</v>
      </c>
      <c r="H845">
        <v>14800</v>
      </c>
      <c r="I845" t="s">
        <v>33</v>
      </c>
      <c r="J845">
        <v>1</v>
      </c>
      <c r="M845">
        <v>1</v>
      </c>
      <c r="Q845">
        <v>1</v>
      </c>
    </row>
    <row r="846" spans="1:28" x14ac:dyDescent="0.25">
      <c r="A846" s="11">
        <v>43765.555555555555</v>
      </c>
      <c r="B846" s="1" t="str">
        <f t="shared" si="78"/>
        <v>10/27/19</v>
      </c>
      <c r="C846" s="10">
        <f t="shared" si="82"/>
        <v>0.55555555555555558</v>
      </c>
      <c r="D846" s="2" t="str">
        <f t="shared" si="83"/>
        <v>Afternoon</v>
      </c>
      <c r="E846" s="1" t="str">
        <f t="shared" si="79"/>
        <v>2019</v>
      </c>
      <c r="F846" s="1" t="str">
        <f t="shared" si="80"/>
        <v>October</v>
      </c>
      <c r="G846" t="str">
        <f t="shared" si="81"/>
        <v>Sunday</v>
      </c>
      <c r="H846">
        <v>15800</v>
      </c>
      <c r="I846" t="s">
        <v>33</v>
      </c>
      <c r="J846">
        <v>1</v>
      </c>
      <c r="X846">
        <v>1</v>
      </c>
      <c r="AA846">
        <v>1</v>
      </c>
    </row>
    <row r="847" spans="1:28" x14ac:dyDescent="0.25">
      <c r="A847" s="11">
        <v>43765.570833333331</v>
      </c>
      <c r="B847" s="1" t="str">
        <f t="shared" si="78"/>
        <v>10/27/19</v>
      </c>
      <c r="C847" s="10">
        <f t="shared" si="82"/>
        <v>0.5708333333333333</v>
      </c>
      <c r="D847" s="2" t="str">
        <f t="shared" si="83"/>
        <v>Afternoon</v>
      </c>
      <c r="E847" s="1" t="str">
        <f t="shared" si="79"/>
        <v>2019</v>
      </c>
      <c r="F847" s="1" t="str">
        <f t="shared" si="80"/>
        <v>October</v>
      </c>
      <c r="G847" t="str">
        <f t="shared" si="81"/>
        <v>Sunday</v>
      </c>
      <c r="H847">
        <v>18500</v>
      </c>
      <c r="I847" t="s">
        <v>36</v>
      </c>
      <c r="M847">
        <v>2</v>
      </c>
      <c r="N847">
        <v>1</v>
      </c>
      <c r="AB847">
        <v>2</v>
      </c>
    </row>
    <row r="848" spans="1:28" x14ac:dyDescent="0.25">
      <c r="A848" s="11">
        <v>43765.959722222222</v>
      </c>
      <c r="B848" s="1" t="str">
        <f t="shared" si="78"/>
        <v>10/27/19</v>
      </c>
      <c r="C848" s="10">
        <f t="shared" si="82"/>
        <v>0.95972222222222225</v>
      </c>
      <c r="D848" s="2" t="str">
        <f t="shared" si="83"/>
        <v>Evening</v>
      </c>
      <c r="E848" s="1" t="str">
        <f t="shared" si="79"/>
        <v>2019</v>
      </c>
      <c r="F848" s="1" t="str">
        <f t="shared" si="80"/>
        <v>October</v>
      </c>
      <c r="G848" t="str">
        <f t="shared" si="81"/>
        <v>Sunday</v>
      </c>
      <c r="H848">
        <v>35600</v>
      </c>
      <c r="I848" t="s">
        <v>39</v>
      </c>
      <c r="J848">
        <v>7</v>
      </c>
    </row>
    <row r="849" spans="1:27" x14ac:dyDescent="0.25">
      <c r="A849" s="11">
        <v>43766.468055555553</v>
      </c>
      <c r="B849" s="1" t="str">
        <f t="shared" si="78"/>
        <v>10/28/19</v>
      </c>
      <c r="C849" s="10">
        <f t="shared" si="82"/>
        <v>0.4680555555555555</v>
      </c>
      <c r="D849" s="2" t="str">
        <f t="shared" si="83"/>
        <v>Morning</v>
      </c>
      <c r="E849" s="1" t="str">
        <f t="shared" si="79"/>
        <v>2019</v>
      </c>
      <c r="F849" s="1" t="str">
        <f t="shared" si="80"/>
        <v>October</v>
      </c>
      <c r="G849" t="str">
        <f t="shared" si="81"/>
        <v>Monday</v>
      </c>
      <c r="H849">
        <v>19800</v>
      </c>
      <c r="I849" t="s">
        <v>40</v>
      </c>
      <c r="J849">
        <v>1</v>
      </c>
      <c r="P849">
        <v>1</v>
      </c>
      <c r="Q849">
        <v>1</v>
      </c>
      <c r="X849">
        <v>1</v>
      </c>
    </row>
    <row r="850" spans="1:27" x14ac:dyDescent="0.25">
      <c r="A850" s="11">
        <v>43766.470138888886</v>
      </c>
      <c r="B850" s="1" t="str">
        <f t="shared" si="78"/>
        <v>10/28/19</v>
      </c>
      <c r="C850" s="10">
        <f t="shared" si="82"/>
        <v>0.47013888888888888</v>
      </c>
      <c r="D850" s="2" t="str">
        <f t="shared" si="83"/>
        <v>Morning</v>
      </c>
      <c r="E850" s="1" t="str">
        <f t="shared" si="79"/>
        <v>2019</v>
      </c>
      <c r="F850" s="1" t="str">
        <f t="shared" si="80"/>
        <v>October</v>
      </c>
      <c r="G850" t="str">
        <f t="shared" si="81"/>
        <v>Monday</v>
      </c>
      <c r="H850">
        <v>14800</v>
      </c>
      <c r="I850" t="s">
        <v>42</v>
      </c>
      <c r="J850">
        <v>1</v>
      </c>
      <c r="N850">
        <v>1</v>
      </c>
      <c r="AA850">
        <v>1</v>
      </c>
    </row>
    <row r="851" spans="1:27" x14ac:dyDescent="0.25">
      <c r="A851" s="11">
        <v>43766.486111111109</v>
      </c>
      <c r="B851" s="1" t="str">
        <f t="shared" si="78"/>
        <v>10/28/19</v>
      </c>
      <c r="C851" s="10">
        <f t="shared" si="82"/>
        <v>0.4861111111111111</v>
      </c>
      <c r="D851" s="2" t="str">
        <f t="shared" si="83"/>
        <v>Morning</v>
      </c>
      <c r="E851" s="1" t="str">
        <f t="shared" si="79"/>
        <v>2019</v>
      </c>
      <c r="F851" s="1" t="str">
        <f t="shared" si="80"/>
        <v>October</v>
      </c>
      <c r="G851" t="str">
        <f t="shared" si="81"/>
        <v>Monday</v>
      </c>
      <c r="H851">
        <v>15800</v>
      </c>
      <c r="I851" t="s">
        <v>40</v>
      </c>
      <c r="J851">
        <v>1</v>
      </c>
      <c r="S851">
        <v>1</v>
      </c>
      <c r="X851">
        <v>1</v>
      </c>
    </row>
    <row r="852" spans="1:27" x14ac:dyDescent="0.25">
      <c r="A852" s="11">
        <v>43766.510416666664</v>
      </c>
      <c r="B852" s="1" t="str">
        <f t="shared" si="78"/>
        <v>10/28/19</v>
      </c>
      <c r="C852" s="10">
        <f t="shared" si="82"/>
        <v>0.51041666666666663</v>
      </c>
      <c r="D852" s="2" t="str">
        <f t="shared" si="83"/>
        <v>Morning</v>
      </c>
      <c r="E852" s="1" t="str">
        <f t="shared" si="79"/>
        <v>2019</v>
      </c>
      <c r="F852" s="1" t="str">
        <f t="shared" si="80"/>
        <v>October</v>
      </c>
      <c r="G852" t="str">
        <f t="shared" si="81"/>
        <v>Monday</v>
      </c>
      <c r="H852">
        <v>18300</v>
      </c>
      <c r="I852" t="s">
        <v>35</v>
      </c>
      <c r="J852">
        <v>1</v>
      </c>
      <c r="K852">
        <v>1</v>
      </c>
      <c r="N852">
        <v>1</v>
      </c>
      <c r="AA852">
        <v>1</v>
      </c>
    </row>
    <row r="853" spans="1:27" x14ac:dyDescent="0.25">
      <c r="A853" s="11">
        <v>43766.538194444445</v>
      </c>
      <c r="B853" s="1" t="str">
        <f t="shared" si="78"/>
        <v>10/28/19</v>
      </c>
      <c r="C853" s="10">
        <f t="shared" si="82"/>
        <v>0.53819444444444442</v>
      </c>
      <c r="D853" s="2" t="str">
        <f t="shared" si="83"/>
        <v>Morning</v>
      </c>
      <c r="E853" s="1" t="str">
        <f t="shared" si="79"/>
        <v>2019</v>
      </c>
      <c r="F853" s="1" t="str">
        <f t="shared" si="80"/>
        <v>October</v>
      </c>
      <c r="G853" t="str">
        <f t="shared" si="81"/>
        <v>Monday</v>
      </c>
      <c r="H853">
        <v>14800</v>
      </c>
      <c r="I853" t="s">
        <v>35</v>
      </c>
      <c r="J853">
        <v>1</v>
      </c>
      <c r="N853">
        <v>1</v>
      </c>
      <c r="R853">
        <v>1</v>
      </c>
    </row>
    <row r="854" spans="1:27" x14ac:dyDescent="0.25">
      <c r="A854" s="11">
        <v>43766.563194444447</v>
      </c>
      <c r="B854" s="1" t="str">
        <f t="shared" si="78"/>
        <v>10/28/19</v>
      </c>
      <c r="C854" s="10">
        <f t="shared" si="82"/>
        <v>0.56319444444444444</v>
      </c>
      <c r="D854" s="2" t="str">
        <f t="shared" si="83"/>
        <v>Afternoon</v>
      </c>
      <c r="E854" s="1" t="str">
        <f t="shared" si="79"/>
        <v>2019</v>
      </c>
      <c r="F854" s="1" t="str">
        <f t="shared" si="80"/>
        <v>October</v>
      </c>
      <c r="G854" t="str">
        <f t="shared" si="81"/>
        <v>Monday</v>
      </c>
      <c r="H854">
        <v>23300</v>
      </c>
      <c r="I854" t="s">
        <v>46</v>
      </c>
      <c r="J854">
        <v>1</v>
      </c>
      <c r="N854">
        <v>1</v>
      </c>
      <c r="P854">
        <v>1</v>
      </c>
      <c r="Q854">
        <v>1</v>
      </c>
      <c r="S854">
        <v>1</v>
      </c>
    </row>
    <row r="855" spans="1:27" x14ac:dyDescent="0.25">
      <c r="A855" s="11">
        <v>43766.568749999999</v>
      </c>
      <c r="B855" s="1" t="str">
        <f t="shared" si="78"/>
        <v>10/28/19</v>
      </c>
      <c r="C855" s="10">
        <f t="shared" si="82"/>
        <v>0.56874999999999998</v>
      </c>
      <c r="D855" s="2" t="str">
        <f t="shared" si="83"/>
        <v>Afternoon</v>
      </c>
      <c r="E855" s="1" t="str">
        <f t="shared" si="79"/>
        <v>2019</v>
      </c>
      <c r="F855" s="1" t="str">
        <f t="shared" si="80"/>
        <v>October</v>
      </c>
      <c r="G855" t="str">
        <f t="shared" si="81"/>
        <v>Monday</v>
      </c>
      <c r="H855">
        <v>17300</v>
      </c>
      <c r="I855" t="s">
        <v>39</v>
      </c>
      <c r="J855">
        <v>1</v>
      </c>
      <c r="K855">
        <v>2</v>
      </c>
      <c r="R855">
        <v>1</v>
      </c>
    </row>
    <row r="856" spans="1:27" x14ac:dyDescent="0.25">
      <c r="A856" s="11">
        <v>43766.571527777778</v>
      </c>
      <c r="B856" s="1" t="str">
        <f t="shared" si="78"/>
        <v>10/28/19</v>
      </c>
      <c r="C856" s="10">
        <f t="shared" si="82"/>
        <v>0.57152777777777775</v>
      </c>
      <c r="D856" s="2" t="str">
        <f t="shared" si="83"/>
        <v>Afternoon</v>
      </c>
      <c r="E856" s="1" t="str">
        <f t="shared" si="79"/>
        <v>2019</v>
      </c>
      <c r="F856" s="1" t="str">
        <f t="shared" si="80"/>
        <v>October</v>
      </c>
      <c r="G856" t="str">
        <f t="shared" si="81"/>
        <v>Monday</v>
      </c>
      <c r="H856">
        <v>15000</v>
      </c>
      <c r="I856" t="s">
        <v>34</v>
      </c>
      <c r="K856">
        <v>1</v>
      </c>
      <c r="L856">
        <v>1</v>
      </c>
      <c r="N856">
        <v>1</v>
      </c>
      <c r="O856">
        <v>1</v>
      </c>
    </row>
    <row r="857" spans="1:27" x14ac:dyDescent="0.25">
      <c r="A857" s="11">
        <v>43766.572916666664</v>
      </c>
      <c r="B857" s="1" t="str">
        <f t="shared" si="78"/>
        <v>10/28/19</v>
      </c>
      <c r="C857" s="10">
        <f t="shared" si="82"/>
        <v>0.57291666666666663</v>
      </c>
      <c r="D857" s="2" t="str">
        <f t="shared" si="83"/>
        <v>Afternoon</v>
      </c>
      <c r="E857" s="1" t="str">
        <f t="shared" si="79"/>
        <v>2019</v>
      </c>
      <c r="F857" s="1" t="str">
        <f t="shared" si="80"/>
        <v>October</v>
      </c>
      <c r="G857" t="str">
        <f t="shared" si="81"/>
        <v>Monday</v>
      </c>
      <c r="H857">
        <v>26600</v>
      </c>
      <c r="I857" t="s">
        <v>35</v>
      </c>
      <c r="J857">
        <v>2</v>
      </c>
      <c r="K857">
        <v>1</v>
      </c>
      <c r="N857">
        <v>2</v>
      </c>
      <c r="O857">
        <v>1</v>
      </c>
    </row>
    <row r="858" spans="1:27" x14ac:dyDescent="0.25">
      <c r="A858" s="11">
        <v>43766.597222222219</v>
      </c>
      <c r="B858" s="1" t="str">
        <f t="shared" si="78"/>
        <v>10/28/19</v>
      </c>
      <c r="C858" s="10">
        <f t="shared" si="82"/>
        <v>0.59722222222222221</v>
      </c>
      <c r="D858" s="2" t="str">
        <f t="shared" si="83"/>
        <v>Afternoon</v>
      </c>
      <c r="E858" s="1" t="str">
        <f t="shared" si="79"/>
        <v>2019</v>
      </c>
      <c r="F858" s="1" t="str">
        <f t="shared" si="80"/>
        <v>October</v>
      </c>
      <c r="G858" t="str">
        <f t="shared" si="81"/>
        <v>Monday</v>
      </c>
      <c r="H858">
        <v>34600</v>
      </c>
      <c r="I858" t="s">
        <v>40</v>
      </c>
      <c r="J858">
        <v>2</v>
      </c>
      <c r="N858">
        <v>2</v>
      </c>
      <c r="R858">
        <v>2</v>
      </c>
      <c r="AA858">
        <v>2</v>
      </c>
    </row>
    <row r="859" spans="1:27" x14ac:dyDescent="0.25">
      <c r="A859" s="11">
        <v>43766.604166666664</v>
      </c>
      <c r="B859" s="1" t="str">
        <f t="shared" si="78"/>
        <v>10/28/19</v>
      </c>
      <c r="C859" s="10">
        <f t="shared" si="82"/>
        <v>0.60416666666666663</v>
      </c>
      <c r="D859" s="2" t="str">
        <f t="shared" si="83"/>
        <v>Afternoon</v>
      </c>
      <c r="E859" s="1" t="str">
        <f t="shared" si="79"/>
        <v>2019</v>
      </c>
      <c r="F859" s="1" t="str">
        <f t="shared" si="80"/>
        <v>October</v>
      </c>
      <c r="G859" t="str">
        <f t="shared" si="81"/>
        <v>Monday</v>
      </c>
      <c r="H859">
        <v>14800</v>
      </c>
      <c r="I859" t="s">
        <v>40</v>
      </c>
      <c r="J859">
        <v>1</v>
      </c>
      <c r="R859">
        <v>1</v>
      </c>
      <c r="X859">
        <v>1</v>
      </c>
    </row>
    <row r="860" spans="1:27" x14ac:dyDescent="0.25">
      <c r="A860" s="11">
        <v>43769.461805555555</v>
      </c>
      <c r="B860" s="1" t="str">
        <f t="shared" si="78"/>
        <v>10/31/19</v>
      </c>
      <c r="C860" s="10">
        <f t="shared" si="82"/>
        <v>0.46180555555555558</v>
      </c>
      <c r="D860" s="2" t="str">
        <f t="shared" si="83"/>
        <v>Morning</v>
      </c>
      <c r="E860" s="1" t="str">
        <f t="shared" si="79"/>
        <v>2019</v>
      </c>
      <c r="F860" s="1" t="str">
        <f t="shared" si="80"/>
        <v>October</v>
      </c>
      <c r="G860" t="str">
        <f t="shared" si="81"/>
        <v>Thursday</v>
      </c>
      <c r="H860">
        <v>55800</v>
      </c>
      <c r="I860" t="s">
        <v>37</v>
      </c>
      <c r="J860">
        <v>3</v>
      </c>
      <c r="L860">
        <v>1</v>
      </c>
      <c r="N860">
        <v>3</v>
      </c>
      <c r="R860">
        <v>3</v>
      </c>
      <c r="S860">
        <v>2</v>
      </c>
      <c r="Y860">
        <v>1</v>
      </c>
      <c r="AA860">
        <v>1</v>
      </c>
    </row>
    <row r="861" spans="1:27" x14ac:dyDescent="0.25">
      <c r="A861" s="11">
        <v>43769.512499999997</v>
      </c>
      <c r="B861" s="1" t="str">
        <f t="shared" si="78"/>
        <v>10/31/19</v>
      </c>
      <c r="C861" s="10">
        <f t="shared" si="82"/>
        <v>0.51250000000000007</v>
      </c>
      <c r="D861" s="2" t="str">
        <f t="shared" si="83"/>
        <v>Morning</v>
      </c>
      <c r="E861" s="1" t="str">
        <f t="shared" si="79"/>
        <v>2019</v>
      </c>
      <c r="F861" s="1" t="str">
        <f t="shared" si="80"/>
        <v>October</v>
      </c>
      <c r="G861" t="str">
        <f t="shared" si="81"/>
        <v>Thursday</v>
      </c>
      <c r="H861">
        <v>14800</v>
      </c>
      <c r="I861" t="s">
        <v>40</v>
      </c>
      <c r="J861">
        <v>1</v>
      </c>
      <c r="N861">
        <v>1</v>
      </c>
      <c r="AA861">
        <v>1</v>
      </c>
    </row>
    <row r="862" spans="1:27" x14ac:dyDescent="0.25">
      <c r="A862" s="11">
        <v>43769.561805555553</v>
      </c>
      <c r="B862" s="1" t="str">
        <f t="shared" si="78"/>
        <v>10/31/19</v>
      </c>
      <c r="C862" s="10">
        <f t="shared" si="82"/>
        <v>0.56180555555555556</v>
      </c>
      <c r="D862" s="2" t="str">
        <f t="shared" si="83"/>
        <v>Afternoon</v>
      </c>
      <c r="E862" s="1" t="str">
        <f t="shared" si="79"/>
        <v>2019</v>
      </c>
      <c r="F862" s="1" t="str">
        <f t="shared" si="80"/>
        <v>October</v>
      </c>
      <c r="G862" t="str">
        <f t="shared" si="81"/>
        <v>Thursday</v>
      </c>
      <c r="H862">
        <v>25000</v>
      </c>
      <c r="I862" t="s">
        <v>37</v>
      </c>
      <c r="K862">
        <v>1</v>
      </c>
      <c r="M862">
        <v>2</v>
      </c>
      <c r="R862">
        <v>2</v>
      </c>
      <c r="AA862">
        <v>1</v>
      </c>
    </row>
    <row r="863" spans="1:27" hidden="1" x14ac:dyDescent="0.25">
      <c r="A863" s="11">
        <v>43770.465277777781</v>
      </c>
      <c r="B863" s="1" t="str">
        <f t="shared" si="78"/>
        <v>11/01/19</v>
      </c>
      <c r="C863" s="10">
        <f t="shared" si="82"/>
        <v>0.46527777777777773</v>
      </c>
      <c r="D863" s="2" t="str">
        <f t="shared" si="83"/>
        <v>Morning</v>
      </c>
      <c r="E863" s="1" t="str">
        <f t="shared" si="79"/>
        <v>2019</v>
      </c>
      <c r="F863" s="1" t="str">
        <f t="shared" si="80"/>
        <v>November</v>
      </c>
      <c r="G863" t="str">
        <f t="shared" si="81"/>
        <v>Friday</v>
      </c>
      <c r="H863">
        <v>14100</v>
      </c>
      <c r="I863" t="s">
        <v>46</v>
      </c>
      <c r="J863">
        <v>1</v>
      </c>
      <c r="R863">
        <v>1</v>
      </c>
      <c r="W863">
        <v>1</v>
      </c>
    </row>
    <row r="864" spans="1:27" hidden="1" x14ac:dyDescent="0.25">
      <c r="A864" s="11">
        <v>43770.490277777775</v>
      </c>
      <c r="B864" s="1" t="str">
        <f t="shared" si="78"/>
        <v>11/01/19</v>
      </c>
      <c r="C864" s="10">
        <f t="shared" si="82"/>
        <v>0.49027777777777781</v>
      </c>
      <c r="D864" s="2" t="str">
        <f t="shared" si="83"/>
        <v>Morning</v>
      </c>
      <c r="E864" s="1" t="str">
        <f t="shared" si="79"/>
        <v>2019</v>
      </c>
      <c r="F864" s="1" t="str">
        <f t="shared" si="80"/>
        <v>November</v>
      </c>
      <c r="G864" t="str">
        <f t="shared" si="81"/>
        <v>Friday</v>
      </c>
      <c r="H864">
        <v>21800</v>
      </c>
      <c r="I864" t="s">
        <v>39</v>
      </c>
      <c r="J864">
        <v>1</v>
      </c>
      <c r="K864">
        <v>1</v>
      </c>
      <c r="N864">
        <v>2</v>
      </c>
      <c r="X864">
        <v>1</v>
      </c>
    </row>
    <row r="865" spans="1:29" hidden="1" x14ac:dyDescent="0.25">
      <c r="A865" s="11">
        <v>43770.496527777781</v>
      </c>
      <c r="B865" s="1" t="str">
        <f t="shared" si="78"/>
        <v>11/01/19</v>
      </c>
      <c r="C865" s="10">
        <f t="shared" si="82"/>
        <v>0.49652777777777773</v>
      </c>
      <c r="D865" s="2" t="str">
        <f t="shared" si="83"/>
        <v>Morning</v>
      </c>
      <c r="E865" s="1" t="str">
        <f t="shared" si="79"/>
        <v>2019</v>
      </c>
      <c r="F865" s="1" t="str">
        <f t="shared" si="80"/>
        <v>November</v>
      </c>
      <c r="G865" t="str">
        <f t="shared" si="81"/>
        <v>Friday</v>
      </c>
      <c r="H865">
        <v>23000</v>
      </c>
      <c r="I865" t="s">
        <v>33</v>
      </c>
      <c r="K865">
        <v>1</v>
      </c>
      <c r="P865">
        <v>1</v>
      </c>
      <c r="R865">
        <v>1</v>
      </c>
      <c r="AB865">
        <v>2</v>
      </c>
      <c r="AC865">
        <v>1</v>
      </c>
    </row>
    <row r="866" spans="1:29" hidden="1" x14ac:dyDescent="0.25">
      <c r="A866" s="11">
        <v>43770.507638888892</v>
      </c>
      <c r="B866" s="1" t="str">
        <f t="shared" si="78"/>
        <v>11/01/19</v>
      </c>
      <c r="C866" s="10">
        <f t="shared" si="82"/>
        <v>0.50763888888888886</v>
      </c>
      <c r="D866" s="2" t="str">
        <f t="shared" si="83"/>
        <v>Morning</v>
      </c>
      <c r="E866" s="1" t="str">
        <f t="shared" si="79"/>
        <v>2019</v>
      </c>
      <c r="F866" s="1" t="str">
        <f t="shared" si="80"/>
        <v>November</v>
      </c>
      <c r="G866" t="str">
        <f t="shared" si="81"/>
        <v>Friday</v>
      </c>
      <c r="H866">
        <v>19100</v>
      </c>
      <c r="I866" t="s">
        <v>35</v>
      </c>
      <c r="J866">
        <v>2</v>
      </c>
      <c r="Q866">
        <v>1</v>
      </c>
      <c r="R866">
        <v>1</v>
      </c>
    </row>
    <row r="867" spans="1:29" hidden="1" x14ac:dyDescent="0.25">
      <c r="A867" s="11">
        <v>43770.538888888892</v>
      </c>
      <c r="B867" s="1" t="str">
        <f t="shared" si="78"/>
        <v>11/01/19</v>
      </c>
      <c r="C867" s="10">
        <f t="shared" si="82"/>
        <v>0.53888888888888886</v>
      </c>
      <c r="D867" s="2" t="str">
        <f t="shared" si="83"/>
        <v>Morning</v>
      </c>
      <c r="E867" s="1" t="str">
        <f t="shared" si="79"/>
        <v>2019</v>
      </c>
      <c r="F867" s="1" t="str">
        <f t="shared" si="80"/>
        <v>November</v>
      </c>
      <c r="G867" t="str">
        <f t="shared" si="81"/>
        <v>Friday</v>
      </c>
      <c r="H867">
        <v>14800</v>
      </c>
      <c r="I867" t="s">
        <v>39</v>
      </c>
      <c r="J867">
        <v>1</v>
      </c>
      <c r="N867">
        <v>1</v>
      </c>
      <c r="X867">
        <v>1</v>
      </c>
    </row>
    <row r="868" spans="1:29" hidden="1" x14ac:dyDescent="0.25">
      <c r="A868" s="11">
        <v>43770.577777777777</v>
      </c>
      <c r="B868" s="1" t="str">
        <f t="shared" si="78"/>
        <v>11/01/19</v>
      </c>
      <c r="C868" s="10">
        <f t="shared" si="82"/>
        <v>0.57777777777777783</v>
      </c>
      <c r="D868" s="2" t="str">
        <f t="shared" si="83"/>
        <v>Afternoon</v>
      </c>
      <c r="E868" s="1" t="str">
        <f t="shared" si="79"/>
        <v>2019</v>
      </c>
      <c r="F868" s="1" t="str">
        <f t="shared" si="80"/>
        <v>November</v>
      </c>
      <c r="G868" t="str">
        <f t="shared" si="81"/>
        <v>Friday</v>
      </c>
      <c r="H868">
        <v>22000</v>
      </c>
      <c r="I868" t="s">
        <v>42</v>
      </c>
      <c r="K868">
        <v>1</v>
      </c>
      <c r="L868">
        <v>1</v>
      </c>
      <c r="N868">
        <v>1</v>
      </c>
      <c r="P868">
        <v>1</v>
      </c>
      <c r="V868">
        <v>1</v>
      </c>
      <c r="AB868">
        <v>1</v>
      </c>
    </row>
    <row r="869" spans="1:29" hidden="1" x14ac:dyDescent="0.25">
      <c r="A869" s="11">
        <v>43771.463888888888</v>
      </c>
      <c r="B869" s="1" t="str">
        <f t="shared" si="78"/>
        <v>11/02/19</v>
      </c>
      <c r="C869" s="10">
        <f t="shared" si="82"/>
        <v>0.46388888888888885</v>
      </c>
      <c r="D869" s="2" t="str">
        <f t="shared" si="83"/>
        <v>Morning</v>
      </c>
      <c r="E869" s="1" t="str">
        <f t="shared" si="79"/>
        <v>2019</v>
      </c>
      <c r="F869" s="1" t="str">
        <f t="shared" si="80"/>
        <v>November</v>
      </c>
      <c r="G869" t="str">
        <f t="shared" si="81"/>
        <v>Saturday</v>
      </c>
      <c r="H869">
        <v>30400</v>
      </c>
      <c r="I869" t="s">
        <v>39</v>
      </c>
      <c r="J869">
        <v>3</v>
      </c>
      <c r="N869">
        <v>2</v>
      </c>
      <c r="R869">
        <v>2</v>
      </c>
    </row>
    <row r="870" spans="1:29" hidden="1" x14ac:dyDescent="0.25">
      <c r="A870" s="11">
        <v>43771.477083333331</v>
      </c>
      <c r="B870" s="1" t="str">
        <f t="shared" si="78"/>
        <v>11/02/19</v>
      </c>
      <c r="C870" s="10">
        <f t="shared" si="82"/>
        <v>0.4770833333333333</v>
      </c>
      <c r="D870" s="2" t="str">
        <f t="shared" si="83"/>
        <v>Morning</v>
      </c>
      <c r="E870" s="1" t="str">
        <f t="shared" si="79"/>
        <v>2019</v>
      </c>
      <c r="F870" s="1" t="str">
        <f t="shared" si="80"/>
        <v>November</v>
      </c>
      <c r="G870" t="str">
        <f t="shared" si="81"/>
        <v>Saturday</v>
      </c>
      <c r="H870">
        <v>16800</v>
      </c>
      <c r="I870" t="s">
        <v>36</v>
      </c>
      <c r="J870">
        <v>1</v>
      </c>
      <c r="Y870">
        <v>1</v>
      </c>
      <c r="AB870">
        <v>2</v>
      </c>
    </row>
    <row r="871" spans="1:29" hidden="1" x14ac:dyDescent="0.25">
      <c r="A871" s="11">
        <v>43771.489583333336</v>
      </c>
      <c r="B871" s="1" t="str">
        <f t="shared" si="78"/>
        <v>11/02/19</v>
      </c>
      <c r="C871" s="10">
        <f t="shared" si="82"/>
        <v>0.48958333333333331</v>
      </c>
      <c r="D871" s="2" t="str">
        <f t="shared" si="83"/>
        <v>Morning</v>
      </c>
      <c r="E871" s="1" t="str">
        <f t="shared" si="79"/>
        <v>2019</v>
      </c>
      <c r="F871" s="1" t="str">
        <f t="shared" si="80"/>
        <v>November</v>
      </c>
      <c r="G871" t="str">
        <f t="shared" si="81"/>
        <v>Saturday</v>
      </c>
      <c r="H871">
        <v>16100</v>
      </c>
      <c r="I871" t="s">
        <v>40</v>
      </c>
      <c r="J871">
        <v>2</v>
      </c>
      <c r="P871">
        <v>1</v>
      </c>
    </row>
    <row r="872" spans="1:29" hidden="1" x14ac:dyDescent="0.25">
      <c r="A872" s="11">
        <v>43771.500694444447</v>
      </c>
      <c r="B872" s="1" t="str">
        <f t="shared" si="78"/>
        <v>11/02/19</v>
      </c>
      <c r="C872" s="10">
        <f t="shared" si="82"/>
        <v>0.50069444444444444</v>
      </c>
      <c r="D872" s="2" t="str">
        <f t="shared" si="83"/>
        <v>Morning</v>
      </c>
      <c r="E872" s="1" t="str">
        <f t="shared" si="79"/>
        <v>2019</v>
      </c>
      <c r="F872" s="1" t="str">
        <f t="shared" si="80"/>
        <v>November</v>
      </c>
      <c r="G872" t="str">
        <f t="shared" si="81"/>
        <v>Saturday</v>
      </c>
      <c r="H872">
        <v>14100</v>
      </c>
      <c r="I872" t="s">
        <v>40</v>
      </c>
      <c r="J872">
        <v>2</v>
      </c>
      <c r="AB872">
        <v>1</v>
      </c>
    </row>
    <row r="873" spans="1:29" hidden="1" x14ac:dyDescent="0.25">
      <c r="A873" s="11">
        <v>43771.530555555553</v>
      </c>
      <c r="B873" s="1" t="str">
        <f t="shared" si="78"/>
        <v>11/02/19</v>
      </c>
      <c r="C873" s="10">
        <f t="shared" si="82"/>
        <v>0.53055555555555556</v>
      </c>
      <c r="D873" s="2" t="str">
        <f t="shared" si="83"/>
        <v>Morning</v>
      </c>
      <c r="E873" s="1" t="str">
        <f t="shared" si="79"/>
        <v>2019</v>
      </c>
      <c r="F873" s="1" t="str">
        <f t="shared" si="80"/>
        <v>November</v>
      </c>
      <c r="G873" t="str">
        <f t="shared" si="81"/>
        <v>Saturday</v>
      </c>
      <c r="H873">
        <v>17500</v>
      </c>
      <c r="I873" t="s">
        <v>39</v>
      </c>
      <c r="J873">
        <v>1</v>
      </c>
      <c r="K873">
        <v>1</v>
      </c>
      <c r="M873">
        <v>1</v>
      </c>
      <c r="Q873">
        <v>1</v>
      </c>
    </row>
    <row r="874" spans="1:29" hidden="1" x14ac:dyDescent="0.25">
      <c r="A874" s="11">
        <v>43771.580555555556</v>
      </c>
      <c r="B874" s="1" t="str">
        <f t="shared" si="78"/>
        <v>11/02/19</v>
      </c>
      <c r="C874" s="10">
        <f t="shared" si="82"/>
        <v>0.5805555555555556</v>
      </c>
      <c r="D874" s="2" t="str">
        <f t="shared" si="83"/>
        <v>Afternoon</v>
      </c>
      <c r="E874" s="1" t="str">
        <f t="shared" si="79"/>
        <v>2019</v>
      </c>
      <c r="F874" s="1" t="str">
        <f t="shared" si="80"/>
        <v>November</v>
      </c>
      <c r="G874" t="str">
        <f t="shared" si="81"/>
        <v>Saturday</v>
      </c>
      <c r="H874">
        <v>14800</v>
      </c>
      <c r="I874" t="s">
        <v>38</v>
      </c>
      <c r="J874">
        <v>1</v>
      </c>
      <c r="N874">
        <v>1</v>
      </c>
      <c r="O874">
        <v>1</v>
      </c>
    </row>
    <row r="875" spans="1:29" hidden="1" x14ac:dyDescent="0.25">
      <c r="A875" s="11">
        <v>43771.59652777778</v>
      </c>
      <c r="B875" s="1" t="str">
        <f t="shared" si="78"/>
        <v>11/02/19</v>
      </c>
      <c r="C875" s="10">
        <f t="shared" si="82"/>
        <v>0.59652777777777777</v>
      </c>
      <c r="D875" s="2" t="str">
        <f t="shared" si="83"/>
        <v>Afternoon</v>
      </c>
      <c r="E875" s="1" t="str">
        <f t="shared" si="79"/>
        <v>2019</v>
      </c>
      <c r="F875" s="1" t="str">
        <f t="shared" si="80"/>
        <v>November</v>
      </c>
      <c r="G875" t="str">
        <f t="shared" si="81"/>
        <v>Saturday</v>
      </c>
      <c r="H875">
        <v>22300</v>
      </c>
      <c r="I875" t="s">
        <v>41</v>
      </c>
      <c r="K875">
        <v>1</v>
      </c>
      <c r="L875">
        <v>1</v>
      </c>
      <c r="N875">
        <v>1</v>
      </c>
      <c r="R875">
        <v>2</v>
      </c>
      <c r="W875">
        <v>1</v>
      </c>
    </row>
    <row r="876" spans="1:29" hidden="1" x14ac:dyDescent="0.25">
      <c r="A876" s="11">
        <v>43771.607638888891</v>
      </c>
      <c r="B876" s="1" t="str">
        <f t="shared" si="78"/>
        <v>11/02/19</v>
      </c>
      <c r="C876" s="10">
        <f t="shared" si="82"/>
        <v>0.60763888888888895</v>
      </c>
      <c r="D876" s="2" t="str">
        <f t="shared" si="83"/>
        <v>Afternoon</v>
      </c>
      <c r="E876" s="1" t="str">
        <f t="shared" si="79"/>
        <v>2019</v>
      </c>
      <c r="F876" s="1" t="str">
        <f t="shared" si="80"/>
        <v>November</v>
      </c>
      <c r="G876" t="str">
        <f t="shared" si="81"/>
        <v>Saturday</v>
      </c>
      <c r="H876">
        <v>15000</v>
      </c>
      <c r="I876" t="s">
        <v>35</v>
      </c>
      <c r="N876">
        <v>1</v>
      </c>
      <c r="O876">
        <v>1</v>
      </c>
      <c r="Y876">
        <v>1</v>
      </c>
    </row>
    <row r="877" spans="1:29" hidden="1" x14ac:dyDescent="0.25">
      <c r="A877" s="11">
        <v>43771.609722222223</v>
      </c>
      <c r="B877" s="1" t="str">
        <f t="shared" si="78"/>
        <v>11/02/19</v>
      </c>
      <c r="C877" s="10">
        <f t="shared" si="82"/>
        <v>0.60972222222222217</v>
      </c>
      <c r="D877" s="2" t="str">
        <f t="shared" si="83"/>
        <v>Afternoon</v>
      </c>
      <c r="E877" s="1" t="str">
        <f t="shared" si="79"/>
        <v>2019</v>
      </c>
      <c r="F877" s="1" t="str">
        <f t="shared" si="80"/>
        <v>November</v>
      </c>
      <c r="G877" t="str">
        <f t="shared" si="81"/>
        <v>Saturday</v>
      </c>
      <c r="H877">
        <v>16300</v>
      </c>
      <c r="I877" t="s">
        <v>39</v>
      </c>
      <c r="J877">
        <v>1</v>
      </c>
      <c r="K877">
        <v>1</v>
      </c>
      <c r="L877">
        <v>1</v>
      </c>
      <c r="O877">
        <v>1</v>
      </c>
    </row>
    <row r="878" spans="1:29" hidden="1" x14ac:dyDescent="0.25">
      <c r="A878" s="11">
        <v>43771.663194444445</v>
      </c>
      <c r="B878" s="1" t="str">
        <f t="shared" si="78"/>
        <v>11/02/19</v>
      </c>
      <c r="C878" s="10">
        <f t="shared" si="82"/>
        <v>0.66319444444444442</v>
      </c>
      <c r="D878" s="2" t="str">
        <f t="shared" si="83"/>
        <v>Evening</v>
      </c>
      <c r="E878" s="1" t="str">
        <f t="shared" si="79"/>
        <v>2019</v>
      </c>
      <c r="F878" s="1" t="str">
        <f t="shared" si="80"/>
        <v>November</v>
      </c>
      <c r="G878" t="str">
        <f t="shared" si="81"/>
        <v>Saturday</v>
      </c>
      <c r="H878">
        <v>14800</v>
      </c>
      <c r="I878" t="s">
        <v>36</v>
      </c>
      <c r="J878">
        <v>1</v>
      </c>
      <c r="N878">
        <v>1</v>
      </c>
      <c r="P878">
        <v>1</v>
      </c>
    </row>
    <row r="879" spans="1:29" hidden="1" x14ac:dyDescent="0.25">
      <c r="A879" s="11">
        <v>43771.668749999997</v>
      </c>
      <c r="B879" s="1" t="str">
        <f t="shared" si="78"/>
        <v>11/02/19</v>
      </c>
      <c r="C879" s="10">
        <f t="shared" si="82"/>
        <v>0.66875000000000007</v>
      </c>
      <c r="D879" s="2" t="str">
        <f t="shared" si="83"/>
        <v>Evening</v>
      </c>
      <c r="E879" s="1" t="str">
        <f t="shared" si="79"/>
        <v>2019</v>
      </c>
      <c r="F879" s="1" t="str">
        <f t="shared" si="80"/>
        <v>November</v>
      </c>
      <c r="G879" t="str">
        <f t="shared" si="81"/>
        <v>Saturday</v>
      </c>
      <c r="H879">
        <v>14800</v>
      </c>
      <c r="I879" t="s">
        <v>36</v>
      </c>
      <c r="J879">
        <v>1</v>
      </c>
      <c r="M879">
        <v>2</v>
      </c>
    </row>
    <row r="880" spans="1:29" hidden="1" x14ac:dyDescent="0.25">
      <c r="A880" s="11">
        <v>43771.694444444445</v>
      </c>
      <c r="B880" s="1" t="str">
        <f t="shared" si="78"/>
        <v>11/02/19</v>
      </c>
      <c r="C880" s="10">
        <f t="shared" si="82"/>
        <v>0.69444444444444453</v>
      </c>
      <c r="D880" s="2" t="str">
        <f t="shared" si="83"/>
        <v>Evening</v>
      </c>
      <c r="E880" s="1" t="str">
        <f t="shared" si="79"/>
        <v>2019</v>
      </c>
      <c r="F880" s="1" t="str">
        <f t="shared" si="80"/>
        <v>November</v>
      </c>
      <c r="G880" t="str">
        <f t="shared" si="81"/>
        <v>Saturday</v>
      </c>
      <c r="H880">
        <v>28800</v>
      </c>
      <c r="I880" t="s">
        <v>35</v>
      </c>
      <c r="J880">
        <v>1</v>
      </c>
      <c r="M880">
        <v>2</v>
      </c>
      <c r="P880">
        <v>1</v>
      </c>
      <c r="Y880">
        <v>1</v>
      </c>
      <c r="AA880">
        <v>1</v>
      </c>
    </row>
    <row r="881" spans="1:29" hidden="1" x14ac:dyDescent="0.25">
      <c r="A881" s="11">
        <v>43771.70416666667</v>
      </c>
      <c r="B881" s="1" t="str">
        <f t="shared" si="78"/>
        <v>11/02/19</v>
      </c>
      <c r="C881" s="10">
        <f t="shared" si="82"/>
        <v>0.70416666666666661</v>
      </c>
      <c r="D881" s="2" t="str">
        <f t="shared" si="83"/>
        <v>Evening</v>
      </c>
      <c r="E881" s="1" t="str">
        <f t="shared" si="79"/>
        <v>2019</v>
      </c>
      <c r="F881" s="1" t="str">
        <f t="shared" si="80"/>
        <v>November</v>
      </c>
      <c r="G881" t="str">
        <f t="shared" si="81"/>
        <v>Saturday</v>
      </c>
      <c r="H881">
        <v>14300</v>
      </c>
      <c r="I881" t="s">
        <v>39</v>
      </c>
      <c r="J881">
        <v>1</v>
      </c>
      <c r="M881">
        <v>1</v>
      </c>
      <c r="N881">
        <v>1</v>
      </c>
    </row>
    <row r="882" spans="1:29" hidden="1" x14ac:dyDescent="0.25">
      <c r="A882" s="11">
        <v>43772.459722222222</v>
      </c>
      <c r="B882" s="1" t="str">
        <f t="shared" si="78"/>
        <v>11/03/19</v>
      </c>
      <c r="C882" s="10">
        <f t="shared" si="82"/>
        <v>0.4597222222222222</v>
      </c>
      <c r="D882" s="2" t="str">
        <f t="shared" si="83"/>
        <v>Morning</v>
      </c>
      <c r="E882" s="1" t="str">
        <f t="shared" si="79"/>
        <v>2019</v>
      </c>
      <c r="F882" s="1" t="str">
        <f t="shared" si="80"/>
        <v>November</v>
      </c>
      <c r="G882" t="str">
        <f t="shared" si="81"/>
        <v>Sunday</v>
      </c>
      <c r="H882">
        <v>20800</v>
      </c>
      <c r="I882" t="s">
        <v>41</v>
      </c>
      <c r="J882">
        <v>1</v>
      </c>
      <c r="O882">
        <v>1</v>
      </c>
      <c r="P882">
        <v>1</v>
      </c>
      <c r="Q882">
        <v>1</v>
      </c>
    </row>
    <row r="883" spans="1:29" hidden="1" x14ac:dyDescent="0.25">
      <c r="A883" s="11">
        <v>43772.461111111108</v>
      </c>
      <c r="B883" s="1" t="str">
        <f t="shared" si="78"/>
        <v>11/03/19</v>
      </c>
      <c r="C883" s="10">
        <f t="shared" si="82"/>
        <v>0.46111111111111108</v>
      </c>
      <c r="D883" s="2" t="str">
        <f t="shared" si="83"/>
        <v>Morning</v>
      </c>
      <c r="E883" s="1" t="str">
        <f t="shared" si="79"/>
        <v>2019</v>
      </c>
      <c r="F883" s="1" t="str">
        <f t="shared" si="80"/>
        <v>November</v>
      </c>
      <c r="G883" t="str">
        <f t="shared" si="81"/>
        <v>Sunday</v>
      </c>
      <c r="H883">
        <v>23100</v>
      </c>
      <c r="I883" t="s">
        <v>48</v>
      </c>
      <c r="J883">
        <v>2</v>
      </c>
      <c r="R883">
        <v>2</v>
      </c>
      <c r="AA883">
        <v>1</v>
      </c>
    </row>
    <row r="884" spans="1:29" hidden="1" x14ac:dyDescent="0.25">
      <c r="A884" s="11">
        <v>43772.469444444447</v>
      </c>
      <c r="B884" s="1" t="str">
        <f t="shared" si="78"/>
        <v>11/03/19</v>
      </c>
      <c r="C884" s="10">
        <f t="shared" si="82"/>
        <v>0.4694444444444445</v>
      </c>
      <c r="D884" s="2" t="str">
        <f t="shared" si="83"/>
        <v>Morning</v>
      </c>
      <c r="E884" s="1" t="str">
        <f t="shared" si="79"/>
        <v>2019</v>
      </c>
      <c r="F884" s="1" t="str">
        <f t="shared" si="80"/>
        <v>November</v>
      </c>
      <c r="G884" t="str">
        <f t="shared" si="81"/>
        <v>Sunday</v>
      </c>
      <c r="H884">
        <v>19800</v>
      </c>
      <c r="I884" t="s">
        <v>39</v>
      </c>
      <c r="J884">
        <v>1</v>
      </c>
      <c r="K884">
        <v>1</v>
      </c>
      <c r="L884">
        <v>1</v>
      </c>
      <c r="R884">
        <v>1</v>
      </c>
      <c r="AA884">
        <v>1</v>
      </c>
    </row>
    <row r="885" spans="1:29" hidden="1" x14ac:dyDescent="0.25">
      <c r="A885" s="11">
        <v>43772.500694444447</v>
      </c>
      <c r="B885" s="1" t="str">
        <f t="shared" si="78"/>
        <v>11/03/19</v>
      </c>
      <c r="C885" s="10">
        <f t="shared" si="82"/>
        <v>0.50069444444444444</v>
      </c>
      <c r="D885" s="2" t="str">
        <f t="shared" si="83"/>
        <v>Morning</v>
      </c>
      <c r="E885" s="1" t="str">
        <f t="shared" si="79"/>
        <v>2019</v>
      </c>
      <c r="F885" s="1" t="str">
        <f t="shared" si="80"/>
        <v>November</v>
      </c>
      <c r="G885" t="str">
        <f t="shared" si="81"/>
        <v>Sunday</v>
      </c>
      <c r="H885">
        <v>33700</v>
      </c>
      <c r="I885" t="s">
        <v>34</v>
      </c>
      <c r="J885">
        <v>2</v>
      </c>
      <c r="K885">
        <v>3</v>
      </c>
      <c r="M885">
        <v>1</v>
      </c>
      <c r="W885">
        <v>2</v>
      </c>
    </row>
    <row r="886" spans="1:29" hidden="1" x14ac:dyDescent="0.25">
      <c r="A886" s="11">
        <v>43772.517361111109</v>
      </c>
      <c r="B886" s="1" t="str">
        <f t="shared" si="78"/>
        <v>11/03/19</v>
      </c>
      <c r="C886" s="10">
        <f t="shared" si="82"/>
        <v>0.51736111111111105</v>
      </c>
      <c r="D886" s="2" t="str">
        <f t="shared" si="83"/>
        <v>Morning</v>
      </c>
      <c r="E886" s="1" t="str">
        <f t="shared" si="79"/>
        <v>2019</v>
      </c>
      <c r="F886" s="1" t="str">
        <f t="shared" si="80"/>
        <v>November</v>
      </c>
      <c r="G886" t="str">
        <f t="shared" si="81"/>
        <v>Sunday</v>
      </c>
      <c r="H886">
        <v>17800</v>
      </c>
      <c r="I886" t="s">
        <v>35</v>
      </c>
      <c r="J886">
        <v>1</v>
      </c>
      <c r="M886">
        <v>1</v>
      </c>
      <c r="V886">
        <v>1</v>
      </c>
      <c r="AB886">
        <v>1</v>
      </c>
    </row>
    <row r="887" spans="1:29" hidden="1" x14ac:dyDescent="0.25">
      <c r="A887" s="11">
        <v>43772.540277777778</v>
      </c>
      <c r="B887" s="1" t="str">
        <f t="shared" si="78"/>
        <v>11/03/19</v>
      </c>
      <c r="C887" s="10">
        <f t="shared" si="82"/>
        <v>0.54027777777777775</v>
      </c>
      <c r="D887" s="2" t="str">
        <f t="shared" si="83"/>
        <v>Morning</v>
      </c>
      <c r="E887" s="1" t="str">
        <f t="shared" si="79"/>
        <v>2019</v>
      </c>
      <c r="F887" s="1" t="str">
        <f t="shared" si="80"/>
        <v>November</v>
      </c>
      <c r="G887" t="str">
        <f t="shared" si="81"/>
        <v>Sunday</v>
      </c>
      <c r="H887">
        <v>16100</v>
      </c>
      <c r="I887" t="s">
        <v>35</v>
      </c>
      <c r="J887">
        <v>2</v>
      </c>
      <c r="AA887">
        <v>1</v>
      </c>
    </row>
    <row r="888" spans="1:29" hidden="1" x14ac:dyDescent="0.25">
      <c r="A888" s="11">
        <v>43772.564583333333</v>
      </c>
      <c r="B888" s="1" t="str">
        <f t="shared" si="78"/>
        <v>11/03/19</v>
      </c>
      <c r="C888" s="10">
        <f t="shared" si="82"/>
        <v>0.56458333333333333</v>
      </c>
      <c r="D888" s="2" t="str">
        <f t="shared" si="83"/>
        <v>Afternoon</v>
      </c>
      <c r="E888" s="1" t="str">
        <f t="shared" si="79"/>
        <v>2019</v>
      </c>
      <c r="F888" s="1" t="str">
        <f t="shared" si="80"/>
        <v>November</v>
      </c>
      <c r="G888" t="str">
        <f t="shared" si="81"/>
        <v>Sunday</v>
      </c>
      <c r="H888">
        <v>27900</v>
      </c>
      <c r="I888" t="s">
        <v>37</v>
      </c>
      <c r="J888">
        <v>3</v>
      </c>
      <c r="K888">
        <v>2</v>
      </c>
      <c r="P888">
        <v>1</v>
      </c>
    </row>
    <row r="889" spans="1:29" hidden="1" x14ac:dyDescent="0.25">
      <c r="A889" s="11">
        <v>43772.604166666664</v>
      </c>
      <c r="B889" s="1" t="str">
        <f t="shared" si="78"/>
        <v>11/03/19</v>
      </c>
      <c r="C889" s="10">
        <f t="shared" si="82"/>
        <v>0.60416666666666663</v>
      </c>
      <c r="D889" s="2" t="str">
        <f t="shared" si="83"/>
        <v>Afternoon</v>
      </c>
      <c r="E889" s="1" t="str">
        <f t="shared" si="79"/>
        <v>2019</v>
      </c>
      <c r="F889" s="1" t="str">
        <f t="shared" si="80"/>
        <v>November</v>
      </c>
      <c r="G889" t="str">
        <f t="shared" si="81"/>
        <v>Sunday</v>
      </c>
      <c r="H889">
        <v>15100</v>
      </c>
      <c r="I889" t="s">
        <v>39</v>
      </c>
      <c r="J889">
        <v>2</v>
      </c>
      <c r="R889">
        <v>1</v>
      </c>
    </row>
    <row r="890" spans="1:29" hidden="1" x14ac:dyDescent="0.25">
      <c r="A890" s="11">
        <v>43772.629166666666</v>
      </c>
      <c r="B890" s="1" t="str">
        <f t="shared" si="78"/>
        <v>11/03/19</v>
      </c>
      <c r="C890" s="10">
        <f t="shared" si="82"/>
        <v>0.62916666666666665</v>
      </c>
      <c r="D890" s="2" t="str">
        <f t="shared" si="83"/>
        <v>Afternoon</v>
      </c>
      <c r="E890" s="1" t="str">
        <f t="shared" si="79"/>
        <v>2019</v>
      </c>
      <c r="F890" s="1" t="str">
        <f t="shared" si="80"/>
        <v>November</v>
      </c>
      <c r="G890" t="str">
        <f t="shared" si="81"/>
        <v>Sunday</v>
      </c>
      <c r="H890">
        <v>14500</v>
      </c>
      <c r="I890" t="s">
        <v>45</v>
      </c>
      <c r="P890">
        <v>1</v>
      </c>
      <c r="R890">
        <v>1</v>
      </c>
      <c r="X890">
        <v>1</v>
      </c>
    </row>
    <row r="891" spans="1:29" hidden="1" x14ac:dyDescent="0.25">
      <c r="A891" s="11">
        <v>43772.645833333336</v>
      </c>
      <c r="B891" s="1" t="str">
        <f t="shared" si="78"/>
        <v>11/03/19</v>
      </c>
      <c r="C891" s="10">
        <f t="shared" si="82"/>
        <v>0.64583333333333337</v>
      </c>
      <c r="D891" s="2" t="str">
        <f t="shared" si="83"/>
        <v>Evening</v>
      </c>
      <c r="E891" s="1" t="str">
        <f t="shared" si="79"/>
        <v>2019</v>
      </c>
      <c r="F891" s="1" t="str">
        <f t="shared" si="80"/>
        <v>November</v>
      </c>
      <c r="G891" t="str">
        <f t="shared" si="81"/>
        <v>Sunday</v>
      </c>
      <c r="H891">
        <v>14800</v>
      </c>
      <c r="I891" t="s">
        <v>37</v>
      </c>
      <c r="J891">
        <v>1</v>
      </c>
      <c r="K891">
        <v>1</v>
      </c>
      <c r="AC891">
        <v>1</v>
      </c>
    </row>
    <row r="892" spans="1:29" hidden="1" x14ac:dyDescent="0.25">
      <c r="A892" s="11">
        <v>43773.486805555556</v>
      </c>
      <c r="B892" s="1" t="str">
        <f t="shared" si="78"/>
        <v>11/04/19</v>
      </c>
      <c r="C892" s="10">
        <f t="shared" si="82"/>
        <v>0.48680555555555555</v>
      </c>
      <c r="D892" s="2" t="str">
        <f t="shared" si="83"/>
        <v>Morning</v>
      </c>
      <c r="E892" s="1" t="str">
        <f t="shared" si="79"/>
        <v>2019</v>
      </c>
      <c r="F892" s="1" t="str">
        <f t="shared" si="80"/>
        <v>November</v>
      </c>
      <c r="G892" t="str">
        <f t="shared" si="81"/>
        <v>Monday</v>
      </c>
      <c r="H892">
        <v>16000</v>
      </c>
      <c r="I892" t="s">
        <v>39</v>
      </c>
      <c r="K892">
        <v>4</v>
      </c>
    </row>
    <row r="893" spans="1:29" hidden="1" x14ac:dyDescent="0.25">
      <c r="A893" s="11">
        <v>43773.495138888888</v>
      </c>
      <c r="B893" s="1" t="str">
        <f t="shared" si="78"/>
        <v>11/04/19</v>
      </c>
      <c r="C893" s="10">
        <f t="shared" si="82"/>
        <v>0.49513888888888885</v>
      </c>
      <c r="D893" s="2" t="str">
        <f t="shared" si="83"/>
        <v>Morning</v>
      </c>
      <c r="E893" s="1" t="str">
        <f t="shared" si="79"/>
        <v>2019</v>
      </c>
      <c r="F893" s="1" t="str">
        <f t="shared" si="80"/>
        <v>November</v>
      </c>
      <c r="G893" t="str">
        <f t="shared" si="81"/>
        <v>Monday</v>
      </c>
      <c r="H893">
        <v>15000</v>
      </c>
      <c r="I893" t="s">
        <v>35</v>
      </c>
      <c r="K893">
        <v>1</v>
      </c>
      <c r="L893">
        <v>1</v>
      </c>
      <c r="N893">
        <v>1</v>
      </c>
      <c r="AA893">
        <v>1</v>
      </c>
    </row>
    <row r="894" spans="1:29" hidden="1" x14ac:dyDescent="0.25">
      <c r="A894" s="11">
        <v>43773.550694444442</v>
      </c>
      <c r="B894" s="1" t="str">
        <f t="shared" si="78"/>
        <v>11/04/19</v>
      </c>
      <c r="C894" s="10">
        <f t="shared" si="82"/>
        <v>0.55069444444444449</v>
      </c>
      <c r="D894" s="2" t="str">
        <f t="shared" si="83"/>
        <v>Afternoon</v>
      </c>
      <c r="E894" s="1" t="str">
        <f t="shared" si="79"/>
        <v>2019</v>
      </c>
      <c r="F894" s="1" t="str">
        <f t="shared" si="80"/>
        <v>November</v>
      </c>
      <c r="G894" t="str">
        <f t="shared" si="81"/>
        <v>Monday</v>
      </c>
      <c r="H894">
        <v>26600</v>
      </c>
      <c r="I894" t="s">
        <v>46</v>
      </c>
      <c r="J894">
        <v>2</v>
      </c>
      <c r="N894">
        <v>2</v>
      </c>
      <c r="Q894">
        <v>2</v>
      </c>
    </row>
    <row r="895" spans="1:29" hidden="1" x14ac:dyDescent="0.25">
      <c r="A895" s="11">
        <v>43773.553472222222</v>
      </c>
      <c r="B895" s="1" t="str">
        <f t="shared" si="78"/>
        <v>11/04/19</v>
      </c>
      <c r="C895" s="10">
        <f t="shared" si="82"/>
        <v>0.55347222222222225</v>
      </c>
      <c r="D895" s="2" t="str">
        <f t="shared" si="83"/>
        <v>Afternoon</v>
      </c>
      <c r="E895" s="1" t="str">
        <f t="shared" si="79"/>
        <v>2019</v>
      </c>
      <c r="F895" s="1" t="str">
        <f t="shared" si="80"/>
        <v>November</v>
      </c>
      <c r="G895" t="str">
        <f t="shared" si="81"/>
        <v>Monday</v>
      </c>
      <c r="H895">
        <v>17500</v>
      </c>
      <c r="I895" t="s">
        <v>40</v>
      </c>
      <c r="K895">
        <v>1</v>
      </c>
      <c r="M895">
        <v>1</v>
      </c>
      <c r="R895">
        <v>1</v>
      </c>
      <c r="AA895">
        <v>1</v>
      </c>
    </row>
    <row r="896" spans="1:29" hidden="1" x14ac:dyDescent="0.25">
      <c r="A896" s="11">
        <v>43773.692361111112</v>
      </c>
      <c r="B896" s="1" t="str">
        <f t="shared" si="78"/>
        <v>11/04/19</v>
      </c>
      <c r="C896" s="10">
        <f t="shared" si="82"/>
        <v>0.69236111111111109</v>
      </c>
      <c r="D896" s="2" t="str">
        <f t="shared" si="83"/>
        <v>Evening</v>
      </c>
      <c r="E896" s="1" t="str">
        <f t="shared" si="79"/>
        <v>2019</v>
      </c>
      <c r="F896" s="1" t="str">
        <f t="shared" si="80"/>
        <v>November</v>
      </c>
      <c r="G896" t="str">
        <f t="shared" si="81"/>
        <v>Monday</v>
      </c>
      <c r="H896">
        <v>17000</v>
      </c>
      <c r="I896" t="s">
        <v>41</v>
      </c>
      <c r="K896">
        <v>1</v>
      </c>
      <c r="L896">
        <v>1</v>
      </c>
      <c r="P896">
        <v>1</v>
      </c>
      <c r="AC896">
        <v>1</v>
      </c>
    </row>
    <row r="897" spans="1:29" hidden="1" x14ac:dyDescent="0.25">
      <c r="A897" s="11">
        <v>43775.463194444441</v>
      </c>
      <c r="B897" s="1" t="str">
        <f t="shared" si="78"/>
        <v>11/06/19</v>
      </c>
      <c r="C897" s="10">
        <f t="shared" si="82"/>
        <v>0.46319444444444446</v>
      </c>
      <c r="D897" s="2" t="str">
        <f t="shared" si="83"/>
        <v>Morning</v>
      </c>
      <c r="E897" s="1" t="str">
        <f t="shared" si="79"/>
        <v>2019</v>
      </c>
      <c r="F897" s="1" t="str">
        <f t="shared" si="80"/>
        <v>November</v>
      </c>
      <c r="G897" t="str">
        <f t="shared" si="81"/>
        <v>Wednesday</v>
      </c>
      <c r="H897">
        <v>16000</v>
      </c>
      <c r="I897" t="s">
        <v>39</v>
      </c>
      <c r="S897">
        <v>1</v>
      </c>
      <c r="Y897">
        <v>1</v>
      </c>
      <c r="AC897">
        <v>1</v>
      </c>
    </row>
    <row r="898" spans="1:29" hidden="1" x14ac:dyDescent="0.25">
      <c r="A898" s="11">
        <v>43775.490972222222</v>
      </c>
      <c r="B898" s="1" t="str">
        <f t="shared" ref="B898:B961" si="84">TEXT(A898,"mm/dd/yy")</f>
        <v>11/06/19</v>
      </c>
      <c r="C898" s="10">
        <f t="shared" si="82"/>
        <v>0.4909722222222222</v>
      </c>
      <c r="D898" s="2" t="str">
        <f t="shared" si="83"/>
        <v>Morning</v>
      </c>
      <c r="E898" s="1" t="str">
        <f t="shared" ref="E898:E961" si="85">TEXT(A898,"yyyy")</f>
        <v>2019</v>
      </c>
      <c r="F898" s="1" t="str">
        <f t="shared" ref="F898:F961" si="86">TEXT(A898,"mmmm")</f>
        <v>November</v>
      </c>
      <c r="G898" t="str">
        <f t="shared" ref="G898:G961" si="87">TEXT(A898,"dddd")</f>
        <v>Wednesday</v>
      </c>
      <c r="H898">
        <v>24600</v>
      </c>
      <c r="I898" t="s">
        <v>35</v>
      </c>
      <c r="J898">
        <v>2</v>
      </c>
      <c r="N898">
        <v>1</v>
      </c>
      <c r="S898">
        <v>1</v>
      </c>
      <c r="Y898">
        <v>1</v>
      </c>
    </row>
    <row r="899" spans="1:29" hidden="1" x14ac:dyDescent="0.25">
      <c r="A899" s="11">
        <v>43775.50277777778</v>
      </c>
      <c r="B899" s="1" t="str">
        <f t="shared" si="84"/>
        <v>11/06/19</v>
      </c>
      <c r="C899" s="10">
        <f t="shared" ref="C899:C962" si="88">TIMEVALUE((TEXT(A899,"h:mm AM/PM")))</f>
        <v>0.50277777777777777</v>
      </c>
      <c r="D899" s="2" t="str">
        <f t="shared" ref="D899:D962" si="89">IF(C899&lt;0.541666666666667,"Morning",IF(C899&lt;0.645833333333333,"Afternoon","Evening"))</f>
        <v>Morning</v>
      </c>
      <c r="E899" s="1" t="str">
        <f t="shared" si="85"/>
        <v>2019</v>
      </c>
      <c r="F899" s="1" t="str">
        <f t="shared" si="86"/>
        <v>November</v>
      </c>
      <c r="G899" t="str">
        <f t="shared" si="87"/>
        <v>Wednesday</v>
      </c>
      <c r="H899">
        <v>18300</v>
      </c>
      <c r="I899" t="s">
        <v>35</v>
      </c>
      <c r="J899">
        <v>1</v>
      </c>
      <c r="R899">
        <v>2</v>
      </c>
      <c r="X899">
        <v>1</v>
      </c>
    </row>
    <row r="900" spans="1:29" hidden="1" x14ac:dyDescent="0.25">
      <c r="A900" s="11">
        <v>43775.557638888888</v>
      </c>
      <c r="B900" s="1" t="str">
        <f t="shared" si="84"/>
        <v>11/06/19</v>
      </c>
      <c r="C900" s="10">
        <f t="shared" si="88"/>
        <v>0.55763888888888891</v>
      </c>
      <c r="D900" s="2" t="str">
        <f t="shared" si="89"/>
        <v>Afternoon</v>
      </c>
      <c r="E900" s="1" t="str">
        <f t="shared" si="85"/>
        <v>2019</v>
      </c>
      <c r="F900" s="1" t="str">
        <f t="shared" si="86"/>
        <v>November</v>
      </c>
      <c r="G900" t="str">
        <f t="shared" si="87"/>
        <v>Wednesday</v>
      </c>
      <c r="H900">
        <v>14800</v>
      </c>
      <c r="I900" t="s">
        <v>40</v>
      </c>
      <c r="J900">
        <v>1</v>
      </c>
      <c r="N900">
        <v>1</v>
      </c>
      <c r="O900">
        <v>1</v>
      </c>
    </row>
    <row r="901" spans="1:29" hidden="1" x14ac:dyDescent="0.25">
      <c r="A901" s="11">
        <v>43775.606249999997</v>
      </c>
      <c r="B901" s="1" t="str">
        <f t="shared" si="84"/>
        <v>11/06/19</v>
      </c>
      <c r="C901" s="10">
        <f t="shared" si="88"/>
        <v>0.60625000000000007</v>
      </c>
      <c r="D901" s="2" t="str">
        <f t="shared" si="89"/>
        <v>Afternoon</v>
      </c>
      <c r="E901" s="1" t="str">
        <f t="shared" si="85"/>
        <v>2019</v>
      </c>
      <c r="F901" s="1" t="str">
        <f t="shared" si="86"/>
        <v>November</v>
      </c>
      <c r="G901" t="str">
        <f t="shared" si="87"/>
        <v>Wednesday</v>
      </c>
      <c r="H901">
        <v>15100</v>
      </c>
      <c r="I901" t="s">
        <v>48</v>
      </c>
      <c r="J901">
        <v>2</v>
      </c>
      <c r="N901">
        <v>1</v>
      </c>
    </row>
    <row r="902" spans="1:29" hidden="1" x14ac:dyDescent="0.25">
      <c r="A902" s="11">
        <v>43775.677083333336</v>
      </c>
      <c r="B902" s="1" t="str">
        <f t="shared" si="84"/>
        <v>11/06/19</v>
      </c>
      <c r="C902" s="10">
        <f t="shared" si="88"/>
        <v>0.67708333333333337</v>
      </c>
      <c r="D902" s="2" t="str">
        <f t="shared" si="89"/>
        <v>Evening</v>
      </c>
      <c r="E902" s="1" t="str">
        <f t="shared" si="85"/>
        <v>2019</v>
      </c>
      <c r="F902" s="1" t="str">
        <f t="shared" si="86"/>
        <v>November</v>
      </c>
      <c r="G902" t="str">
        <f t="shared" si="87"/>
        <v>Wednesday</v>
      </c>
      <c r="H902">
        <v>24800</v>
      </c>
      <c r="I902" t="s">
        <v>41</v>
      </c>
      <c r="J902">
        <v>1</v>
      </c>
      <c r="K902">
        <v>1</v>
      </c>
      <c r="S902">
        <v>2</v>
      </c>
      <c r="AC902">
        <v>1</v>
      </c>
    </row>
    <row r="903" spans="1:29" hidden="1" x14ac:dyDescent="0.25">
      <c r="A903" s="11">
        <v>43775.703472222223</v>
      </c>
      <c r="B903" s="1" t="str">
        <f t="shared" si="84"/>
        <v>11/06/19</v>
      </c>
      <c r="C903" s="10">
        <f t="shared" si="88"/>
        <v>0.70347222222222217</v>
      </c>
      <c r="D903" s="2" t="str">
        <f t="shared" si="89"/>
        <v>Evening</v>
      </c>
      <c r="E903" s="1" t="str">
        <f t="shared" si="85"/>
        <v>2019</v>
      </c>
      <c r="F903" s="1" t="str">
        <f t="shared" si="86"/>
        <v>November</v>
      </c>
      <c r="G903" t="str">
        <f t="shared" si="87"/>
        <v>Wednesday</v>
      </c>
      <c r="H903">
        <v>16000</v>
      </c>
      <c r="I903" t="s">
        <v>34</v>
      </c>
      <c r="K903">
        <v>1</v>
      </c>
      <c r="L903">
        <v>1</v>
      </c>
      <c r="P903">
        <v>1</v>
      </c>
      <c r="AA903">
        <v>1</v>
      </c>
    </row>
    <row r="904" spans="1:29" hidden="1" x14ac:dyDescent="0.25">
      <c r="A904" s="11">
        <v>43776.472222222219</v>
      </c>
      <c r="B904" s="1" t="str">
        <f t="shared" si="84"/>
        <v>11/07/19</v>
      </c>
      <c r="C904" s="10">
        <f t="shared" si="88"/>
        <v>0.47222222222222227</v>
      </c>
      <c r="D904" s="2" t="str">
        <f t="shared" si="89"/>
        <v>Morning</v>
      </c>
      <c r="E904" s="1" t="str">
        <f t="shared" si="85"/>
        <v>2019</v>
      </c>
      <c r="F904" s="1" t="str">
        <f t="shared" si="86"/>
        <v>November</v>
      </c>
      <c r="G904" t="str">
        <f t="shared" si="87"/>
        <v>Thursday</v>
      </c>
      <c r="H904">
        <v>15300</v>
      </c>
      <c r="I904" t="s">
        <v>42</v>
      </c>
      <c r="J904">
        <v>1</v>
      </c>
      <c r="K904">
        <v>1</v>
      </c>
      <c r="L904">
        <v>1</v>
      </c>
      <c r="N904">
        <v>1</v>
      </c>
    </row>
    <row r="905" spans="1:29" hidden="1" x14ac:dyDescent="0.25">
      <c r="A905" s="11">
        <v>43776.476388888892</v>
      </c>
      <c r="B905" s="1" t="str">
        <f t="shared" si="84"/>
        <v>11/07/19</v>
      </c>
      <c r="C905" s="10">
        <f t="shared" si="88"/>
        <v>0.47638888888888892</v>
      </c>
      <c r="D905" s="2" t="str">
        <f t="shared" si="89"/>
        <v>Morning</v>
      </c>
      <c r="E905" s="1" t="str">
        <f t="shared" si="85"/>
        <v>2019</v>
      </c>
      <c r="F905" s="1" t="str">
        <f t="shared" si="86"/>
        <v>November</v>
      </c>
      <c r="G905" t="str">
        <f t="shared" si="87"/>
        <v>Thursday</v>
      </c>
      <c r="H905">
        <v>14800</v>
      </c>
      <c r="I905" t="s">
        <v>42</v>
      </c>
      <c r="J905">
        <v>1</v>
      </c>
      <c r="N905">
        <v>1</v>
      </c>
      <c r="P905">
        <v>1</v>
      </c>
    </row>
    <row r="906" spans="1:29" hidden="1" x14ac:dyDescent="0.25">
      <c r="A906" s="11">
        <v>43776.521527777775</v>
      </c>
      <c r="B906" s="1" t="str">
        <f t="shared" si="84"/>
        <v>11/07/19</v>
      </c>
      <c r="C906" s="10">
        <f t="shared" si="88"/>
        <v>0.52152777777777781</v>
      </c>
      <c r="D906" s="2" t="str">
        <f t="shared" si="89"/>
        <v>Morning</v>
      </c>
      <c r="E906" s="1" t="str">
        <f t="shared" si="85"/>
        <v>2019</v>
      </c>
      <c r="F906" s="1" t="str">
        <f t="shared" si="86"/>
        <v>November</v>
      </c>
      <c r="G906" t="str">
        <f t="shared" si="87"/>
        <v>Thursday</v>
      </c>
      <c r="H906">
        <v>14800</v>
      </c>
      <c r="I906" t="s">
        <v>37</v>
      </c>
      <c r="J906">
        <v>1</v>
      </c>
      <c r="K906">
        <v>1</v>
      </c>
      <c r="AA906">
        <v>1</v>
      </c>
    </row>
    <row r="907" spans="1:29" hidden="1" x14ac:dyDescent="0.25">
      <c r="A907" s="11">
        <v>43776.564583333333</v>
      </c>
      <c r="B907" s="1" t="str">
        <f t="shared" si="84"/>
        <v>11/07/19</v>
      </c>
      <c r="C907" s="10">
        <f t="shared" si="88"/>
        <v>0.56458333333333333</v>
      </c>
      <c r="D907" s="2" t="str">
        <f t="shared" si="89"/>
        <v>Afternoon</v>
      </c>
      <c r="E907" s="1" t="str">
        <f t="shared" si="85"/>
        <v>2019</v>
      </c>
      <c r="F907" s="1" t="str">
        <f t="shared" si="86"/>
        <v>November</v>
      </c>
      <c r="G907" t="str">
        <f t="shared" si="87"/>
        <v>Thursday</v>
      </c>
      <c r="H907">
        <v>34800</v>
      </c>
      <c r="I907" t="s">
        <v>34</v>
      </c>
      <c r="J907">
        <v>1</v>
      </c>
      <c r="K907">
        <v>1</v>
      </c>
      <c r="L907">
        <v>2</v>
      </c>
      <c r="N907">
        <v>3</v>
      </c>
      <c r="R907">
        <v>1</v>
      </c>
      <c r="AB907">
        <v>3</v>
      </c>
    </row>
    <row r="908" spans="1:29" hidden="1" x14ac:dyDescent="0.25">
      <c r="A908" s="11">
        <v>43776.571527777778</v>
      </c>
      <c r="B908" s="1" t="str">
        <f t="shared" si="84"/>
        <v>11/07/19</v>
      </c>
      <c r="C908" s="10">
        <f t="shared" si="88"/>
        <v>0.57152777777777775</v>
      </c>
      <c r="D908" s="2" t="str">
        <f t="shared" si="89"/>
        <v>Afternoon</v>
      </c>
      <c r="E908" s="1" t="str">
        <f t="shared" si="85"/>
        <v>2019</v>
      </c>
      <c r="F908" s="1" t="str">
        <f t="shared" si="86"/>
        <v>November</v>
      </c>
      <c r="G908" t="str">
        <f t="shared" si="87"/>
        <v>Thursday</v>
      </c>
      <c r="H908">
        <v>27900</v>
      </c>
      <c r="I908" t="s">
        <v>46</v>
      </c>
      <c r="J908">
        <v>2</v>
      </c>
      <c r="K908">
        <v>1</v>
      </c>
      <c r="W908">
        <v>1</v>
      </c>
      <c r="X908">
        <v>1</v>
      </c>
      <c r="AA908">
        <v>1</v>
      </c>
    </row>
    <row r="909" spans="1:29" hidden="1" x14ac:dyDescent="0.25">
      <c r="A909" s="11">
        <v>43776.613888888889</v>
      </c>
      <c r="B909" s="1" t="str">
        <f t="shared" si="84"/>
        <v>11/07/19</v>
      </c>
      <c r="C909" s="10">
        <f t="shared" si="88"/>
        <v>0.61388888888888882</v>
      </c>
      <c r="D909" s="2" t="str">
        <f t="shared" si="89"/>
        <v>Afternoon</v>
      </c>
      <c r="E909" s="1" t="str">
        <f t="shared" si="85"/>
        <v>2019</v>
      </c>
      <c r="F909" s="1" t="str">
        <f t="shared" si="86"/>
        <v>November</v>
      </c>
      <c r="G909" t="str">
        <f t="shared" si="87"/>
        <v>Thursday</v>
      </c>
      <c r="H909">
        <v>26800</v>
      </c>
      <c r="I909" t="s">
        <v>40</v>
      </c>
      <c r="J909">
        <v>1</v>
      </c>
      <c r="M909">
        <v>3</v>
      </c>
      <c r="N909">
        <v>1</v>
      </c>
      <c r="AA909">
        <v>1</v>
      </c>
    </row>
    <row r="910" spans="1:29" hidden="1" x14ac:dyDescent="0.25">
      <c r="A910" s="11">
        <v>43776.63958333333</v>
      </c>
      <c r="B910" s="1" t="str">
        <f t="shared" si="84"/>
        <v>11/07/19</v>
      </c>
      <c r="C910" s="10">
        <f t="shared" si="88"/>
        <v>0.63958333333333328</v>
      </c>
      <c r="D910" s="2" t="str">
        <f t="shared" si="89"/>
        <v>Afternoon</v>
      </c>
      <c r="E910" s="1" t="str">
        <f t="shared" si="85"/>
        <v>2019</v>
      </c>
      <c r="F910" s="1" t="str">
        <f t="shared" si="86"/>
        <v>November</v>
      </c>
      <c r="G910" t="str">
        <f t="shared" si="87"/>
        <v>Thursday</v>
      </c>
      <c r="H910">
        <v>16800</v>
      </c>
      <c r="I910" t="s">
        <v>33</v>
      </c>
      <c r="J910">
        <v>1</v>
      </c>
      <c r="N910">
        <v>1</v>
      </c>
      <c r="Q910">
        <v>1</v>
      </c>
      <c r="AB910">
        <v>1</v>
      </c>
    </row>
    <row r="911" spans="1:29" hidden="1" x14ac:dyDescent="0.25">
      <c r="A911" s="11">
        <v>43776.68472222222</v>
      </c>
      <c r="B911" s="1" t="str">
        <f t="shared" si="84"/>
        <v>11/07/19</v>
      </c>
      <c r="C911" s="10">
        <f t="shared" si="88"/>
        <v>0.68472222222222223</v>
      </c>
      <c r="D911" s="2" t="str">
        <f t="shared" si="89"/>
        <v>Evening</v>
      </c>
      <c r="E911" s="1" t="str">
        <f t="shared" si="85"/>
        <v>2019</v>
      </c>
      <c r="F911" s="1" t="str">
        <f t="shared" si="86"/>
        <v>November</v>
      </c>
      <c r="G911" t="str">
        <f t="shared" si="87"/>
        <v>Thursday</v>
      </c>
      <c r="H911">
        <v>16600</v>
      </c>
      <c r="I911" t="s">
        <v>46</v>
      </c>
      <c r="J911">
        <v>2</v>
      </c>
      <c r="K911">
        <v>1</v>
      </c>
      <c r="L911">
        <v>1</v>
      </c>
    </row>
    <row r="912" spans="1:29" hidden="1" x14ac:dyDescent="0.25">
      <c r="A912" s="11">
        <v>43777.48333333333</v>
      </c>
      <c r="B912" s="1" t="str">
        <f t="shared" si="84"/>
        <v>11/08/19</v>
      </c>
      <c r="C912" s="10">
        <f t="shared" si="88"/>
        <v>0.48333333333333334</v>
      </c>
      <c r="D912" s="2" t="str">
        <f t="shared" si="89"/>
        <v>Morning</v>
      </c>
      <c r="E912" s="1" t="str">
        <f t="shared" si="85"/>
        <v>2019</v>
      </c>
      <c r="F912" s="1" t="str">
        <f t="shared" si="86"/>
        <v>November</v>
      </c>
      <c r="G912" t="str">
        <f t="shared" si="87"/>
        <v>Friday</v>
      </c>
      <c r="H912">
        <v>22800</v>
      </c>
      <c r="I912" t="s">
        <v>40</v>
      </c>
      <c r="J912">
        <v>1</v>
      </c>
      <c r="N912">
        <v>1</v>
      </c>
      <c r="P912">
        <v>1</v>
      </c>
      <c r="R912">
        <v>1</v>
      </c>
      <c r="AA912">
        <v>1</v>
      </c>
    </row>
    <row r="913" spans="1:29" hidden="1" x14ac:dyDescent="0.25">
      <c r="A913" s="11">
        <v>43777.48333333333</v>
      </c>
      <c r="B913" s="1" t="str">
        <f t="shared" si="84"/>
        <v>11/08/19</v>
      </c>
      <c r="C913" s="10">
        <f t="shared" si="88"/>
        <v>0.48333333333333334</v>
      </c>
      <c r="D913" s="2" t="str">
        <f t="shared" si="89"/>
        <v>Morning</v>
      </c>
      <c r="E913" s="1" t="str">
        <f t="shared" si="85"/>
        <v>2019</v>
      </c>
      <c r="F913" s="1" t="str">
        <f t="shared" si="86"/>
        <v>November</v>
      </c>
      <c r="G913" t="str">
        <f t="shared" si="87"/>
        <v>Friday</v>
      </c>
      <c r="H913">
        <v>16400</v>
      </c>
      <c r="I913" t="s">
        <v>42</v>
      </c>
      <c r="J913">
        <v>3</v>
      </c>
    </row>
    <row r="914" spans="1:29" hidden="1" x14ac:dyDescent="0.25">
      <c r="A914" s="11">
        <v>43777.538888888892</v>
      </c>
      <c r="B914" s="1" t="str">
        <f t="shared" si="84"/>
        <v>11/08/19</v>
      </c>
      <c r="C914" s="10">
        <f t="shared" si="88"/>
        <v>0.53888888888888886</v>
      </c>
      <c r="D914" s="2" t="str">
        <f t="shared" si="89"/>
        <v>Morning</v>
      </c>
      <c r="E914" s="1" t="str">
        <f t="shared" si="85"/>
        <v>2019</v>
      </c>
      <c r="F914" s="1" t="str">
        <f t="shared" si="86"/>
        <v>November</v>
      </c>
      <c r="G914" t="str">
        <f t="shared" si="87"/>
        <v>Friday</v>
      </c>
      <c r="H914">
        <v>16400</v>
      </c>
      <c r="I914" t="s">
        <v>50</v>
      </c>
      <c r="J914">
        <v>3</v>
      </c>
    </row>
    <row r="915" spans="1:29" hidden="1" x14ac:dyDescent="0.25">
      <c r="A915" s="11">
        <v>43777.543749999997</v>
      </c>
      <c r="B915" s="1" t="str">
        <f t="shared" si="84"/>
        <v>11/08/19</v>
      </c>
      <c r="C915" s="10">
        <f t="shared" si="88"/>
        <v>0.54375000000000007</v>
      </c>
      <c r="D915" s="2" t="str">
        <f t="shared" si="89"/>
        <v>Afternoon</v>
      </c>
      <c r="E915" s="1" t="str">
        <f t="shared" si="85"/>
        <v>2019</v>
      </c>
      <c r="F915" s="1" t="str">
        <f t="shared" si="86"/>
        <v>November</v>
      </c>
      <c r="G915" t="str">
        <f t="shared" si="87"/>
        <v>Friday</v>
      </c>
      <c r="H915">
        <v>19900</v>
      </c>
      <c r="I915" t="s">
        <v>36</v>
      </c>
      <c r="J915">
        <v>3</v>
      </c>
      <c r="R915">
        <v>1</v>
      </c>
    </row>
    <row r="916" spans="1:29" hidden="1" x14ac:dyDescent="0.25">
      <c r="A916" s="11">
        <v>43777.55</v>
      </c>
      <c r="B916" s="1" t="str">
        <f t="shared" si="84"/>
        <v>11/08/19</v>
      </c>
      <c r="C916" s="10">
        <f t="shared" si="88"/>
        <v>0.54999999999999993</v>
      </c>
      <c r="D916" s="2" t="str">
        <f t="shared" si="89"/>
        <v>Afternoon</v>
      </c>
      <c r="E916" s="1" t="str">
        <f t="shared" si="85"/>
        <v>2019</v>
      </c>
      <c r="F916" s="1" t="str">
        <f t="shared" si="86"/>
        <v>November</v>
      </c>
      <c r="G916" t="str">
        <f t="shared" si="87"/>
        <v>Friday</v>
      </c>
      <c r="H916">
        <v>36000</v>
      </c>
      <c r="I916" t="s">
        <v>39</v>
      </c>
      <c r="M916">
        <v>2</v>
      </c>
      <c r="N916">
        <v>1</v>
      </c>
      <c r="P916">
        <v>1</v>
      </c>
      <c r="Z916">
        <v>2</v>
      </c>
      <c r="AA916">
        <v>2</v>
      </c>
    </row>
    <row r="917" spans="1:29" hidden="1" x14ac:dyDescent="0.25">
      <c r="A917" s="11">
        <v>43777.591666666667</v>
      </c>
      <c r="B917" s="1" t="str">
        <f t="shared" si="84"/>
        <v>11/08/19</v>
      </c>
      <c r="C917" s="10">
        <f t="shared" si="88"/>
        <v>0.59166666666666667</v>
      </c>
      <c r="D917" s="2" t="str">
        <f t="shared" si="89"/>
        <v>Afternoon</v>
      </c>
      <c r="E917" s="1" t="str">
        <f t="shared" si="85"/>
        <v>2019</v>
      </c>
      <c r="F917" s="1" t="str">
        <f t="shared" si="86"/>
        <v>November</v>
      </c>
      <c r="G917" t="str">
        <f t="shared" si="87"/>
        <v>Friday</v>
      </c>
      <c r="H917">
        <v>23300</v>
      </c>
      <c r="I917" t="s">
        <v>42</v>
      </c>
      <c r="J917">
        <v>1</v>
      </c>
      <c r="K917">
        <v>2</v>
      </c>
      <c r="L917">
        <v>2</v>
      </c>
      <c r="Q917">
        <v>1</v>
      </c>
      <c r="AB917">
        <v>1</v>
      </c>
    </row>
    <row r="918" spans="1:29" hidden="1" x14ac:dyDescent="0.25">
      <c r="A918" s="11">
        <v>43777.615277777775</v>
      </c>
      <c r="B918" s="1" t="str">
        <f t="shared" si="84"/>
        <v>11/08/19</v>
      </c>
      <c r="C918" s="10">
        <f t="shared" si="88"/>
        <v>0.61527777777777781</v>
      </c>
      <c r="D918" s="2" t="str">
        <f t="shared" si="89"/>
        <v>Afternoon</v>
      </c>
      <c r="E918" s="1" t="str">
        <f t="shared" si="85"/>
        <v>2019</v>
      </c>
      <c r="F918" s="1" t="str">
        <f t="shared" si="86"/>
        <v>November</v>
      </c>
      <c r="G918" t="str">
        <f t="shared" si="87"/>
        <v>Friday</v>
      </c>
      <c r="H918">
        <v>15600</v>
      </c>
      <c r="I918" t="s">
        <v>34</v>
      </c>
      <c r="J918">
        <v>2</v>
      </c>
      <c r="Q918">
        <v>1</v>
      </c>
    </row>
    <row r="919" spans="1:29" hidden="1" x14ac:dyDescent="0.25">
      <c r="A919" s="11">
        <v>43777.625694444447</v>
      </c>
      <c r="B919" s="1" t="str">
        <f t="shared" si="84"/>
        <v>11/08/19</v>
      </c>
      <c r="C919" s="10">
        <f t="shared" si="88"/>
        <v>0.62569444444444444</v>
      </c>
      <c r="D919" s="2" t="str">
        <f t="shared" si="89"/>
        <v>Afternoon</v>
      </c>
      <c r="E919" s="1" t="str">
        <f t="shared" si="85"/>
        <v>2019</v>
      </c>
      <c r="F919" s="1" t="str">
        <f t="shared" si="86"/>
        <v>November</v>
      </c>
      <c r="G919" t="str">
        <f t="shared" si="87"/>
        <v>Friday</v>
      </c>
      <c r="H919">
        <v>14800</v>
      </c>
      <c r="I919" t="s">
        <v>38</v>
      </c>
      <c r="J919">
        <v>1</v>
      </c>
      <c r="K919">
        <v>1</v>
      </c>
      <c r="P919">
        <v>1</v>
      </c>
    </row>
    <row r="920" spans="1:29" hidden="1" x14ac:dyDescent="0.25">
      <c r="A920" s="11">
        <v>43777.626388888886</v>
      </c>
      <c r="B920" s="1" t="str">
        <f t="shared" si="84"/>
        <v>11/08/19</v>
      </c>
      <c r="C920" s="10">
        <f t="shared" si="88"/>
        <v>0.62638888888888888</v>
      </c>
      <c r="D920" s="2" t="str">
        <f t="shared" si="89"/>
        <v>Afternoon</v>
      </c>
      <c r="E920" s="1" t="str">
        <f t="shared" si="85"/>
        <v>2019</v>
      </c>
      <c r="F920" s="1" t="str">
        <f t="shared" si="86"/>
        <v>November</v>
      </c>
      <c r="G920" t="str">
        <f t="shared" si="87"/>
        <v>Friday</v>
      </c>
      <c r="H920">
        <v>27800</v>
      </c>
      <c r="I920" t="s">
        <v>40</v>
      </c>
      <c r="J920">
        <v>1</v>
      </c>
      <c r="K920">
        <v>1</v>
      </c>
      <c r="L920">
        <v>1</v>
      </c>
      <c r="M920">
        <v>1</v>
      </c>
      <c r="N920">
        <v>1</v>
      </c>
      <c r="Q920">
        <v>1</v>
      </c>
      <c r="AA920">
        <v>1</v>
      </c>
    </row>
    <row r="921" spans="1:29" hidden="1" x14ac:dyDescent="0.25">
      <c r="A921" s="11">
        <v>43777.633333333331</v>
      </c>
      <c r="B921" s="1" t="str">
        <f t="shared" si="84"/>
        <v>11/08/19</v>
      </c>
      <c r="C921" s="10">
        <f t="shared" si="88"/>
        <v>0.6333333333333333</v>
      </c>
      <c r="D921" s="2" t="str">
        <f t="shared" si="89"/>
        <v>Afternoon</v>
      </c>
      <c r="E921" s="1" t="str">
        <f t="shared" si="85"/>
        <v>2019</v>
      </c>
      <c r="F921" s="1" t="str">
        <f t="shared" si="86"/>
        <v>November</v>
      </c>
      <c r="G921" t="str">
        <f t="shared" si="87"/>
        <v>Friday</v>
      </c>
      <c r="H921">
        <v>30000</v>
      </c>
      <c r="I921" t="s">
        <v>36</v>
      </c>
      <c r="J921">
        <v>1</v>
      </c>
      <c r="K921">
        <v>1</v>
      </c>
      <c r="L921">
        <v>1</v>
      </c>
      <c r="R921">
        <v>2</v>
      </c>
      <c r="S921">
        <v>1</v>
      </c>
      <c r="Y921">
        <v>1</v>
      </c>
      <c r="AB921">
        <v>1</v>
      </c>
    </row>
    <row r="922" spans="1:29" hidden="1" x14ac:dyDescent="0.25">
      <c r="A922" s="11">
        <v>43778.48333333333</v>
      </c>
      <c r="B922" s="1" t="str">
        <f t="shared" si="84"/>
        <v>11/09/19</v>
      </c>
      <c r="C922" s="10">
        <f t="shared" si="88"/>
        <v>0.48333333333333334</v>
      </c>
      <c r="D922" s="2" t="str">
        <f t="shared" si="89"/>
        <v>Morning</v>
      </c>
      <c r="E922" s="1" t="str">
        <f t="shared" si="85"/>
        <v>2019</v>
      </c>
      <c r="F922" s="1" t="str">
        <f t="shared" si="86"/>
        <v>November</v>
      </c>
      <c r="G922" t="str">
        <f t="shared" si="87"/>
        <v>Saturday</v>
      </c>
      <c r="H922">
        <v>35700</v>
      </c>
      <c r="I922" t="s">
        <v>37</v>
      </c>
      <c r="J922">
        <v>4</v>
      </c>
      <c r="N922">
        <v>1</v>
      </c>
      <c r="P922">
        <v>1</v>
      </c>
      <c r="Q922">
        <v>1</v>
      </c>
      <c r="AB922">
        <v>1</v>
      </c>
    </row>
    <row r="923" spans="1:29" hidden="1" x14ac:dyDescent="0.25">
      <c r="A923" s="11">
        <v>43778.48333333333</v>
      </c>
      <c r="B923" s="1" t="str">
        <f t="shared" si="84"/>
        <v>11/09/19</v>
      </c>
      <c r="C923" s="10">
        <f t="shared" si="88"/>
        <v>0.48333333333333334</v>
      </c>
      <c r="D923" s="2" t="str">
        <f t="shared" si="89"/>
        <v>Morning</v>
      </c>
      <c r="E923" s="1" t="str">
        <f t="shared" si="85"/>
        <v>2019</v>
      </c>
      <c r="F923" s="1" t="str">
        <f t="shared" si="86"/>
        <v>November</v>
      </c>
      <c r="G923" t="str">
        <f t="shared" si="87"/>
        <v>Saturday</v>
      </c>
      <c r="H923">
        <v>27300</v>
      </c>
      <c r="I923" t="s">
        <v>35</v>
      </c>
      <c r="J923">
        <v>1</v>
      </c>
      <c r="K923">
        <v>1</v>
      </c>
      <c r="P923">
        <v>1</v>
      </c>
      <c r="R923">
        <v>1</v>
      </c>
      <c r="X923">
        <v>1</v>
      </c>
      <c r="AA923">
        <v>1</v>
      </c>
    </row>
    <row r="924" spans="1:29" hidden="1" x14ac:dyDescent="0.25">
      <c r="A924" s="11">
        <v>43778.48333333333</v>
      </c>
      <c r="B924" s="1" t="str">
        <f t="shared" si="84"/>
        <v>11/09/19</v>
      </c>
      <c r="C924" s="10">
        <f t="shared" si="88"/>
        <v>0.48333333333333334</v>
      </c>
      <c r="D924" s="2" t="str">
        <f t="shared" si="89"/>
        <v>Morning</v>
      </c>
      <c r="E924" s="1" t="str">
        <f t="shared" si="85"/>
        <v>2019</v>
      </c>
      <c r="F924" s="1" t="str">
        <f t="shared" si="86"/>
        <v>November</v>
      </c>
      <c r="G924" t="str">
        <f t="shared" si="87"/>
        <v>Saturday</v>
      </c>
      <c r="H924">
        <v>26100</v>
      </c>
      <c r="I924" t="s">
        <v>51</v>
      </c>
      <c r="J924">
        <v>2</v>
      </c>
      <c r="N924">
        <v>1</v>
      </c>
      <c r="R924">
        <v>1</v>
      </c>
      <c r="X924">
        <v>1</v>
      </c>
      <c r="AB924">
        <v>2</v>
      </c>
    </row>
    <row r="925" spans="1:29" hidden="1" x14ac:dyDescent="0.25">
      <c r="A925" s="11">
        <v>43778.48333333333</v>
      </c>
      <c r="B925" s="1" t="str">
        <f t="shared" si="84"/>
        <v>11/09/19</v>
      </c>
      <c r="C925" s="10">
        <f t="shared" si="88"/>
        <v>0.48333333333333334</v>
      </c>
      <c r="D925" s="2" t="str">
        <f t="shared" si="89"/>
        <v>Morning</v>
      </c>
      <c r="E925" s="1" t="str">
        <f t="shared" si="85"/>
        <v>2019</v>
      </c>
      <c r="F925" s="1" t="str">
        <f t="shared" si="86"/>
        <v>November</v>
      </c>
      <c r="G925" t="str">
        <f t="shared" si="87"/>
        <v>Saturday</v>
      </c>
      <c r="H925">
        <v>21300</v>
      </c>
      <c r="I925" t="s">
        <v>37</v>
      </c>
      <c r="Q925">
        <v>1</v>
      </c>
      <c r="R925">
        <v>2</v>
      </c>
      <c r="W925">
        <v>1</v>
      </c>
      <c r="AC925">
        <v>1</v>
      </c>
    </row>
    <row r="926" spans="1:29" hidden="1" x14ac:dyDescent="0.25">
      <c r="A926" s="11">
        <v>43778.48333333333</v>
      </c>
      <c r="B926" s="1" t="str">
        <f t="shared" si="84"/>
        <v>11/09/19</v>
      </c>
      <c r="C926" s="10">
        <f t="shared" si="88"/>
        <v>0.48333333333333334</v>
      </c>
      <c r="D926" s="2" t="str">
        <f t="shared" si="89"/>
        <v>Morning</v>
      </c>
      <c r="E926" s="1" t="str">
        <f t="shared" si="85"/>
        <v>2019</v>
      </c>
      <c r="F926" s="1" t="str">
        <f t="shared" si="86"/>
        <v>November</v>
      </c>
      <c r="G926" t="str">
        <f t="shared" si="87"/>
        <v>Saturday</v>
      </c>
      <c r="H926">
        <v>20600</v>
      </c>
      <c r="I926" t="s">
        <v>38</v>
      </c>
      <c r="J926">
        <v>2</v>
      </c>
      <c r="P926">
        <v>2</v>
      </c>
    </row>
    <row r="927" spans="1:29" hidden="1" x14ac:dyDescent="0.25">
      <c r="A927" s="11">
        <v>43778.48333333333</v>
      </c>
      <c r="B927" s="1" t="str">
        <f t="shared" si="84"/>
        <v>11/09/19</v>
      </c>
      <c r="C927" s="10">
        <f t="shared" si="88"/>
        <v>0.48333333333333334</v>
      </c>
      <c r="D927" s="2" t="str">
        <f t="shared" si="89"/>
        <v>Morning</v>
      </c>
      <c r="E927" s="1" t="str">
        <f t="shared" si="85"/>
        <v>2019</v>
      </c>
      <c r="F927" s="1" t="str">
        <f t="shared" si="86"/>
        <v>November</v>
      </c>
      <c r="G927" t="str">
        <f t="shared" si="87"/>
        <v>Saturday</v>
      </c>
      <c r="H927">
        <v>19300</v>
      </c>
      <c r="I927" t="s">
        <v>34</v>
      </c>
      <c r="P927">
        <v>1</v>
      </c>
      <c r="S927">
        <v>1</v>
      </c>
      <c r="W927">
        <v>1</v>
      </c>
      <c r="X927">
        <v>1</v>
      </c>
    </row>
    <row r="928" spans="1:29" hidden="1" x14ac:dyDescent="0.25">
      <c r="A928" s="11">
        <v>43778.48333333333</v>
      </c>
      <c r="B928" s="1" t="str">
        <f t="shared" si="84"/>
        <v>11/09/19</v>
      </c>
      <c r="C928" s="10">
        <f t="shared" si="88"/>
        <v>0.48333333333333334</v>
      </c>
      <c r="D928" s="2" t="str">
        <f t="shared" si="89"/>
        <v>Morning</v>
      </c>
      <c r="E928" s="1" t="str">
        <f t="shared" si="85"/>
        <v>2019</v>
      </c>
      <c r="F928" s="1" t="str">
        <f t="shared" si="86"/>
        <v>November</v>
      </c>
      <c r="G928" t="str">
        <f t="shared" si="87"/>
        <v>Saturday</v>
      </c>
      <c r="H928">
        <v>18800</v>
      </c>
      <c r="I928" t="s">
        <v>36</v>
      </c>
      <c r="J928">
        <v>2</v>
      </c>
      <c r="N928">
        <v>1</v>
      </c>
      <c r="X928">
        <v>1</v>
      </c>
    </row>
    <row r="929" spans="1:30" hidden="1" x14ac:dyDescent="0.25">
      <c r="A929" s="11">
        <v>43778.48333333333</v>
      </c>
      <c r="B929" s="1" t="str">
        <f t="shared" si="84"/>
        <v>11/09/19</v>
      </c>
      <c r="C929" s="10">
        <f t="shared" si="88"/>
        <v>0.48333333333333334</v>
      </c>
      <c r="D929" s="2" t="str">
        <f t="shared" si="89"/>
        <v>Morning</v>
      </c>
      <c r="E929" s="1" t="str">
        <f t="shared" si="85"/>
        <v>2019</v>
      </c>
      <c r="F929" s="1" t="str">
        <f t="shared" si="86"/>
        <v>November</v>
      </c>
      <c r="G929" t="str">
        <f t="shared" si="87"/>
        <v>Saturday</v>
      </c>
      <c r="H929">
        <v>18300</v>
      </c>
      <c r="I929" t="s">
        <v>40</v>
      </c>
      <c r="J929">
        <v>1</v>
      </c>
      <c r="P929">
        <v>1</v>
      </c>
      <c r="AA929">
        <v>1</v>
      </c>
      <c r="AB929">
        <v>1</v>
      </c>
    </row>
    <row r="930" spans="1:30" hidden="1" x14ac:dyDescent="0.25">
      <c r="A930" s="11">
        <v>43778.48333333333</v>
      </c>
      <c r="B930" s="1" t="str">
        <f t="shared" si="84"/>
        <v>11/09/19</v>
      </c>
      <c r="C930" s="10">
        <f t="shared" si="88"/>
        <v>0.48333333333333334</v>
      </c>
      <c r="D930" s="2" t="str">
        <f t="shared" si="89"/>
        <v>Morning</v>
      </c>
      <c r="E930" s="1" t="str">
        <f t="shared" si="85"/>
        <v>2019</v>
      </c>
      <c r="F930" s="1" t="str">
        <f t="shared" si="86"/>
        <v>November</v>
      </c>
      <c r="G930" t="str">
        <f t="shared" si="87"/>
        <v>Saturday</v>
      </c>
      <c r="H930">
        <v>14800</v>
      </c>
      <c r="I930" t="s">
        <v>39</v>
      </c>
      <c r="J930">
        <v>1</v>
      </c>
      <c r="K930">
        <v>1</v>
      </c>
      <c r="O930">
        <v>1</v>
      </c>
    </row>
    <row r="931" spans="1:30" hidden="1" x14ac:dyDescent="0.25">
      <c r="A931" s="11">
        <v>43778.587500000001</v>
      </c>
      <c r="B931" s="1" t="str">
        <f t="shared" si="84"/>
        <v>11/09/19</v>
      </c>
      <c r="C931" s="10">
        <f t="shared" si="88"/>
        <v>0.58750000000000002</v>
      </c>
      <c r="D931" s="2" t="str">
        <f t="shared" si="89"/>
        <v>Afternoon</v>
      </c>
      <c r="E931" s="1" t="str">
        <f t="shared" si="85"/>
        <v>2019</v>
      </c>
      <c r="F931" s="1" t="str">
        <f t="shared" si="86"/>
        <v>November</v>
      </c>
      <c r="G931" t="str">
        <f t="shared" si="87"/>
        <v>Saturday</v>
      </c>
      <c r="H931">
        <v>15800</v>
      </c>
      <c r="I931" t="s">
        <v>34</v>
      </c>
      <c r="J931">
        <v>1</v>
      </c>
      <c r="O931">
        <v>1</v>
      </c>
      <c r="AA931">
        <v>1</v>
      </c>
    </row>
    <row r="932" spans="1:30" hidden="1" x14ac:dyDescent="0.25">
      <c r="A932" s="11">
        <v>43778.616666666669</v>
      </c>
      <c r="B932" s="1" t="str">
        <f t="shared" si="84"/>
        <v>11/09/19</v>
      </c>
      <c r="C932" s="10">
        <f t="shared" si="88"/>
        <v>0.6166666666666667</v>
      </c>
      <c r="D932" s="2" t="str">
        <f t="shared" si="89"/>
        <v>Afternoon</v>
      </c>
      <c r="E932" s="1" t="str">
        <f t="shared" si="85"/>
        <v>2019</v>
      </c>
      <c r="F932" s="1" t="str">
        <f t="shared" si="86"/>
        <v>November</v>
      </c>
      <c r="G932" t="str">
        <f t="shared" si="87"/>
        <v>Saturday</v>
      </c>
      <c r="H932">
        <v>15800</v>
      </c>
      <c r="I932" t="s">
        <v>45</v>
      </c>
      <c r="J932">
        <v>1</v>
      </c>
      <c r="K932">
        <v>1</v>
      </c>
      <c r="L932">
        <v>1</v>
      </c>
      <c r="M932">
        <v>1</v>
      </c>
    </row>
    <row r="933" spans="1:30" hidden="1" x14ac:dyDescent="0.25">
      <c r="A933" s="11">
        <v>43778.652777777781</v>
      </c>
      <c r="B933" s="1" t="str">
        <f t="shared" si="84"/>
        <v>11/09/19</v>
      </c>
      <c r="C933" s="10">
        <f t="shared" si="88"/>
        <v>0.65277777777777779</v>
      </c>
      <c r="D933" s="2" t="str">
        <f t="shared" si="89"/>
        <v>Evening</v>
      </c>
      <c r="E933" s="1" t="str">
        <f t="shared" si="85"/>
        <v>2019</v>
      </c>
      <c r="F933" s="1" t="str">
        <f t="shared" si="86"/>
        <v>November</v>
      </c>
      <c r="G933" t="str">
        <f t="shared" si="87"/>
        <v>Saturday</v>
      </c>
      <c r="H933">
        <v>14800</v>
      </c>
      <c r="I933" t="s">
        <v>37</v>
      </c>
      <c r="J933">
        <v>1</v>
      </c>
      <c r="K933">
        <v>1</v>
      </c>
      <c r="P933">
        <v>1</v>
      </c>
    </row>
    <row r="934" spans="1:30" hidden="1" x14ac:dyDescent="0.25">
      <c r="A934" s="11">
        <v>43778.682638888888</v>
      </c>
      <c r="B934" s="1" t="str">
        <f t="shared" si="84"/>
        <v>11/09/19</v>
      </c>
      <c r="C934" s="10">
        <f t="shared" si="88"/>
        <v>0.68263888888888891</v>
      </c>
      <c r="D934" s="2" t="str">
        <f t="shared" si="89"/>
        <v>Evening</v>
      </c>
      <c r="E934" s="1" t="str">
        <f t="shared" si="85"/>
        <v>2019</v>
      </c>
      <c r="F934" s="1" t="str">
        <f t="shared" si="86"/>
        <v>November</v>
      </c>
      <c r="G934" t="str">
        <f t="shared" si="87"/>
        <v>Saturday</v>
      </c>
      <c r="H934">
        <v>14800</v>
      </c>
      <c r="I934" t="s">
        <v>37</v>
      </c>
      <c r="J934">
        <v>1</v>
      </c>
      <c r="K934">
        <v>1</v>
      </c>
      <c r="AA934">
        <v>1</v>
      </c>
    </row>
    <row r="935" spans="1:30" hidden="1" x14ac:dyDescent="0.25">
      <c r="A935" s="11">
        <v>43778.700694444444</v>
      </c>
      <c r="B935" s="1" t="str">
        <f t="shared" si="84"/>
        <v>11/09/19</v>
      </c>
      <c r="C935" s="10">
        <f t="shared" si="88"/>
        <v>0.7006944444444444</v>
      </c>
      <c r="D935" s="2" t="str">
        <f t="shared" si="89"/>
        <v>Evening</v>
      </c>
      <c r="E935" s="1" t="str">
        <f t="shared" si="85"/>
        <v>2019</v>
      </c>
      <c r="F935" s="1" t="str">
        <f t="shared" si="86"/>
        <v>November</v>
      </c>
      <c r="G935" t="str">
        <f t="shared" si="87"/>
        <v>Saturday</v>
      </c>
      <c r="H935">
        <v>15800</v>
      </c>
      <c r="I935" t="s">
        <v>46</v>
      </c>
      <c r="J935">
        <v>2</v>
      </c>
      <c r="K935">
        <v>1</v>
      </c>
      <c r="L935">
        <v>1</v>
      </c>
    </row>
    <row r="936" spans="1:30" hidden="1" x14ac:dyDescent="0.25">
      <c r="A936" s="11">
        <v>43779.461111111108</v>
      </c>
      <c r="B936" s="1" t="str">
        <f t="shared" si="84"/>
        <v>11/10/19</v>
      </c>
      <c r="C936" s="10">
        <f t="shared" si="88"/>
        <v>0.46111111111111108</v>
      </c>
      <c r="D936" s="2" t="str">
        <f t="shared" si="89"/>
        <v>Morning</v>
      </c>
      <c r="E936" s="1" t="str">
        <f t="shared" si="85"/>
        <v>2019</v>
      </c>
      <c r="F936" s="1" t="str">
        <f t="shared" si="86"/>
        <v>November</v>
      </c>
      <c r="G936" t="str">
        <f t="shared" si="87"/>
        <v>Sunday</v>
      </c>
      <c r="H936">
        <v>18000</v>
      </c>
      <c r="I936" t="s">
        <v>47</v>
      </c>
      <c r="R936">
        <v>2</v>
      </c>
      <c r="X936">
        <v>2</v>
      </c>
    </row>
    <row r="937" spans="1:30" hidden="1" x14ac:dyDescent="0.25">
      <c r="A937" s="11">
        <v>43779.462500000001</v>
      </c>
      <c r="B937" s="1" t="str">
        <f t="shared" si="84"/>
        <v>11/10/19</v>
      </c>
      <c r="C937" s="10">
        <f t="shared" si="88"/>
        <v>0.46249999999999997</v>
      </c>
      <c r="D937" s="2" t="str">
        <f t="shared" si="89"/>
        <v>Morning</v>
      </c>
      <c r="E937" s="1" t="str">
        <f t="shared" si="85"/>
        <v>2019</v>
      </c>
      <c r="F937" s="1" t="str">
        <f t="shared" si="86"/>
        <v>November</v>
      </c>
      <c r="G937" t="str">
        <f t="shared" si="87"/>
        <v>Sunday</v>
      </c>
      <c r="H937">
        <v>14800</v>
      </c>
      <c r="I937" t="s">
        <v>46</v>
      </c>
      <c r="J937">
        <v>1</v>
      </c>
      <c r="K937">
        <v>1</v>
      </c>
      <c r="P937">
        <v>1</v>
      </c>
    </row>
    <row r="938" spans="1:30" hidden="1" x14ac:dyDescent="0.25">
      <c r="A938" s="11">
        <v>43779.465277777781</v>
      </c>
      <c r="B938" s="1" t="str">
        <f t="shared" si="84"/>
        <v>11/10/19</v>
      </c>
      <c r="C938" s="10">
        <f t="shared" si="88"/>
        <v>0.46527777777777773</v>
      </c>
      <c r="D938" s="2" t="str">
        <f t="shared" si="89"/>
        <v>Morning</v>
      </c>
      <c r="E938" s="1" t="str">
        <f t="shared" si="85"/>
        <v>2019</v>
      </c>
      <c r="F938" s="1" t="str">
        <f t="shared" si="86"/>
        <v>November</v>
      </c>
      <c r="G938" t="str">
        <f t="shared" si="87"/>
        <v>Sunday</v>
      </c>
      <c r="H938">
        <v>21100</v>
      </c>
      <c r="I938" t="s">
        <v>41</v>
      </c>
      <c r="J938">
        <v>2</v>
      </c>
      <c r="O938">
        <v>1</v>
      </c>
      <c r="Q938">
        <v>1</v>
      </c>
    </row>
    <row r="939" spans="1:30" hidden="1" x14ac:dyDescent="0.25">
      <c r="A939" s="11">
        <v>43779.472222222219</v>
      </c>
      <c r="B939" s="1" t="str">
        <f t="shared" si="84"/>
        <v>11/10/19</v>
      </c>
      <c r="C939" s="10">
        <f t="shared" si="88"/>
        <v>0.47222222222222227</v>
      </c>
      <c r="D939" s="2" t="str">
        <f t="shared" si="89"/>
        <v>Morning</v>
      </c>
      <c r="E939" s="1" t="str">
        <f t="shared" si="85"/>
        <v>2019</v>
      </c>
      <c r="F939" s="1" t="str">
        <f t="shared" si="86"/>
        <v>November</v>
      </c>
      <c r="G939" t="str">
        <f t="shared" si="87"/>
        <v>Sunday</v>
      </c>
      <c r="H939">
        <v>32800</v>
      </c>
      <c r="I939" t="s">
        <v>40</v>
      </c>
      <c r="J939">
        <v>1</v>
      </c>
      <c r="M939">
        <v>1</v>
      </c>
      <c r="P939">
        <v>1</v>
      </c>
      <c r="Q939">
        <v>1</v>
      </c>
      <c r="Y939">
        <v>1</v>
      </c>
      <c r="AD939">
        <v>1</v>
      </c>
    </row>
    <row r="940" spans="1:30" hidden="1" x14ac:dyDescent="0.25">
      <c r="A940" s="11">
        <v>43779.477083333331</v>
      </c>
      <c r="B940" s="1" t="str">
        <f t="shared" si="84"/>
        <v>11/10/19</v>
      </c>
      <c r="C940" s="10">
        <f t="shared" si="88"/>
        <v>0.4770833333333333</v>
      </c>
      <c r="D940" s="2" t="str">
        <f t="shared" si="89"/>
        <v>Morning</v>
      </c>
      <c r="E940" s="1" t="str">
        <f t="shared" si="85"/>
        <v>2019</v>
      </c>
      <c r="F940" s="1" t="str">
        <f t="shared" si="86"/>
        <v>November</v>
      </c>
      <c r="G940" t="str">
        <f t="shared" si="87"/>
        <v>Sunday</v>
      </c>
      <c r="H940">
        <v>17000</v>
      </c>
      <c r="I940" t="s">
        <v>39</v>
      </c>
      <c r="N940">
        <v>1</v>
      </c>
      <c r="AA940">
        <v>2</v>
      </c>
      <c r="AB940">
        <v>1</v>
      </c>
    </row>
    <row r="941" spans="1:30" hidden="1" x14ac:dyDescent="0.25">
      <c r="A941" s="11">
        <v>43779.477083333331</v>
      </c>
      <c r="B941" s="1" t="str">
        <f t="shared" si="84"/>
        <v>11/10/19</v>
      </c>
      <c r="C941" s="10">
        <f t="shared" si="88"/>
        <v>0.4770833333333333</v>
      </c>
      <c r="D941" s="2" t="str">
        <f t="shared" si="89"/>
        <v>Morning</v>
      </c>
      <c r="E941" s="1" t="str">
        <f t="shared" si="85"/>
        <v>2019</v>
      </c>
      <c r="F941" s="1" t="str">
        <f t="shared" si="86"/>
        <v>November</v>
      </c>
      <c r="G941" t="str">
        <f t="shared" si="87"/>
        <v>Sunday</v>
      </c>
      <c r="H941">
        <v>15400</v>
      </c>
      <c r="I941" t="s">
        <v>46</v>
      </c>
      <c r="J941">
        <v>2</v>
      </c>
      <c r="W941">
        <v>1</v>
      </c>
    </row>
    <row r="942" spans="1:30" hidden="1" x14ac:dyDescent="0.25">
      <c r="A942" s="11">
        <v>43779.478472222225</v>
      </c>
      <c r="B942" s="1" t="str">
        <f t="shared" si="84"/>
        <v>11/10/19</v>
      </c>
      <c r="C942" s="10">
        <f t="shared" si="88"/>
        <v>0.47847222222222219</v>
      </c>
      <c r="D942" s="2" t="str">
        <f t="shared" si="89"/>
        <v>Morning</v>
      </c>
      <c r="E942" s="1" t="str">
        <f t="shared" si="85"/>
        <v>2019</v>
      </c>
      <c r="F942" s="1" t="str">
        <f t="shared" si="86"/>
        <v>November</v>
      </c>
      <c r="G942" t="str">
        <f t="shared" si="87"/>
        <v>Sunday</v>
      </c>
      <c r="H942">
        <v>19600</v>
      </c>
      <c r="I942" t="s">
        <v>40</v>
      </c>
      <c r="J942">
        <v>2</v>
      </c>
      <c r="K942">
        <v>1</v>
      </c>
      <c r="AA942">
        <v>1</v>
      </c>
    </row>
    <row r="943" spans="1:30" hidden="1" x14ac:dyDescent="0.25">
      <c r="A943" s="11">
        <v>43779.486805555556</v>
      </c>
      <c r="B943" s="1" t="str">
        <f t="shared" si="84"/>
        <v>11/10/19</v>
      </c>
      <c r="C943" s="10">
        <f t="shared" si="88"/>
        <v>0.48680555555555555</v>
      </c>
      <c r="D943" s="2" t="str">
        <f t="shared" si="89"/>
        <v>Morning</v>
      </c>
      <c r="E943" s="1" t="str">
        <f t="shared" si="85"/>
        <v>2019</v>
      </c>
      <c r="F943" s="1" t="str">
        <f t="shared" si="86"/>
        <v>November</v>
      </c>
      <c r="G943" t="str">
        <f t="shared" si="87"/>
        <v>Sunday</v>
      </c>
      <c r="H943">
        <v>15800</v>
      </c>
      <c r="I943" t="s">
        <v>36</v>
      </c>
      <c r="J943">
        <v>1</v>
      </c>
      <c r="S943">
        <v>1</v>
      </c>
      <c r="AC943">
        <v>1</v>
      </c>
    </row>
    <row r="944" spans="1:30" hidden="1" x14ac:dyDescent="0.25">
      <c r="A944" s="11">
        <v>43779.488888888889</v>
      </c>
      <c r="B944" s="1" t="str">
        <f t="shared" si="84"/>
        <v>11/10/19</v>
      </c>
      <c r="C944" s="10">
        <f t="shared" si="88"/>
        <v>0.48888888888888887</v>
      </c>
      <c r="D944" s="2" t="str">
        <f t="shared" si="89"/>
        <v>Morning</v>
      </c>
      <c r="E944" s="1" t="str">
        <f t="shared" si="85"/>
        <v>2019</v>
      </c>
      <c r="F944" s="1" t="str">
        <f t="shared" si="86"/>
        <v>November</v>
      </c>
      <c r="G944" t="str">
        <f t="shared" si="87"/>
        <v>Sunday</v>
      </c>
      <c r="H944">
        <v>16100</v>
      </c>
      <c r="I944" t="s">
        <v>40</v>
      </c>
      <c r="J944">
        <v>2</v>
      </c>
      <c r="P944">
        <v>1</v>
      </c>
    </row>
    <row r="945" spans="1:32" hidden="1" x14ac:dyDescent="0.25">
      <c r="A945" s="11">
        <v>43779.496527777781</v>
      </c>
      <c r="B945" s="1" t="str">
        <f t="shared" si="84"/>
        <v>11/10/19</v>
      </c>
      <c r="C945" s="10">
        <f t="shared" si="88"/>
        <v>0.49652777777777773</v>
      </c>
      <c r="D945" s="2" t="str">
        <f t="shared" si="89"/>
        <v>Morning</v>
      </c>
      <c r="E945" s="1" t="str">
        <f t="shared" si="85"/>
        <v>2019</v>
      </c>
      <c r="F945" s="1" t="str">
        <f t="shared" si="86"/>
        <v>November</v>
      </c>
      <c r="G945" t="str">
        <f t="shared" si="87"/>
        <v>Sunday</v>
      </c>
      <c r="H945">
        <v>29100</v>
      </c>
      <c r="I945" t="s">
        <v>37</v>
      </c>
      <c r="J945">
        <v>2</v>
      </c>
      <c r="M945">
        <v>1</v>
      </c>
      <c r="O945">
        <v>1</v>
      </c>
      <c r="P945">
        <v>1</v>
      </c>
      <c r="V945">
        <v>1</v>
      </c>
    </row>
    <row r="946" spans="1:32" hidden="1" x14ac:dyDescent="0.25">
      <c r="A946" s="11">
        <v>43779.507638888892</v>
      </c>
      <c r="B946" s="1" t="str">
        <f t="shared" si="84"/>
        <v>11/10/19</v>
      </c>
      <c r="C946" s="10">
        <f t="shared" si="88"/>
        <v>0.50763888888888886</v>
      </c>
      <c r="D946" s="2" t="str">
        <f t="shared" si="89"/>
        <v>Morning</v>
      </c>
      <c r="E946" s="1" t="str">
        <f t="shared" si="85"/>
        <v>2019</v>
      </c>
      <c r="F946" s="1" t="str">
        <f t="shared" si="86"/>
        <v>November</v>
      </c>
      <c r="G946" t="str">
        <f t="shared" si="87"/>
        <v>Sunday</v>
      </c>
      <c r="H946">
        <v>19300</v>
      </c>
      <c r="I946" t="s">
        <v>43</v>
      </c>
      <c r="J946">
        <v>1</v>
      </c>
      <c r="R946">
        <v>1</v>
      </c>
      <c r="V946">
        <v>2</v>
      </c>
    </row>
    <row r="947" spans="1:32" hidden="1" x14ac:dyDescent="0.25">
      <c r="A947" s="11">
        <v>43779.53125</v>
      </c>
      <c r="B947" s="1" t="str">
        <f t="shared" si="84"/>
        <v>11/10/19</v>
      </c>
      <c r="C947" s="10">
        <f t="shared" si="88"/>
        <v>0.53125</v>
      </c>
      <c r="D947" s="2" t="str">
        <f t="shared" si="89"/>
        <v>Morning</v>
      </c>
      <c r="E947" s="1" t="str">
        <f t="shared" si="85"/>
        <v>2019</v>
      </c>
      <c r="F947" s="1" t="str">
        <f t="shared" si="86"/>
        <v>November</v>
      </c>
      <c r="G947" t="str">
        <f t="shared" si="87"/>
        <v>Sunday</v>
      </c>
      <c r="H947">
        <v>14800</v>
      </c>
      <c r="I947" t="s">
        <v>40</v>
      </c>
      <c r="J947">
        <v>1</v>
      </c>
      <c r="K947">
        <v>1</v>
      </c>
      <c r="AA947">
        <v>1</v>
      </c>
    </row>
    <row r="948" spans="1:32" hidden="1" x14ac:dyDescent="0.25">
      <c r="A948" s="11">
        <v>43779.54791666667</v>
      </c>
      <c r="B948" s="1" t="str">
        <f t="shared" si="84"/>
        <v>11/10/19</v>
      </c>
      <c r="C948" s="10">
        <f t="shared" si="88"/>
        <v>0.54791666666666672</v>
      </c>
      <c r="D948" s="2" t="str">
        <f t="shared" si="89"/>
        <v>Afternoon</v>
      </c>
      <c r="E948" s="1" t="str">
        <f t="shared" si="85"/>
        <v>2019</v>
      </c>
      <c r="F948" s="1" t="str">
        <f t="shared" si="86"/>
        <v>November</v>
      </c>
      <c r="G948" t="str">
        <f t="shared" si="87"/>
        <v>Sunday</v>
      </c>
      <c r="H948">
        <v>23800</v>
      </c>
      <c r="I948" t="s">
        <v>39</v>
      </c>
      <c r="J948">
        <v>1</v>
      </c>
      <c r="Y948">
        <v>1</v>
      </c>
      <c r="AB948">
        <v>3</v>
      </c>
      <c r="AC948">
        <v>1</v>
      </c>
    </row>
    <row r="949" spans="1:32" hidden="1" x14ac:dyDescent="0.25">
      <c r="A949" s="11">
        <v>43779.548611111109</v>
      </c>
      <c r="B949" s="1" t="str">
        <f t="shared" si="84"/>
        <v>11/10/19</v>
      </c>
      <c r="C949" s="10">
        <f t="shared" si="88"/>
        <v>0.54861111111111105</v>
      </c>
      <c r="D949" s="2" t="str">
        <f t="shared" si="89"/>
        <v>Afternoon</v>
      </c>
      <c r="E949" s="1" t="str">
        <f t="shared" si="85"/>
        <v>2019</v>
      </c>
      <c r="F949" s="1" t="str">
        <f t="shared" si="86"/>
        <v>November</v>
      </c>
      <c r="G949" t="str">
        <f t="shared" si="87"/>
        <v>Sunday</v>
      </c>
      <c r="H949">
        <v>19800</v>
      </c>
      <c r="I949" t="s">
        <v>34</v>
      </c>
      <c r="J949">
        <v>1</v>
      </c>
      <c r="P949">
        <v>1</v>
      </c>
      <c r="AA949">
        <v>1</v>
      </c>
      <c r="AF949">
        <v>1</v>
      </c>
    </row>
    <row r="950" spans="1:32" hidden="1" x14ac:dyDescent="0.25">
      <c r="A950" s="11">
        <v>43779.565972222219</v>
      </c>
      <c r="B950" s="1" t="str">
        <f t="shared" si="84"/>
        <v>11/10/19</v>
      </c>
      <c r="C950" s="10">
        <f t="shared" si="88"/>
        <v>0.56597222222222221</v>
      </c>
      <c r="D950" s="2" t="str">
        <f t="shared" si="89"/>
        <v>Afternoon</v>
      </c>
      <c r="E950" s="1" t="str">
        <f t="shared" si="85"/>
        <v>2019</v>
      </c>
      <c r="F950" s="1" t="str">
        <f t="shared" si="86"/>
        <v>November</v>
      </c>
      <c r="G950" t="str">
        <f t="shared" si="87"/>
        <v>Sunday</v>
      </c>
      <c r="H950">
        <v>24600</v>
      </c>
      <c r="I950" t="s">
        <v>35</v>
      </c>
      <c r="J950">
        <v>3</v>
      </c>
      <c r="P950">
        <v>1</v>
      </c>
    </row>
    <row r="951" spans="1:32" hidden="1" x14ac:dyDescent="0.25">
      <c r="A951" s="11">
        <v>43779.597916666666</v>
      </c>
      <c r="B951" s="1" t="str">
        <f t="shared" si="84"/>
        <v>11/10/19</v>
      </c>
      <c r="C951" s="10">
        <f t="shared" si="88"/>
        <v>0.59791666666666665</v>
      </c>
      <c r="D951" s="2" t="str">
        <f t="shared" si="89"/>
        <v>Afternoon</v>
      </c>
      <c r="E951" s="1" t="str">
        <f t="shared" si="85"/>
        <v>2019</v>
      </c>
      <c r="F951" s="1" t="str">
        <f t="shared" si="86"/>
        <v>November</v>
      </c>
      <c r="G951" t="str">
        <f t="shared" si="87"/>
        <v>Sunday</v>
      </c>
      <c r="H951">
        <v>18600</v>
      </c>
      <c r="I951" t="s">
        <v>46</v>
      </c>
      <c r="J951">
        <v>2</v>
      </c>
      <c r="K951">
        <v>1</v>
      </c>
      <c r="R951">
        <v>1</v>
      </c>
    </row>
    <row r="952" spans="1:32" hidden="1" x14ac:dyDescent="0.25">
      <c r="A952" s="11">
        <v>43779.647222222222</v>
      </c>
      <c r="B952" s="1" t="str">
        <f t="shared" si="84"/>
        <v>11/10/19</v>
      </c>
      <c r="C952" s="10">
        <f t="shared" si="88"/>
        <v>0.64722222222222225</v>
      </c>
      <c r="D952" s="2" t="str">
        <f t="shared" si="89"/>
        <v>Evening</v>
      </c>
      <c r="E952" s="1" t="str">
        <f t="shared" si="85"/>
        <v>2019</v>
      </c>
      <c r="F952" s="1" t="str">
        <f t="shared" si="86"/>
        <v>November</v>
      </c>
      <c r="G952" t="str">
        <f t="shared" si="87"/>
        <v>Sunday</v>
      </c>
      <c r="H952">
        <v>20900</v>
      </c>
      <c r="I952" t="s">
        <v>41</v>
      </c>
      <c r="J952">
        <v>3</v>
      </c>
      <c r="K952">
        <v>1</v>
      </c>
    </row>
    <row r="953" spans="1:32" hidden="1" x14ac:dyDescent="0.25">
      <c r="A953" s="11">
        <v>43779.661111111112</v>
      </c>
      <c r="B953" s="1" t="str">
        <f t="shared" si="84"/>
        <v>11/10/19</v>
      </c>
      <c r="C953" s="10">
        <f t="shared" si="88"/>
        <v>0.66111111111111109</v>
      </c>
      <c r="D953" s="2" t="str">
        <f t="shared" si="89"/>
        <v>Evening</v>
      </c>
      <c r="E953" s="1" t="str">
        <f t="shared" si="85"/>
        <v>2019</v>
      </c>
      <c r="F953" s="1" t="str">
        <f t="shared" si="86"/>
        <v>November</v>
      </c>
      <c r="G953" t="str">
        <f t="shared" si="87"/>
        <v>Sunday</v>
      </c>
      <c r="H953">
        <v>15800</v>
      </c>
      <c r="I953" t="s">
        <v>37</v>
      </c>
      <c r="J953">
        <v>1</v>
      </c>
      <c r="P953">
        <v>1</v>
      </c>
      <c r="AC953">
        <v>1</v>
      </c>
    </row>
    <row r="954" spans="1:32" hidden="1" x14ac:dyDescent="0.25">
      <c r="A954" s="11">
        <v>43780.480555555558</v>
      </c>
      <c r="B954" s="1" t="str">
        <f t="shared" si="84"/>
        <v>11/11/19</v>
      </c>
      <c r="C954" s="10">
        <f t="shared" si="88"/>
        <v>0.48055555555555557</v>
      </c>
      <c r="D954" s="2" t="str">
        <f t="shared" si="89"/>
        <v>Morning</v>
      </c>
      <c r="E954" s="1" t="str">
        <f t="shared" si="85"/>
        <v>2019</v>
      </c>
      <c r="F954" s="1" t="str">
        <f t="shared" si="86"/>
        <v>November</v>
      </c>
      <c r="G954" t="str">
        <f t="shared" si="87"/>
        <v>Monday</v>
      </c>
      <c r="H954">
        <v>26600</v>
      </c>
      <c r="I954" t="s">
        <v>46</v>
      </c>
      <c r="J954">
        <v>2</v>
      </c>
      <c r="K954">
        <v>3</v>
      </c>
      <c r="X954">
        <v>1</v>
      </c>
    </row>
    <row r="955" spans="1:32" hidden="1" x14ac:dyDescent="0.25">
      <c r="A955" s="11">
        <v>43780.5</v>
      </c>
      <c r="B955" s="1" t="str">
        <f t="shared" si="84"/>
        <v>11/11/19</v>
      </c>
      <c r="C955" s="10">
        <f t="shared" si="88"/>
        <v>0.5</v>
      </c>
      <c r="D955" s="2" t="str">
        <f t="shared" si="89"/>
        <v>Morning</v>
      </c>
      <c r="E955" s="1" t="str">
        <f t="shared" si="85"/>
        <v>2019</v>
      </c>
      <c r="F955" s="1" t="str">
        <f t="shared" si="86"/>
        <v>November</v>
      </c>
      <c r="G955" t="str">
        <f t="shared" si="87"/>
        <v>Monday</v>
      </c>
      <c r="H955">
        <v>18600</v>
      </c>
      <c r="I955" t="s">
        <v>35</v>
      </c>
      <c r="J955">
        <v>2</v>
      </c>
      <c r="K955">
        <v>1</v>
      </c>
      <c r="X955">
        <v>1</v>
      </c>
    </row>
    <row r="956" spans="1:32" hidden="1" x14ac:dyDescent="0.25">
      <c r="A956" s="11">
        <v>43780.540972222225</v>
      </c>
      <c r="B956" s="1" t="str">
        <f t="shared" si="84"/>
        <v>11/11/19</v>
      </c>
      <c r="C956" s="10">
        <f t="shared" si="88"/>
        <v>0.54097222222222219</v>
      </c>
      <c r="D956" s="2" t="str">
        <f t="shared" si="89"/>
        <v>Morning</v>
      </c>
      <c r="E956" s="1" t="str">
        <f t="shared" si="85"/>
        <v>2019</v>
      </c>
      <c r="F956" s="1" t="str">
        <f t="shared" si="86"/>
        <v>November</v>
      </c>
      <c r="G956" t="str">
        <f t="shared" si="87"/>
        <v>Monday</v>
      </c>
      <c r="H956">
        <v>15300</v>
      </c>
      <c r="I956" t="s">
        <v>37</v>
      </c>
      <c r="J956">
        <v>1</v>
      </c>
      <c r="M956">
        <v>1</v>
      </c>
      <c r="Z956">
        <v>1</v>
      </c>
    </row>
    <row r="957" spans="1:32" hidden="1" x14ac:dyDescent="0.25">
      <c r="A957" s="11">
        <v>43780.583333333336</v>
      </c>
      <c r="B957" s="1" t="str">
        <f t="shared" si="84"/>
        <v>11/11/19</v>
      </c>
      <c r="C957" s="10">
        <f t="shared" si="88"/>
        <v>0.58333333333333337</v>
      </c>
      <c r="D957" s="2" t="str">
        <f t="shared" si="89"/>
        <v>Afternoon</v>
      </c>
      <c r="E957" s="1" t="str">
        <f t="shared" si="85"/>
        <v>2019</v>
      </c>
      <c r="F957" s="1" t="str">
        <f t="shared" si="86"/>
        <v>November</v>
      </c>
      <c r="G957" t="str">
        <f t="shared" si="87"/>
        <v>Monday</v>
      </c>
      <c r="H957">
        <v>19300</v>
      </c>
      <c r="I957" t="s">
        <v>39</v>
      </c>
      <c r="J957">
        <v>1</v>
      </c>
      <c r="K957">
        <v>1</v>
      </c>
      <c r="O957">
        <v>1</v>
      </c>
      <c r="P957">
        <v>1</v>
      </c>
    </row>
    <row r="958" spans="1:32" hidden="1" x14ac:dyDescent="0.25">
      <c r="A958" s="11">
        <v>43780.61041666667</v>
      </c>
      <c r="B958" s="1" t="str">
        <f t="shared" si="84"/>
        <v>11/11/19</v>
      </c>
      <c r="C958" s="10">
        <f t="shared" si="88"/>
        <v>0.61041666666666672</v>
      </c>
      <c r="D958" s="2" t="str">
        <f t="shared" si="89"/>
        <v>Afternoon</v>
      </c>
      <c r="E958" s="1" t="str">
        <f t="shared" si="85"/>
        <v>2019</v>
      </c>
      <c r="F958" s="1" t="str">
        <f t="shared" si="86"/>
        <v>November</v>
      </c>
      <c r="G958" t="str">
        <f t="shared" si="87"/>
        <v>Monday</v>
      </c>
      <c r="H958">
        <v>20300</v>
      </c>
      <c r="I958" t="s">
        <v>36</v>
      </c>
      <c r="J958">
        <v>1</v>
      </c>
      <c r="K958">
        <v>1</v>
      </c>
      <c r="L958">
        <v>1</v>
      </c>
      <c r="P958">
        <v>1</v>
      </c>
    </row>
    <row r="959" spans="1:32" hidden="1" x14ac:dyDescent="0.25">
      <c r="A959" s="11">
        <v>43780.725694444445</v>
      </c>
      <c r="B959" s="1" t="str">
        <f t="shared" si="84"/>
        <v>11/11/19</v>
      </c>
      <c r="C959" s="10">
        <f t="shared" si="88"/>
        <v>0.72569444444444453</v>
      </c>
      <c r="D959" s="2" t="str">
        <f t="shared" si="89"/>
        <v>Evening</v>
      </c>
      <c r="E959" s="1" t="str">
        <f t="shared" si="85"/>
        <v>2019</v>
      </c>
      <c r="F959" s="1" t="str">
        <f t="shared" si="86"/>
        <v>November</v>
      </c>
      <c r="G959" t="str">
        <f t="shared" si="87"/>
        <v>Monday</v>
      </c>
      <c r="H959">
        <v>28300</v>
      </c>
      <c r="I959" t="s">
        <v>36</v>
      </c>
      <c r="J959">
        <v>1</v>
      </c>
      <c r="K959">
        <v>1</v>
      </c>
      <c r="L959">
        <v>1</v>
      </c>
      <c r="P959">
        <v>1</v>
      </c>
      <c r="Q959">
        <v>1</v>
      </c>
      <c r="AA959">
        <v>1</v>
      </c>
    </row>
    <row r="960" spans="1:32" hidden="1" x14ac:dyDescent="0.25">
      <c r="A960" s="11">
        <v>43782.461805555555</v>
      </c>
      <c r="B960" s="1" t="str">
        <f t="shared" si="84"/>
        <v>11/13/19</v>
      </c>
      <c r="C960" s="10">
        <f t="shared" si="88"/>
        <v>0.46180555555555558</v>
      </c>
      <c r="D960" s="2" t="str">
        <f t="shared" si="89"/>
        <v>Morning</v>
      </c>
      <c r="E960" s="1" t="str">
        <f t="shared" si="85"/>
        <v>2019</v>
      </c>
      <c r="F960" s="1" t="str">
        <f t="shared" si="86"/>
        <v>November</v>
      </c>
      <c r="G960" t="str">
        <f t="shared" si="87"/>
        <v>Wednesday</v>
      </c>
      <c r="H960">
        <v>22300</v>
      </c>
      <c r="I960" t="s">
        <v>39</v>
      </c>
      <c r="J960">
        <v>1</v>
      </c>
      <c r="K960">
        <v>1</v>
      </c>
      <c r="M960">
        <v>1</v>
      </c>
      <c r="N960">
        <v>1</v>
      </c>
      <c r="P960">
        <v>1</v>
      </c>
    </row>
    <row r="961" spans="1:29" hidden="1" x14ac:dyDescent="0.25">
      <c r="A961" s="11">
        <v>43782.484027777777</v>
      </c>
      <c r="B961" s="1" t="str">
        <f t="shared" si="84"/>
        <v>11/13/19</v>
      </c>
      <c r="C961" s="10">
        <f t="shared" si="88"/>
        <v>0.48402777777777778</v>
      </c>
      <c r="D961" s="2" t="str">
        <f t="shared" si="89"/>
        <v>Morning</v>
      </c>
      <c r="E961" s="1" t="str">
        <f t="shared" si="85"/>
        <v>2019</v>
      </c>
      <c r="F961" s="1" t="str">
        <f t="shared" si="86"/>
        <v>November</v>
      </c>
      <c r="G961" t="str">
        <f t="shared" si="87"/>
        <v>Wednesday</v>
      </c>
      <c r="H961">
        <v>30100</v>
      </c>
      <c r="I961" t="s">
        <v>34</v>
      </c>
      <c r="J961">
        <v>3</v>
      </c>
      <c r="K961">
        <v>2</v>
      </c>
      <c r="L961">
        <v>2</v>
      </c>
      <c r="P961">
        <v>1</v>
      </c>
    </row>
    <row r="962" spans="1:29" hidden="1" x14ac:dyDescent="0.25">
      <c r="A962" s="11">
        <v>43782.490277777775</v>
      </c>
      <c r="B962" s="1" t="str">
        <f t="shared" ref="B962:B1025" si="90">TEXT(A962,"mm/dd/yy")</f>
        <v>11/13/19</v>
      </c>
      <c r="C962" s="10">
        <f t="shared" si="88"/>
        <v>0.49027777777777781</v>
      </c>
      <c r="D962" s="2" t="str">
        <f t="shared" si="89"/>
        <v>Morning</v>
      </c>
      <c r="E962" s="1" t="str">
        <f t="shared" ref="E962:E1025" si="91">TEXT(A962,"yyyy")</f>
        <v>2019</v>
      </c>
      <c r="F962" s="1" t="str">
        <f t="shared" ref="F962:F1025" si="92">TEXT(A962,"mmmm")</f>
        <v>November</v>
      </c>
      <c r="G962" t="str">
        <f t="shared" ref="G962:G1025" si="93">TEXT(A962,"dddd")</f>
        <v>Wednesday</v>
      </c>
      <c r="H962">
        <v>15800</v>
      </c>
      <c r="I962" t="s">
        <v>40</v>
      </c>
      <c r="J962">
        <v>1</v>
      </c>
      <c r="S962">
        <v>1</v>
      </c>
      <c r="X962">
        <v>1</v>
      </c>
    </row>
    <row r="963" spans="1:29" hidden="1" x14ac:dyDescent="0.25">
      <c r="A963" s="11">
        <v>43782.50277777778</v>
      </c>
      <c r="B963" s="1" t="str">
        <f t="shared" si="90"/>
        <v>11/13/19</v>
      </c>
      <c r="C963" s="10">
        <f t="shared" ref="C963:C1026" si="94">TIMEVALUE((TEXT(A963,"h:mm AM/PM")))</f>
        <v>0.50277777777777777</v>
      </c>
      <c r="D963" s="2" t="str">
        <f t="shared" ref="D963:D1026" si="95">IF(C963&lt;0.541666666666667,"Morning",IF(C963&lt;0.645833333333333,"Afternoon","Evening"))</f>
        <v>Morning</v>
      </c>
      <c r="E963" s="1" t="str">
        <f t="shared" si="91"/>
        <v>2019</v>
      </c>
      <c r="F963" s="1" t="str">
        <f t="shared" si="92"/>
        <v>November</v>
      </c>
      <c r="G963" t="str">
        <f t="shared" si="93"/>
        <v>Wednesday</v>
      </c>
      <c r="H963">
        <v>15800</v>
      </c>
      <c r="I963" t="s">
        <v>39</v>
      </c>
      <c r="J963">
        <v>1</v>
      </c>
      <c r="P963">
        <v>2</v>
      </c>
    </row>
    <row r="964" spans="1:29" hidden="1" x14ac:dyDescent="0.25">
      <c r="A964" s="11">
        <v>43782.520138888889</v>
      </c>
      <c r="B964" s="1" t="str">
        <f t="shared" si="90"/>
        <v>11/13/19</v>
      </c>
      <c r="C964" s="10">
        <f t="shared" si="94"/>
        <v>0.52013888888888882</v>
      </c>
      <c r="D964" s="2" t="str">
        <f t="shared" si="95"/>
        <v>Morning</v>
      </c>
      <c r="E964" s="1" t="str">
        <f t="shared" si="91"/>
        <v>2019</v>
      </c>
      <c r="F964" s="1" t="str">
        <f t="shared" si="92"/>
        <v>November</v>
      </c>
      <c r="G964" t="str">
        <f t="shared" si="93"/>
        <v>Wednesday</v>
      </c>
      <c r="H964">
        <v>15300</v>
      </c>
      <c r="I964" t="s">
        <v>38</v>
      </c>
      <c r="J964">
        <v>1</v>
      </c>
      <c r="R964">
        <v>1</v>
      </c>
      <c r="Y964">
        <v>1</v>
      </c>
    </row>
    <row r="965" spans="1:29" hidden="1" x14ac:dyDescent="0.25">
      <c r="A965" s="11">
        <v>43782.614583333336</v>
      </c>
      <c r="B965" s="1" t="str">
        <f t="shared" si="90"/>
        <v>11/13/19</v>
      </c>
      <c r="C965" s="10">
        <f t="shared" si="94"/>
        <v>0.61458333333333337</v>
      </c>
      <c r="D965" s="2" t="str">
        <f t="shared" si="95"/>
        <v>Afternoon</v>
      </c>
      <c r="E965" s="1" t="str">
        <f t="shared" si="91"/>
        <v>2019</v>
      </c>
      <c r="F965" s="1" t="str">
        <f t="shared" si="92"/>
        <v>November</v>
      </c>
      <c r="G965" t="str">
        <f t="shared" si="93"/>
        <v>Wednesday</v>
      </c>
      <c r="H965">
        <v>14800</v>
      </c>
      <c r="I965" t="s">
        <v>34</v>
      </c>
      <c r="J965">
        <v>1</v>
      </c>
      <c r="K965">
        <v>1</v>
      </c>
      <c r="AA965">
        <v>1</v>
      </c>
    </row>
    <row r="966" spans="1:29" hidden="1" x14ac:dyDescent="0.25">
      <c r="A966" s="11">
        <v>43782.682638888888</v>
      </c>
      <c r="B966" s="1" t="str">
        <f t="shared" si="90"/>
        <v>11/13/19</v>
      </c>
      <c r="C966" s="10">
        <f t="shared" si="94"/>
        <v>0.68263888888888891</v>
      </c>
      <c r="D966" s="2" t="str">
        <f t="shared" si="95"/>
        <v>Evening</v>
      </c>
      <c r="E966" s="1" t="str">
        <f t="shared" si="91"/>
        <v>2019</v>
      </c>
      <c r="F966" s="1" t="str">
        <f t="shared" si="92"/>
        <v>November</v>
      </c>
      <c r="G966" t="str">
        <f t="shared" si="93"/>
        <v>Wednesday</v>
      </c>
      <c r="H966">
        <v>15800</v>
      </c>
      <c r="I966" t="s">
        <v>33</v>
      </c>
      <c r="J966">
        <v>1</v>
      </c>
      <c r="P966">
        <v>1</v>
      </c>
      <c r="V966">
        <v>1</v>
      </c>
    </row>
    <row r="967" spans="1:29" hidden="1" x14ac:dyDescent="0.25">
      <c r="A967" s="11">
        <v>43782.723611111112</v>
      </c>
      <c r="B967" s="1" t="str">
        <f t="shared" si="90"/>
        <v>11/13/19</v>
      </c>
      <c r="C967" s="10">
        <f t="shared" si="94"/>
        <v>0.72361111111111109</v>
      </c>
      <c r="D967" s="2" t="str">
        <f t="shared" si="95"/>
        <v>Evening</v>
      </c>
      <c r="E967" s="1" t="str">
        <f t="shared" si="91"/>
        <v>2019</v>
      </c>
      <c r="F967" s="1" t="str">
        <f t="shared" si="92"/>
        <v>November</v>
      </c>
      <c r="G967" t="str">
        <f t="shared" si="93"/>
        <v>Wednesday</v>
      </c>
      <c r="H967">
        <v>15100</v>
      </c>
      <c r="I967" t="s">
        <v>33</v>
      </c>
      <c r="J967">
        <v>1</v>
      </c>
      <c r="V967">
        <v>1</v>
      </c>
      <c r="W967">
        <v>1</v>
      </c>
    </row>
    <row r="968" spans="1:29" hidden="1" x14ac:dyDescent="0.25">
      <c r="A968" s="11">
        <v>43783.459722222222</v>
      </c>
      <c r="B968" s="1" t="str">
        <f t="shared" si="90"/>
        <v>11/14/19</v>
      </c>
      <c r="C968" s="10">
        <f t="shared" si="94"/>
        <v>0.4597222222222222</v>
      </c>
      <c r="D968" s="2" t="str">
        <f t="shared" si="95"/>
        <v>Morning</v>
      </c>
      <c r="E968" s="1" t="str">
        <f t="shared" si="91"/>
        <v>2019</v>
      </c>
      <c r="F968" s="1" t="str">
        <f t="shared" si="92"/>
        <v>November</v>
      </c>
      <c r="G968" t="str">
        <f t="shared" si="93"/>
        <v>Thursday</v>
      </c>
      <c r="H968">
        <v>16400</v>
      </c>
      <c r="I968" t="s">
        <v>38</v>
      </c>
      <c r="J968">
        <v>3</v>
      </c>
    </row>
    <row r="969" spans="1:29" hidden="1" x14ac:dyDescent="0.25">
      <c r="A969" s="11">
        <v>43783.536111111112</v>
      </c>
      <c r="B969" s="1" t="str">
        <f t="shared" si="90"/>
        <v>11/14/19</v>
      </c>
      <c r="C969" s="10">
        <f t="shared" si="94"/>
        <v>0.53611111111111109</v>
      </c>
      <c r="D969" s="2" t="str">
        <f t="shared" si="95"/>
        <v>Morning</v>
      </c>
      <c r="E969" s="1" t="str">
        <f t="shared" si="91"/>
        <v>2019</v>
      </c>
      <c r="F969" s="1" t="str">
        <f t="shared" si="92"/>
        <v>November</v>
      </c>
      <c r="G969" t="str">
        <f t="shared" si="93"/>
        <v>Thursday</v>
      </c>
      <c r="H969">
        <v>16300</v>
      </c>
      <c r="I969" t="s">
        <v>36</v>
      </c>
      <c r="J969">
        <v>1</v>
      </c>
      <c r="K969">
        <v>1</v>
      </c>
      <c r="L969">
        <v>1</v>
      </c>
      <c r="V969">
        <v>1</v>
      </c>
    </row>
    <row r="970" spans="1:29" hidden="1" x14ac:dyDescent="0.25">
      <c r="A970" s="11">
        <v>43783.548611111109</v>
      </c>
      <c r="B970" s="1" t="str">
        <f t="shared" si="90"/>
        <v>11/14/19</v>
      </c>
      <c r="C970" s="10">
        <f t="shared" si="94"/>
        <v>0.54861111111111105</v>
      </c>
      <c r="D970" s="2" t="str">
        <f t="shared" si="95"/>
        <v>Afternoon</v>
      </c>
      <c r="E970" s="1" t="str">
        <f t="shared" si="91"/>
        <v>2019</v>
      </c>
      <c r="F970" s="1" t="str">
        <f t="shared" si="92"/>
        <v>November</v>
      </c>
      <c r="G970" t="str">
        <f t="shared" si="93"/>
        <v>Thursday</v>
      </c>
      <c r="H970">
        <v>39300</v>
      </c>
      <c r="I970" t="s">
        <v>40</v>
      </c>
      <c r="J970">
        <v>1</v>
      </c>
      <c r="M970">
        <v>1</v>
      </c>
      <c r="N970">
        <v>2</v>
      </c>
      <c r="P970">
        <v>1</v>
      </c>
      <c r="V970">
        <v>1</v>
      </c>
      <c r="AA970">
        <v>1</v>
      </c>
      <c r="AC970">
        <v>1</v>
      </c>
    </row>
    <row r="971" spans="1:29" hidden="1" x14ac:dyDescent="0.25">
      <c r="A971" s="11">
        <v>43784.493055555555</v>
      </c>
      <c r="B971" s="1" t="str">
        <f t="shared" si="90"/>
        <v>11/15/19</v>
      </c>
      <c r="C971" s="10">
        <f t="shared" si="94"/>
        <v>0.49305555555555558</v>
      </c>
      <c r="D971" s="2" t="str">
        <f t="shared" si="95"/>
        <v>Morning</v>
      </c>
      <c r="E971" s="1" t="str">
        <f t="shared" si="91"/>
        <v>2019</v>
      </c>
      <c r="F971" s="1" t="str">
        <f t="shared" si="92"/>
        <v>November</v>
      </c>
      <c r="G971" t="str">
        <f t="shared" si="93"/>
        <v>Friday</v>
      </c>
      <c r="H971">
        <v>18500</v>
      </c>
      <c r="I971" t="s">
        <v>39</v>
      </c>
      <c r="M971">
        <v>1</v>
      </c>
      <c r="P971">
        <v>1</v>
      </c>
      <c r="R971">
        <v>1</v>
      </c>
      <c r="AA971">
        <v>1</v>
      </c>
    </row>
    <row r="972" spans="1:29" hidden="1" x14ac:dyDescent="0.25">
      <c r="A972" s="11">
        <v>43784.54583333333</v>
      </c>
      <c r="B972" s="1" t="str">
        <f t="shared" si="90"/>
        <v>11/15/19</v>
      </c>
      <c r="C972" s="10">
        <f t="shared" si="94"/>
        <v>0.54583333333333328</v>
      </c>
      <c r="D972" s="2" t="str">
        <f t="shared" si="95"/>
        <v>Afternoon</v>
      </c>
      <c r="E972" s="1" t="str">
        <f t="shared" si="91"/>
        <v>2019</v>
      </c>
      <c r="F972" s="1" t="str">
        <f t="shared" si="92"/>
        <v>November</v>
      </c>
      <c r="G972" t="str">
        <f t="shared" si="93"/>
        <v>Friday</v>
      </c>
      <c r="H972">
        <v>14800</v>
      </c>
      <c r="I972" t="s">
        <v>35</v>
      </c>
      <c r="J972">
        <v>1</v>
      </c>
      <c r="N972">
        <v>1</v>
      </c>
      <c r="X972">
        <v>1</v>
      </c>
    </row>
    <row r="973" spans="1:29" hidden="1" x14ac:dyDescent="0.25">
      <c r="A973" s="11">
        <v>43784.54791666667</v>
      </c>
      <c r="B973" s="1" t="str">
        <f t="shared" si="90"/>
        <v>11/15/19</v>
      </c>
      <c r="C973" s="10">
        <f t="shared" si="94"/>
        <v>0.54791666666666672</v>
      </c>
      <c r="D973" s="2" t="str">
        <f t="shared" si="95"/>
        <v>Afternoon</v>
      </c>
      <c r="E973" s="1" t="str">
        <f t="shared" si="91"/>
        <v>2019</v>
      </c>
      <c r="F973" s="1" t="str">
        <f t="shared" si="92"/>
        <v>November</v>
      </c>
      <c r="G973" t="str">
        <f t="shared" si="93"/>
        <v>Friday</v>
      </c>
      <c r="H973">
        <v>16100</v>
      </c>
      <c r="I973" t="s">
        <v>36</v>
      </c>
      <c r="J973">
        <v>2</v>
      </c>
      <c r="V973">
        <v>1</v>
      </c>
    </row>
    <row r="974" spans="1:29" hidden="1" x14ac:dyDescent="0.25">
      <c r="A974" s="11">
        <v>43784.572222222225</v>
      </c>
      <c r="B974" s="1" t="str">
        <f t="shared" si="90"/>
        <v>11/15/19</v>
      </c>
      <c r="C974" s="10">
        <f t="shared" si="94"/>
        <v>0.57222222222222219</v>
      </c>
      <c r="D974" s="2" t="str">
        <f t="shared" si="95"/>
        <v>Afternoon</v>
      </c>
      <c r="E974" s="1" t="str">
        <f t="shared" si="91"/>
        <v>2019</v>
      </c>
      <c r="F974" s="1" t="str">
        <f t="shared" si="92"/>
        <v>November</v>
      </c>
      <c r="G974" t="str">
        <f t="shared" si="93"/>
        <v>Friday</v>
      </c>
      <c r="H974">
        <v>18500</v>
      </c>
      <c r="I974" t="s">
        <v>35</v>
      </c>
      <c r="K974">
        <v>1</v>
      </c>
      <c r="R974">
        <v>1</v>
      </c>
      <c r="X974">
        <v>1</v>
      </c>
      <c r="AB974">
        <v>2</v>
      </c>
    </row>
    <row r="975" spans="1:29" hidden="1" x14ac:dyDescent="0.25">
      <c r="A975" s="11">
        <v>43784.61041666667</v>
      </c>
      <c r="B975" s="1" t="str">
        <f t="shared" si="90"/>
        <v>11/15/19</v>
      </c>
      <c r="C975" s="10">
        <f t="shared" si="94"/>
        <v>0.61041666666666672</v>
      </c>
      <c r="D975" s="2" t="str">
        <f t="shared" si="95"/>
        <v>Afternoon</v>
      </c>
      <c r="E975" s="1" t="str">
        <f t="shared" si="91"/>
        <v>2019</v>
      </c>
      <c r="F975" s="1" t="str">
        <f t="shared" si="92"/>
        <v>November</v>
      </c>
      <c r="G975" t="str">
        <f t="shared" si="93"/>
        <v>Friday</v>
      </c>
      <c r="H975">
        <v>17300</v>
      </c>
      <c r="I975" t="s">
        <v>40</v>
      </c>
      <c r="J975">
        <v>1</v>
      </c>
      <c r="N975">
        <v>3</v>
      </c>
    </row>
    <row r="976" spans="1:29" hidden="1" x14ac:dyDescent="0.25">
      <c r="A976" s="11">
        <v>43784.638194444444</v>
      </c>
      <c r="B976" s="1" t="str">
        <f t="shared" si="90"/>
        <v>11/15/19</v>
      </c>
      <c r="C976" s="10">
        <f t="shared" si="94"/>
        <v>0.6381944444444444</v>
      </c>
      <c r="D976" s="2" t="str">
        <f t="shared" si="95"/>
        <v>Afternoon</v>
      </c>
      <c r="E976" s="1" t="str">
        <f t="shared" si="91"/>
        <v>2019</v>
      </c>
      <c r="F976" s="1" t="str">
        <f t="shared" si="92"/>
        <v>November</v>
      </c>
      <c r="G976" t="str">
        <f t="shared" si="93"/>
        <v>Friday</v>
      </c>
      <c r="H976">
        <v>14800</v>
      </c>
      <c r="I976" t="s">
        <v>34</v>
      </c>
      <c r="J976">
        <v>1</v>
      </c>
      <c r="P976">
        <v>1</v>
      </c>
      <c r="R976">
        <v>1</v>
      </c>
    </row>
    <row r="977" spans="1:29" hidden="1" x14ac:dyDescent="0.25">
      <c r="A977" s="11">
        <v>43784.6875</v>
      </c>
      <c r="B977" s="1" t="str">
        <f t="shared" si="90"/>
        <v>11/15/19</v>
      </c>
      <c r="C977" s="10">
        <f t="shared" si="94"/>
        <v>0.6875</v>
      </c>
      <c r="D977" s="2" t="str">
        <f t="shared" si="95"/>
        <v>Evening</v>
      </c>
      <c r="E977" s="1" t="str">
        <f t="shared" si="91"/>
        <v>2019</v>
      </c>
      <c r="F977" s="1" t="str">
        <f t="shared" si="92"/>
        <v>November</v>
      </c>
      <c r="G977" t="str">
        <f t="shared" si="93"/>
        <v>Friday</v>
      </c>
      <c r="H977">
        <v>70700</v>
      </c>
      <c r="I977" t="s">
        <v>39</v>
      </c>
      <c r="J977">
        <v>4</v>
      </c>
      <c r="K977">
        <v>5</v>
      </c>
      <c r="N977">
        <v>4</v>
      </c>
      <c r="X977">
        <v>4</v>
      </c>
    </row>
    <row r="978" spans="1:29" hidden="1" x14ac:dyDescent="0.25">
      <c r="A978" s="11">
        <v>43785.463194444441</v>
      </c>
      <c r="B978" s="1" t="str">
        <f t="shared" si="90"/>
        <v>11/16/19</v>
      </c>
      <c r="C978" s="10">
        <f t="shared" si="94"/>
        <v>0.46319444444444446</v>
      </c>
      <c r="D978" s="2" t="str">
        <f t="shared" si="95"/>
        <v>Morning</v>
      </c>
      <c r="E978" s="1" t="str">
        <f t="shared" si="91"/>
        <v>2019</v>
      </c>
      <c r="F978" s="1" t="str">
        <f t="shared" si="92"/>
        <v>November</v>
      </c>
      <c r="G978" t="str">
        <f t="shared" si="93"/>
        <v>Saturday</v>
      </c>
      <c r="H978">
        <v>23800</v>
      </c>
      <c r="I978" t="s">
        <v>43</v>
      </c>
      <c r="J978">
        <v>2</v>
      </c>
      <c r="K978">
        <v>1</v>
      </c>
      <c r="N978">
        <v>1</v>
      </c>
      <c r="R978">
        <v>1</v>
      </c>
      <c r="AB978">
        <v>1</v>
      </c>
    </row>
    <row r="979" spans="1:29" hidden="1" x14ac:dyDescent="0.25">
      <c r="A979" s="11">
        <v>43785.470833333333</v>
      </c>
      <c r="B979" s="1" t="str">
        <f t="shared" si="90"/>
        <v>11/16/19</v>
      </c>
      <c r="C979" s="10">
        <f t="shared" si="94"/>
        <v>0.47083333333333338</v>
      </c>
      <c r="D979" s="2" t="str">
        <f t="shared" si="95"/>
        <v>Morning</v>
      </c>
      <c r="E979" s="1" t="str">
        <f t="shared" si="91"/>
        <v>2019</v>
      </c>
      <c r="F979" s="1" t="str">
        <f t="shared" si="92"/>
        <v>November</v>
      </c>
      <c r="G979" t="str">
        <f t="shared" si="93"/>
        <v>Saturday</v>
      </c>
      <c r="H979">
        <v>15100</v>
      </c>
      <c r="I979" t="s">
        <v>35</v>
      </c>
      <c r="J979">
        <v>2</v>
      </c>
      <c r="K979">
        <v>1</v>
      </c>
    </row>
    <row r="980" spans="1:29" hidden="1" x14ac:dyDescent="0.25">
      <c r="A980" s="11">
        <v>43785.51458333333</v>
      </c>
      <c r="B980" s="1" t="str">
        <f t="shared" si="90"/>
        <v>11/16/19</v>
      </c>
      <c r="C980" s="10">
        <f t="shared" si="94"/>
        <v>0.51458333333333328</v>
      </c>
      <c r="D980" s="2" t="str">
        <f t="shared" si="95"/>
        <v>Morning</v>
      </c>
      <c r="E980" s="1" t="str">
        <f t="shared" si="91"/>
        <v>2019</v>
      </c>
      <c r="F980" s="1" t="str">
        <f t="shared" si="92"/>
        <v>November</v>
      </c>
      <c r="G980" t="str">
        <f t="shared" si="93"/>
        <v>Saturday</v>
      </c>
      <c r="H980">
        <v>18500</v>
      </c>
      <c r="I980" t="s">
        <v>46</v>
      </c>
      <c r="N980">
        <v>1</v>
      </c>
      <c r="Q980">
        <v>1</v>
      </c>
      <c r="Z980">
        <v>1</v>
      </c>
      <c r="AC980">
        <v>1</v>
      </c>
    </row>
    <row r="981" spans="1:29" hidden="1" x14ac:dyDescent="0.25">
      <c r="A981" s="11">
        <v>43785.568055555559</v>
      </c>
      <c r="B981" s="1" t="str">
        <f t="shared" si="90"/>
        <v>11/16/19</v>
      </c>
      <c r="C981" s="10">
        <f t="shared" si="94"/>
        <v>0.56805555555555554</v>
      </c>
      <c r="D981" s="2" t="str">
        <f t="shared" si="95"/>
        <v>Afternoon</v>
      </c>
      <c r="E981" s="1" t="str">
        <f t="shared" si="91"/>
        <v>2019</v>
      </c>
      <c r="F981" s="1" t="str">
        <f t="shared" si="92"/>
        <v>November</v>
      </c>
      <c r="G981" t="str">
        <f t="shared" si="93"/>
        <v>Saturday</v>
      </c>
      <c r="H981">
        <v>21100</v>
      </c>
      <c r="I981" t="s">
        <v>39</v>
      </c>
      <c r="J981">
        <v>2</v>
      </c>
      <c r="X981">
        <v>1</v>
      </c>
      <c r="AB981">
        <v>2</v>
      </c>
    </row>
    <row r="982" spans="1:29" hidden="1" x14ac:dyDescent="0.25">
      <c r="A982" s="11">
        <v>43785.59375</v>
      </c>
      <c r="B982" s="1" t="str">
        <f t="shared" si="90"/>
        <v>11/16/19</v>
      </c>
      <c r="C982" s="10">
        <f t="shared" si="94"/>
        <v>0.59375</v>
      </c>
      <c r="D982" s="2" t="str">
        <f t="shared" si="95"/>
        <v>Afternoon</v>
      </c>
      <c r="E982" s="1" t="str">
        <f t="shared" si="91"/>
        <v>2019</v>
      </c>
      <c r="F982" s="1" t="str">
        <f t="shared" si="92"/>
        <v>November</v>
      </c>
      <c r="G982" t="str">
        <f t="shared" si="93"/>
        <v>Saturday</v>
      </c>
      <c r="H982">
        <v>16600</v>
      </c>
      <c r="I982" t="s">
        <v>34</v>
      </c>
      <c r="J982">
        <v>2</v>
      </c>
      <c r="K982">
        <v>1</v>
      </c>
      <c r="L982">
        <v>1</v>
      </c>
    </row>
    <row r="983" spans="1:29" hidden="1" x14ac:dyDescent="0.25">
      <c r="A983" s="11">
        <v>43785.597916666666</v>
      </c>
      <c r="B983" s="1" t="str">
        <f t="shared" si="90"/>
        <v>11/16/19</v>
      </c>
      <c r="C983" s="10">
        <f t="shared" si="94"/>
        <v>0.59791666666666665</v>
      </c>
      <c r="D983" s="2" t="str">
        <f t="shared" si="95"/>
        <v>Afternoon</v>
      </c>
      <c r="E983" s="1" t="str">
        <f t="shared" si="91"/>
        <v>2019</v>
      </c>
      <c r="F983" s="1" t="str">
        <f t="shared" si="92"/>
        <v>November</v>
      </c>
      <c r="G983" t="str">
        <f t="shared" si="93"/>
        <v>Saturday</v>
      </c>
      <c r="H983">
        <v>24800</v>
      </c>
      <c r="I983" t="s">
        <v>40</v>
      </c>
      <c r="J983">
        <v>1</v>
      </c>
      <c r="K983">
        <v>1</v>
      </c>
      <c r="L983">
        <v>1</v>
      </c>
      <c r="P983">
        <v>1</v>
      </c>
      <c r="Q983">
        <v>1</v>
      </c>
      <c r="AC983">
        <v>1</v>
      </c>
    </row>
    <row r="984" spans="1:29" hidden="1" x14ac:dyDescent="0.25">
      <c r="A984" s="11">
        <v>43785.675694444442</v>
      </c>
      <c r="B984" s="1" t="str">
        <f t="shared" si="90"/>
        <v>11/16/19</v>
      </c>
      <c r="C984" s="10">
        <f t="shared" si="94"/>
        <v>0.67569444444444438</v>
      </c>
      <c r="D984" s="2" t="str">
        <f t="shared" si="95"/>
        <v>Evening</v>
      </c>
      <c r="E984" s="1" t="str">
        <f t="shared" si="91"/>
        <v>2019</v>
      </c>
      <c r="F984" s="1" t="str">
        <f t="shared" si="92"/>
        <v>November</v>
      </c>
      <c r="G984" t="str">
        <f t="shared" si="93"/>
        <v>Saturday</v>
      </c>
      <c r="H984">
        <v>19100</v>
      </c>
      <c r="I984" t="s">
        <v>36</v>
      </c>
      <c r="J984">
        <v>2</v>
      </c>
      <c r="N984">
        <v>1</v>
      </c>
      <c r="Q984">
        <v>1</v>
      </c>
    </row>
    <row r="985" spans="1:29" hidden="1" x14ac:dyDescent="0.25">
      <c r="A985" s="11">
        <v>43785.681250000001</v>
      </c>
      <c r="B985" s="1" t="str">
        <f t="shared" si="90"/>
        <v>11/16/19</v>
      </c>
      <c r="C985" s="10">
        <f t="shared" si="94"/>
        <v>0.68125000000000002</v>
      </c>
      <c r="D985" s="2" t="str">
        <f t="shared" si="95"/>
        <v>Evening</v>
      </c>
      <c r="E985" s="1" t="str">
        <f t="shared" si="91"/>
        <v>2019</v>
      </c>
      <c r="F985" s="1" t="str">
        <f t="shared" si="92"/>
        <v>November</v>
      </c>
      <c r="G985" t="str">
        <f t="shared" si="93"/>
        <v>Saturday</v>
      </c>
      <c r="H985">
        <v>14300</v>
      </c>
      <c r="I985" t="s">
        <v>33</v>
      </c>
      <c r="J985">
        <v>1</v>
      </c>
      <c r="K985">
        <v>1</v>
      </c>
      <c r="M985">
        <v>1</v>
      </c>
    </row>
    <row r="986" spans="1:29" hidden="1" x14ac:dyDescent="0.25">
      <c r="A986" s="11">
        <v>43786.462500000001</v>
      </c>
      <c r="B986" s="1" t="str">
        <f t="shared" si="90"/>
        <v>11/17/19</v>
      </c>
      <c r="C986" s="10">
        <f t="shared" si="94"/>
        <v>0.46249999999999997</v>
      </c>
      <c r="D986" s="2" t="str">
        <f t="shared" si="95"/>
        <v>Morning</v>
      </c>
      <c r="E986" s="1" t="str">
        <f t="shared" si="91"/>
        <v>2019</v>
      </c>
      <c r="F986" s="1" t="str">
        <f t="shared" si="92"/>
        <v>November</v>
      </c>
      <c r="G986" t="str">
        <f t="shared" si="93"/>
        <v>Sunday</v>
      </c>
      <c r="H986">
        <v>26300</v>
      </c>
      <c r="I986" t="s">
        <v>40</v>
      </c>
      <c r="J986">
        <v>1</v>
      </c>
      <c r="K986">
        <v>1</v>
      </c>
      <c r="N986">
        <v>2</v>
      </c>
      <c r="AA986">
        <v>1</v>
      </c>
      <c r="AC986">
        <v>1</v>
      </c>
    </row>
    <row r="987" spans="1:29" hidden="1" x14ac:dyDescent="0.25">
      <c r="A987" s="11">
        <v>43786.463194444441</v>
      </c>
      <c r="B987" s="1" t="str">
        <f t="shared" si="90"/>
        <v>11/17/19</v>
      </c>
      <c r="C987" s="10">
        <f t="shared" si="94"/>
        <v>0.46319444444444446</v>
      </c>
      <c r="D987" s="2" t="str">
        <f t="shared" si="95"/>
        <v>Morning</v>
      </c>
      <c r="E987" s="1" t="str">
        <f t="shared" si="91"/>
        <v>2019</v>
      </c>
      <c r="F987" s="1" t="str">
        <f t="shared" si="92"/>
        <v>November</v>
      </c>
      <c r="G987" t="str">
        <f t="shared" si="93"/>
        <v>Sunday</v>
      </c>
      <c r="H987">
        <v>23800</v>
      </c>
      <c r="I987" t="s">
        <v>39</v>
      </c>
      <c r="J987">
        <v>1</v>
      </c>
      <c r="K987">
        <v>1</v>
      </c>
      <c r="P987">
        <v>1</v>
      </c>
      <c r="AA987">
        <v>1</v>
      </c>
      <c r="AC987">
        <v>1</v>
      </c>
    </row>
    <row r="988" spans="1:29" hidden="1" x14ac:dyDescent="0.25">
      <c r="A988" s="11">
        <v>43786.463194444441</v>
      </c>
      <c r="B988" s="1" t="str">
        <f t="shared" si="90"/>
        <v>11/17/19</v>
      </c>
      <c r="C988" s="10">
        <f t="shared" si="94"/>
        <v>0.46319444444444446</v>
      </c>
      <c r="D988" s="2" t="str">
        <f t="shared" si="95"/>
        <v>Morning</v>
      </c>
      <c r="E988" s="1" t="str">
        <f t="shared" si="91"/>
        <v>2019</v>
      </c>
      <c r="F988" s="1" t="str">
        <f t="shared" si="92"/>
        <v>November</v>
      </c>
      <c r="G988" t="str">
        <f t="shared" si="93"/>
        <v>Sunday</v>
      </c>
      <c r="H988">
        <v>22300</v>
      </c>
      <c r="I988" t="s">
        <v>39</v>
      </c>
      <c r="J988">
        <v>2</v>
      </c>
      <c r="K988">
        <v>1</v>
      </c>
      <c r="N988">
        <v>1</v>
      </c>
      <c r="X988">
        <v>1</v>
      </c>
    </row>
    <row r="989" spans="1:29" hidden="1" x14ac:dyDescent="0.25">
      <c r="A989" s="11">
        <v>43786.463194444441</v>
      </c>
      <c r="B989" s="1" t="str">
        <f t="shared" si="90"/>
        <v>11/17/19</v>
      </c>
      <c r="C989" s="10">
        <f t="shared" si="94"/>
        <v>0.46319444444444446</v>
      </c>
      <c r="D989" s="2" t="str">
        <f t="shared" si="95"/>
        <v>Morning</v>
      </c>
      <c r="E989" s="1" t="str">
        <f t="shared" si="91"/>
        <v>2019</v>
      </c>
      <c r="F989" s="1" t="str">
        <f t="shared" si="92"/>
        <v>November</v>
      </c>
      <c r="G989" t="str">
        <f t="shared" si="93"/>
        <v>Sunday</v>
      </c>
      <c r="H989">
        <v>14800</v>
      </c>
      <c r="I989" t="s">
        <v>46</v>
      </c>
      <c r="J989">
        <v>1</v>
      </c>
      <c r="N989">
        <v>1</v>
      </c>
      <c r="P989">
        <v>1</v>
      </c>
    </row>
    <row r="990" spans="1:29" hidden="1" x14ac:dyDescent="0.25">
      <c r="A990" s="11">
        <v>43786.464583333334</v>
      </c>
      <c r="B990" s="1" t="str">
        <f t="shared" si="90"/>
        <v>11/17/19</v>
      </c>
      <c r="C990" s="10">
        <f t="shared" si="94"/>
        <v>0.46458333333333335</v>
      </c>
      <c r="D990" s="2" t="str">
        <f t="shared" si="95"/>
        <v>Morning</v>
      </c>
      <c r="E990" s="1" t="str">
        <f t="shared" si="91"/>
        <v>2019</v>
      </c>
      <c r="F990" s="1" t="str">
        <f t="shared" si="92"/>
        <v>November</v>
      </c>
      <c r="G990" t="str">
        <f t="shared" si="93"/>
        <v>Sunday</v>
      </c>
      <c r="H990">
        <v>15800</v>
      </c>
      <c r="I990" t="s">
        <v>39</v>
      </c>
      <c r="J990">
        <v>1</v>
      </c>
      <c r="M990">
        <v>1</v>
      </c>
      <c r="Y990">
        <v>1</v>
      </c>
    </row>
    <row r="991" spans="1:29" hidden="1" x14ac:dyDescent="0.25">
      <c r="A991" s="11">
        <v>43786.474999999999</v>
      </c>
      <c r="B991" s="1" t="str">
        <f t="shared" si="90"/>
        <v>11/17/19</v>
      </c>
      <c r="C991" s="10">
        <f t="shared" si="94"/>
        <v>0.47500000000000003</v>
      </c>
      <c r="D991" s="2" t="str">
        <f t="shared" si="95"/>
        <v>Morning</v>
      </c>
      <c r="E991" s="1" t="str">
        <f t="shared" si="91"/>
        <v>2019</v>
      </c>
      <c r="F991" s="1" t="str">
        <f t="shared" si="92"/>
        <v>November</v>
      </c>
      <c r="G991" t="str">
        <f t="shared" si="93"/>
        <v>Sunday</v>
      </c>
      <c r="H991">
        <v>16500</v>
      </c>
      <c r="I991" t="s">
        <v>46</v>
      </c>
      <c r="J991">
        <v>1</v>
      </c>
      <c r="K991">
        <v>1</v>
      </c>
      <c r="N991">
        <v>1</v>
      </c>
      <c r="R991">
        <v>1</v>
      </c>
    </row>
    <row r="992" spans="1:29" hidden="1" x14ac:dyDescent="0.25">
      <c r="A992" s="11">
        <v>43786.486111111109</v>
      </c>
      <c r="B992" s="1" t="str">
        <f t="shared" si="90"/>
        <v>11/17/19</v>
      </c>
      <c r="C992" s="10">
        <f t="shared" si="94"/>
        <v>0.4861111111111111</v>
      </c>
      <c r="D992" s="2" t="str">
        <f t="shared" si="95"/>
        <v>Morning</v>
      </c>
      <c r="E992" s="1" t="str">
        <f t="shared" si="91"/>
        <v>2019</v>
      </c>
      <c r="F992" s="1" t="str">
        <f t="shared" si="92"/>
        <v>November</v>
      </c>
      <c r="G992" t="str">
        <f t="shared" si="93"/>
        <v>Sunday</v>
      </c>
      <c r="H992">
        <v>17500</v>
      </c>
      <c r="I992" t="s">
        <v>36</v>
      </c>
      <c r="K992">
        <v>1</v>
      </c>
      <c r="M992">
        <v>1</v>
      </c>
      <c r="R992">
        <v>1</v>
      </c>
      <c r="V992">
        <v>1</v>
      </c>
    </row>
    <row r="993" spans="1:29" hidden="1" x14ac:dyDescent="0.25">
      <c r="A993" s="11">
        <v>43786.497916666667</v>
      </c>
      <c r="B993" s="1" t="str">
        <f t="shared" si="90"/>
        <v>11/17/19</v>
      </c>
      <c r="C993" s="10">
        <f t="shared" si="94"/>
        <v>0.49791666666666662</v>
      </c>
      <c r="D993" s="2" t="str">
        <f t="shared" si="95"/>
        <v>Morning</v>
      </c>
      <c r="E993" s="1" t="str">
        <f t="shared" si="91"/>
        <v>2019</v>
      </c>
      <c r="F993" s="1" t="str">
        <f t="shared" si="92"/>
        <v>November</v>
      </c>
      <c r="G993" t="str">
        <f t="shared" si="93"/>
        <v>Sunday</v>
      </c>
      <c r="H993">
        <v>16300</v>
      </c>
      <c r="I993" t="s">
        <v>46</v>
      </c>
      <c r="J993">
        <v>1</v>
      </c>
      <c r="K993">
        <v>1</v>
      </c>
      <c r="N993">
        <v>1</v>
      </c>
      <c r="AB993">
        <v>1</v>
      </c>
    </row>
    <row r="994" spans="1:29" hidden="1" x14ac:dyDescent="0.25">
      <c r="A994" s="11">
        <v>43786.500694444447</v>
      </c>
      <c r="B994" s="1" t="str">
        <f t="shared" si="90"/>
        <v>11/17/19</v>
      </c>
      <c r="C994" s="10">
        <f t="shared" si="94"/>
        <v>0.50069444444444444</v>
      </c>
      <c r="D994" s="2" t="str">
        <f t="shared" si="95"/>
        <v>Morning</v>
      </c>
      <c r="E994" s="1" t="str">
        <f t="shared" si="91"/>
        <v>2019</v>
      </c>
      <c r="F994" s="1" t="str">
        <f t="shared" si="92"/>
        <v>November</v>
      </c>
      <c r="G994" t="str">
        <f t="shared" si="93"/>
        <v>Sunday</v>
      </c>
      <c r="H994">
        <v>19600</v>
      </c>
      <c r="I994" t="s">
        <v>38</v>
      </c>
      <c r="J994">
        <v>2</v>
      </c>
      <c r="N994">
        <v>1</v>
      </c>
      <c r="X994">
        <v>1</v>
      </c>
    </row>
    <row r="995" spans="1:29" hidden="1" x14ac:dyDescent="0.25">
      <c r="A995" s="11">
        <v>43786.554166666669</v>
      </c>
      <c r="B995" s="1" t="str">
        <f t="shared" si="90"/>
        <v>11/17/19</v>
      </c>
      <c r="C995" s="10">
        <f t="shared" si="94"/>
        <v>0.5541666666666667</v>
      </c>
      <c r="D995" s="2" t="str">
        <f t="shared" si="95"/>
        <v>Afternoon</v>
      </c>
      <c r="E995" s="1" t="str">
        <f t="shared" si="91"/>
        <v>2019</v>
      </c>
      <c r="F995" s="1" t="str">
        <f t="shared" si="92"/>
        <v>November</v>
      </c>
      <c r="G995" t="str">
        <f t="shared" si="93"/>
        <v>Sunday</v>
      </c>
      <c r="H995">
        <v>23300</v>
      </c>
      <c r="I995" t="s">
        <v>43</v>
      </c>
      <c r="J995">
        <v>2</v>
      </c>
      <c r="K995">
        <v>1</v>
      </c>
      <c r="V995">
        <v>1</v>
      </c>
      <c r="AC995">
        <v>1</v>
      </c>
    </row>
    <row r="996" spans="1:29" hidden="1" x14ac:dyDescent="0.25">
      <c r="A996" s="11">
        <v>43786.590277777781</v>
      </c>
      <c r="B996" s="1" t="str">
        <f t="shared" si="90"/>
        <v>11/17/19</v>
      </c>
      <c r="C996" s="10">
        <f t="shared" si="94"/>
        <v>0.59027777777777779</v>
      </c>
      <c r="D996" s="2" t="str">
        <f t="shared" si="95"/>
        <v>Afternoon</v>
      </c>
      <c r="E996" s="1" t="str">
        <f t="shared" si="91"/>
        <v>2019</v>
      </c>
      <c r="F996" s="1" t="str">
        <f t="shared" si="92"/>
        <v>November</v>
      </c>
      <c r="G996" t="str">
        <f t="shared" si="93"/>
        <v>Sunday</v>
      </c>
      <c r="H996">
        <v>18100</v>
      </c>
      <c r="I996" t="s">
        <v>46</v>
      </c>
      <c r="J996">
        <v>3</v>
      </c>
      <c r="AB996">
        <v>1</v>
      </c>
    </row>
    <row r="997" spans="1:29" hidden="1" x14ac:dyDescent="0.25">
      <c r="A997" s="11">
        <v>43786.591666666667</v>
      </c>
      <c r="B997" s="1" t="str">
        <f t="shared" si="90"/>
        <v>11/17/19</v>
      </c>
      <c r="C997" s="10">
        <f t="shared" si="94"/>
        <v>0.59166666666666667</v>
      </c>
      <c r="D997" s="2" t="str">
        <f t="shared" si="95"/>
        <v>Afternoon</v>
      </c>
      <c r="E997" s="1" t="str">
        <f t="shared" si="91"/>
        <v>2019</v>
      </c>
      <c r="F997" s="1" t="str">
        <f t="shared" si="92"/>
        <v>November</v>
      </c>
      <c r="G997" t="str">
        <f t="shared" si="93"/>
        <v>Sunday</v>
      </c>
      <c r="H997">
        <v>14000</v>
      </c>
      <c r="I997" t="s">
        <v>33</v>
      </c>
      <c r="M997">
        <v>1</v>
      </c>
      <c r="N997">
        <v>1</v>
      </c>
      <c r="P997">
        <v>1</v>
      </c>
    </row>
    <row r="998" spans="1:29" hidden="1" x14ac:dyDescent="0.25">
      <c r="A998" s="11">
        <v>43786.599305555559</v>
      </c>
      <c r="B998" s="1" t="str">
        <f t="shared" si="90"/>
        <v>11/17/19</v>
      </c>
      <c r="C998" s="10">
        <f t="shared" si="94"/>
        <v>0.59930555555555554</v>
      </c>
      <c r="D998" s="2" t="str">
        <f t="shared" si="95"/>
        <v>Afternoon</v>
      </c>
      <c r="E998" s="1" t="str">
        <f t="shared" si="91"/>
        <v>2019</v>
      </c>
      <c r="F998" s="1" t="str">
        <f t="shared" si="92"/>
        <v>November</v>
      </c>
      <c r="G998" t="str">
        <f t="shared" si="93"/>
        <v>Sunday</v>
      </c>
      <c r="H998">
        <v>23500</v>
      </c>
      <c r="I998" t="s">
        <v>43</v>
      </c>
      <c r="K998">
        <v>1</v>
      </c>
      <c r="P998">
        <v>1</v>
      </c>
      <c r="Q998">
        <v>1</v>
      </c>
      <c r="X998">
        <v>1</v>
      </c>
      <c r="Y998">
        <v>1</v>
      </c>
    </row>
    <row r="999" spans="1:29" hidden="1" x14ac:dyDescent="0.25">
      <c r="A999" s="11">
        <v>43786.642361111109</v>
      </c>
      <c r="B999" s="1" t="str">
        <f t="shared" si="90"/>
        <v>11/17/19</v>
      </c>
      <c r="C999" s="10">
        <f t="shared" si="94"/>
        <v>0.64236111111111105</v>
      </c>
      <c r="D999" s="2" t="str">
        <f t="shared" si="95"/>
        <v>Afternoon</v>
      </c>
      <c r="E999" s="1" t="str">
        <f t="shared" si="91"/>
        <v>2019</v>
      </c>
      <c r="F999" s="1" t="str">
        <f t="shared" si="92"/>
        <v>November</v>
      </c>
      <c r="G999" t="str">
        <f t="shared" si="93"/>
        <v>Sunday</v>
      </c>
      <c r="H999">
        <v>17300</v>
      </c>
      <c r="I999" t="s">
        <v>47</v>
      </c>
      <c r="J999">
        <v>1</v>
      </c>
      <c r="K999">
        <v>1</v>
      </c>
      <c r="O999">
        <v>1</v>
      </c>
      <c r="AB999">
        <v>1</v>
      </c>
    </row>
    <row r="1000" spans="1:29" hidden="1" x14ac:dyDescent="0.25">
      <c r="A1000" s="11">
        <v>43786.663194444445</v>
      </c>
      <c r="B1000" s="1" t="str">
        <f t="shared" si="90"/>
        <v>11/17/19</v>
      </c>
      <c r="C1000" s="10">
        <f t="shared" si="94"/>
        <v>0.66319444444444442</v>
      </c>
      <c r="D1000" s="2" t="str">
        <f t="shared" si="95"/>
        <v>Evening</v>
      </c>
      <c r="E1000" s="1" t="str">
        <f t="shared" si="91"/>
        <v>2019</v>
      </c>
      <c r="F1000" s="1" t="str">
        <f t="shared" si="92"/>
        <v>November</v>
      </c>
      <c r="G1000" t="str">
        <f t="shared" si="93"/>
        <v>Sunday</v>
      </c>
      <c r="H1000">
        <v>20600</v>
      </c>
      <c r="I1000" t="s">
        <v>40</v>
      </c>
      <c r="J1000">
        <v>2</v>
      </c>
      <c r="AC1000">
        <v>2</v>
      </c>
    </row>
    <row r="1001" spans="1:29" hidden="1" x14ac:dyDescent="0.25">
      <c r="A1001" s="11">
        <v>43786.665277777778</v>
      </c>
      <c r="B1001" s="1" t="str">
        <f t="shared" si="90"/>
        <v>11/17/19</v>
      </c>
      <c r="C1001" s="10">
        <f t="shared" si="94"/>
        <v>0.66527777777777775</v>
      </c>
      <c r="D1001" s="2" t="str">
        <f t="shared" si="95"/>
        <v>Evening</v>
      </c>
      <c r="E1001" s="1" t="str">
        <f t="shared" si="91"/>
        <v>2019</v>
      </c>
      <c r="F1001" s="1" t="str">
        <f t="shared" si="92"/>
        <v>November</v>
      </c>
      <c r="G1001" t="str">
        <f t="shared" si="93"/>
        <v>Sunday</v>
      </c>
      <c r="H1001">
        <v>14800</v>
      </c>
      <c r="I1001" t="s">
        <v>34</v>
      </c>
      <c r="J1001">
        <v>2</v>
      </c>
      <c r="M1001">
        <v>1</v>
      </c>
    </row>
    <row r="1002" spans="1:29" hidden="1" x14ac:dyDescent="0.25">
      <c r="A1002" s="11">
        <v>43786.697916666664</v>
      </c>
      <c r="B1002" s="1" t="str">
        <f t="shared" si="90"/>
        <v>11/17/19</v>
      </c>
      <c r="C1002" s="10">
        <f t="shared" si="94"/>
        <v>0.69791666666666663</v>
      </c>
      <c r="D1002" s="2" t="str">
        <f t="shared" si="95"/>
        <v>Evening</v>
      </c>
      <c r="E1002" s="1" t="str">
        <f t="shared" si="91"/>
        <v>2019</v>
      </c>
      <c r="F1002" s="1" t="str">
        <f t="shared" si="92"/>
        <v>November</v>
      </c>
      <c r="G1002" t="str">
        <f t="shared" si="93"/>
        <v>Sunday</v>
      </c>
      <c r="H1002">
        <v>14500</v>
      </c>
      <c r="I1002" t="s">
        <v>36</v>
      </c>
      <c r="J1002">
        <v>2</v>
      </c>
      <c r="O1002">
        <v>1</v>
      </c>
    </row>
    <row r="1003" spans="1:29" hidden="1" x14ac:dyDescent="0.25">
      <c r="A1003" s="11">
        <v>43787.46597222222</v>
      </c>
      <c r="B1003" s="1" t="str">
        <f t="shared" si="90"/>
        <v>11/18/19</v>
      </c>
      <c r="C1003" s="10">
        <f t="shared" si="94"/>
        <v>0.46597222222222223</v>
      </c>
      <c r="D1003" s="2" t="str">
        <f t="shared" si="95"/>
        <v>Morning</v>
      </c>
      <c r="E1003" s="1" t="str">
        <f t="shared" si="91"/>
        <v>2019</v>
      </c>
      <c r="F1003" s="1" t="str">
        <f t="shared" si="92"/>
        <v>November</v>
      </c>
      <c r="G1003" t="str">
        <f t="shared" si="93"/>
        <v>Monday</v>
      </c>
      <c r="H1003">
        <v>18000</v>
      </c>
      <c r="I1003" t="s">
        <v>39</v>
      </c>
      <c r="N1003">
        <v>1</v>
      </c>
      <c r="P1003">
        <v>1</v>
      </c>
      <c r="R1003">
        <v>1</v>
      </c>
      <c r="AA1003">
        <v>1</v>
      </c>
    </row>
    <row r="1004" spans="1:29" hidden="1" x14ac:dyDescent="0.25">
      <c r="A1004" s="11">
        <v>43787.469444444447</v>
      </c>
      <c r="B1004" s="1" t="str">
        <f t="shared" si="90"/>
        <v>11/18/19</v>
      </c>
      <c r="C1004" s="10">
        <f t="shared" si="94"/>
        <v>0.4694444444444445</v>
      </c>
      <c r="D1004" s="2" t="str">
        <f t="shared" si="95"/>
        <v>Morning</v>
      </c>
      <c r="E1004" s="1" t="str">
        <f t="shared" si="91"/>
        <v>2019</v>
      </c>
      <c r="F1004" s="1" t="str">
        <f t="shared" si="92"/>
        <v>November</v>
      </c>
      <c r="G1004" t="str">
        <f t="shared" si="93"/>
        <v>Monday</v>
      </c>
      <c r="H1004">
        <v>15100</v>
      </c>
      <c r="I1004" t="s">
        <v>46</v>
      </c>
      <c r="J1004">
        <v>2</v>
      </c>
      <c r="N1004">
        <v>1</v>
      </c>
    </row>
    <row r="1005" spans="1:29" hidden="1" x14ac:dyDescent="0.25">
      <c r="A1005" s="11">
        <v>43787.579861111109</v>
      </c>
      <c r="B1005" s="1" t="str">
        <f t="shared" si="90"/>
        <v>11/18/19</v>
      </c>
      <c r="C1005" s="10">
        <f t="shared" si="94"/>
        <v>0.57986111111111105</v>
      </c>
      <c r="D1005" s="2" t="str">
        <f t="shared" si="95"/>
        <v>Afternoon</v>
      </c>
      <c r="E1005" s="1" t="str">
        <f t="shared" si="91"/>
        <v>2019</v>
      </c>
      <c r="F1005" s="1" t="str">
        <f t="shared" si="92"/>
        <v>November</v>
      </c>
      <c r="G1005" t="str">
        <f t="shared" si="93"/>
        <v>Monday</v>
      </c>
      <c r="H1005">
        <v>14000</v>
      </c>
      <c r="I1005" t="s">
        <v>34</v>
      </c>
      <c r="K1005">
        <v>1</v>
      </c>
      <c r="P1005">
        <v>1</v>
      </c>
      <c r="Q1005">
        <v>1</v>
      </c>
    </row>
    <row r="1006" spans="1:29" hidden="1" x14ac:dyDescent="0.25">
      <c r="A1006" s="11">
        <v>43787.60833333333</v>
      </c>
      <c r="B1006" s="1" t="str">
        <f t="shared" si="90"/>
        <v>11/18/19</v>
      </c>
      <c r="C1006" s="10">
        <f t="shared" si="94"/>
        <v>0.60833333333333328</v>
      </c>
      <c r="D1006" s="2" t="str">
        <f t="shared" si="95"/>
        <v>Afternoon</v>
      </c>
      <c r="E1006" s="1" t="str">
        <f t="shared" si="91"/>
        <v>2019</v>
      </c>
      <c r="F1006" s="1" t="str">
        <f t="shared" si="92"/>
        <v>November</v>
      </c>
      <c r="G1006" t="str">
        <f t="shared" si="93"/>
        <v>Monday</v>
      </c>
      <c r="H1006">
        <v>28800</v>
      </c>
      <c r="I1006" t="s">
        <v>39</v>
      </c>
      <c r="J1006">
        <v>1</v>
      </c>
      <c r="O1006">
        <v>1</v>
      </c>
      <c r="P1006">
        <v>1</v>
      </c>
      <c r="R1006">
        <v>1</v>
      </c>
      <c r="AB1006">
        <v>2</v>
      </c>
      <c r="AC1006">
        <v>1</v>
      </c>
    </row>
    <row r="1007" spans="1:29" hidden="1" x14ac:dyDescent="0.25">
      <c r="A1007" s="11">
        <v>43787.636805555558</v>
      </c>
      <c r="B1007" s="1" t="str">
        <f t="shared" si="90"/>
        <v>11/18/19</v>
      </c>
      <c r="C1007" s="10">
        <f t="shared" si="94"/>
        <v>0.63680555555555551</v>
      </c>
      <c r="D1007" s="2" t="str">
        <f t="shared" si="95"/>
        <v>Afternoon</v>
      </c>
      <c r="E1007" s="1" t="str">
        <f t="shared" si="91"/>
        <v>2019</v>
      </c>
      <c r="F1007" s="1" t="str">
        <f t="shared" si="92"/>
        <v>November</v>
      </c>
      <c r="G1007" t="str">
        <f t="shared" si="93"/>
        <v>Monday</v>
      </c>
      <c r="H1007">
        <v>22800</v>
      </c>
      <c r="I1007" t="s">
        <v>39</v>
      </c>
      <c r="J1007">
        <v>1</v>
      </c>
      <c r="K1007">
        <v>2</v>
      </c>
      <c r="P1007">
        <v>1</v>
      </c>
      <c r="AC1007">
        <v>1</v>
      </c>
    </row>
    <row r="1008" spans="1:29" hidden="1" x14ac:dyDescent="0.25">
      <c r="A1008" s="11">
        <v>43789.463888888888</v>
      </c>
      <c r="B1008" s="1" t="str">
        <f t="shared" si="90"/>
        <v>11/20/19</v>
      </c>
      <c r="C1008" s="10">
        <f t="shared" si="94"/>
        <v>0.46388888888888885</v>
      </c>
      <c r="D1008" s="2" t="str">
        <f t="shared" si="95"/>
        <v>Morning</v>
      </c>
      <c r="E1008" s="1" t="str">
        <f t="shared" si="91"/>
        <v>2019</v>
      </c>
      <c r="F1008" s="1" t="str">
        <f t="shared" si="92"/>
        <v>November</v>
      </c>
      <c r="G1008" t="str">
        <f t="shared" si="93"/>
        <v>Wednesday</v>
      </c>
      <c r="H1008">
        <v>28100</v>
      </c>
      <c r="I1008" t="s">
        <v>46</v>
      </c>
      <c r="J1008">
        <v>2</v>
      </c>
      <c r="K1008">
        <v>3</v>
      </c>
      <c r="L1008">
        <v>1</v>
      </c>
      <c r="X1008">
        <v>1</v>
      </c>
    </row>
    <row r="1009" spans="1:32" hidden="1" x14ac:dyDescent="0.25">
      <c r="A1009" s="11">
        <v>43789.531944444447</v>
      </c>
      <c r="B1009" s="1" t="str">
        <f t="shared" si="90"/>
        <v>11/20/19</v>
      </c>
      <c r="C1009" s="10">
        <f t="shared" si="94"/>
        <v>0.53194444444444444</v>
      </c>
      <c r="D1009" s="2" t="str">
        <f t="shared" si="95"/>
        <v>Morning</v>
      </c>
      <c r="E1009" s="1" t="str">
        <f t="shared" si="91"/>
        <v>2019</v>
      </c>
      <c r="F1009" s="1" t="str">
        <f t="shared" si="92"/>
        <v>November</v>
      </c>
      <c r="G1009" t="str">
        <f t="shared" si="93"/>
        <v>Wednesday</v>
      </c>
      <c r="H1009">
        <v>17300</v>
      </c>
      <c r="I1009" t="s">
        <v>49</v>
      </c>
      <c r="J1009">
        <v>1</v>
      </c>
      <c r="K1009">
        <v>1</v>
      </c>
      <c r="O1009">
        <v>1</v>
      </c>
      <c r="AA1009">
        <v>1</v>
      </c>
    </row>
    <row r="1010" spans="1:32" hidden="1" x14ac:dyDescent="0.25">
      <c r="A1010" s="11">
        <v>43789.540972222225</v>
      </c>
      <c r="B1010" s="1" t="str">
        <f t="shared" si="90"/>
        <v>11/20/19</v>
      </c>
      <c r="C1010" s="10">
        <f t="shared" si="94"/>
        <v>0.54097222222222219</v>
      </c>
      <c r="D1010" s="2" t="str">
        <f t="shared" si="95"/>
        <v>Morning</v>
      </c>
      <c r="E1010" s="1" t="str">
        <f t="shared" si="91"/>
        <v>2019</v>
      </c>
      <c r="F1010" s="1" t="str">
        <f t="shared" si="92"/>
        <v>November</v>
      </c>
      <c r="G1010" t="str">
        <f t="shared" si="93"/>
        <v>Wednesday</v>
      </c>
      <c r="H1010">
        <v>20300</v>
      </c>
      <c r="I1010" t="s">
        <v>41</v>
      </c>
      <c r="J1010">
        <v>1</v>
      </c>
      <c r="K1010">
        <v>1</v>
      </c>
      <c r="P1010">
        <v>1</v>
      </c>
      <c r="AC1010">
        <v>1</v>
      </c>
    </row>
    <row r="1011" spans="1:32" hidden="1" x14ac:dyDescent="0.25">
      <c r="A1011" s="11">
        <v>43789.558333333334</v>
      </c>
      <c r="B1011" s="1" t="str">
        <f t="shared" si="90"/>
        <v>11/20/19</v>
      </c>
      <c r="C1011" s="10">
        <f t="shared" si="94"/>
        <v>0.55833333333333335</v>
      </c>
      <c r="D1011" s="2" t="str">
        <f t="shared" si="95"/>
        <v>Afternoon</v>
      </c>
      <c r="E1011" s="1" t="str">
        <f t="shared" si="91"/>
        <v>2019</v>
      </c>
      <c r="F1011" s="1" t="str">
        <f t="shared" si="92"/>
        <v>November</v>
      </c>
      <c r="G1011" t="str">
        <f t="shared" si="93"/>
        <v>Wednesday</v>
      </c>
      <c r="H1011">
        <v>23800</v>
      </c>
      <c r="I1011" t="s">
        <v>40</v>
      </c>
      <c r="J1011">
        <v>1</v>
      </c>
      <c r="N1011">
        <v>1</v>
      </c>
      <c r="P1011">
        <v>1</v>
      </c>
      <c r="V1011">
        <v>1</v>
      </c>
      <c r="AA1011">
        <v>1</v>
      </c>
    </row>
    <row r="1012" spans="1:32" hidden="1" x14ac:dyDescent="0.25">
      <c r="A1012" s="11">
        <v>43789.661111111112</v>
      </c>
      <c r="B1012" s="1" t="str">
        <f t="shared" si="90"/>
        <v>11/20/19</v>
      </c>
      <c r="C1012" s="10">
        <f t="shared" si="94"/>
        <v>0.66111111111111109</v>
      </c>
      <c r="D1012" s="2" t="str">
        <f t="shared" si="95"/>
        <v>Evening</v>
      </c>
      <c r="E1012" s="1" t="str">
        <f t="shared" si="91"/>
        <v>2019</v>
      </c>
      <c r="F1012" s="1" t="str">
        <f t="shared" si="92"/>
        <v>November</v>
      </c>
      <c r="G1012" t="str">
        <f t="shared" si="93"/>
        <v>Wednesday</v>
      </c>
      <c r="H1012">
        <v>15000</v>
      </c>
      <c r="I1012" t="s">
        <v>39</v>
      </c>
      <c r="K1012">
        <v>1</v>
      </c>
      <c r="L1012">
        <v>1</v>
      </c>
      <c r="R1012">
        <v>1</v>
      </c>
      <c r="AA1012">
        <v>1</v>
      </c>
    </row>
    <row r="1013" spans="1:32" hidden="1" x14ac:dyDescent="0.25">
      <c r="A1013" s="11">
        <v>43789.686111111114</v>
      </c>
      <c r="B1013" s="1" t="str">
        <f t="shared" si="90"/>
        <v>11/20/19</v>
      </c>
      <c r="C1013" s="10">
        <f t="shared" si="94"/>
        <v>0.68611111111111101</v>
      </c>
      <c r="D1013" s="2" t="str">
        <f t="shared" si="95"/>
        <v>Evening</v>
      </c>
      <c r="E1013" s="1" t="str">
        <f t="shared" si="91"/>
        <v>2019</v>
      </c>
      <c r="F1013" s="1" t="str">
        <f t="shared" si="92"/>
        <v>November</v>
      </c>
      <c r="G1013" t="str">
        <f t="shared" si="93"/>
        <v>Wednesday</v>
      </c>
      <c r="H1013">
        <v>16300</v>
      </c>
      <c r="I1013" t="s">
        <v>39</v>
      </c>
      <c r="J1013">
        <v>1</v>
      </c>
      <c r="K1013">
        <v>1</v>
      </c>
      <c r="L1013">
        <v>1</v>
      </c>
      <c r="O1013">
        <v>1</v>
      </c>
    </row>
    <row r="1014" spans="1:32" hidden="1" x14ac:dyDescent="0.25">
      <c r="A1014" s="11">
        <v>43789.707638888889</v>
      </c>
      <c r="B1014" s="1" t="str">
        <f t="shared" si="90"/>
        <v>11/20/19</v>
      </c>
      <c r="C1014" s="10">
        <f t="shared" si="94"/>
        <v>0.70763888888888893</v>
      </c>
      <c r="D1014" s="2" t="str">
        <f t="shared" si="95"/>
        <v>Evening</v>
      </c>
      <c r="E1014" s="1" t="str">
        <f t="shared" si="91"/>
        <v>2019</v>
      </c>
      <c r="F1014" s="1" t="str">
        <f t="shared" si="92"/>
        <v>November</v>
      </c>
      <c r="G1014" t="str">
        <f t="shared" si="93"/>
        <v>Wednesday</v>
      </c>
      <c r="H1014">
        <v>15500</v>
      </c>
      <c r="I1014" t="s">
        <v>40</v>
      </c>
      <c r="N1014">
        <v>2</v>
      </c>
      <c r="Q1014">
        <v>1</v>
      </c>
      <c r="AB1014">
        <v>1</v>
      </c>
    </row>
    <row r="1015" spans="1:32" hidden="1" x14ac:dyDescent="0.25">
      <c r="A1015" s="11">
        <v>43790.463888888888</v>
      </c>
      <c r="B1015" s="1" t="str">
        <f t="shared" si="90"/>
        <v>11/21/19</v>
      </c>
      <c r="C1015" s="10">
        <f t="shared" si="94"/>
        <v>0.46388888888888885</v>
      </c>
      <c r="D1015" s="2" t="str">
        <f t="shared" si="95"/>
        <v>Morning</v>
      </c>
      <c r="E1015" s="1" t="str">
        <f t="shared" si="91"/>
        <v>2019</v>
      </c>
      <c r="F1015" s="1" t="str">
        <f t="shared" si="92"/>
        <v>November</v>
      </c>
      <c r="G1015" t="str">
        <f t="shared" si="93"/>
        <v>Thursday</v>
      </c>
      <c r="H1015">
        <v>26000</v>
      </c>
      <c r="I1015" t="s">
        <v>39</v>
      </c>
      <c r="J1015">
        <v>5</v>
      </c>
    </row>
    <row r="1016" spans="1:32" hidden="1" x14ac:dyDescent="0.25">
      <c r="A1016" s="11">
        <v>43790.613888888889</v>
      </c>
      <c r="B1016" s="1" t="str">
        <f t="shared" si="90"/>
        <v>11/21/19</v>
      </c>
      <c r="C1016" s="10">
        <f t="shared" si="94"/>
        <v>0.61388888888888882</v>
      </c>
      <c r="D1016" s="2" t="str">
        <f t="shared" si="95"/>
        <v>Afternoon</v>
      </c>
      <c r="E1016" s="1" t="str">
        <f t="shared" si="91"/>
        <v>2019</v>
      </c>
      <c r="F1016" s="1" t="str">
        <f t="shared" si="92"/>
        <v>November</v>
      </c>
      <c r="G1016" t="str">
        <f t="shared" si="93"/>
        <v>Thursday</v>
      </c>
      <c r="H1016">
        <v>19600</v>
      </c>
      <c r="I1016" t="s">
        <v>35</v>
      </c>
      <c r="J1016">
        <v>2</v>
      </c>
      <c r="M1016">
        <v>2</v>
      </c>
    </row>
    <row r="1017" spans="1:32" hidden="1" x14ac:dyDescent="0.25">
      <c r="A1017" s="11">
        <v>43790.692361111112</v>
      </c>
      <c r="B1017" s="1" t="str">
        <f t="shared" si="90"/>
        <v>11/21/19</v>
      </c>
      <c r="C1017" s="10">
        <f t="shared" si="94"/>
        <v>0.69236111111111109</v>
      </c>
      <c r="D1017" s="2" t="str">
        <f t="shared" si="95"/>
        <v>Evening</v>
      </c>
      <c r="E1017" s="1" t="str">
        <f t="shared" si="91"/>
        <v>2019</v>
      </c>
      <c r="F1017" s="1" t="str">
        <f t="shared" si="92"/>
        <v>November</v>
      </c>
      <c r="G1017" t="str">
        <f t="shared" si="93"/>
        <v>Thursday</v>
      </c>
      <c r="H1017">
        <v>16000</v>
      </c>
      <c r="I1017" t="s">
        <v>35</v>
      </c>
      <c r="N1017">
        <v>4</v>
      </c>
    </row>
    <row r="1018" spans="1:32" hidden="1" x14ac:dyDescent="0.25">
      <c r="A1018" s="11">
        <v>43791.517361111109</v>
      </c>
      <c r="B1018" s="1" t="str">
        <f t="shared" si="90"/>
        <v>11/22/19</v>
      </c>
      <c r="C1018" s="10">
        <f t="shared" si="94"/>
        <v>0.51736111111111105</v>
      </c>
      <c r="D1018" s="2" t="str">
        <f t="shared" si="95"/>
        <v>Morning</v>
      </c>
      <c r="E1018" s="1" t="str">
        <f t="shared" si="91"/>
        <v>2019</v>
      </c>
      <c r="F1018" s="1" t="str">
        <f t="shared" si="92"/>
        <v>November</v>
      </c>
      <c r="G1018" t="str">
        <f t="shared" si="93"/>
        <v>Friday</v>
      </c>
      <c r="H1018">
        <v>21000</v>
      </c>
      <c r="I1018" t="s">
        <v>39</v>
      </c>
      <c r="J1018">
        <v>1</v>
      </c>
      <c r="N1018">
        <v>3</v>
      </c>
      <c r="AA1018">
        <v>1</v>
      </c>
    </row>
    <row r="1019" spans="1:32" hidden="1" x14ac:dyDescent="0.25">
      <c r="A1019" s="11">
        <v>43791.517361111109</v>
      </c>
      <c r="B1019" s="1" t="str">
        <f t="shared" si="90"/>
        <v>11/22/19</v>
      </c>
      <c r="C1019" s="10">
        <f t="shared" si="94"/>
        <v>0.51736111111111105</v>
      </c>
      <c r="D1019" s="2" t="str">
        <f t="shared" si="95"/>
        <v>Morning</v>
      </c>
      <c r="E1019" s="1" t="str">
        <f t="shared" si="91"/>
        <v>2019</v>
      </c>
      <c r="F1019" s="1" t="str">
        <f t="shared" si="92"/>
        <v>November</v>
      </c>
      <c r="G1019" t="str">
        <f t="shared" si="93"/>
        <v>Friday</v>
      </c>
      <c r="H1019">
        <v>16300</v>
      </c>
      <c r="I1019" t="s">
        <v>46</v>
      </c>
      <c r="J1019">
        <v>1</v>
      </c>
      <c r="K1019">
        <v>1</v>
      </c>
      <c r="L1019">
        <v>1</v>
      </c>
      <c r="V1019">
        <v>1</v>
      </c>
    </row>
    <row r="1020" spans="1:32" hidden="1" x14ac:dyDescent="0.25">
      <c r="A1020" s="11">
        <v>43791.668055555558</v>
      </c>
      <c r="B1020" s="1" t="str">
        <f t="shared" si="90"/>
        <v>11/22/19</v>
      </c>
      <c r="C1020" s="10">
        <f t="shared" si="94"/>
        <v>0.66805555555555562</v>
      </c>
      <c r="D1020" s="2" t="str">
        <f t="shared" si="95"/>
        <v>Evening</v>
      </c>
      <c r="E1020" s="1" t="str">
        <f t="shared" si="91"/>
        <v>2019</v>
      </c>
      <c r="F1020" s="1" t="str">
        <f t="shared" si="92"/>
        <v>November</v>
      </c>
      <c r="G1020" t="str">
        <f t="shared" si="93"/>
        <v>Friday</v>
      </c>
      <c r="H1020">
        <v>12800</v>
      </c>
      <c r="I1020" t="s">
        <v>49</v>
      </c>
      <c r="J1020">
        <v>1</v>
      </c>
      <c r="N1020">
        <v>1</v>
      </c>
      <c r="X1020">
        <v>1</v>
      </c>
    </row>
    <row r="1021" spans="1:32" hidden="1" x14ac:dyDescent="0.25">
      <c r="A1021" s="11">
        <v>43791.711805555555</v>
      </c>
      <c r="B1021" s="1" t="str">
        <f t="shared" si="90"/>
        <v>11/22/19</v>
      </c>
      <c r="C1021" s="10">
        <f t="shared" si="94"/>
        <v>0.71180555555555547</v>
      </c>
      <c r="D1021" s="2" t="str">
        <f t="shared" si="95"/>
        <v>Evening</v>
      </c>
      <c r="E1021" s="1" t="str">
        <f t="shared" si="91"/>
        <v>2019</v>
      </c>
      <c r="F1021" s="1" t="str">
        <f t="shared" si="92"/>
        <v>November</v>
      </c>
      <c r="G1021" t="str">
        <f t="shared" si="93"/>
        <v>Friday</v>
      </c>
      <c r="H1021">
        <v>16600</v>
      </c>
      <c r="I1021" t="s">
        <v>40</v>
      </c>
      <c r="J1021">
        <v>2</v>
      </c>
      <c r="K1021">
        <v>1</v>
      </c>
      <c r="L1021">
        <v>1</v>
      </c>
    </row>
    <row r="1022" spans="1:32" hidden="1" x14ac:dyDescent="0.25">
      <c r="A1022" s="11">
        <v>43792.496527777781</v>
      </c>
      <c r="B1022" s="1" t="str">
        <f t="shared" si="90"/>
        <v>11/23/19</v>
      </c>
      <c r="C1022" s="10">
        <f t="shared" si="94"/>
        <v>0.49652777777777773</v>
      </c>
      <c r="D1022" s="2" t="str">
        <f t="shared" si="95"/>
        <v>Morning</v>
      </c>
      <c r="E1022" s="1" t="str">
        <f t="shared" si="91"/>
        <v>2019</v>
      </c>
      <c r="F1022" s="1" t="str">
        <f t="shared" si="92"/>
        <v>November</v>
      </c>
      <c r="G1022" t="str">
        <f t="shared" si="93"/>
        <v>Saturday</v>
      </c>
      <c r="H1022">
        <v>19300</v>
      </c>
      <c r="I1022" t="s">
        <v>35</v>
      </c>
      <c r="J1022">
        <v>1</v>
      </c>
      <c r="K1022">
        <v>1</v>
      </c>
      <c r="O1022">
        <v>1</v>
      </c>
      <c r="P1022">
        <v>1</v>
      </c>
    </row>
    <row r="1023" spans="1:32" hidden="1" x14ac:dyDescent="0.25">
      <c r="A1023" s="11">
        <v>43792.5</v>
      </c>
      <c r="B1023" s="1" t="str">
        <f t="shared" si="90"/>
        <v>11/23/19</v>
      </c>
      <c r="C1023" s="10">
        <f t="shared" si="94"/>
        <v>0.5</v>
      </c>
      <c r="D1023" s="2" t="str">
        <f t="shared" si="95"/>
        <v>Morning</v>
      </c>
      <c r="E1023" s="1" t="str">
        <f t="shared" si="91"/>
        <v>2019</v>
      </c>
      <c r="F1023" s="1" t="str">
        <f t="shared" si="92"/>
        <v>November</v>
      </c>
      <c r="G1023" t="str">
        <f t="shared" si="93"/>
        <v>Saturday</v>
      </c>
      <c r="H1023">
        <v>36100</v>
      </c>
      <c r="I1023" t="s">
        <v>34</v>
      </c>
      <c r="J1023">
        <v>2</v>
      </c>
      <c r="N1023">
        <v>2</v>
      </c>
      <c r="P1023">
        <v>2</v>
      </c>
      <c r="V1023">
        <v>1</v>
      </c>
      <c r="AF1023">
        <v>1</v>
      </c>
    </row>
    <row r="1024" spans="1:32" hidden="1" x14ac:dyDescent="0.25">
      <c r="A1024" s="11">
        <v>43792.5625</v>
      </c>
      <c r="B1024" s="1" t="str">
        <f t="shared" si="90"/>
        <v>11/23/19</v>
      </c>
      <c r="C1024" s="10">
        <f t="shared" si="94"/>
        <v>0.5625</v>
      </c>
      <c r="D1024" s="2" t="str">
        <f t="shared" si="95"/>
        <v>Afternoon</v>
      </c>
      <c r="E1024" s="1" t="str">
        <f t="shared" si="91"/>
        <v>2019</v>
      </c>
      <c r="F1024" s="1" t="str">
        <f t="shared" si="92"/>
        <v>November</v>
      </c>
      <c r="G1024" t="str">
        <f t="shared" si="93"/>
        <v>Saturday</v>
      </c>
      <c r="H1024">
        <v>17800</v>
      </c>
      <c r="I1024" t="s">
        <v>37</v>
      </c>
      <c r="J1024">
        <v>1</v>
      </c>
      <c r="K1024">
        <v>1</v>
      </c>
      <c r="M1024">
        <v>1</v>
      </c>
      <c r="R1024">
        <v>1</v>
      </c>
    </row>
    <row r="1025" spans="1:30" hidden="1" x14ac:dyDescent="0.25">
      <c r="A1025" s="11">
        <v>43792.572222222225</v>
      </c>
      <c r="B1025" s="1" t="str">
        <f t="shared" si="90"/>
        <v>11/23/19</v>
      </c>
      <c r="C1025" s="10">
        <f t="shared" si="94"/>
        <v>0.57222222222222219</v>
      </c>
      <c r="D1025" s="2" t="str">
        <f t="shared" si="95"/>
        <v>Afternoon</v>
      </c>
      <c r="E1025" s="1" t="str">
        <f t="shared" si="91"/>
        <v>2019</v>
      </c>
      <c r="F1025" s="1" t="str">
        <f t="shared" si="92"/>
        <v>November</v>
      </c>
      <c r="G1025" t="str">
        <f t="shared" si="93"/>
        <v>Saturday</v>
      </c>
      <c r="H1025">
        <v>18800</v>
      </c>
      <c r="I1025" t="s">
        <v>34</v>
      </c>
      <c r="J1025">
        <v>1</v>
      </c>
      <c r="P1025">
        <v>1</v>
      </c>
      <c r="Q1025">
        <v>1</v>
      </c>
      <c r="R1025">
        <v>1</v>
      </c>
    </row>
    <row r="1026" spans="1:30" hidden="1" x14ac:dyDescent="0.25">
      <c r="A1026" s="11">
        <v>43792.61041666667</v>
      </c>
      <c r="B1026" s="1" t="str">
        <f t="shared" ref="B1026:B1089" si="96">TEXT(A1026,"mm/dd/yy")</f>
        <v>11/23/19</v>
      </c>
      <c r="C1026" s="10">
        <f t="shared" si="94"/>
        <v>0.61041666666666672</v>
      </c>
      <c r="D1026" s="2" t="str">
        <f t="shared" si="95"/>
        <v>Afternoon</v>
      </c>
      <c r="E1026" s="1" t="str">
        <f t="shared" ref="E1026:E1089" si="97">TEXT(A1026,"yyyy")</f>
        <v>2019</v>
      </c>
      <c r="F1026" s="1" t="str">
        <f t="shared" ref="F1026:F1089" si="98">TEXT(A1026,"mmmm")</f>
        <v>November</v>
      </c>
      <c r="G1026" t="str">
        <f t="shared" ref="G1026:G1089" si="99">TEXT(A1026,"dddd")</f>
        <v>Saturday</v>
      </c>
      <c r="H1026">
        <v>14300</v>
      </c>
      <c r="I1026" t="s">
        <v>38</v>
      </c>
      <c r="J1026">
        <v>1</v>
      </c>
      <c r="N1026">
        <v>1</v>
      </c>
      <c r="Q1026">
        <v>1</v>
      </c>
    </row>
    <row r="1027" spans="1:30" hidden="1" x14ac:dyDescent="0.25">
      <c r="A1027" s="11">
        <v>43792.640972222223</v>
      </c>
      <c r="B1027" s="1" t="str">
        <f t="shared" si="96"/>
        <v>11/23/19</v>
      </c>
      <c r="C1027" s="10">
        <f t="shared" ref="C1027:C1090" si="100">TIMEVALUE((TEXT(A1027,"h:mm AM/PM")))</f>
        <v>0.64097222222222217</v>
      </c>
      <c r="D1027" s="2" t="str">
        <f t="shared" ref="D1027:D1090" si="101">IF(C1027&lt;0.541666666666667,"Morning",IF(C1027&lt;0.645833333333333,"Afternoon","Evening"))</f>
        <v>Afternoon</v>
      </c>
      <c r="E1027" s="1" t="str">
        <f t="shared" si="97"/>
        <v>2019</v>
      </c>
      <c r="F1027" s="1" t="str">
        <f t="shared" si="98"/>
        <v>November</v>
      </c>
      <c r="G1027" t="str">
        <f t="shared" si="99"/>
        <v>Saturday</v>
      </c>
      <c r="H1027">
        <v>14800</v>
      </c>
      <c r="I1027" t="s">
        <v>46</v>
      </c>
      <c r="J1027">
        <v>1</v>
      </c>
      <c r="N1027">
        <v>1</v>
      </c>
      <c r="Z1027">
        <v>1</v>
      </c>
    </row>
    <row r="1028" spans="1:30" hidden="1" x14ac:dyDescent="0.25">
      <c r="A1028" s="11">
        <v>43792.645833333336</v>
      </c>
      <c r="B1028" s="1" t="str">
        <f t="shared" si="96"/>
        <v>11/23/19</v>
      </c>
      <c r="C1028" s="10">
        <f t="shared" si="100"/>
        <v>0.64583333333333337</v>
      </c>
      <c r="D1028" s="2" t="str">
        <f t="shared" si="101"/>
        <v>Evening</v>
      </c>
      <c r="E1028" s="1" t="str">
        <f t="shared" si="97"/>
        <v>2019</v>
      </c>
      <c r="F1028" s="1" t="str">
        <f t="shared" si="98"/>
        <v>November</v>
      </c>
      <c r="G1028" t="str">
        <f t="shared" si="99"/>
        <v>Saturday</v>
      </c>
      <c r="H1028">
        <v>22300</v>
      </c>
      <c r="I1028" t="s">
        <v>35</v>
      </c>
      <c r="J1028">
        <v>1</v>
      </c>
      <c r="M1028">
        <v>1</v>
      </c>
      <c r="N1028">
        <v>2</v>
      </c>
      <c r="P1028">
        <v>1</v>
      </c>
    </row>
    <row r="1029" spans="1:30" hidden="1" x14ac:dyDescent="0.25">
      <c r="A1029" s="11">
        <v>43792.662499999999</v>
      </c>
      <c r="B1029" s="1" t="str">
        <f t="shared" si="96"/>
        <v>11/23/19</v>
      </c>
      <c r="C1029" s="10">
        <f t="shared" si="100"/>
        <v>0.66249999999999998</v>
      </c>
      <c r="D1029" s="2" t="str">
        <f t="shared" si="101"/>
        <v>Evening</v>
      </c>
      <c r="E1029" s="1" t="str">
        <f t="shared" si="97"/>
        <v>2019</v>
      </c>
      <c r="F1029" s="1" t="str">
        <f t="shared" si="98"/>
        <v>November</v>
      </c>
      <c r="G1029" t="str">
        <f t="shared" si="99"/>
        <v>Saturday</v>
      </c>
      <c r="H1029">
        <v>19500</v>
      </c>
      <c r="I1029" t="s">
        <v>37</v>
      </c>
      <c r="K1029">
        <v>1</v>
      </c>
      <c r="L1029">
        <v>1</v>
      </c>
      <c r="N1029">
        <v>1</v>
      </c>
      <c r="P1029">
        <v>1</v>
      </c>
      <c r="AA1029">
        <v>1</v>
      </c>
    </row>
    <row r="1030" spans="1:30" hidden="1" x14ac:dyDescent="0.25">
      <c r="A1030" s="11">
        <v>43792.677083333336</v>
      </c>
      <c r="B1030" s="1" t="str">
        <f t="shared" si="96"/>
        <v>11/23/19</v>
      </c>
      <c r="C1030" s="10">
        <f t="shared" si="100"/>
        <v>0.67708333333333337</v>
      </c>
      <c r="D1030" s="2" t="str">
        <f t="shared" si="101"/>
        <v>Evening</v>
      </c>
      <c r="E1030" s="1" t="str">
        <f t="shared" si="97"/>
        <v>2019</v>
      </c>
      <c r="F1030" s="1" t="str">
        <f t="shared" si="98"/>
        <v>November</v>
      </c>
      <c r="G1030" t="str">
        <f t="shared" si="99"/>
        <v>Saturday</v>
      </c>
      <c r="H1030">
        <v>15300</v>
      </c>
      <c r="I1030" t="s">
        <v>40</v>
      </c>
      <c r="J1030">
        <v>2</v>
      </c>
      <c r="AD1030">
        <v>1</v>
      </c>
    </row>
    <row r="1031" spans="1:30" hidden="1" x14ac:dyDescent="0.25">
      <c r="A1031" s="11">
        <v>43793.478472222225</v>
      </c>
      <c r="B1031" s="1" t="str">
        <f t="shared" si="96"/>
        <v>11/24/19</v>
      </c>
      <c r="C1031" s="10">
        <f t="shared" si="100"/>
        <v>0.47847222222222219</v>
      </c>
      <c r="D1031" s="2" t="str">
        <f t="shared" si="101"/>
        <v>Morning</v>
      </c>
      <c r="E1031" s="1" t="str">
        <f t="shared" si="97"/>
        <v>2019</v>
      </c>
      <c r="F1031" s="1" t="str">
        <f t="shared" si="98"/>
        <v>November</v>
      </c>
      <c r="G1031" t="str">
        <f t="shared" si="99"/>
        <v>Sunday</v>
      </c>
      <c r="H1031">
        <v>19800</v>
      </c>
      <c r="I1031" t="s">
        <v>33</v>
      </c>
      <c r="J1031">
        <v>1</v>
      </c>
      <c r="O1031">
        <v>1</v>
      </c>
      <c r="Q1031">
        <v>1</v>
      </c>
      <c r="AA1031">
        <v>1</v>
      </c>
    </row>
    <row r="1032" spans="1:30" hidden="1" x14ac:dyDescent="0.25">
      <c r="A1032" s="11">
        <v>43793.51458333333</v>
      </c>
      <c r="B1032" s="1" t="str">
        <f t="shared" si="96"/>
        <v>11/24/19</v>
      </c>
      <c r="C1032" s="10">
        <f t="shared" si="100"/>
        <v>0.51458333333333328</v>
      </c>
      <c r="D1032" s="2" t="str">
        <f t="shared" si="101"/>
        <v>Morning</v>
      </c>
      <c r="E1032" s="1" t="str">
        <f t="shared" si="97"/>
        <v>2019</v>
      </c>
      <c r="F1032" s="1" t="str">
        <f t="shared" si="98"/>
        <v>November</v>
      </c>
      <c r="G1032" t="str">
        <f t="shared" si="99"/>
        <v>Sunday</v>
      </c>
      <c r="H1032">
        <v>20800</v>
      </c>
      <c r="I1032" t="s">
        <v>38</v>
      </c>
      <c r="J1032">
        <v>1</v>
      </c>
      <c r="Y1032">
        <v>1</v>
      </c>
      <c r="AA1032">
        <v>2</v>
      </c>
    </row>
    <row r="1033" spans="1:30" hidden="1" x14ac:dyDescent="0.25">
      <c r="A1033" s="11">
        <v>43793.518055555556</v>
      </c>
      <c r="B1033" s="1" t="str">
        <f t="shared" si="96"/>
        <v>11/24/19</v>
      </c>
      <c r="C1033" s="10">
        <f t="shared" si="100"/>
        <v>0.5180555555555556</v>
      </c>
      <c r="D1033" s="2" t="str">
        <f t="shared" si="101"/>
        <v>Morning</v>
      </c>
      <c r="E1033" s="1" t="str">
        <f t="shared" si="97"/>
        <v>2019</v>
      </c>
      <c r="F1033" s="1" t="str">
        <f t="shared" si="98"/>
        <v>November</v>
      </c>
      <c r="G1033" t="str">
        <f t="shared" si="99"/>
        <v>Sunday</v>
      </c>
      <c r="H1033">
        <v>18300</v>
      </c>
      <c r="I1033" t="s">
        <v>39</v>
      </c>
      <c r="J1033">
        <v>1</v>
      </c>
      <c r="K1033">
        <v>1</v>
      </c>
      <c r="Q1033">
        <v>2</v>
      </c>
    </row>
    <row r="1034" spans="1:30" hidden="1" x14ac:dyDescent="0.25">
      <c r="A1034" s="11">
        <v>43793.538888888892</v>
      </c>
      <c r="B1034" s="1" t="str">
        <f t="shared" si="96"/>
        <v>11/24/19</v>
      </c>
      <c r="C1034" s="10">
        <f t="shared" si="100"/>
        <v>0.53888888888888886</v>
      </c>
      <c r="D1034" s="2" t="str">
        <f t="shared" si="101"/>
        <v>Morning</v>
      </c>
      <c r="E1034" s="1" t="str">
        <f t="shared" si="97"/>
        <v>2019</v>
      </c>
      <c r="F1034" s="1" t="str">
        <f t="shared" si="98"/>
        <v>November</v>
      </c>
      <c r="G1034" t="str">
        <f t="shared" si="99"/>
        <v>Sunday</v>
      </c>
      <c r="H1034">
        <v>33700</v>
      </c>
      <c r="I1034" t="s">
        <v>34</v>
      </c>
      <c r="J1034">
        <v>4</v>
      </c>
      <c r="K1034">
        <v>1</v>
      </c>
      <c r="Q1034">
        <v>1</v>
      </c>
      <c r="Y1034">
        <v>1</v>
      </c>
    </row>
    <row r="1035" spans="1:30" hidden="1" x14ac:dyDescent="0.25">
      <c r="A1035" s="11">
        <v>43793.539583333331</v>
      </c>
      <c r="B1035" s="1" t="str">
        <f t="shared" si="96"/>
        <v>11/24/19</v>
      </c>
      <c r="C1035" s="10">
        <f t="shared" si="100"/>
        <v>0.5395833333333333</v>
      </c>
      <c r="D1035" s="2" t="str">
        <f t="shared" si="101"/>
        <v>Morning</v>
      </c>
      <c r="E1035" s="1" t="str">
        <f t="shared" si="97"/>
        <v>2019</v>
      </c>
      <c r="F1035" s="1" t="str">
        <f t="shared" si="98"/>
        <v>November</v>
      </c>
      <c r="G1035" t="str">
        <f t="shared" si="99"/>
        <v>Sunday</v>
      </c>
      <c r="H1035">
        <v>14500</v>
      </c>
      <c r="I1035" t="s">
        <v>34</v>
      </c>
      <c r="N1035">
        <v>1</v>
      </c>
      <c r="O1035">
        <v>1</v>
      </c>
      <c r="S1035">
        <v>1</v>
      </c>
    </row>
    <row r="1036" spans="1:30" hidden="1" x14ac:dyDescent="0.25">
      <c r="A1036" s="11">
        <v>43793.541666666664</v>
      </c>
      <c r="B1036" s="1" t="str">
        <f t="shared" si="96"/>
        <v>11/24/19</v>
      </c>
      <c r="C1036" s="10">
        <f t="shared" si="100"/>
        <v>0.54166666666666663</v>
      </c>
      <c r="D1036" s="2" t="str">
        <f t="shared" si="101"/>
        <v>Afternoon</v>
      </c>
      <c r="E1036" s="1" t="str">
        <f t="shared" si="97"/>
        <v>2019</v>
      </c>
      <c r="F1036" s="1" t="str">
        <f t="shared" si="98"/>
        <v>November</v>
      </c>
      <c r="G1036" t="str">
        <f t="shared" si="99"/>
        <v>Sunday</v>
      </c>
      <c r="H1036">
        <v>17300</v>
      </c>
      <c r="I1036" t="s">
        <v>41</v>
      </c>
      <c r="J1036">
        <v>1</v>
      </c>
      <c r="K1036">
        <v>1</v>
      </c>
      <c r="L1036">
        <v>1</v>
      </c>
      <c r="V1036">
        <v>1</v>
      </c>
    </row>
    <row r="1037" spans="1:30" hidden="1" x14ac:dyDescent="0.25">
      <c r="A1037" s="11">
        <v>43793.550694444442</v>
      </c>
      <c r="B1037" s="1" t="str">
        <f t="shared" si="96"/>
        <v>11/24/19</v>
      </c>
      <c r="C1037" s="10">
        <f t="shared" si="100"/>
        <v>0.55069444444444449</v>
      </c>
      <c r="D1037" s="2" t="str">
        <f t="shared" si="101"/>
        <v>Afternoon</v>
      </c>
      <c r="E1037" s="1" t="str">
        <f t="shared" si="97"/>
        <v>2019</v>
      </c>
      <c r="F1037" s="1" t="str">
        <f t="shared" si="98"/>
        <v>November</v>
      </c>
      <c r="G1037" t="str">
        <f t="shared" si="99"/>
        <v>Sunday</v>
      </c>
      <c r="H1037">
        <v>14800</v>
      </c>
      <c r="I1037" t="s">
        <v>39</v>
      </c>
      <c r="J1037">
        <v>1</v>
      </c>
      <c r="K1037">
        <v>1</v>
      </c>
      <c r="AA1037">
        <v>1</v>
      </c>
    </row>
    <row r="1038" spans="1:30" hidden="1" x14ac:dyDescent="0.25">
      <c r="A1038" s="11">
        <v>43793.56527777778</v>
      </c>
      <c r="B1038" s="1" t="str">
        <f t="shared" si="96"/>
        <v>11/24/19</v>
      </c>
      <c r="C1038" s="10">
        <f t="shared" si="100"/>
        <v>0.56527777777777777</v>
      </c>
      <c r="D1038" s="2" t="str">
        <f t="shared" si="101"/>
        <v>Afternoon</v>
      </c>
      <c r="E1038" s="1" t="str">
        <f t="shared" si="97"/>
        <v>2019</v>
      </c>
      <c r="F1038" s="1" t="str">
        <f t="shared" si="98"/>
        <v>November</v>
      </c>
      <c r="G1038" t="str">
        <f t="shared" si="99"/>
        <v>Sunday</v>
      </c>
      <c r="H1038">
        <v>39000</v>
      </c>
      <c r="I1038" t="s">
        <v>40</v>
      </c>
      <c r="M1038">
        <v>1</v>
      </c>
      <c r="O1038">
        <v>2</v>
      </c>
      <c r="R1038">
        <v>1</v>
      </c>
      <c r="S1038">
        <v>1</v>
      </c>
      <c r="V1038">
        <v>1</v>
      </c>
      <c r="AA1038">
        <v>1</v>
      </c>
      <c r="AB1038">
        <v>1</v>
      </c>
    </row>
    <row r="1039" spans="1:30" hidden="1" x14ac:dyDescent="0.25">
      <c r="A1039" s="11">
        <v>43793.568749999999</v>
      </c>
      <c r="B1039" s="1" t="str">
        <f t="shared" si="96"/>
        <v>11/24/19</v>
      </c>
      <c r="C1039" s="10">
        <f t="shared" si="100"/>
        <v>0.56874999999999998</v>
      </c>
      <c r="D1039" s="2" t="str">
        <f t="shared" si="101"/>
        <v>Afternoon</v>
      </c>
      <c r="E1039" s="1" t="str">
        <f t="shared" si="97"/>
        <v>2019</v>
      </c>
      <c r="F1039" s="1" t="str">
        <f t="shared" si="98"/>
        <v>November</v>
      </c>
      <c r="G1039" t="str">
        <f t="shared" si="99"/>
        <v>Sunday</v>
      </c>
      <c r="H1039">
        <v>18800</v>
      </c>
      <c r="I1039" t="s">
        <v>44</v>
      </c>
      <c r="J1039">
        <v>1</v>
      </c>
      <c r="K1039">
        <v>1</v>
      </c>
      <c r="M1039">
        <v>1</v>
      </c>
      <c r="P1039">
        <v>1</v>
      </c>
    </row>
    <row r="1040" spans="1:30" hidden="1" x14ac:dyDescent="0.25">
      <c r="A1040" s="11">
        <v>43793.572222222225</v>
      </c>
      <c r="B1040" s="1" t="str">
        <f t="shared" si="96"/>
        <v>11/24/19</v>
      </c>
      <c r="C1040" s="10">
        <f t="shared" si="100"/>
        <v>0.57222222222222219</v>
      </c>
      <c r="D1040" s="2" t="str">
        <f t="shared" si="101"/>
        <v>Afternoon</v>
      </c>
      <c r="E1040" s="1" t="str">
        <f t="shared" si="97"/>
        <v>2019</v>
      </c>
      <c r="F1040" s="1" t="str">
        <f t="shared" si="98"/>
        <v>November</v>
      </c>
      <c r="G1040" t="str">
        <f t="shared" si="99"/>
        <v>Sunday</v>
      </c>
      <c r="H1040">
        <v>20300</v>
      </c>
      <c r="I1040" t="s">
        <v>45</v>
      </c>
      <c r="J1040">
        <v>1</v>
      </c>
      <c r="P1040">
        <v>2</v>
      </c>
      <c r="AA1040">
        <v>1</v>
      </c>
    </row>
    <row r="1041" spans="1:29" hidden="1" x14ac:dyDescent="0.25">
      <c r="A1041" s="11">
        <v>43793.578472222223</v>
      </c>
      <c r="B1041" s="1" t="str">
        <f t="shared" si="96"/>
        <v>11/24/19</v>
      </c>
      <c r="C1041" s="10">
        <f t="shared" si="100"/>
        <v>0.57847222222222217</v>
      </c>
      <c r="D1041" s="2" t="str">
        <f t="shared" si="101"/>
        <v>Afternoon</v>
      </c>
      <c r="E1041" s="1" t="str">
        <f t="shared" si="97"/>
        <v>2019</v>
      </c>
      <c r="F1041" s="1" t="str">
        <f t="shared" si="98"/>
        <v>November</v>
      </c>
      <c r="G1041" t="str">
        <f t="shared" si="99"/>
        <v>Sunday</v>
      </c>
      <c r="H1041">
        <v>19300</v>
      </c>
      <c r="I1041" t="s">
        <v>38</v>
      </c>
      <c r="J1041">
        <v>1</v>
      </c>
      <c r="K1041">
        <v>1</v>
      </c>
      <c r="X1041">
        <v>1</v>
      </c>
      <c r="AC1041">
        <v>1</v>
      </c>
    </row>
    <row r="1042" spans="1:29" hidden="1" x14ac:dyDescent="0.25">
      <c r="A1042" s="11">
        <v>43793.602083333331</v>
      </c>
      <c r="B1042" s="1" t="str">
        <f t="shared" si="96"/>
        <v>11/24/19</v>
      </c>
      <c r="C1042" s="10">
        <f t="shared" si="100"/>
        <v>0.6020833333333333</v>
      </c>
      <c r="D1042" s="2" t="str">
        <f t="shared" si="101"/>
        <v>Afternoon</v>
      </c>
      <c r="E1042" s="1" t="str">
        <f t="shared" si="97"/>
        <v>2019</v>
      </c>
      <c r="F1042" s="1" t="str">
        <f t="shared" si="98"/>
        <v>November</v>
      </c>
      <c r="G1042" t="str">
        <f t="shared" si="99"/>
        <v>Sunday</v>
      </c>
      <c r="H1042">
        <v>14100</v>
      </c>
      <c r="I1042" t="s">
        <v>38</v>
      </c>
      <c r="J1042">
        <v>2</v>
      </c>
      <c r="AB1042">
        <v>1</v>
      </c>
    </row>
    <row r="1043" spans="1:29" hidden="1" x14ac:dyDescent="0.25">
      <c r="A1043" s="11">
        <v>43793.624305555553</v>
      </c>
      <c r="B1043" s="1" t="str">
        <f t="shared" si="96"/>
        <v>11/24/19</v>
      </c>
      <c r="C1043" s="10">
        <f t="shared" si="100"/>
        <v>0.62430555555555556</v>
      </c>
      <c r="D1043" s="2" t="str">
        <f t="shared" si="101"/>
        <v>Afternoon</v>
      </c>
      <c r="E1043" s="1" t="str">
        <f t="shared" si="97"/>
        <v>2019</v>
      </c>
      <c r="F1043" s="1" t="str">
        <f t="shared" si="98"/>
        <v>November</v>
      </c>
      <c r="G1043" t="str">
        <f t="shared" si="99"/>
        <v>Sunday</v>
      </c>
      <c r="H1043">
        <v>18800</v>
      </c>
      <c r="I1043" t="s">
        <v>39</v>
      </c>
      <c r="J1043">
        <v>1</v>
      </c>
      <c r="M1043">
        <v>3</v>
      </c>
    </row>
    <row r="1044" spans="1:29" hidden="1" x14ac:dyDescent="0.25">
      <c r="A1044" s="11">
        <v>43793.688888888886</v>
      </c>
      <c r="B1044" s="1" t="str">
        <f t="shared" si="96"/>
        <v>11/24/19</v>
      </c>
      <c r="C1044" s="10">
        <f t="shared" si="100"/>
        <v>0.68888888888888899</v>
      </c>
      <c r="D1044" s="2" t="str">
        <f t="shared" si="101"/>
        <v>Evening</v>
      </c>
      <c r="E1044" s="1" t="str">
        <f t="shared" si="97"/>
        <v>2019</v>
      </c>
      <c r="F1044" s="1" t="str">
        <f t="shared" si="98"/>
        <v>November</v>
      </c>
      <c r="G1044" t="str">
        <f t="shared" si="99"/>
        <v>Sunday</v>
      </c>
      <c r="H1044">
        <v>19500</v>
      </c>
      <c r="I1044" t="s">
        <v>35</v>
      </c>
      <c r="J1044">
        <v>1</v>
      </c>
      <c r="K1044">
        <v>1</v>
      </c>
      <c r="L1044">
        <v>1</v>
      </c>
      <c r="M1044">
        <v>1</v>
      </c>
      <c r="AA1044">
        <v>1</v>
      </c>
    </row>
    <row r="1045" spans="1:29" hidden="1" x14ac:dyDescent="0.25">
      <c r="A1045" s="11">
        <v>43794.461805555555</v>
      </c>
      <c r="B1045" s="1" t="str">
        <f t="shared" si="96"/>
        <v>11/25/19</v>
      </c>
      <c r="C1045" s="10">
        <f t="shared" si="100"/>
        <v>0.46180555555555558</v>
      </c>
      <c r="D1045" s="2" t="str">
        <f t="shared" si="101"/>
        <v>Morning</v>
      </c>
      <c r="E1045" s="1" t="str">
        <f t="shared" si="97"/>
        <v>2019</v>
      </c>
      <c r="F1045" s="1" t="str">
        <f t="shared" si="98"/>
        <v>November</v>
      </c>
      <c r="G1045" t="str">
        <f t="shared" si="99"/>
        <v>Monday</v>
      </c>
      <c r="H1045">
        <v>19800</v>
      </c>
      <c r="I1045" t="s">
        <v>50</v>
      </c>
      <c r="J1045">
        <v>1</v>
      </c>
      <c r="N1045">
        <v>1</v>
      </c>
      <c r="R1045">
        <v>2</v>
      </c>
      <c r="AB1045">
        <v>1</v>
      </c>
    </row>
    <row r="1046" spans="1:29" hidden="1" x14ac:dyDescent="0.25">
      <c r="A1046" s="11">
        <v>43794.463888888888</v>
      </c>
      <c r="B1046" s="1" t="str">
        <f t="shared" si="96"/>
        <v>11/25/19</v>
      </c>
      <c r="C1046" s="10">
        <f t="shared" si="100"/>
        <v>0.46388888888888885</v>
      </c>
      <c r="D1046" s="2" t="str">
        <f t="shared" si="101"/>
        <v>Morning</v>
      </c>
      <c r="E1046" s="1" t="str">
        <f t="shared" si="97"/>
        <v>2019</v>
      </c>
      <c r="F1046" s="1" t="str">
        <f t="shared" si="98"/>
        <v>November</v>
      </c>
      <c r="G1046" t="str">
        <f t="shared" si="99"/>
        <v>Monday</v>
      </c>
      <c r="H1046">
        <v>18800</v>
      </c>
      <c r="I1046" t="s">
        <v>42</v>
      </c>
      <c r="J1046">
        <v>1</v>
      </c>
      <c r="N1046">
        <v>1</v>
      </c>
      <c r="P1046">
        <v>1</v>
      </c>
      <c r="Q1046">
        <v>1</v>
      </c>
    </row>
    <row r="1047" spans="1:29" hidden="1" x14ac:dyDescent="0.25">
      <c r="A1047" s="11">
        <v>43794.479861111111</v>
      </c>
      <c r="B1047" s="1" t="str">
        <f t="shared" si="96"/>
        <v>11/25/19</v>
      </c>
      <c r="C1047" s="10">
        <f t="shared" si="100"/>
        <v>0.47986111111111113</v>
      </c>
      <c r="D1047" s="2" t="str">
        <f t="shared" si="101"/>
        <v>Morning</v>
      </c>
      <c r="E1047" s="1" t="str">
        <f t="shared" si="97"/>
        <v>2019</v>
      </c>
      <c r="F1047" s="1" t="str">
        <f t="shared" si="98"/>
        <v>November</v>
      </c>
      <c r="G1047" t="str">
        <f t="shared" si="99"/>
        <v>Monday</v>
      </c>
      <c r="H1047">
        <v>54100</v>
      </c>
      <c r="I1047" t="s">
        <v>37</v>
      </c>
      <c r="J1047">
        <v>1</v>
      </c>
      <c r="L1047">
        <v>1</v>
      </c>
      <c r="N1047">
        <v>3</v>
      </c>
      <c r="R1047">
        <v>5</v>
      </c>
      <c r="S1047">
        <v>2</v>
      </c>
      <c r="Y1047">
        <v>1</v>
      </c>
    </row>
    <row r="1048" spans="1:29" hidden="1" x14ac:dyDescent="0.25">
      <c r="A1048" s="11">
        <v>43794.517361111109</v>
      </c>
      <c r="B1048" s="1" t="str">
        <f t="shared" si="96"/>
        <v>11/25/19</v>
      </c>
      <c r="C1048" s="10">
        <f t="shared" si="100"/>
        <v>0.51736111111111105</v>
      </c>
      <c r="D1048" s="2" t="str">
        <f t="shared" si="101"/>
        <v>Morning</v>
      </c>
      <c r="E1048" s="1" t="str">
        <f t="shared" si="97"/>
        <v>2019</v>
      </c>
      <c r="F1048" s="1" t="str">
        <f t="shared" si="98"/>
        <v>November</v>
      </c>
      <c r="G1048" t="str">
        <f t="shared" si="99"/>
        <v>Monday</v>
      </c>
      <c r="H1048">
        <v>18000</v>
      </c>
      <c r="I1048" t="s">
        <v>39</v>
      </c>
      <c r="N1048">
        <v>1</v>
      </c>
      <c r="O1048">
        <v>2</v>
      </c>
      <c r="R1048">
        <v>1</v>
      </c>
    </row>
    <row r="1049" spans="1:29" hidden="1" x14ac:dyDescent="0.25">
      <c r="A1049" s="11">
        <v>43794.537499999999</v>
      </c>
      <c r="B1049" s="1" t="str">
        <f t="shared" si="96"/>
        <v>11/25/19</v>
      </c>
      <c r="C1049" s="10">
        <f t="shared" si="100"/>
        <v>0.53749999999999998</v>
      </c>
      <c r="D1049" s="2" t="str">
        <f t="shared" si="101"/>
        <v>Morning</v>
      </c>
      <c r="E1049" s="1" t="str">
        <f t="shared" si="97"/>
        <v>2019</v>
      </c>
      <c r="F1049" s="1" t="str">
        <f t="shared" si="98"/>
        <v>November</v>
      </c>
      <c r="G1049" t="str">
        <f t="shared" si="99"/>
        <v>Monday</v>
      </c>
      <c r="H1049">
        <v>26300</v>
      </c>
      <c r="I1049" t="s">
        <v>41</v>
      </c>
      <c r="J1049">
        <v>1</v>
      </c>
      <c r="K1049">
        <v>1</v>
      </c>
      <c r="P1049">
        <v>1</v>
      </c>
      <c r="AA1049">
        <v>1</v>
      </c>
      <c r="AB1049">
        <v>1</v>
      </c>
    </row>
    <row r="1050" spans="1:29" hidden="1" x14ac:dyDescent="0.25">
      <c r="A1050" s="11">
        <v>43794.570833333331</v>
      </c>
      <c r="B1050" s="1" t="str">
        <f t="shared" si="96"/>
        <v>11/25/19</v>
      </c>
      <c r="C1050" s="10">
        <f t="shared" si="100"/>
        <v>0.5708333333333333</v>
      </c>
      <c r="D1050" s="2" t="str">
        <f t="shared" si="101"/>
        <v>Afternoon</v>
      </c>
      <c r="E1050" s="1" t="str">
        <f t="shared" si="97"/>
        <v>2019</v>
      </c>
      <c r="F1050" s="1" t="str">
        <f t="shared" si="98"/>
        <v>November</v>
      </c>
      <c r="G1050" t="str">
        <f t="shared" si="99"/>
        <v>Monday</v>
      </c>
      <c r="H1050">
        <v>15800</v>
      </c>
      <c r="I1050" t="s">
        <v>34</v>
      </c>
      <c r="J1050">
        <v>1</v>
      </c>
      <c r="O1050">
        <v>2</v>
      </c>
    </row>
    <row r="1051" spans="1:29" hidden="1" x14ac:dyDescent="0.25">
      <c r="A1051" s="11">
        <v>43794.583333333336</v>
      </c>
      <c r="B1051" s="1" t="str">
        <f t="shared" si="96"/>
        <v>11/25/19</v>
      </c>
      <c r="C1051" s="10">
        <f t="shared" si="100"/>
        <v>0.58333333333333337</v>
      </c>
      <c r="D1051" s="2" t="str">
        <f t="shared" si="101"/>
        <v>Afternoon</v>
      </c>
      <c r="E1051" s="1" t="str">
        <f t="shared" si="97"/>
        <v>2019</v>
      </c>
      <c r="F1051" s="1" t="str">
        <f t="shared" si="98"/>
        <v>November</v>
      </c>
      <c r="G1051" t="str">
        <f t="shared" si="99"/>
        <v>Monday</v>
      </c>
      <c r="H1051">
        <v>14800</v>
      </c>
      <c r="I1051" t="s">
        <v>33</v>
      </c>
      <c r="J1051">
        <v>1</v>
      </c>
      <c r="N1051">
        <v>1</v>
      </c>
      <c r="AA1051">
        <v>1</v>
      </c>
    </row>
    <row r="1052" spans="1:29" hidden="1" x14ac:dyDescent="0.25">
      <c r="A1052" s="11">
        <v>43796.501388888886</v>
      </c>
      <c r="B1052" s="1" t="str">
        <f t="shared" si="96"/>
        <v>11/27/19</v>
      </c>
      <c r="C1052" s="10">
        <f t="shared" si="100"/>
        <v>0.50138888888888888</v>
      </c>
      <c r="D1052" s="2" t="str">
        <f t="shared" si="101"/>
        <v>Morning</v>
      </c>
      <c r="E1052" s="1" t="str">
        <f t="shared" si="97"/>
        <v>2019</v>
      </c>
      <c r="F1052" s="1" t="str">
        <f t="shared" si="98"/>
        <v>November</v>
      </c>
      <c r="G1052" t="str">
        <f t="shared" si="99"/>
        <v>Wednesday</v>
      </c>
      <c r="H1052">
        <v>33400</v>
      </c>
      <c r="I1052" t="s">
        <v>38</v>
      </c>
      <c r="J1052">
        <v>3</v>
      </c>
      <c r="K1052">
        <v>1</v>
      </c>
      <c r="P1052">
        <v>1</v>
      </c>
      <c r="AA1052">
        <v>2</v>
      </c>
    </row>
    <row r="1053" spans="1:29" hidden="1" x14ac:dyDescent="0.25">
      <c r="A1053" s="11">
        <v>43796.524305555555</v>
      </c>
      <c r="B1053" s="1" t="str">
        <f t="shared" si="96"/>
        <v>11/27/19</v>
      </c>
      <c r="C1053" s="10">
        <f t="shared" si="100"/>
        <v>0.52430555555555558</v>
      </c>
      <c r="D1053" s="2" t="str">
        <f t="shared" si="101"/>
        <v>Morning</v>
      </c>
      <c r="E1053" s="1" t="str">
        <f t="shared" si="97"/>
        <v>2019</v>
      </c>
      <c r="F1053" s="1" t="str">
        <f t="shared" si="98"/>
        <v>November</v>
      </c>
      <c r="G1053" t="str">
        <f t="shared" si="99"/>
        <v>Wednesday</v>
      </c>
      <c r="H1053">
        <v>15300</v>
      </c>
      <c r="I1053" t="s">
        <v>33</v>
      </c>
      <c r="J1053">
        <v>1</v>
      </c>
      <c r="K1053">
        <v>1</v>
      </c>
      <c r="L1053">
        <v>1</v>
      </c>
      <c r="R1053">
        <v>1</v>
      </c>
    </row>
    <row r="1054" spans="1:29" hidden="1" x14ac:dyDescent="0.25">
      <c r="A1054" s="11">
        <v>43796.540972222225</v>
      </c>
      <c r="B1054" s="1" t="str">
        <f t="shared" si="96"/>
        <v>11/27/19</v>
      </c>
      <c r="C1054" s="10">
        <f t="shared" si="100"/>
        <v>0.54097222222222219</v>
      </c>
      <c r="D1054" s="2" t="str">
        <f t="shared" si="101"/>
        <v>Morning</v>
      </c>
      <c r="E1054" s="1" t="str">
        <f t="shared" si="97"/>
        <v>2019</v>
      </c>
      <c r="F1054" s="1" t="str">
        <f t="shared" si="98"/>
        <v>November</v>
      </c>
      <c r="G1054" t="str">
        <f t="shared" si="99"/>
        <v>Wednesday</v>
      </c>
      <c r="H1054">
        <v>15800</v>
      </c>
      <c r="I1054" t="s">
        <v>38</v>
      </c>
      <c r="J1054">
        <v>1</v>
      </c>
      <c r="P1054">
        <v>1</v>
      </c>
      <c r="AA1054">
        <v>1</v>
      </c>
    </row>
    <row r="1055" spans="1:29" hidden="1" x14ac:dyDescent="0.25">
      <c r="A1055" s="11">
        <v>43796.546527777777</v>
      </c>
      <c r="B1055" s="1" t="str">
        <f t="shared" si="96"/>
        <v>11/27/19</v>
      </c>
      <c r="C1055" s="10">
        <f t="shared" si="100"/>
        <v>0.54652777777777783</v>
      </c>
      <c r="D1055" s="2" t="str">
        <f t="shared" si="101"/>
        <v>Afternoon</v>
      </c>
      <c r="E1055" s="1" t="str">
        <f t="shared" si="97"/>
        <v>2019</v>
      </c>
      <c r="F1055" s="1" t="str">
        <f t="shared" si="98"/>
        <v>November</v>
      </c>
      <c r="G1055" t="str">
        <f t="shared" si="99"/>
        <v>Wednesday</v>
      </c>
      <c r="H1055">
        <v>14800</v>
      </c>
      <c r="I1055" t="s">
        <v>33</v>
      </c>
      <c r="J1055">
        <v>2</v>
      </c>
      <c r="M1055">
        <v>1</v>
      </c>
    </row>
    <row r="1056" spans="1:29" hidden="1" x14ac:dyDescent="0.25">
      <c r="A1056" s="11">
        <v>43796.56527777778</v>
      </c>
      <c r="B1056" s="1" t="str">
        <f t="shared" si="96"/>
        <v>11/27/19</v>
      </c>
      <c r="C1056" s="10">
        <f t="shared" si="100"/>
        <v>0.56527777777777777</v>
      </c>
      <c r="D1056" s="2" t="str">
        <f t="shared" si="101"/>
        <v>Afternoon</v>
      </c>
      <c r="E1056" s="1" t="str">
        <f t="shared" si="97"/>
        <v>2019</v>
      </c>
      <c r="F1056" s="1" t="str">
        <f t="shared" si="98"/>
        <v>November</v>
      </c>
      <c r="G1056" t="str">
        <f t="shared" si="99"/>
        <v>Wednesday</v>
      </c>
      <c r="H1056">
        <v>17300</v>
      </c>
      <c r="I1056" t="s">
        <v>43</v>
      </c>
      <c r="J1056">
        <v>1</v>
      </c>
      <c r="N1056">
        <v>2</v>
      </c>
      <c r="R1056">
        <v>1</v>
      </c>
    </row>
    <row r="1057" spans="1:32" hidden="1" x14ac:dyDescent="0.25">
      <c r="A1057" s="11">
        <v>43796.583333333336</v>
      </c>
      <c r="B1057" s="1" t="str">
        <f t="shared" si="96"/>
        <v>11/27/19</v>
      </c>
      <c r="C1057" s="10">
        <f t="shared" si="100"/>
        <v>0.58333333333333337</v>
      </c>
      <c r="D1057" s="2" t="str">
        <f t="shared" si="101"/>
        <v>Afternoon</v>
      </c>
      <c r="E1057" s="1" t="str">
        <f t="shared" si="97"/>
        <v>2019</v>
      </c>
      <c r="F1057" s="1" t="str">
        <f t="shared" si="98"/>
        <v>November</v>
      </c>
      <c r="G1057" t="str">
        <f t="shared" si="99"/>
        <v>Wednesday</v>
      </c>
      <c r="H1057">
        <v>14100</v>
      </c>
      <c r="I1057" t="s">
        <v>39</v>
      </c>
      <c r="J1057">
        <v>1</v>
      </c>
      <c r="K1057">
        <v>1</v>
      </c>
      <c r="W1057">
        <v>1</v>
      </c>
    </row>
    <row r="1058" spans="1:32" hidden="1" x14ac:dyDescent="0.25">
      <c r="A1058" s="11">
        <v>43796.594444444447</v>
      </c>
      <c r="B1058" s="1" t="str">
        <f t="shared" si="96"/>
        <v>11/27/19</v>
      </c>
      <c r="C1058" s="10">
        <f t="shared" si="100"/>
        <v>0.59444444444444444</v>
      </c>
      <c r="D1058" s="2" t="str">
        <f t="shared" si="101"/>
        <v>Afternoon</v>
      </c>
      <c r="E1058" s="1" t="str">
        <f t="shared" si="97"/>
        <v>2019</v>
      </c>
      <c r="F1058" s="1" t="str">
        <f t="shared" si="98"/>
        <v>November</v>
      </c>
      <c r="G1058" t="str">
        <f t="shared" si="99"/>
        <v>Wednesday</v>
      </c>
      <c r="H1058">
        <v>16500</v>
      </c>
      <c r="I1058" t="s">
        <v>36</v>
      </c>
      <c r="K1058">
        <v>1</v>
      </c>
      <c r="R1058">
        <v>2</v>
      </c>
      <c r="AF1058">
        <v>1</v>
      </c>
    </row>
    <row r="1059" spans="1:32" hidden="1" x14ac:dyDescent="0.25">
      <c r="A1059" s="11">
        <v>43797.491666666669</v>
      </c>
      <c r="B1059" s="1" t="str">
        <f t="shared" si="96"/>
        <v>11/28/19</v>
      </c>
      <c r="C1059" s="10">
        <f t="shared" si="100"/>
        <v>0.4916666666666667</v>
      </c>
      <c r="D1059" s="2" t="str">
        <f t="shared" si="101"/>
        <v>Morning</v>
      </c>
      <c r="E1059" s="1" t="str">
        <f t="shared" si="97"/>
        <v>2019</v>
      </c>
      <c r="F1059" s="1" t="str">
        <f t="shared" si="98"/>
        <v>November</v>
      </c>
      <c r="G1059" t="str">
        <f t="shared" si="99"/>
        <v>Thursday</v>
      </c>
      <c r="H1059">
        <v>38600</v>
      </c>
      <c r="I1059" t="s">
        <v>42</v>
      </c>
      <c r="J1059">
        <v>2</v>
      </c>
      <c r="P1059">
        <v>2</v>
      </c>
      <c r="X1059">
        <v>2</v>
      </c>
      <c r="AA1059">
        <v>2</v>
      </c>
    </row>
    <row r="1060" spans="1:32" hidden="1" x14ac:dyDescent="0.25">
      <c r="A1060" s="11">
        <v>43797.536805555559</v>
      </c>
      <c r="B1060" s="1" t="str">
        <f t="shared" si="96"/>
        <v>11/28/19</v>
      </c>
      <c r="C1060" s="10">
        <f t="shared" si="100"/>
        <v>0.53680555555555554</v>
      </c>
      <c r="D1060" s="2" t="str">
        <f t="shared" si="101"/>
        <v>Morning</v>
      </c>
      <c r="E1060" s="1" t="str">
        <f t="shared" si="97"/>
        <v>2019</v>
      </c>
      <c r="F1060" s="1" t="str">
        <f t="shared" si="98"/>
        <v>November</v>
      </c>
      <c r="G1060" t="str">
        <f t="shared" si="99"/>
        <v>Thursday</v>
      </c>
      <c r="H1060">
        <v>15300</v>
      </c>
      <c r="I1060" t="s">
        <v>45</v>
      </c>
      <c r="J1060">
        <v>1</v>
      </c>
      <c r="Q1060">
        <v>1</v>
      </c>
      <c r="AC1060">
        <v>1</v>
      </c>
    </row>
    <row r="1061" spans="1:32" hidden="1" x14ac:dyDescent="0.25">
      <c r="A1061" s="11">
        <v>43797.552083333336</v>
      </c>
      <c r="B1061" s="1" t="str">
        <f t="shared" si="96"/>
        <v>11/28/19</v>
      </c>
      <c r="C1061" s="10">
        <f t="shared" si="100"/>
        <v>0.55208333333333337</v>
      </c>
      <c r="D1061" s="2" t="str">
        <f t="shared" si="101"/>
        <v>Afternoon</v>
      </c>
      <c r="E1061" s="1" t="str">
        <f t="shared" si="97"/>
        <v>2019</v>
      </c>
      <c r="F1061" s="1" t="str">
        <f t="shared" si="98"/>
        <v>November</v>
      </c>
      <c r="G1061" t="str">
        <f t="shared" si="99"/>
        <v>Thursday</v>
      </c>
      <c r="H1061">
        <v>25300</v>
      </c>
      <c r="I1061" t="s">
        <v>35</v>
      </c>
      <c r="J1061">
        <v>1</v>
      </c>
      <c r="O1061">
        <v>1</v>
      </c>
      <c r="P1061">
        <v>1</v>
      </c>
      <c r="Y1061">
        <v>1</v>
      </c>
      <c r="AC1061">
        <v>1</v>
      </c>
    </row>
    <row r="1062" spans="1:32" hidden="1" x14ac:dyDescent="0.25">
      <c r="A1062" s="11">
        <v>43797.552777777775</v>
      </c>
      <c r="B1062" s="1" t="str">
        <f t="shared" si="96"/>
        <v>11/28/19</v>
      </c>
      <c r="C1062" s="10">
        <f t="shared" si="100"/>
        <v>0.55277777777777781</v>
      </c>
      <c r="D1062" s="2" t="str">
        <f t="shared" si="101"/>
        <v>Afternoon</v>
      </c>
      <c r="E1062" s="1" t="str">
        <f t="shared" si="97"/>
        <v>2019</v>
      </c>
      <c r="F1062" s="1" t="str">
        <f t="shared" si="98"/>
        <v>November</v>
      </c>
      <c r="G1062" t="str">
        <f t="shared" si="99"/>
        <v>Thursday</v>
      </c>
      <c r="H1062">
        <v>17500</v>
      </c>
      <c r="I1062" t="s">
        <v>33</v>
      </c>
      <c r="K1062">
        <v>1</v>
      </c>
      <c r="L1062">
        <v>1</v>
      </c>
      <c r="N1062">
        <v>1</v>
      </c>
      <c r="AB1062">
        <v>1</v>
      </c>
      <c r="AC1062">
        <v>1</v>
      </c>
    </row>
    <row r="1063" spans="1:32" hidden="1" x14ac:dyDescent="0.25">
      <c r="A1063" s="11">
        <v>43797.59375</v>
      </c>
      <c r="B1063" s="1" t="str">
        <f t="shared" si="96"/>
        <v>11/28/19</v>
      </c>
      <c r="C1063" s="10">
        <f t="shared" si="100"/>
        <v>0.59375</v>
      </c>
      <c r="D1063" s="2" t="str">
        <f t="shared" si="101"/>
        <v>Afternoon</v>
      </c>
      <c r="E1063" s="1" t="str">
        <f t="shared" si="97"/>
        <v>2019</v>
      </c>
      <c r="F1063" s="1" t="str">
        <f t="shared" si="98"/>
        <v>November</v>
      </c>
      <c r="G1063" t="str">
        <f t="shared" si="99"/>
        <v>Thursday</v>
      </c>
      <c r="H1063">
        <v>18300</v>
      </c>
      <c r="I1063" t="s">
        <v>39</v>
      </c>
      <c r="J1063">
        <v>1</v>
      </c>
      <c r="K1063">
        <v>1</v>
      </c>
      <c r="P1063">
        <v>1</v>
      </c>
      <c r="R1063">
        <v>1</v>
      </c>
    </row>
    <row r="1064" spans="1:32" hidden="1" x14ac:dyDescent="0.25">
      <c r="A1064" s="11">
        <v>43797.602777777778</v>
      </c>
      <c r="B1064" s="1" t="str">
        <f t="shared" si="96"/>
        <v>11/28/19</v>
      </c>
      <c r="C1064" s="10">
        <f t="shared" si="100"/>
        <v>0.60277777777777775</v>
      </c>
      <c r="D1064" s="2" t="str">
        <f t="shared" si="101"/>
        <v>Afternoon</v>
      </c>
      <c r="E1064" s="1" t="str">
        <f t="shared" si="97"/>
        <v>2019</v>
      </c>
      <c r="F1064" s="1" t="str">
        <f t="shared" si="98"/>
        <v>November</v>
      </c>
      <c r="G1064" t="str">
        <f t="shared" si="99"/>
        <v>Thursday</v>
      </c>
      <c r="H1064">
        <v>15100</v>
      </c>
      <c r="I1064" t="s">
        <v>33</v>
      </c>
      <c r="J1064">
        <v>2</v>
      </c>
      <c r="K1064">
        <v>1</v>
      </c>
    </row>
    <row r="1065" spans="1:32" hidden="1" x14ac:dyDescent="0.25">
      <c r="A1065" s="11">
        <v>43797.616666666669</v>
      </c>
      <c r="B1065" s="1" t="str">
        <f t="shared" si="96"/>
        <v>11/28/19</v>
      </c>
      <c r="C1065" s="10">
        <f t="shared" si="100"/>
        <v>0.6166666666666667</v>
      </c>
      <c r="D1065" s="2" t="str">
        <f t="shared" si="101"/>
        <v>Afternoon</v>
      </c>
      <c r="E1065" s="1" t="str">
        <f t="shared" si="97"/>
        <v>2019</v>
      </c>
      <c r="F1065" s="1" t="str">
        <f t="shared" si="98"/>
        <v>November</v>
      </c>
      <c r="G1065" t="str">
        <f t="shared" si="99"/>
        <v>Thursday</v>
      </c>
      <c r="H1065">
        <v>40000</v>
      </c>
      <c r="I1065" t="s">
        <v>36</v>
      </c>
      <c r="J1065">
        <v>5</v>
      </c>
      <c r="K1065">
        <v>1</v>
      </c>
      <c r="R1065">
        <v>1</v>
      </c>
    </row>
    <row r="1066" spans="1:32" hidden="1" x14ac:dyDescent="0.25">
      <c r="A1066" s="11">
        <v>43797.631249999999</v>
      </c>
      <c r="B1066" s="1" t="str">
        <f t="shared" si="96"/>
        <v>11/28/19</v>
      </c>
      <c r="C1066" s="10">
        <f t="shared" si="100"/>
        <v>0.63124999999999998</v>
      </c>
      <c r="D1066" s="2" t="str">
        <f t="shared" si="101"/>
        <v>Afternoon</v>
      </c>
      <c r="E1066" s="1" t="str">
        <f t="shared" si="97"/>
        <v>2019</v>
      </c>
      <c r="F1066" s="1" t="str">
        <f t="shared" si="98"/>
        <v>November</v>
      </c>
      <c r="G1066" t="str">
        <f t="shared" si="99"/>
        <v>Thursday</v>
      </c>
      <c r="H1066">
        <v>19300</v>
      </c>
      <c r="I1066" t="s">
        <v>41</v>
      </c>
      <c r="J1066">
        <v>1</v>
      </c>
      <c r="K1066">
        <v>1</v>
      </c>
      <c r="N1066">
        <v>1</v>
      </c>
      <c r="V1066">
        <v>1</v>
      </c>
    </row>
    <row r="1067" spans="1:32" hidden="1" x14ac:dyDescent="0.25">
      <c r="A1067" s="11">
        <v>43798.461805555555</v>
      </c>
      <c r="B1067" s="1" t="str">
        <f t="shared" si="96"/>
        <v>11/29/19</v>
      </c>
      <c r="C1067" s="10">
        <f t="shared" si="100"/>
        <v>0.46180555555555558</v>
      </c>
      <c r="D1067" s="2" t="str">
        <f t="shared" si="101"/>
        <v>Morning</v>
      </c>
      <c r="E1067" s="1" t="str">
        <f t="shared" si="97"/>
        <v>2019</v>
      </c>
      <c r="F1067" s="1" t="str">
        <f t="shared" si="98"/>
        <v>November</v>
      </c>
      <c r="G1067" t="str">
        <f t="shared" si="99"/>
        <v>Friday</v>
      </c>
      <c r="H1067">
        <v>15800</v>
      </c>
      <c r="I1067" t="s">
        <v>39</v>
      </c>
      <c r="J1067">
        <v>1</v>
      </c>
      <c r="P1067">
        <v>1</v>
      </c>
      <c r="V1067">
        <v>1</v>
      </c>
    </row>
    <row r="1068" spans="1:32" hidden="1" x14ac:dyDescent="0.25">
      <c r="A1068" s="11">
        <v>43798.502083333333</v>
      </c>
      <c r="B1068" s="1" t="str">
        <f t="shared" si="96"/>
        <v>11/29/19</v>
      </c>
      <c r="C1068" s="10">
        <f t="shared" si="100"/>
        <v>0.50208333333333333</v>
      </c>
      <c r="D1068" s="2" t="str">
        <f t="shared" si="101"/>
        <v>Morning</v>
      </c>
      <c r="E1068" s="1" t="str">
        <f t="shared" si="97"/>
        <v>2019</v>
      </c>
      <c r="F1068" s="1" t="str">
        <f t="shared" si="98"/>
        <v>November</v>
      </c>
      <c r="G1068" t="str">
        <f t="shared" si="99"/>
        <v>Friday</v>
      </c>
      <c r="H1068">
        <v>16300</v>
      </c>
      <c r="I1068" t="s">
        <v>42</v>
      </c>
      <c r="J1068">
        <v>1</v>
      </c>
      <c r="N1068">
        <v>1</v>
      </c>
      <c r="R1068">
        <v>1</v>
      </c>
      <c r="AB1068">
        <v>1</v>
      </c>
    </row>
    <row r="1069" spans="1:32" hidden="1" x14ac:dyDescent="0.25">
      <c r="A1069" s="11">
        <v>43798.534722222219</v>
      </c>
      <c r="B1069" s="1" t="str">
        <f t="shared" si="96"/>
        <v>11/29/19</v>
      </c>
      <c r="C1069" s="10">
        <f t="shared" si="100"/>
        <v>0.53472222222222221</v>
      </c>
      <c r="D1069" s="2" t="str">
        <f t="shared" si="101"/>
        <v>Morning</v>
      </c>
      <c r="E1069" s="1" t="str">
        <f t="shared" si="97"/>
        <v>2019</v>
      </c>
      <c r="F1069" s="1" t="str">
        <f t="shared" si="98"/>
        <v>November</v>
      </c>
      <c r="G1069" t="str">
        <f t="shared" si="99"/>
        <v>Friday</v>
      </c>
      <c r="H1069">
        <v>15800</v>
      </c>
      <c r="I1069" t="s">
        <v>40</v>
      </c>
      <c r="J1069">
        <v>1</v>
      </c>
      <c r="P1069">
        <v>1</v>
      </c>
      <c r="S1069">
        <v>1</v>
      </c>
    </row>
    <row r="1070" spans="1:32" hidden="1" x14ac:dyDescent="0.25">
      <c r="A1070" s="11">
        <v>43798.557638888888</v>
      </c>
      <c r="B1070" s="1" t="str">
        <f t="shared" si="96"/>
        <v>11/29/19</v>
      </c>
      <c r="C1070" s="10">
        <f t="shared" si="100"/>
        <v>0.55763888888888891</v>
      </c>
      <c r="D1070" s="2" t="str">
        <f t="shared" si="101"/>
        <v>Afternoon</v>
      </c>
      <c r="E1070" s="1" t="str">
        <f t="shared" si="97"/>
        <v>2019</v>
      </c>
      <c r="F1070" s="1" t="str">
        <f t="shared" si="98"/>
        <v>November</v>
      </c>
      <c r="G1070" t="str">
        <f t="shared" si="99"/>
        <v>Friday</v>
      </c>
      <c r="H1070">
        <v>19300</v>
      </c>
      <c r="I1070" t="s">
        <v>35</v>
      </c>
      <c r="J1070">
        <v>1</v>
      </c>
      <c r="P1070">
        <v>1</v>
      </c>
      <c r="R1070">
        <v>1</v>
      </c>
      <c r="X1070">
        <v>1</v>
      </c>
    </row>
    <row r="1071" spans="1:32" hidden="1" x14ac:dyDescent="0.25">
      <c r="A1071" s="11">
        <v>43798.563194444447</v>
      </c>
      <c r="B1071" s="1" t="str">
        <f t="shared" si="96"/>
        <v>11/29/19</v>
      </c>
      <c r="C1071" s="10">
        <f t="shared" si="100"/>
        <v>0.56319444444444444</v>
      </c>
      <c r="D1071" s="2" t="str">
        <f t="shared" si="101"/>
        <v>Afternoon</v>
      </c>
      <c r="E1071" s="1" t="str">
        <f t="shared" si="97"/>
        <v>2019</v>
      </c>
      <c r="F1071" s="1" t="str">
        <f t="shared" si="98"/>
        <v>November</v>
      </c>
      <c r="G1071" t="str">
        <f t="shared" si="99"/>
        <v>Friday</v>
      </c>
      <c r="H1071">
        <v>25000</v>
      </c>
      <c r="I1071" t="s">
        <v>34</v>
      </c>
      <c r="J1071">
        <v>1</v>
      </c>
      <c r="N1071">
        <v>1</v>
      </c>
      <c r="O1071">
        <v>1</v>
      </c>
      <c r="Q1071">
        <v>1</v>
      </c>
      <c r="R1071">
        <v>2</v>
      </c>
    </row>
    <row r="1072" spans="1:32" hidden="1" x14ac:dyDescent="0.25">
      <c r="A1072" s="11">
        <v>43798.568749999999</v>
      </c>
      <c r="B1072" s="1" t="str">
        <f t="shared" si="96"/>
        <v>11/29/19</v>
      </c>
      <c r="C1072" s="10">
        <f t="shared" si="100"/>
        <v>0.56874999999999998</v>
      </c>
      <c r="D1072" s="2" t="str">
        <f t="shared" si="101"/>
        <v>Afternoon</v>
      </c>
      <c r="E1072" s="1" t="str">
        <f t="shared" si="97"/>
        <v>2019</v>
      </c>
      <c r="F1072" s="1" t="str">
        <f t="shared" si="98"/>
        <v>November</v>
      </c>
      <c r="G1072" t="str">
        <f t="shared" si="99"/>
        <v>Friday</v>
      </c>
      <c r="H1072">
        <v>17300</v>
      </c>
      <c r="I1072" t="s">
        <v>34</v>
      </c>
      <c r="J1072">
        <v>1</v>
      </c>
      <c r="K1072">
        <v>1</v>
      </c>
      <c r="X1072">
        <v>1</v>
      </c>
      <c r="AB1072">
        <v>1</v>
      </c>
    </row>
    <row r="1073" spans="1:29" hidden="1" x14ac:dyDescent="0.25">
      <c r="A1073" s="11">
        <v>43798.612500000003</v>
      </c>
      <c r="B1073" s="1" t="str">
        <f t="shared" si="96"/>
        <v>11/29/19</v>
      </c>
      <c r="C1073" s="10">
        <f t="shared" si="100"/>
        <v>0.61249999999999993</v>
      </c>
      <c r="D1073" s="2" t="str">
        <f t="shared" si="101"/>
        <v>Afternoon</v>
      </c>
      <c r="E1073" s="1" t="str">
        <f t="shared" si="97"/>
        <v>2019</v>
      </c>
      <c r="F1073" s="1" t="str">
        <f t="shared" si="98"/>
        <v>November</v>
      </c>
      <c r="G1073" t="str">
        <f t="shared" si="99"/>
        <v>Friday</v>
      </c>
      <c r="H1073">
        <v>15300</v>
      </c>
      <c r="I1073" t="s">
        <v>36</v>
      </c>
      <c r="J1073">
        <v>1</v>
      </c>
      <c r="M1073">
        <v>1</v>
      </c>
      <c r="P1073">
        <v>1</v>
      </c>
    </row>
    <row r="1074" spans="1:29" hidden="1" x14ac:dyDescent="0.25">
      <c r="A1074" s="11">
        <v>43798.628472222219</v>
      </c>
      <c r="B1074" s="1" t="str">
        <f t="shared" si="96"/>
        <v>11/29/19</v>
      </c>
      <c r="C1074" s="10">
        <f t="shared" si="100"/>
        <v>0.62847222222222221</v>
      </c>
      <c r="D1074" s="2" t="str">
        <f t="shared" si="101"/>
        <v>Afternoon</v>
      </c>
      <c r="E1074" s="1" t="str">
        <f t="shared" si="97"/>
        <v>2019</v>
      </c>
      <c r="F1074" s="1" t="str">
        <f t="shared" si="98"/>
        <v>November</v>
      </c>
      <c r="G1074" t="str">
        <f t="shared" si="99"/>
        <v>Friday</v>
      </c>
      <c r="H1074">
        <v>14300</v>
      </c>
      <c r="I1074" t="s">
        <v>40</v>
      </c>
      <c r="J1074">
        <v>1</v>
      </c>
      <c r="N1074">
        <v>1</v>
      </c>
      <c r="Q1074">
        <v>1</v>
      </c>
    </row>
    <row r="1075" spans="1:29" hidden="1" x14ac:dyDescent="0.25">
      <c r="A1075" s="11">
        <v>43798.643750000003</v>
      </c>
      <c r="B1075" s="1" t="str">
        <f t="shared" si="96"/>
        <v>11/29/19</v>
      </c>
      <c r="C1075" s="10">
        <f t="shared" si="100"/>
        <v>0.64374999999999993</v>
      </c>
      <c r="D1075" s="2" t="str">
        <f t="shared" si="101"/>
        <v>Afternoon</v>
      </c>
      <c r="E1075" s="1" t="str">
        <f t="shared" si="97"/>
        <v>2019</v>
      </c>
      <c r="F1075" s="1" t="str">
        <f t="shared" si="98"/>
        <v>November</v>
      </c>
      <c r="G1075" t="str">
        <f t="shared" si="99"/>
        <v>Friday</v>
      </c>
      <c r="H1075">
        <v>15000</v>
      </c>
      <c r="I1075" t="s">
        <v>39</v>
      </c>
      <c r="N1075">
        <v>1</v>
      </c>
      <c r="S1075">
        <v>1</v>
      </c>
      <c r="Y1075">
        <v>1</v>
      </c>
    </row>
    <row r="1076" spans="1:29" hidden="1" x14ac:dyDescent="0.25">
      <c r="A1076" s="11">
        <v>43798.645833333336</v>
      </c>
      <c r="B1076" s="1" t="str">
        <f t="shared" si="96"/>
        <v>11/29/19</v>
      </c>
      <c r="C1076" s="10">
        <f t="shared" si="100"/>
        <v>0.64583333333333337</v>
      </c>
      <c r="D1076" s="2" t="str">
        <f t="shared" si="101"/>
        <v>Evening</v>
      </c>
      <c r="E1076" s="1" t="str">
        <f t="shared" si="97"/>
        <v>2019</v>
      </c>
      <c r="F1076" s="1" t="str">
        <f t="shared" si="98"/>
        <v>November</v>
      </c>
      <c r="G1076" t="str">
        <f t="shared" si="99"/>
        <v>Friday</v>
      </c>
      <c r="H1076">
        <v>14800</v>
      </c>
      <c r="I1076" t="s">
        <v>46</v>
      </c>
      <c r="J1076">
        <v>1</v>
      </c>
      <c r="K1076">
        <v>1</v>
      </c>
      <c r="X1076">
        <v>1</v>
      </c>
    </row>
    <row r="1077" spans="1:29" hidden="1" x14ac:dyDescent="0.25">
      <c r="A1077" s="11">
        <v>43798.675000000003</v>
      </c>
      <c r="B1077" s="1" t="str">
        <f t="shared" si="96"/>
        <v>11/29/19</v>
      </c>
      <c r="C1077" s="10">
        <f t="shared" si="100"/>
        <v>0.67499999999999993</v>
      </c>
      <c r="D1077" s="2" t="str">
        <f t="shared" si="101"/>
        <v>Evening</v>
      </c>
      <c r="E1077" s="1" t="str">
        <f t="shared" si="97"/>
        <v>2019</v>
      </c>
      <c r="F1077" s="1" t="str">
        <f t="shared" si="98"/>
        <v>November</v>
      </c>
      <c r="G1077" t="str">
        <f t="shared" si="99"/>
        <v>Friday</v>
      </c>
      <c r="H1077">
        <v>28100</v>
      </c>
      <c r="I1077" t="s">
        <v>44</v>
      </c>
      <c r="J1077">
        <v>2</v>
      </c>
      <c r="K1077">
        <v>1</v>
      </c>
      <c r="Q1077">
        <v>1</v>
      </c>
      <c r="Z1077">
        <v>1</v>
      </c>
      <c r="AC1077">
        <v>1</v>
      </c>
    </row>
    <row r="1078" spans="1:29" hidden="1" x14ac:dyDescent="0.25">
      <c r="A1078" s="11">
        <v>43799.459027777775</v>
      </c>
      <c r="B1078" s="1" t="str">
        <f t="shared" si="96"/>
        <v>11/30/19</v>
      </c>
      <c r="C1078" s="10">
        <f t="shared" si="100"/>
        <v>0.45902777777777781</v>
      </c>
      <c r="D1078" s="2" t="str">
        <f t="shared" si="101"/>
        <v>Morning</v>
      </c>
      <c r="E1078" s="1" t="str">
        <f t="shared" si="97"/>
        <v>2019</v>
      </c>
      <c r="F1078" s="1" t="str">
        <f t="shared" si="98"/>
        <v>November</v>
      </c>
      <c r="G1078" t="str">
        <f t="shared" si="99"/>
        <v>Saturday</v>
      </c>
      <c r="H1078">
        <v>22100</v>
      </c>
      <c r="I1078" t="s">
        <v>40</v>
      </c>
      <c r="J1078">
        <v>2</v>
      </c>
      <c r="K1078">
        <v>1</v>
      </c>
      <c r="N1078">
        <v>2</v>
      </c>
    </row>
    <row r="1079" spans="1:29" hidden="1" x14ac:dyDescent="0.25">
      <c r="A1079" s="11">
        <v>43799.464583333334</v>
      </c>
      <c r="B1079" s="1" t="str">
        <f t="shared" si="96"/>
        <v>11/30/19</v>
      </c>
      <c r="C1079" s="10">
        <f t="shared" si="100"/>
        <v>0.46458333333333335</v>
      </c>
      <c r="D1079" s="2" t="str">
        <f t="shared" si="101"/>
        <v>Morning</v>
      </c>
      <c r="E1079" s="1" t="str">
        <f t="shared" si="97"/>
        <v>2019</v>
      </c>
      <c r="F1079" s="1" t="str">
        <f t="shared" si="98"/>
        <v>November</v>
      </c>
      <c r="G1079" t="str">
        <f t="shared" si="99"/>
        <v>Saturday</v>
      </c>
      <c r="H1079">
        <v>20400</v>
      </c>
      <c r="I1079" t="s">
        <v>39</v>
      </c>
      <c r="J1079">
        <v>3</v>
      </c>
      <c r="M1079">
        <v>1</v>
      </c>
    </row>
    <row r="1080" spans="1:29" hidden="1" x14ac:dyDescent="0.25">
      <c r="A1080" s="11">
        <v>43799.465277777781</v>
      </c>
      <c r="B1080" s="1" t="str">
        <f t="shared" si="96"/>
        <v>11/30/19</v>
      </c>
      <c r="C1080" s="10">
        <f t="shared" si="100"/>
        <v>0.46527777777777773</v>
      </c>
      <c r="D1080" s="2" t="str">
        <f t="shared" si="101"/>
        <v>Morning</v>
      </c>
      <c r="E1080" s="1" t="str">
        <f t="shared" si="97"/>
        <v>2019</v>
      </c>
      <c r="F1080" s="1" t="str">
        <f t="shared" si="98"/>
        <v>November</v>
      </c>
      <c r="G1080" t="str">
        <f t="shared" si="99"/>
        <v>Saturday</v>
      </c>
      <c r="H1080">
        <v>22800</v>
      </c>
      <c r="I1080" t="s">
        <v>39</v>
      </c>
      <c r="J1080">
        <v>1</v>
      </c>
      <c r="K1080">
        <v>1</v>
      </c>
      <c r="O1080">
        <v>2</v>
      </c>
      <c r="R1080">
        <v>1</v>
      </c>
    </row>
    <row r="1081" spans="1:29" hidden="1" x14ac:dyDescent="0.25">
      <c r="A1081" s="11">
        <v>43799.488194444442</v>
      </c>
      <c r="B1081" s="1" t="str">
        <f t="shared" si="96"/>
        <v>11/30/19</v>
      </c>
      <c r="C1081" s="10">
        <f t="shared" si="100"/>
        <v>0.48819444444444443</v>
      </c>
      <c r="D1081" s="2" t="str">
        <f t="shared" si="101"/>
        <v>Morning</v>
      </c>
      <c r="E1081" s="1" t="str">
        <f t="shared" si="97"/>
        <v>2019</v>
      </c>
      <c r="F1081" s="1" t="str">
        <f t="shared" si="98"/>
        <v>November</v>
      </c>
      <c r="G1081" t="str">
        <f t="shared" si="99"/>
        <v>Saturday</v>
      </c>
      <c r="H1081">
        <v>15800</v>
      </c>
      <c r="I1081" t="s">
        <v>34</v>
      </c>
      <c r="J1081">
        <v>1</v>
      </c>
      <c r="O1081">
        <v>1</v>
      </c>
      <c r="S1081">
        <v>1</v>
      </c>
    </row>
    <row r="1082" spans="1:29" hidden="1" x14ac:dyDescent="0.25">
      <c r="A1082" s="11">
        <v>43799.49722222222</v>
      </c>
      <c r="B1082" s="1" t="str">
        <f t="shared" si="96"/>
        <v>11/30/19</v>
      </c>
      <c r="C1082" s="10">
        <f t="shared" si="100"/>
        <v>0.49722222222222223</v>
      </c>
      <c r="D1082" s="2" t="str">
        <f t="shared" si="101"/>
        <v>Morning</v>
      </c>
      <c r="E1082" s="1" t="str">
        <f t="shared" si="97"/>
        <v>2019</v>
      </c>
      <c r="F1082" s="1" t="str">
        <f t="shared" si="98"/>
        <v>November</v>
      </c>
      <c r="G1082" t="str">
        <f t="shared" si="99"/>
        <v>Saturday</v>
      </c>
      <c r="H1082">
        <v>31400</v>
      </c>
      <c r="I1082" t="s">
        <v>46</v>
      </c>
      <c r="J1082">
        <v>3</v>
      </c>
      <c r="K1082">
        <v>3</v>
      </c>
      <c r="X1082">
        <v>1</v>
      </c>
    </row>
    <row r="1083" spans="1:29" hidden="1" x14ac:dyDescent="0.25">
      <c r="A1083" s="11">
        <v>43799.542361111111</v>
      </c>
      <c r="B1083" s="1" t="str">
        <f t="shared" si="96"/>
        <v>11/30/19</v>
      </c>
      <c r="C1083" s="10">
        <f t="shared" si="100"/>
        <v>0.54236111111111118</v>
      </c>
      <c r="D1083" s="2" t="str">
        <f t="shared" si="101"/>
        <v>Afternoon</v>
      </c>
      <c r="E1083" s="1" t="str">
        <f t="shared" si="97"/>
        <v>2019</v>
      </c>
      <c r="F1083" s="1" t="str">
        <f t="shared" si="98"/>
        <v>November</v>
      </c>
      <c r="G1083" t="str">
        <f t="shared" si="99"/>
        <v>Saturday</v>
      </c>
      <c r="H1083">
        <v>38200</v>
      </c>
      <c r="I1083" t="s">
        <v>38</v>
      </c>
      <c r="J1083">
        <v>4</v>
      </c>
      <c r="P1083">
        <v>2</v>
      </c>
      <c r="R1083">
        <v>1</v>
      </c>
      <c r="X1083">
        <v>1</v>
      </c>
    </row>
    <row r="1084" spans="1:29" hidden="1" x14ac:dyDescent="0.25">
      <c r="A1084" s="11">
        <v>43799.572222222225</v>
      </c>
      <c r="B1084" s="1" t="str">
        <f t="shared" si="96"/>
        <v>11/30/19</v>
      </c>
      <c r="C1084" s="10">
        <f t="shared" si="100"/>
        <v>0.57222222222222219</v>
      </c>
      <c r="D1084" s="2" t="str">
        <f t="shared" si="101"/>
        <v>Afternoon</v>
      </c>
      <c r="E1084" s="1" t="str">
        <f t="shared" si="97"/>
        <v>2019</v>
      </c>
      <c r="F1084" s="1" t="str">
        <f t="shared" si="98"/>
        <v>November</v>
      </c>
      <c r="G1084" t="str">
        <f t="shared" si="99"/>
        <v>Saturday</v>
      </c>
      <c r="H1084">
        <v>25100</v>
      </c>
      <c r="I1084" t="s">
        <v>47</v>
      </c>
      <c r="J1084">
        <v>2</v>
      </c>
      <c r="P1084">
        <v>2</v>
      </c>
      <c r="X1084">
        <v>1</v>
      </c>
    </row>
    <row r="1085" spans="1:29" hidden="1" x14ac:dyDescent="0.25">
      <c r="A1085" s="11">
        <v>43799.575694444444</v>
      </c>
      <c r="B1085" s="1" t="str">
        <f t="shared" si="96"/>
        <v>11/30/19</v>
      </c>
      <c r="C1085" s="10">
        <f t="shared" si="100"/>
        <v>0.5756944444444444</v>
      </c>
      <c r="D1085" s="2" t="str">
        <f t="shared" si="101"/>
        <v>Afternoon</v>
      </c>
      <c r="E1085" s="1" t="str">
        <f t="shared" si="97"/>
        <v>2019</v>
      </c>
      <c r="F1085" s="1" t="str">
        <f t="shared" si="98"/>
        <v>November</v>
      </c>
      <c r="G1085" t="str">
        <f t="shared" si="99"/>
        <v>Saturday</v>
      </c>
      <c r="H1085">
        <v>20300</v>
      </c>
      <c r="I1085" t="s">
        <v>36</v>
      </c>
      <c r="J1085">
        <v>1</v>
      </c>
      <c r="P1085">
        <v>2</v>
      </c>
      <c r="AC1085">
        <v>1</v>
      </c>
    </row>
    <row r="1086" spans="1:29" hidden="1" x14ac:dyDescent="0.25">
      <c r="A1086" s="11">
        <v>43799.6</v>
      </c>
      <c r="B1086" s="1" t="str">
        <f t="shared" si="96"/>
        <v>11/30/19</v>
      </c>
      <c r="C1086" s="10">
        <f t="shared" si="100"/>
        <v>0.6</v>
      </c>
      <c r="D1086" s="2" t="str">
        <f t="shared" si="101"/>
        <v>Afternoon</v>
      </c>
      <c r="E1086" s="1" t="str">
        <f t="shared" si="97"/>
        <v>2019</v>
      </c>
      <c r="F1086" s="1" t="str">
        <f t="shared" si="98"/>
        <v>November</v>
      </c>
      <c r="G1086" t="str">
        <f t="shared" si="99"/>
        <v>Saturday</v>
      </c>
      <c r="H1086">
        <v>15800</v>
      </c>
      <c r="I1086" t="s">
        <v>46</v>
      </c>
      <c r="J1086">
        <v>1</v>
      </c>
      <c r="K1086">
        <v>1</v>
      </c>
      <c r="L1086">
        <v>1</v>
      </c>
      <c r="Q1086">
        <v>1</v>
      </c>
    </row>
    <row r="1087" spans="1:29" hidden="1" x14ac:dyDescent="0.25">
      <c r="A1087" s="11">
        <v>43799.711111111108</v>
      </c>
      <c r="B1087" s="1" t="str">
        <f t="shared" si="96"/>
        <v>11/30/19</v>
      </c>
      <c r="C1087" s="10">
        <f t="shared" si="100"/>
        <v>0.71111111111111114</v>
      </c>
      <c r="D1087" s="2" t="str">
        <f t="shared" si="101"/>
        <v>Evening</v>
      </c>
      <c r="E1087" s="1" t="str">
        <f t="shared" si="97"/>
        <v>2019</v>
      </c>
      <c r="F1087" s="1" t="str">
        <f t="shared" si="98"/>
        <v>November</v>
      </c>
      <c r="G1087" t="str">
        <f t="shared" si="99"/>
        <v>Saturday</v>
      </c>
      <c r="H1087">
        <v>27600</v>
      </c>
      <c r="I1087" t="s">
        <v>46</v>
      </c>
      <c r="J1087">
        <v>2</v>
      </c>
      <c r="N1087">
        <v>1</v>
      </c>
      <c r="P1087">
        <v>1</v>
      </c>
      <c r="R1087">
        <v>1</v>
      </c>
      <c r="AA1087">
        <v>1</v>
      </c>
    </row>
    <row r="1088" spans="1:29" hidden="1" x14ac:dyDescent="0.25">
      <c r="A1088" s="11">
        <v>43800.460416666669</v>
      </c>
      <c r="B1088" s="1" t="str">
        <f t="shared" si="96"/>
        <v>12/01/19</v>
      </c>
      <c r="C1088" s="10">
        <f t="shared" si="100"/>
        <v>0.4604166666666667</v>
      </c>
      <c r="D1088" s="2" t="str">
        <f t="shared" si="101"/>
        <v>Morning</v>
      </c>
      <c r="E1088" s="1" t="str">
        <f t="shared" si="97"/>
        <v>2019</v>
      </c>
      <c r="F1088" s="1" t="str">
        <f t="shared" si="98"/>
        <v>December</v>
      </c>
      <c r="G1088" t="str">
        <f t="shared" si="99"/>
        <v>Sunday</v>
      </c>
      <c r="H1088">
        <v>22100</v>
      </c>
      <c r="I1088" t="s">
        <v>40</v>
      </c>
      <c r="J1088">
        <v>2</v>
      </c>
      <c r="K1088">
        <v>1</v>
      </c>
      <c r="R1088">
        <v>1</v>
      </c>
    </row>
    <row r="1089" spans="1:29" hidden="1" x14ac:dyDescent="0.25">
      <c r="A1089" s="11">
        <v>43800.478472222225</v>
      </c>
      <c r="B1089" s="1" t="str">
        <f t="shared" si="96"/>
        <v>12/01/19</v>
      </c>
      <c r="C1089" s="10">
        <f t="shared" si="100"/>
        <v>0.47847222222222219</v>
      </c>
      <c r="D1089" s="2" t="str">
        <f t="shared" si="101"/>
        <v>Morning</v>
      </c>
      <c r="E1089" s="1" t="str">
        <f t="shared" si="97"/>
        <v>2019</v>
      </c>
      <c r="F1089" s="1" t="str">
        <f t="shared" si="98"/>
        <v>December</v>
      </c>
      <c r="G1089" t="str">
        <f t="shared" si="99"/>
        <v>Sunday</v>
      </c>
      <c r="H1089">
        <v>14800</v>
      </c>
      <c r="I1089" t="s">
        <v>37</v>
      </c>
      <c r="J1089">
        <v>1</v>
      </c>
      <c r="N1089">
        <v>1</v>
      </c>
      <c r="AA1089">
        <v>1</v>
      </c>
    </row>
    <row r="1090" spans="1:29" hidden="1" x14ac:dyDescent="0.25">
      <c r="A1090" s="11">
        <v>43800.486111111109</v>
      </c>
      <c r="B1090" s="1" t="str">
        <f t="shared" ref="B1090:B1153" si="102">TEXT(A1090,"mm/dd/yy")</f>
        <v>12/01/19</v>
      </c>
      <c r="C1090" s="10">
        <f t="shared" si="100"/>
        <v>0.4861111111111111</v>
      </c>
      <c r="D1090" s="2" t="str">
        <f t="shared" si="101"/>
        <v>Morning</v>
      </c>
      <c r="E1090" s="1" t="str">
        <f t="shared" ref="E1090:E1153" si="103">TEXT(A1090,"yyyy")</f>
        <v>2019</v>
      </c>
      <c r="F1090" s="1" t="str">
        <f t="shared" ref="F1090:F1153" si="104">TEXT(A1090,"mmmm")</f>
        <v>December</v>
      </c>
      <c r="G1090" t="str">
        <f t="shared" ref="G1090:G1153" si="105">TEXT(A1090,"dddd")</f>
        <v>Sunday</v>
      </c>
      <c r="H1090">
        <v>15300</v>
      </c>
      <c r="I1090" t="s">
        <v>39</v>
      </c>
      <c r="J1090">
        <v>1</v>
      </c>
      <c r="K1090">
        <v>1</v>
      </c>
      <c r="L1090">
        <v>1</v>
      </c>
      <c r="R1090">
        <v>1</v>
      </c>
    </row>
    <row r="1091" spans="1:29" hidden="1" x14ac:dyDescent="0.25">
      <c r="A1091" s="11">
        <v>43800.491666666669</v>
      </c>
      <c r="B1091" s="1" t="str">
        <f t="shared" si="102"/>
        <v>12/01/19</v>
      </c>
      <c r="C1091" s="10">
        <f t="shared" ref="C1091:C1154" si="106">TIMEVALUE((TEXT(A1091,"h:mm AM/PM")))</f>
        <v>0.4916666666666667</v>
      </c>
      <c r="D1091" s="2" t="str">
        <f t="shared" ref="D1091:D1154" si="107">IF(C1091&lt;0.541666666666667,"Morning",IF(C1091&lt;0.645833333333333,"Afternoon","Evening"))</f>
        <v>Morning</v>
      </c>
      <c r="E1091" s="1" t="str">
        <f t="shared" si="103"/>
        <v>2019</v>
      </c>
      <c r="F1091" s="1" t="str">
        <f t="shared" si="104"/>
        <v>December</v>
      </c>
      <c r="G1091" t="str">
        <f t="shared" si="105"/>
        <v>Sunday</v>
      </c>
      <c r="H1091">
        <v>15300</v>
      </c>
      <c r="I1091" t="s">
        <v>45</v>
      </c>
      <c r="J1091">
        <v>1</v>
      </c>
      <c r="M1091">
        <v>1</v>
      </c>
      <c r="P1091">
        <v>1</v>
      </c>
    </row>
    <row r="1092" spans="1:29" hidden="1" x14ac:dyDescent="0.25">
      <c r="A1092" s="11">
        <v>43800.495833333334</v>
      </c>
      <c r="B1092" s="1" t="str">
        <f t="shared" si="102"/>
        <v>12/01/19</v>
      </c>
      <c r="C1092" s="10">
        <f t="shared" si="106"/>
        <v>0.49583333333333335</v>
      </c>
      <c r="D1092" s="2" t="str">
        <f t="shared" si="107"/>
        <v>Morning</v>
      </c>
      <c r="E1092" s="1" t="str">
        <f t="shared" si="103"/>
        <v>2019</v>
      </c>
      <c r="F1092" s="1" t="str">
        <f t="shared" si="104"/>
        <v>December</v>
      </c>
      <c r="G1092" t="str">
        <f t="shared" si="105"/>
        <v>Sunday</v>
      </c>
      <c r="H1092">
        <v>15300</v>
      </c>
      <c r="I1092" t="s">
        <v>39</v>
      </c>
      <c r="J1092">
        <v>1</v>
      </c>
      <c r="Q1092">
        <v>1</v>
      </c>
      <c r="X1092">
        <v>1</v>
      </c>
    </row>
    <row r="1093" spans="1:29" hidden="1" x14ac:dyDescent="0.25">
      <c r="A1093" s="11">
        <v>43800.507638888892</v>
      </c>
      <c r="B1093" s="1" t="str">
        <f t="shared" si="102"/>
        <v>12/01/19</v>
      </c>
      <c r="C1093" s="10">
        <f t="shared" si="106"/>
        <v>0.50763888888888886</v>
      </c>
      <c r="D1093" s="2" t="str">
        <f t="shared" si="107"/>
        <v>Morning</v>
      </c>
      <c r="E1093" s="1" t="str">
        <f t="shared" si="103"/>
        <v>2019</v>
      </c>
      <c r="F1093" s="1" t="str">
        <f t="shared" si="104"/>
        <v>December</v>
      </c>
      <c r="G1093" t="str">
        <f t="shared" si="105"/>
        <v>Sunday</v>
      </c>
      <c r="H1093">
        <v>23100</v>
      </c>
      <c r="I1093" t="s">
        <v>41</v>
      </c>
      <c r="J1093">
        <v>2</v>
      </c>
      <c r="K1093">
        <v>1</v>
      </c>
      <c r="R1093">
        <v>1</v>
      </c>
    </row>
    <row r="1094" spans="1:29" hidden="1" x14ac:dyDescent="0.25">
      <c r="A1094" s="11">
        <v>43800.515972222223</v>
      </c>
      <c r="B1094" s="1" t="str">
        <f t="shared" si="102"/>
        <v>12/01/19</v>
      </c>
      <c r="C1094" s="10">
        <f t="shared" si="106"/>
        <v>0.51597222222222217</v>
      </c>
      <c r="D1094" s="2" t="str">
        <f t="shared" si="107"/>
        <v>Morning</v>
      </c>
      <c r="E1094" s="1" t="str">
        <f t="shared" si="103"/>
        <v>2019</v>
      </c>
      <c r="F1094" s="1" t="str">
        <f t="shared" si="104"/>
        <v>December</v>
      </c>
      <c r="G1094" t="str">
        <f t="shared" si="105"/>
        <v>Sunday</v>
      </c>
      <c r="H1094">
        <v>23100</v>
      </c>
      <c r="I1094" t="s">
        <v>44</v>
      </c>
      <c r="J1094">
        <v>2</v>
      </c>
      <c r="K1094">
        <v>1</v>
      </c>
      <c r="M1094">
        <v>2</v>
      </c>
    </row>
    <row r="1095" spans="1:29" hidden="1" x14ac:dyDescent="0.25">
      <c r="A1095" s="11">
        <v>43800.524305555555</v>
      </c>
      <c r="B1095" s="1" t="str">
        <f t="shared" si="102"/>
        <v>12/01/19</v>
      </c>
      <c r="C1095" s="10">
        <f t="shared" si="106"/>
        <v>0.52430555555555558</v>
      </c>
      <c r="D1095" s="2" t="str">
        <f t="shared" si="107"/>
        <v>Morning</v>
      </c>
      <c r="E1095" s="1" t="str">
        <f t="shared" si="103"/>
        <v>2019</v>
      </c>
      <c r="F1095" s="1" t="str">
        <f t="shared" si="104"/>
        <v>December</v>
      </c>
      <c r="G1095" t="str">
        <f t="shared" si="105"/>
        <v>Sunday</v>
      </c>
      <c r="H1095">
        <v>23000</v>
      </c>
      <c r="I1095" t="s">
        <v>43</v>
      </c>
      <c r="N1095">
        <v>1</v>
      </c>
      <c r="P1095">
        <v>1</v>
      </c>
      <c r="R1095">
        <v>1</v>
      </c>
      <c r="AB1095">
        <v>2</v>
      </c>
      <c r="AC1095">
        <v>1</v>
      </c>
    </row>
    <row r="1096" spans="1:29" hidden="1" x14ac:dyDescent="0.25">
      <c r="A1096" s="11">
        <v>43800.538194444445</v>
      </c>
      <c r="B1096" s="1" t="str">
        <f t="shared" si="102"/>
        <v>12/01/19</v>
      </c>
      <c r="C1096" s="10">
        <f t="shared" si="106"/>
        <v>0.53819444444444442</v>
      </c>
      <c r="D1096" s="2" t="str">
        <f t="shared" si="107"/>
        <v>Morning</v>
      </c>
      <c r="E1096" s="1" t="str">
        <f t="shared" si="103"/>
        <v>2019</v>
      </c>
      <c r="F1096" s="1" t="str">
        <f t="shared" si="104"/>
        <v>December</v>
      </c>
      <c r="G1096" t="str">
        <f t="shared" si="105"/>
        <v>Sunday</v>
      </c>
      <c r="H1096">
        <v>19000</v>
      </c>
      <c r="I1096" t="s">
        <v>35</v>
      </c>
      <c r="K1096">
        <v>1</v>
      </c>
      <c r="L1096">
        <v>1</v>
      </c>
      <c r="M1096">
        <v>1</v>
      </c>
      <c r="N1096">
        <v>1</v>
      </c>
      <c r="AA1096">
        <v>1</v>
      </c>
    </row>
    <row r="1097" spans="1:29" hidden="1" x14ac:dyDescent="0.25">
      <c r="A1097" s="11">
        <v>43800.552083333336</v>
      </c>
      <c r="B1097" s="1" t="str">
        <f t="shared" si="102"/>
        <v>12/01/19</v>
      </c>
      <c r="C1097" s="10">
        <f t="shared" si="106"/>
        <v>0.55208333333333337</v>
      </c>
      <c r="D1097" s="2" t="str">
        <f t="shared" si="107"/>
        <v>Afternoon</v>
      </c>
      <c r="E1097" s="1" t="str">
        <f t="shared" si="103"/>
        <v>2019</v>
      </c>
      <c r="F1097" s="1" t="str">
        <f t="shared" si="104"/>
        <v>December</v>
      </c>
      <c r="G1097" t="str">
        <f t="shared" si="105"/>
        <v>Sunday</v>
      </c>
      <c r="H1097">
        <v>15800</v>
      </c>
      <c r="I1097" t="s">
        <v>38</v>
      </c>
      <c r="J1097">
        <v>1</v>
      </c>
      <c r="X1097">
        <v>1</v>
      </c>
      <c r="AC1097">
        <v>1</v>
      </c>
    </row>
    <row r="1098" spans="1:29" hidden="1" x14ac:dyDescent="0.25">
      <c r="A1098" s="11">
        <v>43800.561111111114</v>
      </c>
      <c r="B1098" s="1" t="str">
        <f t="shared" si="102"/>
        <v>12/01/19</v>
      </c>
      <c r="C1098" s="10">
        <f t="shared" si="106"/>
        <v>0.56111111111111112</v>
      </c>
      <c r="D1098" s="2" t="str">
        <f t="shared" si="107"/>
        <v>Afternoon</v>
      </c>
      <c r="E1098" s="1" t="str">
        <f t="shared" si="103"/>
        <v>2019</v>
      </c>
      <c r="F1098" s="1" t="str">
        <f t="shared" si="104"/>
        <v>December</v>
      </c>
      <c r="G1098" t="str">
        <f t="shared" si="105"/>
        <v>Sunday</v>
      </c>
      <c r="H1098">
        <v>20300</v>
      </c>
      <c r="I1098" t="s">
        <v>38</v>
      </c>
      <c r="J1098">
        <v>1</v>
      </c>
      <c r="P1098">
        <v>2</v>
      </c>
      <c r="AA1098">
        <v>1</v>
      </c>
    </row>
    <row r="1099" spans="1:29" hidden="1" x14ac:dyDescent="0.25">
      <c r="A1099" s="11">
        <v>43800.6</v>
      </c>
      <c r="B1099" s="1" t="str">
        <f t="shared" si="102"/>
        <v>12/01/19</v>
      </c>
      <c r="C1099" s="10">
        <f t="shared" si="106"/>
        <v>0.6</v>
      </c>
      <c r="D1099" s="2" t="str">
        <f t="shared" si="107"/>
        <v>Afternoon</v>
      </c>
      <c r="E1099" s="1" t="str">
        <f t="shared" si="103"/>
        <v>2019</v>
      </c>
      <c r="F1099" s="1" t="str">
        <f t="shared" si="104"/>
        <v>December</v>
      </c>
      <c r="G1099" t="str">
        <f t="shared" si="105"/>
        <v>Sunday</v>
      </c>
      <c r="H1099">
        <v>31100</v>
      </c>
      <c r="I1099" t="s">
        <v>40</v>
      </c>
      <c r="J1099">
        <v>2</v>
      </c>
      <c r="K1099">
        <v>1</v>
      </c>
      <c r="N1099">
        <v>1</v>
      </c>
      <c r="P1099">
        <v>1</v>
      </c>
    </row>
    <row r="1100" spans="1:29" hidden="1" x14ac:dyDescent="0.25">
      <c r="A1100" s="11">
        <v>43800.603472222225</v>
      </c>
      <c r="B1100" s="1" t="str">
        <f t="shared" si="102"/>
        <v>12/01/19</v>
      </c>
      <c r="C1100" s="10">
        <f t="shared" si="106"/>
        <v>0.60347222222222219</v>
      </c>
      <c r="D1100" s="2" t="str">
        <f t="shared" si="107"/>
        <v>Afternoon</v>
      </c>
      <c r="E1100" s="1" t="str">
        <f t="shared" si="103"/>
        <v>2019</v>
      </c>
      <c r="F1100" s="1" t="str">
        <f t="shared" si="104"/>
        <v>December</v>
      </c>
      <c r="G1100" t="str">
        <f t="shared" si="105"/>
        <v>Sunday</v>
      </c>
      <c r="H1100">
        <v>20800</v>
      </c>
      <c r="I1100" t="s">
        <v>40</v>
      </c>
      <c r="J1100">
        <v>1</v>
      </c>
      <c r="P1100">
        <v>1</v>
      </c>
      <c r="V1100">
        <v>1</v>
      </c>
      <c r="Y1100">
        <v>1</v>
      </c>
    </row>
    <row r="1101" spans="1:29" hidden="1" x14ac:dyDescent="0.25">
      <c r="A1101" s="11">
        <v>43800.679166666669</v>
      </c>
      <c r="B1101" s="1" t="str">
        <f t="shared" si="102"/>
        <v>12/01/19</v>
      </c>
      <c r="C1101" s="10">
        <f t="shared" si="106"/>
        <v>0.6791666666666667</v>
      </c>
      <c r="D1101" s="2" t="str">
        <f t="shared" si="107"/>
        <v>Evening</v>
      </c>
      <c r="E1101" s="1" t="str">
        <f t="shared" si="103"/>
        <v>2019</v>
      </c>
      <c r="F1101" s="1" t="str">
        <f t="shared" si="104"/>
        <v>December</v>
      </c>
      <c r="G1101" t="str">
        <f t="shared" si="105"/>
        <v>Sunday</v>
      </c>
      <c r="H1101">
        <v>18600</v>
      </c>
      <c r="I1101" t="s">
        <v>48</v>
      </c>
      <c r="J1101">
        <v>2</v>
      </c>
      <c r="N1101">
        <v>1</v>
      </c>
      <c r="R1101">
        <v>1</v>
      </c>
    </row>
    <row r="1102" spans="1:29" hidden="1" x14ac:dyDescent="0.25">
      <c r="A1102" s="11">
        <v>43800.70208333333</v>
      </c>
      <c r="B1102" s="1" t="str">
        <f t="shared" si="102"/>
        <v>12/01/19</v>
      </c>
      <c r="C1102" s="10">
        <f t="shared" si="106"/>
        <v>0.70208333333333339</v>
      </c>
      <c r="D1102" s="2" t="str">
        <f t="shared" si="107"/>
        <v>Evening</v>
      </c>
      <c r="E1102" s="1" t="str">
        <f t="shared" si="103"/>
        <v>2019</v>
      </c>
      <c r="F1102" s="1" t="str">
        <f t="shared" si="104"/>
        <v>December</v>
      </c>
      <c r="G1102" t="str">
        <f t="shared" si="105"/>
        <v>Sunday</v>
      </c>
      <c r="H1102">
        <v>18300</v>
      </c>
      <c r="I1102" t="s">
        <v>39</v>
      </c>
      <c r="J1102">
        <v>1</v>
      </c>
      <c r="P1102">
        <v>1</v>
      </c>
      <c r="AB1102">
        <v>1</v>
      </c>
      <c r="AC1102">
        <v>1</v>
      </c>
    </row>
    <row r="1103" spans="1:29" hidden="1" x14ac:dyDescent="0.25">
      <c r="A1103" s="11">
        <v>43801.460416666669</v>
      </c>
      <c r="B1103" s="1" t="str">
        <f t="shared" si="102"/>
        <v>12/02/19</v>
      </c>
      <c r="C1103" s="10">
        <f t="shared" si="106"/>
        <v>0.4604166666666667</v>
      </c>
      <c r="D1103" s="2" t="str">
        <f t="shared" si="107"/>
        <v>Morning</v>
      </c>
      <c r="E1103" s="1" t="str">
        <f t="shared" si="103"/>
        <v>2019</v>
      </c>
      <c r="F1103" s="1" t="str">
        <f t="shared" si="104"/>
        <v>December</v>
      </c>
      <c r="G1103" t="str">
        <f t="shared" si="105"/>
        <v>Monday</v>
      </c>
      <c r="H1103">
        <v>17500</v>
      </c>
      <c r="I1103" t="s">
        <v>39</v>
      </c>
      <c r="K1103">
        <v>1</v>
      </c>
      <c r="N1103">
        <v>1</v>
      </c>
      <c r="R1103">
        <v>1</v>
      </c>
      <c r="AB1103">
        <v>2</v>
      </c>
    </row>
    <row r="1104" spans="1:29" hidden="1" x14ac:dyDescent="0.25">
      <c r="A1104" s="11">
        <v>43801.543749999997</v>
      </c>
      <c r="B1104" s="1" t="str">
        <f t="shared" si="102"/>
        <v>12/02/19</v>
      </c>
      <c r="C1104" s="10">
        <f t="shared" si="106"/>
        <v>0.54375000000000007</v>
      </c>
      <c r="D1104" s="2" t="str">
        <f t="shared" si="107"/>
        <v>Afternoon</v>
      </c>
      <c r="E1104" s="1" t="str">
        <f t="shared" si="103"/>
        <v>2019</v>
      </c>
      <c r="F1104" s="1" t="str">
        <f t="shared" si="104"/>
        <v>December</v>
      </c>
      <c r="G1104" t="str">
        <f t="shared" si="105"/>
        <v>Monday</v>
      </c>
      <c r="H1104">
        <v>16100</v>
      </c>
      <c r="I1104" t="s">
        <v>40</v>
      </c>
      <c r="J1104">
        <v>2</v>
      </c>
      <c r="P1104">
        <v>1</v>
      </c>
    </row>
    <row r="1105" spans="1:28" hidden="1" x14ac:dyDescent="0.25">
      <c r="A1105" s="11">
        <v>43801.54583333333</v>
      </c>
      <c r="B1105" s="1" t="str">
        <f t="shared" si="102"/>
        <v>12/02/19</v>
      </c>
      <c r="C1105" s="10">
        <f t="shared" si="106"/>
        <v>0.54583333333333328</v>
      </c>
      <c r="D1105" s="2" t="str">
        <f t="shared" si="107"/>
        <v>Afternoon</v>
      </c>
      <c r="E1105" s="1" t="str">
        <f t="shared" si="103"/>
        <v>2019</v>
      </c>
      <c r="F1105" s="1" t="str">
        <f t="shared" si="104"/>
        <v>December</v>
      </c>
      <c r="G1105" t="str">
        <f t="shared" si="105"/>
        <v>Monday</v>
      </c>
      <c r="H1105">
        <v>20600</v>
      </c>
      <c r="I1105" t="s">
        <v>41</v>
      </c>
      <c r="J1105">
        <v>1</v>
      </c>
      <c r="W1105">
        <v>1</v>
      </c>
      <c r="X1105">
        <v>1</v>
      </c>
      <c r="AA1105">
        <v>1</v>
      </c>
    </row>
    <row r="1106" spans="1:28" hidden="1" x14ac:dyDescent="0.25">
      <c r="A1106" s="11">
        <v>43801.568055555559</v>
      </c>
      <c r="B1106" s="1" t="str">
        <f t="shared" si="102"/>
        <v>12/02/19</v>
      </c>
      <c r="C1106" s="10">
        <f t="shared" si="106"/>
        <v>0.56805555555555554</v>
      </c>
      <c r="D1106" s="2" t="str">
        <f t="shared" si="107"/>
        <v>Afternoon</v>
      </c>
      <c r="E1106" s="1" t="str">
        <f t="shared" si="103"/>
        <v>2019</v>
      </c>
      <c r="F1106" s="1" t="str">
        <f t="shared" si="104"/>
        <v>December</v>
      </c>
      <c r="G1106" t="str">
        <f t="shared" si="105"/>
        <v>Monday</v>
      </c>
      <c r="H1106">
        <v>14800</v>
      </c>
      <c r="I1106" t="s">
        <v>35</v>
      </c>
      <c r="J1106">
        <v>1</v>
      </c>
      <c r="P1106">
        <v>1</v>
      </c>
      <c r="R1106">
        <v>1</v>
      </c>
    </row>
    <row r="1107" spans="1:28" hidden="1" x14ac:dyDescent="0.25">
      <c r="A1107" s="11">
        <v>43801.612500000003</v>
      </c>
      <c r="B1107" s="1" t="str">
        <f t="shared" si="102"/>
        <v>12/02/19</v>
      </c>
      <c r="C1107" s="10">
        <f t="shared" si="106"/>
        <v>0.61249999999999993</v>
      </c>
      <c r="D1107" s="2" t="str">
        <f t="shared" si="107"/>
        <v>Afternoon</v>
      </c>
      <c r="E1107" s="1" t="str">
        <f t="shared" si="103"/>
        <v>2019</v>
      </c>
      <c r="F1107" s="1" t="str">
        <f t="shared" si="104"/>
        <v>December</v>
      </c>
      <c r="G1107" t="str">
        <f t="shared" si="105"/>
        <v>Monday</v>
      </c>
      <c r="H1107">
        <v>22800</v>
      </c>
      <c r="I1107" t="s">
        <v>46</v>
      </c>
      <c r="J1107">
        <v>1</v>
      </c>
      <c r="N1107">
        <v>1</v>
      </c>
      <c r="R1107">
        <v>1</v>
      </c>
      <c r="V1107">
        <v>2</v>
      </c>
    </row>
    <row r="1108" spans="1:28" hidden="1" x14ac:dyDescent="0.25">
      <c r="A1108" s="11">
        <v>43801.681944444441</v>
      </c>
      <c r="B1108" s="1" t="str">
        <f t="shared" si="102"/>
        <v>12/02/19</v>
      </c>
      <c r="C1108" s="10">
        <f t="shared" si="106"/>
        <v>0.68194444444444446</v>
      </c>
      <c r="D1108" s="2" t="str">
        <f t="shared" si="107"/>
        <v>Evening</v>
      </c>
      <c r="E1108" s="1" t="str">
        <f t="shared" si="103"/>
        <v>2019</v>
      </c>
      <c r="F1108" s="1" t="str">
        <f t="shared" si="104"/>
        <v>December</v>
      </c>
      <c r="G1108" t="str">
        <f t="shared" si="105"/>
        <v>Monday</v>
      </c>
      <c r="H1108">
        <v>14300</v>
      </c>
      <c r="I1108" t="s">
        <v>46</v>
      </c>
      <c r="J1108">
        <v>1</v>
      </c>
      <c r="M1108">
        <v>1</v>
      </c>
      <c r="N1108">
        <v>1</v>
      </c>
    </row>
    <row r="1109" spans="1:28" hidden="1" x14ac:dyDescent="0.25">
      <c r="A1109" s="11">
        <v>43803.462500000001</v>
      </c>
      <c r="B1109" s="1" t="str">
        <f t="shared" si="102"/>
        <v>12/04/19</v>
      </c>
      <c r="C1109" s="10">
        <f t="shared" si="106"/>
        <v>0.46249999999999997</v>
      </c>
      <c r="D1109" s="2" t="str">
        <f t="shared" si="107"/>
        <v>Morning</v>
      </c>
      <c r="E1109" s="1" t="str">
        <f t="shared" si="103"/>
        <v>2019</v>
      </c>
      <c r="F1109" s="1" t="str">
        <f t="shared" si="104"/>
        <v>December</v>
      </c>
      <c r="G1109" t="str">
        <f t="shared" si="105"/>
        <v>Wednesday</v>
      </c>
      <c r="H1109">
        <v>20300</v>
      </c>
      <c r="I1109" t="s">
        <v>40</v>
      </c>
      <c r="J1109">
        <v>1</v>
      </c>
      <c r="S1109">
        <v>1</v>
      </c>
      <c r="X1109">
        <v>2</v>
      </c>
    </row>
    <row r="1110" spans="1:28" hidden="1" x14ac:dyDescent="0.25">
      <c r="A1110" s="11">
        <v>43803.465277777781</v>
      </c>
      <c r="B1110" s="1" t="str">
        <f t="shared" si="102"/>
        <v>12/04/19</v>
      </c>
      <c r="C1110" s="10">
        <f t="shared" si="106"/>
        <v>0.46527777777777773</v>
      </c>
      <c r="D1110" s="2" t="str">
        <f t="shared" si="107"/>
        <v>Morning</v>
      </c>
      <c r="E1110" s="1" t="str">
        <f t="shared" si="103"/>
        <v>2019</v>
      </c>
      <c r="F1110" s="1" t="str">
        <f t="shared" si="104"/>
        <v>December</v>
      </c>
      <c r="G1110" t="str">
        <f t="shared" si="105"/>
        <v>Wednesday</v>
      </c>
      <c r="H1110">
        <v>23300</v>
      </c>
      <c r="I1110" t="s">
        <v>39</v>
      </c>
      <c r="J1110">
        <v>1</v>
      </c>
      <c r="M1110">
        <v>1</v>
      </c>
      <c r="P1110">
        <v>1</v>
      </c>
      <c r="R1110">
        <v>1</v>
      </c>
      <c r="AA1110">
        <v>1</v>
      </c>
    </row>
    <row r="1111" spans="1:28" hidden="1" x14ac:dyDescent="0.25">
      <c r="A1111" s="11">
        <v>43803.467361111114</v>
      </c>
      <c r="B1111" s="1" t="str">
        <f t="shared" si="102"/>
        <v>12/04/19</v>
      </c>
      <c r="C1111" s="10">
        <f t="shared" si="106"/>
        <v>0.46736111111111112</v>
      </c>
      <c r="D1111" s="2" t="str">
        <f t="shared" si="107"/>
        <v>Morning</v>
      </c>
      <c r="E1111" s="1" t="str">
        <f t="shared" si="103"/>
        <v>2019</v>
      </c>
      <c r="F1111" s="1" t="str">
        <f t="shared" si="104"/>
        <v>December</v>
      </c>
      <c r="G1111" t="str">
        <f t="shared" si="105"/>
        <v>Wednesday</v>
      </c>
      <c r="H1111">
        <v>16600</v>
      </c>
      <c r="I1111" t="s">
        <v>41</v>
      </c>
      <c r="J1111">
        <v>2</v>
      </c>
      <c r="Q1111">
        <v>1</v>
      </c>
    </row>
    <row r="1112" spans="1:28" hidden="1" x14ac:dyDescent="0.25">
      <c r="A1112" s="11">
        <v>43803.470833333333</v>
      </c>
      <c r="B1112" s="1" t="str">
        <f t="shared" si="102"/>
        <v>12/04/19</v>
      </c>
      <c r="C1112" s="10">
        <f t="shared" si="106"/>
        <v>0.47083333333333338</v>
      </c>
      <c r="D1112" s="2" t="str">
        <f t="shared" si="107"/>
        <v>Morning</v>
      </c>
      <c r="E1112" s="1" t="str">
        <f t="shared" si="103"/>
        <v>2019</v>
      </c>
      <c r="F1112" s="1" t="str">
        <f t="shared" si="104"/>
        <v>December</v>
      </c>
      <c r="G1112" t="str">
        <f t="shared" si="105"/>
        <v>Wednesday</v>
      </c>
      <c r="H1112">
        <v>35000</v>
      </c>
      <c r="I1112" t="s">
        <v>44</v>
      </c>
      <c r="J1112">
        <v>6</v>
      </c>
      <c r="AB1112">
        <v>2</v>
      </c>
    </row>
    <row r="1113" spans="1:28" hidden="1" x14ac:dyDescent="0.25">
      <c r="A1113" s="11">
        <v>43803.490972222222</v>
      </c>
      <c r="B1113" s="1" t="str">
        <f t="shared" si="102"/>
        <v>12/04/19</v>
      </c>
      <c r="C1113" s="10">
        <f t="shared" si="106"/>
        <v>0.4909722222222222</v>
      </c>
      <c r="D1113" s="2" t="str">
        <f t="shared" si="107"/>
        <v>Morning</v>
      </c>
      <c r="E1113" s="1" t="str">
        <f t="shared" si="103"/>
        <v>2019</v>
      </c>
      <c r="F1113" s="1" t="str">
        <f t="shared" si="104"/>
        <v>December</v>
      </c>
      <c r="G1113" t="str">
        <f t="shared" si="105"/>
        <v>Wednesday</v>
      </c>
      <c r="H1113">
        <v>17500</v>
      </c>
      <c r="I1113" t="s">
        <v>35</v>
      </c>
      <c r="K1113">
        <v>1</v>
      </c>
      <c r="M1113">
        <v>1</v>
      </c>
      <c r="N1113">
        <v>1</v>
      </c>
      <c r="S1113">
        <v>1</v>
      </c>
    </row>
    <row r="1114" spans="1:28" hidden="1" x14ac:dyDescent="0.25">
      <c r="A1114" s="11">
        <v>43803.55972222222</v>
      </c>
      <c r="B1114" s="1" t="str">
        <f t="shared" si="102"/>
        <v>12/04/19</v>
      </c>
      <c r="C1114" s="10">
        <f t="shared" si="106"/>
        <v>0.55972222222222223</v>
      </c>
      <c r="D1114" s="2" t="str">
        <f t="shared" si="107"/>
        <v>Afternoon</v>
      </c>
      <c r="E1114" s="1" t="str">
        <f t="shared" si="103"/>
        <v>2019</v>
      </c>
      <c r="F1114" s="1" t="str">
        <f t="shared" si="104"/>
        <v>December</v>
      </c>
      <c r="G1114" t="str">
        <f t="shared" si="105"/>
        <v>Wednesday</v>
      </c>
      <c r="H1114">
        <v>14800</v>
      </c>
      <c r="I1114" t="s">
        <v>38</v>
      </c>
      <c r="J1114">
        <v>1</v>
      </c>
    </row>
    <row r="1115" spans="1:28" hidden="1" x14ac:dyDescent="0.25">
      <c r="A1115" s="11">
        <v>43803.5625</v>
      </c>
      <c r="B1115" s="1" t="str">
        <f t="shared" si="102"/>
        <v>12/04/19</v>
      </c>
      <c r="C1115" s="10">
        <f t="shared" si="106"/>
        <v>0.5625</v>
      </c>
      <c r="D1115" s="2" t="str">
        <f t="shared" si="107"/>
        <v>Afternoon</v>
      </c>
      <c r="E1115" s="1" t="str">
        <f t="shared" si="103"/>
        <v>2019</v>
      </c>
      <c r="F1115" s="1" t="str">
        <f t="shared" si="104"/>
        <v>December</v>
      </c>
      <c r="G1115" t="str">
        <f t="shared" si="105"/>
        <v>Wednesday</v>
      </c>
      <c r="H1115">
        <v>19600</v>
      </c>
      <c r="I1115" t="s">
        <v>46</v>
      </c>
      <c r="J1115">
        <v>2</v>
      </c>
      <c r="K1115">
        <v>1</v>
      </c>
      <c r="AA1115">
        <v>1</v>
      </c>
    </row>
    <row r="1116" spans="1:28" hidden="1" x14ac:dyDescent="0.25">
      <c r="A1116" s="11">
        <v>43803.564583333333</v>
      </c>
      <c r="B1116" s="1" t="str">
        <f t="shared" si="102"/>
        <v>12/04/19</v>
      </c>
      <c r="C1116" s="10">
        <f t="shared" si="106"/>
        <v>0.56458333333333333</v>
      </c>
      <c r="D1116" s="2" t="str">
        <f t="shared" si="107"/>
        <v>Afternoon</v>
      </c>
      <c r="E1116" s="1" t="str">
        <f t="shared" si="103"/>
        <v>2019</v>
      </c>
      <c r="F1116" s="1" t="str">
        <f t="shared" si="104"/>
        <v>December</v>
      </c>
      <c r="G1116" t="str">
        <f t="shared" si="105"/>
        <v>Wednesday</v>
      </c>
      <c r="H1116">
        <v>16100</v>
      </c>
      <c r="I1116" t="s">
        <v>40</v>
      </c>
      <c r="J1116">
        <v>2</v>
      </c>
      <c r="S1116">
        <v>1</v>
      </c>
    </row>
    <row r="1117" spans="1:28" hidden="1" x14ac:dyDescent="0.25">
      <c r="A1117" s="11">
        <v>43803.56527777778</v>
      </c>
      <c r="B1117" s="1" t="str">
        <f t="shared" si="102"/>
        <v>12/04/19</v>
      </c>
      <c r="C1117" s="10">
        <f t="shared" si="106"/>
        <v>0.56527777777777777</v>
      </c>
      <c r="D1117" s="2" t="str">
        <f t="shared" si="107"/>
        <v>Afternoon</v>
      </c>
      <c r="E1117" s="1" t="str">
        <f t="shared" si="103"/>
        <v>2019</v>
      </c>
      <c r="F1117" s="1" t="str">
        <f t="shared" si="104"/>
        <v>December</v>
      </c>
      <c r="G1117" t="str">
        <f t="shared" si="105"/>
        <v>Wednesday</v>
      </c>
      <c r="H1117">
        <v>16000</v>
      </c>
      <c r="I1117" t="s">
        <v>37</v>
      </c>
      <c r="N1117">
        <v>2</v>
      </c>
      <c r="AA1117">
        <v>1</v>
      </c>
      <c r="AB1117">
        <v>1</v>
      </c>
    </row>
    <row r="1118" spans="1:28" hidden="1" x14ac:dyDescent="0.25">
      <c r="A1118" s="11">
        <v>43803.57708333333</v>
      </c>
      <c r="B1118" s="1" t="str">
        <f t="shared" si="102"/>
        <v>12/04/19</v>
      </c>
      <c r="C1118" s="10">
        <f t="shared" si="106"/>
        <v>0.57708333333333328</v>
      </c>
      <c r="D1118" s="2" t="str">
        <f t="shared" si="107"/>
        <v>Afternoon</v>
      </c>
      <c r="E1118" s="1" t="str">
        <f t="shared" si="103"/>
        <v>2019</v>
      </c>
      <c r="F1118" s="1" t="str">
        <f t="shared" si="104"/>
        <v>December</v>
      </c>
      <c r="G1118" t="str">
        <f t="shared" si="105"/>
        <v>Wednesday</v>
      </c>
      <c r="H1118">
        <v>15300</v>
      </c>
      <c r="I1118" t="s">
        <v>34</v>
      </c>
      <c r="J1118">
        <v>1</v>
      </c>
      <c r="M1118">
        <v>1</v>
      </c>
      <c r="AA1118">
        <v>1</v>
      </c>
    </row>
    <row r="1119" spans="1:28" hidden="1" x14ac:dyDescent="0.25">
      <c r="A1119" s="11">
        <v>43803.623611111114</v>
      </c>
      <c r="B1119" s="1" t="str">
        <f t="shared" si="102"/>
        <v>12/04/19</v>
      </c>
      <c r="C1119" s="10">
        <f t="shared" si="106"/>
        <v>0.62361111111111112</v>
      </c>
      <c r="D1119" s="2" t="str">
        <f t="shared" si="107"/>
        <v>Afternoon</v>
      </c>
      <c r="E1119" s="1" t="str">
        <f t="shared" si="103"/>
        <v>2019</v>
      </c>
      <c r="F1119" s="1" t="str">
        <f t="shared" si="104"/>
        <v>December</v>
      </c>
      <c r="G1119" t="str">
        <f t="shared" si="105"/>
        <v>Wednesday</v>
      </c>
      <c r="H1119">
        <v>20500</v>
      </c>
      <c r="I1119" t="s">
        <v>37</v>
      </c>
      <c r="K1119">
        <v>3</v>
      </c>
      <c r="Q1119">
        <v>2</v>
      </c>
    </row>
    <row r="1120" spans="1:28" hidden="1" x14ac:dyDescent="0.25">
      <c r="A1120" s="11">
        <v>43804.461805555555</v>
      </c>
      <c r="B1120" s="1" t="str">
        <f t="shared" si="102"/>
        <v>12/05/19</v>
      </c>
      <c r="C1120" s="10">
        <f t="shared" si="106"/>
        <v>0.46180555555555558</v>
      </c>
      <c r="D1120" s="2" t="str">
        <f t="shared" si="107"/>
        <v>Morning</v>
      </c>
      <c r="E1120" s="1" t="str">
        <f t="shared" si="103"/>
        <v>2019</v>
      </c>
      <c r="F1120" s="1" t="str">
        <f t="shared" si="104"/>
        <v>December</v>
      </c>
      <c r="G1120" t="str">
        <f t="shared" si="105"/>
        <v>Thursday</v>
      </c>
      <c r="H1120">
        <v>57700</v>
      </c>
      <c r="I1120" t="s">
        <v>36</v>
      </c>
      <c r="J1120">
        <v>4</v>
      </c>
      <c r="P1120">
        <v>3</v>
      </c>
      <c r="R1120">
        <v>4</v>
      </c>
      <c r="X1120">
        <v>2</v>
      </c>
    </row>
    <row r="1121" spans="1:28" hidden="1" x14ac:dyDescent="0.25">
      <c r="A1121" s="11">
        <v>43804.463888888888</v>
      </c>
      <c r="B1121" s="1" t="str">
        <f t="shared" si="102"/>
        <v>12/05/19</v>
      </c>
      <c r="C1121" s="10">
        <f t="shared" si="106"/>
        <v>0.46388888888888885</v>
      </c>
      <c r="D1121" s="2" t="str">
        <f t="shared" si="107"/>
        <v>Morning</v>
      </c>
      <c r="E1121" s="1" t="str">
        <f t="shared" si="103"/>
        <v>2019</v>
      </c>
      <c r="F1121" s="1" t="str">
        <f t="shared" si="104"/>
        <v>December</v>
      </c>
      <c r="G1121" t="str">
        <f t="shared" si="105"/>
        <v>Thursday</v>
      </c>
      <c r="H1121">
        <v>15300</v>
      </c>
      <c r="I1121" t="s">
        <v>36</v>
      </c>
      <c r="J1121">
        <v>1</v>
      </c>
      <c r="P1121">
        <v>1</v>
      </c>
      <c r="Q1121">
        <v>1</v>
      </c>
    </row>
    <row r="1122" spans="1:28" hidden="1" x14ac:dyDescent="0.25">
      <c r="A1122" s="11">
        <v>43804.522222222222</v>
      </c>
      <c r="B1122" s="1" t="str">
        <f t="shared" si="102"/>
        <v>12/05/19</v>
      </c>
      <c r="C1122" s="10">
        <f t="shared" si="106"/>
        <v>0.52222222222222225</v>
      </c>
      <c r="D1122" s="2" t="str">
        <f t="shared" si="107"/>
        <v>Morning</v>
      </c>
      <c r="E1122" s="1" t="str">
        <f t="shared" si="103"/>
        <v>2019</v>
      </c>
      <c r="F1122" s="1" t="str">
        <f t="shared" si="104"/>
        <v>December</v>
      </c>
      <c r="G1122" t="str">
        <f t="shared" si="105"/>
        <v>Thursday</v>
      </c>
      <c r="H1122">
        <v>16000</v>
      </c>
      <c r="I1122" t="s">
        <v>39</v>
      </c>
      <c r="K1122">
        <v>1</v>
      </c>
      <c r="N1122">
        <v>1</v>
      </c>
      <c r="P1122">
        <v>1</v>
      </c>
      <c r="AB1122">
        <v>1</v>
      </c>
    </row>
    <row r="1123" spans="1:28" hidden="1" x14ac:dyDescent="0.25">
      <c r="A1123" s="11">
        <v>43804.527083333334</v>
      </c>
      <c r="B1123" s="1" t="str">
        <f t="shared" si="102"/>
        <v>12/05/19</v>
      </c>
      <c r="C1123" s="10">
        <f t="shared" si="106"/>
        <v>0.52708333333333335</v>
      </c>
      <c r="D1123" s="2" t="str">
        <f t="shared" si="107"/>
        <v>Morning</v>
      </c>
      <c r="E1123" s="1" t="str">
        <f t="shared" si="103"/>
        <v>2019</v>
      </c>
      <c r="F1123" s="1" t="str">
        <f t="shared" si="104"/>
        <v>December</v>
      </c>
      <c r="G1123" t="str">
        <f t="shared" si="105"/>
        <v>Thursday</v>
      </c>
      <c r="H1123">
        <v>21800</v>
      </c>
      <c r="I1123" t="s">
        <v>39</v>
      </c>
      <c r="J1123">
        <v>1</v>
      </c>
      <c r="K1123">
        <v>1</v>
      </c>
      <c r="N1123">
        <v>2</v>
      </c>
      <c r="P1123">
        <v>1</v>
      </c>
    </row>
    <row r="1124" spans="1:28" hidden="1" x14ac:dyDescent="0.25">
      <c r="A1124" s="11">
        <v>43804.541666666664</v>
      </c>
      <c r="B1124" s="1" t="str">
        <f t="shared" si="102"/>
        <v>12/05/19</v>
      </c>
      <c r="C1124" s="10">
        <f t="shared" si="106"/>
        <v>0.54166666666666663</v>
      </c>
      <c r="D1124" s="2" t="str">
        <f t="shared" si="107"/>
        <v>Afternoon</v>
      </c>
      <c r="E1124" s="1" t="str">
        <f t="shared" si="103"/>
        <v>2019</v>
      </c>
      <c r="F1124" s="1" t="str">
        <f t="shared" si="104"/>
        <v>December</v>
      </c>
      <c r="G1124" t="str">
        <f t="shared" si="105"/>
        <v>Thursday</v>
      </c>
      <c r="H1124">
        <v>25000</v>
      </c>
      <c r="I1124" t="s">
        <v>39</v>
      </c>
      <c r="J1124">
        <v>4</v>
      </c>
      <c r="W1124">
        <v>1</v>
      </c>
    </row>
    <row r="1125" spans="1:28" hidden="1" x14ac:dyDescent="0.25">
      <c r="A1125" s="11">
        <v>43804.580555555556</v>
      </c>
      <c r="B1125" s="1" t="str">
        <f t="shared" si="102"/>
        <v>12/05/19</v>
      </c>
      <c r="C1125" s="10">
        <f t="shared" si="106"/>
        <v>0.5805555555555556</v>
      </c>
      <c r="D1125" s="2" t="str">
        <f t="shared" si="107"/>
        <v>Afternoon</v>
      </c>
      <c r="E1125" s="1" t="str">
        <f t="shared" si="103"/>
        <v>2019</v>
      </c>
      <c r="F1125" s="1" t="str">
        <f t="shared" si="104"/>
        <v>December</v>
      </c>
      <c r="G1125" t="str">
        <f t="shared" si="105"/>
        <v>Thursday</v>
      </c>
      <c r="H1125">
        <v>14800</v>
      </c>
      <c r="I1125" t="s">
        <v>34</v>
      </c>
      <c r="J1125">
        <v>1</v>
      </c>
      <c r="N1125">
        <v>1</v>
      </c>
      <c r="O1125">
        <v>1</v>
      </c>
    </row>
    <row r="1126" spans="1:28" hidden="1" x14ac:dyDescent="0.25">
      <c r="A1126" s="11">
        <v>43804.616666666669</v>
      </c>
      <c r="B1126" s="1" t="str">
        <f t="shared" si="102"/>
        <v>12/05/19</v>
      </c>
      <c r="C1126" s="10">
        <f t="shared" si="106"/>
        <v>0.6166666666666667</v>
      </c>
      <c r="D1126" s="2" t="str">
        <f t="shared" si="107"/>
        <v>Afternoon</v>
      </c>
      <c r="E1126" s="1" t="str">
        <f t="shared" si="103"/>
        <v>2019</v>
      </c>
      <c r="F1126" s="1" t="str">
        <f t="shared" si="104"/>
        <v>December</v>
      </c>
      <c r="G1126" t="str">
        <f t="shared" si="105"/>
        <v>Thursday</v>
      </c>
      <c r="H1126">
        <v>36000</v>
      </c>
      <c r="I1126" t="s">
        <v>47</v>
      </c>
      <c r="J1126">
        <v>5</v>
      </c>
      <c r="K1126">
        <v>1</v>
      </c>
      <c r="L1126">
        <v>1</v>
      </c>
      <c r="N1126">
        <v>1</v>
      </c>
    </row>
    <row r="1127" spans="1:28" hidden="1" x14ac:dyDescent="0.25">
      <c r="A1127" s="11">
        <v>43804.640277777777</v>
      </c>
      <c r="B1127" s="1" t="str">
        <f t="shared" si="102"/>
        <v>12/05/19</v>
      </c>
      <c r="C1127" s="10">
        <f t="shared" si="106"/>
        <v>0.64027777777777783</v>
      </c>
      <c r="D1127" s="2" t="str">
        <f t="shared" si="107"/>
        <v>Afternoon</v>
      </c>
      <c r="E1127" s="1" t="str">
        <f t="shared" si="103"/>
        <v>2019</v>
      </c>
      <c r="F1127" s="1" t="str">
        <f t="shared" si="104"/>
        <v>December</v>
      </c>
      <c r="G1127" t="str">
        <f t="shared" si="105"/>
        <v>Thursday</v>
      </c>
      <c r="H1127">
        <v>15800</v>
      </c>
      <c r="I1127" t="s">
        <v>38</v>
      </c>
      <c r="J1127">
        <v>1</v>
      </c>
      <c r="P1127">
        <v>1</v>
      </c>
      <c r="AA1127">
        <v>1</v>
      </c>
    </row>
    <row r="1128" spans="1:28" hidden="1" x14ac:dyDescent="0.25">
      <c r="A1128" s="11">
        <v>43805.463888888888</v>
      </c>
      <c r="B1128" s="1" t="str">
        <f t="shared" si="102"/>
        <v>12/06/19</v>
      </c>
      <c r="C1128" s="10">
        <f t="shared" si="106"/>
        <v>0.46388888888888885</v>
      </c>
      <c r="D1128" s="2" t="str">
        <f t="shared" si="107"/>
        <v>Morning</v>
      </c>
      <c r="E1128" s="1" t="str">
        <f t="shared" si="103"/>
        <v>2019</v>
      </c>
      <c r="F1128" s="1" t="str">
        <f t="shared" si="104"/>
        <v>December</v>
      </c>
      <c r="G1128" t="str">
        <f t="shared" si="105"/>
        <v>Friday</v>
      </c>
      <c r="H1128">
        <v>22100</v>
      </c>
      <c r="I1128" t="s">
        <v>33</v>
      </c>
      <c r="J1128">
        <v>2</v>
      </c>
      <c r="K1128">
        <v>1</v>
      </c>
      <c r="N1128">
        <v>2</v>
      </c>
    </row>
    <row r="1129" spans="1:28" hidden="1" x14ac:dyDescent="0.25">
      <c r="A1129" s="11">
        <v>43805.474305555559</v>
      </c>
      <c r="B1129" s="1" t="str">
        <f t="shared" si="102"/>
        <v>12/06/19</v>
      </c>
      <c r="C1129" s="10">
        <f t="shared" si="106"/>
        <v>0.47430555555555554</v>
      </c>
      <c r="D1129" s="2" t="str">
        <f t="shared" si="107"/>
        <v>Morning</v>
      </c>
      <c r="E1129" s="1" t="str">
        <f t="shared" si="103"/>
        <v>2019</v>
      </c>
      <c r="F1129" s="1" t="str">
        <f t="shared" si="104"/>
        <v>December</v>
      </c>
      <c r="G1129" t="str">
        <f t="shared" si="105"/>
        <v>Friday</v>
      </c>
      <c r="H1129">
        <v>14800</v>
      </c>
      <c r="I1129" t="s">
        <v>34</v>
      </c>
      <c r="J1129">
        <v>1</v>
      </c>
      <c r="N1129">
        <v>1</v>
      </c>
      <c r="O1129">
        <v>1</v>
      </c>
    </row>
    <row r="1130" spans="1:28" hidden="1" x14ac:dyDescent="0.25">
      <c r="A1130" s="11">
        <v>43805.479861111111</v>
      </c>
      <c r="B1130" s="1" t="str">
        <f t="shared" si="102"/>
        <v>12/06/19</v>
      </c>
      <c r="C1130" s="10">
        <f t="shared" si="106"/>
        <v>0.47986111111111113</v>
      </c>
      <c r="D1130" s="2" t="str">
        <f t="shared" si="107"/>
        <v>Morning</v>
      </c>
      <c r="E1130" s="1" t="str">
        <f t="shared" si="103"/>
        <v>2019</v>
      </c>
      <c r="F1130" s="1" t="str">
        <f t="shared" si="104"/>
        <v>December</v>
      </c>
      <c r="G1130" t="str">
        <f t="shared" si="105"/>
        <v>Friday</v>
      </c>
      <c r="H1130">
        <v>20500</v>
      </c>
      <c r="I1130" t="s">
        <v>35</v>
      </c>
      <c r="N1130">
        <v>2</v>
      </c>
      <c r="O1130">
        <v>1</v>
      </c>
      <c r="R1130">
        <v>2</v>
      </c>
    </row>
    <row r="1131" spans="1:28" hidden="1" x14ac:dyDescent="0.25">
      <c r="A1131" s="11">
        <v>43805.484722222223</v>
      </c>
      <c r="B1131" s="1" t="str">
        <f t="shared" si="102"/>
        <v>12/06/19</v>
      </c>
      <c r="C1131" s="10">
        <f t="shared" si="106"/>
        <v>0.48472222222222222</v>
      </c>
      <c r="D1131" s="2" t="str">
        <f t="shared" si="107"/>
        <v>Morning</v>
      </c>
      <c r="E1131" s="1" t="str">
        <f t="shared" si="103"/>
        <v>2019</v>
      </c>
      <c r="F1131" s="1" t="str">
        <f t="shared" si="104"/>
        <v>December</v>
      </c>
      <c r="G1131" t="str">
        <f t="shared" si="105"/>
        <v>Friday</v>
      </c>
      <c r="H1131">
        <v>13800</v>
      </c>
      <c r="I1131" t="s">
        <v>39</v>
      </c>
      <c r="J1131">
        <v>1</v>
      </c>
      <c r="P1131">
        <v>1</v>
      </c>
      <c r="V1131">
        <v>1</v>
      </c>
    </row>
    <row r="1132" spans="1:28" hidden="1" x14ac:dyDescent="0.25">
      <c r="A1132" s="11">
        <v>43805.492361111108</v>
      </c>
      <c r="B1132" s="1" t="str">
        <f t="shared" si="102"/>
        <v>12/06/19</v>
      </c>
      <c r="C1132" s="10">
        <f t="shared" si="106"/>
        <v>0.49236111111111108</v>
      </c>
      <c r="D1132" s="2" t="str">
        <f t="shared" si="107"/>
        <v>Morning</v>
      </c>
      <c r="E1132" s="1" t="str">
        <f t="shared" si="103"/>
        <v>2019</v>
      </c>
      <c r="F1132" s="1" t="str">
        <f t="shared" si="104"/>
        <v>December</v>
      </c>
      <c r="G1132" t="str">
        <f t="shared" si="105"/>
        <v>Friday</v>
      </c>
      <c r="H1132">
        <v>14800</v>
      </c>
      <c r="I1132" t="s">
        <v>34</v>
      </c>
      <c r="J1132">
        <v>1</v>
      </c>
      <c r="K1132">
        <v>1</v>
      </c>
      <c r="P1132">
        <v>1</v>
      </c>
    </row>
    <row r="1133" spans="1:28" hidden="1" x14ac:dyDescent="0.25">
      <c r="A1133" s="11">
        <v>43805.511805555558</v>
      </c>
      <c r="B1133" s="1" t="str">
        <f t="shared" si="102"/>
        <v>12/06/19</v>
      </c>
      <c r="C1133" s="10">
        <f t="shared" si="106"/>
        <v>0.51180555555555551</v>
      </c>
      <c r="D1133" s="2" t="str">
        <f t="shared" si="107"/>
        <v>Morning</v>
      </c>
      <c r="E1133" s="1" t="str">
        <f t="shared" si="103"/>
        <v>2019</v>
      </c>
      <c r="F1133" s="1" t="str">
        <f t="shared" si="104"/>
        <v>December</v>
      </c>
      <c r="G1133" t="str">
        <f t="shared" si="105"/>
        <v>Friday</v>
      </c>
      <c r="H1133">
        <v>20100</v>
      </c>
      <c r="I1133" t="s">
        <v>36</v>
      </c>
      <c r="J1133">
        <v>2</v>
      </c>
      <c r="Q1133">
        <v>1</v>
      </c>
      <c r="S1133">
        <v>1</v>
      </c>
    </row>
    <row r="1134" spans="1:28" hidden="1" x14ac:dyDescent="0.25">
      <c r="A1134" s="11">
        <v>43805.515972222223</v>
      </c>
      <c r="B1134" s="1" t="str">
        <f t="shared" si="102"/>
        <v>12/06/19</v>
      </c>
      <c r="C1134" s="10">
        <f t="shared" si="106"/>
        <v>0.51597222222222217</v>
      </c>
      <c r="D1134" s="2" t="str">
        <f t="shared" si="107"/>
        <v>Morning</v>
      </c>
      <c r="E1134" s="1" t="str">
        <f t="shared" si="103"/>
        <v>2019</v>
      </c>
      <c r="F1134" s="1" t="str">
        <f t="shared" si="104"/>
        <v>December</v>
      </c>
      <c r="G1134" t="str">
        <f t="shared" si="105"/>
        <v>Friday</v>
      </c>
      <c r="H1134">
        <v>15000</v>
      </c>
      <c r="I1134" t="s">
        <v>34</v>
      </c>
      <c r="M1134">
        <v>1</v>
      </c>
      <c r="Q1134">
        <v>1</v>
      </c>
      <c r="Y1134">
        <v>1</v>
      </c>
    </row>
    <row r="1135" spans="1:28" hidden="1" x14ac:dyDescent="0.25">
      <c r="A1135" s="11">
        <v>43805.518055555556</v>
      </c>
      <c r="B1135" s="1" t="str">
        <f t="shared" si="102"/>
        <v>12/06/19</v>
      </c>
      <c r="C1135" s="10">
        <f t="shared" si="106"/>
        <v>0.5180555555555556</v>
      </c>
      <c r="D1135" s="2" t="str">
        <f t="shared" si="107"/>
        <v>Morning</v>
      </c>
      <c r="E1135" s="1" t="str">
        <f t="shared" si="103"/>
        <v>2019</v>
      </c>
      <c r="F1135" s="1" t="str">
        <f t="shared" si="104"/>
        <v>December</v>
      </c>
      <c r="G1135" t="str">
        <f t="shared" si="105"/>
        <v>Friday</v>
      </c>
      <c r="H1135">
        <v>16300</v>
      </c>
      <c r="I1135" t="s">
        <v>34</v>
      </c>
      <c r="J1135">
        <v>1</v>
      </c>
      <c r="K1135">
        <v>1</v>
      </c>
      <c r="L1135">
        <v>1</v>
      </c>
      <c r="X1135">
        <v>1</v>
      </c>
    </row>
    <row r="1136" spans="1:28" hidden="1" x14ac:dyDescent="0.25">
      <c r="A1136" s="11">
        <v>43805.529861111114</v>
      </c>
      <c r="B1136" s="1" t="str">
        <f t="shared" si="102"/>
        <v>12/06/19</v>
      </c>
      <c r="C1136" s="10">
        <f t="shared" si="106"/>
        <v>0.52986111111111112</v>
      </c>
      <c r="D1136" s="2" t="str">
        <f t="shared" si="107"/>
        <v>Morning</v>
      </c>
      <c r="E1136" s="1" t="str">
        <f t="shared" si="103"/>
        <v>2019</v>
      </c>
      <c r="F1136" s="1" t="str">
        <f t="shared" si="104"/>
        <v>December</v>
      </c>
      <c r="G1136" t="str">
        <f t="shared" si="105"/>
        <v>Friday</v>
      </c>
      <c r="H1136">
        <v>27500</v>
      </c>
      <c r="I1136" t="s">
        <v>41</v>
      </c>
      <c r="J1136">
        <v>5</v>
      </c>
      <c r="K1136">
        <v>1</v>
      </c>
    </row>
    <row r="1137" spans="1:28" hidden="1" x14ac:dyDescent="0.25">
      <c r="A1137" s="11">
        <v>43805.535416666666</v>
      </c>
      <c r="B1137" s="1" t="str">
        <f t="shared" si="102"/>
        <v>12/06/19</v>
      </c>
      <c r="C1137" s="10">
        <f t="shared" si="106"/>
        <v>0.53541666666666665</v>
      </c>
      <c r="D1137" s="2" t="str">
        <f t="shared" si="107"/>
        <v>Morning</v>
      </c>
      <c r="E1137" s="1" t="str">
        <f t="shared" si="103"/>
        <v>2019</v>
      </c>
      <c r="F1137" s="1" t="str">
        <f t="shared" si="104"/>
        <v>December</v>
      </c>
      <c r="G1137" t="str">
        <f t="shared" si="105"/>
        <v>Friday</v>
      </c>
      <c r="H1137">
        <v>16300</v>
      </c>
      <c r="I1137" t="s">
        <v>42</v>
      </c>
      <c r="J1137">
        <v>1</v>
      </c>
      <c r="AA1137">
        <v>1</v>
      </c>
      <c r="AB1137">
        <v>2</v>
      </c>
    </row>
    <row r="1138" spans="1:28" hidden="1" x14ac:dyDescent="0.25">
      <c r="A1138" s="11">
        <v>43805.642361111109</v>
      </c>
      <c r="B1138" s="1" t="str">
        <f t="shared" si="102"/>
        <v>12/06/19</v>
      </c>
      <c r="C1138" s="10">
        <f t="shared" si="106"/>
        <v>0.64236111111111105</v>
      </c>
      <c r="D1138" s="2" t="str">
        <f t="shared" si="107"/>
        <v>Afternoon</v>
      </c>
      <c r="E1138" s="1" t="str">
        <f t="shared" si="103"/>
        <v>2019</v>
      </c>
      <c r="F1138" s="1" t="str">
        <f t="shared" si="104"/>
        <v>December</v>
      </c>
      <c r="G1138" t="str">
        <f t="shared" si="105"/>
        <v>Friday</v>
      </c>
      <c r="H1138">
        <v>13800</v>
      </c>
      <c r="I1138" t="s">
        <v>39</v>
      </c>
      <c r="L1138">
        <v>1</v>
      </c>
      <c r="M1138">
        <v>1</v>
      </c>
      <c r="W1138">
        <v>1</v>
      </c>
      <c r="AA1138">
        <v>1</v>
      </c>
    </row>
    <row r="1139" spans="1:28" hidden="1" x14ac:dyDescent="0.25">
      <c r="A1139" s="11">
        <v>43806.486805555556</v>
      </c>
      <c r="B1139" s="1" t="str">
        <f t="shared" si="102"/>
        <v>12/07/19</v>
      </c>
      <c r="C1139" s="10">
        <f t="shared" si="106"/>
        <v>0.48680555555555555</v>
      </c>
      <c r="D1139" s="2" t="str">
        <f t="shared" si="107"/>
        <v>Morning</v>
      </c>
      <c r="E1139" s="1" t="str">
        <f t="shared" si="103"/>
        <v>2019</v>
      </c>
      <c r="F1139" s="1" t="str">
        <f t="shared" si="104"/>
        <v>December</v>
      </c>
      <c r="G1139" t="str">
        <f t="shared" si="105"/>
        <v>Saturday</v>
      </c>
      <c r="H1139">
        <v>17500</v>
      </c>
      <c r="I1139" t="s">
        <v>35</v>
      </c>
      <c r="N1139">
        <v>1</v>
      </c>
      <c r="Q1139">
        <v>1</v>
      </c>
      <c r="R1139">
        <v>1</v>
      </c>
      <c r="S1139">
        <v>1</v>
      </c>
    </row>
    <row r="1140" spans="1:28" hidden="1" x14ac:dyDescent="0.25">
      <c r="A1140" s="11">
        <v>43806.501388888886</v>
      </c>
      <c r="B1140" s="1" t="str">
        <f t="shared" si="102"/>
        <v>12/07/19</v>
      </c>
      <c r="C1140" s="10">
        <f t="shared" si="106"/>
        <v>0.50138888888888888</v>
      </c>
      <c r="D1140" s="2" t="str">
        <f t="shared" si="107"/>
        <v>Morning</v>
      </c>
      <c r="E1140" s="1" t="str">
        <f t="shared" si="103"/>
        <v>2019</v>
      </c>
      <c r="F1140" s="1" t="str">
        <f t="shared" si="104"/>
        <v>December</v>
      </c>
      <c r="G1140" t="str">
        <f t="shared" si="105"/>
        <v>Saturday</v>
      </c>
      <c r="H1140">
        <v>14800</v>
      </c>
      <c r="I1140" t="s">
        <v>38</v>
      </c>
      <c r="J1140">
        <v>1</v>
      </c>
      <c r="K1140">
        <v>1</v>
      </c>
      <c r="AA1140">
        <v>1</v>
      </c>
    </row>
    <row r="1141" spans="1:28" hidden="1" x14ac:dyDescent="0.25">
      <c r="A1141" s="11">
        <v>43806.519444444442</v>
      </c>
      <c r="B1141" s="1" t="str">
        <f t="shared" si="102"/>
        <v>12/07/19</v>
      </c>
      <c r="C1141" s="10">
        <f t="shared" si="106"/>
        <v>0.51944444444444449</v>
      </c>
      <c r="D1141" s="2" t="str">
        <f t="shared" si="107"/>
        <v>Morning</v>
      </c>
      <c r="E1141" s="1" t="str">
        <f t="shared" si="103"/>
        <v>2019</v>
      </c>
      <c r="F1141" s="1" t="str">
        <f t="shared" si="104"/>
        <v>December</v>
      </c>
      <c r="G1141" t="str">
        <f t="shared" si="105"/>
        <v>Saturday</v>
      </c>
      <c r="H1141">
        <v>16100</v>
      </c>
      <c r="I1141" t="s">
        <v>35</v>
      </c>
      <c r="J1141">
        <v>2</v>
      </c>
      <c r="P1141">
        <v>1</v>
      </c>
    </row>
    <row r="1142" spans="1:28" hidden="1" x14ac:dyDescent="0.25">
      <c r="A1142" s="11">
        <v>43806.566666666666</v>
      </c>
      <c r="B1142" s="1" t="str">
        <f t="shared" si="102"/>
        <v>12/07/19</v>
      </c>
      <c r="C1142" s="10">
        <f t="shared" si="106"/>
        <v>0.56666666666666665</v>
      </c>
      <c r="D1142" s="2" t="str">
        <f t="shared" si="107"/>
        <v>Afternoon</v>
      </c>
      <c r="E1142" s="1" t="str">
        <f t="shared" si="103"/>
        <v>2019</v>
      </c>
      <c r="F1142" s="1" t="str">
        <f t="shared" si="104"/>
        <v>December</v>
      </c>
      <c r="G1142" t="str">
        <f t="shared" si="105"/>
        <v>Saturday</v>
      </c>
      <c r="H1142">
        <v>14800</v>
      </c>
      <c r="I1142" t="s">
        <v>37</v>
      </c>
      <c r="J1142">
        <v>1</v>
      </c>
      <c r="P1142">
        <v>1</v>
      </c>
      <c r="R1142">
        <v>1</v>
      </c>
    </row>
    <row r="1143" spans="1:28" hidden="1" x14ac:dyDescent="0.25">
      <c r="A1143" s="11">
        <v>43806.568749999999</v>
      </c>
      <c r="B1143" s="1" t="str">
        <f t="shared" si="102"/>
        <v>12/07/19</v>
      </c>
      <c r="C1143" s="10">
        <f t="shared" si="106"/>
        <v>0.56874999999999998</v>
      </c>
      <c r="D1143" s="2" t="str">
        <f t="shared" si="107"/>
        <v>Afternoon</v>
      </c>
      <c r="E1143" s="1" t="str">
        <f t="shared" si="103"/>
        <v>2019</v>
      </c>
      <c r="F1143" s="1" t="str">
        <f t="shared" si="104"/>
        <v>December</v>
      </c>
      <c r="G1143" t="str">
        <f t="shared" si="105"/>
        <v>Saturday</v>
      </c>
      <c r="H1143">
        <v>30800</v>
      </c>
      <c r="I1143" t="s">
        <v>36</v>
      </c>
      <c r="J1143">
        <v>1</v>
      </c>
      <c r="K1143">
        <v>1</v>
      </c>
      <c r="N1143">
        <v>1</v>
      </c>
      <c r="P1143">
        <v>1</v>
      </c>
      <c r="R1143">
        <v>1</v>
      </c>
      <c r="V1143">
        <v>1</v>
      </c>
      <c r="AA1143">
        <v>1</v>
      </c>
    </row>
    <row r="1144" spans="1:28" hidden="1" x14ac:dyDescent="0.25">
      <c r="A1144" s="11">
        <v>43806.576388888891</v>
      </c>
      <c r="B1144" s="1" t="str">
        <f t="shared" si="102"/>
        <v>12/07/19</v>
      </c>
      <c r="C1144" s="10">
        <f t="shared" si="106"/>
        <v>0.57638888888888895</v>
      </c>
      <c r="D1144" s="2" t="str">
        <f t="shared" si="107"/>
        <v>Afternoon</v>
      </c>
      <c r="E1144" s="1" t="str">
        <f t="shared" si="103"/>
        <v>2019</v>
      </c>
      <c r="F1144" s="1" t="str">
        <f t="shared" si="104"/>
        <v>December</v>
      </c>
      <c r="G1144" t="str">
        <f t="shared" si="105"/>
        <v>Saturday</v>
      </c>
      <c r="H1144">
        <v>14500</v>
      </c>
      <c r="I1144" t="s">
        <v>40</v>
      </c>
      <c r="N1144">
        <v>1</v>
      </c>
      <c r="P1144">
        <v>1</v>
      </c>
      <c r="AA1144">
        <v>1</v>
      </c>
    </row>
    <row r="1145" spans="1:28" hidden="1" x14ac:dyDescent="0.25">
      <c r="A1145" s="11">
        <v>43806.579861111109</v>
      </c>
      <c r="B1145" s="1" t="str">
        <f t="shared" si="102"/>
        <v>12/07/19</v>
      </c>
      <c r="C1145" s="10">
        <f t="shared" si="106"/>
        <v>0.57986111111111105</v>
      </c>
      <c r="D1145" s="2" t="str">
        <f t="shared" si="107"/>
        <v>Afternoon</v>
      </c>
      <c r="E1145" s="1" t="str">
        <f t="shared" si="103"/>
        <v>2019</v>
      </c>
      <c r="F1145" s="1" t="str">
        <f t="shared" si="104"/>
        <v>December</v>
      </c>
      <c r="G1145" t="str">
        <f t="shared" si="105"/>
        <v>Saturday</v>
      </c>
      <c r="H1145">
        <v>28600</v>
      </c>
      <c r="I1145" t="s">
        <v>40</v>
      </c>
      <c r="J1145">
        <v>3</v>
      </c>
      <c r="K1145">
        <v>1</v>
      </c>
      <c r="L1145">
        <v>1</v>
      </c>
      <c r="R1145">
        <v>1</v>
      </c>
      <c r="AA1145">
        <v>1</v>
      </c>
    </row>
    <row r="1146" spans="1:28" hidden="1" x14ac:dyDescent="0.25">
      <c r="A1146" s="11">
        <v>43806.584722222222</v>
      </c>
      <c r="B1146" s="1" t="str">
        <f t="shared" si="102"/>
        <v>12/07/19</v>
      </c>
      <c r="C1146" s="10">
        <f t="shared" si="106"/>
        <v>0.58472222222222225</v>
      </c>
      <c r="D1146" s="2" t="str">
        <f t="shared" si="107"/>
        <v>Afternoon</v>
      </c>
      <c r="E1146" s="1" t="str">
        <f t="shared" si="103"/>
        <v>2019</v>
      </c>
      <c r="F1146" s="1" t="str">
        <f t="shared" si="104"/>
        <v>December</v>
      </c>
      <c r="G1146" t="str">
        <f t="shared" si="105"/>
        <v>Saturday</v>
      </c>
      <c r="H1146">
        <v>13600</v>
      </c>
      <c r="I1146" t="s">
        <v>39</v>
      </c>
    </row>
    <row r="1147" spans="1:28" hidden="1" x14ac:dyDescent="0.25">
      <c r="A1147" s="11">
        <v>43806.606944444444</v>
      </c>
      <c r="B1147" s="1" t="str">
        <f t="shared" si="102"/>
        <v>12/07/19</v>
      </c>
      <c r="C1147" s="10">
        <f t="shared" si="106"/>
        <v>0.6069444444444444</v>
      </c>
      <c r="D1147" s="2" t="str">
        <f t="shared" si="107"/>
        <v>Afternoon</v>
      </c>
      <c r="E1147" s="1" t="str">
        <f t="shared" si="103"/>
        <v>2019</v>
      </c>
      <c r="F1147" s="1" t="str">
        <f t="shared" si="104"/>
        <v>December</v>
      </c>
      <c r="G1147" t="str">
        <f t="shared" si="105"/>
        <v>Saturday</v>
      </c>
      <c r="H1147">
        <v>19900</v>
      </c>
      <c r="I1147" t="s">
        <v>39</v>
      </c>
      <c r="J1147">
        <v>2</v>
      </c>
      <c r="Q1147">
        <v>1</v>
      </c>
    </row>
    <row r="1148" spans="1:28" hidden="1" x14ac:dyDescent="0.25">
      <c r="A1148" s="11">
        <v>43806.607638888891</v>
      </c>
      <c r="B1148" s="1" t="str">
        <f t="shared" si="102"/>
        <v>12/07/19</v>
      </c>
      <c r="C1148" s="10">
        <f t="shared" si="106"/>
        <v>0.60763888888888895</v>
      </c>
      <c r="D1148" s="2" t="str">
        <f t="shared" si="107"/>
        <v>Afternoon</v>
      </c>
      <c r="E1148" s="1" t="str">
        <f t="shared" si="103"/>
        <v>2019</v>
      </c>
      <c r="F1148" s="1" t="str">
        <f t="shared" si="104"/>
        <v>December</v>
      </c>
      <c r="G1148" t="str">
        <f t="shared" si="105"/>
        <v>Saturday</v>
      </c>
      <c r="H1148">
        <v>15100</v>
      </c>
      <c r="I1148" t="s">
        <v>40</v>
      </c>
      <c r="J1148">
        <v>2</v>
      </c>
      <c r="K1148">
        <v>1</v>
      </c>
    </row>
    <row r="1149" spans="1:28" hidden="1" x14ac:dyDescent="0.25">
      <c r="A1149" s="11">
        <v>43807.459722222222</v>
      </c>
      <c r="B1149" s="1" t="str">
        <f t="shared" si="102"/>
        <v>12/08/19</v>
      </c>
      <c r="C1149" s="10">
        <f t="shared" si="106"/>
        <v>0.4597222222222222</v>
      </c>
      <c r="D1149" s="2" t="str">
        <f t="shared" si="107"/>
        <v>Morning</v>
      </c>
      <c r="E1149" s="1" t="str">
        <f t="shared" si="103"/>
        <v>2019</v>
      </c>
      <c r="F1149" s="1" t="str">
        <f t="shared" si="104"/>
        <v>December</v>
      </c>
      <c r="G1149" t="str">
        <f t="shared" si="105"/>
        <v>Sunday</v>
      </c>
      <c r="H1149">
        <v>17300</v>
      </c>
      <c r="I1149" t="s">
        <v>41</v>
      </c>
      <c r="J1149">
        <v>1</v>
      </c>
      <c r="M1149">
        <v>2</v>
      </c>
      <c r="P1149">
        <v>1</v>
      </c>
    </row>
    <row r="1150" spans="1:28" hidden="1" x14ac:dyDescent="0.25">
      <c r="A1150" s="11">
        <v>43807.460416666669</v>
      </c>
      <c r="B1150" s="1" t="str">
        <f t="shared" si="102"/>
        <v>12/08/19</v>
      </c>
      <c r="C1150" s="10">
        <f t="shared" si="106"/>
        <v>0.4604166666666667</v>
      </c>
      <c r="D1150" s="2" t="str">
        <f t="shared" si="107"/>
        <v>Morning</v>
      </c>
      <c r="E1150" s="1" t="str">
        <f t="shared" si="103"/>
        <v>2019</v>
      </c>
      <c r="F1150" s="1" t="str">
        <f t="shared" si="104"/>
        <v>December</v>
      </c>
      <c r="G1150" t="str">
        <f t="shared" si="105"/>
        <v>Sunday</v>
      </c>
      <c r="H1150">
        <v>17100</v>
      </c>
      <c r="I1150" t="s">
        <v>36</v>
      </c>
      <c r="J1150">
        <v>2</v>
      </c>
      <c r="X1150">
        <v>1</v>
      </c>
    </row>
    <row r="1151" spans="1:28" hidden="1" x14ac:dyDescent="0.25">
      <c r="A1151" s="11">
        <v>43807.46597222222</v>
      </c>
      <c r="B1151" s="1" t="str">
        <f t="shared" si="102"/>
        <v>12/08/19</v>
      </c>
      <c r="C1151" s="10">
        <f t="shared" si="106"/>
        <v>0.46597222222222223</v>
      </c>
      <c r="D1151" s="2" t="str">
        <f t="shared" si="107"/>
        <v>Morning</v>
      </c>
      <c r="E1151" s="1" t="str">
        <f t="shared" si="103"/>
        <v>2019</v>
      </c>
      <c r="F1151" s="1" t="str">
        <f t="shared" si="104"/>
        <v>December</v>
      </c>
      <c r="G1151" t="str">
        <f t="shared" si="105"/>
        <v>Sunday</v>
      </c>
      <c r="H1151">
        <v>27600</v>
      </c>
      <c r="I1151" t="s">
        <v>35</v>
      </c>
      <c r="J1151">
        <v>2</v>
      </c>
      <c r="K1151">
        <v>2</v>
      </c>
      <c r="AA1151">
        <v>2</v>
      </c>
    </row>
    <row r="1152" spans="1:28" hidden="1" x14ac:dyDescent="0.25">
      <c r="A1152" s="11">
        <v>43807.473611111112</v>
      </c>
      <c r="B1152" s="1" t="str">
        <f t="shared" si="102"/>
        <v>12/08/19</v>
      </c>
      <c r="C1152" s="10">
        <f t="shared" si="106"/>
        <v>0.47361111111111115</v>
      </c>
      <c r="D1152" s="2" t="str">
        <f t="shared" si="107"/>
        <v>Morning</v>
      </c>
      <c r="E1152" s="1" t="str">
        <f t="shared" si="103"/>
        <v>2019</v>
      </c>
      <c r="F1152" s="1" t="str">
        <f t="shared" si="104"/>
        <v>December</v>
      </c>
      <c r="G1152" t="str">
        <f t="shared" si="105"/>
        <v>Sunday</v>
      </c>
      <c r="H1152">
        <v>20500</v>
      </c>
      <c r="I1152" t="s">
        <v>41</v>
      </c>
      <c r="P1152">
        <v>3</v>
      </c>
      <c r="AA1152">
        <v>1</v>
      </c>
      <c r="AB1152">
        <v>1</v>
      </c>
    </row>
    <row r="1153" spans="1:28" hidden="1" x14ac:dyDescent="0.25">
      <c r="A1153" s="11">
        <v>43807.493055555555</v>
      </c>
      <c r="B1153" s="1" t="str">
        <f t="shared" si="102"/>
        <v>12/08/19</v>
      </c>
      <c r="C1153" s="10">
        <f t="shared" si="106"/>
        <v>0.49305555555555558</v>
      </c>
      <c r="D1153" s="2" t="str">
        <f t="shared" si="107"/>
        <v>Morning</v>
      </c>
      <c r="E1153" s="1" t="str">
        <f t="shared" si="103"/>
        <v>2019</v>
      </c>
      <c r="F1153" s="1" t="str">
        <f t="shared" si="104"/>
        <v>December</v>
      </c>
      <c r="G1153" t="str">
        <f t="shared" si="105"/>
        <v>Sunday</v>
      </c>
      <c r="H1153">
        <v>18000</v>
      </c>
      <c r="I1153" t="s">
        <v>35</v>
      </c>
      <c r="K1153">
        <v>1</v>
      </c>
      <c r="N1153">
        <v>1</v>
      </c>
      <c r="S1153">
        <v>1</v>
      </c>
      <c r="X1153">
        <v>1</v>
      </c>
    </row>
    <row r="1154" spans="1:28" hidden="1" x14ac:dyDescent="0.25">
      <c r="A1154" s="11">
        <v>43807.507638888892</v>
      </c>
      <c r="B1154" s="1" t="str">
        <f t="shared" ref="B1154:B1217" si="108">TEXT(A1154,"mm/dd/yy")</f>
        <v>12/08/19</v>
      </c>
      <c r="C1154" s="10">
        <f t="shared" si="106"/>
        <v>0.50763888888888886</v>
      </c>
      <c r="D1154" s="2" t="str">
        <f t="shared" si="107"/>
        <v>Morning</v>
      </c>
      <c r="E1154" s="1" t="str">
        <f t="shared" ref="E1154:E1217" si="109">TEXT(A1154,"yyyy")</f>
        <v>2019</v>
      </c>
      <c r="F1154" s="1" t="str">
        <f t="shared" ref="F1154:F1217" si="110">TEXT(A1154,"mmmm")</f>
        <v>December</v>
      </c>
      <c r="G1154" t="str">
        <f t="shared" ref="G1154:G1217" si="111">TEXT(A1154,"dddd")</f>
        <v>Sunday</v>
      </c>
      <c r="H1154">
        <v>15300</v>
      </c>
      <c r="I1154" t="s">
        <v>46</v>
      </c>
      <c r="J1154">
        <v>1</v>
      </c>
      <c r="K1154">
        <v>1</v>
      </c>
      <c r="Y1154">
        <v>1</v>
      </c>
    </row>
    <row r="1155" spans="1:28" hidden="1" x14ac:dyDescent="0.25">
      <c r="A1155" s="11">
        <v>43807.515277777777</v>
      </c>
      <c r="B1155" s="1" t="str">
        <f t="shared" si="108"/>
        <v>12/08/19</v>
      </c>
      <c r="C1155" s="10">
        <f t="shared" ref="C1155:C1218" si="112">TIMEVALUE((TEXT(A1155,"h:mm AM/PM")))</f>
        <v>0.51527777777777783</v>
      </c>
      <c r="D1155" s="2" t="str">
        <f t="shared" ref="D1155:D1218" si="113">IF(C1155&lt;0.541666666666667,"Morning",IF(C1155&lt;0.645833333333333,"Afternoon","Evening"))</f>
        <v>Morning</v>
      </c>
      <c r="E1155" s="1" t="str">
        <f t="shared" si="109"/>
        <v>2019</v>
      </c>
      <c r="F1155" s="1" t="str">
        <f t="shared" si="110"/>
        <v>December</v>
      </c>
      <c r="G1155" t="str">
        <f t="shared" si="111"/>
        <v>Sunday</v>
      </c>
      <c r="H1155">
        <v>15300</v>
      </c>
      <c r="I1155" t="s">
        <v>36</v>
      </c>
      <c r="J1155">
        <v>1</v>
      </c>
      <c r="M1155">
        <v>1</v>
      </c>
      <c r="P1155">
        <v>1</v>
      </c>
    </row>
    <row r="1156" spans="1:28" hidden="1" x14ac:dyDescent="0.25">
      <c r="A1156" s="11">
        <v>43807.522916666669</v>
      </c>
      <c r="B1156" s="1" t="str">
        <f t="shared" si="108"/>
        <v>12/08/19</v>
      </c>
      <c r="C1156" s="10">
        <f t="shared" si="112"/>
        <v>0.5229166666666667</v>
      </c>
      <c r="D1156" s="2" t="str">
        <f t="shared" si="113"/>
        <v>Morning</v>
      </c>
      <c r="E1156" s="1" t="str">
        <f t="shared" si="109"/>
        <v>2019</v>
      </c>
      <c r="F1156" s="1" t="str">
        <f t="shared" si="110"/>
        <v>December</v>
      </c>
      <c r="G1156" t="str">
        <f t="shared" si="111"/>
        <v>Sunday</v>
      </c>
      <c r="H1156">
        <v>23000</v>
      </c>
      <c r="I1156" t="s">
        <v>35</v>
      </c>
      <c r="J1156">
        <v>1</v>
      </c>
      <c r="K1156">
        <v>1</v>
      </c>
      <c r="M1156">
        <v>1</v>
      </c>
      <c r="O1156">
        <v>1</v>
      </c>
      <c r="AA1156">
        <v>1</v>
      </c>
    </row>
    <row r="1157" spans="1:28" hidden="1" x14ac:dyDescent="0.25">
      <c r="A1157" s="11">
        <v>43807.52847222222</v>
      </c>
      <c r="B1157" s="1" t="str">
        <f t="shared" si="108"/>
        <v>12/08/19</v>
      </c>
      <c r="C1157" s="10">
        <f t="shared" si="112"/>
        <v>0.52847222222222223</v>
      </c>
      <c r="D1157" s="2" t="str">
        <f t="shared" si="113"/>
        <v>Morning</v>
      </c>
      <c r="E1157" s="1" t="str">
        <f t="shared" si="109"/>
        <v>2019</v>
      </c>
      <c r="F1157" s="1" t="str">
        <f t="shared" si="110"/>
        <v>December</v>
      </c>
      <c r="G1157" t="str">
        <f t="shared" si="111"/>
        <v>Sunday</v>
      </c>
      <c r="H1157">
        <v>22600</v>
      </c>
      <c r="I1157" t="s">
        <v>34</v>
      </c>
      <c r="J1157">
        <v>2</v>
      </c>
      <c r="K1157">
        <v>2</v>
      </c>
      <c r="M1157">
        <v>1</v>
      </c>
    </row>
    <row r="1158" spans="1:28" hidden="1" x14ac:dyDescent="0.25">
      <c r="A1158" s="11">
        <v>43807.53402777778</v>
      </c>
      <c r="B1158" s="1" t="str">
        <f t="shared" si="108"/>
        <v>12/08/19</v>
      </c>
      <c r="C1158" s="10">
        <f t="shared" si="112"/>
        <v>0.53402777777777777</v>
      </c>
      <c r="D1158" s="2" t="str">
        <f t="shared" si="113"/>
        <v>Morning</v>
      </c>
      <c r="E1158" s="1" t="str">
        <f t="shared" si="109"/>
        <v>2019</v>
      </c>
      <c r="F1158" s="1" t="str">
        <f t="shared" si="110"/>
        <v>December</v>
      </c>
      <c r="G1158" t="str">
        <f t="shared" si="111"/>
        <v>Sunday</v>
      </c>
      <c r="H1158">
        <v>30600</v>
      </c>
      <c r="I1158" t="s">
        <v>39</v>
      </c>
      <c r="J1158">
        <v>2</v>
      </c>
      <c r="K1158">
        <v>1</v>
      </c>
      <c r="O1158">
        <v>1</v>
      </c>
      <c r="P1158">
        <v>2</v>
      </c>
      <c r="Q1158">
        <v>1</v>
      </c>
    </row>
    <row r="1159" spans="1:28" hidden="1" x14ac:dyDescent="0.25">
      <c r="A1159" s="11">
        <v>43807.536111111112</v>
      </c>
      <c r="B1159" s="1" t="str">
        <f t="shared" si="108"/>
        <v>12/08/19</v>
      </c>
      <c r="C1159" s="10">
        <f t="shared" si="112"/>
        <v>0.53611111111111109</v>
      </c>
      <c r="D1159" s="2" t="str">
        <f t="shared" si="113"/>
        <v>Morning</v>
      </c>
      <c r="E1159" s="1" t="str">
        <f t="shared" si="109"/>
        <v>2019</v>
      </c>
      <c r="F1159" s="1" t="str">
        <f t="shared" si="110"/>
        <v>December</v>
      </c>
      <c r="G1159" t="str">
        <f t="shared" si="111"/>
        <v>Sunday</v>
      </c>
      <c r="H1159">
        <v>20300</v>
      </c>
      <c r="I1159" t="s">
        <v>40</v>
      </c>
      <c r="J1159">
        <v>1</v>
      </c>
      <c r="K1159">
        <v>1</v>
      </c>
      <c r="L1159">
        <v>1</v>
      </c>
      <c r="Q1159">
        <v>1</v>
      </c>
      <c r="S1159">
        <v>1</v>
      </c>
    </row>
    <row r="1160" spans="1:28" hidden="1" x14ac:dyDescent="0.25">
      <c r="A1160" s="11">
        <v>43807.543055555558</v>
      </c>
      <c r="B1160" s="1" t="str">
        <f t="shared" si="108"/>
        <v>12/08/19</v>
      </c>
      <c r="C1160" s="10">
        <f t="shared" si="112"/>
        <v>0.54305555555555551</v>
      </c>
      <c r="D1160" s="2" t="str">
        <f t="shared" si="113"/>
        <v>Afternoon</v>
      </c>
      <c r="E1160" s="1" t="str">
        <f t="shared" si="109"/>
        <v>2019</v>
      </c>
      <c r="F1160" s="1" t="str">
        <f t="shared" si="110"/>
        <v>December</v>
      </c>
      <c r="G1160" t="str">
        <f t="shared" si="111"/>
        <v>Sunday</v>
      </c>
      <c r="H1160">
        <v>25400</v>
      </c>
      <c r="I1160" t="s">
        <v>46</v>
      </c>
      <c r="J1160">
        <v>3</v>
      </c>
      <c r="S1160">
        <v>2</v>
      </c>
    </row>
    <row r="1161" spans="1:28" hidden="1" x14ac:dyDescent="0.25">
      <c r="A1161" s="11">
        <v>43807.55</v>
      </c>
      <c r="B1161" s="1" t="str">
        <f t="shared" si="108"/>
        <v>12/08/19</v>
      </c>
      <c r="C1161" s="10">
        <f t="shared" si="112"/>
        <v>0.54999999999999993</v>
      </c>
      <c r="D1161" s="2" t="str">
        <f t="shared" si="113"/>
        <v>Afternoon</v>
      </c>
      <c r="E1161" s="1" t="str">
        <f t="shared" si="109"/>
        <v>2019</v>
      </c>
      <c r="F1161" s="1" t="str">
        <f t="shared" si="110"/>
        <v>December</v>
      </c>
      <c r="G1161" t="str">
        <f t="shared" si="111"/>
        <v>Sunday</v>
      </c>
      <c r="H1161">
        <v>15800</v>
      </c>
      <c r="I1161" t="s">
        <v>36</v>
      </c>
      <c r="J1161">
        <v>1</v>
      </c>
      <c r="P1161">
        <v>1</v>
      </c>
      <c r="X1161">
        <v>1</v>
      </c>
    </row>
    <row r="1162" spans="1:28" hidden="1" x14ac:dyDescent="0.25">
      <c r="A1162" s="11">
        <v>43807.556944444441</v>
      </c>
      <c r="B1162" s="1" t="str">
        <f t="shared" si="108"/>
        <v>12/08/19</v>
      </c>
      <c r="C1162" s="10">
        <f t="shared" si="112"/>
        <v>0.55694444444444446</v>
      </c>
      <c r="D1162" s="2" t="str">
        <f t="shared" si="113"/>
        <v>Afternoon</v>
      </c>
      <c r="E1162" s="1" t="str">
        <f t="shared" si="109"/>
        <v>2019</v>
      </c>
      <c r="F1162" s="1" t="str">
        <f t="shared" si="110"/>
        <v>December</v>
      </c>
      <c r="G1162" t="str">
        <f t="shared" si="111"/>
        <v>Sunday</v>
      </c>
      <c r="H1162">
        <v>15800</v>
      </c>
      <c r="I1162" t="s">
        <v>36</v>
      </c>
      <c r="J1162">
        <v>1</v>
      </c>
      <c r="P1162">
        <v>1</v>
      </c>
      <c r="X1162">
        <v>1</v>
      </c>
    </row>
    <row r="1163" spans="1:28" hidden="1" x14ac:dyDescent="0.25">
      <c r="A1163" s="11">
        <v>43807.572222222225</v>
      </c>
      <c r="B1163" s="1" t="str">
        <f t="shared" si="108"/>
        <v>12/08/19</v>
      </c>
      <c r="C1163" s="10">
        <f t="shared" si="112"/>
        <v>0.57222222222222219</v>
      </c>
      <c r="D1163" s="2" t="str">
        <f t="shared" si="113"/>
        <v>Afternoon</v>
      </c>
      <c r="E1163" s="1" t="str">
        <f t="shared" si="109"/>
        <v>2019</v>
      </c>
      <c r="F1163" s="1" t="str">
        <f t="shared" si="110"/>
        <v>December</v>
      </c>
      <c r="G1163" t="str">
        <f t="shared" si="111"/>
        <v>Sunday</v>
      </c>
      <c r="H1163">
        <v>28100</v>
      </c>
      <c r="I1163" t="s">
        <v>35</v>
      </c>
      <c r="J1163">
        <v>2</v>
      </c>
      <c r="M1163">
        <v>1</v>
      </c>
      <c r="N1163">
        <v>1</v>
      </c>
      <c r="P1163">
        <v>1</v>
      </c>
      <c r="S1163">
        <v>1</v>
      </c>
    </row>
    <row r="1164" spans="1:28" hidden="1" x14ac:dyDescent="0.25">
      <c r="A1164" s="11">
        <v>43807.581250000003</v>
      </c>
      <c r="B1164" s="1" t="str">
        <f t="shared" si="108"/>
        <v>12/08/19</v>
      </c>
      <c r="C1164" s="10">
        <f t="shared" si="112"/>
        <v>0.58124999999999993</v>
      </c>
      <c r="D1164" s="2" t="str">
        <f t="shared" si="113"/>
        <v>Afternoon</v>
      </c>
      <c r="E1164" s="1" t="str">
        <f t="shared" si="109"/>
        <v>2019</v>
      </c>
      <c r="F1164" s="1" t="str">
        <f t="shared" si="110"/>
        <v>December</v>
      </c>
      <c r="G1164" t="str">
        <f t="shared" si="111"/>
        <v>Sunday</v>
      </c>
      <c r="H1164">
        <v>18300</v>
      </c>
      <c r="I1164" t="s">
        <v>33</v>
      </c>
      <c r="J1164">
        <v>2</v>
      </c>
      <c r="K1164">
        <v>1</v>
      </c>
      <c r="M1164">
        <v>1</v>
      </c>
    </row>
    <row r="1165" spans="1:28" hidden="1" x14ac:dyDescent="0.25">
      <c r="A1165" s="11">
        <v>43807.581250000003</v>
      </c>
      <c r="B1165" s="1" t="str">
        <f t="shared" si="108"/>
        <v>12/08/19</v>
      </c>
      <c r="C1165" s="10">
        <f t="shared" si="112"/>
        <v>0.58124999999999993</v>
      </c>
      <c r="D1165" s="2" t="str">
        <f t="shared" si="113"/>
        <v>Afternoon</v>
      </c>
      <c r="E1165" s="1" t="str">
        <f t="shared" si="109"/>
        <v>2019</v>
      </c>
      <c r="F1165" s="1" t="str">
        <f t="shared" si="110"/>
        <v>December</v>
      </c>
      <c r="G1165" t="str">
        <f t="shared" si="111"/>
        <v>Sunday</v>
      </c>
      <c r="H1165">
        <v>17000</v>
      </c>
      <c r="I1165" t="s">
        <v>39</v>
      </c>
      <c r="K1165">
        <v>1</v>
      </c>
      <c r="M1165">
        <v>1</v>
      </c>
      <c r="AA1165">
        <v>1</v>
      </c>
      <c r="AB1165">
        <v>2</v>
      </c>
    </row>
    <row r="1166" spans="1:28" hidden="1" x14ac:dyDescent="0.25">
      <c r="A1166" s="11">
        <v>43807.587500000001</v>
      </c>
      <c r="B1166" s="1" t="str">
        <f t="shared" si="108"/>
        <v>12/08/19</v>
      </c>
      <c r="C1166" s="10">
        <f t="shared" si="112"/>
        <v>0.58750000000000002</v>
      </c>
      <c r="D1166" s="2" t="str">
        <f t="shared" si="113"/>
        <v>Afternoon</v>
      </c>
      <c r="E1166" s="1" t="str">
        <f t="shared" si="109"/>
        <v>2019</v>
      </c>
      <c r="F1166" s="1" t="str">
        <f t="shared" si="110"/>
        <v>December</v>
      </c>
      <c r="G1166" t="str">
        <f t="shared" si="111"/>
        <v>Sunday</v>
      </c>
      <c r="H1166">
        <v>16100</v>
      </c>
      <c r="I1166" t="s">
        <v>39</v>
      </c>
      <c r="J1166">
        <v>2</v>
      </c>
      <c r="M1166">
        <v>1</v>
      </c>
      <c r="AB1166">
        <v>1</v>
      </c>
    </row>
    <row r="1167" spans="1:28" hidden="1" x14ac:dyDescent="0.25">
      <c r="A1167" s="11">
        <v>43807.588888888888</v>
      </c>
      <c r="B1167" s="1" t="str">
        <f t="shared" si="108"/>
        <v>12/08/19</v>
      </c>
      <c r="C1167" s="10">
        <f t="shared" si="112"/>
        <v>0.58888888888888891</v>
      </c>
      <c r="D1167" s="2" t="str">
        <f t="shared" si="113"/>
        <v>Afternoon</v>
      </c>
      <c r="E1167" s="1" t="str">
        <f t="shared" si="109"/>
        <v>2019</v>
      </c>
      <c r="F1167" s="1" t="str">
        <f t="shared" si="110"/>
        <v>December</v>
      </c>
      <c r="G1167" t="str">
        <f t="shared" si="111"/>
        <v>Sunday</v>
      </c>
      <c r="H1167">
        <v>19800</v>
      </c>
      <c r="I1167" t="s">
        <v>33</v>
      </c>
      <c r="J1167">
        <v>1</v>
      </c>
      <c r="O1167">
        <v>1</v>
      </c>
      <c r="Q1167">
        <v>1</v>
      </c>
      <c r="AA1167">
        <v>1</v>
      </c>
    </row>
    <row r="1168" spans="1:28" hidden="1" x14ac:dyDescent="0.25">
      <c r="A1168" s="11">
        <v>43807.622916666667</v>
      </c>
      <c r="B1168" s="1" t="str">
        <f t="shared" si="108"/>
        <v>12/08/19</v>
      </c>
      <c r="C1168" s="10">
        <f t="shared" si="112"/>
        <v>0.62291666666666667</v>
      </c>
      <c r="D1168" s="2" t="str">
        <f t="shared" si="113"/>
        <v>Afternoon</v>
      </c>
      <c r="E1168" s="1" t="str">
        <f t="shared" si="109"/>
        <v>2019</v>
      </c>
      <c r="F1168" s="1" t="str">
        <f t="shared" si="110"/>
        <v>December</v>
      </c>
      <c r="G1168" t="str">
        <f t="shared" si="111"/>
        <v>Sunday</v>
      </c>
      <c r="H1168">
        <v>25100</v>
      </c>
      <c r="I1168" t="s">
        <v>38</v>
      </c>
      <c r="J1168">
        <v>2</v>
      </c>
      <c r="L1168">
        <v>1</v>
      </c>
      <c r="N1168">
        <v>1</v>
      </c>
      <c r="P1168">
        <v>1</v>
      </c>
      <c r="Q1168">
        <v>1</v>
      </c>
    </row>
    <row r="1169" spans="1:30" hidden="1" x14ac:dyDescent="0.25">
      <c r="A1169" s="11">
        <v>43808.479861111111</v>
      </c>
      <c r="B1169" s="1" t="str">
        <f t="shared" si="108"/>
        <v>12/09/19</v>
      </c>
      <c r="C1169" s="10">
        <f t="shared" si="112"/>
        <v>0.47986111111111113</v>
      </c>
      <c r="D1169" s="2" t="str">
        <f t="shared" si="113"/>
        <v>Morning</v>
      </c>
      <c r="E1169" s="1" t="str">
        <f t="shared" si="109"/>
        <v>2019</v>
      </c>
      <c r="F1169" s="1" t="str">
        <f t="shared" si="110"/>
        <v>December</v>
      </c>
      <c r="G1169" t="str">
        <f t="shared" si="111"/>
        <v>Monday</v>
      </c>
      <c r="H1169">
        <v>14800</v>
      </c>
      <c r="I1169" t="s">
        <v>46</v>
      </c>
      <c r="J1169">
        <v>1</v>
      </c>
      <c r="P1169">
        <v>1</v>
      </c>
      <c r="R1169">
        <v>1</v>
      </c>
    </row>
    <row r="1170" spans="1:30" hidden="1" x14ac:dyDescent="0.25">
      <c r="A1170" s="11">
        <v>43808.506249999999</v>
      </c>
      <c r="B1170" s="1" t="str">
        <f t="shared" si="108"/>
        <v>12/09/19</v>
      </c>
      <c r="C1170" s="10">
        <f t="shared" si="112"/>
        <v>0.50624999999999998</v>
      </c>
      <c r="D1170" s="2" t="str">
        <f t="shared" si="113"/>
        <v>Morning</v>
      </c>
      <c r="E1170" s="1" t="str">
        <f t="shared" si="109"/>
        <v>2019</v>
      </c>
      <c r="F1170" s="1" t="str">
        <f t="shared" si="110"/>
        <v>December</v>
      </c>
      <c r="G1170" t="str">
        <f t="shared" si="111"/>
        <v>Monday</v>
      </c>
      <c r="H1170">
        <v>33100</v>
      </c>
      <c r="I1170" t="s">
        <v>39</v>
      </c>
      <c r="J1170">
        <v>2</v>
      </c>
      <c r="L1170">
        <v>1</v>
      </c>
      <c r="N1170">
        <v>2</v>
      </c>
      <c r="P1170">
        <v>2</v>
      </c>
      <c r="Q1170">
        <v>1</v>
      </c>
    </row>
    <row r="1171" spans="1:30" hidden="1" x14ac:dyDescent="0.25">
      <c r="A1171" s="11">
        <v>43808.556944444441</v>
      </c>
      <c r="B1171" s="1" t="str">
        <f t="shared" si="108"/>
        <v>12/09/19</v>
      </c>
      <c r="C1171" s="10">
        <f t="shared" si="112"/>
        <v>0.55694444444444446</v>
      </c>
      <c r="D1171" s="2" t="str">
        <f t="shared" si="113"/>
        <v>Afternoon</v>
      </c>
      <c r="E1171" s="1" t="str">
        <f t="shared" si="109"/>
        <v>2019</v>
      </c>
      <c r="F1171" s="1" t="str">
        <f t="shared" si="110"/>
        <v>December</v>
      </c>
      <c r="G1171" t="str">
        <f t="shared" si="111"/>
        <v>Monday</v>
      </c>
      <c r="H1171">
        <v>15300</v>
      </c>
      <c r="I1171" t="s">
        <v>35</v>
      </c>
      <c r="J1171">
        <v>1</v>
      </c>
      <c r="P1171">
        <v>1</v>
      </c>
      <c r="Q1171">
        <v>1</v>
      </c>
    </row>
    <row r="1172" spans="1:30" hidden="1" x14ac:dyDescent="0.25">
      <c r="A1172" s="11">
        <v>43808.565972222219</v>
      </c>
      <c r="B1172" s="1" t="str">
        <f t="shared" si="108"/>
        <v>12/09/19</v>
      </c>
      <c r="C1172" s="10">
        <f t="shared" si="112"/>
        <v>0.56597222222222221</v>
      </c>
      <c r="D1172" s="2" t="str">
        <f t="shared" si="113"/>
        <v>Afternoon</v>
      </c>
      <c r="E1172" s="1" t="str">
        <f t="shared" si="109"/>
        <v>2019</v>
      </c>
      <c r="F1172" s="1" t="str">
        <f t="shared" si="110"/>
        <v>December</v>
      </c>
      <c r="G1172" t="str">
        <f t="shared" si="111"/>
        <v>Monday</v>
      </c>
      <c r="H1172">
        <v>29800</v>
      </c>
      <c r="I1172" t="s">
        <v>38</v>
      </c>
      <c r="J1172">
        <v>1</v>
      </c>
      <c r="M1172">
        <v>1</v>
      </c>
      <c r="P1172">
        <v>1</v>
      </c>
      <c r="AA1172">
        <v>1</v>
      </c>
      <c r="AC1172">
        <v>2</v>
      </c>
    </row>
    <row r="1173" spans="1:30" hidden="1" x14ac:dyDescent="0.25">
      <c r="A1173" s="11">
        <v>43808.57916666667</v>
      </c>
      <c r="B1173" s="1" t="str">
        <f t="shared" si="108"/>
        <v>12/09/19</v>
      </c>
      <c r="C1173" s="10">
        <f t="shared" si="112"/>
        <v>0.57916666666666672</v>
      </c>
      <c r="D1173" s="2" t="str">
        <f t="shared" si="113"/>
        <v>Afternoon</v>
      </c>
      <c r="E1173" s="1" t="str">
        <f t="shared" si="109"/>
        <v>2019</v>
      </c>
      <c r="F1173" s="1" t="str">
        <f t="shared" si="110"/>
        <v>December</v>
      </c>
      <c r="G1173" t="str">
        <f t="shared" si="111"/>
        <v>Monday</v>
      </c>
      <c r="H1173">
        <v>15800</v>
      </c>
      <c r="I1173" t="s">
        <v>39</v>
      </c>
      <c r="J1173">
        <v>1</v>
      </c>
      <c r="P1173">
        <v>1</v>
      </c>
      <c r="AD1173">
        <v>1</v>
      </c>
    </row>
    <row r="1174" spans="1:30" hidden="1" x14ac:dyDescent="0.25">
      <c r="A1174" s="11">
        <v>43808.59652777778</v>
      </c>
      <c r="B1174" s="1" t="str">
        <f t="shared" si="108"/>
        <v>12/09/19</v>
      </c>
      <c r="C1174" s="10">
        <f t="shared" si="112"/>
        <v>0.59652777777777777</v>
      </c>
      <c r="D1174" s="2" t="str">
        <f t="shared" si="113"/>
        <v>Afternoon</v>
      </c>
      <c r="E1174" s="1" t="str">
        <f t="shared" si="109"/>
        <v>2019</v>
      </c>
      <c r="F1174" s="1" t="str">
        <f t="shared" si="110"/>
        <v>December</v>
      </c>
      <c r="G1174" t="str">
        <f t="shared" si="111"/>
        <v>Monday</v>
      </c>
      <c r="H1174">
        <v>16600</v>
      </c>
      <c r="I1174" t="s">
        <v>36</v>
      </c>
      <c r="J1174">
        <v>2</v>
      </c>
      <c r="M1174">
        <v>1</v>
      </c>
    </row>
    <row r="1175" spans="1:30" hidden="1" x14ac:dyDescent="0.25">
      <c r="A1175" s="11">
        <v>43808.709027777775</v>
      </c>
      <c r="B1175" s="1" t="str">
        <f t="shared" si="108"/>
        <v>12/09/19</v>
      </c>
      <c r="C1175" s="10">
        <f t="shared" si="112"/>
        <v>0.7090277777777777</v>
      </c>
      <c r="D1175" s="2" t="str">
        <f t="shared" si="113"/>
        <v>Evening</v>
      </c>
      <c r="E1175" s="1" t="str">
        <f t="shared" si="109"/>
        <v>2019</v>
      </c>
      <c r="F1175" s="1" t="str">
        <f t="shared" si="110"/>
        <v>December</v>
      </c>
      <c r="G1175" t="str">
        <f t="shared" si="111"/>
        <v>Monday</v>
      </c>
      <c r="H1175">
        <v>17100</v>
      </c>
      <c r="I1175" t="s">
        <v>36</v>
      </c>
      <c r="J1175">
        <v>2</v>
      </c>
      <c r="P1175">
        <v>1</v>
      </c>
    </row>
    <row r="1176" spans="1:30" hidden="1" x14ac:dyDescent="0.25">
      <c r="A1176" s="11">
        <v>43810.476388888892</v>
      </c>
      <c r="B1176" s="1" t="str">
        <f t="shared" si="108"/>
        <v>12/11/19</v>
      </c>
      <c r="C1176" s="10">
        <f t="shared" si="112"/>
        <v>0.47638888888888892</v>
      </c>
      <c r="D1176" s="2" t="str">
        <f t="shared" si="113"/>
        <v>Morning</v>
      </c>
      <c r="E1176" s="1" t="str">
        <f t="shared" si="109"/>
        <v>2019</v>
      </c>
      <c r="F1176" s="1" t="str">
        <f t="shared" si="110"/>
        <v>December</v>
      </c>
      <c r="G1176" t="str">
        <f t="shared" si="111"/>
        <v>Wednesday</v>
      </c>
      <c r="H1176">
        <v>15300</v>
      </c>
      <c r="I1176" t="s">
        <v>42</v>
      </c>
      <c r="J1176">
        <v>1</v>
      </c>
      <c r="K1176">
        <v>1</v>
      </c>
      <c r="M1176">
        <v>1</v>
      </c>
    </row>
    <row r="1177" spans="1:30" hidden="1" x14ac:dyDescent="0.25">
      <c r="A1177" s="11">
        <v>43810.48333333333</v>
      </c>
      <c r="B1177" s="1" t="str">
        <f t="shared" si="108"/>
        <v>12/11/19</v>
      </c>
      <c r="C1177" s="10">
        <f t="shared" si="112"/>
        <v>0.48333333333333334</v>
      </c>
      <c r="D1177" s="2" t="str">
        <f t="shared" si="113"/>
        <v>Morning</v>
      </c>
      <c r="E1177" s="1" t="str">
        <f t="shared" si="109"/>
        <v>2019</v>
      </c>
      <c r="F1177" s="1" t="str">
        <f t="shared" si="110"/>
        <v>December</v>
      </c>
      <c r="G1177" t="str">
        <f t="shared" si="111"/>
        <v>Wednesday</v>
      </c>
      <c r="H1177">
        <v>22000</v>
      </c>
      <c r="I1177" t="s">
        <v>36</v>
      </c>
      <c r="M1177">
        <v>1</v>
      </c>
      <c r="N1177">
        <v>1</v>
      </c>
      <c r="R1177">
        <v>1</v>
      </c>
      <c r="S1177">
        <v>1</v>
      </c>
    </row>
    <row r="1178" spans="1:30" hidden="1" x14ac:dyDescent="0.25">
      <c r="A1178" s="11">
        <v>43810.48333333333</v>
      </c>
      <c r="B1178" s="1" t="str">
        <f t="shared" si="108"/>
        <v>12/11/19</v>
      </c>
      <c r="C1178" s="10">
        <f t="shared" si="112"/>
        <v>0.48333333333333334</v>
      </c>
      <c r="D1178" s="2" t="str">
        <f t="shared" si="113"/>
        <v>Morning</v>
      </c>
      <c r="E1178" s="1" t="str">
        <f t="shared" si="109"/>
        <v>2019</v>
      </c>
      <c r="F1178" s="1" t="str">
        <f t="shared" si="110"/>
        <v>December</v>
      </c>
      <c r="G1178" t="str">
        <f t="shared" si="111"/>
        <v>Wednesday</v>
      </c>
      <c r="H1178">
        <v>15000</v>
      </c>
      <c r="I1178" t="s">
        <v>36</v>
      </c>
      <c r="J1178">
        <v>1</v>
      </c>
      <c r="K1178">
        <v>1</v>
      </c>
      <c r="P1178">
        <v>1</v>
      </c>
    </row>
    <row r="1179" spans="1:30" hidden="1" x14ac:dyDescent="0.25">
      <c r="A1179" s="11">
        <v>43810.484027777777</v>
      </c>
      <c r="B1179" s="1" t="str">
        <f t="shared" si="108"/>
        <v>12/11/19</v>
      </c>
      <c r="C1179" s="10">
        <f t="shared" si="112"/>
        <v>0.48402777777777778</v>
      </c>
      <c r="D1179" s="2" t="str">
        <f t="shared" si="113"/>
        <v>Morning</v>
      </c>
      <c r="E1179" s="1" t="str">
        <f t="shared" si="109"/>
        <v>2019</v>
      </c>
      <c r="F1179" s="1" t="str">
        <f t="shared" si="110"/>
        <v>December</v>
      </c>
      <c r="G1179" t="str">
        <f t="shared" si="111"/>
        <v>Wednesday</v>
      </c>
      <c r="H1179">
        <v>18800</v>
      </c>
      <c r="I1179" t="s">
        <v>39</v>
      </c>
      <c r="J1179">
        <v>1</v>
      </c>
      <c r="K1179">
        <v>1</v>
      </c>
      <c r="M1179">
        <v>1</v>
      </c>
      <c r="P1179">
        <v>1</v>
      </c>
    </row>
    <row r="1180" spans="1:30" hidden="1" x14ac:dyDescent="0.25">
      <c r="A1180" s="11">
        <v>43810.501388888886</v>
      </c>
      <c r="B1180" s="1" t="str">
        <f t="shared" si="108"/>
        <v>12/11/19</v>
      </c>
      <c r="C1180" s="10">
        <f t="shared" si="112"/>
        <v>0.50138888888888888</v>
      </c>
      <c r="D1180" s="2" t="str">
        <f t="shared" si="113"/>
        <v>Morning</v>
      </c>
      <c r="E1180" s="1" t="str">
        <f t="shared" si="109"/>
        <v>2019</v>
      </c>
      <c r="F1180" s="1" t="str">
        <f t="shared" si="110"/>
        <v>December</v>
      </c>
      <c r="G1180" t="str">
        <f t="shared" si="111"/>
        <v>Wednesday</v>
      </c>
      <c r="H1180">
        <v>14000</v>
      </c>
      <c r="I1180" t="s">
        <v>40</v>
      </c>
      <c r="J1180">
        <v>1</v>
      </c>
      <c r="N1180">
        <v>1</v>
      </c>
      <c r="O1180">
        <v>1</v>
      </c>
    </row>
    <row r="1181" spans="1:30" hidden="1" x14ac:dyDescent="0.25">
      <c r="A1181" s="11">
        <v>43810.506249999999</v>
      </c>
      <c r="B1181" s="1" t="str">
        <f t="shared" si="108"/>
        <v>12/11/19</v>
      </c>
      <c r="C1181" s="10">
        <f t="shared" si="112"/>
        <v>0.50624999999999998</v>
      </c>
      <c r="D1181" s="2" t="str">
        <f t="shared" si="113"/>
        <v>Morning</v>
      </c>
      <c r="E1181" s="1" t="str">
        <f t="shared" si="109"/>
        <v>2019</v>
      </c>
      <c r="F1181" s="1" t="str">
        <f t="shared" si="110"/>
        <v>December</v>
      </c>
      <c r="G1181" t="str">
        <f t="shared" si="111"/>
        <v>Wednesday</v>
      </c>
      <c r="H1181">
        <v>21500</v>
      </c>
      <c r="I1181" t="s">
        <v>35</v>
      </c>
      <c r="K1181">
        <v>2</v>
      </c>
      <c r="N1181">
        <v>1</v>
      </c>
      <c r="S1181">
        <v>1</v>
      </c>
      <c r="AA1181">
        <v>1</v>
      </c>
    </row>
    <row r="1182" spans="1:30" hidden="1" x14ac:dyDescent="0.25">
      <c r="A1182" s="11">
        <v>43810.563888888886</v>
      </c>
      <c r="B1182" s="1" t="str">
        <f t="shared" si="108"/>
        <v>12/11/19</v>
      </c>
      <c r="C1182" s="10">
        <f t="shared" si="112"/>
        <v>0.56388888888888888</v>
      </c>
      <c r="D1182" s="2" t="str">
        <f t="shared" si="113"/>
        <v>Afternoon</v>
      </c>
      <c r="E1182" s="1" t="str">
        <f t="shared" si="109"/>
        <v>2019</v>
      </c>
      <c r="F1182" s="1" t="str">
        <f t="shared" si="110"/>
        <v>December</v>
      </c>
      <c r="G1182" t="str">
        <f t="shared" si="111"/>
        <v>Wednesday</v>
      </c>
      <c r="H1182">
        <v>21500</v>
      </c>
      <c r="I1182" t="s">
        <v>39</v>
      </c>
      <c r="K1182">
        <v>1</v>
      </c>
      <c r="P1182">
        <v>1</v>
      </c>
      <c r="R1182">
        <v>2</v>
      </c>
      <c r="AA1182">
        <v>1</v>
      </c>
    </row>
    <row r="1183" spans="1:30" hidden="1" x14ac:dyDescent="0.25">
      <c r="A1183" s="11">
        <v>43810.588888888888</v>
      </c>
      <c r="B1183" s="1" t="str">
        <f t="shared" si="108"/>
        <v>12/11/19</v>
      </c>
      <c r="C1183" s="10">
        <f t="shared" si="112"/>
        <v>0.58888888888888891</v>
      </c>
      <c r="D1183" s="2" t="str">
        <f t="shared" si="113"/>
        <v>Afternoon</v>
      </c>
      <c r="E1183" s="1" t="str">
        <f t="shared" si="109"/>
        <v>2019</v>
      </c>
      <c r="F1183" s="1" t="str">
        <f t="shared" si="110"/>
        <v>December</v>
      </c>
      <c r="G1183" t="str">
        <f t="shared" si="111"/>
        <v>Wednesday</v>
      </c>
      <c r="H1183">
        <v>17300</v>
      </c>
      <c r="I1183" t="s">
        <v>39</v>
      </c>
      <c r="J1183">
        <v>1</v>
      </c>
      <c r="K1183">
        <v>2</v>
      </c>
      <c r="R1183">
        <v>1</v>
      </c>
    </row>
    <row r="1184" spans="1:30" hidden="1" x14ac:dyDescent="0.25">
      <c r="A1184" s="11">
        <v>43810.601388888892</v>
      </c>
      <c r="B1184" s="1" t="str">
        <f t="shared" si="108"/>
        <v>12/11/19</v>
      </c>
      <c r="C1184" s="10">
        <f t="shared" si="112"/>
        <v>0.60138888888888886</v>
      </c>
      <c r="D1184" s="2" t="str">
        <f t="shared" si="113"/>
        <v>Afternoon</v>
      </c>
      <c r="E1184" s="1" t="str">
        <f t="shared" si="109"/>
        <v>2019</v>
      </c>
      <c r="F1184" s="1" t="str">
        <f t="shared" si="110"/>
        <v>December</v>
      </c>
      <c r="G1184" t="str">
        <f t="shared" si="111"/>
        <v>Wednesday</v>
      </c>
      <c r="H1184">
        <v>32000</v>
      </c>
      <c r="I1184" t="s">
        <v>37</v>
      </c>
      <c r="K1184">
        <v>2</v>
      </c>
      <c r="N1184">
        <v>2</v>
      </c>
      <c r="R1184">
        <v>2</v>
      </c>
      <c r="AA1184">
        <v>2</v>
      </c>
    </row>
    <row r="1185" spans="1:30" hidden="1" x14ac:dyDescent="0.25">
      <c r="A1185" s="11">
        <v>43810.628472222219</v>
      </c>
      <c r="B1185" s="1" t="str">
        <f t="shared" si="108"/>
        <v>12/11/19</v>
      </c>
      <c r="C1185" s="10">
        <f t="shared" si="112"/>
        <v>0.62847222222222221</v>
      </c>
      <c r="D1185" s="2" t="str">
        <f t="shared" si="113"/>
        <v>Afternoon</v>
      </c>
      <c r="E1185" s="1" t="str">
        <f t="shared" si="109"/>
        <v>2019</v>
      </c>
      <c r="F1185" s="1" t="str">
        <f t="shared" si="110"/>
        <v>December</v>
      </c>
      <c r="G1185" t="str">
        <f t="shared" si="111"/>
        <v>Wednesday</v>
      </c>
      <c r="H1185">
        <v>14500</v>
      </c>
      <c r="I1185" t="s">
        <v>40</v>
      </c>
      <c r="K1185">
        <v>1</v>
      </c>
      <c r="L1185">
        <v>1</v>
      </c>
      <c r="M1185">
        <v>1</v>
      </c>
      <c r="N1185">
        <v>1</v>
      </c>
    </row>
    <row r="1186" spans="1:30" hidden="1" x14ac:dyDescent="0.25">
      <c r="A1186" s="11">
        <v>43810.629861111112</v>
      </c>
      <c r="B1186" s="1" t="str">
        <f t="shared" si="108"/>
        <v>12/11/19</v>
      </c>
      <c r="C1186" s="10">
        <f t="shared" si="112"/>
        <v>0.62986111111111109</v>
      </c>
      <c r="D1186" s="2" t="str">
        <f t="shared" si="113"/>
        <v>Afternoon</v>
      </c>
      <c r="E1186" s="1" t="str">
        <f t="shared" si="109"/>
        <v>2019</v>
      </c>
      <c r="F1186" s="1" t="str">
        <f t="shared" si="110"/>
        <v>December</v>
      </c>
      <c r="G1186" t="str">
        <f t="shared" si="111"/>
        <v>Wednesday</v>
      </c>
      <c r="H1186">
        <v>14300</v>
      </c>
      <c r="I1186" t="s">
        <v>40</v>
      </c>
      <c r="J1186">
        <v>1</v>
      </c>
      <c r="M1186">
        <v>1</v>
      </c>
      <c r="N1186">
        <v>1</v>
      </c>
    </row>
    <row r="1187" spans="1:30" hidden="1" x14ac:dyDescent="0.25">
      <c r="A1187" s="11">
        <v>43811.46875</v>
      </c>
      <c r="B1187" s="1" t="str">
        <f t="shared" si="108"/>
        <v>12/12/19</v>
      </c>
      <c r="C1187" s="10">
        <f t="shared" si="112"/>
        <v>0.46875</v>
      </c>
      <c r="D1187" s="2" t="str">
        <f t="shared" si="113"/>
        <v>Morning</v>
      </c>
      <c r="E1187" s="1" t="str">
        <f t="shared" si="109"/>
        <v>2019</v>
      </c>
      <c r="F1187" s="1" t="str">
        <f t="shared" si="110"/>
        <v>December</v>
      </c>
      <c r="G1187" t="str">
        <f t="shared" si="111"/>
        <v>Thursday</v>
      </c>
      <c r="H1187">
        <v>29200</v>
      </c>
      <c r="I1187" t="s">
        <v>34</v>
      </c>
      <c r="J1187">
        <v>4</v>
      </c>
      <c r="K1187">
        <v>1</v>
      </c>
      <c r="P1187">
        <v>1</v>
      </c>
    </row>
    <row r="1188" spans="1:30" hidden="1" x14ac:dyDescent="0.25">
      <c r="A1188" s="11">
        <v>43811.477083333331</v>
      </c>
      <c r="B1188" s="1" t="str">
        <f t="shared" si="108"/>
        <v>12/12/19</v>
      </c>
      <c r="C1188" s="10">
        <f t="shared" si="112"/>
        <v>0.4770833333333333</v>
      </c>
      <c r="D1188" s="2" t="str">
        <f t="shared" si="113"/>
        <v>Morning</v>
      </c>
      <c r="E1188" s="1" t="str">
        <f t="shared" si="109"/>
        <v>2019</v>
      </c>
      <c r="F1188" s="1" t="str">
        <f t="shared" si="110"/>
        <v>December</v>
      </c>
      <c r="G1188" t="str">
        <f t="shared" si="111"/>
        <v>Thursday</v>
      </c>
      <c r="H1188">
        <v>14800</v>
      </c>
      <c r="I1188" t="s">
        <v>33</v>
      </c>
      <c r="J1188">
        <v>1</v>
      </c>
      <c r="K1188">
        <v>1</v>
      </c>
      <c r="P1188">
        <v>1</v>
      </c>
    </row>
    <row r="1189" spans="1:30" hidden="1" x14ac:dyDescent="0.25">
      <c r="A1189" s="11">
        <v>43811.491666666669</v>
      </c>
      <c r="B1189" s="1" t="str">
        <f t="shared" si="108"/>
        <v>12/12/19</v>
      </c>
      <c r="C1189" s="10">
        <f t="shared" si="112"/>
        <v>0.4916666666666667</v>
      </c>
      <c r="D1189" s="2" t="str">
        <f t="shared" si="113"/>
        <v>Morning</v>
      </c>
      <c r="E1189" s="1" t="str">
        <f t="shared" si="109"/>
        <v>2019</v>
      </c>
      <c r="F1189" s="1" t="str">
        <f t="shared" si="110"/>
        <v>December</v>
      </c>
      <c r="G1189" t="str">
        <f t="shared" si="111"/>
        <v>Thursday</v>
      </c>
      <c r="H1189">
        <v>22300</v>
      </c>
      <c r="I1189" t="s">
        <v>41</v>
      </c>
      <c r="J1189">
        <v>1</v>
      </c>
      <c r="P1189">
        <v>3</v>
      </c>
    </row>
    <row r="1190" spans="1:30" hidden="1" x14ac:dyDescent="0.25">
      <c r="A1190" s="11">
        <v>43811.534722222219</v>
      </c>
      <c r="B1190" s="1" t="str">
        <f t="shared" si="108"/>
        <v>12/12/19</v>
      </c>
      <c r="C1190" s="10">
        <f t="shared" si="112"/>
        <v>0.53472222222222221</v>
      </c>
      <c r="D1190" s="2" t="str">
        <f t="shared" si="113"/>
        <v>Morning</v>
      </c>
      <c r="E1190" s="1" t="str">
        <f t="shared" si="109"/>
        <v>2019</v>
      </c>
      <c r="F1190" s="1" t="str">
        <f t="shared" si="110"/>
        <v>December</v>
      </c>
      <c r="G1190" t="str">
        <f t="shared" si="111"/>
        <v>Thursday</v>
      </c>
      <c r="H1190">
        <v>20600</v>
      </c>
      <c r="I1190" t="s">
        <v>48</v>
      </c>
      <c r="J1190">
        <v>2</v>
      </c>
      <c r="K1190">
        <v>1</v>
      </c>
      <c r="L1190">
        <v>2</v>
      </c>
      <c r="AB1190">
        <v>1</v>
      </c>
    </row>
    <row r="1191" spans="1:30" hidden="1" x14ac:dyDescent="0.25">
      <c r="A1191" s="11">
        <v>43811.539583333331</v>
      </c>
      <c r="B1191" s="1" t="str">
        <f t="shared" si="108"/>
        <v>12/12/19</v>
      </c>
      <c r="C1191" s="10">
        <f t="shared" si="112"/>
        <v>0.5395833333333333</v>
      </c>
      <c r="D1191" s="2" t="str">
        <f t="shared" si="113"/>
        <v>Morning</v>
      </c>
      <c r="E1191" s="1" t="str">
        <f t="shared" si="109"/>
        <v>2019</v>
      </c>
      <c r="F1191" s="1" t="str">
        <f t="shared" si="110"/>
        <v>December</v>
      </c>
      <c r="G1191" t="str">
        <f t="shared" si="111"/>
        <v>Thursday</v>
      </c>
      <c r="H1191">
        <v>23300</v>
      </c>
      <c r="I1191" t="s">
        <v>39</v>
      </c>
      <c r="J1191">
        <v>1</v>
      </c>
      <c r="M1191">
        <v>3</v>
      </c>
      <c r="AA1191">
        <v>1</v>
      </c>
    </row>
    <row r="1192" spans="1:30" hidden="1" x14ac:dyDescent="0.25">
      <c r="A1192" s="11">
        <v>43811.570138888892</v>
      </c>
      <c r="B1192" s="1" t="str">
        <f t="shared" si="108"/>
        <v>12/12/19</v>
      </c>
      <c r="C1192" s="10">
        <f t="shared" si="112"/>
        <v>0.57013888888888886</v>
      </c>
      <c r="D1192" s="2" t="str">
        <f t="shared" si="113"/>
        <v>Afternoon</v>
      </c>
      <c r="E1192" s="1" t="str">
        <f t="shared" si="109"/>
        <v>2019</v>
      </c>
      <c r="F1192" s="1" t="str">
        <f t="shared" si="110"/>
        <v>December</v>
      </c>
      <c r="G1192" t="str">
        <f t="shared" si="111"/>
        <v>Thursday</v>
      </c>
      <c r="H1192">
        <v>17400</v>
      </c>
      <c r="I1192" t="s">
        <v>36</v>
      </c>
      <c r="J1192">
        <v>3</v>
      </c>
    </row>
    <row r="1193" spans="1:30" hidden="1" x14ac:dyDescent="0.25">
      <c r="A1193" s="11">
        <v>43811.589583333334</v>
      </c>
      <c r="B1193" s="1" t="str">
        <f t="shared" si="108"/>
        <v>12/12/19</v>
      </c>
      <c r="C1193" s="10">
        <f t="shared" si="112"/>
        <v>0.58958333333333335</v>
      </c>
      <c r="D1193" s="2" t="str">
        <f t="shared" si="113"/>
        <v>Afternoon</v>
      </c>
      <c r="E1193" s="1" t="str">
        <f t="shared" si="109"/>
        <v>2019</v>
      </c>
      <c r="F1193" s="1" t="str">
        <f t="shared" si="110"/>
        <v>December</v>
      </c>
      <c r="G1193" t="str">
        <f t="shared" si="111"/>
        <v>Thursday</v>
      </c>
      <c r="H1193">
        <v>16300</v>
      </c>
      <c r="I1193" t="s">
        <v>48</v>
      </c>
      <c r="J1193">
        <v>1</v>
      </c>
      <c r="N1193">
        <v>1</v>
      </c>
      <c r="R1193">
        <v>1</v>
      </c>
      <c r="AB1193">
        <v>1</v>
      </c>
    </row>
    <row r="1194" spans="1:30" hidden="1" x14ac:dyDescent="0.25">
      <c r="A1194" s="11">
        <v>43811.606944444444</v>
      </c>
      <c r="B1194" s="1" t="str">
        <f t="shared" si="108"/>
        <v>12/12/19</v>
      </c>
      <c r="C1194" s="10">
        <f t="shared" si="112"/>
        <v>0.6069444444444444</v>
      </c>
      <c r="D1194" s="2" t="str">
        <f t="shared" si="113"/>
        <v>Afternoon</v>
      </c>
      <c r="E1194" s="1" t="str">
        <f t="shared" si="109"/>
        <v>2019</v>
      </c>
      <c r="F1194" s="1" t="str">
        <f t="shared" si="110"/>
        <v>December</v>
      </c>
      <c r="G1194" t="str">
        <f t="shared" si="111"/>
        <v>Thursday</v>
      </c>
      <c r="H1194">
        <v>16300</v>
      </c>
      <c r="I1194" t="s">
        <v>46</v>
      </c>
      <c r="J1194">
        <v>1</v>
      </c>
      <c r="K1194">
        <v>1</v>
      </c>
      <c r="L1194">
        <v>1</v>
      </c>
      <c r="V1194">
        <v>1</v>
      </c>
    </row>
    <row r="1195" spans="1:30" hidden="1" x14ac:dyDescent="0.25">
      <c r="A1195" s="11">
        <v>43811.619444444441</v>
      </c>
      <c r="B1195" s="1" t="str">
        <f t="shared" si="108"/>
        <v>12/12/19</v>
      </c>
      <c r="C1195" s="10">
        <f t="shared" si="112"/>
        <v>0.61944444444444446</v>
      </c>
      <c r="D1195" s="2" t="str">
        <f t="shared" si="113"/>
        <v>Afternoon</v>
      </c>
      <c r="E1195" s="1" t="str">
        <f t="shared" si="109"/>
        <v>2019</v>
      </c>
      <c r="F1195" s="1" t="str">
        <f t="shared" si="110"/>
        <v>December</v>
      </c>
      <c r="G1195" t="str">
        <f t="shared" si="111"/>
        <v>Thursday</v>
      </c>
      <c r="H1195">
        <v>19500</v>
      </c>
      <c r="I1195" t="s">
        <v>39</v>
      </c>
      <c r="K1195">
        <v>1</v>
      </c>
      <c r="L1195">
        <v>1</v>
      </c>
      <c r="O1195">
        <v>1</v>
      </c>
      <c r="R1195">
        <v>1</v>
      </c>
      <c r="AD1195">
        <v>1</v>
      </c>
    </row>
    <row r="1196" spans="1:30" hidden="1" x14ac:dyDescent="0.25">
      <c r="A1196" s="11">
        <v>43811.723611111112</v>
      </c>
      <c r="B1196" s="1" t="str">
        <f t="shared" si="108"/>
        <v>12/12/19</v>
      </c>
      <c r="C1196" s="10">
        <f t="shared" si="112"/>
        <v>0.72361111111111109</v>
      </c>
      <c r="D1196" s="2" t="str">
        <f t="shared" si="113"/>
        <v>Evening</v>
      </c>
      <c r="E1196" s="1" t="str">
        <f t="shared" si="109"/>
        <v>2019</v>
      </c>
      <c r="F1196" s="1" t="str">
        <f t="shared" si="110"/>
        <v>December</v>
      </c>
      <c r="G1196" t="str">
        <f t="shared" si="111"/>
        <v>Thursday</v>
      </c>
      <c r="H1196">
        <v>21800</v>
      </c>
      <c r="I1196" t="s">
        <v>39</v>
      </c>
      <c r="P1196">
        <v>1</v>
      </c>
      <c r="Q1196">
        <v>1</v>
      </c>
      <c r="W1196">
        <v>1</v>
      </c>
      <c r="Y1196">
        <v>1</v>
      </c>
      <c r="AB1196">
        <v>1</v>
      </c>
    </row>
    <row r="1197" spans="1:30" hidden="1" x14ac:dyDescent="0.25">
      <c r="A1197" s="11">
        <v>43812.477083333331</v>
      </c>
      <c r="B1197" s="1" t="str">
        <f t="shared" si="108"/>
        <v>12/13/19</v>
      </c>
      <c r="C1197" s="10">
        <f t="shared" si="112"/>
        <v>0.4770833333333333</v>
      </c>
      <c r="D1197" s="2" t="str">
        <f t="shared" si="113"/>
        <v>Morning</v>
      </c>
      <c r="E1197" s="1" t="str">
        <f t="shared" si="109"/>
        <v>2019</v>
      </c>
      <c r="F1197" s="1" t="str">
        <f t="shared" si="110"/>
        <v>December</v>
      </c>
      <c r="G1197" t="str">
        <f t="shared" si="111"/>
        <v>Friday</v>
      </c>
      <c r="H1197">
        <v>21100</v>
      </c>
      <c r="I1197" t="s">
        <v>36</v>
      </c>
      <c r="J1197">
        <v>2</v>
      </c>
      <c r="M1197">
        <v>1</v>
      </c>
      <c r="O1197">
        <v>1</v>
      </c>
    </row>
    <row r="1198" spans="1:30" hidden="1" x14ac:dyDescent="0.25">
      <c r="A1198" s="11">
        <v>43812.489583333336</v>
      </c>
      <c r="B1198" s="1" t="str">
        <f t="shared" si="108"/>
        <v>12/13/19</v>
      </c>
      <c r="C1198" s="10">
        <f t="shared" si="112"/>
        <v>0.48958333333333331</v>
      </c>
      <c r="D1198" s="2" t="str">
        <f t="shared" si="113"/>
        <v>Morning</v>
      </c>
      <c r="E1198" s="1" t="str">
        <f t="shared" si="109"/>
        <v>2019</v>
      </c>
      <c r="F1198" s="1" t="str">
        <f t="shared" si="110"/>
        <v>December</v>
      </c>
      <c r="G1198" t="str">
        <f t="shared" si="111"/>
        <v>Friday</v>
      </c>
      <c r="H1198">
        <v>16400</v>
      </c>
      <c r="I1198" t="s">
        <v>46</v>
      </c>
      <c r="J1198">
        <v>3</v>
      </c>
    </row>
    <row r="1199" spans="1:30" hidden="1" x14ac:dyDescent="0.25">
      <c r="A1199" s="11">
        <v>43812.527777777781</v>
      </c>
      <c r="B1199" s="1" t="str">
        <f t="shared" si="108"/>
        <v>12/13/19</v>
      </c>
      <c r="C1199" s="10">
        <f t="shared" si="112"/>
        <v>0.52777777777777779</v>
      </c>
      <c r="D1199" s="2" t="str">
        <f t="shared" si="113"/>
        <v>Morning</v>
      </c>
      <c r="E1199" s="1" t="str">
        <f t="shared" si="109"/>
        <v>2019</v>
      </c>
      <c r="F1199" s="1" t="str">
        <f t="shared" si="110"/>
        <v>December</v>
      </c>
      <c r="G1199" t="str">
        <f t="shared" si="111"/>
        <v>Friday</v>
      </c>
      <c r="H1199">
        <v>22800</v>
      </c>
      <c r="I1199" t="s">
        <v>39</v>
      </c>
      <c r="J1199">
        <v>1</v>
      </c>
      <c r="M1199">
        <v>4</v>
      </c>
    </row>
    <row r="1200" spans="1:30" hidden="1" x14ac:dyDescent="0.25">
      <c r="A1200" s="11">
        <v>43812.597916666666</v>
      </c>
      <c r="B1200" s="1" t="str">
        <f t="shared" si="108"/>
        <v>12/13/19</v>
      </c>
      <c r="C1200" s="10">
        <f t="shared" si="112"/>
        <v>0.59791666666666665</v>
      </c>
      <c r="D1200" s="2" t="str">
        <f t="shared" si="113"/>
        <v>Afternoon</v>
      </c>
      <c r="E1200" s="1" t="str">
        <f t="shared" si="109"/>
        <v>2019</v>
      </c>
      <c r="F1200" s="1" t="str">
        <f t="shared" si="110"/>
        <v>December</v>
      </c>
      <c r="G1200" t="str">
        <f t="shared" si="111"/>
        <v>Friday</v>
      </c>
      <c r="H1200">
        <v>14800</v>
      </c>
      <c r="I1200" t="s">
        <v>39</v>
      </c>
      <c r="J1200">
        <v>1</v>
      </c>
      <c r="N1200">
        <v>1</v>
      </c>
      <c r="O1200">
        <v>1</v>
      </c>
    </row>
    <row r="1201" spans="1:30" hidden="1" x14ac:dyDescent="0.25">
      <c r="A1201" s="11">
        <v>43812.661805555559</v>
      </c>
      <c r="B1201" s="1" t="str">
        <f t="shared" si="108"/>
        <v>12/13/19</v>
      </c>
      <c r="C1201" s="10">
        <f t="shared" si="112"/>
        <v>0.66180555555555554</v>
      </c>
      <c r="D1201" s="2" t="str">
        <f t="shared" si="113"/>
        <v>Evening</v>
      </c>
      <c r="E1201" s="1" t="str">
        <f t="shared" si="109"/>
        <v>2019</v>
      </c>
      <c r="F1201" s="1" t="str">
        <f t="shared" si="110"/>
        <v>December</v>
      </c>
      <c r="G1201" t="str">
        <f t="shared" si="111"/>
        <v>Friday</v>
      </c>
      <c r="H1201">
        <v>16800</v>
      </c>
      <c r="I1201" t="s">
        <v>36</v>
      </c>
      <c r="J1201">
        <v>1</v>
      </c>
      <c r="K1201">
        <v>1</v>
      </c>
      <c r="L1201">
        <v>1</v>
      </c>
      <c r="M1201">
        <v>1</v>
      </c>
    </row>
    <row r="1202" spans="1:30" hidden="1" x14ac:dyDescent="0.25">
      <c r="A1202" s="11">
        <v>43812.7</v>
      </c>
      <c r="B1202" s="1" t="str">
        <f t="shared" si="108"/>
        <v>12/13/19</v>
      </c>
      <c r="C1202" s="10">
        <f t="shared" si="112"/>
        <v>0.70000000000000007</v>
      </c>
      <c r="D1202" s="2" t="str">
        <f t="shared" si="113"/>
        <v>Evening</v>
      </c>
      <c r="E1202" s="1" t="str">
        <f t="shared" si="109"/>
        <v>2019</v>
      </c>
      <c r="F1202" s="1" t="str">
        <f t="shared" si="110"/>
        <v>December</v>
      </c>
      <c r="G1202" t="str">
        <f t="shared" si="111"/>
        <v>Friday</v>
      </c>
      <c r="H1202">
        <v>14000</v>
      </c>
      <c r="I1202" t="s">
        <v>35</v>
      </c>
      <c r="K1202">
        <v>1</v>
      </c>
      <c r="L1202">
        <v>1</v>
      </c>
      <c r="N1202">
        <v>1</v>
      </c>
      <c r="R1202">
        <v>1</v>
      </c>
    </row>
    <row r="1203" spans="1:30" hidden="1" x14ac:dyDescent="0.25">
      <c r="A1203" s="11">
        <v>43813.493750000001</v>
      </c>
      <c r="B1203" s="1" t="str">
        <f t="shared" si="108"/>
        <v>12/14/19</v>
      </c>
      <c r="C1203" s="10">
        <f t="shared" si="112"/>
        <v>0.49374999999999997</v>
      </c>
      <c r="D1203" s="2" t="str">
        <f t="shared" si="113"/>
        <v>Morning</v>
      </c>
      <c r="E1203" s="1" t="str">
        <f t="shared" si="109"/>
        <v>2019</v>
      </c>
      <c r="F1203" s="1" t="str">
        <f t="shared" si="110"/>
        <v>December</v>
      </c>
      <c r="G1203" t="str">
        <f t="shared" si="111"/>
        <v>Saturday</v>
      </c>
      <c r="H1203">
        <v>40500</v>
      </c>
      <c r="I1203" t="s">
        <v>38</v>
      </c>
      <c r="J1203">
        <v>5</v>
      </c>
      <c r="P1203">
        <v>3</v>
      </c>
    </row>
    <row r="1204" spans="1:30" hidden="1" x14ac:dyDescent="0.25">
      <c r="A1204" s="11">
        <v>43813.499305555553</v>
      </c>
      <c r="B1204" s="1" t="str">
        <f t="shared" si="108"/>
        <v>12/14/19</v>
      </c>
      <c r="C1204" s="10">
        <f t="shared" si="112"/>
        <v>0.4993055555555555</v>
      </c>
      <c r="D1204" s="2" t="str">
        <f t="shared" si="113"/>
        <v>Morning</v>
      </c>
      <c r="E1204" s="1" t="str">
        <f t="shared" si="109"/>
        <v>2019</v>
      </c>
      <c r="F1204" s="1" t="str">
        <f t="shared" si="110"/>
        <v>December</v>
      </c>
      <c r="G1204" t="str">
        <f t="shared" si="111"/>
        <v>Saturday</v>
      </c>
      <c r="H1204">
        <v>17300</v>
      </c>
      <c r="I1204" t="s">
        <v>46</v>
      </c>
      <c r="J1204">
        <v>1</v>
      </c>
      <c r="K1204">
        <v>2</v>
      </c>
      <c r="N1204">
        <v>1</v>
      </c>
    </row>
    <row r="1205" spans="1:30" hidden="1" x14ac:dyDescent="0.25">
      <c r="A1205" s="11">
        <v>43813.513194444444</v>
      </c>
      <c r="B1205" s="1" t="str">
        <f t="shared" si="108"/>
        <v>12/14/19</v>
      </c>
      <c r="C1205" s="10">
        <f t="shared" si="112"/>
        <v>0.5131944444444444</v>
      </c>
      <c r="D1205" s="2" t="str">
        <f t="shared" si="113"/>
        <v>Morning</v>
      </c>
      <c r="E1205" s="1" t="str">
        <f t="shared" si="109"/>
        <v>2019</v>
      </c>
      <c r="F1205" s="1" t="str">
        <f t="shared" si="110"/>
        <v>December</v>
      </c>
      <c r="G1205" t="str">
        <f t="shared" si="111"/>
        <v>Saturday</v>
      </c>
      <c r="H1205">
        <v>23800</v>
      </c>
      <c r="I1205" t="s">
        <v>35</v>
      </c>
      <c r="J1205">
        <v>1</v>
      </c>
      <c r="O1205">
        <v>3</v>
      </c>
      <c r="R1205">
        <v>1</v>
      </c>
    </row>
    <row r="1206" spans="1:30" hidden="1" x14ac:dyDescent="0.25">
      <c r="A1206" s="11">
        <v>43813.52847222222</v>
      </c>
      <c r="B1206" s="1" t="str">
        <f t="shared" si="108"/>
        <v>12/14/19</v>
      </c>
      <c r="C1206" s="10">
        <f t="shared" si="112"/>
        <v>0.52847222222222223</v>
      </c>
      <c r="D1206" s="2" t="str">
        <f t="shared" si="113"/>
        <v>Morning</v>
      </c>
      <c r="E1206" s="1" t="str">
        <f t="shared" si="109"/>
        <v>2019</v>
      </c>
      <c r="F1206" s="1" t="str">
        <f t="shared" si="110"/>
        <v>December</v>
      </c>
      <c r="G1206" t="str">
        <f t="shared" si="111"/>
        <v>Saturday</v>
      </c>
      <c r="H1206">
        <v>18300</v>
      </c>
      <c r="I1206" t="s">
        <v>39</v>
      </c>
      <c r="J1206">
        <v>1</v>
      </c>
      <c r="K1206">
        <v>2</v>
      </c>
      <c r="P1206">
        <v>1</v>
      </c>
    </row>
    <row r="1207" spans="1:30" hidden="1" x14ac:dyDescent="0.25">
      <c r="A1207" s="11">
        <v>43813.535416666666</v>
      </c>
      <c r="B1207" s="1" t="str">
        <f t="shared" si="108"/>
        <v>12/14/19</v>
      </c>
      <c r="C1207" s="10">
        <f t="shared" si="112"/>
        <v>0.53541666666666665</v>
      </c>
      <c r="D1207" s="2" t="str">
        <f t="shared" si="113"/>
        <v>Morning</v>
      </c>
      <c r="E1207" s="1" t="str">
        <f t="shared" si="109"/>
        <v>2019</v>
      </c>
      <c r="F1207" s="1" t="str">
        <f t="shared" si="110"/>
        <v>December</v>
      </c>
      <c r="G1207" t="str">
        <f t="shared" si="111"/>
        <v>Saturday</v>
      </c>
      <c r="H1207">
        <v>19300</v>
      </c>
      <c r="I1207" t="s">
        <v>39</v>
      </c>
      <c r="J1207">
        <v>1</v>
      </c>
      <c r="N1207">
        <v>1</v>
      </c>
      <c r="P1207">
        <v>1</v>
      </c>
      <c r="AC1207">
        <v>1</v>
      </c>
    </row>
    <row r="1208" spans="1:30" hidden="1" x14ac:dyDescent="0.25">
      <c r="A1208" s="11">
        <v>43813.551388888889</v>
      </c>
      <c r="B1208" s="1" t="str">
        <f t="shared" si="108"/>
        <v>12/14/19</v>
      </c>
      <c r="C1208" s="10">
        <f t="shared" si="112"/>
        <v>0.55138888888888882</v>
      </c>
      <c r="D1208" s="2" t="str">
        <f t="shared" si="113"/>
        <v>Afternoon</v>
      </c>
      <c r="E1208" s="1" t="str">
        <f t="shared" si="109"/>
        <v>2019</v>
      </c>
      <c r="F1208" s="1" t="str">
        <f t="shared" si="110"/>
        <v>December</v>
      </c>
      <c r="G1208" t="str">
        <f t="shared" si="111"/>
        <v>Saturday</v>
      </c>
      <c r="H1208">
        <v>15800</v>
      </c>
      <c r="I1208" t="s">
        <v>39</v>
      </c>
      <c r="J1208">
        <v>1</v>
      </c>
      <c r="P1208">
        <v>1</v>
      </c>
      <c r="V1208">
        <v>1</v>
      </c>
    </row>
    <row r="1209" spans="1:30" hidden="1" x14ac:dyDescent="0.25">
      <c r="A1209" s="11">
        <v>43813.59375</v>
      </c>
      <c r="B1209" s="1" t="str">
        <f t="shared" si="108"/>
        <v>12/14/19</v>
      </c>
      <c r="C1209" s="10">
        <f t="shared" si="112"/>
        <v>0.59375</v>
      </c>
      <c r="D1209" s="2" t="str">
        <f t="shared" si="113"/>
        <v>Afternoon</v>
      </c>
      <c r="E1209" s="1" t="str">
        <f t="shared" si="109"/>
        <v>2019</v>
      </c>
      <c r="F1209" s="1" t="str">
        <f t="shared" si="110"/>
        <v>December</v>
      </c>
      <c r="G1209" t="str">
        <f t="shared" si="111"/>
        <v>Saturday</v>
      </c>
      <c r="H1209">
        <v>16800</v>
      </c>
      <c r="I1209" t="s">
        <v>36</v>
      </c>
      <c r="J1209">
        <v>1</v>
      </c>
      <c r="P1209">
        <v>1</v>
      </c>
      <c r="V1209">
        <v>1</v>
      </c>
    </row>
    <row r="1210" spans="1:30" hidden="1" x14ac:dyDescent="0.25">
      <c r="A1210" s="11">
        <v>43814.509722222225</v>
      </c>
      <c r="B1210" s="1" t="str">
        <f t="shared" si="108"/>
        <v>12/15/19</v>
      </c>
      <c r="C1210" s="10">
        <f t="shared" si="112"/>
        <v>0.50972222222222219</v>
      </c>
      <c r="D1210" s="2" t="str">
        <f t="shared" si="113"/>
        <v>Morning</v>
      </c>
      <c r="E1210" s="1" t="str">
        <f t="shared" si="109"/>
        <v>2019</v>
      </c>
      <c r="F1210" s="1" t="str">
        <f t="shared" si="110"/>
        <v>December</v>
      </c>
      <c r="G1210" t="str">
        <f t="shared" si="111"/>
        <v>Sunday</v>
      </c>
      <c r="H1210">
        <v>26000</v>
      </c>
      <c r="I1210" t="s">
        <v>43</v>
      </c>
      <c r="J1210">
        <v>5</v>
      </c>
    </row>
    <row r="1211" spans="1:30" hidden="1" x14ac:dyDescent="0.25">
      <c r="A1211" s="11">
        <v>43814.509722222225</v>
      </c>
      <c r="B1211" s="1" t="str">
        <f t="shared" si="108"/>
        <v>12/15/19</v>
      </c>
      <c r="C1211" s="10">
        <f t="shared" si="112"/>
        <v>0.50972222222222219</v>
      </c>
      <c r="D1211" s="2" t="str">
        <f t="shared" si="113"/>
        <v>Morning</v>
      </c>
      <c r="E1211" s="1" t="str">
        <f t="shared" si="109"/>
        <v>2019</v>
      </c>
      <c r="F1211" s="1" t="str">
        <f t="shared" si="110"/>
        <v>December</v>
      </c>
      <c r="G1211" t="str">
        <f t="shared" si="111"/>
        <v>Sunday</v>
      </c>
      <c r="H1211">
        <v>19300</v>
      </c>
      <c r="I1211" t="s">
        <v>46</v>
      </c>
      <c r="J1211">
        <v>1</v>
      </c>
      <c r="N1211">
        <v>1</v>
      </c>
      <c r="S1211">
        <v>1</v>
      </c>
      <c r="AC1211">
        <v>1</v>
      </c>
    </row>
    <row r="1212" spans="1:30" hidden="1" x14ac:dyDescent="0.25">
      <c r="A1212" s="11">
        <v>43814.570138888892</v>
      </c>
      <c r="B1212" s="1" t="str">
        <f t="shared" si="108"/>
        <v>12/15/19</v>
      </c>
      <c r="C1212" s="10">
        <f t="shared" si="112"/>
        <v>0.57013888888888886</v>
      </c>
      <c r="D1212" s="2" t="str">
        <f t="shared" si="113"/>
        <v>Afternoon</v>
      </c>
      <c r="E1212" s="1" t="str">
        <f t="shared" si="109"/>
        <v>2019</v>
      </c>
      <c r="F1212" s="1" t="str">
        <f t="shared" si="110"/>
        <v>December</v>
      </c>
      <c r="G1212" t="str">
        <f t="shared" si="111"/>
        <v>Sunday</v>
      </c>
      <c r="H1212">
        <v>15000</v>
      </c>
      <c r="I1212" t="s">
        <v>39</v>
      </c>
      <c r="R1212">
        <v>1</v>
      </c>
      <c r="Y1212">
        <v>1</v>
      </c>
      <c r="AA1212">
        <v>1</v>
      </c>
    </row>
    <row r="1213" spans="1:30" hidden="1" x14ac:dyDescent="0.25">
      <c r="A1213" s="11">
        <v>43814.571527777778</v>
      </c>
      <c r="B1213" s="1" t="str">
        <f t="shared" si="108"/>
        <v>12/15/19</v>
      </c>
      <c r="C1213" s="10">
        <f t="shared" si="112"/>
        <v>0.57152777777777775</v>
      </c>
      <c r="D1213" s="2" t="str">
        <f t="shared" si="113"/>
        <v>Afternoon</v>
      </c>
      <c r="E1213" s="1" t="str">
        <f t="shared" si="109"/>
        <v>2019</v>
      </c>
      <c r="F1213" s="1" t="str">
        <f t="shared" si="110"/>
        <v>December</v>
      </c>
      <c r="G1213" t="str">
        <f t="shared" si="111"/>
        <v>Sunday</v>
      </c>
      <c r="H1213">
        <v>14000</v>
      </c>
      <c r="I1213" t="s">
        <v>39</v>
      </c>
      <c r="J1213">
        <v>1</v>
      </c>
      <c r="Q1213">
        <v>2</v>
      </c>
    </row>
    <row r="1214" spans="1:30" hidden="1" x14ac:dyDescent="0.25">
      <c r="A1214" s="11">
        <v>43814.587500000001</v>
      </c>
      <c r="B1214" s="1" t="str">
        <f t="shared" si="108"/>
        <v>12/15/19</v>
      </c>
      <c r="C1214" s="10">
        <f t="shared" si="112"/>
        <v>0.58750000000000002</v>
      </c>
      <c r="D1214" s="2" t="str">
        <f t="shared" si="113"/>
        <v>Afternoon</v>
      </c>
      <c r="E1214" s="1" t="str">
        <f t="shared" si="109"/>
        <v>2019</v>
      </c>
      <c r="F1214" s="1" t="str">
        <f t="shared" si="110"/>
        <v>December</v>
      </c>
      <c r="G1214" t="str">
        <f t="shared" si="111"/>
        <v>Sunday</v>
      </c>
      <c r="H1214">
        <v>45400</v>
      </c>
      <c r="I1214" t="s">
        <v>39</v>
      </c>
      <c r="J1214">
        <v>3</v>
      </c>
      <c r="M1214">
        <v>3</v>
      </c>
      <c r="O1214">
        <v>2</v>
      </c>
      <c r="Q1214">
        <v>2</v>
      </c>
    </row>
    <row r="1215" spans="1:30" hidden="1" x14ac:dyDescent="0.25">
      <c r="A1215" s="11">
        <v>43814.615277777775</v>
      </c>
      <c r="B1215" s="1" t="str">
        <f t="shared" si="108"/>
        <v>12/15/19</v>
      </c>
      <c r="C1215" s="10">
        <f t="shared" si="112"/>
        <v>0.61527777777777781</v>
      </c>
      <c r="D1215" s="2" t="str">
        <f t="shared" si="113"/>
        <v>Afternoon</v>
      </c>
      <c r="E1215" s="1" t="str">
        <f t="shared" si="109"/>
        <v>2019</v>
      </c>
      <c r="F1215" s="1" t="str">
        <f t="shared" si="110"/>
        <v>December</v>
      </c>
      <c r="G1215" t="str">
        <f t="shared" si="111"/>
        <v>Sunday</v>
      </c>
      <c r="H1215">
        <v>21800</v>
      </c>
      <c r="I1215" t="s">
        <v>41</v>
      </c>
      <c r="J1215">
        <v>2</v>
      </c>
      <c r="P1215">
        <v>1</v>
      </c>
      <c r="AD1215">
        <v>1</v>
      </c>
    </row>
    <row r="1216" spans="1:30" hidden="1" x14ac:dyDescent="0.25">
      <c r="A1216" s="11">
        <v>43814.636111111111</v>
      </c>
      <c r="B1216" s="1" t="str">
        <f t="shared" si="108"/>
        <v>12/15/19</v>
      </c>
      <c r="C1216" s="10">
        <f t="shared" si="112"/>
        <v>0.63611111111111118</v>
      </c>
      <c r="D1216" s="2" t="str">
        <f t="shared" si="113"/>
        <v>Afternoon</v>
      </c>
      <c r="E1216" s="1" t="str">
        <f t="shared" si="109"/>
        <v>2019</v>
      </c>
      <c r="F1216" s="1" t="str">
        <f t="shared" si="110"/>
        <v>December</v>
      </c>
      <c r="G1216" t="str">
        <f t="shared" si="111"/>
        <v>Sunday</v>
      </c>
      <c r="H1216">
        <v>15300</v>
      </c>
      <c r="I1216" t="s">
        <v>33</v>
      </c>
      <c r="J1216">
        <v>1</v>
      </c>
      <c r="P1216">
        <v>1</v>
      </c>
      <c r="Q1216">
        <v>1</v>
      </c>
    </row>
    <row r="1217" spans="1:29" hidden="1" x14ac:dyDescent="0.25">
      <c r="A1217" s="11">
        <v>43814.661805555559</v>
      </c>
      <c r="B1217" s="1" t="str">
        <f t="shared" si="108"/>
        <v>12/15/19</v>
      </c>
      <c r="C1217" s="10">
        <f t="shared" si="112"/>
        <v>0.66180555555555554</v>
      </c>
      <c r="D1217" s="2" t="str">
        <f t="shared" si="113"/>
        <v>Evening</v>
      </c>
      <c r="E1217" s="1" t="str">
        <f t="shared" si="109"/>
        <v>2019</v>
      </c>
      <c r="F1217" s="1" t="str">
        <f t="shared" si="110"/>
        <v>December</v>
      </c>
      <c r="G1217" t="str">
        <f t="shared" si="111"/>
        <v>Sunday</v>
      </c>
      <c r="H1217">
        <v>17100</v>
      </c>
      <c r="I1217" t="s">
        <v>36</v>
      </c>
      <c r="J1217">
        <v>2</v>
      </c>
      <c r="V1217">
        <v>1</v>
      </c>
    </row>
    <row r="1218" spans="1:29" hidden="1" x14ac:dyDescent="0.25">
      <c r="A1218" s="11">
        <v>43815.466666666667</v>
      </c>
      <c r="B1218" s="1" t="str">
        <f t="shared" ref="B1218:B1281" si="114">TEXT(A1218,"mm/dd/yy")</f>
        <v>12/16/19</v>
      </c>
      <c r="C1218" s="10">
        <f t="shared" si="112"/>
        <v>0.46666666666666662</v>
      </c>
      <c r="D1218" s="2" t="str">
        <f t="shared" si="113"/>
        <v>Morning</v>
      </c>
      <c r="E1218" s="1" t="str">
        <f t="shared" ref="E1218:E1281" si="115">TEXT(A1218,"yyyy")</f>
        <v>2019</v>
      </c>
      <c r="F1218" s="1" t="str">
        <f t="shared" ref="F1218:F1281" si="116">TEXT(A1218,"mmmm")</f>
        <v>December</v>
      </c>
      <c r="G1218" t="str">
        <f t="shared" ref="G1218:G1281" si="117">TEXT(A1218,"dddd")</f>
        <v>Monday</v>
      </c>
      <c r="H1218">
        <v>15300</v>
      </c>
      <c r="I1218" t="s">
        <v>39</v>
      </c>
      <c r="J1218">
        <v>1</v>
      </c>
      <c r="M1218">
        <v>1</v>
      </c>
      <c r="P1218">
        <v>1</v>
      </c>
    </row>
    <row r="1219" spans="1:29" hidden="1" x14ac:dyDescent="0.25">
      <c r="A1219" s="11">
        <v>43815.486805555556</v>
      </c>
      <c r="B1219" s="1" t="str">
        <f t="shared" si="114"/>
        <v>12/16/19</v>
      </c>
      <c r="C1219" s="10">
        <f t="shared" ref="C1219:C1282" si="118">TIMEVALUE((TEXT(A1219,"h:mm AM/PM")))</f>
        <v>0.48680555555555555</v>
      </c>
      <c r="D1219" s="2" t="str">
        <f t="shared" ref="D1219:D1282" si="119">IF(C1219&lt;0.541666666666667,"Morning",IF(C1219&lt;0.645833333333333,"Afternoon","Evening"))</f>
        <v>Morning</v>
      </c>
      <c r="E1219" s="1" t="str">
        <f t="shared" si="115"/>
        <v>2019</v>
      </c>
      <c r="F1219" s="1" t="str">
        <f t="shared" si="116"/>
        <v>December</v>
      </c>
      <c r="G1219" t="str">
        <f t="shared" si="117"/>
        <v>Monday</v>
      </c>
      <c r="H1219">
        <v>18900</v>
      </c>
      <c r="I1219" t="s">
        <v>44</v>
      </c>
      <c r="J1219">
        <v>3</v>
      </c>
      <c r="AB1219">
        <v>1</v>
      </c>
    </row>
    <row r="1220" spans="1:29" hidden="1" x14ac:dyDescent="0.25">
      <c r="A1220" s="11">
        <v>43815.504861111112</v>
      </c>
      <c r="B1220" s="1" t="str">
        <f t="shared" si="114"/>
        <v>12/16/19</v>
      </c>
      <c r="C1220" s="10">
        <f t="shared" si="118"/>
        <v>0.50486111111111109</v>
      </c>
      <c r="D1220" s="2" t="str">
        <f t="shared" si="119"/>
        <v>Morning</v>
      </c>
      <c r="E1220" s="1" t="str">
        <f t="shared" si="115"/>
        <v>2019</v>
      </c>
      <c r="F1220" s="1" t="str">
        <f t="shared" si="116"/>
        <v>December</v>
      </c>
      <c r="G1220" t="str">
        <f t="shared" si="117"/>
        <v>Monday</v>
      </c>
      <c r="H1220">
        <v>14100</v>
      </c>
      <c r="I1220" t="s">
        <v>35</v>
      </c>
      <c r="J1220">
        <v>1</v>
      </c>
      <c r="R1220">
        <v>1</v>
      </c>
      <c r="W1220">
        <v>1</v>
      </c>
    </row>
    <row r="1221" spans="1:29" hidden="1" x14ac:dyDescent="0.25">
      <c r="A1221" s="11">
        <v>43815.540277777778</v>
      </c>
      <c r="B1221" s="1" t="str">
        <f t="shared" si="114"/>
        <v>12/16/19</v>
      </c>
      <c r="C1221" s="10">
        <f t="shared" si="118"/>
        <v>0.54027777777777775</v>
      </c>
      <c r="D1221" s="2" t="str">
        <f t="shared" si="119"/>
        <v>Morning</v>
      </c>
      <c r="E1221" s="1" t="str">
        <f t="shared" si="115"/>
        <v>2019</v>
      </c>
      <c r="F1221" s="1" t="str">
        <f t="shared" si="116"/>
        <v>December</v>
      </c>
      <c r="G1221" t="str">
        <f t="shared" si="117"/>
        <v>Monday</v>
      </c>
      <c r="H1221">
        <v>14800</v>
      </c>
      <c r="I1221" t="s">
        <v>46</v>
      </c>
      <c r="J1221">
        <v>1</v>
      </c>
      <c r="R1221">
        <v>1</v>
      </c>
      <c r="AC1221">
        <v>1</v>
      </c>
    </row>
    <row r="1222" spans="1:29" hidden="1" x14ac:dyDescent="0.25">
      <c r="A1222" s="11">
        <v>43815.556250000001</v>
      </c>
      <c r="B1222" s="1" t="str">
        <f t="shared" si="114"/>
        <v>12/16/19</v>
      </c>
      <c r="C1222" s="10">
        <f t="shared" si="118"/>
        <v>0.55625000000000002</v>
      </c>
      <c r="D1222" s="2" t="str">
        <f t="shared" si="119"/>
        <v>Afternoon</v>
      </c>
      <c r="E1222" s="1" t="str">
        <f t="shared" si="115"/>
        <v>2019</v>
      </c>
      <c r="F1222" s="1" t="str">
        <f t="shared" si="116"/>
        <v>December</v>
      </c>
      <c r="G1222" t="str">
        <f t="shared" si="117"/>
        <v>Monday</v>
      </c>
      <c r="H1222">
        <v>16800</v>
      </c>
      <c r="I1222" t="s">
        <v>49</v>
      </c>
      <c r="J1222">
        <v>1</v>
      </c>
      <c r="P1222">
        <v>1</v>
      </c>
      <c r="AA1222">
        <v>1</v>
      </c>
    </row>
    <row r="1223" spans="1:29" hidden="1" x14ac:dyDescent="0.25">
      <c r="A1223" s="11">
        <v>43815.567361111112</v>
      </c>
      <c r="B1223" s="1" t="str">
        <f t="shared" si="114"/>
        <v>12/16/19</v>
      </c>
      <c r="C1223" s="10">
        <f t="shared" si="118"/>
        <v>0.56736111111111109</v>
      </c>
      <c r="D1223" s="2" t="str">
        <f t="shared" si="119"/>
        <v>Afternoon</v>
      </c>
      <c r="E1223" s="1" t="str">
        <f t="shared" si="115"/>
        <v>2019</v>
      </c>
      <c r="F1223" s="1" t="str">
        <f t="shared" si="116"/>
        <v>December</v>
      </c>
      <c r="G1223" t="str">
        <f t="shared" si="117"/>
        <v>Monday</v>
      </c>
      <c r="H1223">
        <v>14500</v>
      </c>
      <c r="I1223" t="s">
        <v>34</v>
      </c>
      <c r="K1223">
        <v>1</v>
      </c>
      <c r="O1223">
        <v>1</v>
      </c>
      <c r="P1223">
        <v>1</v>
      </c>
    </row>
    <row r="1224" spans="1:29" hidden="1" x14ac:dyDescent="0.25">
      <c r="A1224" s="11">
        <v>43815.601388888892</v>
      </c>
      <c r="B1224" s="1" t="str">
        <f t="shared" si="114"/>
        <v>12/16/19</v>
      </c>
      <c r="C1224" s="10">
        <f t="shared" si="118"/>
        <v>0.60138888888888886</v>
      </c>
      <c r="D1224" s="2" t="str">
        <f t="shared" si="119"/>
        <v>Afternoon</v>
      </c>
      <c r="E1224" s="1" t="str">
        <f t="shared" si="115"/>
        <v>2019</v>
      </c>
      <c r="F1224" s="1" t="str">
        <f t="shared" si="116"/>
        <v>December</v>
      </c>
      <c r="G1224" t="str">
        <f t="shared" si="117"/>
        <v>Monday</v>
      </c>
      <c r="H1224">
        <v>20300</v>
      </c>
      <c r="I1224" t="s">
        <v>33</v>
      </c>
      <c r="J1224">
        <v>1</v>
      </c>
      <c r="P1224">
        <v>1</v>
      </c>
      <c r="V1224">
        <v>2</v>
      </c>
    </row>
    <row r="1225" spans="1:29" hidden="1" x14ac:dyDescent="0.25">
      <c r="A1225" s="11">
        <v>43815.604861111111</v>
      </c>
      <c r="B1225" s="1" t="str">
        <f t="shared" si="114"/>
        <v>12/16/19</v>
      </c>
      <c r="C1225" s="10">
        <f t="shared" si="118"/>
        <v>0.60486111111111118</v>
      </c>
      <c r="D1225" s="2" t="str">
        <f t="shared" si="119"/>
        <v>Afternoon</v>
      </c>
      <c r="E1225" s="1" t="str">
        <f t="shared" si="115"/>
        <v>2019</v>
      </c>
      <c r="F1225" s="1" t="str">
        <f t="shared" si="116"/>
        <v>December</v>
      </c>
      <c r="G1225" t="str">
        <f t="shared" si="117"/>
        <v>Monday</v>
      </c>
      <c r="H1225">
        <v>23600</v>
      </c>
      <c r="I1225" t="s">
        <v>48</v>
      </c>
      <c r="J1225">
        <v>3</v>
      </c>
      <c r="N1225">
        <v>1</v>
      </c>
      <c r="AA1225">
        <v>1</v>
      </c>
    </row>
    <row r="1226" spans="1:29" hidden="1" x14ac:dyDescent="0.25">
      <c r="A1226" s="11">
        <v>43815.605555555558</v>
      </c>
      <c r="B1226" s="1" t="str">
        <f t="shared" si="114"/>
        <v>12/16/19</v>
      </c>
      <c r="C1226" s="10">
        <f t="shared" si="118"/>
        <v>0.60555555555555551</v>
      </c>
      <c r="D1226" s="2" t="str">
        <f t="shared" si="119"/>
        <v>Afternoon</v>
      </c>
      <c r="E1226" s="1" t="str">
        <f t="shared" si="115"/>
        <v>2019</v>
      </c>
      <c r="F1226" s="1" t="str">
        <f t="shared" si="116"/>
        <v>December</v>
      </c>
      <c r="G1226" t="str">
        <f t="shared" si="117"/>
        <v>Monday</v>
      </c>
      <c r="H1226">
        <v>19500</v>
      </c>
      <c r="I1226" t="s">
        <v>46</v>
      </c>
      <c r="O1226">
        <v>1</v>
      </c>
      <c r="P1226">
        <v>1</v>
      </c>
      <c r="Q1226">
        <v>1</v>
      </c>
      <c r="AA1226">
        <v>1</v>
      </c>
    </row>
    <row r="1227" spans="1:29" hidden="1" x14ac:dyDescent="0.25">
      <c r="A1227" s="11">
        <v>43817.473611111112</v>
      </c>
      <c r="B1227" s="1" t="str">
        <f t="shared" si="114"/>
        <v>12/18/19</v>
      </c>
      <c r="C1227" s="10">
        <f t="shared" si="118"/>
        <v>0.47361111111111115</v>
      </c>
      <c r="D1227" s="2" t="str">
        <f t="shared" si="119"/>
        <v>Morning</v>
      </c>
      <c r="E1227" s="1" t="str">
        <f t="shared" si="115"/>
        <v>2019</v>
      </c>
      <c r="F1227" s="1" t="str">
        <f t="shared" si="116"/>
        <v>December</v>
      </c>
      <c r="G1227" t="str">
        <f t="shared" si="117"/>
        <v>Wednesday</v>
      </c>
      <c r="H1227">
        <v>52800</v>
      </c>
      <c r="I1227" t="s">
        <v>36</v>
      </c>
      <c r="J1227">
        <v>5</v>
      </c>
      <c r="P1227">
        <v>1</v>
      </c>
      <c r="R1227">
        <v>1</v>
      </c>
      <c r="W1227">
        <v>1</v>
      </c>
      <c r="AA1227">
        <v>1</v>
      </c>
      <c r="AB1227">
        <v>1</v>
      </c>
    </row>
    <row r="1228" spans="1:29" hidden="1" x14ac:dyDescent="0.25">
      <c r="A1228" s="11">
        <v>43817.527083333334</v>
      </c>
      <c r="B1228" s="1" t="str">
        <f t="shared" si="114"/>
        <v>12/18/19</v>
      </c>
      <c r="C1228" s="10">
        <f t="shared" si="118"/>
        <v>0.52708333333333335</v>
      </c>
      <c r="D1228" s="2" t="str">
        <f t="shared" si="119"/>
        <v>Morning</v>
      </c>
      <c r="E1228" s="1" t="str">
        <f t="shared" si="115"/>
        <v>2019</v>
      </c>
      <c r="F1228" s="1" t="str">
        <f t="shared" si="116"/>
        <v>December</v>
      </c>
      <c r="G1228" t="str">
        <f t="shared" si="117"/>
        <v>Wednesday</v>
      </c>
      <c r="H1228">
        <v>14000</v>
      </c>
      <c r="I1228" t="s">
        <v>40</v>
      </c>
      <c r="J1228">
        <v>1</v>
      </c>
      <c r="K1228">
        <v>1</v>
      </c>
      <c r="O1228">
        <v>1</v>
      </c>
    </row>
    <row r="1229" spans="1:29" hidden="1" x14ac:dyDescent="0.25">
      <c r="A1229" s="11">
        <v>43817.53125</v>
      </c>
      <c r="B1229" s="1" t="str">
        <f t="shared" si="114"/>
        <v>12/18/19</v>
      </c>
      <c r="C1229" s="10">
        <f t="shared" si="118"/>
        <v>0.53125</v>
      </c>
      <c r="D1229" s="2" t="str">
        <f t="shared" si="119"/>
        <v>Morning</v>
      </c>
      <c r="E1229" s="1" t="str">
        <f t="shared" si="115"/>
        <v>2019</v>
      </c>
      <c r="F1229" s="1" t="str">
        <f t="shared" si="116"/>
        <v>December</v>
      </c>
      <c r="G1229" t="str">
        <f t="shared" si="117"/>
        <v>Wednesday</v>
      </c>
      <c r="H1229">
        <v>19600</v>
      </c>
      <c r="I1229" t="s">
        <v>39</v>
      </c>
      <c r="J1229">
        <v>2</v>
      </c>
      <c r="K1229">
        <v>1</v>
      </c>
      <c r="P1229">
        <v>1</v>
      </c>
    </row>
    <row r="1230" spans="1:29" hidden="1" x14ac:dyDescent="0.25">
      <c r="A1230" s="11">
        <v>43817.561111111114</v>
      </c>
      <c r="B1230" s="1" t="str">
        <f t="shared" si="114"/>
        <v>12/18/19</v>
      </c>
      <c r="C1230" s="10">
        <f t="shared" si="118"/>
        <v>0.56111111111111112</v>
      </c>
      <c r="D1230" s="2" t="str">
        <f t="shared" si="119"/>
        <v>Afternoon</v>
      </c>
      <c r="E1230" s="1" t="str">
        <f t="shared" si="115"/>
        <v>2019</v>
      </c>
      <c r="F1230" s="1" t="str">
        <f t="shared" si="116"/>
        <v>December</v>
      </c>
      <c r="G1230" t="str">
        <f t="shared" si="117"/>
        <v>Wednesday</v>
      </c>
      <c r="H1230">
        <v>14100</v>
      </c>
      <c r="I1230" t="s">
        <v>39</v>
      </c>
      <c r="J1230">
        <v>2</v>
      </c>
      <c r="AB1230">
        <v>1</v>
      </c>
    </row>
    <row r="1231" spans="1:29" hidden="1" x14ac:dyDescent="0.25">
      <c r="A1231" s="11">
        <v>43817.57708333333</v>
      </c>
      <c r="B1231" s="1" t="str">
        <f t="shared" si="114"/>
        <v>12/18/19</v>
      </c>
      <c r="C1231" s="10">
        <f t="shared" si="118"/>
        <v>0.57708333333333328</v>
      </c>
      <c r="D1231" s="2" t="str">
        <f t="shared" si="119"/>
        <v>Afternoon</v>
      </c>
      <c r="E1231" s="1" t="str">
        <f t="shared" si="115"/>
        <v>2019</v>
      </c>
      <c r="F1231" s="1" t="str">
        <f t="shared" si="116"/>
        <v>December</v>
      </c>
      <c r="G1231" t="str">
        <f t="shared" si="117"/>
        <v>Wednesday</v>
      </c>
      <c r="H1231">
        <v>19600</v>
      </c>
      <c r="I1231" t="s">
        <v>39</v>
      </c>
      <c r="J1231">
        <v>2</v>
      </c>
      <c r="K1231">
        <v>1</v>
      </c>
      <c r="Z1231">
        <v>1</v>
      </c>
    </row>
    <row r="1232" spans="1:29" hidden="1" x14ac:dyDescent="0.25">
      <c r="A1232" s="11">
        <v>43817.611111111109</v>
      </c>
      <c r="B1232" s="1" t="str">
        <f t="shared" si="114"/>
        <v>12/18/19</v>
      </c>
      <c r="C1232" s="10">
        <f t="shared" si="118"/>
        <v>0.61111111111111105</v>
      </c>
      <c r="D1232" s="2" t="str">
        <f t="shared" si="119"/>
        <v>Afternoon</v>
      </c>
      <c r="E1232" s="1" t="str">
        <f t="shared" si="115"/>
        <v>2019</v>
      </c>
      <c r="F1232" s="1" t="str">
        <f t="shared" si="116"/>
        <v>December</v>
      </c>
      <c r="G1232" t="str">
        <f t="shared" si="117"/>
        <v>Wednesday</v>
      </c>
      <c r="H1232">
        <v>15500</v>
      </c>
      <c r="I1232" t="s">
        <v>33</v>
      </c>
      <c r="V1232">
        <v>3</v>
      </c>
    </row>
    <row r="1233" spans="1:32" hidden="1" x14ac:dyDescent="0.25">
      <c r="A1233" s="11">
        <v>43817.628472222219</v>
      </c>
      <c r="B1233" s="1" t="str">
        <f t="shared" si="114"/>
        <v>12/18/19</v>
      </c>
      <c r="C1233" s="10">
        <f t="shared" si="118"/>
        <v>0.62847222222222221</v>
      </c>
      <c r="D1233" s="2" t="str">
        <f t="shared" si="119"/>
        <v>Afternoon</v>
      </c>
      <c r="E1233" s="1" t="str">
        <f t="shared" si="115"/>
        <v>2019</v>
      </c>
      <c r="F1233" s="1" t="str">
        <f t="shared" si="116"/>
        <v>December</v>
      </c>
      <c r="G1233" t="str">
        <f t="shared" si="117"/>
        <v>Wednesday</v>
      </c>
      <c r="H1233">
        <v>19100</v>
      </c>
      <c r="I1233" t="s">
        <v>35</v>
      </c>
      <c r="J1233">
        <v>2</v>
      </c>
      <c r="Q1233">
        <v>1</v>
      </c>
      <c r="R1233">
        <v>1</v>
      </c>
    </row>
    <row r="1234" spans="1:32" hidden="1" x14ac:dyDescent="0.25">
      <c r="A1234" s="11">
        <v>43817.640972222223</v>
      </c>
      <c r="B1234" s="1" t="str">
        <f t="shared" si="114"/>
        <v>12/18/19</v>
      </c>
      <c r="C1234" s="10">
        <f t="shared" si="118"/>
        <v>0.64097222222222217</v>
      </c>
      <c r="D1234" s="2" t="str">
        <f t="shared" si="119"/>
        <v>Afternoon</v>
      </c>
      <c r="E1234" s="1" t="str">
        <f t="shared" si="115"/>
        <v>2019</v>
      </c>
      <c r="F1234" s="1" t="str">
        <f t="shared" si="116"/>
        <v>December</v>
      </c>
      <c r="G1234" t="str">
        <f t="shared" si="117"/>
        <v>Wednesday</v>
      </c>
      <c r="H1234">
        <v>51200</v>
      </c>
      <c r="I1234" t="s">
        <v>46</v>
      </c>
      <c r="J1234">
        <v>2</v>
      </c>
      <c r="N1234">
        <v>2</v>
      </c>
      <c r="R1234">
        <v>2</v>
      </c>
      <c r="W1234">
        <v>2</v>
      </c>
      <c r="X1234">
        <v>2</v>
      </c>
      <c r="AA1234">
        <v>2</v>
      </c>
    </row>
    <row r="1235" spans="1:32" hidden="1" x14ac:dyDescent="0.25">
      <c r="A1235" s="11">
        <v>43818.478472222225</v>
      </c>
      <c r="B1235" s="1" t="str">
        <f t="shared" si="114"/>
        <v>12/19/19</v>
      </c>
      <c r="C1235" s="10">
        <f t="shared" si="118"/>
        <v>0.47847222222222219</v>
      </c>
      <c r="D1235" s="2" t="str">
        <f t="shared" si="119"/>
        <v>Morning</v>
      </c>
      <c r="E1235" s="1" t="str">
        <f t="shared" si="115"/>
        <v>2019</v>
      </c>
      <c r="F1235" s="1" t="str">
        <f t="shared" si="116"/>
        <v>December</v>
      </c>
      <c r="G1235" t="str">
        <f t="shared" si="117"/>
        <v>Thursday</v>
      </c>
      <c r="H1235">
        <v>24800</v>
      </c>
      <c r="I1235" t="s">
        <v>39</v>
      </c>
      <c r="J1235">
        <v>1</v>
      </c>
      <c r="N1235">
        <v>2</v>
      </c>
      <c r="Q1235">
        <v>1</v>
      </c>
      <c r="R1235">
        <v>1</v>
      </c>
    </row>
    <row r="1236" spans="1:32" hidden="1" x14ac:dyDescent="0.25">
      <c r="A1236" s="11">
        <v>43818.489583333336</v>
      </c>
      <c r="B1236" s="1" t="str">
        <f t="shared" si="114"/>
        <v>12/19/19</v>
      </c>
      <c r="C1236" s="10">
        <f t="shared" si="118"/>
        <v>0.48958333333333331</v>
      </c>
      <c r="D1236" s="2" t="str">
        <f t="shared" si="119"/>
        <v>Morning</v>
      </c>
      <c r="E1236" s="1" t="str">
        <f t="shared" si="115"/>
        <v>2019</v>
      </c>
      <c r="F1236" s="1" t="str">
        <f t="shared" si="116"/>
        <v>December</v>
      </c>
      <c r="G1236" t="str">
        <f t="shared" si="117"/>
        <v>Thursday</v>
      </c>
      <c r="H1236">
        <v>35300</v>
      </c>
      <c r="I1236" t="s">
        <v>36</v>
      </c>
      <c r="J1236">
        <v>1</v>
      </c>
      <c r="K1236">
        <v>1</v>
      </c>
      <c r="N1236">
        <v>1</v>
      </c>
      <c r="P1236">
        <v>1</v>
      </c>
      <c r="R1236">
        <v>2</v>
      </c>
      <c r="X1236">
        <v>1</v>
      </c>
      <c r="AA1236">
        <v>1</v>
      </c>
    </row>
    <row r="1237" spans="1:32" hidden="1" x14ac:dyDescent="0.25">
      <c r="A1237" s="11">
        <v>43818.511111111111</v>
      </c>
      <c r="B1237" s="1" t="str">
        <f t="shared" si="114"/>
        <v>12/19/19</v>
      </c>
      <c r="C1237" s="10">
        <f t="shared" si="118"/>
        <v>0.51111111111111118</v>
      </c>
      <c r="D1237" s="2" t="str">
        <f t="shared" si="119"/>
        <v>Morning</v>
      </c>
      <c r="E1237" s="1" t="str">
        <f t="shared" si="115"/>
        <v>2019</v>
      </c>
      <c r="F1237" s="1" t="str">
        <f t="shared" si="116"/>
        <v>December</v>
      </c>
      <c r="G1237" t="str">
        <f t="shared" si="117"/>
        <v>Thursday</v>
      </c>
      <c r="H1237">
        <v>14300</v>
      </c>
      <c r="I1237" t="s">
        <v>46</v>
      </c>
      <c r="J1237">
        <v>1</v>
      </c>
      <c r="K1237">
        <v>1</v>
      </c>
      <c r="L1237">
        <v>1</v>
      </c>
      <c r="AB1237">
        <v>1</v>
      </c>
    </row>
    <row r="1238" spans="1:32" hidden="1" x14ac:dyDescent="0.25">
      <c r="A1238" s="11">
        <v>43818.511805555558</v>
      </c>
      <c r="B1238" s="1" t="str">
        <f t="shared" si="114"/>
        <v>12/19/19</v>
      </c>
      <c r="C1238" s="10">
        <f t="shared" si="118"/>
        <v>0.51180555555555551</v>
      </c>
      <c r="D1238" s="2" t="str">
        <f t="shared" si="119"/>
        <v>Morning</v>
      </c>
      <c r="E1238" s="1" t="str">
        <f t="shared" si="115"/>
        <v>2019</v>
      </c>
      <c r="F1238" s="1" t="str">
        <f t="shared" si="116"/>
        <v>December</v>
      </c>
      <c r="G1238" t="str">
        <f t="shared" si="117"/>
        <v>Thursday</v>
      </c>
      <c r="H1238">
        <v>15800</v>
      </c>
      <c r="I1238" t="s">
        <v>39</v>
      </c>
      <c r="J1238">
        <v>1</v>
      </c>
      <c r="P1238">
        <v>2</v>
      </c>
    </row>
    <row r="1239" spans="1:32" hidden="1" x14ac:dyDescent="0.25">
      <c r="A1239" s="11">
        <v>43818.543055555558</v>
      </c>
      <c r="B1239" s="1" t="str">
        <f t="shared" si="114"/>
        <v>12/19/19</v>
      </c>
      <c r="C1239" s="10">
        <f t="shared" si="118"/>
        <v>0.54305555555555551</v>
      </c>
      <c r="D1239" s="2" t="str">
        <f t="shared" si="119"/>
        <v>Afternoon</v>
      </c>
      <c r="E1239" s="1" t="str">
        <f t="shared" si="115"/>
        <v>2019</v>
      </c>
      <c r="F1239" s="1" t="str">
        <f t="shared" si="116"/>
        <v>December</v>
      </c>
      <c r="G1239" t="str">
        <f t="shared" si="117"/>
        <v>Thursday</v>
      </c>
      <c r="H1239">
        <v>15600</v>
      </c>
      <c r="I1239" t="s">
        <v>40</v>
      </c>
      <c r="J1239">
        <v>2</v>
      </c>
      <c r="AF1239">
        <v>1</v>
      </c>
    </row>
    <row r="1240" spans="1:32" hidden="1" x14ac:dyDescent="0.25">
      <c r="A1240" s="11">
        <v>43818.544444444444</v>
      </c>
      <c r="B1240" s="1" t="str">
        <f t="shared" si="114"/>
        <v>12/19/19</v>
      </c>
      <c r="C1240" s="10">
        <f t="shared" si="118"/>
        <v>0.5444444444444444</v>
      </c>
      <c r="D1240" s="2" t="str">
        <f t="shared" si="119"/>
        <v>Afternoon</v>
      </c>
      <c r="E1240" s="1" t="str">
        <f t="shared" si="115"/>
        <v>2019</v>
      </c>
      <c r="F1240" s="1" t="str">
        <f t="shared" si="116"/>
        <v>December</v>
      </c>
      <c r="G1240" t="str">
        <f t="shared" si="117"/>
        <v>Thursday</v>
      </c>
      <c r="H1240">
        <v>16400</v>
      </c>
      <c r="I1240" t="s">
        <v>40</v>
      </c>
      <c r="J1240">
        <v>3</v>
      </c>
    </row>
    <row r="1241" spans="1:32" hidden="1" x14ac:dyDescent="0.25">
      <c r="A1241" s="11">
        <v>43818.54583333333</v>
      </c>
      <c r="B1241" s="1" t="str">
        <f t="shared" si="114"/>
        <v>12/19/19</v>
      </c>
      <c r="C1241" s="10">
        <f t="shared" si="118"/>
        <v>0.54583333333333328</v>
      </c>
      <c r="D1241" s="2" t="str">
        <f t="shared" si="119"/>
        <v>Afternoon</v>
      </c>
      <c r="E1241" s="1" t="str">
        <f t="shared" si="115"/>
        <v>2019</v>
      </c>
      <c r="F1241" s="1" t="str">
        <f t="shared" si="116"/>
        <v>December</v>
      </c>
      <c r="G1241" t="str">
        <f t="shared" si="117"/>
        <v>Thursday</v>
      </c>
      <c r="H1241">
        <v>32500</v>
      </c>
      <c r="I1241" t="s">
        <v>39</v>
      </c>
      <c r="K1241">
        <v>1</v>
      </c>
      <c r="L1241">
        <v>1</v>
      </c>
      <c r="N1241">
        <v>2</v>
      </c>
      <c r="P1241">
        <v>1</v>
      </c>
      <c r="R1241">
        <v>2</v>
      </c>
      <c r="V1241">
        <v>1</v>
      </c>
      <c r="AB1241">
        <v>1</v>
      </c>
    </row>
    <row r="1242" spans="1:32" hidden="1" x14ac:dyDescent="0.25">
      <c r="A1242" s="11">
        <v>43818.556250000001</v>
      </c>
      <c r="B1242" s="1" t="str">
        <f t="shared" si="114"/>
        <v>12/19/19</v>
      </c>
      <c r="C1242" s="10">
        <f t="shared" si="118"/>
        <v>0.55625000000000002</v>
      </c>
      <c r="D1242" s="2" t="str">
        <f t="shared" si="119"/>
        <v>Afternoon</v>
      </c>
      <c r="E1242" s="1" t="str">
        <f t="shared" si="115"/>
        <v>2019</v>
      </c>
      <c r="F1242" s="1" t="str">
        <f t="shared" si="116"/>
        <v>December</v>
      </c>
      <c r="G1242" t="str">
        <f t="shared" si="117"/>
        <v>Thursday</v>
      </c>
      <c r="H1242">
        <v>14300</v>
      </c>
      <c r="I1242" t="s">
        <v>39</v>
      </c>
      <c r="K1242">
        <v>2</v>
      </c>
      <c r="L1242">
        <v>1</v>
      </c>
      <c r="W1242">
        <v>1</v>
      </c>
    </row>
    <row r="1243" spans="1:32" hidden="1" x14ac:dyDescent="0.25">
      <c r="A1243" s="11">
        <v>43818.578472222223</v>
      </c>
      <c r="B1243" s="1" t="str">
        <f t="shared" si="114"/>
        <v>12/19/19</v>
      </c>
      <c r="C1243" s="10">
        <f t="shared" si="118"/>
        <v>0.57847222222222217</v>
      </c>
      <c r="D1243" s="2" t="str">
        <f t="shared" si="119"/>
        <v>Afternoon</v>
      </c>
      <c r="E1243" s="1" t="str">
        <f t="shared" si="115"/>
        <v>2019</v>
      </c>
      <c r="F1243" s="1" t="str">
        <f t="shared" si="116"/>
        <v>December</v>
      </c>
      <c r="G1243" t="str">
        <f t="shared" si="117"/>
        <v>Thursday</v>
      </c>
      <c r="H1243">
        <v>16600</v>
      </c>
      <c r="I1243" t="s">
        <v>37</v>
      </c>
      <c r="J1243">
        <v>2</v>
      </c>
      <c r="AB1243">
        <v>2</v>
      </c>
    </row>
    <row r="1244" spans="1:32" hidden="1" x14ac:dyDescent="0.25">
      <c r="A1244" s="11">
        <v>43819.470833333333</v>
      </c>
      <c r="B1244" s="1" t="str">
        <f t="shared" si="114"/>
        <v>12/20/19</v>
      </c>
      <c r="C1244" s="10">
        <f t="shared" si="118"/>
        <v>0.47083333333333338</v>
      </c>
      <c r="D1244" s="2" t="str">
        <f t="shared" si="119"/>
        <v>Morning</v>
      </c>
      <c r="E1244" s="1" t="str">
        <f t="shared" si="115"/>
        <v>2019</v>
      </c>
      <c r="F1244" s="1" t="str">
        <f t="shared" si="116"/>
        <v>December</v>
      </c>
      <c r="G1244" t="str">
        <f t="shared" si="117"/>
        <v>Friday</v>
      </c>
      <c r="H1244">
        <v>16800</v>
      </c>
      <c r="I1244" t="s">
        <v>36</v>
      </c>
      <c r="J1244">
        <v>1</v>
      </c>
      <c r="P1244">
        <v>1</v>
      </c>
      <c r="AA1244">
        <v>1</v>
      </c>
    </row>
    <row r="1245" spans="1:32" hidden="1" x14ac:dyDescent="0.25">
      <c r="A1245" s="11">
        <v>43819.495138888888</v>
      </c>
      <c r="B1245" s="1" t="str">
        <f t="shared" si="114"/>
        <v>12/20/19</v>
      </c>
      <c r="C1245" s="10">
        <f t="shared" si="118"/>
        <v>0.49513888888888885</v>
      </c>
      <c r="D1245" s="2" t="str">
        <f t="shared" si="119"/>
        <v>Morning</v>
      </c>
      <c r="E1245" s="1" t="str">
        <f t="shared" si="115"/>
        <v>2019</v>
      </c>
      <c r="F1245" s="1" t="str">
        <f t="shared" si="116"/>
        <v>December</v>
      </c>
      <c r="G1245" t="str">
        <f t="shared" si="117"/>
        <v>Friday</v>
      </c>
      <c r="H1245">
        <v>16300</v>
      </c>
      <c r="I1245" t="s">
        <v>38</v>
      </c>
      <c r="J1245">
        <v>1</v>
      </c>
      <c r="M1245">
        <v>1</v>
      </c>
      <c r="P1245">
        <v>1</v>
      </c>
    </row>
    <row r="1246" spans="1:32" hidden="1" x14ac:dyDescent="0.25">
      <c r="A1246" s="11">
        <v>43819.561805555553</v>
      </c>
      <c r="B1246" s="1" t="str">
        <f t="shared" si="114"/>
        <v>12/20/19</v>
      </c>
      <c r="C1246" s="10">
        <f t="shared" si="118"/>
        <v>0.56180555555555556</v>
      </c>
      <c r="D1246" s="2" t="str">
        <f t="shared" si="119"/>
        <v>Afternoon</v>
      </c>
      <c r="E1246" s="1" t="str">
        <f t="shared" si="115"/>
        <v>2019</v>
      </c>
      <c r="F1246" s="1" t="str">
        <f t="shared" si="116"/>
        <v>December</v>
      </c>
      <c r="G1246" t="str">
        <f t="shared" si="117"/>
        <v>Friday</v>
      </c>
      <c r="H1246">
        <v>21600</v>
      </c>
      <c r="I1246" t="s">
        <v>42</v>
      </c>
      <c r="J1246">
        <v>2</v>
      </c>
      <c r="S1246">
        <v>2</v>
      </c>
    </row>
    <row r="1247" spans="1:32" hidden="1" x14ac:dyDescent="0.25">
      <c r="A1247" s="11">
        <v>43819.603472222225</v>
      </c>
      <c r="B1247" s="1" t="str">
        <f t="shared" si="114"/>
        <v>12/20/19</v>
      </c>
      <c r="C1247" s="10">
        <f t="shared" si="118"/>
        <v>0.60347222222222219</v>
      </c>
      <c r="D1247" s="2" t="str">
        <f t="shared" si="119"/>
        <v>Afternoon</v>
      </c>
      <c r="E1247" s="1" t="str">
        <f t="shared" si="115"/>
        <v>2019</v>
      </c>
      <c r="F1247" s="1" t="str">
        <f t="shared" si="116"/>
        <v>December</v>
      </c>
      <c r="G1247" t="str">
        <f t="shared" si="117"/>
        <v>Friday</v>
      </c>
      <c r="H1247">
        <v>19300</v>
      </c>
      <c r="I1247" t="s">
        <v>48</v>
      </c>
      <c r="J1247">
        <v>1</v>
      </c>
      <c r="K1247">
        <v>1</v>
      </c>
      <c r="P1247">
        <v>1</v>
      </c>
      <c r="AA1247">
        <v>1</v>
      </c>
    </row>
    <row r="1248" spans="1:32" hidden="1" x14ac:dyDescent="0.25">
      <c r="A1248" s="11">
        <v>43819.650694444441</v>
      </c>
      <c r="B1248" s="1" t="str">
        <f t="shared" si="114"/>
        <v>12/20/19</v>
      </c>
      <c r="C1248" s="10">
        <f t="shared" si="118"/>
        <v>0.65069444444444446</v>
      </c>
      <c r="D1248" s="2" t="str">
        <f t="shared" si="119"/>
        <v>Evening</v>
      </c>
      <c r="E1248" s="1" t="str">
        <f t="shared" si="115"/>
        <v>2019</v>
      </c>
      <c r="F1248" s="1" t="str">
        <f t="shared" si="116"/>
        <v>December</v>
      </c>
      <c r="G1248" t="str">
        <f t="shared" si="117"/>
        <v>Friday</v>
      </c>
      <c r="H1248">
        <v>16800</v>
      </c>
      <c r="I1248" t="s">
        <v>36</v>
      </c>
      <c r="J1248">
        <v>1</v>
      </c>
      <c r="K1248">
        <v>1</v>
      </c>
      <c r="L1248">
        <v>1</v>
      </c>
      <c r="M1248">
        <v>1</v>
      </c>
    </row>
    <row r="1249" spans="1:30" hidden="1" x14ac:dyDescent="0.25">
      <c r="A1249" s="11">
        <v>43819.696527777778</v>
      </c>
      <c r="B1249" s="1" t="str">
        <f t="shared" si="114"/>
        <v>12/20/19</v>
      </c>
      <c r="C1249" s="10">
        <f t="shared" si="118"/>
        <v>0.69652777777777775</v>
      </c>
      <c r="D1249" s="2" t="str">
        <f t="shared" si="119"/>
        <v>Evening</v>
      </c>
      <c r="E1249" s="1" t="str">
        <f t="shared" si="115"/>
        <v>2019</v>
      </c>
      <c r="F1249" s="1" t="str">
        <f t="shared" si="116"/>
        <v>December</v>
      </c>
      <c r="G1249" t="str">
        <f t="shared" si="117"/>
        <v>Friday</v>
      </c>
      <c r="H1249">
        <v>31100</v>
      </c>
      <c r="I1249" t="s">
        <v>36</v>
      </c>
      <c r="J1249">
        <v>2</v>
      </c>
      <c r="K1249">
        <v>2</v>
      </c>
      <c r="N1249">
        <v>2</v>
      </c>
      <c r="AA1249">
        <v>1</v>
      </c>
    </row>
    <row r="1250" spans="1:30" hidden="1" x14ac:dyDescent="0.25">
      <c r="A1250" s="11">
        <v>43820.461111111108</v>
      </c>
      <c r="B1250" s="1" t="str">
        <f t="shared" si="114"/>
        <v>12/21/19</v>
      </c>
      <c r="C1250" s="10">
        <f t="shared" si="118"/>
        <v>0.46111111111111108</v>
      </c>
      <c r="D1250" s="2" t="str">
        <f t="shared" si="119"/>
        <v>Morning</v>
      </c>
      <c r="E1250" s="1" t="str">
        <f t="shared" si="115"/>
        <v>2019</v>
      </c>
      <c r="F1250" s="1" t="str">
        <f t="shared" si="116"/>
        <v>December</v>
      </c>
      <c r="G1250" t="str">
        <f t="shared" si="117"/>
        <v>Saturday</v>
      </c>
      <c r="H1250">
        <v>15100</v>
      </c>
      <c r="I1250" t="s">
        <v>40</v>
      </c>
      <c r="J1250">
        <v>1</v>
      </c>
      <c r="P1250">
        <v>1</v>
      </c>
      <c r="W1250">
        <v>1</v>
      </c>
    </row>
    <row r="1251" spans="1:30" hidden="1" x14ac:dyDescent="0.25">
      <c r="A1251" s="11">
        <v>43820.494444444441</v>
      </c>
      <c r="B1251" s="1" t="str">
        <f t="shared" si="114"/>
        <v>12/21/19</v>
      </c>
      <c r="C1251" s="10">
        <f t="shared" si="118"/>
        <v>0.49444444444444446</v>
      </c>
      <c r="D1251" s="2" t="str">
        <f t="shared" si="119"/>
        <v>Morning</v>
      </c>
      <c r="E1251" s="1" t="str">
        <f t="shared" si="115"/>
        <v>2019</v>
      </c>
      <c r="F1251" s="1" t="str">
        <f t="shared" si="116"/>
        <v>December</v>
      </c>
      <c r="G1251" t="str">
        <f t="shared" si="117"/>
        <v>Saturday</v>
      </c>
      <c r="H1251">
        <v>14800</v>
      </c>
      <c r="I1251" t="s">
        <v>46</v>
      </c>
      <c r="J1251">
        <v>1</v>
      </c>
      <c r="R1251">
        <v>1</v>
      </c>
      <c r="AA1251">
        <v>1</v>
      </c>
    </row>
    <row r="1252" spans="1:30" hidden="1" x14ac:dyDescent="0.25">
      <c r="A1252" s="11">
        <v>43820.501388888886</v>
      </c>
      <c r="B1252" s="1" t="str">
        <f t="shared" si="114"/>
        <v>12/21/19</v>
      </c>
      <c r="C1252" s="10">
        <f t="shared" si="118"/>
        <v>0.50138888888888888</v>
      </c>
      <c r="D1252" s="2" t="str">
        <f t="shared" si="119"/>
        <v>Morning</v>
      </c>
      <c r="E1252" s="1" t="str">
        <f t="shared" si="115"/>
        <v>2019</v>
      </c>
      <c r="F1252" s="1" t="str">
        <f t="shared" si="116"/>
        <v>December</v>
      </c>
      <c r="G1252" t="str">
        <f t="shared" si="117"/>
        <v>Saturday</v>
      </c>
      <c r="H1252">
        <v>19800</v>
      </c>
      <c r="I1252" t="s">
        <v>35</v>
      </c>
      <c r="J1252">
        <v>1</v>
      </c>
      <c r="M1252">
        <v>1</v>
      </c>
      <c r="AA1252">
        <v>1</v>
      </c>
      <c r="AD1252">
        <v>1</v>
      </c>
    </row>
    <row r="1253" spans="1:30" hidden="1" x14ac:dyDescent="0.25">
      <c r="A1253" s="11">
        <v>43820.511805555558</v>
      </c>
      <c r="B1253" s="1" t="str">
        <f t="shared" si="114"/>
        <v>12/21/19</v>
      </c>
      <c r="C1253" s="10">
        <f t="shared" si="118"/>
        <v>0.51180555555555551</v>
      </c>
      <c r="D1253" s="2" t="str">
        <f t="shared" si="119"/>
        <v>Morning</v>
      </c>
      <c r="E1253" s="1" t="str">
        <f t="shared" si="115"/>
        <v>2019</v>
      </c>
      <c r="F1253" s="1" t="str">
        <f t="shared" si="116"/>
        <v>December</v>
      </c>
      <c r="G1253" t="str">
        <f t="shared" si="117"/>
        <v>Saturday</v>
      </c>
      <c r="H1253">
        <v>15300</v>
      </c>
      <c r="I1253" t="s">
        <v>34</v>
      </c>
      <c r="J1253">
        <v>1</v>
      </c>
      <c r="M1253">
        <v>1</v>
      </c>
      <c r="P1253">
        <v>1</v>
      </c>
    </row>
    <row r="1254" spans="1:30" hidden="1" x14ac:dyDescent="0.25">
      <c r="A1254" s="11">
        <v>43820.51666666667</v>
      </c>
      <c r="B1254" s="1" t="str">
        <f t="shared" si="114"/>
        <v>12/21/19</v>
      </c>
      <c r="C1254" s="10">
        <f t="shared" si="118"/>
        <v>0.51666666666666672</v>
      </c>
      <c r="D1254" s="2" t="str">
        <f t="shared" si="119"/>
        <v>Morning</v>
      </c>
      <c r="E1254" s="1" t="str">
        <f t="shared" si="115"/>
        <v>2019</v>
      </c>
      <c r="F1254" s="1" t="str">
        <f t="shared" si="116"/>
        <v>December</v>
      </c>
      <c r="G1254" t="str">
        <f t="shared" si="117"/>
        <v>Saturday</v>
      </c>
      <c r="H1254">
        <v>25300</v>
      </c>
      <c r="I1254" t="s">
        <v>39</v>
      </c>
      <c r="J1254">
        <v>1</v>
      </c>
      <c r="M1254">
        <v>2</v>
      </c>
      <c r="R1254">
        <v>1</v>
      </c>
      <c r="S1254">
        <v>1</v>
      </c>
      <c r="AB1254">
        <v>1</v>
      </c>
    </row>
    <row r="1255" spans="1:30" hidden="1" x14ac:dyDescent="0.25">
      <c r="A1255" s="11">
        <v>43820.561805555553</v>
      </c>
      <c r="B1255" s="1" t="str">
        <f t="shared" si="114"/>
        <v>12/21/19</v>
      </c>
      <c r="C1255" s="10">
        <f t="shared" si="118"/>
        <v>0.56180555555555556</v>
      </c>
      <c r="D1255" s="2" t="str">
        <f t="shared" si="119"/>
        <v>Afternoon</v>
      </c>
      <c r="E1255" s="1" t="str">
        <f t="shared" si="115"/>
        <v>2019</v>
      </c>
      <c r="F1255" s="1" t="str">
        <f t="shared" si="116"/>
        <v>December</v>
      </c>
      <c r="G1255" t="str">
        <f t="shared" si="117"/>
        <v>Saturday</v>
      </c>
      <c r="H1255">
        <v>18500</v>
      </c>
      <c r="I1255" t="s">
        <v>35</v>
      </c>
      <c r="N1255">
        <v>4</v>
      </c>
      <c r="AB1255">
        <v>1</v>
      </c>
    </row>
    <row r="1256" spans="1:30" hidden="1" x14ac:dyDescent="0.25">
      <c r="A1256" s="11">
        <v>43820.581944444442</v>
      </c>
      <c r="B1256" s="1" t="str">
        <f t="shared" si="114"/>
        <v>12/21/19</v>
      </c>
      <c r="C1256" s="10">
        <f t="shared" si="118"/>
        <v>0.58194444444444449</v>
      </c>
      <c r="D1256" s="2" t="str">
        <f t="shared" si="119"/>
        <v>Afternoon</v>
      </c>
      <c r="E1256" s="1" t="str">
        <f t="shared" si="115"/>
        <v>2019</v>
      </c>
      <c r="F1256" s="1" t="str">
        <f t="shared" si="116"/>
        <v>December</v>
      </c>
      <c r="G1256" t="str">
        <f t="shared" si="117"/>
        <v>Saturday</v>
      </c>
      <c r="H1256">
        <v>20000</v>
      </c>
      <c r="I1256" t="s">
        <v>38</v>
      </c>
      <c r="K1256">
        <v>1</v>
      </c>
      <c r="N1256">
        <v>1</v>
      </c>
      <c r="Q1256">
        <v>1</v>
      </c>
      <c r="R1256">
        <v>1</v>
      </c>
      <c r="AB1256">
        <v>1</v>
      </c>
    </row>
    <row r="1257" spans="1:30" hidden="1" x14ac:dyDescent="0.25">
      <c r="A1257" s="11">
        <v>43820.595833333333</v>
      </c>
      <c r="B1257" s="1" t="str">
        <f t="shared" si="114"/>
        <v>12/21/19</v>
      </c>
      <c r="C1257" s="10">
        <f t="shared" si="118"/>
        <v>0.59583333333333333</v>
      </c>
      <c r="D1257" s="2" t="str">
        <f t="shared" si="119"/>
        <v>Afternoon</v>
      </c>
      <c r="E1257" s="1" t="str">
        <f t="shared" si="115"/>
        <v>2019</v>
      </c>
      <c r="F1257" s="1" t="str">
        <f t="shared" si="116"/>
        <v>December</v>
      </c>
      <c r="G1257" t="str">
        <f t="shared" si="117"/>
        <v>Saturday</v>
      </c>
      <c r="H1257">
        <v>15800</v>
      </c>
      <c r="I1257" t="s">
        <v>33</v>
      </c>
      <c r="J1257">
        <v>1</v>
      </c>
      <c r="O1257">
        <v>1</v>
      </c>
      <c r="P1257">
        <v>1</v>
      </c>
    </row>
    <row r="1258" spans="1:30" hidden="1" x14ac:dyDescent="0.25">
      <c r="A1258" s="11">
        <v>43820.602777777778</v>
      </c>
      <c r="B1258" s="1" t="str">
        <f t="shared" si="114"/>
        <v>12/21/19</v>
      </c>
      <c r="C1258" s="10">
        <f t="shared" si="118"/>
        <v>0.60277777777777775</v>
      </c>
      <c r="D1258" s="2" t="str">
        <f t="shared" si="119"/>
        <v>Afternoon</v>
      </c>
      <c r="E1258" s="1" t="str">
        <f t="shared" si="115"/>
        <v>2019</v>
      </c>
      <c r="F1258" s="1" t="str">
        <f t="shared" si="116"/>
        <v>December</v>
      </c>
      <c r="G1258" t="str">
        <f t="shared" si="117"/>
        <v>Saturday</v>
      </c>
      <c r="H1258">
        <v>18500</v>
      </c>
      <c r="I1258" t="s">
        <v>34</v>
      </c>
      <c r="Q1258">
        <v>1</v>
      </c>
      <c r="R1258">
        <v>1</v>
      </c>
      <c r="V1258">
        <v>1</v>
      </c>
      <c r="AA1258">
        <v>1</v>
      </c>
    </row>
    <row r="1259" spans="1:30" hidden="1" x14ac:dyDescent="0.25">
      <c r="A1259" s="11">
        <v>43820.613194444442</v>
      </c>
      <c r="B1259" s="1" t="str">
        <f t="shared" si="114"/>
        <v>12/21/19</v>
      </c>
      <c r="C1259" s="10">
        <f t="shared" si="118"/>
        <v>0.61319444444444449</v>
      </c>
      <c r="D1259" s="2" t="str">
        <f t="shared" si="119"/>
        <v>Afternoon</v>
      </c>
      <c r="E1259" s="1" t="str">
        <f t="shared" si="115"/>
        <v>2019</v>
      </c>
      <c r="F1259" s="1" t="str">
        <f t="shared" si="116"/>
        <v>December</v>
      </c>
      <c r="G1259" t="str">
        <f t="shared" si="117"/>
        <v>Saturday</v>
      </c>
      <c r="H1259">
        <v>30900</v>
      </c>
      <c r="I1259" t="s">
        <v>46</v>
      </c>
      <c r="J1259">
        <v>2</v>
      </c>
      <c r="N1259">
        <v>1</v>
      </c>
      <c r="Q1259">
        <v>1</v>
      </c>
      <c r="R1259">
        <v>1</v>
      </c>
      <c r="W1259">
        <v>1</v>
      </c>
      <c r="AA1259">
        <v>1</v>
      </c>
    </row>
    <row r="1260" spans="1:30" hidden="1" x14ac:dyDescent="0.25">
      <c r="A1260" s="11">
        <v>43821.461805555555</v>
      </c>
      <c r="B1260" s="1" t="str">
        <f t="shared" si="114"/>
        <v>12/22/19</v>
      </c>
      <c r="C1260" s="10">
        <f t="shared" si="118"/>
        <v>0.46180555555555558</v>
      </c>
      <c r="D1260" s="2" t="str">
        <f t="shared" si="119"/>
        <v>Morning</v>
      </c>
      <c r="E1260" s="1" t="str">
        <f t="shared" si="115"/>
        <v>2019</v>
      </c>
      <c r="F1260" s="1" t="str">
        <f t="shared" si="116"/>
        <v>December</v>
      </c>
      <c r="G1260" t="str">
        <f t="shared" si="117"/>
        <v>Sunday</v>
      </c>
      <c r="H1260">
        <v>14800</v>
      </c>
      <c r="I1260" t="s">
        <v>40</v>
      </c>
      <c r="J1260">
        <v>1</v>
      </c>
      <c r="N1260">
        <v>1</v>
      </c>
      <c r="AC1260">
        <v>1</v>
      </c>
    </row>
    <row r="1261" spans="1:30" hidden="1" x14ac:dyDescent="0.25">
      <c r="A1261" s="11">
        <v>43821.481249999997</v>
      </c>
      <c r="B1261" s="1" t="str">
        <f t="shared" si="114"/>
        <v>12/22/19</v>
      </c>
      <c r="C1261" s="10">
        <f t="shared" si="118"/>
        <v>0.48125000000000001</v>
      </c>
      <c r="D1261" s="2" t="str">
        <f t="shared" si="119"/>
        <v>Morning</v>
      </c>
      <c r="E1261" s="1" t="str">
        <f t="shared" si="115"/>
        <v>2019</v>
      </c>
      <c r="F1261" s="1" t="str">
        <f t="shared" si="116"/>
        <v>December</v>
      </c>
      <c r="G1261" t="str">
        <f t="shared" si="117"/>
        <v>Sunday</v>
      </c>
      <c r="H1261">
        <v>46000</v>
      </c>
      <c r="I1261" t="s">
        <v>39</v>
      </c>
      <c r="J1261">
        <v>2</v>
      </c>
      <c r="K1261">
        <v>3</v>
      </c>
      <c r="N1261">
        <v>4</v>
      </c>
      <c r="X1261">
        <v>1</v>
      </c>
      <c r="AA1261">
        <v>1</v>
      </c>
      <c r="AB1261">
        <v>1</v>
      </c>
    </row>
    <row r="1262" spans="1:30" hidden="1" x14ac:dyDescent="0.25">
      <c r="A1262" s="11">
        <v>43821.484722222223</v>
      </c>
      <c r="B1262" s="1" t="str">
        <f t="shared" si="114"/>
        <v>12/22/19</v>
      </c>
      <c r="C1262" s="10">
        <f t="shared" si="118"/>
        <v>0.48472222222222222</v>
      </c>
      <c r="D1262" s="2" t="str">
        <f t="shared" si="119"/>
        <v>Morning</v>
      </c>
      <c r="E1262" s="1" t="str">
        <f t="shared" si="115"/>
        <v>2019</v>
      </c>
      <c r="F1262" s="1" t="str">
        <f t="shared" si="116"/>
        <v>December</v>
      </c>
      <c r="G1262" t="str">
        <f t="shared" si="117"/>
        <v>Sunday</v>
      </c>
      <c r="H1262">
        <v>19300</v>
      </c>
      <c r="I1262" t="s">
        <v>39</v>
      </c>
      <c r="J1262">
        <v>1</v>
      </c>
      <c r="P1262">
        <v>1</v>
      </c>
      <c r="R1262">
        <v>1</v>
      </c>
      <c r="AA1262">
        <v>1</v>
      </c>
    </row>
    <row r="1263" spans="1:30" hidden="1" x14ac:dyDescent="0.25">
      <c r="A1263" s="11">
        <v>43821.51458333333</v>
      </c>
      <c r="B1263" s="1" t="str">
        <f t="shared" si="114"/>
        <v>12/22/19</v>
      </c>
      <c r="C1263" s="10">
        <f t="shared" si="118"/>
        <v>0.51458333333333328</v>
      </c>
      <c r="D1263" s="2" t="str">
        <f t="shared" si="119"/>
        <v>Morning</v>
      </c>
      <c r="E1263" s="1" t="str">
        <f t="shared" si="115"/>
        <v>2019</v>
      </c>
      <c r="F1263" s="1" t="str">
        <f t="shared" si="116"/>
        <v>December</v>
      </c>
      <c r="G1263" t="str">
        <f t="shared" si="117"/>
        <v>Sunday</v>
      </c>
      <c r="H1263">
        <v>19300</v>
      </c>
      <c r="I1263" t="s">
        <v>36</v>
      </c>
      <c r="J1263">
        <v>1</v>
      </c>
      <c r="M1263">
        <v>2</v>
      </c>
      <c r="R1263">
        <v>1</v>
      </c>
    </row>
    <row r="1264" spans="1:30" hidden="1" x14ac:dyDescent="0.25">
      <c r="A1264" s="11">
        <v>43821.57916666667</v>
      </c>
      <c r="B1264" s="1" t="str">
        <f t="shared" si="114"/>
        <v>12/22/19</v>
      </c>
      <c r="C1264" s="10">
        <f t="shared" si="118"/>
        <v>0.57916666666666672</v>
      </c>
      <c r="D1264" s="2" t="str">
        <f t="shared" si="119"/>
        <v>Afternoon</v>
      </c>
      <c r="E1264" s="1" t="str">
        <f t="shared" si="115"/>
        <v>2019</v>
      </c>
      <c r="F1264" s="1" t="str">
        <f t="shared" si="116"/>
        <v>December</v>
      </c>
      <c r="G1264" t="str">
        <f t="shared" si="117"/>
        <v>Sunday</v>
      </c>
      <c r="H1264">
        <v>15300</v>
      </c>
      <c r="I1264" t="s">
        <v>46</v>
      </c>
      <c r="J1264">
        <v>1</v>
      </c>
      <c r="M1264">
        <v>1</v>
      </c>
      <c r="P1264">
        <v>1</v>
      </c>
    </row>
    <row r="1265" spans="1:32" hidden="1" x14ac:dyDescent="0.25">
      <c r="A1265" s="11">
        <v>43821.585416666669</v>
      </c>
      <c r="B1265" s="1" t="str">
        <f t="shared" si="114"/>
        <v>12/22/19</v>
      </c>
      <c r="C1265" s="10">
        <f t="shared" si="118"/>
        <v>0.5854166666666667</v>
      </c>
      <c r="D1265" s="2" t="str">
        <f t="shared" si="119"/>
        <v>Afternoon</v>
      </c>
      <c r="E1265" s="1" t="str">
        <f t="shared" si="115"/>
        <v>2019</v>
      </c>
      <c r="F1265" s="1" t="str">
        <f t="shared" si="116"/>
        <v>December</v>
      </c>
      <c r="G1265" t="str">
        <f t="shared" si="117"/>
        <v>Sunday</v>
      </c>
      <c r="H1265">
        <v>16000</v>
      </c>
      <c r="I1265" t="s">
        <v>35</v>
      </c>
      <c r="K1265">
        <v>4</v>
      </c>
    </row>
    <row r="1266" spans="1:32" hidden="1" x14ac:dyDescent="0.25">
      <c r="A1266" s="11">
        <v>43821.595138888886</v>
      </c>
      <c r="B1266" s="1" t="str">
        <f t="shared" si="114"/>
        <v>12/22/19</v>
      </c>
      <c r="C1266" s="10">
        <f t="shared" si="118"/>
        <v>0.59513888888888888</v>
      </c>
      <c r="D1266" s="2" t="str">
        <f t="shared" si="119"/>
        <v>Afternoon</v>
      </c>
      <c r="E1266" s="1" t="str">
        <f t="shared" si="115"/>
        <v>2019</v>
      </c>
      <c r="F1266" s="1" t="str">
        <f t="shared" si="116"/>
        <v>December</v>
      </c>
      <c r="G1266" t="str">
        <f t="shared" si="117"/>
        <v>Sunday</v>
      </c>
      <c r="H1266">
        <v>20300</v>
      </c>
      <c r="I1266" t="s">
        <v>36</v>
      </c>
      <c r="J1266">
        <v>1</v>
      </c>
      <c r="K1266">
        <v>1</v>
      </c>
      <c r="AA1266">
        <v>1</v>
      </c>
      <c r="AC1266">
        <v>1</v>
      </c>
    </row>
    <row r="1267" spans="1:32" hidden="1" x14ac:dyDescent="0.25">
      <c r="A1267" s="11">
        <v>43821.607638888891</v>
      </c>
      <c r="B1267" s="1" t="str">
        <f t="shared" si="114"/>
        <v>12/22/19</v>
      </c>
      <c r="C1267" s="10">
        <f t="shared" si="118"/>
        <v>0.60763888888888895</v>
      </c>
      <c r="D1267" s="2" t="str">
        <f t="shared" si="119"/>
        <v>Afternoon</v>
      </c>
      <c r="E1267" s="1" t="str">
        <f t="shared" si="115"/>
        <v>2019</v>
      </c>
      <c r="F1267" s="1" t="str">
        <f t="shared" si="116"/>
        <v>December</v>
      </c>
      <c r="G1267" t="str">
        <f t="shared" si="117"/>
        <v>Sunday</v>
      </c>
      <c r="H1267">
        <v>19300</v>
      </c>
      <c r="I1267" t="s">
        <v>34</v>
      </c>
      <c r="J1267">
        <v>1</v>
      </c>
      <c r="M1267">
        <v>2</v>
      </c>
      <c r="P1267">
        <v>1</v>
      </c>
    </row>
    <row r="1268" spans="1:32" hidden="1" x14ac:dyDescent="0.25">
      <c r="A1268" s="11">
        <v>43821.614583333336</v>
      </c>
      <c r="B1268" s="1" t="str">
        <f t="shared" si="114"/>
        <v>12/22/19</v>
      </c>
      <c r="C1268" s="10">
        <f t="shared" si="118"/>
        <v>0.61458333333333337</v>
      </c>
      <c r="D1268" s="2" t="str">
        <f t="shared" si="119"/>
        <v>Afternoon</v>
      </c>
      <c r="E1268" s="1" t="str">
        <f t="shared" si="115"/>
        <v>2019</v>
      </c>
      <c r="F1268" s="1" t="str">
        <f t="shared" si="116"/>
        <v>December</v>
      </c>
      <c r="G1268" t="str">
        <f t="shared" si="117"/>
        <v>Sunday</v>
      </c>
      <c r="H1268">
        <v>19000</v>
      </c>
      <c r="I1268" t="s">
        <v>34</v>
      </c>
      <c r="N1268">
        <v>1</v>
      </c>
      <c r="P1268">
        <v>1</v>
      </c>
      <c r="X1268">
        <v>1</v>
      </c>
      <c r="AA1268">
        <v>1</v>
      </c>
    </row>
    <row r="1269" spans="1:32" hidden="1" x14ac:dyDescent="0.25">
      <c r="A1269" s="11">
        <v>43821.631944444445</v>
      </c>
      <c r="B1269" s="1" t="str">
        <f t="shared" si="114"/>
        <v>12/22/19</v>
      </c>
      <c r="C1269" s="10">
        <f t="shared" si="118"/>
        <v>0.63194444444444442</v>
      </c>
      <c r="D1269" s="2" t="str">
        <f t="shared" si="119"/>
        <v>Afternoon</v>
      </c>
      <c r="E1269" s="1" t="str">
        <f t="shared" si="115"/>
        <v>2019</v>
      </c>
      <c r="F1269" s="1" t="str">
        <f t="shared" si="116"/>
        <v>December</v>
      </c>
      <c r="G1269" t="str">
        <f t="shared" si="117"/>
        <v>Sunday</v>
      </c>
      <c r="H1269">
        <v>15000</v>
      </c>
      <c r="I1269" t="s">
        <v>46</v>
      </c>
      <c r="M1269">
        <v>1</v>
      </c>
      <c r="O1269">
        <v>1</v>
      </c>
      <c r="P1269">
        <v>1</v>
      </c>
    </row>
    <row r="1270" spans="1:32" hidden="1" x14ac:dyDescent="0.25">
      <c r="A1270" s="11">
        <v>43821.661805555559</v>
      </c>
      <c r="B1270" s="1" t="str">
        <f t="shared" si="114"/>
        <v>12/22/19</v>
      </c>
      <c r="C1270" s="10">
        <f t="shared" si="118"/>
        <v>0.66180555555555554</v>
      </c>
      <c r="D1270" s="2" t="str">
        <f t="shared" si="119"/>
        <v>Evening</v>
      </c>
      <c r="E1270" s="1" t="str">
        <f t="shared" si="115"/>
        <v>2019</v>
      </c>
      <c r="F1270" s="1" t="str">
        <f t="shared" si="116"/>
        <v>December</v>
      </c>
      <c r="G1270" t="str">
        <f t="shared" si="117"/>
        <v>Sunday</v>
      </c>
      <c r="H1270">
        <v>19600</v>
      </c>
      <c r="I1270" t="s">
        <v>46</v>
      </c>
      <c r="J1270">
        <v>2</v>
      </c>
      <c r="N1270">
        <v>1</v>
      </c>
      <c r="P1270">
        <v>1</v>
      </c>
    </row>
    <row r="1271" spans="1:32" hidden="1" x14ac:dyDescent="0.25">
      <c r="A1271" s="11">
        <v>43822.479861111111</v>
      </c>
      <c r="B1271" s="1" t="str">
        <f t="shared" si="114"/>
        <v>12/23/19</v>
      </c>
      <c r="C1271" s="10">
        <f t="shared" si="118"/>
        <v>0.47986111111111113</v>
      </c>
      <c r="D1271" s="2" t="str">
        <f t="shared" si="119"/>
        <v>Morning</v>
      </c>
      <c r="E1271" s="1" t="str">
        <f t="shared" si="115"/>
        <v>2019</v>
      </c>
      <c r="F1271" s="1" t="str">
        <f t="shared" si="116"/>
        <v>December</v>
      </c>
      <c r="G1271" t="str">
        <f t="shared" si="117"/>
        <v>Monday</v>
      </c>
      <c r="H1271">
        <v>26100</v>
      </c>
      <c r="I1271" t="s">
        <v>36</v>
      </c>
      <c r="J1271">
        <v>2</v>
      </c>
      <c r="Q1271">
        <v>1</v>
      </c>
      <c r="S1271">
        <v>1</v>
      </c>
      <c r="Y1271">
        <v>1</v>
      </c>
    </row>
    <row r="1272" spans="1:32" hidden="1" x14ac:dyDescent="0.25">
      <c r="A1272" s="11">
        <v>43822.504166666666</v>
      </c>
      <c r="B1272" s="1" t="str">
        <f t="shared" si="114"/>
        <v>12/23/19</v>
      </c>
      <c r="C1272" s="10">
        <f t="shared" si="118"/>
        <v>0.50416666666666665</v>
      </c>
      <c r="D1272" s="2" t="str">
        <f t="shared" si="119"/>
        <v>Morning</v>
      </c>
      <c r="E1272" s="1" t="str">
        <f t="shared" si="115"/>
        <v>2019</v>
      </c>
      <c r="F1272" s="1" t="str">
        <f t="shared" si="116"/>
        <v>December</v>
      </c>
      <c r="G1272" t="str">
        <f t="shared" si="117"/>
        <v>Monday</v>
      </c>
      <c r="H1272">
        <v>23800</v>
      </c>
      <c r="I1272" t="s">
        <v>35</v>
      </c>
      <c r="J1272">
        <v>1</v>
      </c>
      <c r="P1272">
        <v>1</v>
      </c>
      <c r="Q1272">
        <v>2</v>
      </c>
      <c r="V1272">
        <v>1</v>
      </c>
    </row>
    <row r="1273" spans="1:32" hidden="1" x14ac:dyDescent="0.25">
      <c r="A1273" s="11">
        <v>43822.545138888891</v>
      </c>
      <c r="B1273" s="1" t="str">
        <f t="shared" si="114"/>
        <v>12/23/19</v>
      </c>
      <c r="C1273" s="10">
        <f t="shared" si="118"/>
        <v>0.54513888888888895</v>
      </c>
      <c r="D1273" s="2" t="str">
        <f t="shared" si="119"/>
        <v>Afternoon</v>
      </c>
      <c r="E1273" s="1" t="str">
        <f t="shared" si="115"/>
        <v>2019</v>
      </c>
      <c r="F1273" s="1" t="str">
        <f t="shared" si="116"/>
        <v>December</v>
      </c>
      <c r="G1273" t="str">
        <f t="shared" si="117"/>
        <v>Monday</v>
      </c>
      <c r="H1273">
        <v>25600</v>
      </c>
      <c r="I1273" t="s">
        <v>39</v>
      </c>
      <c r="J1273">
        <v>2</v>
      </c>
      <c r="M1273">
        <v>1</v>
      </c>
      <c r="Y1273">
        <v>1</v>
      </c>
      <c r="AB1273">
        <v>2</v>
      </c>
    </row>
    <row r="1274" spans="1:32" hidden="1" x14ac:dyDescent="0.25">
      <c r="A1274" s="11">
        <v>43822.567361111112</v>
      </c>
      <c r="B1274" s="1" t="str">
        <f t="shared" si="114"/>
        <v>12/23/19</v>
      </c>
      <c r="C1274" s="10">
        <f t="shared" si="118"/>
        <v>0.56736111111111109</v>
      </c>
      <c r="D1274" s="2" t="str">
        <f t="shared" si="119"/>
        <v>Afternoon</v>
      </c>
      <c r="E1274" s="1" t="str">
        <f t="shared" si="115"/>
        <v>2019</v>
      </c>
      <c r="F1274" s="1" t="str">
        <f t="shared" si="116"/>
        <v>December</v>
      </c>
      <c r="G1274" t="str">
        <f t="shared" si="117"/>
        <v>Monday</v>
      </c>
      <c r="H1274">
        <v>27300</v>
      </c>
      <c r="I1274" t="s">
        <v>35</v>
      </c>
      <c r="J1274">
        <v>1</v>
      </c>
      <c r="M1274">
        <v>2</v>
      </c>
      <c r="N1274">
        <v>1</v>
      </c>
      <c r="V1274">
        <v>1</v>
      </c>
      <c r="AA1274">
        <v>1</v>
      </c>
    </row>
    <row r="1275" spans="1:32" hidden="1" x14ac:dyDescent="0.25">
      <c r="A1275" s="11">
        <v>43822.581250000003</v>
      </c>
      <c r="B1275" s="1" t="str">
        <f t="shared" si="114"/>
        <v>12/23/19</v>
      </c>
      <c r="C1275" s="10">
        <f t="shared" si="118"/>
        <v>0.58124999999999993</v>
      </c>
      <c r="D1275" s="2" t="str">
        <f t="shared" si="119"/>
        <v>Afternoon</v>
      </c>
      <c r="E1275" s="1" t="str">
        <f t="shared" si="115"/>
        <v>2019</v>
      </c>
      <c r="F1275" s="1" t="str">
        <f t="shared" si="116"/>
        <v>December</v>
      </c>
      <c r="G1275" t="str">
        <f t="shared" si="117"/>
        <v>Monday</v>
      </c>
      <c r="H1275">
        <v>30300</v>
      </c>
      <c r="I1275" t="s">
        <v>41</v>
      </c>
      <c r="J1275">
        <v>1</v>
      </c>
      <c r="O1275">
        <v>3</v>
      </c>
      <c r="R1275">
        <v>1</v>
      </c>
      <c r="V1275">
        <v>1</v>
      </c>
    </row>
    <row r="1276" spans="1:32" hidden="1" x14ac:dyDescent="0.25">
      <c r="A1276" s="11">
        <v>43822.612500000003</v>
      </c>
      <c r="B1276" s="1" t="str">
        <f t="shared" si="114"/>
        <v>12/23/19</v>
      </c>
      <c r="C1276" s="10">
        <f t="shared" si="118"/>
        <v>0.61249999999999993</v>
      </c>
      <c r="D1276" s="2" t="str">
        <f t="shared" si="119"/>
        <v>Afternoon</v>
      </c>
      <c r="E1276" s="1" t="str">
        <f t="shared" si="115"/>
        <v>2019</v>
      </c>
      <c r="F1276" s="1" t="str">
        <f t="shared" si="116"/>
        <v>December</v>
      </c>
      <c r="G1276" t="str">
        <f t="shared" si="117"/>
        <v>Monday</v>
      </c>
      <c r="H1276">
        <v>19500</v>
      </c>
      <c r="I1276" t="s">
        <v>38</v>
      </c>
      <c r="N1276">
        <v>1</v>
      </c>
      <c r="P1276">
        <v>1</v>
      </c>
      <c r="R1276">
        <v>1</v>
      </c>
      <c r="AB1276">
        <v>2</v>
      </c>
    </row>
    <row r="1277" spans="1:32" hidden="1" x14ac:dyDescent="0.25">
      <c r="A1277" s="11">
        <v>43822.627083333333</v>
      </c>
      <c r="B1277" s="1" t="str">
        <f t="shared" si="114"/>
        <v>12/23/19</v>
      </c>
      <c r="C1277" s="10">
        <f t="shared" si="118"/>
        <v>0.62708333333333333</v>
      </c>
      <c r="D1277" s="2" t="str">
        <f t="shared" si="119"/>
        <v>Afternoon</v>
      </c>
      <c r="E1277" s="1" t="str">
        <f t="shared" si="115"/>
        <v>2019</v>
      </c>
      <c r="F1277" s="1" t="str">
        <f t="shared" si="116"/>
        <v>December</v>
      </c>
      <c r="G1277" t="str">
        <f t="shared" si="117"/>
        <v>Monday</v>
      </c>
      <c r="H1277">
        <v>14000</v>
      </c>
      <c r="I1277" t="s">
        <v>34</v>
      </c>
      <c r="J1277">
        <v>1</v>
      </c>
      <c r="K1277">
        <v>1</v>
      </c>
      <c r="AA1277">
        <v>1</v>
      </c>
    </row>
    <row r="1278" spans="1:32" hidden="1" x14ac:dyDescent="0.25">
      <c r="A1278" s="11">
        <v>43823.467361111114</v>
      </c>
      <c r="B1278" s="1" t="str">
        <f t="shared" si="114"/>
        <v>12/24/19</v>
      </c>
      <c r="C1278" s="10">
        <f t="shared" si="118"/>
        <v>0.46736111111111112</v>
      </c>
      <c r="D1278" s="2" t="str">
        <f t="shared" si="119"/>
        <v>Morning</v>
      </c>
      <c r="E1278" s="1" t="str">
        <f t="shared" si="115"/>
        <v>2019</v>
      </c>
      <c r="F1278" s="1" t="str">
        <f t="shared" si="116"/>
        <v>December</v>
      </c>
      <c r="G1278" t="str">
        <f t="shared" si="117"/>
        <v>Tuesday</v>
      </c>
      <c r="H1278">
        <v>15300</v>
      </c>
      <c r="I1278" t="s">
        <v>39</v>
      </c>
      <c r="J1278">
        <v>1</v>
      </c>
      <c r="M1278">
        <v>1</v>
      </c>
      <c r="P1278">
        <v>1</v>
      </c>
    </row>
    <row r="1279" spans="1:32" hidden="1" x14ac:dyDescent="0.25">
      <c r="A1279" s="11">
        <v>43823.470138888886</v>
      </c>
      <c r="B1279" s="1" t="str">
        <f t="shared" si="114"/>
        <v>12/24/19</v>
      </c>
      <c r="C1279" s="10">
        <f t="shared" si="118"/>
        <v>0.47013888888888888</v>
      </c>
      <c r="D1279" s="2" t="str">
        <f t="shared" si="119"/>
        <v>Morning</v>
      </c>
      <c r="E1279" s="1" t="str">
        <f t="shared" si="115"/>
        <v>2019</v>
      </c>
      <c r="F1279" s="1" t="str">
        <f t="shared" si="116"/>
        <v>December</v>
      </c>
      <c r="G1279" t="str">
        <f t="shared" si="117"/>
        <v>Tuesday</v>
      </c>
      <c r="H1279">
        <v>21400</v>
      </c>
      <c r="I1279" t="s">
        <v>44</v>
      </c>
      <c r="J1279">
        <v>3</v>
      </c>
      <c r="AB1279">
        <v>2</v>
      </c>
    </row>
    <row r="1280" spans="1:32" hidden="1" x14ac:dyDescent="0.25">
      <c r="A1280" s="11">
        <v>43823.551388888889</v>
      </c>
      <c r="B1280" s="1" t="str">
        <f t="shared" si="114"/>
        <v>12/24/19</v>
      </c>
      <c r="C1280" s="10">
        <f t="shared" si="118"/>
        <v>0.55138888888888882</v>
      </c>
      <c r="D1280" s="2" t="str">
        <f t="shared" si="119"/>
        <v>Afternoon</v>
      </c>
      <c r="E1280" s="1" t="str">
        <f t="shared" si="115"/>
        <v>2019</v>
      </c>
      <c r="F1280" s="1" t="str">
        <f t="shared" si="116"/>
        <v>December</v>
      </c>
      <c r="G1280" t="str">
        <f t="shared" si="117"/>
        <v>Tuesday</v>
      </c>
      <c r="H1280">
        <v>19300</v>
      </c>
      <c r="I1280" t="s">
        <v>34</v>
      </c>
      <c r="P1280">
        <v>1</v>
      </c>
      <c r="W1280">
        <v>1</v>
      </c>
      <c r="Y1280">
        <v>1</v>
      </c>
      <c r="AF1280">
        <v>1</v>
      </c>
    </row>
    <row r="1281" spans="1:29" hidden="1" x14ac:dyDescent="0.25">
      <c r="A1281" s="11">
        <v>43824.478472222225</v>
      </c>
      <c r="B1281" s="1" t="str">
        <f t="shared" si="114"/>
        <v>12/25/19</v>
      </c>
      <c r="C1281" s="10">
        <f t="shared" si="118"/>
        <v>0.47847222222222219</v>
      </c>
      <c r="D1281" s="2" t="str">
        <f t="shared" si="119"/>
        <v>Morning</v>
      </c>
      <c r="E1281" s="1" t="str">
        <f t="shared" si="115"/>
        <v>2019</v>
      </c>
      <c r="F1281" s="1" t="str">
        <f t="shared" si="116"/>
        <v>December</v>
      </c>
      <c r="G1281" t="str">
        <f t="shared" si="117"/>
        <v>Wednesday</v>
      </c>
      <c r="H1281">
        <v>24100</v>
      </c>
      <c r="I1281" t="s">
        <v>39</v>
      </c>
      <c r="J1281">
        <v>2</v>
      </c>
      <c r="K1281">
        <v>1</v>
      </c>
      <c r="P1281">
        <v>1</v>
      </c>
      <c r="AA1281">
        <v>1</v>
      </c>
    </row>
    <row r="1282" spans="1:29" hidden="1" x14ac:dyDescent="0.25">
      <c r="A1282" s="11">
        <v>43824.496527777781</v>
      </c>
      <c r="B1282" s="1" t="str">
        <f t="shared" ref="B1282:B1345" si="120">TEXT(A1282,"mm/dd/yy")</f>
        <v>12/25/19</v>
      </c>
      <c r="C1282" s="10">
        <f t="shared" si="118"/>
        <v>0.49652777777777773</v>
      </c>
      <c r="D1282" s="2" t="str">
        <f t="shared" si="119"/>
        <v>Morning</v>
      </c>
      <c r="E1282" s="1" t="str">
        <f t="shared" ref="E1282:E1345" si="121">TEXT(A1282,"yyyy")</f>
        <v>2019</v>
      </c>
      <c r="F1282" s="1" t="str">
        <f t="shared" ref="F1282:F1345" si="122">TEXT(A1282,"mmmm")</f>
        <v>December</v>
      </c>
      <c r="G1282" t="str">
        <f t="shared" ref="G1282:G1345" si="123">TEXT(A1282,"dddd")</f>
        <v>Wednesday</v>
      </c>
      <c r="H1282">
        <v>15300</v>
      </c>
      <c r="I1282" t="s">
        <v>34</v>
      </c>
      <c r="J1282">
        <v>1</v>
      </c>
      <c r="K1282">
        <v>1</v>
      </c>
      <c r="L1282">
        <v>1</v>
      </c>
      <c r="N1282">
        <v>1</v>
      </c>
    </row>
    <row r="1283" spans="1:29" hidden="1" x14ac:dyDescent="0.25">
      <c r="A1283" s="11">
        <v>43824.511111111111</v>
      </c>
      <c r="B1283" s="1" t="str">
        <f t="shared" si="120"/>
        <v>12/25/19</v>
      </c>
      <c r="C1283" s="10">
        <f t="shared" ref="C1283:C1346" si="124">TIMEVALUE((TEXT(A1283,"h:mm AM/PM")))</f>
        <v>0.51111111111111118</v>
      </c>
      <c r="D1283" s="2" t="str">
        <f t="shared" ref="D1283:D1346" si="125">IF(C1283&lt;0.541666666666667,"Morning",IF(C1283&lt;0.645833333333333,"Afternoon","Evening"))</f>
        <v>Morning</v>
      </c>
      <c r="E1283" s="1" t="str">
        <f t="shared" si="121"/>
        <v>2019</v>
      </c>
      <c r="F1283" s="1" t="str">
        <f t="shared" si="122"/>
        <v>December</v>
      </c>
      <c r="G1283" t="str">
        <f t="shared" si="123"/>
        <v>Wednesday</v>
      </c>
      <c r="H1283">
        <v>14800</v>
      </c>
      <c r="I1283" t="s">
        <v>37</v>
      </c>
      <c r="J1283">
        <v>1</v>
      </c>
      <c r="N1283">
        <v>1</v>
      </c>
      <c r="P1283">
        <v>1</v>
      </c>
    </row>
    <row r="1284" spans="1:29" hidden="1" x14ac:dyDescent="0.25">
      <c r="A1284" s="11">
        <v>43824.615972222222</v>
      </c>
      <c r="B1284" s="1" t="str">
        <f t="shared" si="120"/>
        <v>12/25/19</v>
      </c>
      <c r="C1284" s="10">
        <f t="shared" si="124"/>
        <v>0.61597222222222225</v>
      </c>
      <c r="D1284" s="2" t="str">
        <f t="shared" si="125"/>
        <v>Afternoon</v>
      </c>
      <c r="E1284" s="1" t="str">
        <f t="shared" si="121"/>
        <v>2019</v>
      </c>
      <c r="F1284" s="1" t="str">
        <f t="shared" si="122"/>
        <v>December</v>
      </c>
      <c r="G1284" t="str">
        <f t="shared" si="123"/>
        <v>Wednesday</v>
      </c>
      <c r="H1284">
        <v>20000</v>
      </c>
      <c r="I1284" t="s">
        <v>45</v>
      </c>
      <c r="M1284">
        <v>1</v>
      </c>
      <c r="P1284">
        <v>1</v>
      </c>
      <c r="Y1284">
        <v>1</v>
      </c>
      <c r="AC1284">
        <v>1</v>
      </c>
    </row>
    <row r="1285" spans="1:29" hidden="1" x14ac:dyDescent="0.25">
      <c r="A1285" s="11">
        <v>43824.625</v>
      </c>
      <c r="B1285" s="1" t="str">
        <f t="shared" si="120"/>
        <v>12/25/19</v>
      </c>
      <c r="C1285" s="10">
        <f t="shared" si="124"/>
        <v>0.625</v>
      </c>
      <c r="D1285" s="2" t="str">
        <f t="shared" si="125"/>
        <v>Afternoon</v>
      </c>
      <c r="E1285" s="1" t="str">
        <f t="shared" si="121"/>
        <v>2019</v>
      </c>
      <c r="F1285" s="1" t="str">
        <f t="shared" si="122"/>
        <v>December</v>
      </c>
      <c r="G1285" t="str">
        <f t="shared" si="123"/>
        <v>Wednesday</v>
      </c>
      <c r="H1285">
        <v>18300</v>
      </c>
      <c r="I1285" t="s">
        <v>35</v>
      </c>
      <c r="J1285">
        <v>1</v>
      </c>
      <c r="N1285">
        <v>2</v>
      </c>
      <c r="O1285">
        <v>1</v>
      </c>
    </row>
    <row r="1286" spans="1:29" hidden="1" x14ac:dyDescent="0.25">
      <c r="A1286" s="11">
        <v>43824.718055555553</v>
      </c>
      <c r="B1286" s="1" t="str">
        <f t="shared" si="120"/>
        <v>12/25/19</v>
      </c>
      <c r="C1286" s="10">
        <f t="shared" si="124"/>
        <v>0.71805555555555556</v>
      </c>
      <c r="D1286" s="2" t="str">
        <f t="shared" si="125"/>
        <v>Evening</v>
      </c>
      <c r="E1286" s="1" t="str">
        <f t="shared" si="121"/>
        <v>2019</v>
      </c>
      <c r="F1286" s="1" t="str">
        <f t="shared" si="122"/>
        <v>December</v>
      </c>
      <c r="G1286" t="str">
        <f t="shared" si="123"/>
        <v>Wednesday</v>
      </c>
      <c r="H1286">
        <v>17000</v>
      </c>
      <c r="I1286" t="s">
        <v>35</v>
      </c>
      <c r="K1286">
        <v>3</v>
      </c>
      <c r="AC1286">
        <v>1</v>
      </c>
    </row>
    <row r="1287" spans="1:29" hidden="1" x14ac:dyDescent="0.25">
      <c r="A1287" s="11">
        <v>43825.511111111111</v>
      </c>
      <c r="B1287" s="1" t="str">
        <f t="shared" si="120"/>
        <v>12/26/19</v>
      </c>
      <c r="C1287" s="10">
        <f t="shared" si="124"/>
        <v>0.51111111111111118</v>
      </c>
      <c r="D1287" s="2" t="str">
        <f t="shared" si="125"/>
        <v>Morning</v>
      </c>
      <c r="E1287" s="1" t="str">
        <f t="shared" si="121"/>
        <v>2019</v>
      </c>
      <c r="F1287" s="1" t="str">
        <f t="shared" si="122"/>
        <v>December</v>
      </c>
      <c r="G1287" t="str">
        <f t="shared" si="123"/>
        <v>Thursday</v>
      </c>
      <c r="H1287">
        <v>20500</v>
      </c>
      <c r="I1287" t="s">
        <v>46</v>
      </c>
      <c r="K1287">
        <v>1</v>
      </c>
      <c r="L1287">
        <v>1</v>
      </c>
      <c r="P1287">
        <v>1</v>
      </c>
      <c r="AA1287">
        <v>1</v>
      </c>
      <c r="AC1287">
        <v>1</v>
      </c>
    </row>
    <row r="1288" spans="1:29" hidden="1" x14ac:dyDescent="0.25">
      <c r="A1288" s="11">
        <v>43825.512499999997</v>
      </c>
      <c r="B1288" s="1" t="str">
        <f t="shared" si="120"/>
        <v>12/26/19</v>
      </c>
      <c r="C1288" s="10">
        <f t="shared" si="124"/>
        <v>0.51250000000000007</v>
      </c>
      <c r="D1288" s="2" t="str">
        <f t="shared" si="125"/>
        <v>Morning</v>
      </c>
      <c r="E1288" s="1" t="str">
        <f t="shared" si="121"/>
        <v>2019</v>
      </c>
      <c r="F1288" s="1" t="str">
        <f t="shared" si="122"/>
        <v>December</v>
      </c>
      <c r="G1288" t="str">
        <f t="shared" si="123"/>
        <v>Thursday</v>
      </c>
      <c r="H1288">
        <v>26600</v>
      </c>
      <c r="I1288" t="s">
        <v>36</v>
      </c>
      <c r="J1288">
        <v>2</v>
      </c>
      <c r="P1288">
        <v>1</v>
      </c>
      <c r="V1288">
        <v>1</v>
      </c>
      <c r="Y1288">
        <v>1</v>
      </c>
    </row>
    <row r="1289" spans="1:29" hidden="1" x14ac:dyDescent="0.25">
      <c r="A1289" s="11">
        <v>43825.574305555558</v>
      </c>
      <c r="B1289" s="1" t="str">
        <f t="shared" si="120"/>
        <v>12/26/19</v>
      </c>
      <c r="C1289" s="10">
        <f t="shared" si="124"/>
        <v>0.57430555555555551</v>
      </c>
      <c r="D1289" s="2" t="str">
        <f t="shared" si="125"/>
        <v>Afternoon</v>
      </c>
      <c r="E1289" s="1" t="str">
        <f t="shared" si="121"/>
        <v>2019</v>
      </c>
      <c r="F1289" s="1" t="str">
        <f t="shared" si="122"/>
        <v>December</v>
      </c>
      <c r="G1289" t="str">
        <f t="shared" si="123"/>
        <v>Thursday</v>
      </c>
      <c r="H1289">
        <v>14500</v>
      </c>
      <c r="I1289" t="s">
        <v>40</v>
      </c>
      <c r="N1289">
        <v>1</v>
      </c>
      <c r="P1289">
        <v>2</v>
      </c>
    </row>
    <row r="1290" spans="1:29" hidden="1" x14ac:dyDescent="0.25">
      <c r="A1290" s="11">
        <v>43825.587500000001</v>
      </c>
      <c r="B1290" s="1" t="str">
        <f t="shared" si="120"/>
        <v>12/26/19</v>
      </c>
      <c r="C1290" s="10">
        <f t="shared" si="124"/>
        <v>0.58750000000000002</v>
      </c>
      <c r="D1290" s="2" t="str">
        <f t="shared" si="125"/>
        <v>Afternoon</v>
      </c>
      <c r="E1290" s="1" t="str">
        <f t="shared" si="121"/>
        <v>2019</v>
      </c>
      <c r="F1290" s="1" t="str">
        <f t="shared" si="122"/>
        <v>December</v>
      </c>
      <c r="G1290" t="str">
        <f t="shared" si="123"/>
        <v>Thursday</v>
      </c>
      <c r="H1290">
        <v>15600</v>
      </c>
      <c r="I1290" t="s">
        <v>45</v>
      </c>
      <c r="J1290">
        <v>2</v>
      </c>
      <c r="M1290">
        <v>1</v>
      </c>
    </row>
    <row r="1291" spans="1:29" hidden="1" x14ac:dyDescent="0.25">
      <c r="A1291" s="11">
        <v>43825.637499999997</v>
      </c>
      <c r="B1291" s="1" t="str">
        <f t="shared" si="120"/>
        <v>12/26/19</v>
      </c>
      <c r="C1291" s="10">
        <f t="shared" si="124"/>
        <v>0.63750000000000007</v>
      </c>
      <c r="D1291" s="2" t="str">
        <f t="shared" si="125"/>
        <v>Afternoon</v>
      </c>
      <c r="E1291" s="1" t="str">
        <f t="shared" si="121"/>
        <v>2019</v>
      </c>
      <c r="F1291" s="1" t="str">
        <f t="shared" si="122"/>
        <v>December</v>
      </c>
      <c r="G1291" t="str">
        <f t="shared" si="123"/>
        <v>Thursday</v>
      </c>
      <c r="H1291">
        <v>15300</v>
      </c>
      <c r="I1291" t="s">
        <v>38</v>
      </c>
      <c r="Q1291">
        <v>1</v>
      </c>
      <c r="W1291">
        <v>1</v>
      </c>
      <c r="AA1291">
        <v>1</v>
      </c>
    </row>
    <row r="1292" spans="1:29" hidden="1" x14ac:dyDescent="0.25">
      <c r="A1292" s="11">
        <v>43826.48541666667</v>
      </c>
      <c r="B1292" s="1" t="str">
        <f t="shared" si="120"/>
        <v>12/27/19</v>
      </c>
      <c r="C1292" s="10">
        <f t="shared" si="124"/>
        <v>0.48541666666666666</v>
      </c>
      <c r="D1292" s="2" t="str">
        <f t="shared" si="125"/>
        <v>Morning</v>
      </c>
      <c r="E1292" s="1" t="str">
        <f t="shared" si="121"/>
        <v>2019</v>
      </c>
      <c r="F1292" s="1" t="str">
        <f t="shared" si="122"/>
        <v>December</v>
      </c>
      <c r="G1292" t="str">
        <f t="shared" si="123"/>
        <v>Friday</v>
      </c>
      <c r="H1292">
        <v>16300</v>
      </c>
      <c r="I1292" t="s">
        <v>33</v>
      </c>
      <c r="J1292">
        <v>1</v>
      </c>
      <c r="K1292">
        <v>1</v>
      </c>
      <c r="L1292">
        <v>1</v>
      </c>
      <c r="P1292">
        <v>1</v>
      </c>
    </row>
    <row r="1293" spans="1:29" hidden="1" x14ac:dyDescent="0.25">
      <c r="A1293" s="11">
        <v>43826.53125</v>
      </c>
      <c r="B1293" s="1" t="str">
        <f t="shared" si="120"/>
        <v>12/27/19</v>
      </c>
      <c r="C1293" s="10">
        <f t="shared" si="124"/>
        <v>0.53125</v>
      </c>
      <c r="D1293" s="2" t="str">
        <f t="shared" si="125"/>
        <v>Morning</v>
      </c>
      <c r="E1293" s="1" t="str">
        <f t="shared" si="121"/>
        <v>2019</v>
      </c>
      <c r="F1293" s="1" t="str">
        <f t="shared" si="122"/>
        <v>December</v>
      </c>
      <c r="G1293" t="str">
        <f t="shared" si="123"/>
        <v>Friday</v>
      </c>
      <c r="H1293">
        <v>15800</v>
      </c>
      <c r="I1293" t="s">
        <v>44</v>
      </c>
      <c r="J1293">
        <v>1</v>
      </c>
      <c r="P1293">
        <v>1</v>
      </c>
      <c r="AA1293">
        <v>1</v>
      </c>
    </row>
    <row r="1294" spans="1:29" hidden="1" x14ac:dyDescent="0.25">
      <c r="A1294" s="11">
        <v>43826.53402777778</v>
      </c>
      <c r="B1294" s="1" t="str">
        <f t="shared" si="120"/>
        <v>12/27/19</v>
      </c>
      <c r="C1294" s="10">
        <f t="shared" si="124"/>
        <v>0.53402777777777777</v>
      </c>
      <c r="D1294" s="2" t="str">
        <f t="shared" si="125"/>
        <v>Morning</v>
      </c>
      <c r="E1294" s="1" t="str">
        <f t="shared" si="121"/>
        <v>2019</v>
      </c>
      <c r="F1294" s="1" t="str">
        <f t="shared" si="122"/>
        <v>December</v>
      </c>
      <c r="G1294" t="str">
        <f t="shared" si="123"/>
        <v>Friday</v>
      </c>
      <c r="H1294">
        <v>15000</v>
      </c>
      <c r="I1294" t="s">
        <v>39</v>
      </c>
      <c r="N1294">
        <v>1</v>
      </c>
      <c r="R1294">
        <v>2</v>
      </c>
      <c r="AB1294">
        <v>1</v>
      </c>
    </row>
    <row r="1295" spans="1:29" hidden="1" x14ac:dyDescent="0.25">
      <c r="A1295" s="11">
        <v>43827.465277777781</v>
      </c>
      <c r="B1295" s="1" t="str">
        <f t="shared" si="120"/>
        <v>12/28/19</v>
      </c>
      <c r="C1295" s="10">
        <f t="shared" si="124"/>
        <v>0.46527777777777773</v>
      </c>
      <c r="D1295" s="2" t="str">
        <f t="shared" si="125"/>
        <v>Morning</v>
      </c>
      <c r="E1295" s="1" t="str">
        <f t="shared" si="121"/>
        <v>2019</v>
      </c>
      <c r="F1295" s="1" t="str">
        <f t="shared" si="122"/>
        <v>December</v>
      </c>
      <c r="G1295" t="str">
        <f t="shared" si="123"/>
        <v>Saturday</v>
      </c>
      <c r="H1295">
        <v>16100</v>
      </c>
      <c r="I1295" t="s">
        <v>37</v>
      </c>
      <c r="J1295">
        <v>2</v>
      </c>
      <c r="P1295">
        <v>1</v>
      </c>
    </row>
    <row r="1296" spans="1:29" hidden="1" x14ac:dyDescent="0.25">
      <c r="A1296" s="11">
        <v>43827.491666666669</v>
      </c>
      <c r="B1296" s="1" t="str">
        <f t="shared" si="120"/>
        <v>12/28/19</v>
      </c>
      <c r="C1296" s="10">
        <f t="shared" si="124"/>
        <v>0.4916666666666667</v>
      </c>
      <c r="D1296" s="2" t="str">
        <f t="shared" si="125"/>
        <v>Morning</v>
      </c>
      <c r="E1296" s="1" t="str">
        <f t="shared" si="121"/>
        <v>2019</v>
      </c>
      <c r="F1296" s="1" t="str">
        <f t="shared" si="122"/>
        <v>December</v>
      </c>
      <c r="G1296" t="str">
        <f t="shared" si="123"/>
        <v>Saturday</v>
      </c>
      <c r="H1296">
        <v>14800</v>
      </c>
      <c r="I1296" t="s">
        <v>33</v>
      </c>
      <c r="J1296">
        <v>1</v>
      </c>
      <c r="P1296">
        <v>1</v>
      </c>
      <c r="R1296">
        <v>1</v>
      </c>
    </row>
    <row r="1297" spans="1:28" hidden="1" x14ac:dyDescent="0.25">
      <c r="A1297" s="11">
        <v>43827.50277777778</v>
      </c>
      <c r="B1297" s="1" t="str">
        <f t="shared" si="120"/>
        <v>12/28/19</v>
      </c>
      <c r="C1297" s="10">
        <f t="shared" si="124"/>
        <v>0.50277777777777777</v>
      </c>
      <c r="D1297" s="2" t="str">
        <f t="shared" si="125"/>
        <v>Morning</v>
      </c>
      <c r="E1297" s="1" t="str">
        <f t="shared" si="121"/>
        <v>2019</v>
      </c>
      <c r="F1297" s="1" t="str">
        <f t="shared" si="122"/>
        <v>December</v>
      </c>
      <c r="G1297" t="str">
        <f t="shared" si="123"/>
        <v>Saturday</v>
      </c>
      <c r="H1297">
        <v>17000</v>
      </c>
      <c r="I1297" t="s">
        <v>40</v>
      </c>
      <c r="K1297">
        <v>1</v>
      </c>
      <c r="L1297">
        <v>2</v>
      </c>
      <c r="Q1297">
        <v>1</v>
      </c>
      <c r="AA1297">
        <v>1</v>
      </c>
    </row>
    <row r="1298" spans="1:28" hidden="1" x14ac:dyDescent="0.25">
      <c r="A1298" s="11">
        <v>43827.506249999999</v>
      </c>
      <c r="B1298" s="1" t="str">
        <f t="shared" si="120"/>
        <v>12/28/19</v>
      </c>
      <c r="C1298" s="10">
        <f t="shared" si="124"/>
        <v>0.50624999999999998</v>
      </c>
      <c r="D1298" s="2" t="str">
        <f t="shared" si="125"/>
        <v>Morning</v>
      </c>
      <c r="E1298" s="1" t="str">
        <f t="shared" si="121"/>
        <v>2019</v>
      </c>
      <c r="F1298" s="1" t="str">
        <f t="shared" si="122"/>
        <v>December</v>
      </c>
      <c r="G1298" t="str">
        <f t="shared" si="123"/>
        <v>Saturday</v>
      </c>
      <c r="H1298">
        <v>22300</v>
      </c>
      <c r="I1298" t="s">
        <v>40</v>
      </c>
      <c r="J1298">
        <v>1</v>
      </c>
      <c r="Q1298">
        <v>1</v>
      </c>
      <c r="X1298">
        <v>2</v>
      </c>
      <c r="AB1298">
        <v>1</v>
      </c>
    </row>
    <row r="1299" spans="1:28" hidden="1" x14ac:dyDescent="0.25">
      <c r="A1299" s="11">
        <v>43827.524305555555</v>
      </c>
      <c r="B1299" s="1" t="str">
        <f t="shared" si="120"/>
        <v>12/28/19</v>
      </c>
      <c r="C1299" s="10">
        <f t="shared" si="124"/>
        <v>0.52430555555555558</v>
      </c>
      <c r="D1299" s="2" t="str">
        <f t="shared" si="125"/>
        <v>Morning</v>
      </c>
      <c r="E1299" s="1" t="str">
        <f t="shared" si="121"/>
        <v>2019</v>
      </c>
      <c r="F1299" s="1" t="str">
        <f t="shared" si="122"/>
        <v>December</v>
      </c>
      <c r="G1299" t="str">
        <f t="shared" si="123"/>
        <v>Saturday</v>
      </c>
      <c r="H1299">
        <v>20900</v>
      </c>
      <c r="I1299" t="s">
        <v>34</v>
      </c>
      <c r="J1299">
        <v>3</v>
      </c>
      <c r="P1299">
        <v>1</v>
      </c>
    </row>
    <row r="1300" spans="1:28" hidden="1" x14ac:dyDescent="0.25">
      <c r="A1300" s="11">
        <v>43827.54791666667</v>
      </c>
      <c r="B1300" s="1" t="str">
        <f t="shared" si="120"/>
        <v>12/28/19</v>
      </c>
      <c r="C1300" s="10">
        <f t="shared" si="124"/>
        <v>0.54791666666666672</v>
      </c>
      <c r="D1300" s="2" t="str">
        <f t="shared" si="125"/>
        <v>Afternoon</v>
      </c>
      <c r="E1300" s="1" t="str">
        <f t="shared" si="121"/>
        <v>2019</v>
      </c>
      <c r="F1300" s="1" t="str">
        <f t="shared" si="122"/>
        <v>December</v>
      </c>
      <c r="G1300" t="str">
        <f t="shared" si="123"/>
        <v>Saturday</v>
      </c>
      <c r="H1300">
        <v>35600</v>
      </c>
      <c r="I1300" t="s">
        <v>34</v>
      </c>
      <c r="J1300">
        <v>7</v>
      </c>
    </row>
    <row r="1301" spans="1:28" hidden="1" x14ac:dyDescent="0.25">
      <c r="A1301" s="11">
        <v>43827.55</v>
      </c>
      <c r="B1301" s="1" t="str">
        <f t="shared" si="120"/>
        <v>12/28/19</v>
      </c>
      <c r="C1301" s="10">
        <f t="shared" si="124"/>
        <v>0.54999999999999993</v>
      </c>
      <c r="D1301" s="2" t="str">
        <f t="shared" si="125"/>
        <v>Afternoon</v>
      </c>
      <c r="E1301" s="1" t="str">
        <f t="shared" si="121"/>
        <v>2019</v>
      </c>
      <c r="F1301" s="1" t="str">
        <f t="shared" si="122"/>
        <v>December</v>
      </c>
      <c r="G1301" t="str">
        <f t="shared" si="123"/>
        <v>Saturday</v>
      </c>
      <c r="H1301">
        <v>18800</v>
      </c>
      <c r="I1301" t="s">
        <v>35</v>
      </c>
      <c r="J1301">
        <v>1</v>
      </c>
      <c r="M1301">
        <v>1</v>
      </c>
      <c r="R1301">
        <v>1</v>
      </c>
      <c r="AA1301">
        <v>1</v>
      </c>
    </row>
    <row r="1302" spans="1:28" hidden="1" x14ac:dyDescent="0.25">
      <c r="A1302" s="11">
        <v>43827.563194444447</v>
      </c>
      <c r="B1302" s="1" t="str">
        <f t="shared" si="120"/>
        <v>12/28/19</v>
      </c>
      <c r="C1302" s="10">
        <f t="shared" si="124"/>
        <v>0.56319444444444444</v>
      </c>
      <c r="D1302" s="2" t="str">
        <f t="shared" si="125"/>
        <v>Afternoon</v>
      </c>
      <c r="E1302" s="1" t="str">
        <f t="shared" si="121"/>
        <v>2019</v>
      </c>
      <c r="F1302" s="1" t="str">
        <f t="shared" si="122"/>
        <v>December</v>
      </c>
      <c r="G1302" t="str">
        <f t="shared" si="123"/>
        <v>Saturday</v>
      </c>
      <c r="H1302">
        <v>21500</v>
      </c>
      <c r="I1302" t="s">
        <v>45</v>
      </c>
      <c r="N1302">
        <v>3</v>
      </c>
      <c r="O1302">
        <v>1</v>
      </c>
      <c r="P1302">
        <v>1</v>
      </c>
    </row>
    <row r="1303" spans="1:28" hidden="1" x14ac:dyDescent="0.25">
      <c r="A1303" s="11">
        <v>43827.574305555558</v>
      </c>
      <c r="B1303" s="1" t="str">
        <f t="shared" si="120"/>
        <v>12/28/19</v>
      </c>
      <c r="C1303" s="10">
        <f t="shared" si="124"/>
        <v>0.57430555555555551</v>
      </c>
      <c r="D1303" s="2" t="str">
        <f t="shared" si="125"/>
        <v>Afternoon</v>
      </c>
      <c r="E1303" s="1" t="str">
        <f t="shared" si="121"/>
        <v>2019</v>
      </c>
      <c r="F1303" s="1" t="str">
        <f t="shared" si="122"/>
        <v>December</v>
      </c>
      <c r="G1303" t="str">
        <f t="shared" si="123"/>
        <v>Saturday</v>
      </c>
      <c r="H1303">
        <v>18800</v>
      </c>
      <c r="I1303" t="s">
        <v>39</v>
      </c>
      <c r="J1303">
        <v>1</v>
      </c>
      <c r="K1303">
        <v>1</v>
      </c>
      <c r="M1303">
        <v>1</v>
      </c>
      <c r="P1303">
        <v>1</v>
      </c>
    </row>
    <row r="1304" spans="1:28" hidden="1" x14ac:dyDescent="0.25">
      <c r="A1304" s="11">
        <v>43827.597222222219</v>
      </c>
      <c r="B1304" s="1" t="str">
        <f t="shared" si="120"/>
        <v>12/28/19</v>
      </c>
      <c r="C1304" s="10">
        <f t="shared" si="124"/>
        <v>0.59722222222222221</v>
      </c>
      <c r="D1304" s="2" t="str">
        <f t="shared" si="125"/>
        <v>Afternoon</v>
      </c>
      <c r="E1304" s="1" t="str">
        <f t="shared" si="121"/>
        <v>2019</v>
      </c>
      <c r="F1304" s="1" t="str">
        <f t="shared" si="122"/>
        <v>December</v>
      </c>
      <c r="G1304" t="str">
        <f t="shared" si="123"/>
        <v>Saturday</v>
      </c>
      <c r="H1304">
        <v>22000</v>
      </c>
      <c r="I1304" t="s">
        <v>36</v>
      </c>
      <c r="X1304">
        <v>2</v>
      </c>
      <c r="Y1304">
        <v>2</v>
      </c>
    </row>
    <row r="1305" spans="1:28" hidden="1" x14ac:dyDescent="0.25">
      <c r="A1305" s="11">
        <v>43827.618750000001</v>
      </c>
      <c r="B1305" s="1" t="str">
        <f t="shared" si="120"/>
        <v>12/28/19</v>
      </c>
      <c r="C1305" s="10">
        <f t="shared" si="124"/>
        <v>0.61875000000000002</v>
      </c>
      <c r="D1305" s="2" t="str">
        <f t="shared" si="125"/>
        <v>Afternoon</v>
      </c>
      <c r="E1305" s="1" t="str">
        <f t="shared" si="121"/>
        <v>2019</v>
      </c>
      <c r="F1305" s="1" t="str">
        <f t="shared" si="122"/>
        <v>December</v>
      </c>
      <c r="G1305" t="str">
        <f t="shared" si="123"/>
        <v>Saturday</v>
      </c>
      <c r="H1305">
        <v>17000</v>
      </c>
      <c r="I1305" t="s">
        <v>38</v>
      </c>
      <c r="N1305">
        <v>4</v>
      </c>
    </row>
    <row r="1306" spans="1:28" hidden="1" x14ac:dyDescent="0.25">
      <c r="A1306" s="11">
        <v>43827.621527777781</v>
      </c>
      <c r="B1306" s="1" t="str">
        <f t="shared" si="120"/>
        <v>12/28/19</v>
      </c>
      <c r="C1306" s="10">
        <f t="shared" si="124"/>
        <v>0.62152777777777779</v>
      </c>
      <c r="D1306" s="2" t="str">
        <f t="shared" si="125"/>
        <v>Afternoon</v>
      </c>
      <c r="E1306" s="1" t="str">
        <f t="shared" si="121"/>
        <v>2019</v>
      </c>
      <c r="F1306" s="1" t="str">
        <f t="shared" si="122"/>
        <v>December</v>
      </c>
      <c r="G1306" t="str">
        <f t="shared" si="123"/>
        <v>Saturday</v>
      </c>
      <c r="H1306">
        <v>21500</v>
      </c>
      <c r="I1306" t="s">
        <v>38</v>
      </c>
      <c r="K1306">
        <v>2</v>
      </c>
      <c r="P1306">
        <v>1</v>
      </c>
      <c r="R1306">
        <v>2</v>
      </c>
    </row>
    <row r="1307" spans="1:28" hidden="1" x14ac:dyDescent="0.25">
      <c r="A1307" s="11">
        <v>43827.623611111114</v>
      </c>
      <c r="B1307" s="1" t="str">
        <f t="shared" si="120"/>
        <v>12/28/19</v>
      </c>
      <c r="C1307" s="10">
        <f t="shared" si="124"/>
        <v>0.62361111111111112</v>
      </c>
      <c r="D1307" s="2" t="str">
        <f t="shared" si="125"/>
        <v>Afternoon</v>
      </c>
      <c r="E1307" s="1" t="str">
        <f t="shared" si="121"/>
        <v>2019</v>
      </c>
      <c r="F1307" s="1" t="str">
        <f t="shared" si="122"/>
        <v>December</v>
      </c>
      <c r="G1307" t="str">
        <f t="shared" si="123"/>
        <v>Saturday</v>
      </c>
      <c r="H1307">
        <v>24300</v>
      </c>
      <c r="I1307" t="s">
        <v>35</v>
      </c>
      <c r="J1307">
        <v>1</v>
      </c>
      <c r="K1307">
        <v>1</v>
      </c>
      <c r="S1307">
        <v>1</v>
      </c>
      <c r="Y1307">
        <v>1</v>
      </c>
    </row>
    <row r="1308" spans="1:28" hidden="1" x14ac:dyDescent="0.25">
      <c r="A1308" s="11">
        <v>43827.661111111112</v>
      </c>
      <c r="B1308" s="1" t="str">
        <f t="shared" si="120"/>
        <v>12/28/19</v>
      </c>
      <c r="C1308" s="10">
        <f t="shared" si="124"/>
        <v>0.66111111111111109</v>
      </c>
      <c r="D1308" s="2" t="str">
        <f t="shared" si="125"/>
        <v>Evening</v>
      </c>
      <c r="E1308" s="1" t="str">
        <f t="shared" si="121"/>
        <v>2019</v>
      </c>
      <c r="F1308" s="1" t="str">
        <f t="shared" si="122"/>
        <v>December</v>
      </c>
      <c r="G1308" t="str">
        <f t="shared" si="123"/>
        <v>Saturday</v>
      </c>
      <c r="H1308">
        <v>19300</v>
      </c>
      <c r="I1308" t="s">
        <v>40</v>
      </c>
      <c r="J1308">
        <v>1</v>
      </c>
      <c r="N1308">
        <v>1</v>
      </c>
      <c r="Q1308">
        <v>1</v>
      </c>
      <c r="AB1308">
        <v>2</v>
      </c>
    </row>
    <row r="1309" spans="1:28" hidden="1" x14ac:dyDescent="0.25">
      <c r="A1309" s="11">
        <v>43827.679166666669</v>
      </c>
      <c r="B1309" s="1" t="str">
        <f t="shared" si="120"/>
        <v>12/28/19</v>
      </c>
      <c r="C1309" s="10">
        <f t="shared" si="124"/>
        <v>0.6791666666666667</v>
      </c>
      <c r="D1309" s="2" t="str">
        <f t="shared" si="125"/>
        <v>Evening</v>
      </c>
      <c r="E1309" s="1" t="str">
        <f t="shared" si="121"/>
        <v>2019</v>
      </c>
      <c r="F1309" s="1" t="str">
        <f t="shared" si="122"/>
        <v>December</v>
      </c>
      <c r="G1309" t="str">
        <f t="shared" si="123"/>
        <v>Saturday</v>
      </c>
      <c r="H1309">
        <v>58900</v>
      </c>
      <c r="I1309" t="s">
        <v>39</v>
      </c>
      <c r="J1309">
        <v>3</v>
      </c>
      <c r="K1309">
        <v>2</v>
      </c>
      <c r="N1309">
        <v>4</v>
      </c>
      <c r="P1309">
        <v>3</v>
      </c>
      <c r="Q1309">
        <v>2</v>
      </c>
    </row>
    <row r="1310" spans="1:28" hidden="1" x14ac:dyDescent="0.25">
      <c r="A1310" s="11">
        <v>43827.693055555559</v>
      </c>
      <c r="B1310" s="1" t="str">
        <f t="shared" si="120"/>
        <v>12/28/19</v>
      </c>
      <c r="C1310" s="10">
        <f t="shared" si="124"/>
        <v>0.69305555555555554</v>
      </c>
      <c r="D1310" s="2" t="str">
        <f t="shared" si="125"/>
        <v>Evening</v>
      </c>
      <c r="E1310" s="1" t="str">
        <f t="shared" si="121"/>
        <v>2019</v>
      </c>
      <c r="F1310" s="1" t="str">
        <f t="shared" si="122"/>
        <v>December</v>
      </c>
      <c r="G1310" t="str">
        <f t="shared" si="123"/>
        <v>Saturday</v>
      </c>
      <c r="H1310">
        <v>21100</v>
      </c>
      <c r="I1310" t="s">
        <v>39</v>
      </c>
      <c r="J1310">
        <v>2</v>
      </c>
      <c r="S1310">
        <v>1</v>
      </c>
      <c r="Y1310">
        <v>1</v>
      </c>
    </row>
    <row r="1311" spans="1:28" hidden="1" x14ac:dyDescent="0.25">
      <c r="A1311" s="11">
        <v>43828.469444444447</v>
      </c>
      <c r="B1311" s="1" t="str">
        <f t="shared" si="120"/>
        <v>12/29/19</v>
      </c>
      <c r="C1311" s="10">
        <f t="shared" si="124"/>
        <v>0.4694444444444445</v>
      </c>
      <c r="D1311" s="2" t="str">
        <f t="shared" si="125"/>
        <v>Morning</v>
      </c>
      <c r="E1311" s="1" t="str">
        <f t="shared" si="121"/>
        <v>2019</v>
      </c>
      <c r="F1311" s="1" t="str">
        <f t="shared" si="122"/>
        <v>December</v>
      </c>
      <c r="G1311" t="str">
        <f t="shared" si="123"/>
        <v>Sunday</v>
      </c>
      <c r="H1311">
        <v>14000</v>
      </c>
      <c r="I1311" t="s">
        <v>44</v>
      </c>
      <c r="J1311">
        <v>1</v>
      </c>
      <c r="P1311">
        <v>1</v>
      </c>
      <c r="R1311">
        <v>1</v>
      </c>
    </row>
    <row r="1312" spans="1:28" hidden="1" x14ac:dyDescent="0.25">
      <c r="A1312" s="11">
        <v>43828.481944444444</v>
      </c>
      <c r="B1312" s="1" t="str">
        <f t="shared" si="120"/>
        <v>12/29/19</v>
      </c>
      <c r="C1312" s="10">
        <f t="shared" si="124"/>
        <v>0.48194444444444445</v>
      </c>
      <c r="D1312" s="2" t="str">
        <f t="shared" si="125"/>
        <v>Morning</v>
      </c>
      <c r="E1312" s="1" t="str">
        <f t="shared" si="121"/>
        <v>2019</v>
      </c>
      <c r="F1312" s="1" t="str">
        <f t="shared" si="122"/>
        <v>December</v>
      </c>
      <c r="G1312" t="str">
        <f t="shared" si="123"/>
        <v>Sunday</v>
      </c>
      <c r="H1312">
        <v>15300</v>
      </c>
      <c r="I1312" t="s">
        <v>45</v>
      </c>
      <c r="J1312">
        <v>1</v>
      </c>
      <c r="M1312">
        <v>1</v>
      </c>
      <c r="P1312">
        <v>1</v>
      </c>
    </row>
    <row r="1313" spans="1:29" hidden="1" x14ac:dyDescent="0.25">
      <c r="A1313" s="11">
        <v>43828.507638888892</v>
      </c>
      <c r="B1313" s="1" t="str">
        <f t="shared" si="120"/>
        <v>12/29/19</v>
      </c>
      <c r="C1313" s="10">
        <f t="shared" si="124"/>
        <v>0.50763888888888886</v>
      </c>
      <c r="D1313" s="2" t="str">
        <f t="shared" si="125"/>
        <v>Morning</v>
      </c>
      <c r="E1313" s="1" t="str">
        <f t="shared" si="121"/>
        <v>2019</v>
      </c>
      <c r="F1313" s="1" t="str">
        <f t="shared" si="122"/>
        <v>December</v>
      </c>
      <c r="G1313" t="str">
        <f t="shared" si="123"/>
        <v>Sunday</v>
      </c>
      <c r="H1313">
        <v>15300</v>
      </c>
      <c r="I1313" t="s">
        <v>39</v>
      </c>
      <c r="J1313">
        <v>1</v>
      </c>
      <c r="Q1313">
        <v>1</v>
      </c>
      <c r="AA1313">
        <v>1</v>
      </c>
    </row>
    <row r="1314" spans="1:29" hidden="1" x14ac:dyDescent="0.25">
      <c r="A1314" s="11">
        <v>43828.51666666667</v>
      </c>
      <c r="B1314" s="1" t="str">
        <f t="shared" si="120"/>
        <v>12/29/19</v>
      </c>
      <c r="C1314" s="10">
        <f t="shared" si="124"/>
        <v>0.51666666666666672</v>
      </c>
      <c r="D1314" s="2" t="str">
        <f t="shared" si="125"/>
        <v>Morning</v>
      </c>
      <c r="E1314" s="1" t="str">
        <f t="shared" si="121"/>
        <v>2019</v>
      </c>
      <c r="F1314" s="1" t="str">
        <f t="shared" si="122"/>
        <v>December</v>
      </c>
      <c r="G1314" t="str">
        <f t="shared" si="123"/>
        <v>Sunday</v>
      </c>
      <c r="H1314">
        <v>23900</v>
      </c>
      <c r="I1314" t="s">
        <v>34</v>
      </c>
      <c r="J1314">
        <v>4</v>
      </c>
      <c r="K1314">
        <v>1</v>
      </c>
    </row>
    <row r="1315" spans="1:29" hidden="1" x14ac:dyDescent="0.25">
      <c r="A1315" s="11">
        <v>43828.527083333334</v>
      </c>
      <c r="B1315" s="1" t="str">
        <f t="shared" si="120"/>
        <v>12/29/19</v>
      </c>
      <c r="C1315" s="10">
        <f t="shared" si="124"/>
        <v>0.52708333333333335</v>
      </c>
      <c r="D1315" s="2" t="str">
        <f t="shared" si="125"/>
        <v>Morning</v>
      </c>
      <c r="E1315" s="1" t="str">
        <f t="shared" si="121"/>
        <v>2019</v>
      </c>
      <c r="F1315" s="1" t="str">
        <f t="shared" si="122"/>
        <v>December</v>
      </c>
      <c r="G1315" t="str">
        <f t="shared" si="123"/>
        <v>Sunday</v>
      </c>
      <c r="H1315">
        <v>14800</v>
      </c>
      <c r="I1315" t="s">
        <v>39</v>
      </c>
      <c r="J1315">
        <v>1</v>
      </c>
      <c r="K1315">
        <v>1</v>
      </c>
      <c r="P1315">
        <v>1</v>
      </c>
    </row>
    <row r="1316" spans="1:29" hidden="1" x14ac:dyDescent="0.25">
      <c r="A1316" s="11">
        <v>43828.536111111112</v>
      </c>
      <c r="B1316" s="1" t="str">
        <f t="shared" si="120"/>
        <v>12/29/19</v>
      </c>
      <c r="C1316" s="10">
        <f t="shared" si="124"/>
        <v>0.53611111111111109</v>
      </c>
      <c r="D1316" s="2" t="str">
        <f t="shared" si="125"/>
        <v>Morning</v>
      </c>
      <c r="E1316" s="1" t="str">
        <f t="shared" si="121"/>
        <v>2019</v>
      </c>
      <c r="F1316" s="1" t="str">
        <f t="shared" si="122"/>
        <v>December</v>
      </c>
      <c r="G1316" t="str">
        <f t="shared" si="123"/>
        <v>Sunday</v>
      </c>
      <c r="H1316">
        <v>23800</v>
      </c>
      <c r="I1316" t="s">
        <v>33</v>
      </c>
      <c r="J1316">
        <v>2</v>
      </c>
      <c r="K1316">
        <v>1</v>
      </c>
      <c r="P1316">
        <v>1</v>
      </c>
      <c r="Y1316">
        <v>1</v>
      </c>
    </row>
    <row r="1317" spans="1:29" hidden="1" x14ac:dyDescent="0.25">
      <c r="A1317" s="11">
        <v>43828.543749999997</v>
      </c>
      <c r="B1317" s="1" t="str">
        <f t="shared" si="120"/>
        <v>12/29/19</v>
      </c>
      <c r="C1317" s="10">
        <f t="shared" si="124"/>
        <v>0.54375000000000007</v>
      </c>
      <c r="D1317" s="2" t="str">
        <f t="shared" si="125"/>
        <v>Afternoon</v>
      </c>
      <c r="E1317" s="1" t="str">
        <f t="shared" si="121"/>
        <v>2019</v>
      </c>
      <c r="F1317" s="1" t="str">
        <f t="shared" si="122"/>
        <v>December</v>
      </c>
      <c r="G1317" t="str">
        <f t="shared" si="123"/>
        <v>Sunday</v>
      </c>
      <c r="H1317">
        <v>19800</v>
      </c>
      <c r="I1317" t="s">
        <v>33</v>
      </c>
      <c r="K1317">
        <v>1</v>
      </c>
      <c r="L1317">
        <v>1</v>
      </c>
      <c r="W1317">
        <v>1</v>
      </c>
      <c r="AA1317">
        <v>1</v>
      </c>
      <c r="AC1317">
        <v>1</v>
      </c>
    </row>
    <row r="1318" spans="1:29" hidden="1" x14ac:dyDescent="0.25">
      <c r="A1318" s="11">
        <v>43828.56527777778</v>
      </c>
      <c r="B1318" s="1" t="str">
        <f t="shared" si="120"/>
        <v>12/29/19</v>
      </c>
      <c r="C1318" s="10">
        <f t="shared" si="124"/>
        <v>0.56527777777777777</v>
      </c>
      <c r="D1318" s="2" t="str">
        <f t="shared" si="125"/>
        <v>Afternoon</v>
      </c>
      <c r="E1318" s="1" t="str">
        <f t="shared" si="121"/>
        <v>2019</v>
      </c>
      <c r="F1318" s="1" t="str">
        <f t="shared" si="122"/>
        <v>December</v>
      </c>
      <c r="G1318" t="str">
        <f t="shared" si="123"/>
        <v>Sunday</v>
      </c>
      <c r="H1318">
        <v>14800</v>
      </c>
      <c r="I1318" t="s">
        <v>40</v>
      </c>
      <c r="J1318">
        <v>1</v>
      </c>
      <c r="R1318">
        <v>1</v>
      </c>
      <c r="X1318">
        <v>1</v>
      </c>
    </row>
    <row r="1319" spans="1:29" hidden="1" x14ac:dyDescent="0.25">
      <c r="A1319" s="11">
        <v>43828.571527777778</v>
      </c>
      <c r="B1319" s="1" t="str">
        <f t="shared" si="120"/>
        <v>12/29/19</v>
      </c>
      <c r="C1319" s="10">
        <f t="shared" si="124"/>
        <v>0.57152777777777775</v>
      </c>
      <c r="D1319" s="2" t="str">
        <f t="shared" si="125"/>
        <v>Afternoon</v>
      </c>
      <c r="E1319" s="1" t="str">
        <f t="shared" si="121"/>
        <v>2019</v>
      </c>
      <c r="F1319" s="1" t="str">
        <f t="shared" si="122"/>
        <v>December</v>
      </c>
      <c r="G1319" t="str">
        <f t="shared" si="123"/>
        <v>Sunday</v>
      </c>
      <c r="H1319">
        <v>15800</v>
      </c>
      <c r="I1319" t="s">
        <v>43</v>
      </c>
      <c r="J1319">
        <v>1</v>
      </c>
      <c r="Q1319">
        <v>1</v>
      </c>
      <c r="Y1319">
        <v>1</v>
      </c>
    </row>
    <row r="1320" spans="1:29" hidden="1" x14ac:dyDescent="0.25">
      <c r="A1320" s="11">
        <v>43828.601388888892</v>
      </c>
      <c r="B1320" s="1" t="str">
        <f t="shared" si="120"/>
        <v>12/29/19</v>
      </c>
      <c r="C1320" s="10">
        <f t="shared" si="124"/>
        <v>0.60138888888888886</v>
      </c>
      <c r="D1320" s="2" t="str">
        <f t="shared" si="125"/>
        <v>Afternoon</v>
      </c>
      <c r="E1320" s="1" t="str">
        <f t="shared" si="121"/>
        <v>2019</v>
      </c>
      <c r="F1320" s="1" t="str">
        <f t="shared" si="122"/>
        <v>December</v>
      </c>
      <c r="G1320" t="str">
        <f t="shared" si="123"/>
        <v>Sunday</v>
      </c>
      <c r="H1320">
        <v>14800</v>
      </c>
      <c r="I1320" t="s">
        <v>39</v>
      </c>
      <c r="J1320">
        <v>1</v>
      </c>
      <c r="R1320">
        <v>1</v>
      </c>
      <c r="AC1320">
        <v>1</v>
      </c>
    </row>
    <row r="1321" spans="1:29" hidden="1" x14ac:dyDescent="0.25">
      <c r="A1321" s="11">
        <v>43828.605555555558</v>
      </c>
      <c r="B1321" s="1" t="str">
        <f t="shared" si="120"/>
        <v>12/29/19</v>
      </c>
      <c r="C1321" s="10">
        <f t="shared" si="124"/>
        <v>0.60555555555555551</v>
      </c>
      <c r="D1321" s="2" t="str">
        <f t="shared" si="125"/>
        <v>Afternoon</v>
      </c>
      <c r="E1321" s="1" t="str">
        <f t="shared" si="121"/>
        <v>2019</v>
      </c>
      <c r="F1321" s="1" t="str">
        <f t="shared" si="122"/>
        <v>December</v>
      </c>
      <c r="G1321" t="str">
        <f t="shared" si="123"/>
        <v>Sunday</v>
      </c>
      <c r="H1321">
        <v>15000</v>
      </c>
      <c r="I1321" t="s">
        <v>40</v>
      </c>
      <c r="M1321">
        <v>1</v>
      </c>
      <c r="P1321">
        <v>1</v>
      </c>
      <c r="X1321">
        <v>1</v>
      </c>
    </row>
    <row r="1322" spans="1:29" hidden="1" x14ac:dyDescent="0.25">
      <c r="A1322" s="11">
        <v>43828.61041666667</v>
      </c>
      <c r="B1322" s="1" t="str">
        <f t="shared" si="120"/>
        <v>12/29/19</v>
      </c>
      <c r="C1322" s="10">
        <f t="shared" si="124"/>
        <v>0.61041666666666672</v>
      </c>
      <c r="D1322" s="2" t="str">
        <f t="shared" si="125"/>
        <v>Afternoon</v>
      </c>
      <c r="E1322" s="1" t="str">
        <f t="shared" si="121"/>
        <v>2019</v>
      </c>
      <c r="F1322" s="1" t="str">
        <f t="shared" si="122"/>
        <v>December</v>
      </c>
      <c r="G1322" t="str">
        <f t="shared" si="123"/>
        <v>Sunday</v>
      </c>
      <c r="H1322">
        <v>14000</v>
      </c>
      <c r="I1322" t="s">
        <v>35</v>
      </c>
      <c r="K1322">
        <v>1</v>
      </c>
      <c r="M1322">
        <v>1</v>
      </c>
      <c r="O1322">
        <v>1</v>
      </c>
    </row>
    <row r="1323" spans="1:29" hidden="1" x14ac:dyDescent="0.25">
      <c r="A1323" s="11">
        <v>43828.612500000003</v>
      </c>
      <c r="B1323" s="1" t="str">
        <f t="shared" si="120"/>
        <v>12/29/19</v>
      </c>
      <c r="C1323" s="10">
        <f t="shared" si="124"/>
        <v>0.61249999999999993</v>
      </c>
      <c r="D1323" s="2" t="str">
        <f t="shared" si="125"/>
        <v>Afternoon</v>
      </c>
      <c r="E1323" s="1" t="str">
        <f t="shared" si="121"/>
        <v>2019</v>
      </c>
      <c r="F1323" s="1" t="str">
        <f t="shared" si="122"/>
        <v>December</v>
      </c>
      <c r="G1323" t="str">
        <f t="shared" si="123"/>
        <v>Sunday</v>
      </c>
      <c r="H1323">
        <v>22800</v>
      </c>
      <c r="I1323" t="s">
        <v>39</v>
      </c>
      <c r="J1323">
        <v>1</v>
      </c>
      <c r="M1323">
        <v>1</v>
      </c>
      <c r="Q1323">
        <v>1</v>
      </c>
      <c r="R1323">
        <v>1</v>
      </c>
      <c r="AC1323">
        <v>1</v>
      </c>
    </row>
    <row r="1324" spans="1:29" hidden="1" x14ac:dyDescent="0.25">
      <c r="A1324" s="11">
        <v>43828.668055555558</v>
      </c>
      <c r="B1324" s="1" t="str">
        <f t="shared" si="120"/>
        <v>12/29/19</v>
      </c>
      <c r="C1324" s="10">
        <f t="shared" si="124"/>
        <v>0.66805555555555562</v>
      </c>
      <c r="D1324" s="2" t="str">
        <f t="shared" si="125"/>
        <v>Evening</v>
      </c>
      <c r="E1324" s="1" t="str">
        <f t="shared" si="121"/>
        <v>2019</v>
      </c>
      <c r="F1324" s="1" t="str">
        <f t="shared" si="122"/>
        <v>December</v>
      </c>
      <c r="G1324" t="str">
        <f t="shared" si="123"/>
        <v>Sunday</v>
      </c>
      <c r="H1324">
        <v>25500</v>
      </c>
      <c r="I1324" t="s">
        <v>41</v>
      </c>
      <c r="K1324">
        <v>1</v>
      </c>
      <c r="M1324">
        <v>1</v>
      </c>
      <c r="S1324">
        <v>1</v>
      </c>
      <c r="AA1324">
        <v>1</v>
      </c>
      <c r="AB1324">
        <v>2</v>
      </c>
    </row>
    <row r="1325" spans="1:29" hidden="1" x14ac:dyDescent="0.25">
      <c r="A1325" s="11">
        <v>43829.477083333331</v>
      </c>
      <c r="B1325" s="1" t="str">
        <f t="shared" si="120"/>
        <v>12/30/19</v>
      </c>
      <c r="C1325" s="10">
        <f t="shared" si="124"/>
        <v>0.4770833333333333</v>
      </c>
      <c r="D1325" s="2" t="str">
        <f t="shared" si="125"/>
        <v>Morning</v>
      </c>
      <c r="E1325" s="1" t="str">
        <f t="shared" si="121"/>
        <v>2019</v>
      </c>
      <c r="F1325" s="1" t="str">
        <f t="shared" si="122"/>
        <v>December</v>
      </c>
      <c r="G1325" t="str">
        <f t="shared" si="123"/>
        <v>Monday</v>
      </c>
      <c r="H1325">
        <v>19800</v>
      </c>
      <c r="I1325" t="s">
        <v>39</v>
      </c>
      <c r="J1325">
        <v>1</v>
      </c>
      <c r="M1325">
        <v>1</v>
      </c>
      <c r="P1325">
        <v>1</v>
      </c>
      <c r="AA1325">
        <v>1</v>
      </c>
    </row>
    <row r="1326" spans="1:29" hidden="1" x14ac:dyDescent="0.25">
      <c r="A1326" s="11">
        <v>43829.488888888889</v>
      </c>
      <c r="B1326" s="1" t="str">
        <f t="shared" si="120"/>
        <v>12/30/19</v>
      </c>
      <c r="C1326" s="10">
        <f t="shared" si="124"/>
        <v>0.48888888888888887</v>
      </c>
      <c r="D1326" s="2" t="str">
        <f t="shared" si="125"/>
        <v>Morning</v>
      </c>
      <c r="E1326" s="1" t="str">
        <f t="shared" si="121"/>
        <v>2019</v>
      </c>
      <c r="F1326" s="1" t="str">
        <f t="shared" si="122"/>
        <v>December</v>
      </c>
      <c r="G1326" t="str">
        <f t="shared" si="123"/>
        <v>Monday</v>
      </c>
      <c r="H1326">
        <v>15300</v>
      </c>
      <c r="I1326" t="s">
        <v>36</v>
      </c>
      <c r="J1326">
        <v>1</v>
      </c>
      <c r="K1326">
        <v>1</v>
      </c>
      <c r="L1326">
        <v>1</v>
      </c>
      <c r="AB1326">
        <v>1</v>
      </c>
    </row>
    <row r="1327" spans="1:29" hidden="1" x14ac:dyDescent="0.25">
      <c r="A1327" s="11">
        <v>43829.515972222223</v>
      </c>
      <c r="B1327" s="1" t="str">
        <f t="shared" si="120"/>
        <v>12/30/19</v>
      </c>
      <c r="C1327" s="10">
        <f t="shared" si="124"/>
        <v>0.51597222222222217</v>
      </c>
      <c r="D1327" s="2" t="str">
        <f t="shared" si="125"/>
        <v>Morning</v>
      </c>
      <c r="E1327" s="1" t="str">
        <f t="shared" si="121"/>
        <v>2019</v>
      </c>
      <c r="F1327" s="1" t="str">
        <f t="shared" si="122"/>
        <v>December</v>
      </c>
      <c r="G1327" t="str">
        <f t="shared" si="123"/>
        <v>Monday</v>
      </c>
      <c r="H1327">
        <v>91300</v>
      </c>
      <c r="I1327" t="s">
        <v>36</v>
      </c>
      <c r="J1327">
        <v>6</v>
      </c>
      <c r="P1327">
        <v>6</v>
      </c>
      <c r="R1327">
        <v>6</v>
      </c>
      <c r="X1327">
        <v>2</v>
      </c>
      <c r="AB1327">
        <v>1</v>
      </c>
    </row>
    <row r="1328" spans="1:29" hidden="1" x14ac:dyDescent="0.25">
      <c r="A1328" s="11">
        <v>43829.607638888891</v>
      </c>
      <c r="B1328" s="1" t="str">
        <f t="shared" si="120"/>
        <v>12/30/19</v>
      </c>
      <c r="C1328" s="10">
        <f t="shared" si="124"/>
        <v>0.60763888888888895</v>
      </c>
      <c r="D1328" s="2" t="str">
        <f t="shared" si="125"/>
        <v>Afternoon</v>
      </c>
      <c r="E1328" s="1" t="str">
        <f t="shared" si="121"/>
        <v>2019</v>
      </c>
      <c r="F1328" s="1" t="str">
        <f t="shared" si="122"/>
        <v>December</v>
      </c>
      <c r="G1328" t="str">
        <f t="shared" si="123"/>
        <v>Monday</v>
      </c>
      <c r="H1328">
        <v>53900</v>
      </c>
      <c r="I1328" t="s">
        <v>41</v>
      </c>
      <c r="J1328">
        <v>3</v>
      </c>
      <c r="K1328">
        <v>1</v>
      </c>
      <c r="N1328">
        <v>4</v>
      </c>
      <c r="S1328">
        <v>2</v>
      </c>
      <c r="AA1328">
        <v>2</v>
      </c>
    </row>
    <row r="1329" spans="1:32" hidden="1" x14ac:dyDescent="0.25">
      <c r="A1329" s="11">
        <v>43829.633333333331</v>
      </c>
      <c r="B1329" s="1" t="str">
        <f t="shared" si="120"/>
        <v>12/30/19</v>
      </c>
      <c r="C1329" s="10">
        <f t="shared" si="124"/>
        <v>0.6333333333333333</v>
      </c>
      <c r="D1329" s="2" t="str">
        <f t="shared" si="125"/>
        <v>Afternoon</v>
      </c>
      <c r="E1329" s="1" t="str">
        <f t="shared" si="121"/>
        <v>2019</v>
      </c>
      <c r="F1329" s="1" t="str">
        <f t="shared" si="122"/>
        <v>December</v>
      </c>
      <c r="G1329" t="str">
        <f t="shared" si="123"/>
        <v>Monday</v>
      </c>
      <c r="H1329">
        <v>16100</v>
      </c>
      <c r="I1329" t="s">
        <v>43</v>
      </c>
      <c r="J1329">
        <v>2</v>
      </c>
      <c r="P1329">
        <v>1</v>
      </c>
    </row>
    <row r="1330" spans="1:32" hidden="1" x14ac:dyDescent="0.25">
      <c r="A1330" s="11">
        <v>43829.640277777777</v>
      </c>
      <c r="B1330" s="1" t="str">
        <f t="shared" si="120"/>
        <v>12/30/19</v>
      </c>
      <c r="C1330" s="10">
        <f t="shared" si="124"/>
        <v>0.64027777777777783</v>
      </c>
      <c r="D1330" s="2" t="str">
        <f t="shared" si="125"/>
        <v>Afternoon</v>
      </c>
      <c r="E1330" s="1" t="str">
        <f t="shared" si="121"/>
        <v>2019</v>
      </c>
      <c r="F1330" s="1" t="str">
        <f t="shared" si="122"/>
        <v>December</v>
      </c>
      <c r="G1330" t="str">
        <f t="shared" si="123"/>
        <v>Monday</v>
      </c>
      <c r="H1330">
        <v>26100</v>
      </c>
      <c r="I1330" t="s">
        <v>38</v>
      </c>
      <c r="J1330">
        <v>2</v>
      </c>
      <c r="V1330">
        <v>2</v>
      </c>
      <c r="AA1330">
        <v>1</v>
      </c>
    </row>
    <row r="1331" spans="1:32" hidden="1" x14ac:dyDescent="0.25">
      <c r="A1331" s="11">
        <v>43829.655555555553</v>
      </c>
      <c r="B1331" s="1" t="str">
        <f t="shared" si="120"/>
        <v>12/30/19</v>
      </c>
      <c r="C1331" s="10">
        <f t="shared" si="124"/>
        <v>0.65555555555555556</v>
      </c>
      <c r="D1331" s="2" t="str">
        <f t="shared" si="125"/>
        <v>Evening</v>
      </c>
      <c r="E1331" s="1" t="str">
        <f t="shared" si="121"/>
        <v>2019</v>
      </c>
      <c r="F1331" s="1" t="str">
        <f t="shared" si="122"/>
        <v>December</v>
      </c>
      <c r="G1331" t="str">
        <f t="shared" si="123"/>
        <v>Monday</v>
      </c>
      <c r="H1331">
        <v>15800</v>
      </c>
      <c r="I1331" t="s">
        <v>44</v>
      </c>
      <c r="J1331">
        <v>1</v>
      </c>
      <c r="AB1331">
        <v>2</v>
      </c>
      <c r="AF1331">
        <v>1</v>
      </c>
    </row>
    <row r="1332" spans="1:32" hidden="1" x14ac:dyDescent="0.25">
      <c r="A1332" s="11">
        <v>43832.473611111112</v>
      </c>
      <c r="B1332" s="1" t="str">
        <f t="shared" si="120"/>
        <v>01/02/20</v>
      </c>
      <c r="C1332" s="10">
        <f t="shared" si="124"/>
        <v>0.47361111111111115</v>
      </c>
      <c r="D1332" s="2" t="str">
        <f t="shared" si="125"/>
        <v>Morning</v>
      </c>
      <c r="E1332" s="1" t="str">
        <f t="shared" si="121"/>
        <v>2020</v>
      </c>
      <c r="F1332" s="1" t="str">
        <f t="shared" si="122"/>
        <v>January</v>
      </c>
      <c r="G1332" t="str">
        <f t="shared" si="123"/>
        <v>Thursday</v>
      </c>
      <c r="H1332">
        <v>15000</v>
      </c>
      <c r="I1332" t="s">
        <v>36</v>
      </c>
      <c r="K1332">
        <v>1</v>
      </c>
      <c r="L1332">
        <v>1</v>
      </c>
      <c r="N1332">
        <v>1</v>
      </c>
      <c r="R1332">
        <v>1</v>
      </c>
    </row>
    <row r="1333" spans="1:32" hidden="1" x14ac:dyDescent="0.25">
      <c r="A1333" s="11">
        <v>43832.474305555559</v>
      </c>
      <c r="B1333" s="1" t="str">
        <f t="shared" si="120"/>
        <v>01/02/20</v>
      </c>
      <c r="C1333" s="10">
        <f t="shared" si="124"/>
        <v>0.47430555555555554</v>
      </c>
      <c r="D1333" s="2" t="str">
        <f t="shared" si="125"/>
        <v>Morning</v>
      </c>
      <c r="E1333" s="1" t="str">
        <f t="shared" si="121"/>
        <v>2020</v>
      </c>
      <c r="F1333" s="1" t="str">
        <f t="shared" si="122"/>
        <v>January</v>
      </c>
      <c r="G1333" t="str">
        <f t="shared" si="123"/>
        <v>Thursday</v>
      </c>
      <c r="H1333">
        <v>20300</v>
      </c>
      <c r="I1333" t="s">
        <v>39</v>
      </c>
      <c r="J1333">
        <v>1</v>
      </c>
      <c r="P1333">
        <v>1</v>
      </c>
      <c r="X1333">
        <v>1</v>
      </c>
      <c r="AA1333">
        <v>1</v>
      </c>
    </row>
    <row r="1334" spans="1:32" hidden="1" x14ac:dyDescent="0.25">
      <c r="A1334" s="11">
        <v>43832.481249999997</v>
      </c>
      <c r="B1334" s="1" t="str">
        <f t="shared" si="120"/>
        <v>01/02/20</v>
      </c>
      <c r="C1334" s="10">
        <f t="shared" si="124"/>
        <v>0.48125000000000001</v>
      </c>
      <c r="D1334" s="2" t="str">
        <f t="shared" si="125"/>
        <v>Morning</v>
      </c>
      <c r="E1334" s="1" t="str">
        <f t="shared" si="121"/>
        <v>2020</v>
      </c>
      <c r="F1334" s="1" t="str">
        <f t="shared" si="122"/>
        <v>January</v>
      </c>
      <c r="G1334" t="str">
        <f t="shared" si="123"/>
        <v>Thursday</v>
      </c>
      <c r="H1334">
        <v>42900</v>
      </c>
      <c r="I1334" t="s">
        <v>38</v>
      </c>
      <c r="J1334">
        <v>3</v>
      </c>
      <c r="N1334">
        <v>1</v>
      </c>
      <c r="S1334">
        <v>1</v>
      </c>
      <c r="X1334">
        <v>1</v>
      </c>
      <c r="AA1334">
        <v>1</v>
      </c>
      <c r="AF1334">
        <v>1</v>
      </c>
    </row>
    <row r="1335" spans="1:32" hidden="1" x14ac:dyDescent="0.25">
      <c r="A1335" s="11">
        <v>43832.511805555558</v>
      </c>
      <c r="B1335" s="1" t="str">
        <f t="shared" si="120"/>
        <v>01/02/20</v>
      </c>
      <c r="C1335" s="10">
        <f t="shared" si="124"/>
        <v>0.51180555555555551</v>
      </c>
      <c r="D1335" s="2" t="str">
        <f t="shared" si="125"/>
        <v>Morning</v>
      </c>
      <c r="E1335" s="1" t="str">
        <f t="shared" si="121"/>
        <v>2020</v>
      </c>
      <c r="F1335" s="1" t="str">
        <f t="shared" si="122"/>
        <v>January</v>
      </c>
      <c r="G1335" t="str">
        <f t="shared" si="123"/>
        <v>Thursday</v>
      </c>
      <c r="H1335">
        <v>16500</v>
      </c>
      <c r="I1335" t="s">
        <v>40</v>
      </c>
      <c r="K1335">
        <v>1</v>
      </c>
      <c r="M1335">
        <v>1</v>
      </c>
      <c r="O1335">
        <v>1</v>
      </c>
      <c r="AB1335">
        <v>1</v>
      </c>
    </row>
    <row r="1336" spans="1:32" hidden="1" x14ac:dyDescent="0.25">
      <c r="A1336" s="11">
        <v>43832.518750000003</v>
      </c>
      <c r="B1336" s="1" t="str">
        <f t="shared" si="120"/>
        <v>01/02/20</v>
      </c>
      <c r="C1336" s="10">
        <f t="shared" si="124"/>
        <v>0.51874999999999993</v>
      </c>
      <c r="D1336" s="2" t="str">
        <f t="shared" si="125"/>
        <v>Morning</v>
      </c>
      <c r="E1336" s="1" t="str">
        <f t="shared" si="121"/>
        <v>2020</v>
      </c>
      <c r="F1336" s="1" t="str">
        <f t="shared" si="122"/>
        <v>January</v>
      </c>
      <c r="G1336" t="str">
        <f t="shared" si="123"/>
        <v>Thursday</v>
      </c>
      <c r="H1336">
        <v>14300</v>
      </c>
      <c r="I1336" t="s">
        <v>46</v>
      </c>
      <c r="J1336">
        <v>2</v>
      </c>
      <c r="K1336">
        <v>1</v>
      </c>
    </row>
    <row r="1337" spans="1:32" hidden="1" x14ac:dyDescent="0.25">
      <c r="A1337" s="11">
        <v>43832.522916666669</v>
      </c>
      <c r="B1337" s="1" t="str">
        <f t="shared" si="120"/>
        <v>01/02/20</v>
      </c>
      <c r="C1337" s="10">
        <f t="shared" si="124"/>
        <v>0.5229166666666667</v>
      </c>
      <c r="D1337" s="2" t="str">
        <f t="shared" si="125"/>
        <v>Morning</v>
      </c>
      <c r="E1337" s="1" t="str">
        <f t="shared" si="121"/>
        <v>2020</v>
      </c>
      <c r="F1337" s="1" t="str">
        <f t="shared" si="122"/>
        <v>January</v>
      </c>
      <c r="G1337" t="str">
        <f t="shared" si="123"/>
        <v>Thursday</v>
      </c>
      <c r="H1337">
        <v>14800</v>
      </c>
      <c r="I1337" t="s">
        <v>34</v>
      </c>
      <c r="J1337">
        <v>1</v>
      </c>
      <c r="K1337">
        <v>1</v>
      </c>
      <c r="P1337">
        <v>1</v>
      </c>
    </row>
    <row r="1338" spans="1:32" hidden="1" x14ac:dyDescent="0.25">
      <c r="A1338" s="11">
        <v>43832.534722222219</v>
      </c>
      <c r="B1338" s="1" t="str">
        <f t="shared" si="120"/>
        <v>01/02/20</v>
      </c>
      <c r="C1338" s="10">
        <f t="shared" si="124"/>
        <v>0.53472222222222221</v>
      </c>
      <c r="D1338" s="2" t="str">
        <f t="shared" si="125"/>
        <v>Morning</v>
      </c>
      <c r="E1338" s="1" t="str">
        <f t="shared" si="121"/>
        <v>2020</v>
      </c>
      <c r="F1338" s="1" t="str">
        <f t="shared" si="122"/>
        <v>January</v>
      </c>
      <c r="G1338" t="str">
        <f t="shared" si="123"/>
        <v>Thursday</v>
      </c>
      <c r="H1338">
        <v>29300</v>
      </c>
      <c r="I1338" t="s">
        <v>33</v>
      </c>
      <c r="J1338">
        <v>1</v>
      </c>
      <c r="P1338">
        <v>1</v>
      </c>
      <c r="V1338">
        <v>1</v>
      </c>
      <c r="AA1338">
        <v>1</v>
      </c>
    </row>
    <row r="1339" spans="1:32" hidden="1" x14ac:dyDescent="0.25">
      <c r="A1339" s="11">
        <v>43832.587500000001</v>
      </c>
      <c r="B1339" s="1" t="str">
        <f t="shared" si="120"/>
        <v>01/02/20</v>
      </c>
      <c r="C1339" s="10">
        <f t="shared" si="124"/>
        <v>0.58750000000000002</v>
      </c>
      <c r="D1339" s="2" t="str">
        <f t="shared" si="125"/>
        <v>Afternoon</v>
      </c>
      <c r="E1339" s="1" t="str">
        <f t="shared" si="121"/>
        <v>2020</v>
      </c>
      <c r="F1339" s="1" t="str">
        <f t="shared" si="122"/>
        <v>January</v>
      </c>
      <c r="G1339" t="str">
        <f t="shared" si="123"/>
        <v>Thursday</v>
      </c>
      <c r="H1339">
        <v>17600</v>
      </c>
      <c r="I1339" t="s">
        <v>38</v>
      </c>
      <c r="J1339">
        <v>2</v>
      </c>
      <c r="K1339">
        <v>1</v>
      </c>
      <c r="L1339">
        <v>1</v>
      </c>
    </row>
    <row r="1340" spans="1:32" hidden="1" x14ac:dyDescent="0.25">
      <c r="A1340" s="11">
        <v>43832.594444444447</v>
      </c>
      <c r="B1340" s="1" t="str">
        <f t="shared" si="120"/>
        <v>01/02/20</v>
      </c>
      <c r="C1340" s="10">
        <f t="shared" si="124"/>
        <v>0.59444444444444444</v>
      </c>
      <c r="D1340" s="2" t="str">
        <f t="shared" si="125"/>
        <v>Afternoon</v>
      </c>
      <c r="E1340" s="1" t="str">
        <f t="shared" si="121"/>
        <v>2020</v>
      </c>
      <c r="F1340" s="1" t="str">
        <f t="shared" si="122"/>
        <v>January</v>
      </c>
      <c r="G1340" t="str">
        <f t="shared" si="123"/>
        <v>Thursday</v>
      </c>
      <c r="H1340">
        <v>16500</v>
      </c>
      <c r="I1340" t="s">
        <v>35</v>
      </c>
      <c r="N1340">
        <v>1</v>
      </c>
      <c r="Q1340">
        <v>1</v>
      </c>
      <c r="R1340">
        <v>2</v>
      </c>
    </row>
    <row r="1341" spans="1:32" hidden="1" x14ac:dyDescent="0.25">
      <c r="A1341" s="11">
        <v>43832.652777777781</v>
      </c>
      <c r="B1341" s="1" t="str">
        <f t="shared" si="120"/>
        <v>01/02/20</v>
      </c>
      <c r="C1341" s="10">
        <f t="shared" si="124"/>
        <v>0.65277777777777779</v>
      </c>
      <c r="D1341" s="2" t="str">
        <f t="shared" si="125"/>
        <v>Evening</v>
      </c>
      <c r="E1341" s="1" t="str">
        <f t="shared" si="121"/>
        <v>2020</v>
      </c>
      <c r="F1341" s="1" t="str">
        <f t="shared" si="122"/>
        <v>January</v>
      </c>
      <c r="G1341" t="str">
        <f t="shared" si="123"/>
        <v>Thursday</v>
      </c>
      <c r="H1341">
        <v>46900</v>
      </c>
      <c r="I1341" t="s">
        <v>41</v>
      </c>
      <c r="J1341">
        <v>8</v>
      </c>
      <c r="P1341">
        <v>1</v>
      </c>
    </row>
    <row r="1342" spans="1:32" hidden="1" x14ac:dyDescent="0.25">
      <c r="A1342" s="11">
        <v>43833.460416666669</v>
      </c>
      <c r="B1342" s="1" t="str">
        <f t="shared" si="120"/>
        <v>01/03/20</v>
      </c>
      <c r="C1342" s="10">
        <f t="shared" si="124"/>
        <v>0.4604166666666667</v>
      </c>
      <c r="D1342" s="2" t="str">
        <f t="shared" si="125"/>
        <v>Morning</v>
      </c>
      <c r="E1342" s="1" t="str">
        <f t="shared" si="121"/>
        <v>2020</v>
      </c>
      <c r="F1342" s="1" t="str">
        <f t="shared" si="122"/>
        <v>January</v>
      </c>
      <c r="G1342" t="str">
        <f t="shared" si="123"/>
        <v>Friday</v>
      </c>
      <c r="H1342">
        <v>21600</v>
      </c>
      <c r="I1342" t="s">
        <v>38</v>
      </c>
      <c r="J1342">
        <v>2</v>
      </c>
      <c r="X1342">
        <v>1</v>
      </c>
      <c r="AC1342">
        <v>1</v>
      </c>
    </row>
    <row r="1343" spans="1:32" hidden="1" x14ac:dyDescent="0.25">
      <c r="A1343" s="11">
        <v>43833.468055555553</v>
      </c>
      <c r="B1343" s="1" t="str">
        <f t="shared" si="120"/>
        <v>01/03/20</v>
      </c>
      <c r="C1343" s="10">
        <f t="shared" si="124"/>
        <v>0.4680555555555555</v>
      </c>
      <c r="D1343" s="2" t="str">
        <f t="shared" si="125"/>
        <v>Morning</v>
      </c>
      <c r="E1343" s="1" t="str">
        <f t="shared" si="121"/>
        <v>2020</v>
      </c>
      <c r="F1343" s="1" t="str">
        <f t="shared" si="122"/>
        <v>January</v>
      </c>
      <c r="G1343" t="str">
        <f t="shared" si="123"/>
        <v>Friday</v>
      </c>
      <c r="H1343">
        <v>15500</v>
      </c>
      <c r="I1343" t="s">
        <v>37</v>
      </c>
      <c r="V1343">
        <v>1</v>
      </c>
      <c r="X1343">
        <v>1</v>
      </c>
      <c r="AA1343">
        <v>1</v>
      </c>
    </row>
    <row r="1344" spans="1:32" hidden="1" x14ac:dyDescent="0.25">
      <c r="A1344" s="11">
        <v>43833.470138888886</v>
      </c>
      <c r="B1344" s="1" t="str">
        <f t="shared" si="120"/>
        <v>01/03/20</v>
      </c>
      <c r="C1344" s="10">
        <f t="shared" si="124"/>
        <v>0.47013888888888888</v>
      </c>
      <c r="D1344" s="2" t="str">
        <f t="shared" si="125"/>
        <v>Morning</v>
      </c>
      <c r="E1344" s="1" t="str">
        <f t="shared" si="121"/>
        <v>2020</v>
      </c>
      <c r="F1344" s="1" t="str">
        <f t="shared" si="122"/>
        <v>January</v>
      </c>
      <c r="G1344" t="str">
        <f t="shared" si="123"/>
        <v>Friday</v>
      </c>
      <c r="H1344">
        <v>20300</v>
      </c>
      <c r="I1344" t="s">
        <v>38</v>
      </c>
      <c r="J1344">
        <v>1</v>
      </c>
      <c r="N1344">
        <v>1</v>
      </c>
      <c r="P1344">
        <v>1</v>
      </c>
      <c r="AA1344">
        <v>1</v>
      </c>
    </row>
    <row r="1345" spans="1:29" hidden="1" x14ac:dyDescent="0.25">
      <c r="A1345" s="11">
        <v>43833.499305555553</v>
      </c>
      <c r="B1345" s="1" t="str">
        <f t="shared" si="120"/>
        <v>01/03/20</v>
      </c>
      <c r="C1345" s="10">
        <f t="shared" si="124"/>
        <v>0.4993055555555555</v>
      </c>
      <c r="D1345" s="2" t="str">
        <f t="shared" si="125"/>
        <v>Morning</v>
      </c>
      <c r="E1345" s="1" t="str">
        <f t="shared" si="121"/>
        <v>2020</v>
      </c>
      <c r="F1345" s="1" t="str">
        <f t="shared" si="122"/>
        <v>January</v>
      </c>
      <c r="G1345" t="str">
        <f t="shared" si="123"/>
        <v>Friday</v>
      </c>
      <c r="H1345">
        <v>16300</v>
      </c>
      <c r="I1345" t="s">
        <v>40</v>
      </c>
      <c r="J1345">
        <v>1</v>
      </c>
      <c r="S1345">
        <v>1</v>
      </c>
      <c r="AB1345">
        <v>2</v>
      </c>
    </row>
    <row r="1346" spans="1:29" hidden="1" x14ac:dyDescent="0.25">
      <c r="A1346" s="11">
        <v>43833.572222222225</v>
      </c>
      <c r="B1346" s="1" t="str">
        <f t="shared" ref="B1346:B1409" si="126">TEXT(A1346,"mm/dd/yy")</f>
        <v>01/03/20</v>
      </c>
      <c r="C1346" s="10">
        <f t="shared" si="124"/>
        <v>0.57222222222222219</v>
      </c>
      <c r="D1346" s="2" t="str">
        <f t="shared" si="125"/>
        <v>Afternoon</v>
      </c>
      <c r="E1346" s="1" t="str">
        <f t="shared" ref="E1346:E1409" si="127">TEXT(A1346,"yyyy")</f>
        <v>2020</v>
      </c>
      <c r="F1346" s="1" t="str">
        <f t="shared" ref="F1346:F1409" si="128">TEXT(A1346,"mmmm")</f>
        <v>January</v>
      </c>
      <c r="G1346" t="str">
        <f t="shared" ref="G1346:G1409" si="129">TEXT(A1346,"dddd")</f>
        <v>Friday</v>
      </c>
      <c r="H1346">
        <v>17300</v>
      </c>
      <c r="I1346" t="s">
        <v>40</v>
      </c>
      <c r="J1346">
        <v>1</v>
      </c>
      <c r="K1346">
        <v>1</v>
      </c>
      <c r="P1346">
        <v>1</v>
      </c>
      <c r="AB1346">
        <v>1</v>
      </c>
    </row>
    <row r="1347" spans="1:29" hidden="1" x14ac:dyDescent="0.25">
      <c r="A1347" s="11">
        <v>43833.586805555555</v>
      </c>
      <c r="B1347" s="1" t="str">
        <f t="shared" si="126"/>
        <v>01/03/20</v>
      </c>
      <c r="C1347" s="10">
        <f t="shared" ref="C1347:C1410" si="130">TIMEVALUE((TEXT(A1347,"h:mm AM/PM")))</f>
        <v>0.58680555555555558</v>
      </c>
      <c r="D1347" s="2" t="str">
        <f t="shared" ref="D1347:D1410" si="131">IF(C1347&lt;0.541666666666667,"Morning",IF(C1347&lt;0.645833333333333,"Afternoon","Evening"))</f>
        <v>Afternoon</v>
      </c>
      <c r="E1347" s="1" t="str">
        <f t="shared" si="127"/>
        <v>2020</v>
      </c>
      <c r="F1347" s="1" t="str">
        <f t="shared" si="128"/>
        <v>January</v>
      </c>
      <c r="G1347" t="str">
        <f t="shared" si="129"/>
        <v>Friday</v>
      </c>
      <c r="H1347">
        <v>17000</v>
      </c>
      <c r="I1347" t="s">
        <v>40</v>
      </c>
      <c r="K1347">
        <v>1</v>
      </c>
      <c r="N1347">
        <v>1</v>
      </c>
      <c r="X1347">
        <v>1</v>
      </c>
    </row>
    <row r="1348" spans="1:29" hidden="1" x14ac:dyDescent="0.25">
      <c r="A1348" s="11">
        <v>43833.595138888886</v>
      </c>
      <c r="B1348" s="1" t="str">
        <f t="shared" si="126"/>
        <v>01/03/20</v>
      </c>
      <c r="C1348" s="10">
        <f t="shared" si="130"/>
        <v>0.59513888888888888</v>
      </c>
      <c r="D1348" s="2" t="str">
        <f t="shared" si="131"/>
        <v>Afternoon</v>
      </c>
      <c r="E1348" s="1" t="str">
        <f t="shared" si="127"/>
        <v>2020</v>
      </c>
      <c r="F1348" s="1" t="str">
        <f t="shared" si="128"/>
        <v>January</v>
      </c>
      <c r="G1348" t="str">
        <f t="shared" si="129"/>
        <v>Friday</v>
      </c>
      <c r="H1348">
        <v>43100</v>
      </c>
      <c r="I1348" t="s">
        <v>43</v>
      </c>
      <c r="J1348">
        <v>2</v>
      </c>
      <c r="P1348">
        <v>4</v>
      </c>
      <c r="X1348">
        <v>2</v>
      </c>
      <c r="AA1348">
        <v>1</v>
      </c>
    </row>
    <row r="1349" spans="1:29" hidden="1" x14ac:dyDescent="0.25">
      <c r="A1349" s="11">
        <v>43833.595833333333</v>
      </c>
      <c r="B1349" s="1" t="str">
        <f t="shared" si="126"/>
        <v>01/03/20</v>
      </c>
      <c r="C1349" s="10">
        <f t="shared" si="130"/>
        <v>0.59583333333333333</v>
      </c>
      <c r="D1349" s="2" t="str">
        <f t="shared" si="131"/>
        <v>Afternoon</v>
      </c>
      <c r="E1349" s="1" t="str">
        <f t="shared" si="127"/>
        <v>2020</v>
      </c>
      <c r="F1349" s="1" t="str">
        <f t="shared" si="128"/>
        <v>January</v>
      </c>
      <c r="G1349" t="str">
        <f t="shared" si="129"/>
        <v>Friday</v>
      </c>
      <c r="H1349">
        <v>18000</v>
      </c>
      <c r="I1349" t="s">
        <v>42</v>
      </c>
      <c r="K1349">
        <v>1</v>
      </c>
      <c r="N1349">
        <v>2</v>
      </c>
      <c r="AA1349">
        <v>1</v>
      </c>
    </row>
    <row r="1350" spans="1:29" hidden="1" x14ac:dyDescent="0.25">
      <c r="A1350" s="11">
        <v>43833.65347222222</v>
      </c>
      <c r="B1350" s="1" t="str">
        <f t="shared" si="126"/>
        <v>01/03/20</v>
      </c>
      <c r="C1350" s="10">
        <f t="shared" si="130"/>
        <v>0.65347222222222223</v>
      </c>
      <c r="D1350" s="2" t="str">
        <f t="shared" si="131"/>
        <v>Evening</v>
      </c>
      <c r="E1350" s="1" t="str">
        <f t="shared" si="127"/>
        <v>2020</v>
      </c>
      <c r="F1350" s="1" t="str">
        <f t="shared" si="128"/>
        <v>January</v>
      </c>
      <c r="G1350" t="str">
        <f t="shared" si="129"/>
        <v>Friday</v>
      </c>
      <c r="H1350">
        <v>16100</v>
      </c>
      <c r="I1350" t="s">
        <v>46</v>
      </c>
      <c r="J1350">
        <v>2</v>
      </c>
      <c r="AA1350">
        <v>1</v>
      </c>
    </row>
    <row r="1351" spans="1:29" hidden="1" x14ac:dyDescent="0.25">
      <c r="A1351" s="11">
        <v>43833.67083333333</v>
      </c>
      <c r="B1351" s="1" t="str">
        <f t="shared" si="126"/>
        <v>01/03/20</v>
      </c>
      <c r="C1351" s="10">
        <f t="shared" si="130"/>
        <v>0.67083333333333339</v>
      </c>
      <c r="D1351" s="2" t="str">
        <f t="shared" si="131"/>
        <v>Evening</v>
      </c>
      <c r="E1351" s="1" t="str">
        <f t="shared" si="127"/>
        <v>2020</v>
      </c>
      <c r="F1351" s="1" t="str">
        <f t="shared" si="128"/>
        <v>January</v>
      </c>
      <c r="G1351" t="str">
        <f t="shared" si="129"/>
        <v>Friday</v>
      </c>
      <c r="H1351">
        <v>17300</v>
      </c>
      <c r="I1351" t="s">
        <v>44</v>
      </c>
      <c r="K1351">
        <v>1</v>
      </c>
      <c r="O1351">
        <v>1</v>
      </c>
      <c r="R1351">
        <v>1</v>
      </c>
      <c r="W1351">
        <v>1</v>
      </c>
    </row>
    <row r="1352" spans="1:29" hidden="1" x14ac:dyDescent="0.25">
      <c r="A1352" s="11">
        <v>43833.684027777781</v>
      </c>
      <c r="B1352" s="1" t="str">
        <f t="shared" si="126"/>
        <v>01/03/20</v>
      </c>
      <c r="C1352" s="10">
        <f t="shared" si="130"/>
        <v>0.68402777777777779</v>
      </c>
      <c r="D1352" s="2" t="str">
        <f t="shared" si="131"/>
        <v>Evening</v>
      </c>
      <c r="E1352" s="1" t="str">
        <f t="shared" si="127"/>
        <v>2020</v>
      </c>
      <c r="F1352" s="1" t="str">
        <f t="shared" si="128"/>
        <v>January</v>
      </c>
      <c r="G1352" t="str">
        <f t="shared" si="129"/>
        <v>Friday</v>
      </c>
      <c r="H1352">
        <v>15100</v>
      </c>
      <c r="I1352" t="s">
        <v>46</v>
      </c>
      <c r="J1352">
        <v>1</v>
      </c>
      <c r="W1352">
        <v>1</v>
      </c>
      <c r="AA1352">
        <v>1</v>
      </c>
    </row>
    <row r="1353" spans="1:29" hidden="1" x14ac:dyDescent="0.25">
      <c r="A1353" s="11">
        <v>43833.724305555559</v>
      </c>
      <c r="B1353" s="1" t="str">
        <f t="shared" si="126"/>
        <v>01/03/20</v>
      </c>
      <c r="C1353" s="10">
        <f t="shared" si="130"/>
        <v>0.72430555555555554</v>
      </c>
      <c r="D1353" s="2" t="str">
        <f t="shared" si="131"/>
        <v>Evening</v>
      </c>
      <c r="E1353" s="1" t="str">
        <f t="shared" si="127"/>
        <v>2020</v>
      </c>
      <c r="F1353" s="1" t="str">
        <f t="shared" si="128"/>
        <v>January</v>
      </c>
      <c r="G1353" t="str">
        <f t="shared" si="129"/>
        <v>Friday</v>
      </c>
      <c r="H1353">
        <v>20600</v>
      </c>
      <c r="I1353" t="s">
        <v>35</v>
      </c>
      <c r="J1353">
        <v>2</v>
      </c>
      <c r="AA1353">
        <v>2</v>
      </c>
    </row>
    <row r="1354" spans="1:29" hidden="1" x14ac:dyDescent="0.25">
      <c r="A1354" s="11">
        <v>43834.460416666669</v>
      </c>
      <c r="B1354" s="1" t="str">
        <f t="shared" si="126"/>
        <v>01/04/20</v>
      </c>
      <c r="C1354" s="10">
        <f t="shared" si="130"/>
        <v>0.4604166666666667</v>
      </c>
      <c r="D1354" s="2" t="str">
        <f t="shared" si="131"/>
        <v>Morning</v>
      </c>
      <c r="E1354" s="1" t="str">
        <f t="shared" si="127"/>
        <v>2020</v>
      </c>
      <c r="F1354" s="1" t="str">
        <f t="shared" si="128"/>
        <v>January</v>
      </c>
      <c r="G1354" t="str">
        <f t="shared" si="129"/>
        <v>Saturday</v>
      </c>
      <c r="H1354">
        <v>23800</v>
      </c>
      <c r="I1354" t="s">
        <v>39</v>
      </c>
      <c r="J1354">
        <v>1</v>
      </c>
      <c r="O1354">
        <v>1</v>
      </c>
      <c r="P1354">
        <v>1</v>
      </c>
      <c r="R1354">
        <v>1</v>
      </c>
      <c r="Z1354">
        <v>1</v>
      </c>
    </row>
    <row r="1355" spans="1:29" hidden="1" x14ac:dyDescent="0.25">
      <c r="A1355" s="11">
        <v>43834.465277777781</v>
      </c>
      <c r="B1355" s="1" t="str">
        <f t="shared" si="126"/>
        <v>01/04/20</v>
      </c>
      <c r="C1355" s="10">
        <f t="shared" si="130"/>
        <v>0.46527777777777773</v>
      </c>
      <c r="D1355" s="2" t="str">
        <f t="shared" si="131"/>
        <v>Morning</v>
      </c>
      <c r="E1355" s="1" t="str">
        <f t="shared" si="127"/>
        <v>2020</v>
      </c>
      <c r="F1355" s="1" t="str">
        <f t="shared" si="128"/>
        <v>January</v>
      </c>
      <c r="G1355" t="str">
        <f t="shared" si="129"/>
        <v>Saturday</v>
      </c>
      <c r="H1355">
        <v>14800</v>
      </c>
      <c r="I1355" t="s">
        <v>40</v>
      </c>
      <c r="J1355">
        <v>1</v>
      </c>
      <c r="M1355">
        <v>1</v>
      </c>
      <c r="Q1355">
        <v>1</v>
      </c>
    </row>
    <row r="1356" spans="1:29" hidden="1" x14ac:dyDescent="0.25">
      <c r="A1356" s="11">
        <v>43834.535416666666</v>
      </c>
      <c r="B1356" s="1" t="str">
        <f t="shared" si="126"/>
        <v>01/04/20</v>
      </c>
      <c r="C1356" s="10">
        <f t="shared" si="130"/>
        <v>0.53541666666666665</v>
      </c>
      <c r="D1356" s="2" t="str">
        <f t="shared" si="131"/>
        <v>Morning</v>
      </c>
      <c r="E1356" s="1" t="str">
        <f t="shared" si="127"/>
        <v>2020</v>
      </c>
      <c r="F1356" s="1" t="str">
        <f t="shared" si="128"/>
        <v>January</v>
      </c>
      <c r="G1356" t="str">
        <f t="shared" si="129"/>
        <v>Saturday</v>
      </c>
      <c r="H1356">
        <v>24800</v>
      </c>
      <c r="I1356" t="s">
        <v>49</v>
      </c>
      <c r="J1356">
        <v>2</v>
      </c>
      <c r="K1356">
        <v>1</v>
      </c>
      <c r="Y1356">
        <v>1</v>
      </c>
      <c r="AA1356">
        <v>1</v>
      </c>
    </row>
    <row r="1357" spans="1:29" hidden="1" x14ac:dyDescent="0.25">
      <c r="A1357" s="11">
        <v>43834.60833333333</v>
      </c>
      <c r="B1357" s="1" t="str">
        <f t="shared" si="126"/>
        <v>01/04/20</v>
      </c>
      <c r="C1357" s="10">
        <f t="shared" si="130"/>
        <v>0.60833333333333328</v>
      </c>
      <c r="D1357" s="2" t="str">
        <f t="shared" si="131"/>
        <v>Afternoon</v>
      </c>
      <c r="E1357" s="1" t="str">
        <f t="shared" si="127"/>
        <v>2020</v>
      </c>
      <c r="F1357" s="1" t="str">
        <f t="shared" si="128"/>
        <v>January</v>
      </c>
      <c r="G1357" t="str">
        <f t="shared" si="129"/>
        <v>Saturday</v>
      </c>
      <c r="H1357">
        <v>15300</v>
      </c>
      <c r="I1357" t="s">
        <v>34</v>
      </c>
      <c r="J1357">
        <v>1</v>
      </c>
      <c r="M1357">
        <v>1</v>
      </c>
      <c r="O1357">
        <v>1</v>
      </c>
    </row>
    <row r="1358" spans="1:29" hidden="1" x14ac:dyDescent="0.25">
      <c r="A1358" s="11">
        <v>43834.619444444441</v>
      </c>
      <c r="B1358" s="1" t="str">
        <f t="shared" si="126"/>
        <v>01/04/20</v>
      </c>
      <c r="C1358" s="10">
        <f t="shared" si="130"/>
        <v>0.61944444444444446</v>
      </c>
      <c r="D1358" s="2" t="str">
        <f t="shared" si="131"/>
        <v>Afternoon</v>
      </c>
      <c r="E1358" s="1" t="str">
        <f t="shared" si="127"/>
        <v>2020</v>
      </c>
      <c r="F1358" s="1" t="str">
        <f t="shared" si="128"/>
        <v>January</v>
      </c>
      <c r="G1358" t="str">
        <f t="shared" si="129"/>
        <v>Saturday</v>
      </c>
      <c r="H1358">
        <v>17400</v>
      </c>
      <c r="I1358" t="s">
        <v>38</v>
      </c>
      <c r="J1358">
        <v>3</v>
      </c>
    </row>
    <row r="1359" spans="1:29" hidden="1" x14ac:dyDescent="0.25">
      <c r="A1359" s="11">
        <v>43834.668055555558</v>
      </c>
      <c r="B1359" s="1" t="str">
        <f t="shared" si="126"/>
        <v>01/04/20</v>
      </c>
      <c r="C1359" s="10">
        <f t="shared" si="130"/>
        <v>0.66805555555555562</v>
      </c>
      <c r="D1359" s="2" t="str">
        <f t="shared" si="131"/>
        <v>Evening</v>
      </c>
      <c r="E1359" s="1" t="str">
        <f t="shared" si="127"/>
        <v>2020</v>
      </c>
      <c r="F1359" s="1" t="str">
        <f t="shared" si="128"/>
        <v>January</v>
      </c>
      <c r="G1359" t="str">
        <f t="shared" si="129"/>
        <v>Saturday</v>
      </c>
      <c r="H1359">
        <v>15100</v>
      </c>
      <c r="I1359" t="s">
        <v>40</v>
      </c>
      <c r="J1359">
        <v>1</v>
      </c>
      <c r="W1359">
        <v>1</v>
      </c>
      <c r="AC1359">
        <v>1</v>
      </c>
    </row>
    <row r="1360" spans="1:29" hidden="1" x14ac:dyDescent="0.25">
      <c r="A1360" s="11">
        <v>43834.724305555559</v>
      </c>
      <c r="B1360" s="1" t="str">
        <f t="shared" si="126"/>
        <v>01/04/20</v>
      </c>
      <c r="C1360" s="10">
        <f t="shared" si="130"/>
        <v>0.72430555555555554</v>
      </c>
      <c r="D1360" s="2" t="str">
        <f t="shared" si="131"/>
        <v>Evening</v>
      </c>
      <c r="E1360" s="1" t="str">
        <f t="shared" si="127"/>
        <v>2020</v>
      </c>
      <c r="F1360" s="1" t="str">
        <f t="shared" si="128"/>
        <v>January</v>
      </c>
      <c r="G1360" t="str">
        <f t="shared" si="129"/>
        <v>Saturday</v>
      </c>
      <c r="H1360">
        <v>16500</v>
      </c>
      <c r="I1360" t="s">
        <v>40</v>
      </c>
      <c r="AA1360">
        <v>1</v>
      </c>
      <c r="AB1360">
        <v>4</v>
      </c>
    </row>
    <row r="1361" spans="1:29" hidden="1" x14ac:dyDescent="0.25">
      <c r="A1361" s="11">
        <v>43835.460416666669</v>
      </c>
      <c r="B1361" s="1" t="str">
        <f t="shared" si="126"/>
        <v>01/05/20</v>
      </c>
      <c r="C1361" s="10">
        <f t="shared" si="130"/>
        <v>0.4604166666666667</v>
      </c>
      <c r="D1361" s="2" t="str">
        <f t="shared" si="131"/>
        <v>Morning</v>
      </c>
      <c r="E1361" s="1" t="str">
        <f t="shared" si="127"/>
        <v>2020</v>
      </c>
      <c r="F1361" s="1" t="str">
        <f t="shared" si="128"/>
        <v>January</v>
      </c>
      <c r="G1361" t="str">
        <f t="shared" si="129"/>
        <v>Sunday</v>
      </c>
      <c r="H1361">
        <v>16800</v>
      </c>
      <c r="I1361" t="s">
        <v>36</v>
      </c>
      <c r="J1361">
        <v>1</v>
      </c>
      <c r="V1361">
        <v>1</v>
      </c>
      <c r="AA1361">
        <v>1</v>
      </c>
    </row>
    <row r="1362" spans="1:29" hidden="1" x14ac:dyDescent="0.25">
      <c r="A1362" s="11">
        <v>43835.465277777781</v>
      </c>
      <c r="B1362" s="1" t="str">
        <f t="shared" si="126"/>
        <v>01/05/20</v>
      </c>
      <c r="C1362" s="10">
        <f t="shared" si="130"/>
        <v>0.46527777777777773</v>
      </c>
      <c r="D1362" s="2" t="str">
        <f t="shared" si="131"/>
        <v>Morning</v>
      </c>
      <c r="E1362" s="1" t="str">
        <f t="shared" si="127"/>
        <v>2020</v>
      </c>
      <c r="F1362" s="1" t="str">
        <f t="shared" si="128"/>
        <v>January</v>
      </c>
      <c r="G1362" t="str">
        <f t="shared" si="129"/>
        <v>Sunday</v>
      </c>
      <c r="H1362">
        <v>18600</v>
      </c>
      <c r="I1362" t="s">
        <v>39</v>
      </c>
      <c r="J1362">
        <v>2</v>
      </c>
      <c r="S1362">
        <v>1</v>
      </c>
      <c r="AB1362">
        <v>1</v>
      </c>
    </row>
    <row r="1363" spans="1:29" hidden="1" x14ac:dyDescent="0.25">
      <c r="A1363" s="11">
        <v>43835.467361111114</v>
      </c>
      <c r="B1363" s="1" t="str">
        <f t="shared" si="126"/>
        <v>01/05/20</v>
      </c>
      <c r="C1363" s="10">
        <f t="shared" si="130"/>
        <v>0.46736111111111112</v>
      </c>
      <c r="D1363" s="2" t="str">
        <f t="shared" si="131"/>
        <v>Morning</v>
      </c>
      <c r="E1363" s="1" t="str">
        <f t="shared" si="127"/>
        <v>2020</v>
      </c>
      <c r="F1363" s="1" t="str">
        <f t="shared" si="128"/>
        <v>January</v>
      </c>
      <c r="G1363" t="str">
        <f t="shared" si="129"/>
        <v>Sunday</v>
      </c>
      <c r="H1363">
        <v>26700</v>
      </c>
      <c r="I1363" t="s">
        <v>34</v>
      </c>
      <c r="J1363">
        <v>4</v>
      </c>
      <c r="L1363">
        <v>1</v>
      </c>
      <c r="M1363">
        <v>1</v>
      </c>
    </row>
    <row r="1364" spans="1:29" hidden="1" x14ac:dyDescent="0.25">
      <c r="A1364" s="11">
        <v>43835.47152777778</v>
      </c>
      <c r="B1364" s="1" t="str">
        <f t="shared" si="126"/>
        <v>01/05/20</v>
      </c>
      <c r="C1364" s="10">
        <f t="shared" si="130"/>
        <v>0.47152777777777777</v>
      </c>
      <c r="D1364" s="2" t="str">
        <f t="shared" si="131"/>
        <v>Morning</v>
      </c>
      <c r="E1364" s="1" t="str">
        <f t="shared" si="127"/>
        <v>2020</v>
      </c>
      <c r="F1364" s="1" t="str">
        <f t="shared" si="128"/>
        <v>January</v>
      </c>
      <c r="G1364" t="str">
        <f t="shared" si="129"/>
        <v>Sunday</v>
      </c>
      <c r="H1364">
        <v>14300</v>
      </c>
      <c r="I1364" t="s">
        <v>45</v>
      </c>
      <c r="J1364">
        <v>1</v>
      </c>
      <c r="Q1364">
        <v>1</v>
      </c>
      <c r="R1364">
        <v>1</v>
      </c>
    </row>
    <row r="1365" spans="1:29" hidden="1" x14ac:dyDescent="0.25">
      <c r="A1365" s="11">
        <v>43835.474305555559</v>
      </c>
      <c r="B1365" s="1" t="str">
        <f t="shared" si="126"/>
        <v>01/05/20</v>
      </c>
      <c r="C1365" s="10">
        <f t="shared" si="130"/>
        <v>0.47430555555555554</v>
      </c>
      <c r="D1365" s="2" t="str">
        <f t="shared" si="131"/>
        <v>Morning</v>
      </c>
      <c r="E1365" s="1" t="str">
        <f t="shared" si="127"/>
        <v>2020</v>
      </c>
      <c r="F1365" s="1" t="str">
        <f t="shared" si="128"/>
        <v>January</v>
      </c>
      <c r="G1365" t="str">
        <f t="shared" si="129"/>
        <v>Sunday</v>
      </c>
      <c r="H1365">
        <v>18000</v>
      </c>
      <c r="I1365" t="s">
        <v>45</v>
      </c>
      <c r="M1365">
        <v>1</v>
      </c>
      <c r="P1365">
        <v>1</v>
      </c>
      <c r="Y1365">
        <v>1</v>
      </c>
      <c r="AB1365">
        <v>1</v>
      </c>
    </row>
    <row r="1366" spans="1:29" hidden="1" x14ac:dyDescent="0.25">
      <c r="A1366" s="11">
        <v>43835.510416666664</v>
      </c>
      <c r="B1366" s="1" t="str">
        <f t="shared" si="126"/>
        <v>01/05/20</v>
      </c>
      <c r="C1366" s="10">
        <f t="shared" si="130"/>
        <v>0.51041666666666663</v>
      </c>
      <c r="D1366" s="2" t="str">
        <f t="shared" si="131"/>
        <v>Morning</v>
      </c>
      <c r="E1366" s="1" t="str">
        <f t="shared" si="127"/>
        <v>2020</v>
      </c>
      <c r="F1366" s="1" t="str">
        <f t="shared" si="128"/>
        <v>January</v>
      </c>
      <c r="G1366" t="str">
        <f t="shared" si="129"/>
        <v>Sunday</v>
      </c>
      <c r="H1366">
        <v>16400</v>
      </c>
      <c r="I1366" t="s">
        <v>48</v>
      </c>
      <c r="J1366">
        <v>3</v>
      </c>
    </row>
    <row r="1367" spans="1:29" hidden="1" x14ac:dyDescent="0.25">
      <c r="A1367" s="11">
        <v>43835.525694444441</v>
      </c>
      <c r="B1367" s="1" t="str">
        <f t="shared" si="126"/>
        <v>01/05/20</v>
      </c>
      <c r="C1367" s="10">
        <f t="shared" si="130"/>
        <v>0.52569444444444446</v>
      </c>
      <c r="D1367" s="2" t="str">
        <f t="shared" si="131"/>
        <v>Morning</v>
      </c>
      <c r="E1367" s="1" t="str">
        <f t="shared" si="127"/>
        <v>2020</v>
      </c>
      <c r="F1367" s="1" t="str">
        <f t="shared" si="128"/>
        <v>January</v>
      </c>
      <c r="G1367" t="str">
        <f t="shared" si="129"/>
        <v>Sunday</v>
      </c>
      <c r="H1367">
        <v>14300</v>
      </c>
      <c r="I1367" t="s">
        <v>39</v>
      </c>
      <c r="J1367">
        <v>1</v>
      </c>
      <c r="K1367">
        <v>1</v>
      </c>
      <c r="Q1367">
        <v>1</v>
      </c>
    </row>
    <row r="1368" spans="1:29" hidden="1" x14ac:dyDescent="0.25">
      <c r="A1368" s="11">
        <v>43835.575694444444</v>
      </c>
      <c r="B1368" s="1" t="str">
        <f t="shared" si="126"/>
        <v>01/05/20</v>
      </c>
      <c r="C1368" s="10">
        <f t="shared" si="130"/>
        <v>0.5756944444444444</v>
      </c>
      <c r="D1368" s="2" t="str">
        <f t="shared" si="131"/>
        <v>Afternoon</v>
      </c>
      <c r="E1368" s="1" t="str">
        <f t="shared" si="127"/>
        <v>2020</v>
      </c>
      <c r="F1368" s="1" t="str">
        <f t="shared" si="128"/>
        <v>January</v>
      </c>
      <c r="G1368" t="str">
        <f t="shared" si="129"/>
        <v>Sunday</v>
      </c>
      <c r="H1368">
        <v>20300</v>
      </c>
      <c r="I1368" t="s">
        <v>38</v>
      </c>
      <c r="J1368">
        <v>1</v>
      </c>
      <c r="N1368">
        <v>1</v>
      </c>
      <c r="P1368">
        <v>1</v>
      </c>
      <c r="AA1368">
        <v>1</v>
      </c>
    </row>
    <row r="1369" spans="1:29" hidden="1" x14ac:dyDescent="0.25">
      <c r="A1369" s="11">
        <v>43835.582638888889</v>
      </c>
      <c r="B1369" s="1" t="str">
        <f t="shared" si="126"/>
        <v>01/05/20</v>
      </c>
      <c r="C1369" s="10">
        <f t="shared" si="130"/>
        <v>0.58263888888888882</v>
      </c>
      <c r="D1369" s="2" t="str">
        <f t="shared" si="131"/>
        <v>Afternoon</v>
      </c>
      <c r="E1369" s="1" t="str">
        <f t="shared" si="127"/>
        <v>2020</v>
      </c>
      <c r="F1369" s="1" t="str">
        <f t="shared" si="128"/>
        <v>January</v>
      </c>
      <c r="G1369" t="str">
        <f t="shared" si="129"/>
        <v>Sunday</v>
      </c>
      <c r="H1369">
        <v>14500</v>
      </c>
      <c r="I1369" t="s">
        <v>34</v>
      </c>
      <c r="N1369">
        <v>1</v>
      </c>
      <c r="Q1369">
        <v>1</v>
      </c>
      <c r="AB1369">
        <v>2</v>
      </c>
    </row>
    <row r="1370" spans="1:29" hidden="1" x14ac:dyDescent="0.25">
      <c r="A1370" s="11">
        <v>43835.587500000001</v>
      </c>
      <c r="B1370" s="1" t="str">
        <f t="shared" si="126"/>
        <v>01/05/20</v>
      </c>
      <c r="C1370" s="10">
        <f t="shared" si="130"/>
        <v>0.58750000000000002</v>
      </c>
      <c r="D1370" s="2" t="str">
        <f t="shared" si="131"/>
        <v>Afternoon</v>
      </c>
      <c r="E1370" s="1" t="str">
        <f t="shared" si="127"/>
        <v>2020</v>
      </c>
      <c r="F1370" s="1" t="str">
        <f t="shared" si="128"/>
        <v>January</v>
      </c>
      <c r="G1370" t="str">
        <f t="shared" si="129"/>
        <v>Sunday</v>
      </c>
      <c r="H1370">
        <v>23800</v>
      </c>
      <c r="I1370" t="s">
        <v>39</v>
      </c>
      <c r="J1370">
        <v>1</v>
      </c>
      <c r="K1370">
        <v>1</v>
      </c>
      <c r="P1370">
        <v>1</v>
      </c>
      <c r="AA1370">
        <v>1</v>
      </c>
      <c r="AC1370">
        <v>1</v>
      </c>
    </row>
    <row r="1371" spans="1:29" hidden="1" x14ac:dyDescent="0.25">
      <c r="A1371" s="11">
        <v>43835.615277777775</v>
      </c>
      <c r="B1371" s="1" t="str">
        <f t="shared" si="126"/>
        <v>01/05/20</v>
      </c>
      <c r="C1371" s="10">
        <f t="shared" si="130"/>
        <v>0.61527777777777781</v>
      </c>
      <c r="D1371" s="2" t="str">
        <f t="shared" si="131"/>
        <v>Afternoon</v>
      </c>
      <c r="E1371" s="1" t="str">
        <f t="shared" si="127"/>
        <v>2020</v>
      </c>
      <c r="F1371" s="1" t="str">
        <f t="shared" si="128"/>
        <v>January</v>
      </c>
      <c r="G1371" t="str">
        <f t="shared" si="129"/>
        <v>Sunday</v>
      </c>
      <c r="H1371">
        <v>18300</v>
      </c>
      <c r="I1371" t="s">
        <v>35</v>
      </c>
      <c r="J1371">
        <v>1</v>
      </c>
      <c r="K1371">
        <v>1</v>
      </c>
      <c r="N1371">
        <v>1</v>
      </c>
      <c r="AA1371">
        <v>1</v>
      </c>
    </row>
    <row r="1372" spans="1:29" hidden="1" x14ac:dyDescent="0.25">
      <c r="A1372" s="11">
        <v>43835.620833333334</v>
      </c>
      <c r="B1372" s="1" t="str">
        <f t="shared" si="126"/>
        <v>01/05/20</v>
      </c>
      <c r="C1372" s="10">
        <f t="shared" si="130"/>
        <v>0.62083333333333335</v>
      </c>
      <c r="D1372" s="2" t="str">
        <f t="shared" si="131"/>
        <v>Afternoon</v>
      </c>
      <c r="E1372" s="1" t="str">
        <f t="shared" si="127"/>
        <v>2020</v>
      </c>
      <c r="F1372" s="1" t="str">
        <f t="shared" si="128"/>
        <v>January</v>
      </c>
      <c r="G1372" t="str">
        <f t="shared" si="129"/>
        <v>Sunday</v>
      </c>
      <c r="H1372">
        <v>14300</v>
      </c>
      <c r="I1372" t="s">
        <v>45</v>
      </c>
      <c r="J1372">
        <v>1</v>
      </c>
      <c r="K1372">
        <v>1</v>
      </c>
      <c r="M1372">
        <v>1</v>
      </c>
    </row>
    <row r="1373" spans="1:29" hidden="1" x14ac:dyDescent="0.25">
      <c r="A1373" s="11">
        <v>43835.629166666666</v>
      </c>
      <c r="B1373" s="1" t="str">
        <f t="shared" si="126"/>
        <v>01/05/20</v>
      </c>
      <c r="C1373" s="10">
        <f t="shared" si="130"/>
        <v>0.62916666666666665</v>
      </c>
      <c r="D1373" s="2" t="str">
        <f t="shared" si="131"/>
        <v>Afternoon</v>
      </c>
      <c r="E1373" s="1" t="str">
        <f t="shared" si="127"/>
        <v>2020</v>
      </c>
      <c r="F1373" s="1" t="str">
        <f t="shared" si="128"/>
        <v>January</v>
      </c>
      <c r="G1373" t="str">
        <f t="shared" si="129"/>
        <v>Sunday</v>
      </c>
      <c r="H1373">
        <v>24400</v>
      </c>
      <c r="I1373" t="s">
        <v>35</v>
      </c>
      <c r="J1373">
        <v>1</v>
      </c>
      <c r="K1373">
        <v>1</v>
      </c>
      <c r="V1373">
        <v>1</v>
      </c>
    </row>
    <row r="1374" spans="1:29" hidden="1" x14ac:dyDescent="0.25">
      <c r="A1374" s="11">
        <v>43835.70416666667</v>
      </c>
      <c r="B1374" s="1" t="str">
        <f t="shared" si="126"/>
        <v>01/05/20</v>
      </c>
      <c r="C1374" s="10">
        <f t="shared" si="130"/>
        <v>0.70416666666666661</v>
      </c>
      <c r="D1374" s="2" t="str">
        <f t="shared" si="131"/>
        <v>Evening</v>
      </c>
      <c r="E1374" s="1" t="str">
        <f t="shared" si="127"/>
        <v>2020</v>
      </c>
      <c r="F1374" s="1" t="str">
        <f t="shared" si="128"/>
        <v>January</v>
      </c>
      <c r="G1374" t="str">
        <f t="shared" si="129"/>
        <v>Sunday</v>
      </c>
      <c r="H1374">
        <v>15300</v>
      </c>
      <c r="I1374" t="s">
        <v>40</v>
      </c>
      <c r="J1374">
        <v>1</v>
      </c>
      <c r="M1374">
        <v>1</v>
      </c>
      <c r="AA1374">
        <v>1</v>
      </c>
    </row>
    <row r="1375" spans="1:29" hidden="1" x14ac:dyDescent="0.25">
      <c r="A1375" s="11">
        <v>43835.725694444445</v>
      </c>
      <c r="B1375" s="1" t="str">
        <f t="shared" si="126"/>
        <v>01/05/20</v>
      </c>
      <c r="C1375" s="10">
        <f t="shared" si="130"/>
        <v>0.72569444444444453</v>
      </c>
      <c r="D1375" s="2" t="str">
        <f t="shared" si="131"/>
        <v>Evening</v>
      </c>
      <c r="E1375" s="1" t="str">
        <f t="shared" si="127"/>
        <v>2020</v>
      </c>
      <c r="F1375" s="1" t="str">
        <f t="shared" si="128"/>
        <v>January</v>
      </c>
      <c r="G1375" t="str">
        <f t="shared" si="129"/>
        <v>Sunday</v>
      </c>
      <c r="H1375">
        <v>19600</v>
      </c>
      <c r="I1375" t="s">
        <v>39</v>
      </c>
      <c r="J1375">
        <v>2</v>
      </c>
      <c r="R1375">
        <v>1</v>
      </c>
      <c r="AA1375">
        <v>1</v>
      </c>
    </row>
    <row r="1376" spans="1:29" hidden="1" x14ac:dyDescent="0.25">
      <c r="A1376" s="11">
        <v>43836.517361111109</v>
      </c>
      <c r="B1376" s="1" t="str">
        <f t="shared" si="126"/>
        <v>01/06/20</v>
      </c>
      <c r="C1376" s="10">
        <f t="shared" si="130"/>
        <v>0.51736111111111105</v>
      </c>
      <c r="D1376" s="2" t="str">
        <f t="shared" si="131"/>
        <v>Morning</v>
      </c>
      <c r="E1376" s="1" t="str">
        <f t="shared" si="127"/>
        <v>2020</v>
      </c>
      <c r="F1376" s="1" t="str">
        <f t="shared" si="128"/>
        <v>January</v>
      </c>
      <c r="G1376" t="str">
        <f t="shared" si="129"/>
        <v>Monday</v>
      </c>
      <c r="H1376">
        <v>14800</v>
      </c>
      <c r="I1376" t="s">
        <v>39</v>
      </c>
      <c r="J1376">
        <v>1</v>
      </c>
      <c r="K1376">
        <v>1</v>
      </c>
      <c r="O1376">
        <v>1</v>
      </c>
    </row>
    <row r="1377" spans="1:28" hidden="1" x14ac:dyDescent="0.25">
      <c r="A1377" s="11">
        <v>43836.520833333336</v>
      </c>
      <c r="B1377" s="1" t="str">
        <f t="shared" si="126"/>
        <v>01/06/20</v>
      </c>
      <c r="C1377" s="10">
        <f t="shared" si="130"/>
        <v>0.52083333333333337</v>
      </c>
      <c r="D1377" s="2" t="str">
        <f t="shared" si="131"/>
        <v>Morning</v>
      </c>
      <c r="E1377" s="1" t="str">
        <f t="shared" si="127"/>
        <v>2020</v>
      </c>
      <c r="F1377" s="1" t="str">
        <f t="shared" si="128"/>
        <v>January</v>
      </c>
      <c r="G1377" t="str">
        <f t="shared" si="129"/>
        <v>Monday</v>
      </c>
      <c r="H1377">
        <v>30800</v>
      </c>
      <c r="I1377" t="s">
        <v>35</v>
      </c>
      <c r="J1377">
        <v>1</v>
      </c>
      <c r="K1377">
        <v>1</v>
      </c>
      <c r="N1377">
        <v>2</v>
      </c>
      <c r="P1377">
        <v>2</v>
      </c>
      <c r="AA1377">
        <v>1</v>
      </c>
    </row>
    <row r="1378" spans="1:28" hidden="1" x14ac:dyDescent="0.25">
      <c r="A1378" s="11">
        <v>43836.529861111114</v>
      </c>
      <c r="B1378" s="1" t="str">
        <f t="shared" si="126"/>
        <v>01/06/20</v>
      </c>
      <c r="C1378" s="10">
        <f t="shared" si="130"/>
        <v>0.52986111111111112</v>
      </c>
      <c r="D1378" s="2" t="str">
        <f t="shared" si="131"/>
        <v>Morning</v>
      </c>
      <c r="E1378" s="1" t="str">
        <f t="shared" si="127"/>
        <v>2020</v>
      </c>
      <c r="F1378" s="1" t="str">
        <f t="shared" si="128"/>
        <v>January</v>
      </c>
      <c r="G1378" t="str">
        <f t="shared" si="129"/>
        <v>Monday</v>
      </c>
      <c r="H1378">
        <v>18300</v>
      </c>
      <c r="I1378" t="s">
        <v>40</v>
      </c>
      <c r="J1378">
        <v>1</v>
      </c>
      <c r="N1378">
        <v>1</v>
      </c>
      <c r="R1378">
        <v>1</v>
      </c>
      <c r="X1378">
        <v>1</v>
      </c>
    </row>
    <row r="1379" spans="1:28" hidden="1" x14ac:dyDescent="0.25">
      <c r="A1379" s="11">
        <v>43836.534722222219</v>
      </c>
      <c r="B1379" s="1" t="str">
        <f t="shared" si="126"/>
        <v>01/06/20</v>
      </c>
      <c r="C1379" s="10">
        <f t="shared" si="130"/>
        <v>0.53472222222222221</v>
      </c>
      <c r="D1379" s="2" t="str">
        <f t="shared" si="131"/>
        <v>Morning</v>
      </c>
      <c r="E1379" s="1" t="str">
        <f t="shared" si="127"/>
        <v>2020</v>
      </c>
      <c r="F1379" s="1" t="str">
        <f t="shared" si="128"/>
        <v>January</v>
      </c>
      <c r="G1379" t="str">
        <f t="shared" si="129"/>
        <v>Monday</v>
      </c>
      <c r="H1379">
        <v>17300</v>
      </c>
      <c r="I1379" t="s">
        <v>39</v>
      </c>
      <c r="N1379">
        <v>2</v>
      </c>
      <c r="P1379">
        <v>1</v>
      </c>
      <c r="W1379">
        <v>1</v>
      </c>
    </row>
    <row r="1380" spans="1:28" hidden="1" x14ac:dyDescent="0.25">
      <c r="A1380" s="11">
        <v>43836.666666666664</v>
      </c>
      <c r="B1380" s="1" t="str">
        <f t="shared" si="126"/>
        <v>01/06/20</v>
      </c>
      <c r="C1380" s="10">
        <f t="shared" si="130"/>
        <v>0.66666666666666663</v>
      </c>
      <c r="D1380" s="2" t="str">
        <f t="shared" si="131"/>
        <v>Evening</v>
      </c>
      <c r="E1380" s="1" t="str">
        <f t="shared" si="127"/>
        <v>2020</v>
      </c>
      <c r="F1380" s="1" t="str">
        <f t="shared" si="128"/>
        <v>January</v>
      </c>
      <c r="G1380" t="str">
        <f t="shared" si="129"/>
        <v>Monday</v>
      </c>
      <c r="H1380">
        <v>14300</v>
      </c>
      <c r="I1380" t="s">
        <v>39</v>
      </c>
      <c r="J1380">
        <v>1</v>
      </c>
      <c r="M1380">
        <v>1</v>
      </c>
      <c r="R1380">
        <v>1</v>
      </c>
    </row>
    <row r="1381" spans="1:28" hidden="1" x14ac:dyDescent="0.25">
      <c r="A1381" s="11">
        <v>43836.6875</v>
      </c>
      <c r="B1381" s="1" t="str">
        <f t="shared" si="126"/>
        <v>01/06/20</v>
      </c>
      <c r="C1381" s="10">
        <f t="shared" si="130"/>
        <v>0.6875</v>
      </c>
      <c r="D1381" s="2" t="str">
        <f t="shared" si="131"/>
        <v>Evening</v>
      </c>
      <c r="E1381" s="1" t="str">
        <f t="shared" si="127"/>
        <v>2020</v>
      </c>
      <c r="F1381" s="1" t="str">
        <f t="shared" si="128"/>
        <v>January</v>
      </c>
      <c r="G1381" t="str">
        <f t="shared" si="129"/>
        <v>Monday</v>
      </c>
      <c r="H1381">
        <v>14000</v>
      </c>
      <c r="I1381" t="s">
        <v>35</v>
      </c>
      <c r="L1381">
        <v>1</v>
      </c>
      <c r="N1381">
        <v>2</v>
      </c>
      <c r="R1381">
        <v>1</v>
      </c>
    </row>
    <row r="1382" spans="1:28" hidden="1" x14ac:dyDescent="0.25">
      <c r="A1382" s="11">
        <v>43838.46875</v>
      </c>
      <c r="B1382" s="1" t="str">
        <f t="shared" si="126"/>
        <v>01/08/20</v>
      </c>
      <c r="C1382" s="10">
        <f t="shared" si="130"/>
        <v>0.46875</v>
      </c>
      <c r="D1382" s="2" t="str">
        <f t="shared" si="131"/>
        <v>Morning</v>
      </c>
      <c r="E1382" s="1" t="str">
        <f t="shared" si="127"/>
        <v>2020</v>
      </c>
      <c r="F1382" s="1" t="str">
        <f t="shared" si="128"/>
        <v>January</v>
      </c>
      <c r="G1382" t="str">
        <f t="shared" si="129"/>
        <v>Wednesday</v>
      </c>
      <c r="H1382">
        <v>18100</v>
      </c>
      <c r="I1382" t="s">
        <v>46</v>
      </c>
      <c r="J1382">
        <v>3</v>
      </c>
      <c r="AB1382">
        <v>1</v>
      </c>
    </row>
    <row r="1383" spans="1:28" hidden="1" x14ac:dyDescent="0.25">
      <c r="A1383" s="11">
        <v>43838.476388888892</v>
      </c>
      <c r="B1383" s="1" t="str">
        <f t="shared" si="126"/>
        <v>01/08/20</v>
      </c>
      <c r="C1383" s="10">
        <f t="shared" si="130"/>
        <v>0.47638888888888892</v>
      </c>
      <c r="D1383" s="2" t="str">
        <f t="shared" si="131"/>
        <v>Morning</v>
      </c>
      <c r="E1383" s="1" t="str">
        <f t="shared" si="127"/>
        <v>2020</v>
      </c>
      <c r="F1383" s="1" t="str">
        <f t="shared" si="128"/>
        <v>January</v>
      </c>
      <c r="G1383" t="str">
        <f t="shared" si="129"/>
        <v>Wednesday</v>
      </c>
      <c r="H1383">
        <v>26000</v>
      </c>
      <c r="I1383" t="s">
        <v>34</v>
      </c>
      <c r="J1383">
        <v>5</v>
      </c>
    </row>
    <row r="1384" spans="1:28" hidden="1" x14ac:dyDescent="0.25">
      <c r="A1384" s="11">
        <v>43838.529166666667</v>
      </c>
      <c r="B1384" s="1" t="str">
        <f t="shared" si="126"/>
        <v>01/08/20</v>
      </c>
      <c r="C1384" s="10">
        <f t="shared" si="130"/>
        <v>0.52916666666666667</v>
      </c>
      <c r="D1384" s="2" t="str">
        <f t="shared" si="131"/>
        <v>Morning</v>
      </c>
      <c r="E1384" s="1" t="str">
        <f t="shared" si="127"/>
        <v>2020</v>
      </c>
      <c r="F1384" s="1" t="str">
        <f t="shared" si="128"/>
        <v>January</v>
      </c>
      <c r="G1384" t="str">
        <f t="shared" si="129"/>
        <v>Wednesday</v>
      </c>
      <c r="H1384">
        <v>22600</v>
      </c>
      <c r="I1384" t="s">
        <v>37</v>
      </c>
      <c r="J1384">
        <v>2</v>
      </c>
      <c r="K1384">
        <v>1</v>
      </c>
      <c r="N1384">
        <v>1</v>
      </c>
      <c r="Q1384">
        <v>1</v>
      </c>
    </row>
    <row r="1385" spans="1:28" hidden="1" x14ac:dyDescent="0.25">
      <c r="A1385" s="11">
        <v>43838.532638888886</v>
      </c>
      <c r="B1385" s="1" t="str">
        <f t="shared" si="126"/>
        <v>01/08/20</v>
      </c>
      <c r="C1385" s="10">
        <f t="shared" si="130"/>
        <v>0.53263888888888888</v>
      </c>
      <c r="D1385" s="2" t="str">
        <f t="shared" si="131"/>
        <v>Morning</v>
      </c>
      <c r="E1385" s="1" t="str">
        <f t="shared" si="127"/>
        <v>2020</v>
      </c>
      <c r="F1385" s="1" t="str">
        <f t="shared" si="128"/>
        <v>January</v>
      </c>
      <c r="G1385" t="str">
        <f t="shared" si="129"/>
        <v>Wednesday</v>
      </c>
      <c r="H1385">
        <v>30300</v>
      </c>
      <c r="I1385" t="s">
        <v>41</v>
      </c>
      <c r="J1385">
        <v>1</v>
      </c>
      <c r="N1385">
        <v>1</v>
      </c>
      <c r="O1385">
        <v>3</v>
      </c>
      <c r="P1385">
        <v>1</v>
      </c>
    </row>
    <row r="1386" spans="1:28" hidden="1" x14ac:dyDescent="0.25">
      <c r="A1386" s="11">
        <v>43838.547222222223</v>
      </c>
      <c r="B1386" s="1" t="str">
        <f t="shared" si="126"/>
        <v>01/08/20</v>
      </c>
      <c r="C1386" s="10">
        <f t="shared" si="130"/>
        <v>0.54722222222222217</v>
      </c>
      <c r="D1386" s="2" t="str">
        <f t="shared" si="131"/>
        <v>Afternoon</v>
      </c>
      <c r="E1386" s="1" t="str">
        <f t="shared" si="127"/>
        <v>2020</v>
      </c>
      <c r="F1386" s="1" t="str">
        <f t="shared" si="128"/>
        <v>January</v>
      </c>
      <c r="G1386" t="str">
        <f t="shared" si="129"/>
        <v>Wednesday</v>
      </c>
      <c r="H1386">
        <v>21200</v>
      </c>
      <c r="I1386" t="s">
        <v>40</v>
      </c>
      <c r="J1386">
        <v>4</v>
      </c>
    </row>
    <row r="1387" spans="1:28" hidden="1" x14ac:dyDescent="0.25">
      <c r="A1387" s="11">
        <v>43838.552083333336</v>
      </c>
      <c r="B1387" s="1" t="str">
        <f t="shared" si="126"/>
        <v>01/08/20</v>
      </c>
      <c r="C1387" s="10">
        <f t="shared" si="130"/>
        <v>0.55208333333333337</v>
      </c>
      <c r="D1387" s="2" t="str">
        <f t="shared" si="131"/>
        <v>Afternoon</v>
      </c>
      <c r="E1387" s="1" t="str">
        <f t="shared" si="127"/>
        <v>2020</v>
      </c>
      <c r="F1387" s="1" t="str">
        <f t="shared" si="128"/>
        <v>January</v>
      </c>
      <c r="G1387" t="str">
        <f t="shared" si="129"/>
        <v>Wednesday</v>
      </c>
      <c r="H1387">
        <v>41400</v>
      </c>
      <c r="I1387" t="s">
        <v>40</v>
      </c>
      <c r="J1387">
        <v>3</v>
      </c>
      <c r="N1387">
        <v>2</v>
      </c>
      <c r="P1387">
        <v>2</v>
      </c>
      <c r="AA1387">
        <v>2</v>
      </c>
    </row>
    <row r="1388" spans="1:28" hidden="1" x14ac:dyDescent="0.25">
      <c r="A1388" s="11">
        <v>43838.563194444447</v>
      </c>
      <c r="B1388" s="1" t="str">
        <f t="shared" si="126"/>
        <v>01/08/20</v>
      </c>
      <c r="C1388" s="10">
        <f t="shared" si="130"/>
        <v>0.56319444444444444</v>
      </c>
      <c r="D1388" s="2" t="str">
        <f t="shared" si="131"/>
        <v>Afternoon</v>
      </c>
      <c r="E1388" s="1" t="str">
        <f t="shared" si="127"/>
        <v>2020</v>
      </c>
      <c r="F1388" s="1" t="str">
        <f t="shared" si="128"/>
        <v>January</v>
      </c>
      <c r="G1388" t="str">
        <f t="shared" si="129"/>
        <v>Wednesday</v>
      </c>
      <c r="H1388">
        <v>18300</v>
      </c>
      <c r="I1388" t="s">
        <v>38</v>
      </c>
      <c r="J1388">
        <v>1</v>
      </c>
      <c r="K1388">
        <v>2</v>
      </c>
      <c r="R1388">
        <v>1</v>
      </c>
    </row>
    <row r="1389" spans="1:28" hidden="1" x14ac:dyDescent="0.25">
      <c r="A1389" s="11">
        <v>43838.638194444444</v>
      </c>
      <c r="B1389" s="1" t="str">
        <f t="shared" si="126"/>
        <v>01/08/20</v>
      </c>
      <c r="C1389" s="10">
        <f t="shared" si="130"/>
        <v>0.6381944444444444</v>
      </c>
      <c r="D1389" s="2" t="str">
        <f t="shared" si="131"/>
        <v>Afternoon</v>
      </c>
      <c r="E1389" s="1" t="str">
        <f t="shared" si="127"/>
        <v>2020</v>
      </c>
      <c r="F1389" s="1" t="str">
        <f t="shared" si="128"/>
        <v>January</v>
      </c>
      <c r="G1389" t="str">
        <f t="shared" si="129"/>
        <v>Wednesday</v>
      </c>
      <c r="H1389">
        <v>27200</v>
      </c>
      <c r="I1389" t="s">
        <v>49</v>
      </c>
      <c r="J1389">
        <v>4</v>
      </c>
      <c r="AB1389">
        <v>2</v>
      </c>
    </row>
    <row r="1390" spans="1:28" hidden="1" x14ac:dyDescent="0.25">
      <c r="A1390" s="11">
        <v>43838.654166666667</v>
      </c>
      <c r="B1390" s="1" t="str">
        <f t="shared" si="126"/>
        <v>01/08/20</v>
      </c>
      <c r="C1390" s="10">
        <f t="shared" si="130"/>
        <v>0.65416666666666667</v>
      </c>
      <c r="D1390" s="2" t="str">
        <f t="shared" si="131"/>
        <v>Evening</v>
      </c>
      <c r="E1390" s="1" t="str">
        <f t="shared" si="127"/>
        <v>2020</v>
      </c>
      <c r="F1390" s="1" t="str">
        <f t="shared" si="128"/>
        <v>January</v>
      </c>
      <c r="G1390" t="str">
        <f t="shared" si="129"/>
        <v>Wednesday</v>
      </c>
      <c r="H1390">
        <v>19800</v>
      </c>
      <c r="I1390" t="s">
        <v>45</v>
      </c>
      <c r="J1390">
        <v>2</v>
      </c>
      <c r="P1390">
        <v>1</v>
      </c>
      <c r="V1390">
        <v>1</v>
      </c>
    </row>
    <row r="1391" spans="1:28" hidden="1" x14ac:dyDescent="0.25">
      <c r="A1391" s="11">
        <v>43838.689583333333</v>
      </c>
      <c r="B1391" s="1" t="str">
        <f t="shared" si="126"/>
        <v>01/08/20</v>
      </c>
      <c r="C1391" s="10">
        <f t="shared" si="130"/>
        <v>0.68958333333333333</v>
      </c>
      <c r="D1391" s="2" t="str">
        <f t="shared" si="131"/>
        <v>Evening</v>
      </c>
      <c r="E1391" s="1" t="str">
        <f t="shared" si="127"/>
        <v>2020</v>
      </c>
      <c r="F1391" s="1" t="str">
        <f t="shared" si="128"/>
        <v>January</v>
      </c>
      <c r="G1391" t="str">
        <f t="shared" si="129"/>
        <v>Wednesday</v>
      </c>
      <c r="H1391">
        <v>26900</v>
      </c>
      <c r="I1391" t="s">
        <v>41</v>
      </c>
      <c r="J1391">
        <v>3</v>
      </c>
      <c r="M1391">
        <v>1</v>
      </c>
      <c r="AA1391">
        <v>1</v>
      </c>
    </row>
    <row r="1392" spans="1:28" hidden="1" x14ac:dyDescent="0.25">
      <c r="A1392" s="11">
        <v>43839.466666666667</v>
      </c>
      <c r="B1392" s="1" t="str">
        <f t="shared" si="126"/>
        <v>01/09/20</v>
      </c>
      <c r="C1392" s="10">
        <f t="shared" si="130"/>
        <v>0.46666666666666662</v>
      </c>
      <c r="D1392" s="2" t="str">
        <f t="shared" si="131"/>
        <v>Morning</v>
      </c>
      <c r="E1392" s="1" t="str">
        <f t="shared" si="127"/>
        <v>2020</v>
      </c>
      <c r="F1392" s="1" t="str">
        <f t="shared" si="128"/>
        <v>January</v>
      </c>
      <c r="G1392" t="str">
        <f t="shared" si="129"/>
        <v>Thursday</v>
      </c>
      <c r="H1392">
        <v>35700</v>
      </c>
      <c r="I1392" t="s">
        <v>36</v>
      </c>
      <c r="J1392">
        <v>4</v>
      </c>
      <c r="P1392">
        <v>2</v>
      </c>
      <c r="X1392">
        <v>1</v>
      </c>
    </row>
    <row r="1393" spans="1:29" hidden="1" x14ac:dyDescent="0.25">
      <c r="A1393" s="11">
        <v>43839.48541666667</v>
      </c>
      <c r="B1393" s="1" t="str">
        <f t="shared" si="126"/>
        <v>01/09/20</v>
      </c>
      <c r="C1393" s="10">
        <f t="shared" si="130"/>
        <v>0.48541666666666666</v>
      </c>
      <c r="D1393" s="2" t="str">
        <f t="shared" si="131"/>
        <v>Morning</v>
      </c>
      <c r="E1393" s="1" t="str">
        <f t="shared" si="127"/>
        <v>2020</v>
      </c>
      <c r="F1393" s="1" t="str">
        <f t="shared" si="128"/>
        <v>January</v>
      </c>
      <c r="G1393" t="str">
        <f t="shared" si="129"/>
        <v>Thursday</v>
      </c>
      <c r="H1393">
        <v>28300</v>
      </c>
      <c r="I1393" t="s">
        <v>35</v>
      </c>
      <c r="J1393">
        <v>2</v>
      </c>
      <c r="K1393">
        <v>1</v>
      </c>
      <c r="L1393">
        <v>1</v>
      </c>
      <c r="N1393">
        <v>1</v>
      </c>
      <c r="X1393">
        <v>1</v>
      </c>
      <c r="AA1393">
        <v>1</v>
      </c>
    </row>
    <row r="1394" spans="1:29" hidden="1" x14ac:dyDescent="0.25">
      <c r="A1394" s="11">
        <v>43839.506249999999</v>
      </c>
      <c r="B1394" s="1" t="str">
        <f t="shared" si="126"/>
        <v>01/09/20</v>
      </c>
      <c r="C1394" s="10">
        <f t="shared" si="130"/>
        <v>0.50624999999999998</v>
      </c>
      <c r="D1394" s="2" t="str">
        <f t="shared" si="131"/>
        <v>Morning</v>
      </c>
      <c r="E1394" s="1" t="str">
        <f t="shared" si="127"/>
        <v>2020</v>
      </c>
      <c r="F1394" s="1" t="str">
        <f t="shared" si="128"/>
        <v>January</v>
      </c>
      <c r="G1394" t="str">
        <f t="shared" si="129"/>
        <v>Thursday</v>
      </c>
      <c r="H1394">
        <v>17000</v>
      </c>
      <c r="I1394" t="s">
        <v>35</v>
      </c>
      <c r="J1394">
        <v>2</v>
      </c>
      <c r="K1394">
        <v>2</v>
      </c>
    </row>
    <row r="1395" spans="1:29" hidden="1" x14ac:dyDescent="0.25">
      <c r="A1395" s="11">
        <v>43839.518750000003</v>
      </c>
      <c r="B1395" s="1" t="str">
        <f t="shared" si="126"/>
        <v>01/09/20</v>
      </c>
      <c r="C1395" s="10">
        <f t="shared" si="130"/>
        <v>0.51874999999999993</v>
      </c>
      <c r="D1395" s="2" t="str">
        <f t="shared" si="131"/>
        <v>Morning</v>
      </c>
      <c r="E1395" s="1" t="str">
        <f t="shared" si="127"/>
        <v>2020</v>
      </c>
      <c r="F1395" s="1" t="str">
        <f t="shared" si="128"/>
        <v>January</v>
      </c>
      <c r="G1395" t="str">
        <f t="shared" si="129"/>
        <v>Thursday</v>
      </c>
      <c r="H1395">
        <v>28800</v>
      </c>
      <c r="I1395" t="s">
        <v>39</v>
      </c>
      <c r="J1395">
        <v>1</v>
      </c>
      <c r="P1395">
        <v>2</v>
      </c>
      <c r="R1395">
        <v>1</v>
      </c>
      <c r="AA1395">
        <v>1</v>
      </c>
      <c r="AB1395">
        <v>2</v>
      </c>
    </row>
    <row r="1396" spans="1:29" hidden="1" x14ac:dyDescent="0.25">
      <c r="A1396" s="11">
        <v>43839.523611111108</v>
      </c>
      <c r="B1396" s="1" t="str">
        <f t="shared" si="126"/>
        <v>01/09/20</v>
      </c>
      <c r="C1396" s="10">
        <f t="shared" si="130"/>
        <v>0.52361111111111114</v>
      </c>
      <c r="D1396" s="2" t="str">
        <f t="shared" si="131"/>
        <v>Morning</v>
      </c>
      <c r="E1396" s="1" t="str">
        <f t="shared" si="127"/>
        <v>2020</v>
      </c>
      <c r="F1396" s="1" t="str">
        <f t="shared" si="128"/>
        <v>January</v>
      </c>
      <c r="G1396" t="str">
        <f t="shared" si="129"/>
        <v>Thursday</v>
      </c>
      <c r="H1396">
        <v>18300</v>
      </c>
      <c r="I1396" t="s">
        <v>40</v>
      </c>
      <c r="J1396">
        <v>1</v>
      </c>
      <c r="K1396">
        <v>2</v>
      </c>
      <c r="P1396">
        <v>1</v>
      </c>
    </row>
    <row r="1397" spans="1:29" hidden="1" x14ac:dyDescent="0.25">
      <c r="A1397" s="11">
        <v>43839.572222222225</v>
      </c>
      <c r="B1397" s="1" t="str">
        <f t="shared" si="126"/>
        <v>01/09/20</v>
      </c>
      <c r="C1397" s="10">
        <f t="shared" si="130"/>
        <v>0.57222222222222219</v>
      </c>
      <c r="D1397" s="2" t="str">
        <f t="shared" si="131"/>
        <v>Afternoon</v>
      </c>
      <c r="E1397" s="1" t="str">
        <f t="shared" si="127"/>
        <v>2020</v>
      </c>
      <c r="F1397" s="1" t="str">
        <f t="shared" si="128"/>
        <v>January</v>
      </c>
      <c r="G1397" t="str">
        <f t="shared" si="129"/>
        <v>Thursday</v>
      </c>
      <c r="H1397">
        <v>21900</v>
      </c>
      <c r="I1397" t="s">
        <v>40</v>
      </c>
      <c r="J1397">
        <v>2</v>
      </c>
      <c r="M1397">
        <v>1</v>
      </c>
      <c r="W1397">
        <v>1</v>
      </c>
      <c r="AB1397">
        <v>1</v>
      </c>
    </row>
    <row r="1398" spans="1:29" hidden="1" x14ac:dyDescent="0.25">
      <c r="A1398" s="11">
        <v>43839.582638888889</v>
      </c>
      <c r="B1398" s="1" t="str">
        <f t="shared" si="126"/>
        <v>01/09/20</v>
      </c>
      <c r="C1398" s="10">
        <f t="shared" si="130"/>
        <v>0.58263888888888882</v>
      </c>
      <c r="D1398" s="2" t="str">
        <f t="shared" si="131"/>
        <v>Afternoon</v>
      </c>
      <c r="E1398" s="1" t="str">
        <f t="shared" si="127"/>
        <v>2020</v>
      </c>
      <c r="F1398" s="1" t="str">
        <f t="shared" si="128"/>
        <v>January</v>
      </c>
      <c r="G1398" t="str">
        <f t="shared" si="129"/>
        <v>Thursday</v>
      </c>
      <c r="H1398">
        <v>19800</v>
      </c>
      <c r="I1398" t="s">
        <v>44</v>
      </c>
      <c r="J1398">
        <v>1</v>
      </c>
      <c r="M1398">
        <v>1</v>
      </c>
      <c r="P1398">
        <v>1</v>
      </c>
      <c r="AA1398">
        <v>1</v>
      </c>
    </row>
    <row r="1399" spans="1:29" hidden="1" x14ac:dyDescent="0.25">
      <c r="A1399" s="11">
        <v>43839.640277777777</v>
      </c>
      <c r="B1399" s="1" t="str">
        <f t="shared" si="126"/>
        <v>01/09/20</v>
      </c>
      <c r="C1399" s="10">
        <f t="shared" si="130"/>
        <v>0.64027777777777783</v>
      </c>
      <c r="D1399" s="2" t="str">
        <f t="shared" si="131"/>
        <v>Afternoon</v>
      </c>
      <c r="E1399" s="1" t="str">
        <f t="shared" si="127"/>
        <v>2020</v>
      </c>
      <c r="F1399" s="1" t="str">
        <f t="shared" si="128"/>
        <v>January</v>
      </c>
      <c r="G1399" t="str">
        <f t="shared" si="129"/>
        <v>Thursday</v>
      </c>
      <c r="H1399">
        <v>23300</v>
      </c>
      <c r="I1399" t="s">
        <v>39</v>
      </c>
      <c r="J1399">
        <v>1</v>
      </c>
      <c r="K1399">
        <v>1</v>
      </c>
      <c r="R1399">
        <v>1</v>
      </c>
      <c r="AA1399">
        <v>1</v>
      </c>
      <c r="AB1399">
        <v>2</v>
      </c>
    </row>
    <row r="1400" spans="1:29" hidden="1" x14ac:dyDescent="0.25">
      <c r="A1400" s="11">
        <v>43839.654166666667</v>
      </c>
      <c r="B1400" s="1" t="str">
        <f t="shared" si="126"/>
        <v>01/09/20</v>
      </c>
      <c r="C1400" s="10">
        <f t="shared" si="130"/>
        <v>0.65416666666666667</v>
      </c>
      <c r="D1400" s="2" t="str">
        <f t="shared" si="131"/>
        <v>Evening</v>
      </c>
      <c r="E1400" s="1" t="str">
        <f t="shared" si="127"/>
        <v>2020</v>
      </c>
      <c r="F1400" s="1" t="str">
        <f t="shared" si="128"/>
        <v>January</v>
      </c>
      <c r="G1400" t="str">
        <f t="shared" si="129"/>
        <v>Thursday</v>
      </c>
      <c r="H1400">
        <v>19600</v>
      </c>
      <c r="I1400" t="s">
        <v>33</v>
      </c>
      <c r="J1400">
        <v>2</v>
      </c>
      <c r="K1400">
        <v>1</v>
      </c>
      <c r="X1400">
        <v>1</v>
      </c>
    </row>
    <row r="1401" spans="1:29" hidden="1" x14ac:dyDescent="0.25">
      <c r="A1401" s="11">
        <v>43839.665972222225</v>
      </c>
      <c r="B1401" s="1" t="str">
        <f t="shared" si="126"/>
        <v>01/09/20</v>
      </c>
      <c r="C1401" s="10">
        <f t="shared" si="130"/>
        <v>0.66597222222222219</v>
      </c>
      <c r="D1401" s="2" t="str">
        <f t="shared" si="131"/>
        <v>Evening</v>
      </c>
      <c r="E1401" s="1" t="str">
        <f t="shared" si="127"/>
        <v>2020</v>
      </c>
      <c r="F1401" s="1" t="str">
        <f t="shared" si="128"/>
        <v>January</v>
      </c>
      <c r="G1401" t="str">
        <f t="shared" si="129"/>
        <v>Thursday</v>
      </c>
      <c r="H1401">
        <v>17600</v>
      </c>
      <c r="I1401" t="s">
        <v>37</v>
      </c>
      <c r="J1401">
        <v>2</v>
      </c>
      <c r="K1401">
        <v>1</v>
      </c>
      <c r="AB1401">
        <v>1</v>
      </c>
    </row>
    <row r="1402" spans="1:29" hidden="1" x14ac:dyDescent="0.25">
      <c r="A1402" s="11">
        <v>43839.666666666664</v>
      </c>
      <c r="B1402" s="1" t="str">
        <f t="shared" si="126"/>
        <v>01/09/20</v>
      </c>
      <c r="C1402" s="10">
        <f t="shared" si="130"/>
        <v>0.66666666666666663</v>
      </c>
      <c r="D1402" s="2" t="str">
        <f t="shared" si="131"/>
        <v>Evening</v>
      </c>
      <c r="E1402" s="1" t="str">
        <f t="shared" si="127"/>
        <v>2020</v>
      </c>
      <c r="F1402" s="1" t="str">
        <f t="shared" si="128"/>
        <v>January</v>
      </c>
      <c r="G1402" t="str">
        <f t="shared" si="129"/>
        <v>Thursday</v>
      </c>
      <c r="H1402">
        <v>14800</v>
      </c>
      <c r="I1402" t="s">
        <v>46</v>
      </c>
      <c r="J1402">
        <v>1</v>
      </c>
      <c r="K1402">
        <v>1</v>
      </c>
      <c r="X1402">
        <v>1</v>
      </c>
    </row>
    <row r="1403" spans="1:29" hidden="1" x14ac:dyDescent="0.25">
      <c r="A1403" s="11">
        <v>43839.708333333336</v>
      </c>
      <c r="B1403" s="1" t="str">
        <f t="shared" si="126"/>
        <v>01/09/20</v>
      </c>
      <c r="C1403" s="10">
        <f t="shared" si="130"/>
        <v>0.70833333333333337</v>
      </c>
      <c r="D1403" s="2" t="str">
        <f t="shared" si="131"/>
        <v>Evening</v>
      </c>
      <c r="E1403" s="1" t="str">
        <f t="shared" si="127"/>
        <v>2020</v>
      </c>
      <c r="F1403" s="1" t="str">
        <f t="shared" si="128"/>
        <v>January</v>
      </c>
      <c r="G1403" t="str">
        <f t="shared" si="129"/>
        <v>Thursday</v>
      </c>
      <c r="H1403">
        <v>14800</v>
      </c>
      <c r="I1403" t="s">
        <v>34</v>
      </c>
      <c r="J1403">
        <v>1</v>
      </c>
      <c r="N1403">
        <v>1</v>
      </c>
      <c r="X1403">
        <v>1</v>
      </c>
    </row>
    <row r="1404" spans="1:29" hidden="1" x14ac:dyDescent="0.25">
      <c r="A1404" s="11">
        <v>43840.463194444441</v>
      </c>
      <c r="B1404" s="1" t="str">
        <f t="shared" si="126"/>
        <v>01/10/20</v>
      </c>
      <c r="C1404" s="10">
        <f t="shared" si="130"/>
        <v>0.46319444444444446</v>
      </c>
      <c r="D1404" s="2" t="str">
        <f t="shared" si="131"/>
        <v>Morning</v>
      </c>
      <c r="E1404" s="1" t="str">
        <f t="shared" si="127"/>
        <v>2020</v>
      </c>
      <c r="F1404" s="1" t="str">
        <f t="shared" si="128"/>
        <v>January</v>
      </c>
      <c r="G1404" t="str">
        <f t="shared" si="129"/>
        <v>Friday</v>
      </c>
      <c r="H1404">
        <v>16300</v>
      </c>
      <c r="I1404" t="s">
        <v>36</v>
      </c>
      <c r="J1404">
        <v>1</v>
      </c>
      <c r="P1404">
        <v>1</v>
      </c>
      <c r="Q1404">
        <v>1</v>
      </c>
    </row>
    <row r="1405" spans="1:29" hidden="1" x14ac:dyDescent="0.25">
      <c r="A1405" s="11">
        <v>43840.535416666666</v>
      </c>
      <c r="B1405" s="1" t="str">
        <f t="shared" si="126"/>
        <v>01/10/20</v>
      </c>
      <c r="C1405" s="10">
        <f t="shared" si="130"/>
        <v>0.53541666666666665</v>
      </c>
      <c r="D1405" s="2" t="str">
        <f t="shared" si="131"/>
        <v>Morning</v>
      </c>
      <c r="E1405" s="1" t="str">
        <f t="shared" si="127"/>
        <v>2020</v>
      </c>
      <c r="F1405" s="1" t="str">
        <f t="shared" si="128"/>
        <v>January</v>
      </c>
      <c r="G1405" t="str">
        <f t="shared" si="129"/>
        <v>Friday</v>
      </c>
      <c r="H1405">
        <v>21800</v>
      </c>
      <c r="I1405" t="s">
        <v>39</v>
      </c>
      <c r="J1405">
        <v>1</v>
      </c>
      <c r="M1405">
        <v>1</v>
      </c>
      <c r="Q1405">
        <v>1</v>
      </c>
      <c r="AB1405">
        <v>1</v>
      </c>
      <c r="AC1405">
        <v>1</v>
      </c>
    </row>
    <row r="1406" spans="1:29" hidden="1" x14ac:dyDescent="0.25">
      <c r="A1406" s="11">
        <v>43840.539583333331</v>
      </c>
      <c r="B1406" s="1" t="str">
        <f t="shared" si="126"/>
        <v>01/10/20</v>
      </c>
      <c r="C1406" s="10">
        <f t="shared" si="130"/>
        <v>0.5395833333333333</v>
      </c>
      <c r="D1406" s="2" t="str">
        <f t="shared" si="131"/>
        <v>Morning</v>
      </c>
      <c r="E1406" s="1" t="str">
        <f t="shared" si="127"/>
        <v>2020</v>
      </c>
      <c r="F1406" s="1" t="str">
        <f t="shared" si="128"/>
        <v>January</v>
      </c>
      <c r="G1406" t="str">
        <f t="shared" si="129"/>
        <v>Friday</v>
      </c>
      <c r="H1406">
        <v>19600</v>
      </c>
      <c r="I1406" t="s">
        <v>34</v>
      </c>
      <c r="J1406">
        <v>2</v>
      </c>
      <c r="P1406">
        <v>1</v>
      </c>
      <c r="R1406">
        <v>1</v>
      </c>
    </row>
    <row r="1407" spans="1:29" hidden="1" x14ac:dyDescent="0.25">
      <c r="A1407" s="11">
        <v>43840.570833333331</v>
      </c>
      <c r="B1407" s="1" t="str">
        <f t="shared" si="126"/>
        <v>01/10/20</v>
      </c>
      <c r="C1407" s="10">
        <f t="shared" si="130"/>
        <v>0.5708333333333333</v>
      </c>
      <c r="D1407" s="2" t="str">
        <f t="shared" si="131"/>
        <v>Afternoon</v>
      </c>
      <c r="E1407" s="1" t="str">
        <f t="shared" si="127"/>
        <v>2020</v>
      </c>
      <c r="F1407" s="1" t="str">
        <f t="shared" si="128"/>
        <v>January</v>
      </c>
      <c r="G1407" t="str">
        <f t="shared" si="129"/>
        <v>Friday</v>
      </c>
      <c r="H1407">
        <v>20100</v>
      </c>
      <c r="I1407" t="s">
        <v>40</v>
      </c>
      <c r="J1407">
        <v>2</v>
      </c>
      <c r="Q1407">
        <v>1</v>
      </c>
      <c r="V1407">
        <v>1</v>
      </c>
    </row>
    <row r="1408" spans="1:29" hidden="1" x14ac:dyDescent="0.25">
      <c r="A1408" s="11">
        <v>43840.57708333333</v>
      </c>
      <c r="B1408" s="1" t="str">
        <f t="shared" si="126"/>
        <v>01/10/20</v>
      </c>
      <c r="C1408" s="10">
        <f t="shared" si="130"/>
        <v>0.57708333333333328</v>
      </c>
      <c r="D1408" s="2" t="str">
        <f t="shared" si="131"/>
        <v>Afternoon</v>
      </c>
      <c r="E1408" s="1" t="str">
        <f t="shared" si="127"/>
        <v>2020</v>
      </c>
      <c r="F1408" s="1" t="str">
        <f t="shared" si="128"/>
        <v>January</v>
      </c>
      <c r="G1408" t="str">
        <f t="shared" si="129"/>
        <v>Friday</v>
      </c>
      <c r="H1408">
        <v>15800</v>
      </c>
      <c r="I1408" t="s">
        <v>34</v>
      </c>
      <c r="J1408">
        <v>1</v>
      </c>
      <c r="P1408">
        <v>1</v>
      </c>
      <c r="AC1408">
        <v>1</v>
      </c>
    </row>
    <row r="1409" spans="1:28" hidden="1" x14ac:dyDescent="0.25">
      <c r="A1409" s="11">
        <v>43840.59097222222</v>
      </c>
      <c r="B1409" s="1" t="str">
        <f t="shared" si="126"/>
        <v>01/10/20</v>
      </c>
      <c r="C1409" s="10">
        <f t="shared" si="130"/>
        <v>0.59097222222222223</v>
      </c>
      <c r="D1409" s="2" t="str">
        <f t="shared" si="131"/>
        <v>Afternoon</v>
      </c>
      <c r="E1409" s="1" t="str">
        <f t="shared" si="127"/>
        <v>2020</v>
      </c>
      <c r="F1409" s="1" t="str">
        <f t="shared" si="128"/>
        <v>January</v>
      </c>
      <c r="G1409" t="str">
        <f t="shared" si="129"/>
        <v>Friday</v>
      </c>
      <c r="H1409">
        <v>14300</v>
      </c>
      <c r="I1409" t="s">
        <v>39</v>
      </c>
      <c r="J1409">
        <v>1</v>
      </c>
      <c r="M1409">
        <v>1</v>
      </c>
      <c r="R1409">
        <v>1</v>
      </c>
    </row>
    <row r="1410" spans="1:28" hidden="1" x14ac:dyDescent="0.25">
      <c r="A1410" s="11">
        <v>43840.616666666669</v>
      </c>
      <c r="B1410" s="1" t="str">
        <f t="shared" ref="B1410:B1473" si="132">TEXT(A1410,"mm/dd/yy")</f>
        <v>01/10/20</v>
      </c>
      <c r="C1410" s="10">
        <f t="shared" si="130"/>
        <v>0.6166666666666667</v>
      </c>
      <c r="D1410" s="2" t="str">
        <f t="shared" si="131"/>
        <v>Afternoon</v>
      </c>
      <c r="E1410" s="1" t="str">
        <f t="shared" ref="E1410:E1473" si="133">TEXT(A1410,"yyyy")</f>
        <v>2020</v>
      </c>
      <c r="F1410" s="1" t="str">
        <f t="shared" ref="F1410:F1473" si="134">TEXT(A1410,"mmmm")</f>
        <v>January</v>
      </c>
      <c r="G1410" t="str">
        <f t="shared" ref="G1410:G1473" si="135">TEXT(A1410,"dddd")</f>
        <v>Friday</v>
      </c>
      <c r="H1410">
        <v>19300</v>
      </c>
      <c r="I1410" t="s">
        <v>42</v>
      </c>
      <c r="J1410">
        <v>1</v>
      </c>
      <c r="AA1410">
        <v>2</v>
      </c>
      <c r="AB1410">
        <v>1</v>
      </c>
    </row>
    <row r="1411" spans="1:28" hidden="1" x14ac:dyDescent="0.25">
      <c r="A1411" s="11">
        <v>43840.631944444445</v>
      </c>
      <c r="B1411" s="1" t="str">
        <f t="shared" si="132"/>
        <v>01/10/20</v>
      </c>
      <c r="C1411" s="10">
        <f t="shared" ref="C1411:C1474" si="136">TIMEVALUE((TEXT(A1411,"h:mm AM/PM")))</f>
        <v>0.63194444444444442</v>
      </c>
      <c r="D1411" s="2" t="str">
        <f t="shared" ref="D1411:D1474" si="137">IF(C1411&lt;0.541666666666667,"Morning",IF(C1411&lt;0.645833333333333,"Afternoon","Evening"))</f>
        <v>Afternoon</v>
      </c>
      <c r="E1411" s="1" t="str">
        <f t="shared" si="133"/>
        <v>2020</v>
      </c>
      <c r="F1411" s="1" t="str">
        <f t="shared" si="134"/>
        <v>January</v>
      </c>
      <c r="G1411" t="str">
        <f t="shared" si="135"/>
        <v>Friday</v>
      </c>
      <c r="H1411">
        <v>19300</v>
      </c>
      <c r="I1411" t="s">
        <v>45</v>
      </c>
      <c r="J1411">
        <v>1</v>
      </c>
      <c r="K1411">
        <v>1</v>
      </c>
      <c r="L1411">
        <v>1</v>
      </c>
      <c r="M1411">
        <v>1</v>
      </c>
      <c r="N1411">
        <v>1</v>
      </c>
    </row>
    <row r="1412" spans="1:28" hidden="1" x14ac:dyDescent="0.25">
      <c r="A1412" s="11">
        <v>43841.460416666669</v>
      </c>
      <c r="B1412" s="1" t="str">
        <f t="shared" si="132"/>
        <v>01/11/20</v>
      </c>
      <c r="C1412" s="10">
        <f t="shared" si="136"/>
        <v>0.4604166666666667</v>
      </c>
      <c r="D1412" s="2" t="str">
        <f t="shared" si="137"/>
        <v>Morning</v>
      </c>
      <c r="E1412" s="1" t="str">
        <f t="shared" si="133"/>
        <v>2020</v>
      </c>
      <c r="F1412" s="1" t="str">
        <f t="shared" si="134"/>
        <v>January</v>
      </c>
      <c r="G1412" t="str">
        <f t="shared" si="135"/>
        <v>Saturday</v>
      </c>
      <c r="H1412">
        <v>29000</v>
      </c>
      <c r="I1412" t="s">
        <v>46</v>
      </c>
      <c r="P1412">
        <v>6</v>
      </c>
    </row>
    <row r="1413" spans="1:28" hidden="1" x14ac:dyDescent="0.25">
      <c r="A1413" s="11">
        <v>43841.543749999997</v>
      </c>
      <c r="B1413" s="1" t="str">
        <f t="shared" si="132"/>
        <v>01/11/20</v>
      </c>
      <c r="C1413" s="10">
        <f t="shared" si="136"/>
        <v>0.54375000000000007</v>
      </c>
      <c r="D1413" s="2" t="str">
        <f t="shared" si="137"/>
        <v>Afternoon</v>
      </c>
      <c r="E1413" s="1" t="str">
        <f t="shared" si="133"/>
        <v>2020</v>
      </c>
      <c r="F1413" s="1" t="str">
        <f t="shared" si="134"/>
        <v>January</v>
      </c>
      <c r="G1413" t="str">
        <f t="shared" si="135"/>
        <v>Saturday</v>
      </c>
      <c r="H1413">
        <v>20600</v>
      </c>
      <c r="I1413" t="s">
        <v>40</v>
      </c>
      <c r="J1413">
        <v>2</v>
      </c>
      <c r="P1413">
        <v>2</v>
      </c>
    </row>
    <row r="1414" spans="1:28" hidden="1" x14ac:dyDescent="0.25">
      <c r="A1414" s="11">
        <v>43841.549305555556</v>
      </c>
      <c r="B1414" s="1" t="str">
        <f t="shared" si="132"/>
        <v>01/11/20</v>
      </c>
      <c r="C1414" s="10">
        <f t="shared" si="136"/>
        <v>0.5493055555555556</v>
      </c>
      <c r="D1414" s="2" t="str">
        <f t="shared" si="137"/>
        <v>Afternoon</v>
      </c>
      <c r="E1414" s="1" t="str">
        <f t="shared" si="133"/>
        <v>2020</v>
      </c>
      <c r="F1414" s="1" t="str">
        <f t="shared" si="134"/>
        <v>January</v>
      </c>
      <c r="G1414" t="str">
        <f t="shared" si="135"/>
        <v>Saturday</v>
      </c>
      <c r="H1414">
        <v>15100</v>
      </c>
      <c r="I1414" t="s">
        <v>37</v>
      </c>
      <c r="J1414">
        <v>1</v>
      </c>
      <c r="P1414">
        <v>1</v>
      </c>
      <c r="W1414">
        <v>1</v>
      </c>
    </row>
    <row r="1415" spans="1:28" hidden="1" x14ac:dyDescent="0.25">
      <c r="A1415" s="11">
        <v>43841.552777777775</v>
      </c>
      <c r="B1415" s="1" t="str">
        <f t="shared" si="132"/>
        <v>01/11/20</v>
      </c>
      <c r="C1415" s="10">
        <f t="shared" si="136"/>
        <v>0.55277777777777781</v>
      </c>
      <c r="D1415" s="2" t="str">
        <f t="shared" si="137"/>
        <v>Afternoon</v>
      </c>
      <c r="E1415" s="1" t="str">
        <f t="shared" si="133"/>
        <v>2020</v>
      </c>
      <c r="F1415" s="1" t="str">
        <f t="shared" si="134"/>
        <v>January</v>
      </c>
      <c r="G1415" t="str">
        <f t="shared" si="135"/>
        <v>Saturday</v>
      </c>
      <c r="H1415">
        <v>19600</v>
      </c>
      <c r="I1415" t="s">
        <v>38</v>
      </c>
      <c r="J1415">
        <v>2</v>
      </c>
      <c r="N1415">
        <v>1</v>
      </c>
      <c r="R1415">
        <v>1</v>
      </c>
    </row>
    <row r="1416" spans="1:28" hidden="1" x14ac:dyDescent="0.25">
      <c r="A1416" s="11">
        <v>43841.589583333334</v>
      </c>
      <c r="B1416" s="1" t="str">
        <f t="shared" si="132"/>
        <v>01/11/20</v>
      </c>
      <c r="C1416" s="10">
        <f t="shared" si="136"/>
        <v>0.58958333333333335</v>
      </c>
      <c r="D1416" s="2" t="str">
        <f t="shared" si="137"/>
        <v>Afternoon</v>
      </c>
      <c r="E1416" s="1" t="str">
        <f t="shared" si="133"/>
        <v>2020</v>
      </c>
      <c r="F1416" s="1" t="str">
        <f t="shared" si="134"/>
        <v>January</v>
      </c>
      <c r="G1416" t="str">
        <f t="shared" si="135"/>
        <v>Saturday</v>
      </c>
      <c r="H1416">
        <v>14800</v>
      </c>
      <c r="I1416" t="s">
        <v>46</v>
      </c>
      <c r="J1416">
        <v>2</v>
      </c>
      <c r="M1416">
        <v>1</v>
      </c>
    </row>
    <row r="1417" spans="1:28" hidden="1" x14ac:dyDescent="0.25">
      <c r="A1417" s="11">
        <v>43841.59652777778</v>
      </c>
      <c r="B1417" s="1" t="str">
        <f t="shared" si="132"/>
        <v>01/11/20</v>
      </c>
      <c r="C1417" s="10">
        <f t="shared" si="136"/>
        <v>0.59652777777777777</v>
      </c>
      <c r="D1417" s="2" t="str">
        <f t="shared" si="137"/>
        <v>Afternoon</v>
      </c>
      <c r="E1417" s="1" t="str">
        <f t="shared" si="133"/>
        <v>2020</v>
      </c>
      <c r="F1417" s="1" t="str">
        <f t="shared" si="134"/>
        <v>January</v>
      </c>
      <c r="G1417" t="str">
        <f t="shared" si="135"/>
        <v>Saturday</v>
      </c>
      <c r="H1417">
        <v>18300</v>
      </c>
      <c r="I1417" t="s">
        <v>40</v>
      </c>
      <c r="J1417">
        <v>1</v>
      </c>
      <c r="N1417">
        <v>2</v>
      </c>
      <c r="X1417">
        <v>1</v>
      </c>
    </row>
    <row r="1418" spans="1:28" hidden="1" x14ac:dyDescent="0.25">
      <c r="A1418" s="11">
        <v>43841.631944444445</v>
      </c>
      <c r="B1418" s="1" t="str">
        <f t="shared" si="132"/>
        <v>01/11/20</v>
      </c>
      <c r="C1418" s="10">
        <f t="shared" si="136"/>
        <v>0.63194444444444442</v>
      </c>
      <c r="D1418" s="2" t="str">
        <f t="shared" si="137"/>
        <v>Afternoon</v>
      </c>
      <c r="E1418" s="1" t="str">
        <f t="shared" si="133"/>
        <v>2020</v>
      </c>
      <c r="F1418" s="1" t="str">
        <f t="shared" si="134"/>
        <v>January</v>
      </c>
      <c r="G1418" t="str">
        <f t="shared" si="135"/>
        <v>Saturday</v>
      </c>
      <c r="H1418">
        <v>15800</v>
      </c>
      <c r="I1418" t="s">
        <v>35</v>
      </c>
      <c r="J1418">
        <v>1</v>
      </c>
      <c r="Z1418">
        <v>1</v>
      </c>
      <c r="AA1418">
        <v>1</v>
      </c>
    </row>
    <row r="1419" spans="1:28" hidden="1" x14ac:dyDescent="0.25">
      <c r="A1419" s="11">
        <v>43841.654166666667</v>
      </c>
      <c r="B1419" s="1" t="str">
        <f t="shared" si="132"/>
        <v>01/11/20</v>
      </c>
      <c r="C1419" s="10">
        <f t="shared" si="136"/>
        <v>0.65416666666666667</v>
      </c>
      <c r="D1419" s="2" t="str">
        <f t="shared" si="137"/>
        <v>Evening</v>
      </c>
      <c r="E1419" s="1" t="str">
        <f t="shared" si="133"/>
        <v>2020</v>
      </c>
      <c r="F1419" s="1" t="str">
        <f t="shared" si="134"/>
        <v>January</v>
      </c>
      <c r="G1419" t="str">
        <f t="shared" si="135"/>
        <v>Saturday</v>
      </c>
      <c r="H1419">
        <v>15800</v>
      </c>
      <c r="I1419" t="s">
        <v>37</v>
      </c>
      <c r="J1419">
        <v>1</v>
      </c>
      <c r="X1419">
        <v>2</v>
      </c>
    </row>
    <row r="1420" spans="1:28" hidden="1" x14ac:dyDescent="0.25">
      <c r="A1420" s="11">
        <v>43842.460416666669</v>
      </c>
      <c r="B1420" s="1" t="str">
        <f t="shared" si="132"/>
        <v>01/12/20</v>
      </c>
      <c r="C1420" s="10">
        <f t="shared" si="136"/>
        <v>0.4604166666666667</v>
      </c>
      <c r="D1420" s="2" t="str">
        <f t="shared" si="137"/>
        <v>Morning</v>
      </c>
      <c r="E1420" s="1" t="str">
        <f t="shared" si="133"/>
        <v>2020</v>
      </c>
      <c r="F1420" s="1" t="str">
        <f t="shared" si="134"/>
        <v>January</v>
      </c>
      <c r="G1420" t="str">
        <f t="shared" si="135"/>
        <v>Sunday</v>
      </c>
      <c r="H1420">
        <v>21800</v>
      </c>
      <c r="I1420" t="s">
        <v>43</v>
      </c>
      <c r="J1420">
        <v>1</v>
      </c>
      <c r="R1420">
        <v>1</v>
      </c>
      <c r="V1420">
        <v>2</v>
      </c>
      <c r="AB1420">
        <v>1</v>
      </c>
    </row>
    <row r="1421" spans="1:28" hidden="1" x14ac:dyDescent="0.25">
      <c r="A1421" s="11">
        <v>43842.460416666669</v>
      </c>
      <c r="B1421" s="1" t="str">
        <f t="shared" si="132"/>
        <v>01/12/20</v>
      </c>
      <c r="C1421" s="10">
        <f t="shared" si="136"/>
        <v>0.4604166666666667</v>
      </c>
      <c r="D1421" s="2" t="str">
        <f t="shared" si="137"/>
        <v>Morning</v>
      </c>
      <c r="E1421" s="1" t="str">
        <f t="shared" si="133"/>
        <v>2020</v>
      </c>
      <c r="F1421" s="1" t="str">
        <f t="shared" si="134"/>
        <v>January</v>
      </c>
      <c r="G1421" t="str">
        <f t="shared" si="135"/>
        <v>Sunday</v>
      </c>
      <c r="H1421">
        <v>17300</v>
      </c>
      <c r="I1421" t="s">
        <v>35</v>
      </c>
      <c r="J1421">
        <v>2</v>
      </c>
      <c r="Q1421">
        <v>1</v>
      </c>
      <c r="AB1421">
        <v>1</v>
      </c>
    </row>
    <row r="1422" spans="1:28" hidden="1" x14ac:dyDescent="0.25">
      <c r="A1422" s="11">
        <v>43842.511111111111</v>
      </c>
      <c r="B1422" s="1" t="str">
        <f t="shared" si="132"/>
        <v>01/12/20</v>
      </c>
      <c r="C1422" s="10">
        <f t="shared" si="136"/>
        <v>0.51111111111111118</v>
      </c>
      <c r="D1422" s="2" t="str">
        <f t="shared" si="137"/>
        <v>Morning</v>
      </c>
      <c r="E1422" s="1" t="str">
        <f t="shared" si="133"/>
        <v>2020</v>
      </c>
      <c r="F1422" s="1" t="str">
        <f t="shared" si="134"/>
        <v>January</v>
      </c>
      <c r="G1422" t="str">
        <f t="shared" si="135"/>
        <v>Sunday</v>
      </c>
      <c r="H1422">
        <v>44100</v>
      </c>
      <c r="I1422" t="s">
        <v>40</v>
      </c>
      <c r="K1422">
        <v>2</v>
      </c>
      <c r="N1422">
        <v>2</v>
      </c>
      <c r="Q1422">
        <v>4</v>
      </c>
      <c r="W1422">
        <v>2</v>
      </c>
      <c r="X1422">
        <v>1</v>
      </c>
    </row>
    <row r="1423" spans="1:28" hidden="1" x14ac:dyDescent="0.25">
      <c r="A1423" s="11">
        <v>43842.513194444444</v>
      </c>
      <c r="B1423" s="1" t="str">
        <f t="shared" si="132"/>
        <v>01/12/20</v>
      </c>
      <c r="C1423" s="10">
        <f t="shared" si="136"/>
        <v>0.5131944444444444</v>
      </c>
      <c r="D1423" s="2" t="str">
        <f t="shared" si="137"/>
        <v>Morning</v>
      </c>
      <c r="E1423" s="1" t="str">
        <f t="shared" si="133"/>
        <v>2020</v>
      </c>
      <c r="F1423" s="1" t="str">
        <f t="shared" si="134"/>
        <v>January</v>
      </c>
      <c r="G1423" t="str">
        <f t="shared" si="135"/>
        <v>Sunday</v>
      </c>
      <c r="H1423">
        <v>45400</v>
      </c>
      <c r="I1423" t="s">
        <v>44</v>
      </c>
      <c r="J1423">
        <v>8</v>
      </c>
      <c r="K1423">
        <v>1</v>
      </c>
      <c r="L1423">
        <v>1</v>
      </c>
    </row>
    <row r="1424" spans="1:28" hidden="1" x14ac:dyDescent="0.25">
      <c r="A1424" s="11">
        <v>43842.520833333336</v>
      </c>
      <c r="B1424" s="1" t="str">
        <f t="shared" si="132"/>
        <v>01/12/20</v>
      </c>
      <c r="C1424" s="10">
        <f t="shared" si="136"/>
        <v>0.52083333333333337</v>
      </c>
      <c r="D1424" s="2" t="str">
        <f t="shared" si="137"/>
        <v>Morning</v>
      </c>
      <c r="E1424" s="1" t="str">
        <f t="shared" si="133"/>
        <v>2020</v>
      </c>
      <c r="F1424" s="1" t="str">
        <f t="shared" si="134"/>
        <v>January</v>
      </c>
      <c r="G1424" t="str">
        <f t="shared" si="135"/>
        <v>Sunday</v>
      </c>
      <c r="H1424">
        <v>16000</v>
      </c>
      <c r="I1424" t="s">
        <v>33</v>
      </c>
      <c r="K1424">
        <v>1</v>
      </c>
      <c r="L1424">
        <v>1</v>
      </c>
      <c r="S1424">
        <v>1</v>
      </c>
      <c r="X1424">
        <v>1</v>
      </c>
    </row>
    <row r="1425" spans="1:30" hidden="1" x14ac:dyDescent="0.25">
      <c r="A1425" s="11">
        <v>43842.529166666667</v>
      </c>
      <c r="B1425" s="1" t="str">
        <f t="shared" si="132"/>
        <v>01/12/20</v>
      </c>
      <c r="C1425" s="10">
        <f t="shared" si="136"/>
        <v>0.52916666666666667</v>
      </c>
      <c r="D1425" s="2" t="str">
        <f t="shared" si="137"/>
        <v>Morning</v>
      </c>
      <c r="E1425" s="1" t="str">
        <f t="shared" si="133"/>
        <v>2020</v>
      </c>
      <c r="F1425" s="1" t="str">
        <f t="shared" si="134"/>
        <v>January</v>
      </c>
      <c r="G1425" t="str">
        <f t="shared" si="135"/>
        <v>Sunday</v>
      </c>
      <c r="H1425">
        <v>18000</v>
      </c>
      <c r="I1425" t="s">
        <v>40</v>
      </c>
      <c r="K1425">
        <v>1</v>
      </c>
      <c r="N1425">
        <v>1</v>
      </c>
      <c r="X1425">
        <v>1</v>
      </c>
      <c r="AD1425">
        <v>1</v>
      </c>
    </row>
    <row r="1426" spans="1:30" hidden="1" x14ac:dyDescent="0.25">
      <c r="A1426" s="11">
        <v>43842.557638888888</v>
      </c>
      <c r="B1426" s="1" t="str">
        <f t="shared" si="132"/>
        <v>01/12/20</v>
      </c>
      <c r="C1426" s="10">
        <f t="shared" si="136"/>
        <v>0.55763888888888891</v>
      </c>
      <c r="D1426" s="2" t="str">
        <f t="shared" si="137"/>
        <v>Afternoon</v>
      </c>
      <c r="E1426" s="1" t="str">
        <f t="shared" si="133"/>
        <v>2020</v>
      </c>
      <c r="F1426" s="1" t="str">
        <f t="shared" si="134"/>
        <v>January</v>
      </c>
      <c r="G1426" t="str">
        <f t="shared" si="135"/>
        <v>Sunday</v>
      </c>
      <c r="H1426">
        <v>18300</v>
      </c>
      <c r="I1426" t="s">
        <v>36</v>
      </c>
      <c r="J1426">
        <v>1</v>
      </c>
      <c r="K1426">
        <v>1</v>
      </c>
      <c r="N1426">
        <v>2</v>
      </c>
    </row>
    <row r="1427" spans="1:30" hidden="1" x14ac:dyDescent="0.25">
      <c r="A1427" s="11">
        <v>43842.59097222222</v>
      </c>
      <c r="B1427" s="1" t="str">
        <f t="shared" si="132"/>
        <v>01/12/20</v>
      </c>
      <c r="C1427" s="10">
        <f t="shared" si="136"/>
        <v>0.59097222222222223</v>
      </c>
      <c r="D1427" s="2" t="str">
        <f t="shared" si="137"/>
        <v>Afternoon</v>
      </c>
      <c r="E1427" s="1" t="str">
        <f t="shared" si="133"/>
        <v>2020</v>
      </c>
      <c r="F1427" s="1" t="str">
        <f t="shared" si="134"/>
        <v>January</v>
      </c>
      <c r="G1427" t="str">
        <f t="shared" si="135"/>
        <v>Sunday</v>
      </c>
      <c r="H1427">
        <v>14800</v>
      </c>
      <c r="I1427" t="s">
        <v>37</v>
      </c>
      <c r="J1427">
        <v>1</v>
      </c>
      <c r="K1427">
        <v>1</v>
      </c>
      <c r="P1427">
        <v>1</v>
      </c>
    </row>
    <row r="1428" spans="1:30" hidden="1" x14ac:dyDescent="0.25">
      <c r="A1428" s="11">
        <v>43842.59652777778</v>
      </c>
      <c r="B1428" s="1" t="str">
        <f t="shared" si="132"/>
        <v>01/12/20</v>
      </c>
      <c r="C1428" s="10">
        <f t="shared" si="136"/>
        <v>0.59652777777777777</v>
      </c>
      <c r="D1428" s="2" t="str">
        <f t="shared" si="137"/>
        <v>Afternoon</v>
      </c>
      <c r="E1428" s="1" t="str">
        <f t="shared" si="133"/>
        <v>2020</v>
      </c>
      <c r="F1428" s="1" t="str">
        <f t="shared" si="134"/>
        <v>January</v>
      </c>
      <c r="G1428" t="str">
        <f t="shared" si="135"/>
        <v>Sunday</v>
      </c>
      <c r="H1428">
        <v>24400</v>
      </c>
      <c r="I1428" t="s">
        <v>45</v>
      </c>
      <c r="J1428">
        <v>3</v>
      </c>
      <c r="R1428">
        <v>1</v>
      </c>
      <c r="AA1428">
        <v>1</v>
      </c>
    </row>
    <row r="1429" spans="1:30" hidden="1" x14ac:dyDescent="0.25">
      <c r="A1429" s="11">
        <v>43842.604861111111</v>
      </c>
      <c r="B1429" s="1" t="str">
        <f t="shared" si="132"/>
        <v>01/12/20</v>
      </c>
      <c r="C1429" s="10">
        <f t="shared" si="136"/>
        <v>0.60486111111111118</v>
      </c>
      <c r="D1429" s="2" t="str">
        <f t="shared" si="137"/>
        <v>Afternoon</v>
      </c>
      <c r="E1429" s="1" t="str">
        <f t="shared" si="133"/>
        <v>2020</v>
      </c>
      <c r="F1429" s="1" t="str">
        <f t="shared" si="134"/>
        <v>January</v>
      </c>
      <c r="G1429" t="str">
        <f t="shared" si="135"/>
        <v>Sunday</v>
      </c>
      <c r="H1429">
        <v>14500</v>
      </c>
      <c r="I1429" t="s">
        <v>39</v>
      </c>
      <c r="K1429">
        <v>1</v>
      </c>
      <c r="L1429">
        <v>1</v>
      </c>
      <c r="M1429">
        <v>1</v>
      </c>
      <c r="R1429">
        <v>1</v>
      </c>
    </row>
    <row r="1430" spans="1:30" hidden="1" x14ac:dyDescent="0.25">
      <c r="A1430" s="11">
        <v>43842.670138888891</v>
      </c>
      <c r="B1430" s="1" t="str">
        <f t="shared" si="132"/>
        <v>01/12/20</v>
      </c>
      <c r="C1430" s="10">
        <f t="shared" si="136"/>
        <v>0.67013888888888884</v>
      </c>
      <c r="D1430" s="2" t="str">
        <f t="shared" si="137"/>
        <v>Evening</v>
      </c>
      <c r="E1430" s="1" t="str">
        <f t="shared" si="133"/>
        <v>2020</v>
      </c>
      <c r="F1430" s="1" t="str">
        <f t="shared" si="134"/>
        <v>January</v>
      </c>
      <c r="G1430" t="str">
        <f t="shared" si="135"/>
        <v>Sunday</v>
      </c>
      <c r="H1430">
        <v>14500</v>
      </c>
      <c r="I1430" t="s">
        <v>34</v>
      </c>
      <c r="M1430">
        <v>2</v>
      </c>
      <c r="AA1430">
        <v>1</v>
      </c>
    </row>
    <row r="1431" spans="1:30" hidden="1" x14ac:dyDescent="0.25">
      <c r="A1431" s="11">
        <v>43842.682638888888</v>
      </c>
      <c r="B1431" s="1" t="str">
        <f t="shared" si="132"/>
        <v>01/12/20</v>
      </c>
      <c r="C1431" s="10">
        <f t="shared" si="136"/>
        <v>0.68263888888888891</v>
      </c>
      <c r="D1431" s="2" t="str">
        <f t="shared" si="137"/>
        <v>Evening</v>
      </c>
      <c r="E1431" s="1" t="str">
        <f t="shared" si="133"/>
        <v>2020</v>
      </c>
      <c r="F1431" s="1" t="str">
        <f t="shared" si="134"/>
        <v>January</v>
      </c>
      <c r="G1431" t="str">
        <f t="shared" si="135"/>
        <v>Sunday</v>
      </c>
      <c r="H1431">
        <v>19600</v>
      </c>
      <c r="I1431" t="s">
        <v>34</v>
      </c>
      <c r="J1431">
        <v>2</v>
      </c>
      <c r="M1431">
        <v>2</v>
      </c>
    </row>
    <row r="1432" spans="1:30" hidden="1" x14ac:dyDescent="0.25">
      <c r="A1432" s="11">
        <v>43842.6875</v>
      </c>
      <c r="B1432" s="1" t="str">
        <f t="shared" si="132"/>
        <v>01/12/20</v>
      </c>
      <c r="C1432" s="10">
        <f t="shared" si="136"/>
        <v>0.6875</v>
      </c>
      <c r="D1432" s="2" t="str">
        <f t="shared" si="137"/>
        <v>Evening</v>
      </c>
      <c r="E1432" s="1" t="str">
        <f t="shared" si="133"/>
        <v>2020</v>
      </c>
      <c r="F1432" s="1" t="str">
        <f t="shared" si="134"/>
        <v>January</v>
      </c>
      <c r="G1432" t="str">
        <f t="shared" si="135"/>
        <v>Sunday</v>
      </c>
      <c r="H1432">
        <v>17000</v>
      </c>
      <c r="I1432" t="s">
        <v>34</v>
      </c>
      <c r="O1432">
        <v>2</v>
      </c>
      <c r="R1432">
        <v>1</v>
      </c>
      <c r="AB1432">
        <v>1</v>
      </c>
    </row>
    <row r="1433" spans="1:30" hidden="1" x14ac:dyDescent="0.25">
      <c r="A1433" s="11">
        <v>43842.711805555555</v>
      </c>
      <c r="B1433" s="1" t="str">
        <f t="shared" si="132"/>
        <v>01/12/20</v>
      </c>
      <c r="C1433" s="10">
        <f t="shared" si="136"/>
        <v>0.71180555555555547</v>
      </c>
      <c r="D1433" s="2" t="str">
        <f t="shared" si="137"/>
        <v>Evening</v>
      </c>
      <c r="E1433" s="1" t="str">
        <f t="shared" si="133"/>
        <v>2020</v>
      </c>
      <c r="F1433" s="1" t="str">
        <f t="shared" si="134"/>
        <v>January</v>
      </c>
      <c r="G1433" t="str">
        <f t="shared" si="135"/>
        <v>Sunday</v>
      </c>
      <c r="H1433">
        <v>21300</v>
      </c>
      <c r="I1433" t="s">
        <v>45</v>
      </c>
      <c r="J1433">
        <v>1</v>
      </c>
      <c r="K1433">
        <v>1</v>
      </c>
      <c r="L1433">
        <v>1</v>
      </c>
      <c r="V1433">
        <v>1</v>
      </c>
      <c r="Y1433">
        <v>1</v>
      </c>
    </row>
    <row r="1434" spans="1:30" hidden="1" x14ac:dyDescent="0.25">
      <c r="A1434" s="11">
        <v>43843.494444444441</v>
      </c>
      <c r="B1434" s="1" t="str">
        <f t="shared" si="132"/>
        <v>01/13/20</v>
      </c>
      <c r="C1434" s="10">
        <f t="shared" si="136"/>
        <v>0.49444444444444446</v>
      </c>
      <c r="D1434" s="2" t="str">
        <f t="shared" si="137"/>
        <v>Morning</v>
      </c>
      <c r="E1434" s="1" t="str">
        <f t="shared" si="133"/>
        <v>2020</v>
      </c>
      <c r="F1434" s="1" t="str">
        <f t="shared" si="134"/>
        <v>January</v>
      </c>
      <c r="G1434" t="str">
        <f t="shared" si="135"/>
        <v>Monday</v>
      </c>
      <c r="H1434">
        <v>20300</v>
      </c>
      <c r="I1434" t="s">
        <v>35</v>
      </c>
      <c r="J1434">
        <v>1</v>
      </c>
      <c r="P1434">
        <v>1</v>
      </c>
      <c r="V1434">
        <v>1</v>
      </c>
      <c r="AC1434">
        <v>1</v>
      </c>
    </row>
    <row r="1435" spans="1:30" hidden="1" x14ac:dyDescent="0.25">
      <c r="A1435" s="11">
        <v>43843.499305555553</v>
      </c>
      <c r="B1435" s="1" t="str">
        <f t="shared" si="132"/>
        <v>01/13/20</v>
      </c>
      <c r="C1435" s="10">
        <f t="shared" si="136"/>
        <v>0.4993055555555555</v>
      </c>
      <c r="D1435" s="2" t="str">
        <f t="shared" si="137"/>
        <v>Morning</v>
      </c>
      <c r="E1435" s="1" t="str">
        <f t="shared" si="133"/>
        <v>2020</v>
      </c>
      <c r="F1435" s="1" t="str">
        <f t="shared" si="134"/>
        <v>January</v>
      </c>
      <c r="G1435" t="str">
        <f t="shared" si="135"/>
        <v>Monday</v>
      </c>
      <c r="H1435">
        <v>15300</v>
      </c>
      <c r="I1435" t="s">
        <v>39</v>
      </c>
      <c r="J1435">
        <v>1</v>
      </c>
      <c r="M1435">
        <v>1</v>
      </c>
      <c r="P1435">
        <v>1</v>
      </c>
    </row>
    <row r="1436" spans="1:30" hidden="1" x14ac:dyDescent="0.25">
      <c r="A1436" s="11">
        <v>43843.515972222223</v>
      </c>
      <c r="B1436" s="1" t="str">
        <f t="shared" si="132"/>
        <v>01/13/20</v>
      </c>
      <c r="C1436" s="10">
        <f t="shared" si="136"/>
        <v>0.51597222222222217</v>
      </c>
      <c r="D1436" s="2" t="str">
        <f t="shared" si="137"/>
        <v>Morning</v>
      </c>
      <c r="E1436" s="1" t="str">
        <f t="shared" si="133"/>
        <v>2020</v>
      </c>
      <c r="F1436" s="1" t="str">
        <f t="shared" si="134"/>
        <v>January</v>
      </c>
      <c r="G1436" t="str">
        <f t="shared" si="135"/>
        <v>Monday</v>
      </c>
      <c r="H1436">
        <v>19000</v>
      </c>
      <c r="I1436" t="s">
        <v>38</v>
      </c>
      <c r="K1436">
        <v>2</v>
      </c>
      <c r="X1436">
        <v>2</v>
      </c>
    </row>
    <row r="1437" spans="1:30" hidden="1" x14ac:dyDescent="0.25">
      <c r="A1437" s="11">
        <v>43843.575694444444</v>
      </c>
      <c r="B1437" s="1" t="str">
        <f t="shared" si="132"/>
        <v>01/13/20</v>
      </c>
      <c r="C1437" s="10">
        <f t="shared" si="136"/>
        <v>0.5756944444444444</v>
      </c>
      <c r="D1437" s="2" t="str">
        <f t="shared" si="137"/>
        <v>Afternoon</v>
      </c>
      <c r="E1437" s="1" t="str">
        <f t="shared" si="133"/>
        <v>2020</v>
      </c>
      <c r="F1437" s="1" t="str">
        <f t="shared" si="134"/>
        <v>January</v>
      </c>
      <c r="G1437" t="str">
        <f t="shared" si="135"/>
        <v>Monday</v>
      </c>
      <c r="H1437">
        <v>19300</v>
      </c>
      <c r="I1437" t="s">
        <v>40</v>
      </c>
      <c r="J1437">
        <v>1</v>
      </c>
      <c r="N1437">
        <v>1</v>
      </c>
      <c r="AC1437">
        <v>1</v>
      </c>
      <c r="AD1437">
        <v>1</v>
      </c>
    </row>
    <row r="1438" spans="1:30" hidden="1" x14ac:dyDescent="0.25">
      <c r="A1438" s="11">
        <v>43843.655555555553</v>
      </c>
      <c r="B1438" s="1" t="str">
        <f t="shared" si="132"/>
        <v>01/13/20</v>
      </c>
      <c r="C1438" s="10">
        <f t="shared" si="136"/>
        <v>0.65555555555555556</v>
      </c>
      <c r="D1438" s="2" t="str">
        <f t="shared" si="137"/>
        <v>Evening</v>
      </c>
      <c r="E1438" s="1" t="str">
        <f t="shared" si="133"/>
        <v>2020</v>
      </c>
      <c r="F1438" s="1" t="str">
        <f t="shared" si="134"/>
        <v>January</v>
      </c>
      <c r="G1438" t="str">
        <f t="shared" si="135"/>
        <v>Monday</v>
      </c>
      <c r="H1438">
        <v>15100</v>
      </c>
      <c r="I1438" t="s">
        <v>39</v>
      </c>
      <c r="J1438">
        <v>2</v>
      </c>
      <c r="N1438">
        <v>1</v>
      </c>
    </row>
    <row r="1439" spans="1:30" hidden="1" x14ac:dyDescent="0.25">
      <c r="A1439" s="11">
        <v>43843.659722222219</v>
      </c>
      <c r="B1439" s="1" t="str">
        <f t="shared" si="132"/>
        <v>01/13/20</v>
      </c>
      <c r="C1439" s="10">
        <f t="shared" si="136"/>
        <v>0.65972222222222221</v>
      </c>
      <c r="D1439" s="2" t="str">
        <f t="shared" si="137"/>
        <v>Evening</v>
      </c>
      <c r="E1439" s="1" t="str">
        <f t="shared" si="133"/>
        <v>2020</v>
      </c>
      <c r="F1439" s="1" t="str">
        <f t="shared" si="134"/>
        <v>January</v>
      </c>
      <c r="G1439" t="str">
        <f t="shared" si="135"/>
        <v>Monday</v>
      </c>
      <c r="H1439">
        <v>20500</v>
      </c>
      <c r="I1439" t="s">
        <v>33</v>
      </c>
      <c r="S1439">
        <v>1</v>
      </c>
      <c r="AC1439">
        <v>1</v>
      </c>
      <c r="AD1439">
        <v>1</v>
      </c>
    </row>
    <row r="1440" spans="1:30" hidden="1" x14ac:dyDescent="0.25">
      <c r="A1440" s="11">
        <v>43843.661111111112</v>
      </c>
      <c r="B1440" s="1" t="str">
        <f t="shared" si="132"/>
        <v>01/13/20</v>
      </c>
      <c r="C1440" s="10">
        <f t="shared" si="136"/>
        <v>0.66111111111111109</v>
      </c>
      <c r="D1440" s="2" t="str">
        <f t="shared" si="137"/>
        <v>Evening</v>
      </c>
      <c r="E1440" s="1" t="str">
        <f t="shared" si="133"/>
        <v>2020</v>
      </c>
      <c r="F1440" s="1" t="str">
        <f t="shared" si="134"/>
        <v>January</v>
      </c>
      <c r="G1440" t="str">
        <f t="shared" si="135"/>
        <v>Monday</v>
      </c>
      <c r="H1440">
        <v>14800</v>
      </c>
      <c r="I1440" t="s">
        <v>40</v>
      </c>
      <c r="J1440">
        <v>1</v>
      </c>
      <c r="R1440">
        <v>1</v>
      </c>
      <c r="V1440">
        <v>1</v>
      </c>
    </row>
    <row r="1441" spans="1:32" hidden="1" x14ac:dyDescent="0.25">
      <c r="A1441" s="11">
        <v>43843.704861111109</v>
      </c>
      <c r="B1441" s="1" t="str">
        <f t="shared" si="132"/>
        <v>01/13/20</v>
      </c>
      <c r="C1441" s="10">
        <f t="shared" si="136"/>
        <v>0.70486111111111116</v>
      </c>
      <c r="D1441" s="2" t="str">
        <f t="shared" si="137"/>
        <v>Evening</v>
      </c>
      <c r="E1441" s="1" t="str">
        <f t="shared" si="133"/>
        <v>2020</v>
      </c>
      <c r="F1441" s="1" t="str">
        <f t="shared" si="134"/>
        <v>January</v>
      </c>
      <c r="G1441" t="str">
        <f t="shared" si="135"/>
        <v>Monday</v>
      </c>
      <c r="H1441">
        <v>14500</v>
      </c>
      <c r="I1441" t="s">
        <v>37</v>
      </c>
      <c r="L1441">
        <v>1</v>
      </c>
      <c r="N1441">
        <v>1</v>
      </c>
      <c r="Q1441">
        <v>1</v>
      </c>
      <c r="R1441">
        <v>1</v>
      </c>
    </row>
    <row r="1442" spans="1:32" hidden="1" x14ac:dyDescent="0.25">
      <c r="A1442" s="11">
        <v>43845.461111111108</v>
      </c>
      <c r="B1442" s="1" t="str">
        <f t="shared" si="132"/>
        <v>01/15/20</v>
      </c>
      <c r="C1442" s="10">
        <f t="shared" si="136"/>
        <v>0.46111111111111108</v>
      </c>
      <c r="D1442" s="2" t="str">
        <f t="shared" si="137"/>
        <v>Morning</v>
      </c>
      <c r="E1442" s="1" t="str">
        <f t="shared" si="133"/>
        <v>2020</v>
      </c>
      <c r="F1442" s="1" t="str">
        <f t="shared" si="134"/>
        <v>January</v>
      </c>
      <c r="G1442" t="str">
        <f t="shared" si="135"/>
        <v>Wednesday</v>
      </c>
      <c r="H1442">
        <v>20300</v>
      </c>
      <c r="I1442" t="s">
        <v>41</v>
      </c>
      <c r="J1442">
        <v>1</v>
      </c>
      <c r="K1442">
        <v>1</v>
      </c>
      <c r="N1442">
        <v>1</v>
      </c>
      <c r="P1442">
        <v>1</v>
      </c>
    </row>
    <row r="1443" spans="1:32" hidden="1" x14ac:dyDescent="0.25">
      <c r="A1443" s="11">
        <v>43845.463888888888</v>
      </c>
      <c r="B1443" s="1" t="str">
        <f t="shared" si="132"/>
        <v>01/15/20</v>
      </c>
      <c r="C1443" s="10">
        <f t="shared" si="136"/>
        <v>0.46388888888888885</v>
      </c>
      <c r="D1443" s="2" t="str">
        <f t="shared" si="137"/>
        <v>Morning</v>
      </c>
      <c r="E1443" s="1" t="str">
        <f t="shared" si="133"/>
        <v>2020</v>
      </c>
      <c r="F1443" s="1" t="str">
        <f t="shared" si="134"/>
        <v>January</v>
      </c>
      <c r="G1443" t="str">
        <f t="shared" si="135"/>
        <v>Wednesday</v>
      </c>
      <c r="H1443">
        <v>17300</v>
      </c>
      <c r="I1443" t="s">
        <v>44</v>
      </c>
      <c r="J1443">
        <v>1</v>
      </c>
      <c r="N1443">
        <v>1</v>
      </c>
      <c r="X1443">
        <v>1</v>
      </c>
      <c r="AB1443">
        <v>1</v>
      </c>
    </row>
    <row r="1444" spans="1:32" hidden="1" x14ac:dyDescent="0.25">
      <c r="A1444" s="11">
        <v>43845.474999999999</v>
      </c>
      <c r="B1444" s="1" t="str">
        <f t="shared" si="132"/>
        <v>01/15/20</v>
      </c>
      <c r="C1444" s="10">
        <f t="shared" si="136"/>
        <v>0.47500000000000003</v>
      </c>
      <c r="D1444" s="2" t="str">
        <f t="shared" si="137"/>
        <v>Morning</v>
      </c>
      <c r="E1444" s="1" t="str">
        <f t="shared" si="133"/>
        <v>2020</v>
      </c>
      <c r="F1444" s="1" t="str">
        <f t="shared" si="134"/>
        <v>January</v>
      </c>
      <c r="G1444" t="str">
        <f t="shared" si="135"/>
        <v>Wednesday</v>
      </c>
      <c r="H1444">
        <v>15500</v>
      </c>
      <c r="I1444" t="s">
        <v>40</v>
      </c>
      <c r="Q1444">
        <v>1</v>
      </c>
      <c r="S1444">
        <v>1</v>
      </c>
      <c r="Y1444">
        <v>1</v>
      </c>
    </row>
    <row r="1445" spans="1:32" hidden="1" x14ac:dyDescent="0.25">
      <c r="A1445" s="11">
        <v>43845.477777777778</v>
      </c>
      <c r="B1445" s="1" t="str">
        <f t="shared" si="132"/>
        <v>01/15/20</v>
      </c>
      <c r="C1445" s="10">
        <f t="shared" si="136"/>
        <v>0.4777777777777778</v>
      </c>
      <c r="D1445" s="2" t="str">
        <f t="shared" si="137"/>
        <v>Morning</v>
      </c>
      <c r="E1445" s="1" t="str">
        <f t="shared" si="133"/>
        <v>2020</v>
      </c>
      <c r="F1445" s="1" t="str">
        <f t="shared" si="134"/>
        <v>January</v>
      </c>
      <c r="G1445" t="str">
        <f t="shared" si="135"/>
        <v>Wednesday</v>
      </c>
      <c r="H1445">
        <v>116500</v>
      </c>
      <c r="I1445" t="s">
        <v>36</v>
      </c>
      <c r="J1445">
        <v>10</v>
      </c>
      <c r="P1445">
        <v>10</v>
      </c>
      <c r="R1445">
        <v>2</v>
      </c>
      <c r="X1445">
        <v>3</v>
      </c>
    </row>
    <row r="1446" spans="1:32" hidden="1" x14ac:dyDescent="0.25">
      <c r="A1446" s="11">
        <v>43845.513194444444</v>
      </c>
      <c r="B1446" s="1" t="str">
        <f t="shared" si="132"/>
        <v>01/15/20</v>
      </c>
      <c r="C1446" s="10">
        <f t="shared" si="136"/>
        <v>0.5131944444444444</v>
      </c>
      <c r="D1446" s="2" t="str">
        <f t="shared" si="137"/>
        <v>Morning</v>
      </c>
      <c r="E1446" s="1" t="str">
        <f t="shared" si="133"/>
        <v>2020</v>
      </c>
      <c r="F1446" s="1" t="str">
        <f t="shared" si="134"/>
        <v>January</v>
      </c>
      <c r="G1446" t="str">
        <f t="shared" si="135"/>
        <v>Wednesday</v>
      </c>
      <c r="H1446">
        <v>16000</v>
      </c>
      <c r="I1446" t="s">
        <v>35</v>
      </c>
      <c r="K1446">
        <v>1</v>
      </c>
      <c r="L1446">
        <v>1</v>
      </c>
      <c r="Q1446">
        <v>1</v>
      </c>
      <c r="Y1446">
        <v>1</v>
      </c>
    </row>
    <row r="1447" spans="1:32" hidden="1" x14ac:dyDescent="0.25">
      <c r="A1447" s="11">
        <v>43845.542361111111</v>
      </c>
      <c r="B1447" s="1" t="str">
        <f t="shared" si="132"/>
        <v>01/15/20</v>
      </c>
      <c r="C1447" s="10">
        <f t="shared" si="136"/>
        <v>0.54236111111111118</v>
      </c>
      <c r="D1447" s="2" t="str">
        <f t="shared" si="137"/>
        <v>Afternoon</v>
      </c>
      <c r="E1447" s="1" t="str">
        <f t="shared" si="133"/>
        <v>2020</v>
      </c>
      <c r="F1447" s="1" t="str">
        <f t="shared" si="134"/>
        <v>January</v>
      </c>
      <c r="G1447" t="str">
        <f t="shared" si="135"/>
        <v>Wednesday</v>
      </c>
      <c r="H1447">
        <v>18300</v>
      </c>
      <c r="I1447" t="s">
        <v>37</v>
      </c>
      <c r="J1447">
        <v>1</v>
      </c>
      <c r="K1447">
        <v>1</v>
      </c>
      <c r="P1447">
        <v>1</v>
      </c>
      <c r="R1447">
        <v>1</v>
      </c>
    </row>
    <row r="1448" spans="1:32" hidden="1" x14ac:dyDescent="0.25">
      <c r="A1448" s="11">
        <v>43845.552777777775</v>
      </c>
      <c r="B1448" s="1" t="str">
        <f t="shared" si="132"/>
        <v>01/15/20</v>
      </c>
      <c r="C1448" s="10">
        <f t="shared" si="136"/>
        <v>0.55277777777777781</v>
      </c>
      <c r="D1448" s="2" t="str">
        <f t="shared" si="137"/>
        <v>Afternoon</v>
      </c>
      <c r="E1448" s="1" t="str">
        <f t="shared" si="133"/>
        <v>2020</v>
      </c>
      <c r="F1448" s="1" t="str">
        <f t="shared" si="134"/>
        <v>January</v>
      </c>
      <c r="G1448" t="str">
        <f t="shared" si="135"/>
        <v>Wednesday</v>
      </c>
      <c r="H1448">
        <v>15000</v>
      </c>
      <c r="I1448" t="s">
        <v>38</v>
      </c>
      <c r="Q1448">
        <v>1</v>
      </c>
      <c r="R1448">
        <v>1</v>
      </c>
      <c r="S1448">
        <v>1</v>
      </c>
    </row>
    <row r="1449" spans="1:32" hidden="1" x14ac:dyDescent="0.25">
      <c r="A1449" s="11">
        <v>43845.556944444441</v>
      </c>
      <c r="B1449" s="1" t="str">
        <f t="shared" si="132"/>
        <v>01/15/20</v>
      </c>
      <c r="C1449" s="10">
        <f t="shared" si="136"/>
        <v>0.55694444444444446</v>
      </c>
      <c r="D1449" s="2" t="str">
        <f t="shared" si="137"/>
        <v>Afternoon</v>
      </c>
      <c r="E1449" s="1" t="str">
        <f t="shared" si="133"/>
        <v>2020</v>
      </c>
      <c r="F1449" s="1" t="str">
        <f t="shared" si="134"/>
        <v>January</v>
      </c>
      <c r="G1449" t="str">
        <f t="shared" si="135"/>
        <v>Wednesday</v>
      </c>
      <c r="H1449">
        <v>26300</v>
      </c>
      <c r="I1449" t="s">
        <v>40</v>
      </c>
      <c r="J1449">
        <v>1</v>
      </c>
      <c r="K1449">
        <v>1</v>
      </c>
      <c r="N1449">
        <v>2</v>
      </c>
      <c r="V1449">
        <v>1</v>
      </c>
      <c r="AA1449">
        <v>1</v>
      </c>
    </row>
    <row r="1450" spans="1:32" hidden="1" x14ac:dyDescent="0.25">
      <c r="A1450" s="11">
        <v>43845.615277777775</v>
      </c>
      <c r="B1450" s="1" t="str">
        <f t="shared" si="132"/>
        <v>01/15/20</v>
      </c>
      <c r="C1450" s="10">
        <f t="shared" si="136"/>
        <v>0.61527777777777781</v>
      </c>
      <c r="D1450" s="2" t="str">
        <f t="shared" si="137"/>
        <v>Afternoon</v>
      </c>
      <c r="E1450" s="1" t="str">
        <f t="shared" si="133"/>
        <v>2020</v>
      </c>
      <c r="F1450" s="1" t="str">
        <f t="shared" si="134"/>
        <v>January</v>
      </c>
      <c r="G1450" t="str">
        <f t="shared" si="135"/>
        <v>Wednesday</v>
      </c>
      <c r="H1450">
        <v>18800</v>
      </c>
      <c r="I1450" t="s">
        <v>40</v>
      </c>
      <c r="J1450">
        <v>1</v>
      </c>
      <c r="K1450">
        <v>1</v>
      </c>
      <c r="M1450">
        <v>1</v>
      </c>
      <c r="X1450">
        <v>1</v>
      </c>
    </row>
    <row r="1451" spans="1:32" hidden="1" x14ac:dyDescent="0.25">
      <c r="A1451" s="11">
        <v>43846.477777777778</v>
      </c>
      <c r="B1451" s="1" t="str">
        <f t="shared" si="132"/>
        <v>01/16/20</v>
      </c>
      <c r="C1451" s="10">
        <f t="shared" si="136"/>
        <v>0.4777777777777778</v>
      </c>
      <c r="D1451" s="2" t="str">
        <f t="shared" si="137"/>
        <v>Morning</v>
      </c>
      <c r="E1451" s="1" t="str">
        <f t="shared" si="133"/>
        <v>2020</v>
      </c>
      <c r="F1451" s="1" t="str">
        <f t="shared" si="134"/>
        <v>January</v>
      </c>
      <c r="G1451" t="str">
        <f t="shared" si="135"/>
        <v>Thursday</v>
      </c>
      <c r="H1451">
        <v>18800</v>
      </c>
      <c r="I1451" t="s">
        <v>36</v>
      </c>
      <c r="J1451">
        <v>1</v>
      </c>
      <c r="K1451">
        <v>1</v>
      </c>
      <c r="N1451">
        <v>1</v>
      </c>
      <c r="AF1451">
        <v>1</v>
      </c>
    </row>
    <row r="1452" spans="1:32" hidden="1" x14ac:dyDescent="0.25">
      <c r="A1452" s="11">
        <v>43846.589583333334</v>
      </c>
      <c r="B1452" s="1" t="str">
        <f t="shared" si="132"/>
        <v>01/16/20</v>
      </c>
      <c r="C1452" s="10">
        <f t="shared" si="136"/>
        <v>0.58958333333333335</v>
      </c>
      <c r="D1452" s="2" t="str">
        <f t="shared" si="137"/>
        <v>Afternoon</v>
      </c>
      <c r="E1452" s="1" t="str">
        <f t="shared" si="133"/>
        <v>2020</v>
      </c>
      <c r="F1452" s="1" t="str">
        <f t="shared" si="134"/>
        <v>January</v>
      </c>
      <c r="G1452" t="str">
        <f t="shared" si="135"/>
        <v>Thursday</v>
      </c>
      <c r="H1452">
        <v>14800</v>
      </c>
      <c r="I1452" t="s">
        <v>39</v>
      </c>
      <c r="J1452">
        <v>1</v>
      </c>
      <c r="K1452">
        <v>1</v>
      </c>
      <c r="O1452">
        <v>1</v>
      </c>
    </row>
    <row r="1453" spans="1:32" hidden="1" x14ac:dyDescent="0.25">
      <c r="A1453" s="11">
        <v>43847.490277777775</v>
      </c>
      <c r="B1453" s="1" t="str">
        <f t="shared" si="132"/>
        <v>01/17/20</v>
      </c>
      <c r="C1453" s="10">
        <f t="shared" si="136"/>
        <v>0.49027777777777781</v>
      </c>
      <c r="D1453" s="2" t="str">
        <f t="shared" si="137"/>
        <v>Morning</v>
      </c>
      <c r="E1453" s="1" t="str">
        <f t="shared" si="133"/>
        <v>2020</v>
      </c>
      <c r="F1453" s="1" t="str">
        <f t="shared" si="134"/>
        <v>January</v>
      </c>
      <c r="G1453" t="str">
        <f t="shared" si="135"/>
        <v>Friday</v>
      </c>
      <c r="H1453">
        <v>14800</v>
      </c>
      <c r="I1453" t="s">
        <v>46</v>
      </c>
      <c r="J1453">
        <v>1</v>
      </c>
      <c r="K1453">
        <v>1</v>
      </c>
      <c r="AA1453">
        <v>1</v>
      </c>
    </row>
    <row r="1454" spans="1:32" hidden="1" x14ac:dyDescent="0.25">
      <c r="A1454" s="11">
        <v>43847.509027777778</v>
      </c>
      <c r="B1454" s="1" t="str">
        <f t="shared" si="132"/>
        <v>01/17/20</v>
      </c>
      <c r="C1454" s="10">
        <f t="shared" si="136"/>
        <v>0.50902777777777775</v>
      </c>
      <c r="D1454" s="2" t="str">
        <f t="shared" si="137"/>
        <v>Morning</v>
      </c>
      <c r="E1454" s="1" t="str">
        <f t="shared" si="133"/>
        <v>2020</v>
      </c>
      <c r="F1454" s="1" t="str">
        <f t="shared" si="134"/>
        <v>January</v>
      </c>
      <c r="G1454" t="str">
        <f t="shared" si="135"/>
        <v>Friday</v>
      </c>
      <c r="H1454">
        <v>26600</v>
      </c>
      <c r="I1454" t="s">
        <v>42</v>
      </c>
      <c r="J1454">
        <v>2</v>
      </c>
      <c r="K1454">
        <v>2</v>
      </c>
      <c r="N1454">
        <v>2</v>
      </c>
    </row>
    <row r="1455" spans="1:32" hidden="1" x14ac:dyDescent="0.25">
      <c r="A1455" s="11">
        <v>43847.518055555556</v>
      </c>
      <c r="B1455" s="1" t="str">
        <f t="shared" si="132"/>
        <v>01/17/20</v>
      </c>
      <c r="C1455" s="10">
        <f t="shared" si="136"/>
        <v>0.5180555555555556</v>
      </c>
      <c r="D1455" s="2" t="str">
        <f t="shared" si="137"/>
        <v>Morning</v>
      </c>
      <c r="E1455" s="1" t="str">
        <f t="shared" si="133"/>
        <v>2020</v>
      </c>
      <c r="F1455" s="1" t="str">
        <f t="shared" si="134"/>
        <v>January</v>
      </c>
      <c r="G1455" t="str">
        <f t="shared" si="135"/>
        <v>Friday</v>
      </c>
      <c r="H1455">
        <v>16300</v>
      </c>
      <c r="I1455" t="s">
        <v>38</v>
      </c>
      <c r="J1455">
        <v>1</v>
      </c>
      <c r="M1455">
        <v>1</v>
      </c>
      <c r="X1455">
        <v>1</v>
      </c>
    </row>
    <row r="1456" spans="1:32" hidden="1" x14ac:dyDescent="0.25">
      <c r="A1456" s="11">
        <v>43847.5625</v>
      </c>
      <c r="B1456" s="1" t="str">
        <f t="shared" si="132"/>
        <v>01/17/20</v>
      </c>
      <c r="C1456" s="10">
        <f t="shared" si="136"/>
        <v>0.5625</v>
      </c>
      <c r="D1456" s="2" t="str">
        <f t="shared" si="137"/>
        <v>Afternoon</v>
      </c>
      <c r="E1456" s="1" t="str">
        <f t="shared" si="133"/>
        <v>2020</v>
      </c>
      <c r="F1456" s="1" t="str">
        <f t="shared" si="134"/>
        <v>January</v>
      </c>
      <c r="G1456" t="str">
        <f t="shared" si="135"/>
        <v>Friday</v>
      </c>
      <c r="H1456">
        <v>16300</v>
      </c>
      <c r="I1456" t="s">
        <v>40</v>
      </c>
      <c r="J1456">
        <v>1</v>
      </c>
      <c r="N1456">
        <v>1</v>
      </c>
      <c r="R1456">
        <v>1</v>
      </c>
      <c r="AB1456">
        <v>1</v>
      </c>
    </row>
    <row r="1457" spans="1:29" hidden="1" x14ac:dyDescent="0.25">
      <c r="A1457" s="11">
        <v>43847.59375</v>
      </c>
      <c r="B1457" s="1" t="str">
        <f t="shared" si="132"/>
        <v>01/17/20</v>
      </c>
      <c r="C1457" s="10">
        <f t="shared" si="136"/>
        <v>0.59375</v>
      </c>
      <c r="D1457" s="2" t="str">
        <f t="shared" si="137"/>
        <v>Afternoon</v>
      </c>
      <c r="E1457" s="1" t="str">
        <f t="shared" si="133"/>
        <v>2020</v>
      </c>
      <c r="F1457" s="1" t="str">
        <f t="shared" si="134"/>
        <v>January</v>
      </c>
      <c r="G1457" t="str">
        <f t="shared" si="135"/>
        <v>Friday</v>
      </c>
      <c r="H1457">
        <v>17800</v>
      </c>
      <c r="I1457" t="s">
        <v>42</v>
      </c>
      <c r="J1457">
        <v>1</v>
      </c>
      <c r="Y1457">
        <v>1</v>
      </c>
      <c r="AB1457">
        <v>2</v>
      </c>
    </row>
    <row r="1458" spans="1:29" hidden="1" x14ac:dyDescent="0.25">
      <c r="A1458" s="11">
        <v>43847.595138888886</v>
      </c>
      <c r="B1458" s="1" t="str">
        <f t="shared" si="132"/>
        <v>01/17/20</v>
      </c>
      <c r="C1458" s="10">
        <f t="shared" si="136"/>
        <v>0.59513888888888888</v>
      </c>
      <c r="D1458" s="2" t="str">
        <f t="shared" si="137"/>
        <v>Afternoon</v>
      </c>
      <c r="E1458" s="1" t="str">
        <f t="shared" si="133"/>
        <v>2020</v>
      </c>
      <c r="F1458" s="1" t="str">
        <f t="shared" si="134"/>
        <v>January</v>
      </c>
      <c r="G1458" t="str">
        <f t="shared" si="135"/>
        <v>Friday</v>
      </c>
      <c r="H1458">
        <v>15300</v>
      </c>
      <c r="I1458" t="s">
        <v>46</v>
      </c>
      <c r="J1458">
        <v>1</v>
      </c>
      <c r="Q1458">
        <v>1</v>
      </c>
      <c r="AA1458">
        <v>1</v>
      </c>
    </row>
    <row r="1459" spans="1:29" hidden="1" x14ac:dyDescent="0.25">
      <c r="A1459" s="11">
        <v>43848.469444444447</v>
      </c>
      <c r="B1459" s="1" t="str">
        <f t="shared" si="132"/>
        <v>01/18/20</v>
      </c>
      <c r="C1459" s="10">
        <f t="shared" si="136"/>
        <v>0.4694444444444445</v>
      </c>
      <c r="D1459" s="2" t="str">
        <f t="shared" si="137"/>
        <v>Morning</v>
      </c>
      <c r="E1459" s="1" t="str">
        <f t="shared" si="133"/>
        <v>2020</v>
      </c>
      <c r="F1459" s="1" t="str">
        <f t="shared" si="134"/>
        <v>January</v>
      </c>
      <c r="G1459" t="str">
        <f t="shared" si="135"/>
        <v>Saturday</v>
      </c>
      <c r="H1459">
        <v>18300</v>
      </c>
      <c r="I1459" t="s">
        <v>33</v>
      </c>
      <c r="J1459">
        <v>1</v>
      </c>
      <c r="K1459">
        <v>1</v>
      </c>
      <c r="N1459">
        <v>1</v>
      </c>
      <c r="P1459">
        <v>1</v>
      </c>
    </row>
    <row r="1460" spans="1:29" hidden="1" x14ac:dyDescent="0.25">
      <c r="A1460" s="11">
        <v>43848.521527777775</v>
      </c>
      <c r="B1460" s="1" t="str">
        <f t="shared" si="132"/>
        <v>01/18/20</v>
      </c>
      <c r="C1460" s="10">
        <f t="shared" si="136"/>
        <v>0.52152777777777781</v>
      </c>
      <c r="D1460" s="2" t="str">
        <f t="shared" si="137"/>
        <v>Morning</v>
      </c>
      <c r="E1460" s="1" t="str">
        <f t="shared" si="133"/>
        <v>2020</v>
      </c>
      <c r="F1460" s="1" t="str">
        <f t="shared" si="134"/>
        <v>January</v>
      </c>
      <c r="G1460" t="str">
        <f t="shared" si="135"/>
        <v>Saturday</v>
      </c>
      <c r="H1460">
        <v>25800</v>
      </c>
      <c r="I1460" t="s">
        <v>42</v>
      </c>
      <c r="J1460">
        <v>1</v>
      </c>
      <c r="K1460">
        <v>1</v>
      </c>
      <c r="N1460">
        <v>2</v>
      </c>
      <c r="Q1460">
        <v>1</v>
      </c>
      <c r="R1460">
        <v>1</v>
      </c>
    </row>
    <row r="1461" spans="1:29" hidden="1" x14ac:dyDescent="0.25">
      <c r="A1461" s="11">
        <v>43848.553472222222</v>
      </c>
      <c r="B1461" s="1" t="str">
        <f t="shared" si="132"/>
        <v>01/18/20</v>
      </c>
      <c r="C1461" s="10">
        <f t="shared" si="136"/>
        <v>0.55347222222222225</v>
      </c>
      <c r="D1461" s="2" t="str">
        <f t="shared" si="137"/>
        <v>Afternoon</v>
      </c>
      <c r="E1461" s="1" t="str">
        <f t="shared" si="133"/>
        <v>2020</v>
      </c>
      <c r="F1461" s="1" t="str">
        <f t="shared" si="134"/>
        <v>January</v>
      </c>
      <c r="G1461" t="str">
        <f t="shared" si="135"/>
        <v>Saturday</v>
      </c>
      <c r="H1461">
        <v>15000</v>
      </c>
      <c r="I1461" t="s">
        <v>39</v>
      </c>
      <c r="K1461">
        <v>1</v>
      </c>
      <c r="L1461">
        <v>1</v>
      </c>
      <c r="M1461">
        <v>1</v>
      </c>
      <c r="Q1461">
        <v>1</v>
      </c>
    </row>
    <row r="1462" spans="1:29" hidden="1" x14ac:dyDescent="0.25">
      <c r="A1462" s="11">
        <v>43848.59097222222</v>
      </c>
      <c r="B1462" s="1" t="str">
        <f t="shared" si="132"/>
        <v>01/18/20</v>
      </c>
      <c r="C1462" s="10">
        <f t="shared" si="136"/>
        <v>0.59097222222222223</v>
      </c>
      <c r="D1462" s="2" t="str">
        <f t="shared" si="137"/>
        <v>Afternoon</v>
      </c>
      <c r="E1462" s="1" t="str">
        <f t="shared" si="133"/>
        <v>2020</v>
      </c>
      <c r="F1462" s="1" t="str">
        <f t="shared" si="134"/>
        <v>January</v>
      </c>
      <c r="G1462" t="str">
        <f t="shared" si="135"/>
        <v>Saturday</v>
      </c>
      <c r="H1462">
        <v>34700</v>
      </c>
      <c r="I1462" t="s">
        <v>39</v>
      </c>
      <c r="J1462">
        <v>4</v>
      </c>
      <c r="P1462">
        <v>3</v>
      </c>
    </row>
    <row r="1463" spans="1:29" hidden="1" x14ac:dyDescent="0.25">
      <c r="A1463" s="11">
        <v>43848.60833333333</v>
      </c>
      <c r="B1463" s="1" t="str">
        <f t="shared" si="132"/>
        <v>01/18/20</v>
      </c>
      <c r="C1463" s="10">
        <f t="shared" si="136"/>
        <v>0.60833333333333328</v>
      </c>
      <c r="D1463" s="2" t="str">
        <f t="shared" si="137"/>
        <v>Afternoon</v>
      </c>
      <c r="E1463" s="1" t="str">
        <f t="shared" si="133"/>
        <v>2020</v>
      </c>
      <c r="F1463" s="1" t="str">
        <f t="shared" si="134"/>
        <v>January</v>
      </c>
      <c r="G1463" t="str">
        <f t="shared" si="135"/>
        <v>Saturday</v>
      </c>
      <c r="H1463">
        <v>16500</v>
      </c>
      <c r="I1463" t="s">
        <v>39</v>
      </c>
      <c r="L1463">
        <v>1</v>
      </c>
      <c r="N1463">
        <v>1</v>
      </c>
      <c r="P1463">
        <v>1</v>
      </c>
      <c r="Y1463">
        <v>1</v>
      </c>
    </row>
    <row r="1464" spans="1:29" hidden="1" x14ac:dyDescent="0.25">
      <c r="A1464" s="11">
        <v>43848.619444444441</v>
      </c>
      <c r="B1464" s="1" t="str">
        <f t="shared" si="132"/>
        <v>01/18/20</v>
      </c>
      <c r="C1464" s="10">
        <f t="shared" si="136"/>
        <v>0.61944444444444446</v>
      </c>
      <c r="D1464" s="2" t="str">
        <f t="shared" si="137"/>
        <v>Afternoon</v>
      </c>
      <c r="E1464" s="1" t="str">
        <f t="shared" si="133"/>
        <v>2020</v>
      </c>
      <c r="F1464" s="1" t="str">
        <f t="shared" si="134"/>
        <v>January</v>
      </c>
      <c r="G1464" t="str">
        <f t="shared" si="135"/>
        <v>Saturday</v>
      </c>
      <c r="H1464">
        <v>14300</v>
      </c>
      <c r="I1464" t="s">
        <v>46</v>
      </c>
      <c r="J1464">
        <v>1</v>
      </c>
      <c r="K1464">
        <v>1</v>
      </c>
      <c r="M1464">
        <v>1</v>
      </c>
    </row>
    <row r="1465" spans="1:29" hidden="1" x14ac:dyDescent="0.25">
      <c r="A1465" s="11">
        <v>43848.643750000003</v>
      </c>
      <c r="B1465" s="1" t="str">
        <f t="shared" si="132"/>
        <v>01/18/20</v>
      </c>
      <c r="C1465" s="10">
        <f t="shared" si="136"/>
        <v>0.64374999999999993</v>
      </c>
      <c r="D1465" s="2" t="str">
        <f t="shared" si="137"/>
        <v>Afternoon</v>
      </c>
      <c r="E1465" s="1" t="str">
        <f t="shared" si="133"/>
        <v>2020</v>
      </c>
      <c r="F1465" s="1" t="str">
        <f t="shared" si="134"/>
        <v>January</v>
      </c>
      <c r="G1465" t="str">
        <f t="shared" si="135"/>
        <v>Saturday</v>
      </c>
      <c r="H1465">
        <v>23600</v>
      </c>
      <c r="I1465" t="s">
        <v>44</v>
      </c>
      <c r="J1465">
        <v>2</v>
      </c>
      <c r="K1465">
        <v>2</v>
      </c>
      <c r="AB1465">
        <v>2</v>
      </c>
    </row>
    <row r="1466" spans="1:29" hidden="1" x14ac:dyDescent="0.25">
      <c r="A1466" s="11">
        <v>43848.675000000003</v>
      </c>
      <c r="B1466" s="1" t="str">
        <f t="shared" si="132"/>
        <v>01/18/20</v>
      </c>
      <c r="C1466" s="10">
        <f t="shared" si="136"/>
        <v>0.67499999999999993</v>
      </c>
      <c r="D1466" s="2" t="str">
        <f t="shared" si="137"/>
        <v>Evening</v>
      </c>
      <c r="E1466" s="1" t="str">
        <f t="shared" si="133"/>
        <v>2020</v>
      </c>
      <c r="F1466" s="1" t="str">
        <f t="shared" si="134"/>
        <v>January</v>
      </c>
      <c r="G1466" t="str">
        <f t="shared" si="135"/>
        <v>Saturday</v>
      </c>
      <c r="H1466">
        <v>14500</v>
      </c>
      <c r="I1466" t="s">
        <v>34</v>
      </c>
      <c r="N1466">
        <v>1</v>
      </c>
      <c r="S1466">
        <v>1</v>
      </c>
      <c r="AC1466">
        <v>1</v>
      </c>
    </row>
    <row r="1467" spans="1:29" hidden="1" x14ac:dyDescent="0.25">
      <c r="A1467" s="11">
        <v>43849.461805555555</v>
      </c>
      <c r="B1467" s="1" t="str">
        <f t="shared" si="132"/>
        <v>01/19/20</v>
      </c>
      <c r="C1467" s="10">
        <f t="shared" si="136"/>
        <v>0.46180555555555558</v>
      </c>
      <c r="D1467" s="2" t="str">
        <f t="shared" si="137"/>
        <v>Morning</v>
      </c>
      <c r="E1467" s="1" t="str">
        <f t="shared" si="133"/>
        <v>2020</v>
      </c>
      <c r="F1467" s="1" t="str">
        <f t="shared" si="134"/>
        <v>January</v>
      </c>
      <c r="G1467" t="str">
        <f t="shared" si="135"/>
        <v>Sunday</v>
      </c>
      <c r="H1467">
        <v>19300</v>
      </c>
      <c r="I1467" t="s">
        <v>34</v>
      </c>
      <c r="J1467">
        <v>1</v>
      </c>
      <c r="K1467">
        <v>1</v>
      </c>
      <c r="P1467">
        <v>1</v>
      </c>
      <c r="AA1467">
        <v>1</v>
      </c>
    </row>
    <row r="1468" spans="1:29" hidden="1" x14ac:dyDescent="0.25">
      <c r="A1468" s="11">
        <v>43849.464583333334</v>
      </c>
      <c r="B1468" s="1" t="str">
        <f t="shared" si="132"/>
        <v>01/19/20</v>
      </c>
      <c r="C1468" s="10">
        <f t="shared" si="136"/>
        <v>0.46458333333333335</v>
      </c>
      <c r="D1468" s="2" t="str">
        <f t="shared" si="137"/>
        <v>Morning</v>
      </c>
      <c r="E1468" s="1" t="str">
        <f t="shared" si="133"/>
        <v>2020</v>
      </c>
      <c r="F1468" s="1" t="str">
        <f t="shared" si="134"/>
        <v>January</v>
      </c>
      <c r="G1468" t="str">
        <f t="shared" si="135"/>
        <v>Sunday</v>
      </c>
      <c r="H1468">
        <v>31100</v>
      </c>
      <c r="I1468" t="s">
        <v>45</v>
      </c>
      <c r="J1468">
        <v>1</v>
      </c>
      <c r="M1468">
        <v>1</v>
      </c>
      <c r="P1468">
        <v>1</v>
      </c>
      <c r="Q1468">
        <v>1</v>
      </c>
      <c r="R1468">
        <v>1</v>
      </c>
      <c r="W1468">
        <v>1</v>
      </c>
      <c r="X1468">
        <v>1</v>
      </c>
    </row>
    <row r="1469" spans="1:29" hidden="1" x14ac:dyDescent="0.25">
      <c r="A1469" s="11">
        <v>43849.464583333334</v>
      </c>
      <c r="B1469" s="1" t="str">
        <f t="shared" si="132"/>
        <v>01/19/20</v>
      </c>
      <c r="C1469" s="10">
        <f t="shared" si="136"/>
        <v>0.46458333333333335</v>
      </c>
      <c r="D1469" s="2" t="str">
        <f t="shared" si="137"/>
        <v>Morning</v>
      </c>
      <c r="E1469" s="1" t="str">
        <f t="shared" si="133"/>
        <v>2020</v>
      </c>
      <c r="F1469" s="1" t="str">
        <f t="shared" si="134"/>
        <v>January</v>
      </c>
      <c r="G1469" t="str">
        <f t="shared" si="135"/>
        <v>Sunday</v>
      </c>
      <c r="H1469">
        <v>14800</v>
      </c>
      <c r="I1469" t="s">
        <v>40</v>
      </c>
      <c r="J1469">
        <v>1</v>
      </c>
      <c r="M1469">
        <v>1</v>
      </c>
      <c r="Q1469">
        <v>1</v>
      </c>
    </row>
    <row r="1470" spans="1:29" hidden="1" x14ac:dyDescent="0.25">
      <c r="A1470" s="11">
        <v>43849.470833333333</v>
      </c>
      <c r="B1470" s="1" t="str">
        <f t="shared" si="132"/>
        <v>01/19/20</v>
      </c>
      <c r="C1470" s="10">
        <f t="shared" si="136"/>
        <v>0.47083333333333338</v>
      </c>
      <c r="D1470" s="2" t="str">
        <f t="shared" si="137"/>
        <v>Morning</v>
      </c>
      <c r="E1470" s="1" t="str">
        <f t="shared" si="133"/>
        <v>2020</v>
      </c>
      <c r="F1470" s="1" t="str">
        <f t="shared" si="134"/>
        <v>January</v>
      </c>
      <c r="G1470" t="str">
        <f t="shared" si="135"/>
        <v>Sunday</v>
      </c>
      <c r="H1470">
        <v>20600</v>
      </c>
      <c r="I1470" t="s">
        <v>45</v>
      </c>
      <c r="J1470">
        <v>2</v>
      </c>
      <c r="P1470">
        <v>1</v>
      </c>
      <c r="X1470">
        <v>1</v>
      </c>
    </row>
    <row r="1471" spans="1:29" hidden="1" x14ac:dyDescent="0.25">
      <c r="A1471" s="11">
        <v>43849.472916666666</v>
      </c>
      <c r="B1471" s="1" t="str">
        <f t="shared" si="132"/>
        <v>01/19/20</v>
      </c>
      <c r="C1471" s="10">
        <f t="shared" si="136"/>
        <v>0.47291666666666665</v>
      </c>
      <c r="D1471" s="2" t="str">
        <f t="shared" si="137"/>
        <v>Morning</v>
      </c>
      <c r="E1471" s="1" t="str">
        <f t="shared" si="133"/>
        <v>2020</v>
      </c>
      <c r="F1471" s="1" t="str">
        <f t="shared" si="134"/>
        <v>January</v>
      </c>
      <c r="G1471" t="str">
        <f t="shared" si="135"/>
        <v>Sunday</v>
      </c>
      <c r="H1471">
        <v>37000</v>
      </c>
      <c r="I1471" t="s">
        <v>42</v>
      </c>
      <c r="P1471">
        <v>4</v>
      </c>
      <c r="Q1471">
        <v>4</v>
      </c>
    </row>
    <row r="1472" spans="1:29" hidden="1" x14ac:dyDescent="0.25">
      <c r="A1472" s="11">
        <v>43849.492361111108</v>
      </c>
      <c r="B1472" s="1" t="str">
        <f t="shared" si="132"/>
        <v>01/19/20</v>
      </c>
      <c r="C1472" s="10">
        <f t="shared" si="136"/>
        <v>0.49236111111111108</v>
      </c>
      <c r="D1472" s="2" t="str">
        <f t="shared" si="137"/>
        <v>Morning</v>
      </c>
      <c r="E1472" s="1" t="str">
        <f t="shared" si="133"/>
        <v>2020</v>
      </c>
      <c r="F1472" s="1" t="str">
        <f t="shared" si="134"/>
        <v>January</v>
      </c>
      <c r="G1472" t="str">
        <f t="shared" si="135"/>
        <v>Sunday</v>
      </c>
      <c r="H1472">
        <v>14500</v>
      </c>
      <c r="I1472" t="s">
        <v>39</v>
      </c>
      <c r="K1472">
        <v>1</v>
      </c>
      <c r="L1472">
        <v>1</v>
      </c>
      <c r="N1472">
        <v>1</v>
      </c>
      <c r="Q1472">
        <v>1</v>
      </c>
    </row>
    <row r="1473" spans="1:32" hidden="1" x14ac:dyDescent="0.25">
      <c r="A1473" s="11">
        <v>43849.527777777781</v>
      </c>
      <c r="B1473" s="1" t="str">
        <f t="shared" si="132"/>
        <v>01/19/20</v>
      </c>
      <c r="C1473" s="10">
        <f t="shared" si="136"/>
        <v>0.52777777777777779</v>
      </c>
      <c r="D1473" s="2" t="str">
        <f t="shared" si="137"/>
        <v>Morning</v>
      </c>
      <c r="E1473" s="1" t="str">
        <f t="shared" si="133"/>
        <v>2020</v>
      </c>
      <c r="F1473" s="1" t="str">
        <f t="shared" si="134"/>
        <v>January</v>
      </c>
      <c r="G1473" t="str">
        <f t="shared" si="135"/>
        <v>Sunday</v>
      </c>
      <c r="H1473">
        <v>16300</v>
      </c>
      <c r="I1473" t="s">
        <v>43</v>
      </c>
      <c r="J1473">
        <v>1</v>
      </c>
      <c r="L1473">
        <v>1</v>
      </c>
      <c r="P1473">
        <v>1</v>
      </c>
      <c r="R1473">
        <v>1</v>
      </c>
    </row>
    <row r="1474" spans="1:32" hidden="1" x14ac:dyDescent="0.25">
      <c r="A1474" s="11">
        <v>43849.536111111112</v>
      </c>
      <c r="B1474" s="1" t="str">
        <f t="shared" ref="B1474:B1537" si="138">TEXT(A1474,"mm/dd/yy")</f>
        <v>01/19/20</v>
      </c>
      <c r="C1474" s="10">
        <f t="shared" si="136"/>
        <v>0.53611111111111109</v>
      </c>
      <c r="D1474" s="2" t="str">
        <f t="shared" si="137"/>
        <v>Morning</v>
      </c>
      <c r="E1474" s="1" t="str">
        <f t="shared" ref="E1474:E1537" si="139">TEXT(A1474,"yyyy")</f>
        <v>2020</v>
      </c>
      <c r="F1474" s="1" t="str">
        <f t="shared" ref="F1474:F1537" si="140">TEXT(A1474,"mmmm")</f>
        <v>January</v>
      </c>
      <c r="G1474" t="str">
        <f t="shared" ref="G1474:G1537" si="141">TEXT(A1474,"dddd")</f>
        <v>Sunday</v>
      </c>
      <c r="H1474">
        <v>32100</v>
      </c>
      <c r="I1474" t="s">
        <v>40</v>
      </c>
      <c r="J1474">
        <v>2</v>
      </c>
      <c r="K1474">
        <v>2</v>
      </c>
      <c r="O1474">
        <v>1</v>
      </c>
      <c r="X1474">
        <v>1</v>
      </c>
      <c r="AC1474">
        <v>1</v>
      </c>
    </row>
    <row r="1475" spans="1:32" hidden="1" x14ac:dyDescent="0.25">
      <c r="A1475" s="11">
        <v>43849.553472222222</v>
      </c>
      <c r="B1475" s="1" t="str">
        <f t="shared" si="138"/>
        <v>01/19/20</v>
      </c>
      <c r="C1475" s="10">
        <f t="shared" ref="C1475:C1538" si="142">TIMEVALUE((TEXT(A1475,"h:mm AM/PM")))</f>
        <v>0.55347222222222225</v>
      </c>
      <c r="D1475" s="2" t="str">
        <f t="shared" ref="D1475:D1538" si="143">IF(C1475&lt;0.541666666666667,"Morning",IF(C1475&lt;0.645833333333333,"Afternoon","Evening"))</f>
        <v>Afternoon</v>
      </c>
      <c r="E1475" s="1" t="str">
        <f t="shared" si="139"/>
        <v>2020</v>
      </c>
      <c r="F1475" s="1" t="str">
        <f t="shared" si="140"/>
        <v>January</v>
      </c>
      <c r="G1475" t="str">
        <f t="shared" si="141"/>
        <v>Sunday</v>
      </c>
      <c r="H1475">
        <v>24300</v>
      </c>
      <c r="I1475" t="s">
        <v>39</v>
      </c>
      <c r="S1475">
        <v>1</v>
      </c>
      <c r="W1475">
        <v>1</v>
      </c>
      <c r="X1475">
        <v>1</v>
      </c>
      <c r="Y1475">
        <v>1</v>
      </c>
      <c r="AC1475">
        <v>1</v>
      </c>
    </row>
    <row r="1476" spans="1:32" hidden="1" x14ac:dyDescent="0.25">
      <c r="A1476" s="11">
        <v>43849.556944444441</v>
      </c>
      <c r="B1476" s="1" t="str">
        <f t="shared" si="138"/>
        <v>01/19/20</v>
      </c>
      <c r="C1476" s="10">
        <f t="shared" si="142"/>
        <v>0.55694444444444446</v>
      </c>
      <c r="D1476" s="2" t="str">
        <f t="shared" si="143"/>
        <v>Afternoon</v>
      </c>
      <c r="E1476" s="1" t="str">
        <f t="shared" si="139"/>
        <v>2020</v>
      </c>
      <c r="F1476" s="1" t="str">
        <f t="shared" si="140"/>
        <v>January</v>
      </c>
      <c r="G1476" t="str">
        <f t="shared" si="141"/>
        <v>Sunday</v>
      </c>
      <c r="H1476">
        <v>21100</v>
      </c>
      <c r="I1476" t="s">
        <v>36</v>
      </c>
      <c r="J1476">
        <v>2</v>
      </c>
      <c r="M1476">
        <v>1</v>
      </c>
      <c r="O1476">
        <v>1</v>
      </c>
    </row>
    <row r="1477" spans="1:32" hidden="1" x14ac:dyDescent="0.25">
      <c r="A1477" s="11">
        <v>43849.595833333333</v>
      </c>
      <c r="B1477" s="1" t="str">
        <f t="shared" si="138"/>
        <v>01/19/20</v>
      </c>
      <c r="C1477" s="10">
        <f t="shared" si="142"/>
        <v>0.59583333333333333</v>
      </c>
      <c r="D1477" s="2" t="str">
        <f t="shared" si="143"/>
        <v>Afternoon</v>
      </c>
      <c r="E1477" s="1" t="str">
        <f t="shared" si="139"/>
        <v>2020</v>
      </c>
      <c r="F1477" s="1" t="str">
        <f t="shared" si="140"/>
        <v>January</v>
      </c>
      <c r="G1477" t="str">
        <f t="shared" si="141"/>
        <v>Sunday</v>
      </c>
      <c r="H1477">
        <v>23900</v>
      </c>
      <c r="I1477" t="s">
        <v>46</v>
      </c>
      <c r="J1477">
        <v>2</v>
      </c>
      <c r="M1477">
        <v>1</v>
      </c>
      <c r="W1477">
        <v>1</v>
      </c>
      <c r="AD1477">
        <v>1</v>
      </c>
    </row>
    <row r="1478" spans="1:32" hidden="1" x14ac:dyDescent="0.25">
      <c r="A1478" s="11">
        <v>43849.599305555559</v>
      </c>
      <c r="B1478" s="1" t="str">
        <f t="shared" si="138"/>
        <v>01/19/20</v>
      </c>
      <c r="C1478" s="10">
        <f t="shared" si="142"/>
        <v>0.59930555555555554</v>
      </c>
      <c r="D1478" s="2" t="str">
        <f t="shared" si="143"/>
        <v>Afternoon</v>
      </c>
      <c r="E1478" s="1" t="str">
        <f t="shared" si="139"/>
        <v>2020</v>
      </c>
      <c r="F1478" s="1" t="str">
        <f t="shared" si="140"/>
        <v>January</v>
      </c>
      <c r="G1478" t="str">
        <f t="shared" si="141"/>
        <v>Sunday</v>
      </c>
      <c r="H1478">
        <v>15100</v>
      </c>
      <c r="I1478" t="s">
        <v>40</v>
      </c>
      <c r="J1478">
        <v>1</v>
      </c>
      <c r="W1478">
        <v>1</v>
      </c>
      <c r="AC1478">
        <v>1</v>
      </c>
    </row>
    <row r="1479" spans="1:32" hidden="1" x14ac:dyDescent="0.25">
      <c r="A1479" s="11">
        <v>43849.661805555559</v>
      </c>
      <c r="B1479" s="1" t="str">
        <f t="shared" si="138"/>
        <v>01/19/20</v>
      </c>
      <c r="C1479" s="10">
        <f t="shared" si="142"/>
        <v>0.66180555555555554</v>
      </c>
      <c r="D1479" s="2" t="str">
        <f t="shared" si="143"/>
        <v>Evening</v>
      </c>
      <c r="E1479" s="1" t="str">
        <f t="shared" si="139"/>
        <v>2020</v>
      </c>
      <c r="F1479" s="1" t="str">
        <f t="shared" si="140"/>
        <v>January</v>
      </c>
      <c r="G1479" t="str">
        <f t="shared" si="141"/>
        <v>Sunday</v>
      </c>
      <c r="H1479">
        <v>19100</v>
      </c>
      <c r="I1479" t="s">
        <v>35</v>
      </c>
      <c r="J1479">
        <v>3</v>
      </c>
      <c r="K1479">
        <v>1</v>
      </c>
    </row>
    <row r="1480" spans="1:32" hidden="1" x14ac:dyDescent="0.25">
      <c r="A1480" s="11">
        <v>43849.662499999999</v>
      </c>
      <c r="B1480" s="1" t="str">
        <f t="shared" si="138"/>
        <v>01/19/20</v>
      </c>
      <c r="C1480" s="10">
        <f t="shared" si="142"/>
        <v>0.66249999999999998</v>
      </c>
      <c r="D1480" s="2" t="str">
        <f t="shared" si="143"/>
        <v>Evening</v>
      </c>
      <c r="E1480" s="1" t="str">
        <f t="shared" si="139"/>
        <v>2020</v>
      </c>
      <c r="F1480" s="1" t="str">
        <f t="shared" si="140"/>
        <v>January</v>
      </c>
      <c r="G1480" t="str">
        <f t="shared" si="141"/>
        <v>Sunday</v>
      </c>
      <c r="H1480">
        <v>27400</v>
      </c>
      <c r="I1480" t="s">
        <v>34</v>
      </c>
      <c r="J1480">
        <v>3</v>
      </c>
      <c r="K1480">
        <v>2</v>
      </c>
      <c r="M1480">
        <v>1</v>
      </c>
    </row>
    <row r="1481" spans="1:32" hidden="1" x14ac:dyDescent="0.25">
      <c r="A1481" s="11">
        <v>43849.681250000001</v>
      </c>
      <c r="B1481" s="1" t="str">
        <f t="shared" si="138"/>
        <v>01/19/20</v>
      </c>
      <c r="C1481" s="10">
        <f t="shared" si="142"/>
        <v>0.68125000000000002</v>
      </c>
      <c r="D1481" s="2" t="str">
        <f t="shared" si="143"/>
        <v>Evening</v>
      </c>
      <c r="E1481" s="1" t="str">
        <f t="shared" si="139"/>
        <v>2020</v>
      </c>
      <c r="F1481" s="1" t="str">
        <f t="shared" si="140"/>
        <v>January</v>
      </c>
      <c r="G1481" t="str">
        <f t="shared" si="141"/>
        <v>Sunday</v>
      </c>
      <c r="H1481">
        <v>19800</v>
      </c>
      <c r="I1481" t="s">
        <v>38</v>
      </c>
      <c r="J1481">
        <v>1</v>
      </c>
      <c r="K1481">
        <v>1</v>
      </c>
      <c r="M1481">
        <v>1</v>
      </c>
      <c r="S1481">
        <v>1</v>
      </c>
    </row>
    <row r="1482" spans="1:32" hidden="1" x14ac:dyDescent="0.25">
      <c r="A1482" s="11">
        <v>43849.702777777777</v>
      </c>
      <c r="B1482" s="1" t="str">
        <f t="shared" si="138"/>
        <v>01/19/20</v>
      </c>
      <c r="C1482" s="10">
        <f t="shared" si="142"/>
        <v>0.70277777777777783</v>
      </c>
      <c r="D1482" s="2" t="str">
        <f t="shared" si="143"/>
        <v>Evening</v>
      </c>
      <c r="E1482" s="1" t="str">
        <f t="shared" si="139"/>
        <v>2020</v>
      </c>
      <c r="F1482" s="1" t="str">
        <f t="shared" si="140"/>
        <v>January</v>
      </c>
      <c r="G1482" t="str">
        <f t="shared" si="141"/>
        <v>Sunday</v>
      </c>
      <c r="H1482">
        <v>17800</v>
      </c>
      <c r="I1482" t="s">
        <v>47</v>
      </c>
      <c r="J1482">
        <v>1</v>
      </c>
      <c r="M1482">
        <v>1</v>
      </c>
      <c r="AA1482">
        <v>1</v>
      </c>
      <c r="AB1482">
        <v>1</v>
      </c>
    </row>
    <row r="1483" spans="1:32" hidden="1" x14ac:dyDescent="0.25">
      <c r="A1483" s="11">
        <v>43850.475694444445</v>
      </c>
      <c r="B1483" s="1" t="str">
        <f t="shared" si="138"/>
        <v>01/20/20</v>
      </c>
      <c r="C1483" s="10">
        <f t="shared" si="142"/>
        <v>0.47569444444444442</v>
      </c>
      <c r="D1483" s="2" t="str">
        <f t="shared" si="143"/>
        <v>Morning</v>
      </c>
      <c r="E1483" s="1" t="str">
        <f t="shared" si="139"/>
        <v>2020</v>
      </c>
      <c r="F1483" s="1" t="str">
        <f t="shared" si="140"/>
        <v>January</v>
      </c>
      <c r="G1483" t="str">
        <f t="shared" si="141"/>
        <v>Monday</v>
      </c>
      <c r="H1483">
        <v>23800</v>
      </c>
      <c r="I1483" t="s">
        <v>40</v>
      </c>
      <c r="J1483">
        <v>1</v>
      </c>
      <c r="P1483">
        <v>1</v>
      </c>
      <c r="R1483">
        <v>1</v>
      </c>
      <c r="Y1483">
        <v>1</v>
      </c>
      <c r="AF1483">
        <v>1</v>
      </c>
    </row>
    <row r="1484" spans="1:32" hidden="1" x14ac:dyDescent="0.25">
      <c r="A1484" s="11">
        <v>43850.480555555558</v>
      </c>
      <c r="B1484" s="1" t="str">
        <f t="shared" si="138"/>
        <v>01/20/20</v>
      </c>
      <c r="C1484" s="10">
        <f t="shared" si="142"/>
        <v>0.48055555555555557</v>
      </c>
      <c r="D1484" s="2" t="str">
        <f t="shared" si="143"/>
        <v>Morning</v>
      </c>
      <c r="E1484" s="1" t="str">
        <f t="shared" si="139"/>
        <v>2020</v>
      </c>
      <c r="F1484" s="1" t="str">
        <f t="shared" si="140"/>
        <v>January</v>
      </c>
      <c r="G1484" t="str">
        <f t="shared" si="141"/>
        <v>Monday</v>
      </c>
      <c r="H1484">
        <v>15000</v>
      </c>
      <c r="I1484" t="s">
        <v>40</v>
      </c>
      <c r="M1484">
        <v>1</v>
      </c>
      <c r="P1484">
        <v>1</v>
      </c>
      <c r="X1484">
        <v>1</v>
      </c>
    </row>
    <row r="1485" spans="1:32" hidden="1" x14ac:dyDescent="0.25">
      <c r="A1485" s="11">
        <v>43850.531944444447</v>
      </c>
      <c r="B1485" s="1" t="str">
        <f t="shared" si="138"/>
        <v>01/20/20</v>
      </c>
      <c r="C1485" s="10">
        <f t="shared" si="142"/>
        <v>0.53194444444444444</v>
      </c>
      <c r="D1485" s="2" t="str">
        <f t="shared" si="143"/>
        <v>Morning</v>
      </c>
      <c r="E1485" s="1" t="str">
        <f t="shared" si="139"/>
        <v>2020</v>
      </c>
      <c r="F1485" s="1" t="str">
        <f t="shared" si="140"/>
        <v>January</v>
      </c>
      <c r="G1485" t="str">
        <f t="shared" si="141"/>
        <v>Monday</v>
      </c>
      <c r="H1485">
        <v>14800</v>
      </c>
      <c r="I1485" t="s">
        <v>37</v>
      </c>
      <c r="J1485">
        <v>1</v>
      </c>
      <c r="N1485">
        <v>1</v>
      </c>
      <c r="AA1485">
        <v>1</v>
      </c>
    </row>
    <row r="1486" spans="1:32" hidden="1" x14ac:dyDescent="0.25">
      <c r="A1486" s="11">
        <v>43850.561111111114</v>
      </c>
      <c r="B1486" s="1" t="str">
        <f t="shared" si="138"/>
        <v>01/20/20</v>
      </c>
      <c r="C1486" s="10">
        <f t="shared" si="142"/>
        <v>0.56111111111111112</v>
      </c>
      <c r="D1486" s="2" t="str">
        <f t="shared" si="143"/>
        <v>Afternoon</v>
      </c>
      <c r="E1486" s="1" t="str">
        <f t="shared" si="139"/>
        <v>2020</v>
      </c>
      <c r="F1486" s="1" t="str">
        <f t="shared" si="140"/>
        <v>January</v>
      </c>
      <c r="G1486" t="str">
        <f t="shared" si="141"/>
        <v>Monday</v>
      </c>
      <c r="H1486">
        <v>19500</v>
      </c>
      <c r="I1486" t="s">
        <v>43</v>
      </c>
      <c r="N1486">
        <v>5</v>
      </c>
    </row>
    <row r="1487" spans="1:32" hidden="1" x14ac:dyDescent="0.25">
      <c r="A1487" s="11">
        <v>43850.582638888889</v>
      </c>
      <c r="B1487" s="1" t="str">
        <f t="shared" si="138"/>
        <v>01/20/20</v>
      </c>
      <c r="C1487" s="10">
        <f t="shared" si="142"/>
        <v>0.58263888888888882</v>
      </c>
      <c r="D1487" s="2" t="str">
        <f t="shared" si="143"/>
        <v>Afternoon</v>
      </c>
      <c r="E1487" s="1" t="str">
        <f t="shared" si="139"/>
        <v>2020</v>
      </c>
      <c r="F1487" s="1" t="str">
        <f t="shared" si="140"/>
        <v>January</v>
      </c>
      <c r="G1487" t="str">
        <f t="shared" si="141"/>
        <v>Monday</v>
      </c>
      <c r="H1487">
        <v>19300</v>
      </c>
      <c r="I1487" t="s">
        <v>40</v>
      </c>
      <c r="J1487">
        <v>1</v>
      </c>
      <c r="N1487">
        <v>1</v>
      </c>
      <c r="P1487">
        <v>1</v>
      </c>
      <c r="AA1487">
        <v>1</v>
      </c>
    </row>
    <row r="1488" spans="1:32" hidden="1" x14ac:dyDescent="0.25">
      <c r="A1488" s="11">
        <v>43852.464583333334</v>
      </c>
      <c r="B1488" s="1" t="str">
        <f t="shared" si="138"/>
        <v>01/22/20</v>
      </c>
      <c r="C1488" s="10">
        <f t="shared" si="142"/>
        <v>0.46458333333333335</v>
      </c>
      <c r="D1488" s="2" t="str">
        <f t="shared" si="143"/>
        <v>Morning</v>
      </c>
      <c r="E1488" s="1" t="str">
        <f t="shared" si="139"/>
        <v>2020</v>
      </c>
      <c r="F1488" s="1" t="str">
        <f t="shared" si="140"/>
        <v>January</v>
      </c>
      <c r="G1488" t="str">
        <f t="shared" si="141"/>
        <v>Wednesday</v>
      </c>
      <c r="H1488">
        <v>16100</v>
      </c>
      <c r="I1488" t="s">
        <v>38</v>
      </c>
      <c r="J1488">
        <v>2</v>
      </c>
      <c r="N1488">
        <v>1</v>
      </c>
    </row>
    <row r="1489" spans="1:29" hidden="1" x14ac:dyDescent="0.25">
      <c r="A1489" s="11">
        <v>43852.493055555555</v>
      </c>
      <c r="B1489" s="1" t="str">
        <f t="shared" si="138"/>
        <v>01/22/20</v>
      </c>
      <c r="C1489" s="10">
        <f t="shared" si="142"/>
        <v>0.49305555555555558</v>
      </c>
      <c r="D1489" s="2" t="str">
        <f t="shared" si="143"/>
        <v>Morning</v>
      </c>
      <c r="E1489" s="1" t="str">
        <f t="shared" si="139"/>
        <v>2020</v>
      </c>
      <c r="F1489" s="1" t="str">
        <f t="shared" si="140"/>
        <v>January</v>
      </c>
      <c r="G1489" t="str">
        <f t="shared" si="141"/>
        <v>Wednesday</v>
      </c>
      <c r="H1489">
        <v>18100</v>
      </c>
      <c r="I1489" t="s">
        <v>40</v>
      </c>
      <c r="J1489">
        <v>1</v>
      </c>
      <c r="M1489">
        <v>1</v>
      </c>
      <c r="N1489">
        <v>1</v>
      </c>
      <c r="W1489">
        <v>1</v>
      </c>
    </row>
    <row r="1490" spans="1:29" hidden="1" x14ac:dyDescent="0.25">
      <c r="A1490" s="11">
        <v>43852.50277777778</v>
      </c>
      <c r="B1490" s="1" t="str">
        <f t="shared" si="138"/>
        <v>01/22/20</v>
      </c>
      <c r="C1490" s="10">
        <f t="shared" si="142"/>
        <v>0.50277777777777777</v>
      </c>
      <c r="D1490" s="2" t="str">
        <f t="shared" si="143"/>
        <v>Morning</v>
      </c>
      <c r="E1490" s="1" t="str">
        <f t="shared" si="139"/>
        <v>2020</v>
      </c>
      <c r="F1490" s="1" t="str">
        <f t="shared" si="140"/>
        <v>January</v>
      </c>
      <c r="G1490" t="str">
        <f t="shared" si="141"/>
        <v>Wednesday</v>
      </c>
      <c r="H1490">
        <v>20300</v>
      </c>
      <c r="I1490" t="s">
        <v>41</v>
      </c>
      <c r="J1490">
        <v>1</v>
      </c>
      <c r="K1490">
        <v>1</v>
      </c>
      <c r="N1490">
        <v>1</v>
      </c>
      <c r="AC1490">
        <v>1</v>
      </c>
    </row>
    <row r="1491" spans="1:29" hidden="1" x14ac:dyDescent="0.25">
      <c r="A1491" s="11">
        <v>43852.572222222225</v>
      </c>
      <c r="B1491" s="1" t="str">
        <f t="shared" si="138"/>
        <v>01/22/20</v>
      </c>
      <c r="C1491" s="10">
        <f t="shared" si="142"/>
        <v>0.57222222222222219</v>
      </c>
      <c r="D1491" s="2" t="str">
        <f t="shared" si="143"/>
        <v>Afternoon</v>
      </c>
      <c r="E1491" s="1" t="str">
        <f t="shared" si="139"/>
        <v>2020</v>
      </c>
      <c r="F1491" s="1" t="str">
        <f t="shared" si="140"/>
        <v>January</v>
      </c>
      <c r="G1491" t="str">
        <f t="shared" si="141"/>
        <v>Wednesday</v>
      </c>
      <c r="H1491">
        <v>18300</v>
      </c>
      <c r="I1491" t="s">
        <v>40</v>
      </c>
      <c r="J1491">
        <v>1</v>
      </c>
      <c r="K1491">
        <v>1</v>
      </c>
      <c r="N1491">
        <v>1</v>
      </c>
      <c r="P1491">
        <v>1</v>
      </c>
    </row>
    <row r="1492" spans="1:29" hidden="1" x14ac:dyDescent="0.25">
      <c r="A1492" s="11">
        <v>43852.595138888886</v>
      </c>
      <c r="B1492" s="1" t="str">
        <f t="shared" si="138"/>
        <v>01/22/20</v>
      </c>
      <c r="C1492" s="10">
        <f t="shared" si="142"/>
        <v>0.59513888888888888</v>
      </c>
      <c r="D1492" s="2" t="str">
        <f t="shared" si="143"/>
        <v>Afternoon</v>
      </c>
      <c r="E1492" s="1" t="str">
        <f t="shared" si="139"/>
        <v>2020</v>
      </c>
      <c r="F1492" s="1" t="str">
        <f t="shared" si="140"/>
        <v>January</v>
      </c>
      <c r="G1492" t="str">
        <f t="shared" si="141"/>
        <v>Wednesday</v>
      </c>
      <c r="H1492">
        <v>18500</v>
      </c>
      <c r="I1492" t="s">
        <v>44</v>
      </c>
      <c r="M1492">
        <v>1</v>
      </c>
      <c r="P1492">
        <v>1</v>
      </c>
      <c r="R1492">
        <v>1</v>
      </c>
      <c r="X1492">
        <v>1</v>
      </c>
    </row>
    <row r="1493" spans="1:29" hidden="1" x14ac:dyDescent="0.25">
      <c r="A1493" s="11">
        <v>43852.640277777777</v>
      </c>
      <c r="B1493" s="1" t="str">
        <f t="shared" si="138"/>
        <v>01/22/20</v>
      </c>
      <c r="C1493" s="10">
        <f t="shared" si="142"/>
        <v>0.64027777777777783</v>
      </c>
      <c r="D1493" s="2" t="str">
        <f t="shared" si="143"/>
        <v>Afternoon</v>
      </c>
      <c r="E1493" s="1" t="str">
        <f t="shared" si="139"/>
        <v>2020</v>
      </c>
      <c r="F1493" s="1" t="str">
        <f t="shared" si="140"/>
        <v>January</v>
      </c>
      <c r="G1493" t="str">
        <f t="shared" si="141"/>
        <v>Wednesday</v>
      </c>
      <c r="H1493">
        <v>14500</v>
      </c>
      <c r="I1493" t="s">
        <v>40</v>
      </c>
      <c r="K1493">
        <v>1</v>
      </c>
      <c r="L1493">
        <v>1</v>
      </c>
      <c r="M1493">
        <v>1</v>
      </c>
      <c r="R1493">
        <v>1</v>
      </c>
    </row>
    <row r="1494" spans="1:29" hidden="1" x14ac:dyDescent="0.25">
      <c r="A1494" s="11">
        <v>43852.672222222223</v>
      </c>
      <c r="B1494" s="1" t="str">
        <f t="shared" si="138"/>
        <v>01/22/20</v>
      </c>
      <c r="C1494" s="10">
        <f t="shared" si="142"/>
        <v>0.67222222222222217</v>
      </c>
      <c r="D1494" s="2" t="str">
        <f t="shared" si="143"/>
        <v>Evening</v>
      </c>
      <c r="E1494" s="1" t="str">
        <f t="shared" si="139"/>
        <v>2020</v>
      </c>
      <c r="F1494" s="1" t="str">
        <f t="shared" si="140"/>
        <v>January</v>
      </c>
      <c r="G1494" t="str">
        <f t="shared" si="141"/>
        <v>Wednesday</v>
      </c>
      <c r="H1494">
        <v>14800</v>
      </c>
      <c r="I1494" t="s">
        <v>40</v>
      </c>
      <c r="J1494">
        <v>1</v>
      </c>
      <c r="K1494">
        <v>1</v>
      </c>
      <c r="AA1494">
        <v>1</v>
      </c>
    </row>
    <row r="1495" spans="1:29" hidden="1" x14ac:dyDescent="0.25">
      <c r="A1495" s="11">
        <v>43852.676388888889</v>
      </c>
      <c r="B1495" s="1" t="str">
        <f t="shared" si="138"/>
        <v>01/22/20</v>
      </c>
      <c r="C1495" s="10">
        <f t="shared" si="142"/>
        <v>0.67638888888888893</v>
      </c>
      <c r="D1495" s="2" t="str">
        <f t="shared" si="143"/>
        <v>Evening</v>
      </c>
      <c r="E1495" s="1" t="str">
        <f t="shared" si="139"/>
        <v>2020</v>
      </c>
      <c r="F1495" s="1" t="str">
        <f t="shared" si="140"/>
        <v>January</v>
      </c>
      <c r="G1495" t="str">
        <f t="shared" si="141"/>
        <v>Wednesday</v>
      </c>
      <c r="H1495">
        <v>15600</v>
      </c>
      <c r="I1495" t="s">
        <v>39</v>
      </c>
      <c r="J1495">
        <v>1</v>
      </c>
      <c r="W1495">
        <v>1</v>
      </c>
      <c r="Y1495">
        <v>1</v>
      </c>
    </row>
    <row r="1496" spans="1:29" hidden="1" x14ac:dyDescent="0.25">
      <c r="A1496" s="11">
        <v>43853.463888888888</v>
      </c>
      <c r="B1496" s="1" t="str">
        <f t="shared" si="138"/>
        <v>01/23/20</v>
      </c>
      <c r="C1496" s="10">
        <f t="shared" si="142"/>
        <v>0.46388888888888885</v>
      </c>
      <c r="D1496" s="2" t="str">
        <f t="shared" si="143"/>
        <v>Morning</v>
      </c>
      <c r="E1496" s="1" t="str">
        <f t="shared" si="139"/>
        <v>2020</v>
      </c>
      <c r="F1496" s="1" t="str">
        <f t="shared" si="140"/>
        <v>January</v>
      </c>
      <c r="G1496" t="str">
        <f t="shared" si="141"/>
        <v>Thursday</v>
      </c>
      <c r="H1496">
        <v>77100</v>
      </c>
      <c r="I1496" t="s">
        <v>36</v>
      </c>
      <c r="J1496">
        <v>7</v>
      </c>
      <c r="P1496">
        <v>5</v>
      </c>
      <c r="X1496">
        <v>4</v>
      </c>
    </row>
    <row r="1497" spans="1:29" hidden="1" x14ac:dyDescent="0.25">
      <c r="A1497" s="11">
        <v>43853.470138888886</v>
      </c>
      <c r="B1497" s="1" t="str">
        <f t="shared" si="138"/>
        <v>01/23/20</v>
      </c>
      <c r="C1497" s="10">
        <f t="shared" si="142"/>
        <v>0.47013888888888888</v>
      </c>
      <c r="D1497" s="2" t="str">
        <f t="shared" si="143"/>
        <v>Morning</v>
      </c>
      <c r="E1497" s="1" t="str">
        <f t="shared" si="139"/>
        <v>2020</v>
      </c>
      <c r="F1497" s="1" t="str">
        <f t="shared" si="140"/>
        <v>January</v>
      </c>
      <c r="G1497" t="str">
        <f t="shared" si="141"/>
        <v>Thursday</v>
      </c>
      <c r="H1497">
        <v>58700</v>
      </c>
      <c r="I1497" t="s">
        <v>38</v>
      </c>
      <c r="J1497">
        <v>9</v>
      </c>
      <c r="R1497">
        <v>1</v>
      </c>
      <c r="X1497">
        <v>1</v>
      </c>
      <c r="AA1497">
        <v>1</v>
      </c>
    </row>
    <row r="1498" spans="1:29" hidden="1" x14ac:dyDescent="0.25">
      <c r="A1498" s="11">
        <v>43853.484027777777</v>
      </c>
      <c r="B1498" s="1" t="str">
        <f t="shared" si="138"/>
        <v>01/23/20</v>
      </c>
      <c r="C1498" s="10">
        <f t="shared" si="142"/>
        <v>0.48402777777777778</v>
      </c>
      <c r="D1498" s="2" t="str">
        <f t="shared" si="143"/>
        <v>Morning</v>
      </c>
      <c r="E1498" s="1" t="str">
        <f t="shared" si="139"/>
        <v>2020</v>
      </c>
      <c r="F1498" s="1" t="str">
        <f t="shared" si="140"/>
        <v>January</v>
      </c>
      <c r="G1498" t="str">
        <f t="shared" si="141"/>
        <v>Thursday</v>
      </c>
      <c r="H1498">
        <v>14100</v>
      </c>
      <c r="I1498" t="s">
        <v>39</v>
      </c>
      <c r="J1498">
        <v>1</v>
      </c>
      <c r="R1498">
        <v>1</v>
      </c>
      <c r="W1498">
        <v>1</v>
      </c>
    </row>
    <row r="1499" spans="1:29" hidden="1" x14ac:dyDescent="0.25">
      <c r="A1499" s="11">
        <v>43853.489583333336</v>
      </c>
      <c r="B1499" s="1" t="str">
        <f t="shared" si="138"/>
        <v>01/23/20</v>
      </c>
      <c r="C1499" s="10">
        <f t="shared" si="142"/>
        <v>0.48958333333333331</v>
      </c>
      <c r="D1499" s="2" t="str">
        <f t="shared" si="143"/>
        <v>Morning</v>
      </c>
      <c r="E1499" s="1" t="str">
        <f t="shared" si="139"/>
        <v>2020</v>
      </c>
      <c r="F1499" s="1" t="str">
        <f t="shared" si="140"/>
        <v>January</v>
      </c>
      <c r="G1499" t="str">
        <f t="shared" si="141"/>
        <v>Thursday</v>
      </c>
      <c r="H1499">
        <v>18800</v>
      </c>
      <c r="I1499" t="s">
        <v>39</v>
      </c>
      <c r="J1499">
        <v>1</v>
      </c>
      <c r="M1499">
        <v>1</v>
      </c>
      <c r="N1499">
        <v>1</v>
      </c>
      <c r="P1499">
        <v>1</v>
      </c>
    </row>
    <row r="1500" spans="1:29" hidden="1" x14ac:dyDescent="0.25">
      <c r="A1500" s="11">
        <v>43853.504861111112</v>
      </c>
      <c r="B1500" s="1" t="str">
        <f t="shared" si="138"/>
        <v>01/23/20</v>
      </c>
      <c r="C1500" s="10">
        <f t="shared" si="142"/>
        <v>0.50486111111111109</v>
      </c>
      <c r="D1500" s="2" t="str">
        <f t="shared" si="143"/>
        <v>Morning</v>
      </c>
      <c r="E1500" s="1" t="str">
        <f t="shared" si="139"/>
        <v>2020</v>
      </c>
      <c r="F1500" s="1" t="str">
        <f t="shared" si="140"/>
        <v>January</v>
      </c>
      <c r="G1500" t="str">
        <f t="shared" si="141"/>
        <v>Thursday</v>
      </c>
      <c r="H1500">
        <v>17800</v>
      </c>
      <c r="I1500" t="s">
        <v>46</v>
      </c>
      <c r="J1500">
        <v>2</v>
      </c>
      <c r="K1500">
        <v>2</v>
      </c>
    </row>
    <row r="1501" spans="1:29" hidden="1" x14ac:dyDescent="0.25">
      <c r="A1501" s="11">
        <v>43853.586111111108</v>
      </c>
      <c r="B1501" s="1" t="str">
        <f t="shared" si="138"/>
        <v>01/23/20</v>
      </c>
      <c r="C1501" s="10">
        <f t="shared" si="142"/>
        <v>0.58611111111111114</v>
      </c>
      <c r="D1501" s="2" t="str">
        <f t="shared" si="143"/>
        <v>Afternoon</v>
      </c>
      <c r="E1501" s="1" t="str">
        <f t="shared" si="139"/>
        <v>2020</v>
      </c>
      <c r="F1501" s="1" t="str">
        <f t="shared" si="140"/>
        <v>January</v>
      </c>
      <c r="G1501" t="str">
        <f t="shared" si="141"/>
        <v>Thursday</v>
      </c>
      <c r="H1501">
        <v>18600</v>
      </c>
      <c r="I1501" t="s">
        <v>46</v>
      </c>
      <c r="J1501">
        <v>2</v>
      </c>
      <c r="K1501">
        <v>2</v>
      </c>
    </row>
    <row r="1502" spans="1:29" hidden="1" x14ac:dyDescent="0.25">
      <c r="A1502" s="11">
        <v>43853.588888888888</v>
      </c>
      <c r="B1502" s="1" t="str">
        <f t="shared" si="138"/>
        <v>01/23/20</v>
      </c>
      <c r="C1502" s="10">
        <f t="shared" si="142"/>
        <v>0.58888888888888891</v>
      </c>
      <c r="D1502" s="2" t="str">
        <f t="shared" si="143"/>
        <v>Afternoon</v>
      </c>
      <c r="E1502" s="1" t="str">
        <f t="shared" si="139"/>
        <v>2020</v>
      </c>
      <c r="F1502" s="1" t="str">
        <f t="shared" si="140"/>
        <v>January</v>
      </c>
      <c r="G1502" t="str">
        <f t="shared" si="141"/>
        <v>Thursday</v>
      </c>
      <c r="H1502">
        <v>15000</v>
      </c>
      <c r="I1502" t="s">
        <v>35</v>
      </c>
      <c r="K1502">
        <v>1</v>
      </c>
      <c r="L1502">
        <v>1</v>
      </c>
      <c r="M1502">
        <v>1</v>
      </c>
      <c r="Q1502">
        <v>1</v>
      </c>
    </row>
    <row r="1503" spans="1:29" hidden="1" x14ac:dyDescent="0.25">
      <c r="A1503" s="11">
        <v>43853.622916666667</v>
      </c>
      <c r="B1503" s="1" t="str">
        <f t="shared" si="138"/>
        <v>01/23/20</v>
      </c>
      <c r="C1503" s="10">
        <f t="shared" si="142"/>
        <v>0.62291666666666667</v>
      </c>
      <c r="D1503" s="2" t="str">
        <f t="shared" si="143"/>
        <v>Afternoon</v>
      </c>
      <c r="E1503" s="1" t="str">
        <f t="shared" si="139"/>
        <v>2020</v>
      </c>
      <c r="F1503" s="1" t="str">
        <f t="shared" si="140"/>
        <v>January</v>
      </c>
      <c r="G1503" t="str">
        <f t="shared" si="141"/>
        <v>Thursday</v>
      </c>
      <c r="H1503">
        <v>26000</v>
      </c>
      <c r="I1503" t="s">
        <v>46</v>
      </c>
      <c r="J1503">
        <v>5</v>
      </c>
    </row>
    <row r="1504" spans="1:29" hidden="1" x14ac:dyDescent="0.25">
      <c r="A1504" s="11">
        <v>43853.643055555556</v>
      </c>
      <c r="B1504" s="1" t="str">
        <f t="shared" si="138"/>
        <v>01/23/20</v>
      </c>
      <c r="C1504" s="10">
        <f t="shared" si="142"/>
        <v>0.6430555555555556</v>
      </c>
      <c r="D1504" s="2" t="str">
        <f t="shared" si="143"/>
        <v>Afternoon</v>
      </c>
      <c r="E1504" s="1" t="str">
        <f t="shared" si="139"/>
        <v>2020</v>
      </c>
      <c r="F1504" s="1" t="str">
        <f t="shared" si="140"/>
        <v>January</v>
      </c>
      <c r="G1504" t="str">
        <f t="shared" si="141"/>
        <v>Thursday</v>
      </c>
      <c r="H1504">
        <v>27500</v>
      </c>
      <c r="I1504" t="s">
        <v>39</v>
      </c>
      <c r="J1504">
        <v>1</v>
      </c>
      <c r="K1504">
        <v>1</v>
      </c>
      <c r="L1504">
        <v>1</v>
      </c>
      <c r="M1504">
        <v>1</v>
      </c>
      <c r="R1504">
        <v>1</v>
      </c>
      <c r="AC1504">
        <v>2</v>
      </c>
    </row>
    <row r="1505" spans="1:30" hidden="1" x14ac:dyDescent="0.25">
      <c r="A1505" s="11">
        <v>43853.661805555559</v>
      </c>
      <c r="B1505" s="1" t="str">
        <f t="shared" si="138"/>
        <v>01/23/20</v>
      </c>
      <c r="C1505" s="10">
        <f t="shared" si="142"/>
        <v>0.66180555555555554</v>
      </c>
      <c r="D1505" s="2" t="str">
        <f t="shared" si="143"/>
        <v>Evening</v>
      </c>
      <c r="E1505" s="1" t="str">
        <f t="shared" si="139"/>
        <v>2020</v>
      </c>
      <c r="F1505" s="1" t="str">
        <f t="shared" si="140"/>
        <v>January</v>
      </c>
      <c r="G1505" t="str">
        <f t="shared" si="141"/>
        <v>Thursday</v>
      </c>
      <c r="H1505">
        <v>14800</v>
      </c>
      <c r="I1505" t="s">
        <v>46</v>
      </c>
      <c r="J1505">
        <v>1</v>
      </c>
      <c r="K1505">
        <v>1</v>
      </c>
      <c r="AA1505">
        <v>1</v>
      </c>
    </row>
    <row r="1506" spans="1:30" hidden="1" x14ac:dyDescent="0.25">
      <c r="A1506" s="11">
        <v>43854.484027777777</v>
      </c>
      <c r="B1506" s="1" t="str">
        <f t="shared" si="138"/>
        <v>01/24/20</v>
      </c>
      <c r="C1506" s="10">
        <f t="shared" si="142"/>
        <v>0.48402777777777778</v>
      </c>
      <c r="D1506" s="2" t="str">
        <f t="shared" si="143"/>
        <v>Morning</v>
      </c>
      <c r="E1506" s="1" t="str">
        <f t="shared" si="139"/>
        <v>2020</v>
      </c>
      <c r="F1506" s="1" t="str">
        <f t="shared" si="140"/>
        <v>January</v>
      </c>
      <c r="G1506" t="str">
        <f t="shared" si="141"/>
        <v>Friday</v>
      </c>
      <c r="H1506">
        <v>23800</v>
      </c>
      <c r="I1506" t="s">
        <v>46</v>
      </c>
      <c r="J1506">
        <v>1</v>
      </c>
      <c r="K1506">
        <v>1</v>
      </c>
      <c r="R1506">
        <v>1</v>
      </c>
      <c r="Y1506">
        <v>1</v>
      </c>
      <c r="AB1506">
        <v>2</v>
      </c>
    </row>
    <row r="1507" spans="1:30" hidden="1" x14ac:dyDescent="0.25">
      <c r="A1507" s="11">
        <v>43854.486111111109</v>
      </c>
      <c r="B1507" s="1" t="str">
        <f t="shared" si="138"/>
        <v>01/24/20</v>
      </c>
      <c r="C1507" s="10">
        <f t="shared" si="142"/>
        <v>0.4861111111111111</v>
      </c>
      <c r="D1507" s="2" t="str">
        <f t="shared" si="143"/>
        <v>Morning</v>
      </c>
      <c r="E1507" s="1" t="str">
        <f t="shared" si="139"/>
        <v>2020</v>
      </c>
      <c r="F1507" s="1" t="str">
        <f t="shared" si="140"/>
        <v>January</v>
      </c>
      <c r="G1507" t="str">
        <f t="shared" si="141"/>
        <v>Friday</v>
      </c>
      <c r="H1507">
        <v>14800</v>
      </c>
      <c r="I1507" t="s">
        <v>37</v>
      </c>
      <c r="J1507">
        <v>1</v>
      </c>
      <c r="P1507">
        <v>1</v>
      </c>
      <c r="R1507">
        <v>1</v>
      </c>
    </row>
    <row r="1508" spans="1:30" hidden="1" x14ac:dyDescent="0.25">
      <c r="A1508" s="11">
        <v>43854.493055555555</v>
      </c>
      <c r="B1508" s="1" t="str">
        <f t="shared" si="138"/>
        <v>01/24/20</v>
      </c>
      <c r="C1508" s="10">
        <f t="shared" si="142"/>
        <v>0.49305555555555558</v>
      </c>
      <c r="D1508" s="2" t="str">
        <f t="shared" si="143"/>
        <v>Morning</v>
      </c>
      <c r="E1508" s="1" t="str">
        <f t="shared" si="139"/>
        <v>2020</v>
      </c>
      <c r="F1508" s="1" t="str">
        <f t="shared" si="140"/>
        <v>January</v>
      </c>
      <c r="G1508" t="str">
        <f t="shared" si="141"/>
        <v>Friday</v>
      </c>
      <c r="H1508">
        <v>15300</v>
      </c>
      <c r="I1508" t="s">
        <v>48</v>
      </c>
      <c r="J1508">
        <v>1</v>
      </c>
      <c r="L1508">
        <v>1</v>
      </c>
      <c r="P1508">
        <v>1</v>
      </c>
      <c r="AB1508">
        <v>1</v>
      </c>
    </row>
    <row r="1509" spans="1:30" hidden="1" x14ac:dyDescent="0.25">
      <c r="A1509" s="11">
        <v>43856.463194444441</v>
      </c>
      <c r="B1509" s="1" t="str">
        <f t="shared" si="138"/>
        <v>01/26/20</v>
      </c>
      <c r="C1509" s="10">
        <f t="shared" si="142"/>
        <v>0.46319444444444446</v>
      </c>
      <c r="D1509" s="2" t="str">
        <f t="shared" si="143"/>
        <v>Morning</v>
      </c>
      <c r="E1509" s="1" t="str">
        <f t="shared" si="139"/>
        <v>2020</v>
      </c>
      <c r="F1509" s="1" t="str">
        <f t="shared" si="140"/>
        <v>January</v>
      </c>
      <c r="G1509" t="str">
        <f t="shared" si="141"/>
        <v>Sunday</v>
      </c>
      <c r="H1509">
        <v>14800</v>
      </c>
      <c r="I1509" t="s">
        <v>37</v>
      </c>
      <c r="J1509">
        <v>1</v>
      </c>
      <c r="P1509">
        <v>1</v>
      </c>
      <c r="R1509">
        <v>1</v>
      </c>
    </row>
    <row r="1510" spans="1:30" hidden="1" x14ac:dyDescent="0.25">
      <c r="A1510" s="11">
        <v>43856.511111111111</v>
      </c>
      <c r="B1510" s="1" t="str">
        <f t="shared" si="138"/>
        <v>01/26/20</v>
      </c>
      <c r="C1510" s="10">
        <f t="shared" si="142"/>
        <v>0.51111111111111118</v>
      </c>
      <c r="D1510" s="2" t="str">
        <f t="shared" si="143"/>
        <v>Morning</v>
      </c>
      <c r="E1510" s="1" t="str">
        <f t="shared" si="139"/>
        <v>2020</v>
      </c>
      <c r="F1510" s="1" t="str">
        <f t="shared" si="140"/>
        <v>January</v>
      </c>
      <c r="G1510" t="str">
        <f t="shared" si="141"/>
        <v>Sunday</v>
      </c>
      <c r="H1510">
        <v>15000</v>
      </c>
      <c r="I1510" t="s">
        <v>38</v>
      </c>
      <c r="K1510">
        <v>1</v>
      </c>
      <c r="N1510">
        <v>1</v>
      </c>
      <c r="AB1510">
        <v>2</v>
      </c>
    </row>
    <row r="1511" spans="1:30" hidden="1" x14ac:dyDescent="0.25">
      <c r="A1511" s="11">
        <v>43856.520833333336</v>
      </c>
      <c r="B1511" s="1" t="str">
        <f t="shared" si="138"/>
        <v>01/26/20</v>
      </c>
      <c r="C1511" s="10">
        <f t="shared" si="142"/>
        <v>0.52083333333333337</v>
      </c>
      <c r="D1511" s="2" t="str">
        <f t="shared" si="143"/>
        <v>Morning</v>
      </c>
      <c r="E1511" s="1" t="str">
        <f t="shared" si="139"/>
        <v>2020</v>
      </c>
      <c r="F1511" s="1" t="str">
        <f t="shared" si="140"/>
        <v>January</v>
      </c>
      <c r="G1511" t="str">
        <f t="shared" si="141"/>
        <v>Sunday</v>
      </c>
      <c r="H1511">
        <v>14800</v>
      </c>
      <c r="I1511" t="s">
        <v>40</v>
      </c>
      <c r="J1511">
        <v>1</v>
      </c>
      <c r="K1511">
        <v>1</v>
      </c>
      <c r="AA1511">
        <v>1</v>
      </c>
    </row>
    <row r="1512" spans="1:30" hidden="1" x14ac:dyDescent="0.25">
      <c r="A1512" s="11">
        <v>43856.525000000001</v>
      </c>
      <c r="B1512" s="1" t="str">
        <f t="shared" si="138"/>
        <v>01/26/20</v>
      </c>
      <c r="C1512" s="10">
        <f t="shared" si="142"/>
        <v>0.52500000000000002</v>
      </c>
      <c r="D1512" s="2" t="str">
        <f t="shared" si="143"/>
        <v>Morning</v>
      </c>
      <c r="E1512" s="1" t="str">
        <f t="shared" si="139"/>
        <v>2020</v>
      </c>
      <c r="F1512" s="1" t="str">
        <f t="shared" si="140"/>
        <v>January</v>
      </c>
      <c r="G1512" t="str">
        <f t="shared" si="141"/>
        <v>Sunday</v>
      </c>
      <c r="H1512">
        <v>28100</v>
      </c>
      <c r="I1512" t="s">
        <v>35</v>
      </c>
      <c r="J1512">
        <v>2</v>
      </c>
      <c r="N1512">
        <v>2</v>
      </c>
      <c r="P1512">
        <v>1</v>
      </c>
      <c r="Y1512">
        <v>1</v>
      </c>
    </row>
    <row r="1513" spans="1:30" hidden="1" x14ac:dyDescent="0.25">
      <c r="A1513" s="11">
        <v>43856.534722222219</v>
      </c>
      <c r="B1513" s="1" t="str">
        <f t="shared" si="138"/>
        <v>01/26/20</v>
      </c>
      <c r="C1513" s="10">
        <f t="shared" si="142"/>
        <v>0.53472222222222221</v>
      </c>
      <c r="D1513" s="2" t="str">
        <f t="shared" si="143"/>
        <v>Morning</v>
      </c>
      <c r="E1513" s="1" t="str">
        <f t="shared" si="139"/>
        <v>2020</v>
      </c>
      <c r="F1513" s="1" t="str">
        <f t="shared" si="140"/>
        <v>January</v>
      </c>
      <c r="G1513" t="str">
        <f t="shared" si="141"/>
        <v>Sunday</v>
      </c>
      <c r="H1513">
        <v>34900</v>
      </c>
      <c r="I1513" t="s">
        <v>34</v>
      </c>
      <c r="J1513">
        <v>3</v>
      </c>
      <c r="K1513">
        <v>1</v>
      </c>
      <c r="N1513">
        <v>2</v>
      </c>
      <c r="Q1513">
        <v>2</v>
      </c>
    </row>
    <row r="1514" spans="1:30" hidden="1" x14ac:dyDescent="0.25">
      <c r="A1514" s="11">
        <v>43856.54791666667</v>
      </c>
      <c r="B1514" s="1" t="str">
        <f t="shared" si="138"/>
        <v>01/26/20</v>
      </c>
      <c r="C1514" s="10">
        <f t="shared" si="142"/>
        <v>0.54791666666666672</v>
      </c>
      <c r="D1514" s="2" t="str">
        <f t="shared" si="143"/>
        <v>Afternoon</v>
      </c>
      <c r="E1514" s="1" t="str">
        <f t="shared" si="139"/>
        <v>2020</v>
      </c>
      <c r="F1514" s="1" t="str">
        <f t="shared" si="140"/>
        <v>January</v>
      </c>
      <c r="G1514" t="str">
        <f t="shared" si="141"/>
        <v>Sunday</v>
      </c>
      <c r="H1514">
        <v>18000</v>
      </c>
      <c r="I1514" t="s">
        <v>40</v>
      </c>
      <c r="K1514">
        <v>1</v>
      </c>
      <c r="N1514">
        <v>1</v>
      </c>
      <c r="S1514">
        <v>1</v>
      </c>
      <c r="AD1514">
        <v>1</v>
      </c>
    </row>
    <row r="1515" spans="1:30" hidden="1" x14ac:dyDescent="0.25">
      <c r="A1515" s="11">
        <v>43856.661805555559</v>
      </c>
      <c r="B1515" s="1" t="str">
        <f t="shared" si="138"/>
        <v>01/26/20</v>
      </c>
      <c r="C1515" s="10">
        <f t="shared" si="142"/>
        <v>0.66180555555555554</v>
      </c>
      <c r="D1515" s="2" t="str">
        <f t="shared" si="143"/>
        <v>Evening</v>
      </c>
      <c r="E1515" s="1" t="str">
        <f t="shared" si="139"/>
        <v>2020</v>
      </c>
      <c r="F1515" s="1" t="str">
        <f t="shared" si="140"/>
        <v>January</v>
      </c>
      <c r="G1515" t="str">
        <f t="shared" si="141"/>
        <v>Sunday</v>
      </c>
      <c r="H1515">
        <v>16800</v>
      </c>
      <c r="I1515" t="s">
        <v>40</v>
      </c>
      <c r="J1515">
        <v>1</v>
      </c>
      <c r="P1515">
        <v>1</v>
      </c>
      <c r="X1515">
        <v>1</v>
      </c>
    </row>
    <row r="1516" spans="1:30" hidden="1" x14ac:dyDescent="0.25">
      <c r="A1516" s="11">
        <v>43857.459722222222</v>
      </c>
      <c r="B1516" s="1" t="str">
        <f t="shared" si="138"/>
        <v>01/27/20</v>
      </c>
      <c r="C1516" s="10">
        <f t="shared" si="142"/>
        <v>0.4597222222222222</v>
      </c>
      <c r="D1516" s="2" t="str">
        <f t="shared" si="143"/>
        <v>Morning</v>
      </c>
      <c r="E1516" s="1" t="str">
        <f t="shared" si="139"/>
        <v>2020</v>
      </c>
      <c r="F1516" s="1" t="str">
        <f t="shared" si="140"/>
        <v>January</v>
      </c>
      <c r="G1516" t="str">
        <f t="shared" si="141"/>
        <v>Monday</v>
      </c>
      <c r="H1516">
        <v>21600</v>
      </c>
      <c r="I1516" t="s">
        <v>36</v>
      </c>
      <c r="J1516">
        <v>1</v>
      </c>
      <c r="P1516">
        <v>1</v>
      </c>
      <c r="V1516">
        <v>1</v>
      </c>
    </row>
    <row r="1517" spans="1:30" hidden="1" x14ac:dyDescent="0.25">
      <c r="A1517" s="11">
        <v>43857.511805555558</v>
      </c>
      <c r="B1517" s="1" t="str">
        <f t="shared" si="138"/>
        <v>01/27/20</v>
      </c>
      <c r="C1517" s="10">
        <f t="shared" si="142"/>
        <v>0.51180555555555551</v>
      </c>
      <c r="D1517" s="2" t="str">
        <f t="shared" si="143"/>
        <v>Morning</v>
      </c>
      <c r="E1517" s="1" t="str">
        <f t="shared" si="139"/>
        <v>2020</v>
      </c>
      <c r="F1517" s="1" t="str">
        <f t="shared" si="140"/>
        <v>January</v>
      </c>
      <c r="G1517" t="str">
        <f t="shared" si="141"/>
        <v>Monday</v>
      </c>
      <c r="H1517">
        <v>27600</v>
      </c>
      <c r="I1517" t="s">
        <v>46</v>
      </c>
      <c r="J1517">
        <v>2</v>
      </c>
      <c r="N1517">
        <v>1</v>
      </c>
      <c r="Q1517">
        <v>2</v>
      </c>
      <c r="AA1517">
        <v>1</v>
      </c>
    </row>
    <row r="1518" spans="1:30" hidden="1" x14ac:dyDescent="0.25">
      <c r="A1518" s="11">
        <v>43857.522222222222</v>
      </c>
      <c r="B1518" s="1" t="str">
        <f t="shared" si="138"/>
        <v>01/27/20</v>
      </c>
      <c r="C1518" s="10">
        <f t="shared" si="142"/>
        <v>0.52222222222222225</v>
      </c>
      <c r="D1518" s="2" t="str">
        <f t="shared" si="143"/>
        <v>Morning</v>
      </c>
      <c r="E1518" s="1" t="str">
        <f t="shared" si="139"/>
        <v>2020</v>
      </c>
      <c r="F1518" s="1" t="str">
        <f t="shared" si="140"/>
        <v>January</v>
      </c>
      <c r="G1518" t="str">
        <f t="shared" si="141"/>
        <v>Monday</v>
      </c>
      <c r="H1518">
        <v>21800</v>
      </c>
      <c r="I1518" t="s">
        <v>42</v>
      </c>
      <c r="J1518">
        <v>1</v>
      </c>
      <c r="N1518">
        <v>2</v>
      </c>
      <c r="R1518">
        <v>2</v>
      </c>
    </row>
    <row r="1519" spans="1:30" hidden="1" x14ac:dyDescent="0.25">
      <c r="A1519" s="11">
        <v>43857.539583333331</v>
      </c>
      <c r="B1519" s="1" t="str">
        <f t="shared" si="138"/>
        <v>01/27/20</v>
      </c>
      <c r="C1519" s="10">
        <f t="shared" si="142"/>
        <v>0.5395833333333333</v>
      </c>
      <c r="D1519" s="2" t="str">
        <f t="shared" si="143"/>
        <v>Morning</v>
      </c>
      <c r="E1519" s="1" t="str">
        <f t="shared" si="139"/>
        <v>2020</v>
      </c>
      <c r="F1519" s="1" t="str">
        <f t="shared" si="140"/>
        <v>January</v>
      </c>
      <c r="G1519" t="str">
        <f t="shared" si="141"/>
        <v>Monday</v>
      </c>
      <c r="H1519">
        <v>20300</v>
      </c>
      <c r="I1519" t="s">
        <v>47</v>
      </c>
      <c r="J1519">
        <v>1</v>
      </c>
      <c r="M1519">
        <v>1</v>
      </c>
      <c r="P1519">
        <v>1</v>
      </c>
      <c r="Y1519">
        <v>1</v>
      </c>
    </row>
    <row r="1520" spans="1:30" hidden="1" x14ac:dyDescent="0.25">
      <c r="A1520" s="11">
        <v>43857.561805555553</v>
      </c>
      <c r="B1520" s="1" t="str">
        <f t="shared" si="138"/>
        <v>01/27/20</v>
      </c>
      <c r="C1520" s="10">
        <f t="shared" si="142"/>
        <v>0.56180555555555556</v>
      </c>
      <c r="D1520" s="2" t="str">
        <f t="shared" si="143"/>
        <v>Afternoon</v>
      </c>
      <c r="E1520" s="1" t="str">
        <f t="shared" si="139"/>
        <v>2020</v>
      </c>
      <c r="F1520" s="1" t="str">
        <f t="shared" si="140"/>
        <v>January</v>
      </c>
      <c r="G1520" t="str">
        <f t="shared" si="141"/>
        <v>Monday</v>
      </c>
      <c r="H1520">
        <v>26000</v>
      </c>
      <c r="I1520" t="s">
        <v>34</v>
      </c>
      <c r="N1520">
        <v>1</v>
      </c>
      <c r="P1520">
        <v>1</v>
      </c>
      <c r="Q1520">
        <v>1</v>
      </c>
      <c r="X1520">
        <v>1</v>
      </c>
      <c r="Y1520">
        <v>1</v>
      </c>
      <c r="AB1520">
        <v>1</v>
      </c>
    </row>
    <row r="1521" spans="1:32" hidden="1" x14ac:dyDescent="0.25">
      <c r="A1521" s="11">
        <v>43857.561805555553</v>
      </c>
      <c r="B1521" s="1" t="str">
        <f t="shared" si="138"/>
        <v>01/27/20</v>
      </c>
      <c r="C1521" s="10">
        <f t="shared" si="142"/>
        <v>0.56180555555555556</v>
      </c>
      <c r="D1521" s="2" t="str">
        <f t="shared" si="143"/>
        <v>Afternoon</v>
      </c>
      <c r="E1521" s="1" t="str">
        <f t="shared" si="139"/>
        <v>2020</v>
      </c>
      <c r="F1521" s="1" t="str">
        <f t="shared" si="140"/>
        <v>January</v>
      </c>
      <c r="G1521" t="str">
        <f t="shared" si="141"/>
        <v>Monday</v>
      </c>
      <c r="H1521">
        <v>20100</v>
      </c>
      <c r="I1521" t="s">
        <v>39</v>
      </c>
      <c r="J1521">
        <v>2</v>
      </c>
      <c r="Q1521">
        <v>1</v>
      </c>
      <c r="X1521">
        <v>1</v>
      </c>
    </row>
    <row r="1522" spans="1:32" hidden="1" x14ac:dyDescent="0.25">
      <c r="A1522" s="11">
        <v>43857.563194444447</v>
      </c>
      <c r="B1522" s="1" t="str">
        <f t="shared" si="138"/>
        <v>01/27/20</v>
      </c>
      <c r="C1522" s="10">
        <f t="shared" si="142"/>
        <v>0.56319444444444444</v>
      </c>
      <c r="D1522" s="2" t="str">
        <f t="shared" si="143"/>
        <v>Afternoon</v>
      </c>
      <c r="E1522" s="1" t="str">
        <f t="shared" si="139"/>
        <v>2020</v>
      </c>
      <c r="F1522" s="1" t="str">
        <f t="shared" si="140"/>
        <v>January</v>
      </c>
      <c r="G1522" t="str">
        <f t="shared" si="141"/>
        <v>Monday</v>
      </c>
      <c r="H1522">
        <v>20600</v>
      </c>
      <c r="I1522" t="s">
        <v>35</v>
      </c>
      <c r="J1522">
        <v>2</v>
      </c>
      <c r="P1522">
        <v>1</v>
      </c>
      <c r="X1522">
        <v>1</v>
      </c>
    </row>
    <row r="1523" spans="1:32" hidden="1" x14ac:dyDescent="0.25">
      <c r="A1523" s="11">
        <v>43859.464583333334</v>
      </c>
      <c r="B1523" s="1" t="str">
        <f t="shared" si="138"/>
        <v>01/29/20</v>
      </c>
      <c r="C1523" s="10">
        <f t="shared" si="142"/>
        <v>0.46458333333333335</v>
      </c>
      <c r="D1523" s="2" t="str">
        <f t="shared" si="143"/>
        <v>Morning</v>
      </c>
      <c r="E1523" s="1" t="str">
        <f t="shared" si="139"/>
        <v>2020</v>
      </c>
      <c r="F1523" s="1" t="str">
        <f t="shared" si="140"/>
        <v>January</v>
      </c>
      <c r="G1523" t="str">
        <f t="shared" si="141"/>
        <v>Wednesday</v>
      </c>
      <c r="H1523">
        <v>15300</v>
      </c>
      <c r="I1523" t="s">
        <v>39</v>
      </c>
      <c r="J1523">
        <v>1</v>
      </c>
      <c r="M1523">
        <v>1</v>
      </c>
      <c r="P1523">
        <v>1</v>
      </c>
    </row>
    <row r="1524" spans="1:32" hidden="1" x14ac:dyDescent="0.25">
      <c r="A1524" s="11">
        <v>43859.490277777775</v>
      </c>
      <c r="B1524" s="1" t="str">
        <f t="shared" si="138"/>
        <v>01/29/20</v>
      </c>
      <c r="C1524" s="10">
        <f t="shared" si="142"/>
        <v>0.49027777777777781</v>
      </c>
      <c r="D1524" s="2" t="str">
        <f t="shared" si="143"/>
        <v>Morning</v>
      </c>
      <c r="E1524" s="1" t="str">
        <f t="shared" si="139"/>
        <v>2020</v>
      </c>
      <c r="F1524" s="1" t="str">
        <f t="shared" si="140"/>
        <v>January</v>
      </c>
      <c r="G1524" t="str">
        <f t="shared" si="141"/>
        <v>Wednesday</v>
      </c>
      <c r="H1524">
        <v>17500</v>
      </c>
      <c r="I1524" t="s">
        <v>37</v>
      </c>
      <c r="K1524">
        <v>2</v>
      </c>
      <c r="P1524">
        <v>1</v>
      </c>
      <c r="Q1524">
        <v>1</v>
      </c>
    </row>
    <row r="1525" spans="1:32" hidden="1" x14ac:dyDescent="0.25">
      <c r="A1525" s="11">
        <v>43859.515972222223</v>
      </c>
      <c r="B1525" s="1" t="str">
        <f t="shared" si="138"/>
        <v>01/29/20</v>
      </c>
      <c r="C1525" s="10">
        <f t="shared" si="142"/>
        <v>0.51597222222222217</v>
      </c>
      <c r="D1525" s="2" t="str">
        <f t="shared" si="143"/>
        <v>Morning</v>
      </c>
      <c r="E1525" s="1" t="str">
        <f t="shared" si="139"/>
        <v>2020</v>
      </c>
      <c r="F1525" s="1" t="str">
        <f t="shared" si="140"/>
        <v>January</v>
      </c>
      <c r="G1525" t="str">
        <f t="shared" si="141"/>
        <v>Wednesday</v>
      </c>
      <c r="H1525">
        <v>15100</v>
      </c>
      <c r="I1525" t="s">
        <v>34</v>
      </c>
      <c r="J1525">
        <v>2</v>
      </c>
      <c r="K1525">
        <v>1</v>
      </c>
    </row>
    <row r="1526" spans="1:32" hidden="1" x14ac:dyDescent="0.25">
      <c r="A1526" s="11">
        <v>43859.515972222223</v>
      </c>
      <c r="B1526" s="1" t="str">
        <f t="shared" si="138"/>
        <v>01/29/20</v>
      </c>
      <c r="C1526" s="10">
        <f t="shared" si="142"/>
        <v>0.51597222222222217</v>
      </c>
      <c r="D1526" s="2" t="str">
        <f t="shared" si="143"/>
        <v>Morning</v>
      </c>
      <c r="E1526" s="1" t="str">
        <f t="shared" si="139"/>
        <v>2020</v>
      </c>
      <c r="F1526" s="1" t="str">
        <f t="shared" si="140"/>
        <v>January</v>
      </c>
      <c r="G1526" t="str">
        <f t="shared" si="141"/>
        <v>Wednesday</v>
      </c>
      <c r="H1526">
        <v>14800</v>
      </c>
      <c r="I1526" t="s">
        <v>39</v>
      </c>
      <c r="S1526">
        <v>1</v>
      </c>
      <c r="W1526">
        <v>1</v>
      </c>
      <c r="AA1526">
        <v>1</v>
      </c>
    </row>
    <row r="1527" spans="1:32" hidden="1" x14ac:dyDescent="0.25">
      <c r="A1527" s="11">
        <v>43859.588194444441</v>
      </c>
      <c r="B1527" s="1" t="str">
        <f t="shared" si="138"/>
        <v>01/29/20</v>
      </c>
      <c r="C1527" s="10">
        <f t="shared" si="142"/>
        <v>0.58819444444444446</v>
      </c>
      <c r="D1527" s="2" t="str">
        <f t="shared" si="143"/>
        <v>Afternoon</v>
      </c>
      <c r="E1527" s="1" t="str">
        <f t="shared" si="139"/>
        <v>2020</v>
      </c>
      <c r="F1527" s="1" t="str">
        <f t="shared" si="140"/>
        <v>January</v>
      </c>
      <c r="G1527" t="str">
        <f t="shared" si="141"/>
        <v>Wednesday</v>
      </c>
      <c r="H1527">
        <v>15800</v>
      </c>
      <c r="I1527" t="s">
        <v>39</v>
      </c>
      <c r="J1527">
        <v>1</v>
      </c>
      <c r="X1527">
        <v>1</v>
      </c>
      <c r="AC1527">
        <v>1</v>
      </c>
    </row>
    <row r="1528" spans="1:32" hidden="1" x14ac:dyDescent="0.25">
      <c r="A1528" s="11">
        <v>43859.646527777775</v>
      </c>
      <c r="B1528" s="1" t="str">
        <f t="shared" si="138"/>
        <v>01/29/20</v>
      </c>
      <c r="C1528" s="10">
        <f t="shared" si="142"/>
        <v>0.64652777777777781</v>
      </c>
      <c r="D1528" s="2" t="str">
        <f t="shared" si="143"/>
        <v>Evening</v>
      </c>
      <c r="E1528" s="1" t="str">
        <f t="shared" si="139"/>
        <v>2020</v>
      </c>
      <c r="F1528" s="1" t="str">
        <f t="shared" si="140"/>
        <v>January</v>
      </c>
      <c r="G1528" t="str">
        <f t="shared" si="141"/>
        <v>Wednesday</v>
      </c>
      <c r="H1528">
        <v>25900</v>
      </c>
      <c r="I1528" t="s">
        <v>35</v>
      </c>
      <c r="J1528">
        <v>3</v>
      </c>
      <c r="P1528">
        <v>1</v>
      </c>
      <c r="AB1528">
        <v>2</v>
      </c>
    </row>
    <row r="1529" spans="1:32" hidden="1" x14ac:dyDescent="0.25">
      <c r="A1529" s="11">
        <v>43860.488194444442</v>
      </c>
      <c r="B1529" s="1" t="str">
        <f t="shared" si="138"/>
        <v>01/30/20</v>
      </c>
      <c r="C1529" s="10">
        <f t="shared" si="142"/>
        <v>0.48819444444444443</v>
      </c>
      <c r="D1529" s="2" t="str">
        <f t="shared" si="143"/>
        <v>Morning</v>
      </c>
      <c r="E1529" s="1" t="str">
        <f t="shared" si="139"/>
        <v>2020</v>
      </c>
      <c r="F1529" s="1" t="str">
        <f t="shared" si="140"/>
        <v>January</v>
      </c>
      <c r="G1529" t="str">
        <f t="shared" si="141"/>
        <v>Thursday</v>
      </c>
      <c r="H1529">
        <v>23300</v>
      </c>
      <c r="I1529" t="s">
        <v>36</v>
      </c>
      <c r="J1529">
        <v>2</v>
      </c>
      <c r="N1529">
        <v>1</v>
      </c>
      <c r="Q1529">
        <v>1</v>
      </c>
      <c r="AF1529">
        <v>1</v>
      </c>
    </row>
    <row r="1530" spans="1:32" hidden="1" x14ac:dyDescent="0.25">
      <c r="A1530" s="11">
        <v>43860.495138888888</v>
      </c>
      <c r="B1530" s="1" t="str">
        <f t="shared" si="138"/>
        <v>01/30/20</v>
      </c>
      <c r="C1530" s="10">
        <f t="shared" si="142"/>
        <v>0.49513888888888885</v>
      </c>
      <c r="D1530" s="2" t="str">
        <f t="shared" si="143"/>
        <v>Morning</v>
      </c>
      <c r="E1530" s="1" t="str">
        <f t="shared" si="139"/>
        <v>2020</v>
      </c>
      <c r="F1530" s="1" t="str">
        <f t="shared" si="140"/>
        <v>January</v>
      </c>
      <c r="G1530" t="str">
        <f t="shared" si="141"/>
        <v>Thursday</v>
      </c>
      <c r="H1530">
        <v>28800</v>
      </c>
      <c r="I1530" t="s">
        <v>35</v>
      </c>
      <c r="J1530">
        <v>1</v>
      </c>
      <c r="M1530">
        <v>1</v>
      </c>
      <c r="O1530">
        <v>1</v>
      </c>
      <c r="P1530">
        <v>2</v>
      </c>
      <c r="AD1530">
        <v>1</v>
      </c>
    </row>
    <row r="1531" spans="1:32" hidden="1" x14ac:dyDescent="0.25">
      <c r="A1531" s="11">
        <v>43860.495833333334</v>
      </c>
      <c r="B1531" s="1" t="str">
        <f t="shared" si="138"/>
        <v>01/30/20</v>
      </c>
      <c r="C1531" s="10">
        <f t="shared" si="142"/>
        <v>0.49583333333333335</v>
      </c>
      <c r="D1531" s="2" t="str">
        <f t="shared" si="143"/>
        <v>Morning</v>
      </c>
      <c r="E1531" s="1" t="str">
        <f t="shared" si="139"/>
        <v>2020</v>
      </c>
      <c r="F1531" s="1" t="str">
        <f t="shared" si="140"/>
        <v>January</v>
      </c>
      <c r="G1531" t="str">
        <f t="shared" si="141"/>
        <v>Thursday</v>
      </c>
      <c r="H1531">
        <v>42900</v>
      </c>
      <c r="I1531" t="s">
        <v>40</v>
      </c>
      <c r="J1531">
        <v>3</v>
      </c>
      <c r="N1531">
        <v>3</v>
      </c>
      <c r="R1531">
        <v>2</v>
      </c>
      <c r="AA1531">
        <v>2</v>
      </c>
    </row>
    <row r="1532" spans="1:32" hidden="1" x14ac:dyDescent="0.25">
      <c r="A1532" s="11">
        <v>43860.510416666664</v>
      </c>
      <c r="B1532" s="1" t="str">
        <f t="shared" si="138"/>
        <v>01/30/20</v>
      </c>
      <c r="C1532" s="10">
        <f t="shared" si="142"/>
        <v>0.51041666666666663</v>
      </c>
      <c r="D1532" s="2" t="str">
        <f t="shared" si="143"/>
        <v>Morning</v>
      </c>
      <c r="E1532" s="1" t="str">
        <f t="shared" si="139"/>
        <v>2020</v>
      </c>
      <c r="F1532" s="1" t="str">
        <f t="shared" si="140"/>
        <v>January</v>
      </c>
      <c r="G1532" t="str">
        <f t="shared" si="141"/>
        <v>Thursday</v>
      </c>
      <c r="H1532">
        <v>34300</v>
      </c>
      <c r="I1532" t="s">
        <v>47</v>
      </c>
      <c r="J1532">
        <v>1</v>
      </c>
      <c r="K1532">
        <v>2</v>
      </c>
      <c r="N1532">
        <v>1</v>
      </c>
      <c r="Q1532">
        <v>1</v>
      </c>
      <c r="R1532">
        <v>1</v>
      </c>
      <c r="S1532">
        <v>1</v>
      </c>
      <c r="Y1532">
        <v>1</v>
      </c>
    </row>
    <row r="1533" spans="1:32" hidden="1" x14ac:dyDescent="0.25">
      <c r="A1533" s="11">
        <v>43860.518055555556</v>
      </c>
      <c r="B1533" s="1" t="str">
        <f t="shared" si="138"/>
        <v>01/30/20</v>
      </c>
      <c r="C1533" s="10">
        <f t="shared" si="142"/>
        <v>0.5180555555555556</v>
      </c>
      <c r="D1533" s="2" t="str">
        <f t="shared" si="143"/>
        <v>Morning</v>
      </c>
      <c r="E1533" s="1" t="str">
        <f t="shared" si="139"/>
        <v>2020</v>
      </c>
      <c r="F1533" s="1" t="str">
        <f t="shared" si="140"/>
        <v>January</v>
      </c>
      <c r="G1533" t="str">
        <f t="shared" si="141"/>
        <v>Thursday</v>
      </c>
      <c r="H1533">
        <v>26600</v>
      </c>
      <c r="I1533" t="s">
        <v>39</v>
      </c>
      <c r="J1533">
        <v>2</v>
      </c>
      <c r="K1533">
        <v>1</v>
      </c>
      <c r="M1533">
        <v>1</v>
      </c>
      <c r="N1533">
        <v>1</v>
      </c>
      <c r="Q1533">
        <v>1</v>
      </c>
    </row>
    <row r="1534" spans="1:32" hidden="1" x14ac:dyDescent="0.25">
      <c r="A1534" s="11">
        <v>43860.555555555555</v>
      </c>
      <c r="B1534" s="1" t="str">
        <f t="shared" si="138"/>
        <v>01/30/20</v>
      </c>
      <c r="C1534" s="10">
        <f t="shared" si="142"/>
        <v>0.55555555555555558</v>
      </c>
      <c r="D1534" s="2" t="str">
        <f t="shared" si="143"/>
        <v>Afternoon</v>
      </c>
      <c r="E1534" s="1" t="str">
        <f t="shared" si="139"/>
        <v>2020</v>
      </c>
      <c r="F1534" s="1" t="str">
        <f t="shared" si="140"/>
        <v>January</v>
      </c>
      <c r="G1534" t="str">
        <f t="shared" si="141"/>
        <v>Thursday</v>
      </c>
      <c r="H1534">
        <v>29600</v>
      </c>
      <c r="I1534" t="s">
        <v>33</v>
      </c>
      <c r="J1534">
        <v>2</v>
      </c>
      <c r="P1534">
        <v>2</v>
      </c>
      <c r="V1534">
        <v>2</v>
      </c>
    </row>
    <row r="1535" spans="1:32" hidden="1" x14ac:dyDescent="0.25">
      <c r="A1535" s="11">
        <v>43860.601388888892</v>
      </c>
      <c r="B1535" s="1" t="str">
        <f t="shared" si="138"/>
        <v>01/30/20</v>
      </c>
      <c r="C1535" s="10">
        <f t="shared" si="142"/>
        <v>0.60138888888888886</v>
      </c>
      <c r="D1535" s="2" t="str">
        <f t="shared" si="143"/>
        <v>Afternoon</v>
      </c>
      <c r="E1535" s="1" t="str">
        <f t="shared" si="139"/>
        <v>2020</v>
      </c>
      <c r="F1535" s="1" t="str">
        <f t="shared" si="140"/>
        <v>January</v>
      </c>
      <c r="G1535" t="str">
        <f t="shared" si="141"/>
        <v>Thursday</v>
      </c>
      <c r="H1535">
        <v>23300</v>
      </c>
      <c r="I1535" t="s">
        <v>35</v>
      </c>
      <c r="J1535">
        <v>2</v>
      </c>
      <c r="K1535">
        <v>1</v>
      </c>
      <c r="V1535">
        <v>1</v>
      </c>
      <c r="Z1535">
        <v>1</v>
      </c>
    </row>
    <row r="1536" spans="1:32" hidden="1" x14ac:dyDescent="0.25">
      <c r="A1536" s="11">
        <v>43860.602083333331</v>
      </c>
      <c r="B1536" s="1" t="str">
        <f t="shared" si="138"/>
        <v>01/30/20</v>
      </c>
      <c r="C1536" s="10">
        <f t="shared" si="142"/>
        <v>0.6020833333333333</v>
      </c>
      <c r="D1536" s="2" t="str">
        <f t="shared" si="143"/>
        <v>Afternoon</v>
      </c>
      <c r="E1536" s="1" t="str">
        <f t="shared" si="139"/>
        <v>2020</v>
      </c>
      <c r="F1536" s="1" t="str">
        <f t="shared" si="140"/>
        <v>January</v>
      </c>
      <c r="G1536" t="str">
        <f t="shared" si="141"/>
        <v>Thursday</v>
      </c>
      <c r="H1536">
        <v>16000</v>
      </c>
      <c r="I1536" t="s">
        <v>34</v>
      </c>
      <c r="K1536">
        <v>1</v>
      </c>
      <c r="N1536">
        <v>1</v>
      </c>
      <c r="O1536">
        <v>1</v>
      </c>
      <c r="AB1536">
        <v>1</v>
      </c>
    </row>
    <row r="1537" spans="1:30" hidden="1" x14ac:dyDescent="0.25">
      <c r="A1537" s="11">
        <v>43860.635416666664</v>
      </c>
      <c r="B1537" s="1" t="str">
        <f t="shared" si="138"/>
        <v>01/30/20</v>
      </c>
      <c r="C1537" s="10">
        <f t="shared" si="142"/>
        <v>0.63541666666666663</v>
      </c>
      <c r="D1537" s="2" t="str">
        <f t="shared" si="143"/>
        <v>Afternoon</v>
      </c>
      <c r="E1537" s="1" t="str">
        <f t="shared" si="139"/>
        <v>2020</v>
      </c>
      <c r="F1537" s="1" t="str">
        <f t="shared" si="140"/>
        <v>January</v>
      </c>
      <c r="G1537" t="str">
        <f t="shared" si="141"/>
        <v>Thursday</v>
      </c>
      <c r="H1537">
        <v>21100</v>
      </c>
      <c r="I1537" t="s">
        <v>46</v>
      </c>
      <c r="J1537">
        <v>2</v>
      </c>
      <c r="L1537">
        <v>1</v>
      </c>
      <c r="N1537">
        <v>1</v>
      </c>
      <c r="V1537">
        <v>1</v>
      </c>
    </row>
    <row r="1538" spans="1:30" hidden="1" x14ac:dyDescent="0.25">
      <c r="A1538" s="11">
        <v>43861.46597222222</v>
      </c>
      <c r="B1538" s="1" t="str">
        <f t="shared" ref="B1538:B1601" si="144">TEXT(A1538,"mm/dd/yy")</f>
        <v>01/31/20</v>
      </c>
      <c r="C1538" s="10">
        <f t="shared" si="142"/>
        <v>0.46597222222222223</v>
      </c>
      <c r="D1538" s="2" t="str">
        <f t="shared" si="143"/>
        <v>Morning</v>
      </c>
      <c r="E1538" s="1" t="str">
        <f t="shared" ref="E1538:E1601" si="145">TEXT(A1538,"yyyy")</f>
        <v>2020</v>
      </c>
      <c r="F1538" s="1" t="str">
        <f t="shared" ref="F1538:F1601" si="146">TEXT(A1538,"mmmm")</f>
        <v>January</v>
      </c>
      <c r="G1538" t="str">
        <f t="shared" ref="G1538:G1601" si="147">TEXT(A1538,"dddd")</f>
        <v>Friday</v>
      </c>
      <c r="H1538">
        <v>16800</v>
      </c>
      <c r="I1538" t="s">
        <v>36</v>
      </c>
      <c r="J1538">
        <v>1</v>
      </c>
      <c r="X1538">
        <v>1</v>
      </c>
      <c r="AD1538">
        <v>1</v>
      </c>
    </row>
    <row r="1539" spans="1:30" hidden="1" x14ac:dyDescent="0.25">
      <c r="A1539" s="11">
        <v>43861.470138888886</v>
      </c>
      <c r="B1539" s="1" t="str">
        <f t="shared" si="144"/>
        <v>01/31/20</v>
      </c>
      <c r="C1539" s="10">
        <f t="shared" ref="C1539:C1602" si="148">TIMEVALUE((TEXT(A1539,"h:mm AM/PM")))</f>
        <v>0.47013888888888888</v>
      </c>
      <c r="D1539" s="2" t="str">
        <f t="shared" ref="D1539:D1602" si="149">IF(C1539&lt;0.541666666666667,"Morning",IF(C1539&lt;0.645833333333333,"Afternoon","Evening"))</f>
        <v>Morning</v>
      </c>
      <c r="E1539" s="1" t="str">
        <f t="shared" si="145"/>
        <v>2020</v>
      </c>
      <c r="F1539" s="1" t="str">
        <f t="shared" si="146"/>
        <v>January</v>
      </c>
      <c r="G1539" t="str">
        <f t="shared" si="147"/>
        <v>Friday</v>
      </c>
      <c r="H1539">
        <v>15300</v>
      </c>
      <c r="I1539" t="s">
        <v>35</v>
      </c>
      <c r="J1539">
        <v>1</v>
      </c>
      <c r="K1539">
        <v>2</v>
      </c>
      <c r="L1539">
        <v>1</v>
      </c>
    </row>
    <row r="1540" spans="1:30" hidden="1" x14ac:dyDescent="0.25">
      <c r="A1540" s="11">
        <v>43861.472916666666</v>
      </c>
      <c r="B1540" s="1" t="str">
        <f t="shared" si="144"/>
        <v>01/31/20</v>
      </c>
      <c r="C1540" s="10">
        <f t="shared" si="148"/>
        <v>0.47291666666666665</v>
      </c>
      <c r="D1540" s="2" t="str">
        <f t="shared" si="149"/>
        <v>Morning</v>
      </c>
      <c r="E1540" s="1" t="str">
        <f t="shared" si="145"/>
        <v>2020</v>
      </c>
      <c r="F1540" s="1" t="str">
        <f t="shared" si="146"/>
        <v>January</v>
      </c>
      <c r="G1540" t="str">
        <f t="shared" si="147"/>
        <v>Friday</v>
      </c>
      <c r="H1540">
        <v>19800</v>
      </c>
      <c r="I1540" t="s">
        <v>39</v>
      </c>
      <c r="J1540">
        <v>1</v>
      </c>
      <c r="K1540">
        <v>1</v>
      </c>
      <c r="P1540">
        <v>1</v>
      </c>
      <c r="Y1540">
        <v>1</v>
      </c>
    </row>
    <row r="1541" spans="1:30" hidden="1" x14ac:dyDescent="0.25">
      <c r="A1541" s="11">
        <v>43861.480555555558</v>
      </c>
      <c r="B1541" s="1" t="str">
        <f t="shared" si="144"/>
        <v>01/31/20</v>
      </c>
      <c r="C1541" s="10">
        <f t="shared" si="148"/>
        <v>0.48055555555555557</v>
      </c>
      <c r="D1541" s="2" t="str">
        <f t="shared" si="149"/>
        <v>Morning</v>
      </c>
      <c r="E1541" s="1" t="str">
        <f t="shared" si="145"/>
        <v>2020</v>
      </c>
      <c r="F1541" s="1" t="str">
        <f t="shared" si="146"/>
        <v>January</v>
      </c>
      <c r="G1541" t="str">
        <f t="shared" si="147"/>
        <v>Friday</v>
      </c>
      <c r="H1541">
        <v>22500</v>
      </c>
      <c r="I1541" t="s">
        <v>39</v>
      </c>
      <c r="K1541">
        <v>1</v>
      </c>
      <c r="R1541">
        <v>1</v>
      </c>
      <c r="S1541">
        <v>2</v>
      </c>
      <c r="X1541">
        <v>1</v>
      </c>
    </row>
    <row r="1542" spans="1:30" hidden="1" x14ac:dyDescent="0.25">
      <c r="A1542" s="11">
        <v>43861.504166666666</v>
      </c>
      <c r="B1542" s="1" t="str">
        <f t="shared" si="144"/>
        <v>01/31/20</v>
      </c>
      <c r="C1542" s="10">
        <f t="shared" si="148"/>
        <v>0.50416666666666665</v>
      </c>
      <c r="D1542" s="2" t="str">
        <f t="shared" si="149"/>
        <v>Morning</v>
      </c>
      <c r="E1542" s="1" t="str">
        <f t="shared" si="145"/>
        <v>2020</v>
      </c>
      <c r="F1542" s="1" t="str">
        <f t="shared" si="146"/>
        <v>January</v>
      </c>
      <c r="G1542" t="str">
        <f t="shared" si="147"/>
        <v>Friday</v>
      </c>
      <c r="H1542">
        <v>14800</v>
      </c>
      <c r="I1542" t="s">
        <v>35</v>
      </c>
      <c r="J1542">
        <v>1</v>
      </c>
      <c r="K1542">
        <v>1</v>
      </c>
      <c r="P1542">
        <v>1</v>
      </c>
    </row>
    <row r="1543" spans="1:30" hidden="1" x14ac:dyDescent="0.25">
      <c r="A1543" s="11">
        <v>43861.525000000001</v>
      </c>
      <c r="B1543" s="1" t="str">
        <f t="shared" si="144"/>
        <v>01/31/20</v>
      </c>
      <c r="C1543" s="10">
        <f t="shared" si="148"/>
        <v>0.52500000000000002</v>
      </c>
      <c r="D1543" s="2" t="str">
        <f t="shared" si="149"/>
        <v>Morning</v>
      </c>
      <c r="E1543" s="1" t="str">
        <f t="shared" si="145"/>
        <v>2020</v>
      </c>
      <c r="F1543" s="1" t="str">
        <f t="shared" si="146"/>
        <v>January</v>
      </c>
      <c r="G1543" t="str">
        <f t="shared" si="147"/>
        <v>Friday</v>
      </c>
      <c r="H1543">
        <v>29900</v>
      </c>
      <c r="I1543" t="s">
        <v>34</v>
      </c>
      <c r="J1543">
        <v>3</v>
      </c>
      <c r="V1543">
        <v>1</v>
      </c>
      <c r="AA1543">
        <v>2</v>
      </c>
    </row>
    <row r="1544" spans="1:30" hidden="1" x14ac:dyDescent="0.25">
      <c r="A1544" s="11">
        <v>43861.54791666667</v>
      </c>
      <c r="B1544" s="1" t="str">
        <f t="shared" si="144"/>
        <v>01/31/20</v>
      </c>
      <c r="C1544" s="10">
        <f t="shared" si="148"/>
        <v>0.54791666666666672</v>
      </c>
      <c r="D1544" s="2" t="str">
        <f t="shared" si="149"/>
        <v>Afternoon</v>
      </c>
      <c r="E1544" s="1" t="str">
        <f t="shared" si="145"/>
        <v>2020</v>
      </c>
      <c r="F1544" s="1" t="str">
        <f t="shared" si="146"/>
        <v>January</v>
      </c>
      <c r="G1544" t="str">
        <f t="shared" si="147"/>
        <v>Friday</v>
      </c>
      <c r="H1544">
        <v>20300</v>
      </c>
      <c r="I1544" t="s">
        <v>36</v>
      </c>
      <c r="J1544">
        <v>1</v>
      </c>
      <c r="P1544">
        <v>1</v>
      </c>
      <c r="R1544">
        <v>1</v>
      </c>
      <c r="S1544">
        <v>1</v>
      </c>
    </row>
    <row r="1545" spans="1:30" hidden="1" x14ac:dyDescent="0.25">
      <c r="A1545" s="11">
        <v>43861.568749999999</v>
      </c>
      <c r="B1545" s="1" t="str">
        <f t="shared" si="144"/>
        <v>01/31/20</v>
      </c>
      <c r="C1545" s="10">
        <f t="shared" si="148"/>
        <v>0.56874999999999998</v>
      </c>
      <c r="D1545" s="2" t="str">
        <f t="shared" si="149"/>
        <v>Afternoon</v>
      </c>
      <c r="E1545" s="1" t="str">
        <f t="shared" si="145"/>
        <v>2020</v>
      </c>
      <c r="F1545" s="1" t="str">
        <f t="shared" si="146"/>
        <v>January</v>
      </c>
      <c r="G1545" t="str">
        <f t="shared" si="147"/>
        <v>Friday</v>
      </c>
      <c r="H1545">
        <v>15000</v>
      </c>
      <c r="I1545" t="s">
        <v>39</v>
      </c>
      <c r="M1545">
        <v>1</v>
      </c>
      <c r="P1545">
        <v>1</v>
      </c>
      <c r="AA1545">
        <v>1</v>
      </c>
    </row>
    <row r="1546" spans="1:30" hidden="1" x14ac:dyDescent="0.25">
      <c r="A1546" s="11">
        <v>43861.574305555558</v>
      </c>
      <c r="B1546" s="1" t="str">
        <f t="shared" si="144"/>
        <v>01/31/20</v>
      </c>
      <c r="C1546" s="10">
        <f t="shared" si="148"/>
        <v>0.57430555555555551</v>
      </c>
      <c r="D1546" s="2" t="str">
        <f t="shared" si="149"/>
        <v>Afternoon</v>
      </c>
      <c r="E1546" s="1" t="str">
        <f t="shared" si="145"/>
        <v>2020</v>
      </c>
      <c r="F1546" s="1" t="str">
        <f t="shared" si="146"/>
        <v>January</v>
      </c>
      <c r="G1546" t="str">
        <f t="shared" si="147"/>
        <v>Friday</v>
      </c>
      <c r="H1546">
        <v>15000</v>
      </c>
      <c r="I1546" t="s">
        <v>39</v>
      </c>
      <c r="K1546">
        <v>2</v>
      </c>
      <c r="L1546">
        <v>1</v>
      </c>
      <c r="AC1546">
        <v>1</v>
      </c>
    </row>
    <row r="1547" spans="1:30" hidden="1" x14ac:dyDescent="0.25">
      <c r="A1547" s="11">
        <v>43861.59375</v>
      </c>
      <c r="B1547" s="1" t="str">
        <f t="shared" si="144"/>
        <v>01/31/20</v>
      </c>
      <c r="C1547" s="10">
        <f t="shared" si="148"/>
        <v>0.59375</v>
      </c>
      <c r="D1547" s="2" t="str">
        <f t="shared" si="149"/>
        <v>Afternoon</v>
      </c>
      <c r="E1547" s="1" t="str">
        <f t="shared" si="145"/>
        <v>2020</v>
      </c>
      <c r="F1547" s="1" t="str">
        <f t="shared" si="146"/>
        <v>January</v>
      </c>
      <c r="G1547" t="str">
        <f t="shared" si="147"/>
        <v>Friday</v>
      </c>
      <c r="H1547">
        <v>16800</v>
      </c>
      <c r="I1547" t="s">
        <v>38</v>
      </c>
      <c r="J1547">
        <v>1</v>
      </c>
      <c r="P1547">
        <v>1</v>
      </c>
      <c r="AA1547">
        <v>1</v>
      </c>
    </row>
    <row r="1548" spans="1:30" hidden="1" x14ac:dyDescent="0.25">
      <c r="A1548" s="11">
        <v>43861.697916666664</v>
      </c>
      <c r="B1548" s="1" t="str">
        <f t="shared" si="144"/>
        <v>01/31/20</v>
      </c>
      <c r="C1548" s="10">
        <f t="shared" si="148"/>
        <v>0.69791666666666663</v>
      </c>
      <c r="D1548" s="2" t="str">
        <f t="shared" si="149"/>
        <v>Evening</v>
      </c>
      <c r="E1548" s="1" t="str">
        <f t="shared" si="145"/>
        <v>2020</v>
      </c>
      <c r="F1548" s="1" t="str">
        <f t="shared" si="146"/>
        <v>January</v>
      </c>
      <c r="G1548" t="str">
        <f t="shared" si="147"/>
        <v>Friday</v>
      </c>
      <c r="H1548">
        <v>15000</v>
      </c>
      <c r="I1548" t="s">
        <v>40</v>
      </c>
      <c r="K1548">
        <v>1</v>
      </c>
      <c r="Y1548">
        <v>1</v>
      </c>
      <c r="AA1548">
        <v>1</v>
      </c>
    </row>
    <row r="1549" spans="1:30" hidden="1" x14ac:dyDescent="0.25">
      <c r="A1549" s="11">
        <v>43862.461805555555</v>
      </c>
      <c r="B1549" s="1" t="str">
        <f t="shared" si="144"/>
        <v>02/01/20</v>
      </c>
      <c r="C1549" s="10">
        <f t="shared" si="148"/>
        <v>0.46180555555555558</v>
      </c>
      <c r="D1549" s="2" t="str">
        <f t="shared" si="149"/>
        <v>Morning</v>
      </c>
      <c r="E1549" s="1" t="str">
        <f t="shared" si="145"/>
        <v>2020</v>
      </c>
      <c r="F1549" s="1" t="str">
        <f t="shared" si="146"/>
        <v>February</v>
      </c>
      <c r="G1549" t="str">
        <f t="shared" si="147"/>
        <v>Saturday</v>
      </c>
      <c r="H1549">
        <v>15100</v>
      </c>
      <c r="I1549" t="s">
        <v>37</v>
      </c>
      <c r="J1549">
        <v>2</v>
      </c>
      <c r="N1549">
        <v>1</v>
      </c>
    </row>
    <row r="1550" spans="1:30" hidden="1" x14ac:dyDescent="0.25">
      <c r="A1550" s="11">
        <v>43862.538888888892</v>
      </c>
      <c r="B1550" s="1" t="str">
        <f t="shared" si="144"/>
        <v>02/01/20</v>
      </c>
      <c r="C1550" s="10">
        <f t="shared" si="148"/>
        <v>0.53888888888888886</v>
      </c>
      <c r="D1550" s="2" t="str">
        <f t="shared" si="149"/>
        <v>Morning</v>
      </c>
      <c r="E1550" s="1" t="str">
        <f t="shared" si="145"/>
        <v>2020</v>
      </c>
      <c r="F1550" s="1" t="str">
        <f t="shared" si="146"/>
        <v>February</v>
      </c>
      <c r="G1550" t="str">
        <f t="shared" si="147"/>
        <v>Saturday</v>
      </c>
      <c r="H1550">
        <v>17300</v>
      </c>
      <c r="I1550" t="s">
        <v>40</v>
      </c>
      <c r="J1550">
        <v>1</v>
      </c>
      <c r="K1550">
        <v>1</v>
      </c>
      <c r="N1550">
        <v>1</v>
      </c>
      <c r="R1550">
        <v>1</v>
      </c>
    </row>
    <row r="1551" spans="1:30" hidden="1" x14ac:dyDescent="0.25">
      <c r="A1551" s="11">
        <v>43862.554166666669</v>
      </c>
      <c r="B1551" s="1" t="str">
        <f t="shared" si="144"/>
        <v>02/01/20</v>
      </c>
      <c r="C1551" s="10">
        <f t="shared" si="148"/>
        <v>0.5541666666666667</v>
      </c>
      <c r="D1551" s="2" t="str">
        <f t="shared" si="149"/>
        <v>Afternoon</v>
      </c>
      <c r="E1551" s="1" t="str">
        <f t="shared" si="145"/>
        <v>2020</v>
      </c>
      <c r="F1551" s="1" t="str">
        <f t="shared" si="146"/>
        <v>February</v>
      </c>
      <c r="G1551" t="str">
        <f t="shared" si="147"/>
        <v>Saturday</v>
      </c>
      <c r="H1551">
        <v>15300</v>
      </c>
      <c r="I1551" t="s">
        <v>40</v>
      </c>
      <c r="J1551">
        <v>1</v>
      </c>
      <c r="P1551">
        <v>1</v>
      </c>
      <c r="Q1551">
        <v>1</v>
      </c>
    </row>
    <row r="1552" spans="1:30" hidden="1" x14ac:dyDescent="0.25">
      <c r="A1552" s="11">
        <v>43862.570833333331</v>
      </c>
      <c r="B1552" s="1" t="str">
        <f t="shared" si="144"/>
        <v>02/01/20</v>
      </c>
      <c r="C1552" s="10">
        <f t="shared" si="148"/>
        <v>0.5708333333333333</v>
      </c>
      <c r="D1552" s="2" t="str">
        <f t="shared" si="149"/>
        <v>Afternoon</v>
      </c>
      <c r="E1552" s="1" t="str">
        <f t="shared" si="145"/>
        <v>2020</v>
      </c>
      <c r="F1552" s="1" t="str">
        <f t="shared" si="146"/>
        <v>February</v>
      </c>
      <c r="G1552" t="str">
        <f t="shared" si="147"/>
        <v>Saturday</v>
      </c>
      <c r="H1552">
        <v>19300</v>
      </c>
      <c r="I1552" t="s">
        <v>40</v>
      </c>
      <c r="J1552">
        <v>1</v>
      </c>
      <c r="K1552">
        <v>1</v>
      </c>
      <c r="P1552">
        <v>1</v>
      </c>
      <c r="AC1552">
        <v>1</v>
      </c>
    </row>
    <row r="1553" spans="1:32" hidden="1" x14ac:dyDescent="0.25">
      <c r="A1553" s="11">
        <v>43862.576388888891</v>
      </c>
      <c r="B1553" s="1" t="str">
        <f t="shared" si="144"/>
        <v>02/01/20</v>
      </c>
      <c r="C1553" s="10">
        <f t="shared" si="148"/>
        <v>0.57638888888888895</v>
      </c>
      <c r="D1553" s="2" t="str">
        <f t="shared" si="149"/>
        <v>Afternoon</v>
      </c>
      <c r="E1553" s="1" t="str">
        <f t="shared" si="145"/>
        <v>2020</v>
      </c>
      <c r="F1553" s="1" t="str">
        <f t="shared" si="146"/>
        <v>February</v>
      </c>
      <c r="G1553" t="str">
        <f t="shared" si="147"/>
        <v>Saturday</v>
      </c>
      <c r="H1553">
        <v>23600</v>
      </c>
      <c r="I1553" t="s">
        <v>34</v>
      </c>
      <c r="J1553">
        <v>1</v>
      </c>
      <c r="P1553">
        <v>1</v>
      </c>
      <c r="Q1553">
        <v>1</v>
      </c>
      <c r="W1553">
        <v>1</v>
      </c>
      <c r="AC1553">
        <v>1</v>
      </c>
    </row>
    <row r="1554" spans="1:32" hidden="1" x14ac:dyDescent="0.25">
      <c r="A1554" s="11">
        <v>43862.587500000001</v>
      </c>
      <c r="B1554" s="1" t="str">
        <f t="shared" si="144"/>
        <v>02/01/20</v>
      </c>
      <c r="C1554" s="10">
        <f t="shared" si="148"/>
        <v>0.58750000000000002</v>
      </c>
      <c r="D1554" s="2" t="str">
        <f t="shared" si="149"/>
        <v>Afternoon</v>
      </c>
      <c r="E1554" s="1" t="str">
        <f t="shared" si="145"/>
        <v>2020</v>
      </c>
      <c r="F1554" s="1" t="str">
        <f t="shared" si="146"/>
        <v>February</v>
      </c>
      <c r="G1554" t="str">
        <f t="shared" si="147"/>
        <v>Saturday</v>
      </c>
      <c r="H1554">
        <v>15800</v>
      </c>
      <c r="I1554" t="s">
        <v>46</v>
      </c>
      <c r="J1554">
        <v>1</v>
      </c>
      <c r="P1554">
        <v>1</v>
      </c>
      <c r="V1554">
        <v>1</v>
      </c>
    </row>
    <row r="1555" spans="1:32" hidden="1" x14ac:dyDescent="0.25">
      <c r="A1555" s="11">
        <v>43862.590277777781</v>
      </c>
      <c r="B1555" s="1" t="str">
        <f t="shared" si="144"/>
        <v>02/01/20</v>
      </c>
      <c r="C1555" s="10">
        <f t="shared" si="148"/>
        <v>0.59027777777777779</v>
      </c>
      <c r="D1555" s="2" t="str">
        <f t="shared" si="149"/>
        <v>Afternoon</v>
      </c>
      <c r="E1555" s="1" t="str">
        <f t="shared" si="145"/>
        <v>2020</v>
      </c>
      <c r="F1555" s="1" t="str">
        <f t="shared" si="146"/>
        <v>February</v>
      </c>
      <c r="G1555" t="str">
        <f t="shared" si="147"/>
        <v>Saturday</v>
      </c>
      <c r="H1555">
        <v>15300</v>
      </c>
      <c r="I1555" t="s">
        <v>39</v>
      </c>
      <c r="J1555">
        <v>1</v>
      </c>
      <c r="K1555">
        <v>1</v>
      </c>
      <c r="L1555">
        <v>1</v>
      </c>
      <c r="R1555">
        <v>1</v>
      </c>
    </row>
    <row r="1556" spans="1:32" hidden="1" x14ac:dyDescent="0.25">
      <c r="A1556" s="11">
        <v>43862.652777777781</v>
      </c>
      <c r="B1556" s="1" t="str">
        <f t="shared" si="144"/>
        <v>02/01/20</v>
      </c>
      <c r="C1556" s="10">
        <f t="shared" si="148"/>
        <v>0.65277777777777779</v>
      </c>
      <c r="D1556" s="2" t="str">
        <f t="shared" si="149"/>
        <v>Evening</v>
      </c>
      <c r="E1556" s="1" t="str">
        <f t="shared" si="145"/>
        <v>2020</v>
      </c>
      <c r="F1556" s="1" t="str">
        <f t="shared" si="146"/>
        <v>February</v>
      </c>
      <c r="G1556" t="str">
        <f t="shared" si="147"/>
        <v>Saturday</v>
      </c>
      <c r="H1556">
        <v>32400</v>
      </c>
      <c r="I1556" t="s">
        <v>40</v>
      </c>
      <c r="J1556">
        <v>3</v>
      </c>
      <c r="R1556">
        <v>2</v>
      </c>
      <c r="AA1556">
        <v>2</v>
      </c>
    </row>
    <row r="1557" spans="1:32" hidden="1" x14ac:dyDescent="0.25">
      <c r="A1557" s="11">
        <v>43862.65902777778</v>
      </c>
      <c r="B1557" s="1" t="str">
        <f t="shared" si="144"/>
        <v>02/01/20</v>
      </c>
      <c r="C1557" s="10">
        <f t="shared" si="148"/>
        <v>0.65902777777777777</v>
      </c>
      <c r="D1557" s="2" t="str">
        <f t="shared" si="149"/>
        <v>Evening</v>
      </c>
      <c r="E1557" s="1" t="str">
        <f t="shared" si="145"/>
        <v>2020</v>
      </c>
      <c r="F1557" s="1" t="str">
        <f t="shared" si="146"/>
        <v>February</v>
      </c>
      <c r="G1557" t="str">
        <f t="shared" si="147"/>
        <v>Saturday</v>
      </c>
      <c r="H1557">
        <v>19600</v>
      </c>
      <c r="I1557" t="s">
        <v>34</v>
      </c>
      <c r="J1557">
        <v>2</v>
      </c>
      <c r="M1557">
        <v>2</v>
      </c>
    </row>
    <row r="1558" spans="1:32" hidden="1" x14ac:dyDescent="0.25">
      <c r="A1558" s="11">
        <v>43863.461805555555</v>
      </c>
      <c r="B1558" s="1" t="str">
        <f t="shared" si="144"/>
        <v>02/02/20</v>
      </c>
      <c r="C1558" s="10">
        <f t="shared" si="148"/>
        <v>0.46180555555555558</v>
      </c>
      <c r="D1558" s="2" t="str">
        <f t="shared" si="149"/>
        <v>Morning</v>
      </c>
      <c r="E1558" s="1" t="str">
        <f t="shared" si="145"/>
        <v>2020</v>
      </c>
      <c r="F1558" s="1" t="str">
        <f t="shared" si="146"/>
        <v>February</v>
      </c>
      <c r="G1558" t="str">
        <f t="shared" si="147"/>
        <v>Sunday</v>
      </c>
      <c r="H1558">
        <v>19300</v>
      </c>
      <c r="I1558" t="s">
        <v>39</v>
      </c>
      <c r="J1558">
        <v>1</v>
      </c>
      <c r="P1558">
        <v>1</v>
      </c>
      <c r="R1558">
        <v>1</v>
      </c>
      <c r="AA1558">
        <v>1</v>
      </c>
    </row>
    <row r="1559" spans="1:32" hidden="1" x14ac:dyDescent="0.25">
      <c r="A1559" s="11">
        <v>43863.461805555555</v>
      </c>
      <c r="B1559" s="1" t="str">
        <f t="shared" si="144"/>
        <v>02/02/20</v>
      </c>
      <c r="C1559" s="10">
        <f t="shared" si="148"/>
        <v>0.46180555555555558</v>
      </c>
      <c r="D1559" s="2" t="str">
        <f t="shared" si="149"/>
        <v>Morning</v>
      </c>
      <c r="E1559" s="1" t="str">
        <f t="shared" si="145"/>
        <v>2020</v>
      </c>
      <c r="F1559" s="1" t="str">
        <f t="shared" si="146"/>
        <v>February</v>
      </c>
      <c r="G1559" t="str">
        <f t="shared" si="147"/>
        <v>Sunday</v>
      </c>
      <c r="H1559">
        <v>15000</v>
      </c>
      <c r="I1559" t="s">
        <v>39</v>
      </c>
      <c r="K1559">
        <v>2</v>
      </c>
      <c r="R1559">
        <v>1</v>
      </c>
      <c r="AB1559">
        <v>1</v>
      </c>
    </row>
    <row r="1560" spans="1:32" hidden="1" x14ac:dyDescent="0.25">
      <c r="A1560" s="11">
        <v>43863.480555555558</v>
      </c>
      <c r="B1560" s="1" t="str">
        <f t="shared" si="144"/>
        <v>02/02/20</v>
      </c>
      <c r="C1560" s="10">
        <f t="shared" si="148"/>
        <v>0.48055555555555557</v>
      </c>
      <c r="D1560" s="2" t="str">
        <f t="shared" si="149"/>
        <v>Morning</v>
      </c>
      <c r="E1560" s="1" t="str">
        <f t="shared" si="145"/>
        <v>2020</v>
      </c>
      <c r="F1560" s="1" t="str">
        <f t="shared" si="146"/>
        <v>February</v>
      </c>
      <c r="G1560" t="str">
        <f t="shared" si="147"/>
        <v>Sunday</v>
      </c>
      <c r="H1560">
        <v>22300</v>
      </c>
      <c r="I1560" t="s">
        <v>46</v>
      </c>
      <c r="J1560">
        <v>1</v>
      </c>
      <c r="K1560">
        <v>2</v>
      </c>
      <c r="L1560">
        <v>1</v>
      </c>
      <c r="N1560">
        <v>2</v>
      </c>
    </row>
    <row r="1561" spans="1:32" hidden="1" x14ac:dyDescent="0.25">
      <c r="A1561" s="11">
        <v>43863.481944444444</v>
      </c>
      <c r="B1561" s="1" t="str">
        <f t="shared" si="144"/>
        <v>02/02/20</v>
      </c>
      <c r="C1561" s="10">
        <f t="shared" si="148"/>
        <v>0.48194444444444445</v>
      </c>
      <c r="D1561" s="2" t="str">
        <f t="shared" si="149"/>
        <v>Morning</v>
      </c>
      <c r="E1561" s="1" t="str">
        <f t="shared" si="145"/>
        <v>2020</v>
      </c>
      <c r="F1561" s="1" t="str">
        <f t="shared" si="146"/>
        <v>February</v>
      </c>
      <c r="G1561" t="str">
        <f t="shared" si="147"/>
        <v>Sunday</v>
      </c>
      <c r="H1561">
        <v>15800</v>
      </c>
      <c r="I1561" t="s">
        <v>34</v>
      </c>
      <c r="J1561">
        <v>1</v>
      </c>
      <c r="P1561">
        <v>1</v>
      </c>
      <c r="X1561">
        <v>1</v>
      </c>
    </row>
    <row r="1562" spans="1:32" hidden="1" x14ac:dyDescent="0.25">
      <c r="A1562" s="11">
        <v>43863.492361111108</v>
      </c>
      <c r="B1562" s="1" t="str">
        <f t="shared" si="144"/>
        <v>02/02/20</v>
      </c>
      <c r="C1562" s="10">
        <f t="shared" si="148"/>
        <v>0.49236111111111108</v>
      </c>
      <c r="D1562" s="2" t="str">
        <f t="shared" si="149"/>
        <v>Morning</v>
      </c>
      <c r="E1562" s="1" t="str">
        <f t="shared" si="145"/>
        <v>2020</v>
      </c>
      <c r="F1562" s="1" t="str">
        <f t="shared" si="146"/>
        <v>February</v>
      </c>
      <c r="G1562" t="str">
        <f t="shared" si="147"/>
        <v>Sunday</v>
      </c>
      <c r="H1562">
        <v>30800</v>
      </c>
      <c r="I1562" t="s">
        <v>36</v>
      </c>
      <c r="J1562">
        <v>1</v>
      </c>
      <c r="K1562">
        <v>1</v>
      </c>
      <c r="M1562">
        <v>2</v>
      </c>
      <c r="N1562">
        <v>2</v>
      </c>
      <c r="AA1562">
        <v>1</v>
      </c>
    </row>
    <row r="1563" spans="1:32" hidden="1" x14ac:dyDescent="0.25">
      <c r="A1563" s="11">
        <v>43863.504166666666</v>
      </c>
      <c r="B1563" s="1" t="str">
        <f t="shared" si="144"/>
        <v>02/02/20</v>
      </c>
      <c r="C1563" s="10">
        <f t="shared" si="148"/>
        <v>0.50416666666666665</v>
      </c>
      <c r="D1563" s="2" t="str">
        <f t="shared" si="149"/>
        <v>Morning</v>
      </c>
      <c r="E1563" s="1" t="str">
        <f t="shared" si="145"/>
        <v>2020</v>
      </c>
      <c r="F1563" s="1" t="str">
        <f t="shared" si="146"/>
        <v>February</v>
      </c>
      <c r="G1563" t="str">
        <f t="shared" si="147"/>
        <v>Sunday</v>
      </c>
      <c r="H1563">
        <v>21400</v>
      </c>
      <c r="I1563" t="s">
        <v>36</v>
      </c>
      <c r="J1563">
        <v>3</v>
      </c>
      <c r="Q1563">
        <v>1</v>
      </c>
    </row>
    <row r="1564" spans="1:32" hidden="1" x14ac:dyDescent="0.25">
      <c r="A1564" s="11">
        <v>43863.511805555558</v>
      </c>
      <c r="B1564" s="1" t="str">
        <f t="shared" si="144"/>
        <v>02/02/20</v>
      </c>
      <c r="C1564" s="10">
        <f t="shared" si="148"/>
        <v>0.51180555555555551</v>
      </c>
      <c r="D1564" s="2" t="str">
        <f t="shared" si="149"/>
        <v>Morning</v>
      </c>
      <c r="E1564" s="1" t="str">
        <f t="shared" si="145"/>
        <v>2020</v>
      </c>
      <c r="F1564" s="1" t="str">
        <f t="shared" si="146"/>
        <v>February</v>
      </c>
      <c r="G1564" t="str">
        <f t="shared" si="147"/>
        <v>Sunday</v>
      </c>
      <c r="H1564">
        <v>16800</v>
      </c>
      <c r="I1564" t="s">
        <v>36</v>
      </c>
      <c r="J1564">
        <v>1</v>
      </c>
      <c r="P1564">
        <v>1</v>
      </c>
      <c r="X1564">
        <v>1</v>
      </c>
    </row>
    <row r="1565" spans="1:32" hidden="1" x14ac:dyDescent="0.25">
      <c r="A1565" s="11">
        <v>43863.512499999997</v>
      </c>
      <c r="B1565" s="1" t="str">
        <f t="shared" si="144"/>
        <v>02/02/20</v>
      </c>
      <c r="C1565" s="10">
        <f t="shared" si="148"/>
        <v>0.51250000000000007</v>
      </c>
      <c r="D1565" s="2" t="str">
        <f t="shared" si="149"/>
        <v>Morning</v>
      </c>
      <c r="E1565" s="1" t="str">
        <f t="shared" si="145"/>
        <v>2020</v>
      </c>
      <c r="F1565" s="1" t="str">
        <f t="shared" si="146"/>
        <v>February</v>
      </c>
      <c r="G1565" t="str">
        <f t="shared" si="147"/>
        <v>Sunday</v>
      </c>
      <c r="H1565">
        <v>16000</v>
      </c>
      <c r="I1565" t="s">
        <v>35</v>
      </c>
      <c r="K1565">
        <v>1</v>
      </c>
      <c r="N1565">
        <v>3</v>
      </c>
    </row>
    <row r="1566" spans="1:32" hidden="1" x14ac:dyDescent="0.25">
      <c r="A1566" s="11">
        <v>43863.51458333333</v>
      </c>
      <c r="B1566" s="1" t="str">
        <f t="shared" si="144"/>
        <v>02/02/20</v>
      </c>
      <c r="C1566" s="10">
        <f t="shared" si="148"/>
        <v>0.51458333333333328</v>
      </c>
      <c r="D1566" s="2" t="str">
        <f t="shared" si="149"/>
        <v>Morning</v>
      </c>
      <c r="E1566" s="1" t="str">
        <f t="shared" si="145"/>
        <v>2020</v>
      </c>
      <c r="F1566" s="1" t="str">
        <f t="shared" si="146"/>
        <v>February</v>
      </c>
      <c r="G1566" t="str">
        <f t="shared" si="147"/>
        <v>Sunday</v>
      </c>
      <c r="H1566">
        <v>18300</v>
      </c>
      <c r="I1566" t="s">
        <v>39</v>
      </c>
      <c r="J1566">
        <v>1</v>
      </c>
      <c r="K1566">
        <v>2</v>
      </c>
      <c r="S1566">
        <v>1</v>
      </c>
    </row>
    <row r="1567" spans="1:32" hidden="1" x14ac:dyDescent="0.25">
      <c r="A1567" s="11">
        <v>43863.51666666667</v>
      </c>
      <c r="B1567" s="1" t="str">
        <f t="shared" si="144"/>
        <v>02/02/20</v>
      </c>
      <c r="C1567" s="10">
        <f t="shared" si="148"/>
        <v>0.51666666666666672</v>
      </c>
      <c r="D1567" s="2" t="str">
        <f t="shared" si="149"/>
        <v>Morning</v>
      </c>
      <c r="E1567" s="1" t="str">
        <f t="shared" si="145"/>
        <v>2020</v>
      </c>
      <c r="F1567" s="1" t="str">
        <f t="shared" si="146"/>
        <v>February</v>
      </c>
      <c r="G1567" t="str">
        <f t="shared" si="147"/>
        <v>Sunday</v>
      </c>
      <c r="H1567">
        <v>15300</v>
      </c>
      <c r="I1567" t="s">
        <v>34</v>
      </c>
      <c r="J1567">
        <v>1</v>
      </c>
      <c r="P1567">
        <v>1</v>
      </c>
      <c r="AF1567">
        <v>1</v>
      </c>
    </row>
    <row r="1568" spans="1:32" hidden="1" x14ac:dyDescent="0.25">
      <c r="A1568" s="11">
        <v>43863.529166666667</v>
      </c>
      <c r="B1568" s="1" t="str">
        <f t="shared" si="144"/>
        <v>02/02/20</v>
      </c>
      <c r="C1568" s="10">
        <f t="shared" si="148"/>
        <v>0.52916666666666667</v>
      </c>
      <c r="D1568" s="2" t="str">
        <f t="shared" si="149"/>
        <v>Morning</v>
      </c>
      <c r="E1568" s="1" t="str">
        <f t="shared" si="145"/>
        <v>2020</v>
      </c>
      <c r="F1568" s="1" t="str">
        <f t="shared" si="146"/>
        <v>February</v>
      </c>
      <c r="G1568" t="str">
        <f t="shared" si="147"/>
        <v>Sunday</v>
      </c>
      <c r="H1568">
        <v>17300</v>
      </c>
      <c r="I1568" t="s">
        <v>40</v>
      </c>
      <c r="J1568">
        <v>1</v>
      </c>
      <c r="K1568">
        <v>2</v>
      </c>
      <c r="R1568">
        <v>1</v>
      </c>
    </row>
    <row r="1569" spans="1:29" hidden="1" x14ac:dyDescent="0.25">
      <c r="A1569" s="11">
        <v>43863.548611111109</v>
      </c>
      <c r="B1569" s="1" t="str">
        <f t="shared" si="144"/>
        <v>02/02/20</v>
      </c>
      <c r="C1569" s="10">
        <f t="shared" si="148"/>
        <v>0.54861111111111105</v>
      </c>
      <c r="D1569" s="2" t="str">
        <f t="shared" si="149"/>
        <v>Afternoon</v>
      </c>
      <c r="E1569" s="1" t="str">
        <f t="shared" si="145"/>
        <v>2020</v>
      </c>
      <c r="F1569" s="1" t="str">
        <f t="shared" si="146"/>
        <v>February</v>
      </c>
      <c r="G1569" t="str">
        <f t="shared" si="147"/>
        <v>Sunday</v>
      </c>
      <c r="H1569">
        <v>17800</v>
      </c>
      <c r="I1569" t="s">
        <v>37</v>
      </c>
      <c r="J1569">
        <v>1</v>
      </c>
      <c r="K1569">
        <v>1</v>
      </c>
      <c r="M1569">
        <v>1</v>
      </c>
      <c r="N1569">
        <v>1</v>
      </c>
    </row>
    <row r="1570" spans="1:29" hidden="1" x14ac:dyDescent="0.25">
      <c r="A1570" s="11">
        <v>43863.563194444447</v>
      </c>
      <c r="B1570" s="1" t="str">
        <f t="shared" si="144"/>
        <v>02/02/20</v>
      </c>
      <c r="C1570" s="10">
        <f t="shared" si="148"/>
        <v>0.56319444444444444</v>
      </c>
      <c r="D1570" s="2" t="str">
        <f t="shared" si="149"/>
        <v>Afternoon</v>
      </c>
      <c r="E1570" s="1" t="str">
        <f t="shared" si="145"/>
        <v>2020</v>
      </c>
      <c r="F1570" s="1" t="str">
        <f t="shared" si="146"/>
        <v>February</v>
      </c>
      <c r="G1570" t="str">
        <f t="shared" si="147"/>
        <v>Sunday</v>
      </c>
      <c r="H1570">
        <v>14500</v>
      </c>
      <c r="I1570" t="s">
        <v>34</v>
      </c>
      <c r="K1570">
        <v>1</v>
      </c>
      <c r="P1570">
        <v>1</v>
      </c>
      <c r="AA1570">
        <v>1</v>
      </c>
    </row>
    <row r="1571" spans="1:29" hidden="1" x14ac:dyDescent="0.25">
      <c r="A1571" s="11">
        <v>43863.564583333333</v>
      </c>
      <c r="B1571" s="1" t="str">
        <f t="shared" si="144"/>
        <v>02/02/20</v>
      </c>
      <c r="C1571" s="10">
        <f t="shared" si="148"/>
        <v>0.56458333333333333</v>
      </c>
      <c r="D1571" s="2" t="str">
        <f t="shared" si="149"/>
        <v>Afternoon</v>
      </c>
      <c r="E1571" s="1" t="str">
        <f t="shared" si="145"/>
        <v>2020</v>
      </c>
      <c r="F1571" s="1" t="str">
        <f t="shared" si="146"/>
        <v>February</v>
      </c>
      <c r="G1571" t="str">
        <f t="shared" si="147"/>
        <v>Sunday</v>
      </c>
      <c r="H1571">
        <v>19300</v>
      </c>
      <c r="I1571" t="s">
        <v>40</v>
      </c>
      <c r="J1571">
        <v>1</v>
      </c>
      <c r="N1571">
        <v>1</v>
      </c>
      <c r="P1571">
        <v>1</v>
      </c>
      <c r="AA1571">
        <v>1</v>
      </c>
    </row>
    <row r="1572" spans="1:29" hidden="1" x14ac:dyDescent="0.25">
      <c r="A1572" s="11">
        <v>43863.594444444447</v>
      </c>
      <c r="B1572" s="1" t="str">
        <f t="shared" si="144"/>
        <v>02/02/20</v>
      </c>
      <c r="C1572" s="10">
        <f t="shared" si="148"/>
        <v>0.59444444444444444</v>
      </c>
      <c r="D1572" s="2" t="str">
        <f t="shared" si="149"/>
        <v>Afternoon</v>
      </c>
      <c r="E1572" s="1" t="str">
        <f t="shared" si="145"/>
        <v>2020</v>
      </c>
      <c r="F1572" s="1" t="str">
        <f t="shared" si="146"/>
        <v>February</v>
      </c>
      <c r="G1572" t="str">
        <f t="shared" si="147"/>
        <v>Sunday</v>
      </c>
      <c r="H1572">
        <v>15100</v>
      </c>
      <c r="I1572" t="s">
        <v>39</v>
      </c>
      <c r="J1572">
        <v>2</v>
      </c>
      <c r="K1572">
        <v>1</v>
      </c>
    </row>
    <row r="1573" spans="1:29" hidden="1" x14ac:dyDescent="0.25">
      <c r="A1573" s="11">
        <v>43863.623611111114</v>
      </c>
      <c r="B1573" s="1" t="str">
        <f t="shared" si="144"/>
        <v>02/02/20</v>
      </c>
      <c r="C1573" s="10">
        <f t="shared" si="148"/>
        <v>0.62361111111111112</v>
      </c>
      <c r="D1573" s="2" t="str">
        <f t="shared" si="149"/>
        <v>Afternoon</v>
      </c>
      <c r="E1573" s="1" t="str">
        <f t="shared" si="145"/>
        <v>2020</v>
      </c>
      <c r="F1573" s="1" t="str">
        <f t="shared" si="146"/>
        <v>February</v>
      </c>
      <c r="G1573" t="str">
        <f t="shared" si="147"/>
        <v>Sunday</v>
      </c>
      <c r="H1573">
        <v>16100</v>
      </c>
      <c r="I1573" t="s">
        <v>39</v>
      </c>
      <c r="J1573">
        <v>2</v>
      </c>
      <c r="X1573">
        <v>1</v>
      </c>
    </row>
    <row r="1574" spans="1:29" hidden="1" x14ac:dyDescent="0.25">
      <c r="A1574" s="11">
        <v>43863.650694444441</v>
      </c>
      <c r="B1574" s="1" t="str">
        <f t="shared" si="144"/>
        <v>02/02/20</v>
      </c>
      <c r="C1574" s="10">
        <f t="shared" si="148"/>
        <v>0.65069444444444446</v>
      </c>
      <c r="D1574" s="2" t="str">
        <f t="shared" si="149"/>
        <v>Evening</v>
      </c>
      <c r="E1574" s="1" t="str">
        <f t="shared" si="145"/>
        <v>2020</v>
      </c>
      <c r="F1574" s="1" t="str">
        <f t="shared" si="146"/>
        <v>February</v>
      </c>
      <c r="G1574" t="str">
        <f t="shared" si="147"/>
        <v>Sunday</v>
      </c>
      <c r="H1574">
        <v>15800</v>
      </c>
      <c r="I1574" t="s">
        <v>37</v>
      </c>
      <c r="J1574">
        <v>1</v>
      </c>
      <c r="X1574">
        <v>1</v>
      </c>
      <c r="AA1574">
        <v>1</v>
      </c>
    </row>
    <row r="1575" spans="1:29" hidden="1" x14ac:dyDescent="0.25">
      <c r="A1575" s="11">
        <v>43863.675694444442</v>
      </c>
      <c r="B1575" s="1" t="str">
        <f t="shared" si="144"/>
        <v>02/02/20</v>
      </c>
      <c r="C1575" s="10">
        <f t="shared" si="148"/>
        <v>0.67569444444444438</v>
      </c>
      <c r="D1575" s="2" t="str">
        <f t="shared" si="149"/>
        <v>Evening</v>
      </c>
      <c r="E1575" s="1" t="str">
        <f t="shared" si="145"/>
        <v>2020</v>
      </c>
      <c r="F1575" s="1" t="str">
        <f t="shared" si="146"/>
        <v>February</v>
      </c>
      <c r="G1575" t="str">
        <f t="shared" si="147"/>
        <v>Sunday</v>
      </c>
      <c r="H1575">
        <v>16100</v>
      </c>
      <c r="I1575" t="s">
        <v>39</v>
      </c>
      <c r="J1575">
        <v>2</v>
      </c>
      <c r="X1575">
        <v>1</v>
      </c>
    </row>
    <row r="1576" spans="1:29" hidden="1" x14ac:dyDescent="0.25">
      <c r="A1576" s="11">
        <v>43863.728472222225</v>
      </c>
      <c r="B1576" s="1" t="str">
        <f t="shared" si="144"/>
        <v>02/02/20</v>
      </c>
      <c r="C1576" s="10">
        <f t="shared" si="148"/>
        <v>0.7284722222222223</v>
      </c>
      <c r="D1576" s="2" t="str">
        <f t="shared" si="149"/>
        <v>Evening</v>
      </c>
      <c r="E1576" s="1" t="str">
        <f t="shared" si="145"/>
        <v>2020</v>
      </c>
      <c r="F1576" s="1" t="str">
        <f t="shared" si="146"/>
        <v>February</v>
      </c>
      <c r="G1576" t="str">
        <f t="shared" si="147"/>
        <v>Sunday</v>
      </c>
      <c r="H1576">
        <v>19600</v>
      </c>
      <c r="I1576" t="s">
        <v>39</v>
      </c>
      <c r="J1576">
        <v>1</v>
      </c>
      <c r="O1576">
        <v>1</v>
      </c>
      <c r="W1576">
        <v>1</v>
      </c>
      <c r="AA1576">
        <v>1</v>
      </c>
    </row>
    <row r="1577" spans="1:29" hidden="1" x14ac:dyDescent="0.25">
      <c r="A1577" s="11">
        <v>43864.536111111112</v>
      </c>
      <c r="B1577" s="1" t="str">
        <f t="shared" si="144"/>
        <v>02/03/20</v>
      </c>
      <c r="C1577" s="10">
        <f t="shared" si="148"/>
        <v>0.53611111111111109</v>
      </c>
      <c r="D1577" s="2" t="str">
        <f t="shared" si="149"/>
        <v>Morning</v>
      </c>
      <c r="E1577" s="1" t="str">
        <f t="shared" si="145"/>
        <v>2020</v>
      </c>
      <c r="F1577" s="1" t="str">
        <f t="shared" si="146"/>
        <v>February</v>
      </c>
      <c r="G1577" t="str">
        <f t="shared" si="147"/>
        <v>Monday</v>
      </c>
      <c r="H1577">
        <v>45500</v>
      </c>
      <c r="I1577" t="s">
        <v>39</v>
      </c>
      <c r="J1577">
        <v>8</v>
      </c>
      <c r="N1577">
        <v>2</v>
      </c>
      <c r="X1577">
        <v>1</v>
      </c>
    </row>
    <row r="1578" spans="1:29" hidden="1" x14ac:dyDescent="0.25">
      <c r="A1578" s="11">
        <v>43864.601388888892</v>
      </c>
      <c r="B1578" s="1" t="str">
        <f t="shared" si="144"/>
        <v>02/03/20</v>
      </c>
      <c r="C1578" s="10">
        <f t="shared" si="148"/>
        <v>0.60138888888888886</v>
      </c>
      <c r="D1578" s="2" t="str">
        <f t="shared" si="149"/>
        <v>Afternoon</v>
      </c>
      <c r="E1578" s="1" t="str">
        <f t="shared" si="145"/>
        <v>2020</v>
      </c>
      <c r="F1578" s="1" t="str">
        <f t="shared" si="146"/>
        <v>February</v>
      </c>
      <c r="G1578" t="str">
        <f t="shared" si="147"/>
        <v>Monday</v>
      </c>
      <c r="H1578">
        <v>16300</v>
      </c>
      <c r="I1578" t="s">
        <v>35</v>
      </c>
      <c r="J1578">
        <v>1</v>
      </c>
      <c r="AA1578">
        <v>1</v>
      </c>
      <c r="AB1578">
        <v>2</v>
      </c>
    </row>
    <row r="1579" spans="1:29" hidden="1" x14ac:dyDescent="0.25">
      <c r="A1579" s="11">
        <v>43864.645833333336</v>
      </c>
      <c r="B1579" s="1" t="str">
        <f t="shared" si="144"/>
        <v>02/03/20</v>
      </c>
      <c r="C1579" s="10">
        <f t="shared" si="148"/>
        <v>0.64583333333333337</v>
      </c>
      <c r="D1579" s="2" t="str">
        <f t="shared" si="149"/>
        <v>Evening</v>
      </c>
      <c r="E1579" s="1" t="str">
        <f t="shared" si="145"/>
        <v>2020</v>
      </c>
      <c r="F1579" s="1" t="str">
        <f t="shared" si="146"/>
        <v>February</v>
      </c>
      <c r="G1579" t="str">
        <f t="shared" si="147"/>
        <v>Monday</v>
      </c>
      <c r="H1579">
        <v>16100</v>
      </c>
      <c r="I1579" t="s">
        <v>37</v>
      </c>
      <c r="J1579">
        <v>2</v>
      </c>
      <c r="P1579">
        <v>1</v>
      </c>
    </row>
    <row r="1580" spans="1:29" hidden="1" x14ac:dyDescent="0.25">
      <c r="A1580" s="11">
        <v>43864.695833333331</v>
      </c>
      <c r="B1580" s="1" t="str">
        <f t="shared" si="144"/>
        <v>02/03/20</v>
      </c>
      <c r="C1580" s="10">
        <f t="shared" si="148"/>
        <v>0.6958333333333333</v>
      </c>
      <c r="D1580" s="2" t="str">
        <f t="shared" si="149"/>
        <v>Evening</v>
      </c>
      <c r="E1580" s="1" t="str">
        <f t="shared" si="145"/>
        <v>2020</v>
      </c>
      <c r="F1580" s="1" t="str">
        <f t="shared" si="146"/>
        <v>February</v>
      </c>
      <c r="G1580" t="str">
        <f t="shared" si="147"/>
        <v>Monday</v>
      </c>
      <c r="H1580">
        <v>15800</v>
      </c>
      <c r="I1580" t="s">
        <v>34</v>
      </c>
      <c r="J1580">
        <v>1</v>
      </c>
      <c r="O1580">
        <v>1</v>
      </c>
      <c r="P1580">
        <v>1</v>
      </c>
    </row>
    <row r="1581" spans="1:29" hidden="1" x14ac:dyDescent="0.25">
      <c r="A1581" s="11">
        <v>43866.463888888888</v>
      </c>
      <c r="B1581" s="1" t="str">
        <f t="shared" si="144"/>
        <v>02/05/20</v>
      </c>
      <c r="C1581" s="10">
        <f t="shared" si="148"/>
        <v>0.46388888888888885</v>
      </c>
      <c r="D1581" s="2" t="str">
        <f t="shared" si="149"/>
        <v>Morning</v>
      </c>
      <c r="E1581" s="1" t="str">
        <f t="shared" si="145"/>
        <v>2020</v>
      </c>
      <c r="F1581" s="1" t="str">
        <f t="shared" si="146"/>
        <v>February</v>
      </c>
      <c r="G1581" t="str">
        <f t="shared" si="147"/>
        <v>Wednesday</v>
      </c>
      <c r="H1581">
        <v>20600</v>
      </c>
      <c r="I1581" t="s">
        <v>35</v>
      </c>
      <c r="J1581">
        <v>2</v>
      </c>
      <c r="P1581">
        <v>2</v>
      </c>
    </row>
    <row r="1582" spans="1:29" hidden="1" x14ac:dyDescent="0.25">
      <c r="A1582" s="11">
        <v>43866.474305555559</v>
      </c>
      <c r="B1582" s="1" t="str">
        <f t="shared" si="144"/>
        <v>02/05/20</v>
      </c>
      <c r="C1582" s="10">
        <f t="shared" si="148"/>
        <v>0.47430555555555554</v>
      </c>
      <c r="D1582" s="2" t="str">
        <f t="shared" si="149"/>
        <v>Morning</v>
      </c>
      <c r="E1582" s="1" t="str">
        <f t="shared" si="145"/>
        <v>2020</v>
      </c>
      <c r="F1582" s="1" t="str">
        <f t="shared" si="146"/>
        <v>February</v>
      </c>
      <c r="G1582" t="str">
        <f t="shared" si="147"/>
        <v>Wednesday</v>
      </c>
      <c r="H1582">
        <v>19800</v>
      </c>
      <c r="I1582" t="s">
        <v>39</v>
      </c>
      <c r="J1582">
        <v>1</v>
      </c>
      <c r="K1582">
        <v>1</v>
      </c>
      <c r="S1582">
        <v>1</v>
      </c>
      <c r="AB1582">
        <v>2</v>
      </c>
    </row>
    <row r="1583" spans="1:29" hidden="1" x14ac:dyDescent="0.25">
      <c r="A1583" s="11">
        <v>43866.491666666669</v>
      </c>
      <c r="B1583" s="1" t="str">
        <f t="shared" si="144"/>
        <v>02/05/20</v>
      </c>
      <c r="C1583" s="10">
        <f t="shared" si="148"/>
        <v>0.4916666666666667</v>
      </c>
      <c r="D1583" s="2" t="str">
        <f t="shared" si="149"/>
        <v>Morning</v>
      </c>
      <c r="E1583" s="1" t="str">
        <f t="shared" si="145"/>
        <v>2020</v>
      </c>
      <c r="F1583" s="1" t="str">
        <f t="shared" si="146"/>
        <v>February</v>
      </c>
      <c r="G1583" t="str">
        <f t="shared" si="147"/>
        <v>Wednesday</v>
      </c>
      <c r="H1583">
        <v>34100</v>
      </c>
      <c r="I1583" t="s">
        <v>39</v>
      </c>
      <c r="J1583">
        <v>2</v>
      </c>
      <c r="P1583">
        <v>2</v>
      </c>
      <c r="X1583">
        <v>2</v>
      </c>
      <c r="AA1583">
        <v>1</v>
      </c>
    </row>
    <row r="1584" spans="1:29" hidden="1" x14ac:dyDescent="0.25">
      <c r="A1584" s="11">
        <v>43866.495833333334</v>
      </c>
      <c r="B1584" s="1" t="str">
        <f t="shared" si="144"/>
        <v>02/05/20</v>
      </c>
      <c r="C1584" s="10">
        <f t="shared" si="148"/>
        <v>0.49583333333333335</v>
      </c>
      <c r="D1584" s="2" t="str">
        <f t="shared" si="149"/>
        <v>Morning</v>
      </c>
      <c r="E1584" s="1" t="str">
        <f t="shared" si="145"/>
        <v>2020</v>
      </c>
      <c r="F1584" s="1" t="str">
        <f t="shared" si="146"/>
        <v>February</v>
      </c>
      <c r="G1584" t="str">
        <f t="shared" si="147"/>
        <v>Wednesday</v>
      </c>
      <c r="H1584">
        <v>21500</v>
      </c>
      <c r="I1584" t="s">
        <v>35</v>
      </c>
      <c r="K1584">
        <v>3</v>
      </c>
      <c r="L1584">
        <v>3</v>
      </c>
      <c r="AC1584">
        <v>1</v>
      </c>
    </row>
    <row r="1585" spans="1:28" hidden="1" x14ac:dyDescent="0.25">
      <c r="A1585" s="11">
        <v>43866.49722222222</v>
      </c>
      <c r="B1585" s="1" t="str">
        <f t="shared" si="144"/>
        <v>02/05/20</v>
      </c>
      <c r="C1585" s="10">
        <f t="shared" si="148"/>
        <v>0.49722222222222223</v>
      </c>
      <c r="D1585" s="2" t="str">
        <f t="shared" si="149"/>
        <v>Morning</v>
      </c>
      <c r="E1585" s="1" t="str">
        <f t="shared" si="145"/>
        <v>2020</v>
      </c>
      <c r="F1585" s="1" t="str">
        <f t="shared" si="146"/>
        <v>February</v>
      </c>
      <c r="G1585" t="str">
        <f t="shared" si="147"/>
        <v>Wednesday</v>
      </c>
      <c r="H1585">
        <v>27600</v>
      </c>
      <c r="I1585" t="s">
        <v>35</v>
      </c>
      <c r="J1585">
        <v>1</v>
      </c>
      <c r="K1585">
        <v>1</v>
      </c>
      <c r="L1585">
        <v>1</v>
      </c>
      <c r="N1585">
        <v>1</v>
      </c>
      <c r="W1585">
        <v>1</v>
      </c>
      <c r="X1585">
        <v>1</v>
      </c>
    </row>
    <row r="1586" spans="1:28" hidden="1" x14ac:dyDescent="0.25">
      <c r="A1586" s="11">
        <v>43866.504861111112</v>
      </c>
      <c r="B1586" s="1" t="str">
        <f t="shared" si="144"/>
        <v>02/05/20</v>
      </c>
      <c r="C1586" s="10">
        <f t="shared" si="148"/>
        <v>0.50486111111111109</v>
      </c>
      <c r="D1586" s="2" t="str">
        <f t="shared" si="149"/>
        <v>Morning</v>
      </c>
      <c r="E1586" s="1" t="str">
        <f t="shared" si="145"/>
        <v>2020</v>
      </c>
      <c r="F1586" s="1" t="str">
        <f t="shared" si="146"/>
        <v>February</v>
      </c>
      <c r="G1586" t="str">
        <f t="shared" si="147"/>
        <v>Wednesday</v>
      </c>
      <c r="H1586">
        <v>21600</v>
      </c>
      <c r="I1586" t="s">
        <v>49</v>
      </c>
      <c r="J1586">
        <v>2</v>
      </c>
      <c r="Q1586">
        <v>1</v>
      </c>
      <c r="Y1586">
        <v>1</v>
      </c>
    </row>
    <row r="1587" spans="1:28" hidden="1" x14ac:dyDescent="0.25">
      <c r="A1587" s="11">
        <v>43866.522222222222</v>
      </c>
      <c r="B1587" s="1" t="str">
        <f t="shared" si="144"/>
        <v>02/05/20</v>
      </c>
      <c r="C1587" s="10">
        <f t="shared" si="148"/>
        <v>0.52222222222222225</v>
      </c>
      <c r="D1587" s="2" t="str">
        <f t="shared" si="149"/>
        <v>Morning</v>
      </c>
      <c r="E1587" s="1" t="str">
        <f t="shared" si="145"/>
        <v>2020</v>
      </c>
      <c r="F1587" s="1" t="str">
        <f t="shared" si="146"/>
        <v>February</v>
      </c>
      <c r="G1587" t="str">
        <f t="shared" si="147"/>
        <v>Wednesday</v>
      </c>
      <c r="H1587">
        <v>16300</v>
      </c>
      <c r="I1587" t="s">
        <v>39</v>
      </c>
      <c r="P1587">
        <v>1</v>
      </c>
      <c r="R1587">
        <v>1</v>
      </c>
      <c r="W1587">
        <v>1</v>
      </c>
      <c r="AB1587">
        <v>1</v>
      </c>
    </row>
    <row r="1588" spans="1:28" hidden="1" x14ac:dyDescent="0.25">
      <c r="A1588" s="11">
        <v>43866.525000000001</v>
      </c>
      <c r="B1588" s="1" t="str">
        <f t="shared" si="144"/>
        <v>02/05/20</v>
      </c>
      <c r="C1588" s="10">
        <f t="shared" si="148"/>
        <v>0.52500000000000002</v>
      </c>
      <c r="D1588" s="2" t="str">
        <f t="shared" si="149"/>
        <v>Morning</v>
      </c>
      <c r="E1588" s="1" t="str">
        <f t="shared" si="145"/>
        <v>2020</v>
      </c>
      <c r="F1588" s="1" t="str">
        <f t="shared" si="146"/>
        <v>February</v>
      </c>
      <c r="G1588" t="str">
        <f t="shared" si="147"/>
        <v>Wednesday</v>
      </c>
      <c r="H1588">
        <v>17500</v>
      </c>
      <c r="I1588" t="s">
        <v>39</v>
      </c>
      <c r="K1588">
        <v>1</v>
      </c>
      <c r="M1588">
        <v>1</v>
      </c>
      <c r="N1588">
        <v>1</v>
      </c>
      <c r="P1588">
        <v>1</v>
      </c>
    </row>
    <row r="1589" spans="1:28" hidden="1" x14ac:dyDescent="0.25">
      <c r="A1589" s="11">
        <v>43866.55</v>
      </c>
      <c r="B1589" s="1" t="str">
        <f t="shared" si="144"/>
        <v>02/05/20</v>
      </c>
      <c r="C1589" s="10">
        <f t="shared" si="148"/>
        <v>0.54999999999999993</v>
      </c>
      <c r="D1589" s="2" t="str">
        <f t="shared" si="149"/>
        <v>Afternoon</v>
      </c>
      <c r="E1589" s="1" t="str">
        <f t="shared" si="145"/>
        <v>2020</v>
      </c>
      <c r="F1589" s="1" t="str">
        <f t="shared" si="146"/>
        <v>February</v>
      </c>
      <c r="G1589" t="str">
        <f t="shared" si="147"/>
        <v>Wednesday</v>
      </c>
      <c r="H1589">
        <v>21300</v>
      </c>
      <c r="I1589" t="s">
        <v>36</v>
      </c>
      <c r="J1589">
        <v>1</v>
      </c>
      <c r="O1589">
        <v>1</v>
      </c>
      <c r="P1589">
        <v>1</v>
      </c>
      <c r="S1589">
        <v>1</v>
      </c>
    </row>
    <row r="1590" spans="1:28" hidden="1" x14ac:dyDescent="0.25">
      <c r="A1590" s="11">
        <v>43866.574999999997</v>
      </c>
      <c r="B1590" s="1" t="str">
        <f t="shared" si="144"/>
        <v>02/05/20</v>
      </c>
      <c r="C1590" s="10">
        <f t="shared" si="148"/>
        <v>0.57500000000000007</v>
      </c>
      <c r="D1590" s="2" t="str">
        <f t="shared" si="149"/>
        <v>Afternoon</v>
      </c>
      <c r="E1590" s="1" t="str">
        <f t="shared" si="145"/>
        <v>2020</v>
      </c>
      <c r="F1590" s="1" t="str">
        <f t="shared" si="146"/>
        <v>February</v>
      </c>
      <c r="G1590" t="str">
        <f t="shared" si="147"/>
        <v>Wednesday</v>
      </c>
      <c r="H1590">
        <v>14300</v>
      </c>
      <c r="I1590" t="s">
        <v>40</v>
      </c>
      <c r="J1590">
        <v>1</v>
      </c>
      <c r="M1590">
        <v>1</v>
      </c>
      <c r="R1590">
        <v>1</v>
      </c>
    </row>
    <row r="1591" spans="1:28" hidden="1" x14ac:dyDescent="0.25">
      <c r="A1591" s="11">
        <v>43866.588888888888</v>
      </c>
      <c r="B1591" s="1" t="str">
        <f t="shared" si="144"/>
        <v>02/05/20</v>
      </c>
      <c r="C1591" s="10">
        <f t="shared" si="148"/>
        <v>0.58888888888888891</v>
      </c>
      <c r="D1591" s="2" t="str">
        <f t="shared" si="149"/>
        <v>Afternoon</v>
      </c>
      <c r="E1591" s="1" t="str">
        <f t="shared" si="145"/>
        <v>2020</v>
      </c>
      <c r="F1591" s="1" t="str">
        <f t="shared" si="146"/>
        <v>February</v>
      </c>
      <c r="G1591" t="str">
        <f t="shared" si="147"/>
        <v>Wednesday</v>
      </c>
      <c r="H1591">
        <v>50000</v>
      </c>
      <c r="I1591" t="s">
        <v>44</v>
      </c>
      <c r="J1591">
        <v>10</v>
      </c>
    </row>
    <row r="1592" spans="1:28" hidden="1" x14ac:dyDescent="0.25">
      <c r="A1592" s="11">
        <v>43866.665277777778</v>
      </c>
      <c r="B1592" s="1" t="str">
        <f t="shared" si="144"/>
        <v>02/05/20</v>
      </c>
      <c r="C1592" s="10">
        <f t="shared" si="148"/>
        <v>0.66527777777777775</v>
      </c>
      <c r="D1592" s="2" t="str">
        <f t="shared" si="149"/>
        <v>Evening</v>
      </c>
      <c r="E1592" s="1" t="str">
        <f t="shared" si="145"/>
        <v>2020</v>
      </c>
      <c r="F1592" s="1" t="str">
        <f t="shared" si="146"/>
        <v>February</v>
      </c>
      <c r="G1592" t="str">
        <f t="shared" si="147"/>
        <v>Wednesday</v>
      </c>
      <c r="H1592">
        <v>17300</v>
      </c>
      <c r="I1592" t="s">
        <v>36</v>
      </c>
      <c r="J1592">
        <v>1</v>
      </c>
      <c r="Y1592">
        <v>1</v>
      </c>
      <c r="AA1592">
        <v>1</v>
      </c>
    </row>
    <row r="1593" spans="1:28" hidden="1" x14ac:dyDescent="0.25">
      <c r="A1593" s="11">
        <v>43867.461805555555</v>
      </c>
      <c r="B1593" s="1" t="str">
        <f t="shared" si="144"/>
        <v>02/06/20</v>
      </c>
      <c r="C1593" s="10">
        <f t="shared" si="148"/>
        <v>0.46180555555555558</v>
      </c>
      <c r="D1593" s="2" t="str">
        <f t="shared" si="149"/>
        <v>Morning</v>
      </c>
      <c r="E1593" s="1" t="str">
        <f t="shared" si="145"/>
        <v>2020</v>
      </c>
      <c r="F1593" s="1" t="str">
        <f t="shared" si="146"/>
        <v>February</v>
      </c>
      <c r="G1593" t="str">
        <f t="shared" si="147"/>
        <v>Thursday</v>
      </c>
      <c r="H1593">
        <v>14500</v>
      </c>
      <c r="I1593" t="s">
        <v>35</v>
      </c>
      <c r="N1593">
        <v>1</v>
      </c>
      <c r="P1593">
        <v>1</v>
      </c>
      <c r="AA1593">
        <v>1</v>
      </c>
    </row>
    <row r="1594" spans="1:28" hidden="1" x14ac:dyDescent="0.25">
      <c r="A1594" s="11">
        <v>43867.467361111114</v>
      </c>
      <c r="B1594" s="1" t="str">
        <f t="shared" si="144"/>
        <v>02/06/20</v>
      </c>
      <c r="C1594" s="10">
        <f t="shared" si="148"/>
        <v>0.46736111111111112</v>
      </c>
      <c r="D1594" s="2" t="str">
        <f t="shared" si="149"/>
        <v>Morning</v>
      </c>
      <c r="E1594" s="1" t="str">
        <f t="shared" si="145"/>
        <v>2020</v>
      </c>
      <c r="F1594" s="1" t="str">
        <f t="shared" si="146"/>
        <v>February</v>
      </c>
      <c r="G1594" t="str">
        <f t="shared" si="147"/>
        <v>Thursday</v>
      </c>
      <c r="H1594">
        <v>15800</v>
      </c>
      <c r="I1594" t="s">
        <v>35</v>
      </c>
      <c r="J1594">
        <v>1</v>
      </c>
      <c r="P1594">
        <v>1</v>
      </c>
      <c r="S1594">
        <v>1</v>
      </c>
    </row>
    <row r="1595" spans="1:28" hidden="1" x14ac:dyDescent="0.25">
      <c r="A1595" s="11">
        <v>43867.46875</v>
      </c>
      <c r="B1595" s="1" t="str">
        <f t="shared" si="144"/>
        <v>02/06/20</v>
      </c>
      <c r="C1595" s="10">
        <f t="shared" si="148"/>
        <v>0.46875</v>
      </c>
      <c r="D1595" s="2" t="str">
        <f t="shared" si="149"/>
        <v>Morning</v>
      </c>
      <c r="E1595" s="1" t="str">
        <f t="shared" si="145"/>
        <v>2020</v>
      </c>
      <c r="F1595" s="1" t="str">
        <f t="shared" si="146"/>
        <v>February</v>
      </c>
      <c r="G1595" t="str">
        <f t="shared" si="147"/>
        <v>Thursday</v>
      </c>
      <c r="H1595">
        <v>15100</v>
      </c>
      <c r="I1595" t="s">
        <v>46</v>
      </c>
      <c r="J1595">
        <v>2</v>
      </c>
      <c r="N1595">
        <v>1</v>
      </c>
    </row>
    <row r="1596" spans="1:28" hidden="1" x14ac:dyDescent="0.25">
      <c r="A1596" s="11">
        <v>43867.469444444447</v>
      </c>
      <c r="B1596" s="1" t="str">
        <f t="shared" si="144"/>
        <v>02/06/20</v>
      </c>
      <c r="C1596" s="10">
        <f t="shared" si="148"/>
        <v>0.4694444444444445</v>
      </c>
      <c r="D1596" s="2" t="str">
        <f t="shared" si="149"/>
        <v>Morning</v>
      </c>
      <c r="E1596" s="1" t="str">
        <f t="shared" si="145"/>
        <v>2020</v>
      </c>
      <c r="F1596" s="1" t="str">
        <f t="shared" si="146"/>
        <v>February</v>
      </c>
      <c r="G1596" t="str">
        <f t="shared" si="147"/>
        <v>Thursday</v>
      </c>
      <c r="H1596">
        <v>20900</v>
      </c>
      <c r="I1596" t="s">
        <v>34</v>
      </c>
      <c r="J1596">
        <v>3</v>
      </c>
      <c r="AA1596">
        <v>1</v>
      </c>
    </row>
    <row r="1597" spans="1:28" hidden="1" x14ac:dyDescent="0.25">
      <c r="A1597" s="11">
        <v>43867.481944444444</v>
      </c>
      <c r="B1597" s="1" t="str">
        <f t="shared" si="144"/>
        <v>02/06/20</v>
      </c>
      <c r="C1597" s="10">
        <f t="shared" si="148"/>
        <v>0.48194444444444445</v>
      </c>
      <c r="D1597" s="2" t="str">
        <f t="shared" si="149"/>
        <v>Morning</v>
      </c>
      <c r="E1597" s="1" t="str">
        <f t="shared" si="145"/>
        <v>2020</v>
      </c>
      <c r="F1597" s="1" t="str">
        <f t="shared" si="146"/>
        <v>February</v>
      </c>
      <c r="G1597" t="str">
        <f t="shared" si="147"/>
        <v>Thursday</v>
      </c>
      <c r="H1597">
        <v>18600</v>
      </c>
      <c r="I1597" t="s">
        <v>36</v>
      </c>
      <c r="J1597">
        <v>2</v>
      </c>
      <c r="N1597">
        <v>1</v>
      </c>
      <c r="AB1597">
        <v>1</v>
      </c>
    </row>
    <row r="1598" spans="1:28" hidden="1" x14ac:dyDescent="0.25">
      <c r="A1598" s="11">
        <v>43867.520138888889</v>
      </c>
      <c r="B1598" s="1" t="str">
        <f t="shared" si="144"/>
        <v>02/06/20</v>
      </c>
      <c r="C1598" s="10">
        <f t="shared" si="148"/>
        <v>0.52013888888888882</v>
      </c>
      <c r="D1598" s="2" t="str">
        <f t="shared" si="149"/>
        <v>Morning</v>
      </c>
      <c r="E1598" s="1" t="str">
        <f t="shared" si="145"/>
        <v>2020</v>
      </c>
      <c r="F1598" s="1" t="str">
        <f t="shared" si="146"/>
        <v>February</v>
      </c>
      <c r="G1598" t="str">
        <f t="shared" si="147"/>
        <v>Thursday</v>
      </c>
      <c r="H1598">
        <v>15600</v>
      </c>
      <c r="I1598" t="s">
        <v>46</v>
      </c>
      <c r="J1598">
        <v>2</v>
      </c>
      <c r="Q1598">
        <v>1</v>
      </c>
    </row>
    <row r="1599" spans="1:28" hidden="1" x14ac:dyDescent="0.25">
      <c r="A1599" s="11">
        <v>43867.521527777775</v>
      </c>
      <c r="B1599" s="1" t="str">
        <f t="shared" si="144"/>
        <v>02/06/20</v>
      </c>
      <c r="C1599" s="10">
        <f t="shared" si="148"/>
        <v>0.52152777777777781</v>
      </c>
      <c r="D1599" s="2" t="str">
        <f t="shared" si="149"/>
        <v>Morning</v>
      </c>
      <c r="E1599" s="1" t="str">
        <f t="shared" si="145"/>
        <v>2020</v>
      </c>
      <c r="F1599" s="1" t="str">
        <f t="shared" si="146"/>
        <v>February</v>
      </c>
      <c r="G1599" t="str">
        <f t="shared" si="147"/>
        <v>Thursday</v>
      </c>
      <c r="H1599">
        <v>15000</v>
      </c>
      <c r="I1599" t="s">
        <v>39</v>
      </c>
      <c r="K1599">
        <v>1</v>
      </c>
      <c r="L1599">
        <v>1</v>
      </c>
      <c r="N1599">
        <v>1</v>
      </c>
      <c r="O1599">
        <v>1</v>
      </c>
    </row>
    <row r="1600" spans="1:28" hidden="1" x14ac:dyDescent="0.25">
      <c r="A1600" s="11">
        <v>43867.525000000001</v>
      </c>
      <c r="B1600" s="1" t="str">
        <f t="shared" si="144"/>
        <v>02/06/20</v>
      </c>
      <c r="C1600" s="10">
        <f t="shared" si="148"/>
        <v>0.52500000000000002</v>
      </c>
      <c r="D1600" s="2" t="str">
        <f t="shared" si="149"/>
        <v>Morning</v>
      </c>
      <c r="E1600" s="1" t="str">
        <f t="shared" si="145"/>
        <v>2020</v>
      </c>
      <c r="F1600" s="1" t="str">
        <f t="shared" si="146"/>
        <v>February</v>
      </c>
      <c r="G1600" t="str">
        <f t="shared" si="147"/>
        <v>Thursday</v>
      </c>
      <c r="H1600">
        <v>14800</v>
      </c>
      <c r="I1600" t="s">
        <v>39</v>
      </c>
      <c r="J1600">
        <v>1</v>
      </c>
      <c r="K1600">
        <v>1</v>
      </c>
      <c r="P1600">
        <v>1</v>
      </c>
    </row>
    <row r="1601" spans="1:30" hidden="1" x14ac:dyDescent="0.25">
      <c r="A1601" s="11">
        <v>43867.550694444442</v>
      </c>
      <c r="B1601" s="1" t="str">
        <f t="shared" si="144"/>
        <v>02/06/20</v>
      </c>
      <c r="C1601" s="10">
        <f t="shared" si="148"/>
        <v>0.55069444444444449</v>
      </c>
      <c r="D1601" s="2" t="str">
        <f t="shared" si="149"/>
        <v>Afternoon</v>
      </c>
      <c r="E1601" s="1" t="str">
        <f t="shared" si="145"/>
        <v>2020</v>
      </c>
      <c r="F1601" s="1" t="str">
        <f t="shared" si="146"/>
        <v>February</v>
      </c>
      <c r="G1601" t="str">
        <f t="shared" si="147"/>
        <v>Thursday</v>
      </c>
      <c r="H1601">
        <v>21300</v>
      </c>
      <c r="I1601" t="s">
        <v>38</v>
      </c>
      <c r="J1601">
        <v>1</v>
      </c>
      <c r="S1601">
        <v>1</v>
      </c>
      <c r="X1601">
        <v>1</v>
      </c>
      <c r="AA1601">
        <v>1</v>
      </c>
    </row>
    <row r="1602" spans="1:30" hidden="1" x14ac:dyDescent="0.25">
      <c r="A1602" s="11">
        <v>43867.563194444447</v>
      </c>
      <c r="B1602" s="1" t="str">
        <f t="shared" ref="B1602:B1665" si="150">TEXT(A1602,"mm/dd/yy")</f>
        <v>02/06/20</v>
      </c>
      <c r="C1602" s="10">
        <f t="shared" si="148"/>
        <v>0.56319444444444444</v>
      </c>
      <c r="D1602" s="2" t="str">
        <f t="shared" si="149"/>
        <v>Afternoon</v>
      </c>
      <c r="E1602" s="1" t="str">
        <f t="shared" ref="E1602:E1665" si="151">TEXT(A1602,"yyyy")</f>
        <v>2020</v>
      </c>
      <c r="F1602" s="1" t="str">
        <f t="shared" ref="F1602:F1665" si="152">TEXT(A1602,"mmmm")</f>
        <v>February</v>
      </c>
      <c r="G1602" t="str">
        <f t="shared" ref="G1602:G1665" si="153">TEXT(A1602,"dddd")</f>
        <v>Thursday</v>
      </c>
      <c r="H1602">
        <v>18800</v>
      </c>
      <c r="I1602" t="s">
        <v>39</v>
      </c>
      <c r="J1602">
        <v>1</v>
      </c>
      <c r="K1602">
        <v>1</v>
      </c>
      <c r="N1602">
        <v>1</v>
      </c>
      <c r="Y1602">
        <v>1</v>
      </c>
    </row>
    <row r="1603" spans="1:30" hidden="1" x14ac:dyDescent="0.25">
      <c r="A1603" s="11">
        <v>43867.623611111114</v>
      </c>
      <c r="B1603" s="1" t="str">
        <f t="shared" si="150"/>
        <v>02/06/20</v>
      </c>
      <c r="C1603" s="10">
        <f t="shared" ref="C1603:C1666" si="154">TIMEVALUE((TEXT(A1603,"h:mm AM/PM")))</f>
        <v>0.62361111111111112</v>
      </c>
      <c r="D1603" s="2" t="str">
        <f t="shared" ref="D1603:D1666" si="155">IF(C1603&lt;0.541666666666667,"Morning",IF(C1603&lt;0.645833333333333,"Afternoon","Evening"))</f>
        <v>Afternoon</v>
      </c>
      <c r="E1603" s="1" t="str">
        <f t="shared" si="151"/>
        <v>2020</v>
      </c>
      <c r="F1603" s="1" t="str">
        <f t="shared" si="152"/>
        <v>February</v>
      </c>
      <c r="G1603" t="str">
        <f t="shared" si="153"/>
        <v>Thursday</v>
      </c>
      <c r="H1603">
        <v>20300</v>
      </c>
      <c r="I1603" t="s">
        <v>36</v>
      </c>
      <c r="J1603">
        <v>1</v>
      </c>
      <c r="N1603">
        <v>1</v>
      </c>
      <c r="P1603">
        <v>1</v>
      </c>
      <c r="AA1603">
        <v>1</v>
      </c>
    </row>
    <row r="1604" spans="1:30" hidden="1" x14ac:dyDescent="0.25">
      <c r="A1604" s="11">
        <v>43867.663194444445</v>
      </c>
      <c r="B1604" s="1" t="str">
        <f t="shared" si="150"/>
        <v>02/06/20</v>
      </c>
      <c r="C1604" s="10">
        <f t="shared" si="154"/>
        <v>0.66319444444444442</v>
      </c>
      <c r="D1604" s="2" t="str">
        <f t="shared" si="155"/>
        <v>Evening</v>
      </c>
      <c r="E1604" s="1" t="str">
        <f t="shared" si="151"/>
        <v>2020</v>
      </c>
      <c r="F1604" s="1" t="str">
        <f t="shared" si="152"/>
        <v>February</v>
      </c>
      <c r="G1604" t="str">
        <f t="shared" si="153"/>
        <v>Thursday</v>
      </c>
      <c r="H1604">
        <v>15300</v>
      </c>
      <c r="I1604" t="s">
        <v>35</v>
      </c>
      <c r="J1604">
        <v>1</v>
      </c>
      <c r="K1604">
        <v>1</v>
      </c>
      <c r="L1604">
        <v>1</v>
      </c>
      <c r="R1604">
        <v>1</v>
      </c>
    </row>
    <row r="1605" spans="1:30" hidden="1" x14ac:dyDescent="0.25">
      <c r="A1605" s="11">
        <v>43868.468055555553</v>
      </c>
      <c r="B1605" s="1" t="str">
        <f t="shared" si="150"/>
        <v>02/07/20</v>
      </c>
      <c r="C1605" s="10">
        <f t="shared" si="154"/>
        <v>0.4680555555555555</v>
      </c>
      <c r="D1605" s="2" t="str">
        <f t="shared" si="155"/>
        <v>Morning</v>
      </c>
      <c r="E1605" s="1" t="str">
        <f t="shared" si="151"/>
        <v>2020</v>
      </c>
      <c r="F1605" s="1" t="str">
        <f t="shared" si="152"/>
        <v>February</v>
      </c>
      <c r="G1605" t="str">
        <f t="shared" si="153"/>
        <v>Friday</v>
      </c>
      <c r="H1605">
        <v>16300</v>
      </c>
      <c r="I1605" t="s">
        <v>35</v>
      </c>
      <c r="J1605">
        <v>1</v>
      </c>
      <c r="Y1605">
        <v>1</v>
      </c>
      <c r="AA1605">
        <v>1</v>
      </c>
    </row>
    <row r="1606" spans="1:30" hidden="1" x14ac:dyDescent="0.25">
      <c r="A1606" s="11">
        <v>43868.493750000001</v>
      </c>
      <c r="B1606" s="1" t="str">
        <f t="shared" si="150"/>
        <v>02/07/20</v>
      </c>
      <c r="C1606" s="10">
        <f t="shared" si="154"/>
        <v>0.49374999999999997</v>
      </c>
      <c r="D1606" s="2" t="str">
        <f t="shared" si="155"/>
        <v>Morning</v>
      </c>
      <c r="E1606" s="1" t="str">
        <f t="shared" si="151"/>
        <v>2020</v>
      </c>
      <c r="F1606" s="1" t="str">
        <f t="shared" si="152"/>
        <v>February</v>
      </c>
      <c r="G1606" t="str">
        <f t="shared" si="153"/>
        <v>Friday</v>
      </c>
      <c r="H1606">
        <v>17800</v>
      </c>
      <c r="I1606" t="s">
        <v>37</v>
      </c>
      <c r="J1606">
        <v>1</v>
      </c>
      <c r="N1606">
        <v>1</v>
      </c>
      <c r="Q1606">
        <v>1</v>
      </c>
      <c r="R1606">
        <v>1</v>
      </c>
    </row>
    <row r="1607" spans="1:30" hidden="1" x14ac:dyDescent="0.25">
      <c r="A1607" s="11">
        <v>43868.527083333334</v>
      </c>
      <c r="B1607" s="1" t="str">
        <f t="shared" si="150"/>
        <v>02/07/20</v>
      </c>
      <c r="C1607" s="10">
        <f t="shared" si="154"/>
        <v>0.52708333333333335</v>
      </c>
      <c r="D1607" s="2" t="str">
        <f t="shared" si="155"/>
        <v>Morning</v>
      </c>
      <c r="E1607" s="1" t="str">
        <f t="shared" si="151"/>
        <v>2020</v>
      </c>
      <c r="F1607" s="1" t="str">
        <f t="shared" si="152"/>
        <v>February</v>
      </c>
      <c r="G1607" t="str">
        <f t="shared" si="153"/>
        <v>Friday</v>
      </c>
      <c r="H1607">
        <v>33300</v>
      </c>
      <c r="I1607" t="s">
        <v>34</v>
      </c>
      <c r="J1607">
        <v>1</v>
      </c>
      <c r="M1607">
        <v>1</v>
      </c>
      <c r="O1607">
        <v>1</v>
      </c>
      <c r="AA1607">
        <v>1</v>
      </c>
      <c r="AC1607">
        <v>2</v>
      </c>
      <c r="AD1607">
        <v>1</v>
      </c>
    </row>
    <row r="1608" spans="1:30" hidden="1" x14ac:dyDescent="0.25">
      <c r="A1608" s="11">
        <v>43868.530555555553</v>
      </c>
      <c r="B1608" s="1" t="str">
        <f t="shared" si="150"/>
        <v>02/07/20</v>
      </c>
      <c r="C1608" s="10">
        <f t="shared" si="154"/>
        <v>0.53055555555555556</v>
      </c>
      <c r="D1608" s="2" t="str">
        <f t="shared" si="155"/>
        <v>Morning</v>
      </c>
      <c r="E1608" s="1" t="str">
        <f t="shared" si="151"/>
        <v>2020</v>
      </c>
      <c r="F1608" s="1" t="str">
        <f t="shared" si="152"/>
        <v>February</v>
      </c>
      <c r="G1608" t="str">
        <f t="shared" si="153"/>
        <v>Friday</v>
      </c>
      <c r="H1608">
        <v>29300</v>
      </c>
      <c r="I1608" t="s">
        <v>49</v>
      </c>
      <c r="K1608">
        <v>1</v>
      </c>
      <c r="L1608">
        <v>1</v>
      </c>
      <c r="N1608">
        <v>1</v>
      </c>
      <c r="W1608">
        <v>1</v>
      </c>
      <c r="Y1608">
        <v>1</v>
      </c>
      <c r="Z1608">
        <v>1</v>
      </c>
      <c r="AD1608">
        <v>1</v>
      </c>
    </row>
    <row r="1609" spans="1:30" hidden="1" x14ac:dyDescent="0.25">
      <c r="A1609" s="11">
        <v>43868.533333333333</v>
      </c>
      <c r="B1609" s="1" t="str">
        <f t="shared" si="150"/>
        <v>02/07/20</v>
      </c>
      <c r="C1609" s="10">
        <f t="shared" si="154"/>
        <v>0.53333333333333333</v>
      </c>
      <c r="D1609" s="2" t="str">
        <f t="shared" si="155"/>
        <v>Morning</v>
      </c>
      <c r="E1609" s="1" t="str">
        <f t="shared" si="151"/>
        <v>2020</v>
      </c>
      <c r="F1609" s="1" t="str">
        <f t="shared" si="152"/>
        <v>February</v>
      </c>
      <c r="G1609" t="str">
        <f t="shared" si="153"/>
        <v>Friday</v>
      </c>
      <c r="H1609">
        <v>15800</v>
      </c>
      <c r="I1609" t="s">
        <v>40</v>
      </c>
      <c r="J1609">
        <v>1</v>
      </c>
      <c r="X1609">
        <v>1</v>
      </c>
      <c r="AD1609">
        <v>1</v>
      </c>
    </row>
    <row r="1610" spans="1:30" hidden="1" x14ac:dyDescent="0.25">
      <c r="A1610" s="11">
        <v>43868.538888888892</v>
      </c>
      <c r="B1610" s="1" t="str">
        <f t="shared" si="150"/>
        <v>02/07/20</v>
      </c>
      <c r="C1610" s="10">
        <f t="shared" si="154"/>
        <v>0.53888888888888886</v>
      </c>
      <c r="D1610" s="2" t="str">
        <f t="shared" si="155"/>
        <v>Morning</v>
      </c>
      <c r="E1610" s="1" t="str">
        <f t="shared" si="151"/>
        <v>2020</v>
      </c>
      <c r="F1610" s="1" t="str">
        <f t="shared" si="152"/>
        <v>February</v>
      </c>
      <c r="G1610" t="str">
        <f t="shared" si="153"/>
        <v>Friday</v>
      </c>
      <c r="H1610">
        <v>17900</v>
      </c>
      <c r="I1610" t="s">
        <v>35</v>
      </c>
      <c r="J1610">
        <v>1</v>
      </c>
      <c r="K1610">
        <v>1</v>
      </c>
      <c r="W1610">
        <v>2</v>
      </c>
    </row>
    <row r="1611" spans="1:30" hidden="1" x14ac:dyDescent="0.25">
      <c r="A1611" s="11">
        <v>43868.570138888892</v>
      </c>
      <c r="B1611" s="1" t="str">
        <f t="shared" si="150"/>
        <v>02/07/20</v>
      </c>
      <c r="C1611" s="10">
        <f t="shared" si="154"/>
        <v>0.57013888888888886</v>
      </c>
      <c r="D1611" s="2" t="str">
        <f t="shared" si="155"/>
        <v>Afternoon</v>
      </c>
      <c r="E1611" s="1" t="str">
        <f t="shared" si="151"/>
        <v>2020</v>
      </c>
      <c r="F1611" s="1" t="str">
        <f t="shared" si="152"/>
        <v>February</v>
      </c>
      <c r="G1611" t="str">
        <f t="shared" si="153"/>
        <v>Friday</v>
      </c>
      <c r="H1611">
        <v>18300</v>
      </c>
      <c r="I1611" t="s">
        <v>45</v>
      </c>
      <c r="J1611">
        <v>1</v>
      </c>
      <c r="R1611">
        <v>2</v>
      </c>
      <c r="X1611">
        <v>1</v>
      </c>
    </row>
    <row r="1612" spans="1:30" hidden="1" x14ac:dyDescent="0.25">
      <c r="A1612" s="11">
        <v>43868.618750000001</v>
      </c>
      <c r="B1612" s="1" t="str">
        <f t="shared" si="150"/>
        <v>02/07/20</v>
      </c>
      <c r="C1612" s="10">
        <f t="shared" si="154"/>
        <v>0.61875000000000002</v>
      </c>
      <c r="D1612" s="2" t="str">
        <f t="shared" si="155"/>
        <v>Afternoon</v>
      </c>
      <c r="E1612" s="1" t="str">
        <f t="shared" si="151"/>
        <v>2020</v>
      </c>
      <c r="F1612" s="1" t="str">
        <f t="shared" si="152"/>
        <v>February</v>
      </c>
      <c r="G1612" t="str">
        <f t="shared" si="153"/>
        <v>Friday</v>
      </c>
      <c r="H1612">
        <v>14800</v>
      </c>
      <c r="I1612" t="s">
        <v>35</v>
      </c>
      <c r="J1612">
        <v>1</v>
      </c>
      <c r="K1612">
        <v>1</v>
      </c>
      <c r="AC1612">
        <v>1</v>
      </c>
    </row>
    <row r="1613" spans="1:30" hidden="1" x14ac:dyDescent="0.25">
      <c r="A1613" s="11">
        <v>43868.634722222225</v>
      </c>
      <c r="B1613" s="1" t="str">
        <f t="shared" si="150"/>
        <v>02/07/20</v>
      </c>
      <c r="C1613" s="10">
        <f t="shared" si="154"/>
        <v>0.63472222222222219</v>
      </c>
      <c r="D1613" s="2" t="str">
        <f t="shared" si="155"/>
        <v>Afternoon</v>
      </c>
      <c r="E1613" s="1" t="str">
        <f t="shared" si="151"/>
        <v>2020</v>
      </c>
      <c r="F1613" s="1" t="str">
        <f t="shared" si="152"/>
        <v>February</v>
      </c>
      <c r="G1613" t="str">
        <f t="shared" si="153"/>
        <v>Friday</v>
      </c>
      <c r="H1613">
        <v>19300</v>
      </c>
      <c r="I1613" t="s">
        <v>36</v>
      </c>
      <c r="J1613">
        <v>1</v>
      </c>
      <c r="P1613">
        <v>1</v>
      </c>
      <c r="X1613">
        <v>1</v>
      </c>
      <c r="AB1613">
        <v>1</v>
      </c>
    </row>
    <row r="1614" spans="1:30" hidden="1" x14ac:dyDescent="0.25">
      <c r="A1614" s="11">
        <v>43868.648611111108</v>
      </c>
      <c r="B1614" s="1" t="str">
        <f t="shared" si="150"/>
        <v>02/07/20</v>
      </c>
      <c r="C1614" s="10">
        <f t="shared" si="154"/>
        <v>0.64861111111111114</v>
      </c>
      <c r="D1614" s="2" t="str">
        <f t="shared" si="155"/>
        <v>Evening</v>
      </c>
      <c r="E1614" s="1" t="str">
        <f t="shared" si="151"/>
        <v>2020</v>
      </c>
      <c r="F1614" s="1" t="str">
        <f t="shared" si="152"/>
        <v>February</v>
      </c>
      <c r="G1614" t="str">
        <f t="shared" si="153"/>
        <v>Friday</v>
      </c>
      <c r="H1614">
        <v>21800</v>
      </c>
      <c r="I1614" t="s">
        <v>39</v>
      </c>
      <c r="J1614">
        <v>1</v>
      </c>
      <c r="K1614">
        <v>3</v>
      </c>
      <c r="S1614">
        <v>1</v>
      </c>
    </row>
    <row r="1615" spans="1:30" hidden="1" x14ac:dyDescent="0.25">
      <c r="A1615" s="11">
        <v>43868.652777777781</v>
      </c>
      <c r="B1615" s="1" t="str">
        <f t="shared" si="150"/>
        <v>02/07/20</v>
      </c>
      <c r="C1615" s="10">
        <f t="shared" si="154"/>
        <v>0.65277777777777779</v>
      </c>
      <c r="D1615" s="2" t="str">
        <f t="shared" si="155"/>
        <v>Evening</v>
      </c>
      <c r="E1615" s="1" t="str">
        <f t="shared" si="151"/>
        <v>2020</v>
      </c>
      <c r="F1615" s="1" t="str">
        <f t="shared" si="152"/>
        <v>February</v>
      </c>
      <c r="G1615" t="str">
        <f t="shared" si="153"/>
        <v>Friday</v>
      </c>
      <c r="H1615">
        <v>26300</v>
      </c>
      <c r="I1615" t="s">
        <v>45</v>
      </c>
      <c r="J1615">
        <v>1</v>
      </c>
      <c r="K1615">
        <v>1</v>
      </c>
      <c r="N1615">
        <v>2</v>
      </c>
      <c r="AA1615">
        <v>1</v>
      </c>
      <c r="AC1615">
        <v>1</v>
      </c>
    </row>
    <row r="1616" spans="1:30" hidden="1" x14ac:dyDescent="0.25">
      <c r="A1616" s="11">
        <v>43868.682638888888</v>
      </c>
      <c r="B1616" s="1" t="str">
        <f t="shared" si="150"/>
        <v>02/07/20</v>
      </c>
      <c r="C1616" s="10">
        <f t="shared" si="154"/>
        <v>0.68263888888888891</v>
      </c>
      <c r="D1616" s="2" t="str">
        <f t="shared" si="155"/>
        <v>Evening</v>
      </c>
      <c r="E1616" s="1" t="str">
        <f t="shared" si="151"/>
        <v>2020</v>
      </c>
      <c r="F1616" s="1" t="str">
        <f t="shared" si="152"/>
        <v>February</v>
      </c>
      <c r="G1616" t="str">
        <f t="shared" si="153"/>
        <v>Friday</v>
      </c>
      <c r="H1616">
        <v>20000</v>
      </c>
      <c r="I1616" t="s">
        <v>41</v>
      </c>
      <c r="S1616">
        <v>2</v>
      </c>
      <c r="AB1616">
        <v>1</v>
      </c>
      <c r="AC1616">
        <v>1</v>
      </c>
    </row>
    <row r="1617" spans="1:32" hidden="1" x14ac:dyDescent="0.25">
      <c r="A1617" s="11">
        <v>43868.695138888892</v>
      </c>
      <c r="B1617" s="1" t="str">
        <f t="shared" si="150"/>
        <v>02/07/20</v>
      </c>
      <c r="C1617" s="10">
        <f t="shared" si="154"/>
        <v>0.69513888888888886</v>
      </c>
      <c r="D1617" s="2" t="str">
        <f t="shared" si="155"/>
        <v>Evening</v>
      </c>
      <c r="E1617" s="1" t="str">
        <f t="shared" si="151"/>
        <v>2020</v>
      </c>
      <c r="F1617" s="1" t="str">
        <f t="shared" si="152"/>
        <v>February</v>
      </c>
      <c r="G1617" t="str">
        <f t="shared" si="153"/>
        <v>Friday</v>
      </c>
      <c r="H1617">
        <v>21800</v>
      </c>
      <c r="I1617" t="s">
        <v>36</v>
      </c>
      <c r="J1617">
        <v>1</v>
      </c>
      <c r="K1617">
        <v>1</v>
      </c>
      <c r="R1617">
        <v>1</v>
      </c>
      <c r="AA1617">
        <v>1</v>
      </c>
      <c r="AB1617">
        <v>1</v>
      </c>
    </row>
    <row r="1618" spans="1:32" hidden="1" x14ac:dyDescent="0.25">
      <c r="A1618" s="11">
        <v>43868.727777777778</v>
      </c>
      <c r="B1618" s="1" t="str">
        <f t="shared" si="150"/>
        <v>02/07/20</v>
      </c>
      <c r="C1618" s="10">
        <f t="shared" si="154"/>
        <v>0.72777777777777775</v>
      </c>
      <c r="D1618" s="2" t="str">
        <f t="shared" si="155"/>
        <v>Evening</v>
      </c>
      <c r="E1618" s="1" t="str">
        <f t="shared" si="151"/>
        <v>2020</v>
      </c>
      <c r="F1618" s="1" t="str">
        <f t="shared" si="152"/>
        <v>February</v>
      </c>
      <c r="G1618" t="str">
        <f t="shared" si="153"/>
        <v>Friday</v>
      </c>
      <c r="H1618">
        <v>16100</v>
      </c>
      <c r="I1618" t="s">
        <v>39</v>
      </c>
      <c r="J1618">
        <v>2</v>
      </c>
    </row>
    <row r="1619" spans="1:32" hidden="1" x14ac:dyDescent="0.25">
      <c r="A1619" s="11">
        <v>43869.479861111111</v>
      </c>
      <c r="B1619" s="1" t="str">
        <f t="shared" si="150"/>
        <v>02/08/20</v>
      </c>
      <c r="C1619" s="10">
        <f t="shared" si="154"/>
        <v>0.47986111111111113</v>
      </c>
      <c r="D1619" s="2" t="str">
        <f t="shared" si="155"/>
        <v>Morning</v>
      </c>
      <c r="E1619" s="1" t="str">
        <f t="shared" si="151"/>
        <v>2020</v>
      </c>
      <c r="F1619" s="1" t="str">
        <f t="shared" si="152"/>
        <v>February</v>
      </c>
      <c r="G1619" t="str">
        <f t="shared" si="153"/>
        <v>Saturday</v>
      </c>
      <c r="H1619">
        <v>23600</v>
      </c>
      <c r="I1619" t="s">
        <v>46</v>
      </c>
      <c r="J1619">
        <v>2</v>
      </c>
      <c r="M1619">
        <v>2</v>
      </c>
      <c r="Q1619">
        <v>1</v>
      </c>
    </row>
    <row r="1620" spans="1:32" hidden="1" x14ac:dyDescent="0.25">
      <c r="A1620" s="11">
        <v>43869.497916666667</v>
      </c>
      <c r="B1620" s="1" t="str">
        <f t="shared" si="150"/>
        <v>02/08/20</v>
      </c>
      <c r="C1620" s="10">
        <f t="shared" si="154"/>
        <v>0.49791666666666662</v>
      </c>
      <c r="D1620" s="2" t="str">
        <f t="shared" si="155"/>
        <v>Morning</v>
      </c>
      <c r="E1620" s="1" t="str">
        <f t="shared" si="151"/>
        <v>2020</v>
      </c>
      <c r="F1620" s="1" t="str">
        <f t="shared" si="152"/>
        <v>February</v>
      </c>
      <c r="G1620" t="str">
        <f t="shared" si="153"/>
        <v>Saturday</v>
      </c>
      <c r="H1620">
        <v>14800</v>
      </c>
      <c r="I1620" t="s">
        <v>34</v>
      </c>
      <c r="J1620">
        <v>1</v>
      </c>
      <c r="R1620">
        <v>1</v>
      </c>
      <c r="AA1620">
        <v>1</v>
      </c>
    </row>
    <row r="1621" spans="1:32" hidden="1" x14ac:dyDescent="0.25">
      <c r="A1621" s="11">
        <v>43869.51666666667</v>
      </c>
      <c r="B1621" s="1" t="str">
        <f t="shared" si="150"/>
        <v>02/08/20</v>
      </c>
      <c r="C1621" s="10">
        <f t="shared" si="154"/>
        <v>0.51666666666666672</v>
      </c>
      <c r="D1621" s="2" t="str">
        <f t="shared" si="155"/>
        <v>Morning</v>
      </c>
      <c r="E1621" s="1" t="str">
        <f t="shared" si="151"/>
        <v>2020</v>
      </c>
      <c r="F1621" s="1" t="str">
        <f t="shared" si="152"/>
        <v>February</v>
      </c>
      <c r="G1621" t="str">
        <f t="shared" si="153"/>
        <v>Saturday</v>
      </c>
      <c r="H1621">
        <v>22800</v>
      </c>
      <c r="I1621" t="s">
        <v>35</v>
      </c>
      <c r="J1621">
        <v>1</v>
      </c>
      <c r="K1621">
        <v>1</v>
      </c>
      <c r="N1621">
        <v>1</v>
      </c>
      <c r="P1621">
        <v>1</v>
      </c>
      <c r="X1621">
        <v>1</v>
      </c>
    </row>
    <row r="1622" spans="1:32" hidden="1" x14ac:dyDescent="0.25">
      <c r="A1622" s="11">
        <v>43869.526388888888</v>
      </c>
      <c r="B1622" s="1" t="str">
        <f t="shared" si="150"/>
        <v>02/08/20</v>
      </c>
      <c r="C1622" s="10">
        <f t="shared" si="154"/>
        <v>0.52638888888888891</v>
      </c>
      <c r="D1622" s="2" t="str">
        <f t="shared" si="155"/>
        <v>Morning</v>
      </c>
      <c r="E1622" s="1" t="str">
        <f t="shared" si="151"/>
        <v>2020</v>
      </c>
      <c r="F1622" s="1" t="str">
        <f t="shared" si="152"/>
        <v>February</v>
      </c>
      <c r="G1622" t="str">
        <f t="shared" si="153"/>
        <v>Saturday</v>
      </c>
      <c r="H1622">
        <v>21200</v>
      </c>
      <c r="I1622" t="s">
        <v>45</v>
      </c>
      <c r="J1622">
        <v>4</v>
      </c>
    </row>
    <row r="1623" spans="1:32" hidden="1" x14ac:dyDescent="0.25">
      <c r="A1623" s="11">
        <v>43869.537499999999</v>
      </c>
      <c r="B1623" s="1" t="str">
        <f t="shared" si="150"/>
        <v>02/08/20</v>
      </c>
      <c r="C1623" s="10">
        <f t="shared" si="154"/>
        <v>0.53749999999999998</v>
      </c>
      <c r="D1623" s="2" t="str">
        <f t="shared" si="155"/>
        <v>Morning</v>
      </c>
      <c r="E1623" s="1" t="str">
        <f t="shared" si="151"/>
        <v>2020</v>
      </c>
      <c r="F1623" s="1" t="str">
        <f t="shared" si="152"/>
        <v>February</v>
      </c>
      <c r="G1623" t="str">
        <f t="shared" si="153"/>
        <v>Saturday</v>
      </c>
      <c r="H1623">
        <v>14800</v>
      </c>
      <c r="I1623" t="s">
        <v>40</v>
      </c>
      <c r="J1623">
        <v>1</v>
      </c>
      <c r="R1623">
        <v>1</v>
      </c>
      <c r="X1623">
        <v>1</v>
      </c>
    </row>
    <row r="1624" spans="1:32" hidden="1" x14ac:dyDescent="0.25">
      <c r="A1624" s="11">
        <v>43869.542361111111</v>
      </c>
      <c r="B1624" s="1" t="str">
        <f t="shared" si="150"/>
        <v>02/08/20</v>
      </c>
      <c r="C1624" s="10">
        <f t="shared" si="154"/>
        <v>0.54236111111111118</v>
      </c>
      <c r="D1624" s="2" t="str">
        <f t="shared" si="155"/>
        <v>Afternoon</v>
      </c>
      <c r="E1624" s="1" t="str">
        <f t="shared" si="151"/>
        <v>2020</v>
      </c>
      <c r="F1624" s="1" t="str">
        <f t="shared" si="152"/>
        <v>February</v>
      </c>
      <c r="G1624" t="str">
        <f t="shared" si="153"/>
        <v>Saturday</v>
      </c>
      <c r="H1624">
        <v>24300</v>
      </c>
      <c r="I1624" t="s">
        <v>35</v>
      </c>
      <c r="J1624">
        <v>1</v>
      </c>
      <c r="R1624">
        <v>1</v>
      </c>
      <c r="X1624">
        <v>1</v>
      </c>
      <c r="Y1624">
        <v>1</v>
      </c>
      <c r="AA1624">
        <v>1</v>
      </c>
    </row>
    <row r="1625" spans="1:32" hidden="1" x14ac:dyDescent="0.25">
      <c r="A1625" s="11">
        <v>43869.551388888889</v>
      </c>
      <c r="B1625" s="1" t="str">
        <f t="shared" si="150"/>
        <v>02/08/20</v>
      </c>
      <c r="C1625" s="10">
        <f t="shared" si="154"/>
        <v>0.55138888888888882</v>
      </c>
      <c r="D1625" s="2" t="str">
        <f t="shared" si="155"/>
        <v>Afternoon</v>
      </c>
      <c r="E1625" s="1" t="str">
        <f t="shared" si="151"/>
        <v>2020</v>
      </c>
      <c r="F1625" s="1" t="str">
        <f t="shared" si="152"/>
        <v>February</v>
      </c>
      <c r="G1625" t="str">
        <f t="shared" si="153"/>
        <v>Saturday</v>
      </c>
      <c r="H1625">
        <v>25600</v>
      </c>
      <c r="I1625" t="s">
        <v>41</v>
      </c>
      <c r="J1625">
        <v>2</v>
      </c>
      <c r="Q1625">
        <v>1</v>
      </c>
      <c r="R1625">
        <v>1</v>
      </c>
      <c r="AA1625">
        <v>1</v>
      </c>
    </row>
    <row r="1626" spans="1:32" hidden="1" x14ac:dyDescent="0.25">
      <c r="A1626" s="11">
        <v>43869.558333333334</v>
      </c>
      <c r="B1626" s="1" t="str">
        <f t="shared" si="150"/>
        <v>02/08/20</v>
      </c>
      <c r="C1626" s="10">
        <f t="shared" si="154"/>
        <v>0.55833333333333335</v>
      </c>
      <c r="D1626" s="2" t="str">
        <f t="shared" si="155"/>
        <v>Afternoon</v>
      </c>
      <c r="E1626" s="1" t="str">
        <f t="shared" si="151"/>
        <v>2020</v>
      </c>
      <c r="F1626" s="1" t="str">
        <f t="shared" si="152"/>
        <v>February</v>
      </c>
      <c r="G1626" t="str">
        <f t="shared" si="153"/>
        <v>Saturday</v>
      </c>
      <c r="H1626">
        <v>16500</v>
      </c>
      <c r="I1626" t="s">
        <v>35</v>
      </c>
      <c r="K1626">
        <v>3</v>
      </c>
      <c r="M1626">
        <v>1</v>
      </c>
    </row>
    <row r="1627" spans="1:32" hidden="1" x14ac:dyDescent="0.25">
      <c r="A1627" s="11">
        <v>43869.560416666667</v>
      </c>
      <c r="B1627" s="1" t="str">
        <f t="shared" si="150"/>
        <v>02/08/20</v>
      </c>
      <c r="C1627" s="10">
        <f t="shared" si="154"/>
        <v>0.56041666666666667</v>
      </c>
      <c r="D1627" s="2" t="str">
        <f t="shared" si="155"/>
        <v>Afternoon</v>
      </c>
      <c r="E1627" s="1" t="str">
        <f t="shared" si="151"/>
        <v>2020</v>
      </c>
      <c r="F1627" s="1" t="str">
        <f t="shared" si="152"/>
        <v>February</v>
      </c>
      <c r="G1627" t="str">
        <f t="shared" si="153"/>
        <v>Saturday</v>
      </c>
      <c r="H1627">
        <v>25800</v>
      </c>
      <c r="I1627" t="s">
        <v>39</v>
      </c>
      <c r="J1627">
        <v>1</v>
      </c>
      <c r="K1627">
        <v>2</v>
      </c>
      <c r="L1627">
        <v>1</v>
      </c>
      <c r="N1627">
        <v>3</v>
      </c>
    </row>
    <row r="1628" spans="1:32" hidden="1" x14ac:dyDescent="0.25">
      <c r="A1628" s="11">
        <v>43869.612500000003</v>
      </c>
      <c r="B1628" s="1" t="str">
        <f t="shared" si="150"/>
        <v>02/08/20</v>
      </c>
      <c r="C1628" s="10">
        <f t="shared" si="154"/>
        <v>0.61249999999999993</v>
      </c>
      <c r="D1628" s="2" t="str">
        <f t="shared" si="155"/>
        <v>Afternoon</v>
      </c>
      <c r="E1628" s="1" t="str">
        <f t="shared" si="151"/>
        <v>2020</v>
      </c>
      <c r="F1628" s="1" t="str">
        <f t="shared" si="152"/>
        <v>February</v>
      </c>
      <c r="G1628" t="str">
        <f t="shared" si="153"/>
        <v>Saturday</v>
      </c>
      <c r="H1628">
        <v>19800</v>
      </c>
      <c r="I1628" t="s">
        <v>39</v>
      </c>
      <c r="J1628">
        <v>1</v>
      </c>
      <c r="K1628">
        <v>2</v>
      </c>
      <c r="R1628">
        <v>1</v>
      </c>
      <c r="AB1628">
        <v>1</v>
      </c>
    </row>
    <row r="1629" spans="1:32" hidden="1" x14ac:dyDescent="0.25">
      <c r="A1629" s="11">
        <v>43869.640277777777</v>
      </c>
      <c r="B1629" s="1" t="str">
        <f t="shared" si="150"/>
        <v>02/08/20</v>
      </c>
      <c r="C1629" s="10">
        <f t="shared" si="154"/>
        <v>0.64027777777777783</v>
      </c>
      <c r="D1629" s="2" t="str">
        <f t="shared" si="155"/>
        <v>Afternoon</v>
      </c>
      <c r="E1629" s="1" t="str">
        <f t="shared" si="151"/>
        <v>2020</v>
      </c>
      <c r="F1629" s="1" t="str">
        <f t="shared" si="152"/>
        <v>February</v>
      </c>
      <c r="G1629" t="str">
        <f t="shared" si="153"/>
        <v>Saturday</v>
      </c>
      <c r="H1629">
        <v>22800</v>
      </c>
      <c r="I1629" t="s">
        <v>34</v>
      </c>
      <c r="J1629">
        <v>1</v>
      </c>
      <c r="N1629">
        <v>1</v>
      </c>
      <c r="P1629">
        <v>1</v>
      </c>
      <c r="R1629">
        <v>1</v>
      </c>
      <c r="V1629">
        <v>1</v>
      </c>
    </row>
    <row r="1630" spans="1:32" hidden="1" x14ac:dyDescent="0.25">
      <c r="A1630" s="11">
        <v>43869.64166666667</v>
      </c>
      <c r="B1630" s="1" t="str">
        <f t="shared" si="150"/>
        <v>02/08/20</v>
      </c>
      <c r="C1630" s="10">
        <f t="shared" si="154"/>
        <v>0.64166666666666672</v>
      </c>
      <c r="D1630" s="2" t="str">
        <f t="shared" si="155"/>
        <v>Afternoon</v>
      </c>
      <c r="E1630" s="1" t="str">
        <f t="shared" si="151"/>
        <v>2020</v>
      </c>
      <c r="F1630" s="1" t="str">
        <f t="shared" si="152"/>
        <v>February</v>
      </c>
      <c r="G1630" t="str">
        <f t="shared" si="153"/>
        <v>Saturday</v>
      </c>
      <c r="H1630">
        <v>20800</v>
      </c>
      <c r="I1630" t="s">
        <v>38</v>
      </c>
      <c r="J1630">
        <v>1</v>
      </c>
      <c r="P1630">
        <v>1</v>
      </c>
      <c r="AA1630">
        <v>1</v>
      </c>
      <c r="AF1630">
        <v>1</v>
      </c>
    </row>
    <row r="1631" spans="1:32" hidden="1" x14ac:dyDescent="0.25">
      <c r="A1631" s="11">
        <v>43870.460416666669</v>
      </c>
      <c r="B1631" s="1" t="str">
        <f t="shared" si="150"/>
        <v>02/09/20</v>
      </c>
      <c r="C1631" s="10">
        <f t="shared" si="154"/>
        <v>0.4604166666666667</v>
      </c>
      <c r="D1631" s="2" t="str">
        <f t="shared" si="155"/>
        <v>Morning</v>
      </c>
      <c r="E1631" s="1" t="str">
        <f t="shared" si="151"/>
        <v>2020</v>
      </c>
      <c r="F1631" s="1" t="str">
        <f t="shared" si="152"/>
        <v>February</v>
      </c>
      <c r="G1631" t="str">
        <f t="shared" si="153"/>
        <v>Sunday</v>
      </c>
      <c r="H1631">
        <v>30000</v>
      </c>
      <c r="I1631" t="s">
        <v>49</v>
      </c>
      <c r="M1631">
        <v>1</v>
      </c>
      <c r="N1631">
        <v>1</v>
      </c>
      <c r="P1631">
        <v>1</v>
      </c>
      <c r="Q1631">
        <v>1</v>
      </c>
      <c r="X1631">
        <v>1</v>
      </c>
      <c r="AB1631">
        <v>1</v>
      </c>
      <c r="AF1631">
        <v>1</v>
      </c>
    </row>
    <row r="1632" spans="1:32" hidden="1" x14ac:dyDescent="0.25">
      <c r="A1632" s="11">
        <v>43870.460416666669</v>
      </c>
      <c r="B1632" s="1" t="str">
        <f t="shared" si="150"/>
        <v>02/09/20</v>
      </c>
      <c r="C1632" s="10">
        <f t="shared" si="154"/>
        <v>0.4604166666666667</v>
      </c>
      <c r="D1632" s="2" t="str">
        <f t="shared" si="155"/>
        <v>Morning</v>
      </c>
      <c r="E1632" s="1" t="str">
        <f t="shared" si="151"/>
        <v>2020</v>
      </c>
      <c r="F1632" s="1" t="str">
        <f t="shared" si="152"/>
        <v>February</v>
      </c>
      <c r="G1632" t="str">
        <f t="shared" si="153"/>
        <v>Sunday</v>
      </c>
      <c r="H1632">
        <v>19300</v>
      </c>
      <c r="I1632" t="s">
        <v>46</v>
      </c>
      <c r="J1632">
        <v>1</v>
      </c>
      <c r="R1632">
        <v>1</v>
      </c>
      <c r="AA1632">
        <v>1</v>
      </c>
      <c r="AD1632">
        <v>1</v>
      </c>
    </row>
    <row r="1633" spans="1:29" hidden="1" x14ac:dyDescent="0.25">
      <c r="A1633" s="11">
        <v>43870.464583333334</v>
      </c>
      <c r="B1633" s="1" t="str">
        <f t="shared" si="150"/>
        <v>02/09/20</v>
      </c>
      <c r="C1633" s="10">
        <f t="shared" si="154"/>
        <v>0.46458333333333335</v>
      </c>
      <c r="D1633" s="2" t="str">
        <f t="shared" si="155"/>
        <v>Morning</v>
      </c>
      <c r="E1633" s="1" t="str">
        <f t="shared" si="151"/>
        <v>2020</v>
      </c>
      <c r="F1633" s="1" t="str">
        <f t="shared" si="152"/>
        <v>February</v>
      </c>
      <c r="G1633" t="str">
        <f t="shared" si="153"/>
        <v>Sunday</v>
      </c>
      <c r="H1633">
        <v>18300</v>
      </c>
      <c r="I1633" t="s">
        <v>48</v>
      </c>
      <c r="J1633">
        <v>1</v>
      </c>
      <c r="K1633">
        <v>1</v>
      </c>
      <c r="X1633">
        <v>1</v>
      </c>
      <c r="AB1633">
        <v>1</v>
      </c>
    </row>
    <row r="1634" spans="1:29" hidden="1" x14ac:dyDescent="0.25">
      <c r="A1634" s="11">
        <v>43870.494444444441</v>
      </c>
      <c r="B1634" s="1" t="str">
        <f t="shared" si="150"/>
        <v>02/09/20</v>
      </c>
      <c r="C1634" s="10">
        <f t="shared" si="154"/>
        <v>0.49444444444444446</v>
      </c>
      <c r="D1634" s="2" t="str">
        <f t="shared" si="155"/>
        <v>Morning</v>
      </c>
      <c r="E1634" s="1" t="str">
        <f t="shared" si="151"/>
        <v>2020</v>
      </c>
      <c r="F1634" s="1" t="str">
        <f t="shared" si="152"/>
        <v>February</v>
      </c>
      <c r="G1634" t="str">
        <f t="shared" si="153"/>
        <v>Sunday</v>
      </c>
      <c r="H1634">
        <v>34300</v>
      </c>
      <c r="I1634" t="s">
        <v>34</v>
      </c>
      <c r="J1634">
        <v>1</v>
      </c>
      <c r="M1634">
        <v>2</v>
      </c>
      <c r="R1634">
        <v>1</v>
      </c>
      <c r="V1634">
        <v>2</v>
      </c>
      <c r="X1634">
        <v>1</v>
      </c>
      <c r="AB1634">
        <v>1</v>
      </c>
    </row>
    <row r="1635" spans="1:29" hidden="1" x14ac:dyDescent="0.25">
      <c r="A1635" s="11">
        <v>43870.511111111111</v>
      </c>
      <c r="B1635" s="1" t="str">
        <f t="shared" si="150"/>
        <v>02/09/20</v>
      </c>
      <c r="C1635" s="10">
        <f t="shared" si="154"/>
        <v>0.51111111111111118</v>
      </c>
      <c r="D1635" s="2" t="str">
        <f t="shared" si="155"/>
        <v>Morning</v>
      </c>
      <c r="E1635" s="1" t="str">
        <f t="shared" si="151"/>
        <v>2020</v>
      </c>
      <c r="F1635" s="1" t="str">
        <f t="shared" si="152"/>
        <v>February</v>
      </c>
      <c r="G1635" t="str">
        <f t="shared" si="153"/>
        <v>Sunday</v>
      </c>
      <c r="H1635">
        <v>20800</v>
      </c>
      <c r="I1635" t="s">
        <v>36</v>
      </c>
      <c r="J1635">
        <v>1</v>
      </c>
      <c r="K1635">
        <v>1</v>
      </c>
      <c r="L1635">
        <v>1</v>
      </c>
      <c r="M1635">
        <v>2</v>
      </c>
    </row>
    <row r="1636" spans="1:29" hidden="1" x14ac:dyDescent="0.25">
      <c r="A1636" s="11">
        <v>43870.511805555558</v>
      </c>
      <c r="B1636" s="1" t="str">
        <f t="shared" si="150"/>
        <v>02/09/20</v>
      </c>
      <c r="C1636" s="10">
        <f t="shared" si="154"/>
        <v>0.51180555555555551</v>
      </c>
      <c r="D1636" s="2" t="str">
        <f t="shared" si="155"/>
        <v>Morning</v>
      </c>
      <c r="E1636" s="1" t="str">
        <f t="shared" si="151"/>
        <v>2020</v>
      </c>
      <c r="F1636" s="1" t="str">
        <f t="shared" si="152"/>
        <v>February</v>
      </c>
      <c r="G1636" t="str">
        <f t="shared" si="153"/>
        <v>Sunday</v>
      </c>
      <c r="H1636">
        <v>21200</v>
      </c>
      <c r="I1636" t="s">
        <v>45</v>
      </c>
      <c r="J1636">
        <v>4</v>
      </c>
    </row>
    <row r="1637" spans="1:29" hidden="1" x14ac:dyDescent="0.25">
      <c r="A1637" s="11">
        <v>43870.515972222223</v>
      </c>
      <c r="B1637" s="1" t="str">
        <f t="shared" si="150"/>
        <v>02/09/20</v>
      </c>
      <c r="C1637" s="10">
        <f t="shared" si="154"/>
        <v>0.51597222222222217</v>
      </c>
      <c r="D1637" s="2" t="str">
        <f t="shared" si="155"/>
        <v>Morning</v>
      </c>
      <c r="E1637" s="1" t="str">
        <f t="shared" si="151"/>
        <v>2020</v>
      </c>
      <c r="F1637" s="1" t="str">
        <f t="shared" si="152"/>
        <v>February</v>
      </c>
      <c r="G1637" t="str">
        <f t="shared" si="153"/>
        <v>Sunday</v>
      </c>
      <c r="H1637">
        <v>17300</v>
      </c>
      <c r="I1637" t="s">
        <v>35</v>
      </c>
      <c r="J1637">
        <v>1</v>
      </c>
      <c r="K1637">
        <v>2</v>
      </c>
      <c r="N1637">
        <v>1</v>
      </c>
    </row>
    <row r="1638" spans="1:29" hidden="1" x14ac:dyDescent="0.25">
      <c r="A1638" s="11">
        <v>43870.522916666669</v>
      </c>
      <c r="B1638" s="1" t="str">
        <f t="shared" si="150"/>
        <v>02/09/20</v>
      </c>
      <c r="C1638" s="10">
        <f t="shared" si="154"/>
        <v>0.5229166666666667</v>
      </c>
      <c r="D1638" s="2" t="str">
        <f t="shared" si="155"/>
        <v>Morning</v>
      </c>
      <c r="E1638" s="1" t="str">
        <f t="shared" si="151"/>
        <v>2020</v>
      </c>
      <c r="F1638" s="1" t="str">
        <f t="shared" si="152"/>
        <v>February</v>
      </c>
      <c r="G1638" t="str">
        <f t="shared" si="153"/>
        <v>Sunday</v>
      </c>
      <c r="H1638">
        <v>19800</v>
      </c>
      <c r="I1638" t="s">
        <v>39</v>
      </c>
      <c r="J1638">
        <v>1</v>
      </c>
      <c r="M1638">
        <v>1</v>
      </c>
      <c r="P1638">
        <v>1</v>
      </c>
      <c r="AC1638">
        <v>1</v>
      </c>
    </row>
    <row r="1639" spans="1:29" hidden="1" x14ac:dyDescent="0.25">
      <c r="A1639" s="11">
        <v>43870.525000000001</v>
      </c>
      <c r="B1639" s="1" t="str">
        <f t="shared" si="150"/>
        <v>02/09/20</v>
      </c>
      <c r="C1639" s="10">
        <f t="shared" si="154"/>
        <v>0.52500000000000002</v>
      </c>
      <c r="D1639" s="2" t="str">
        <f t="shared" si="155"/>
        <v>Morning</v>
      </c>
      <c r="E1639" s="1" t="str">
        <f t="shared" si="151"/>
        <v>2020</v>
      </c>
      <c r="F1639" s="1" t="str">
        <f t="shared" si="152"/>
        <v>February</v>
      </c>
      <c r="G1639" t="str">
        <f t="shared" si="153"/>
        <v>Sunday</v>
      </c>
      <c r="H1639">
        <v>15800</v>
      </c>
      <c r="I1639" t="s">
        <v>39</v>
      </c>
      <c r="J1639">
        <v>1</v>
      </c>
      <c r="K1639">
        <v>1</v>
      </c>
      <c r="L1639">
        <v>1</v>
      </c>
      <c r="M1639">
        <v>1</v>
      </c>
    </row>
    <row r="1640" spans="1:29" hidden="1" x14ac:dyDescent="0.25">
      <c r="A1640" s="11">
        <v>43870.537499999999</v>
      </c>
      <c r="B1640" s="1" t="str">
        <f t="shared" si="150"/>
        <v>02/09/20</v>
      </c>
      <c r="C1640" s="10">
        <f t="shared" si="154"/>
        <v>0.53749999999999998</v>
      </c>
      <c r="D1640" s="2" t="str">
        <f t="shared" si="155"/>
        <v>Morning</v>
      </c>
      <c r="E1640" s="1" t="str">
        <f t="shared" si="151"/>
        <v>2020</v>
      </c>
      <c r="F1640" s="1" t="str">
        <f t="shared" si="152"/>
        <v>February</v>
      </c>
      <c r="G1640" t="str">
        <f t="shared" si="153"/>
        <v>Sunday</v>
      </c>
      <c r="H1640">
        <v>22300</v>
      </c>
      <c r="I1640" t="s">
        <v>40</v>
      </c>
      <c r="J1640">
        <v>1</v>
      </c>
      <c r="K1640">
        <v>1</v>
      </c>
      <c r="L1640">
        <v>2</v>
      </c>
      <c r="S1640">
        <v>1</v>
      </c>
      <c r="AC1640">
        <v>1</v>
      </c>
    </row>
    <row r="1641" spans="1:29" hidden="1" x14ac:dyDescent="0.25">
      <c r="A1641" s="11">
        <v>43870.574305555558</v>
      </c>
      <c r="B1641" s="1" t="str">
        <f t="shared" si="150"/>
        <v>02/09/20</v>
      </c>
      <c r="C1641" s="10">
        <f t="shared" si="154"/>
        <v>0.57430555555555551</v>
      </c>
      <c r="D1641" s="2" t="str">
        <f t="shared" si="155"/>
        <v>Afternoon</v>
      </c>
      <c r="E1641" s="1" t="str">
        <f t="shared" si="151"/>
        <v>2020</v>
      </c>
      <c r="F1641" s="1" t="str">
        <f t="shared" si="152"/>
        <v>February</v>
      </c>
      <c r="G1641" t="str">
        <f t="shared" si="153"/>
        <v>Sunday</v>
      </c>
      <c r="H1641">
        <v>16300</v>
      </c>
      <c r="I1641" t="s">
        <v>34</v>
      </c>
      <c r="J1641">
        <v>1</v>
      </c>
      <c r="K1641">
        <v>1</v>
      </c>
      <c r="L1641">
        <v>1</v>
      </c>
      <c r="X1641">
        <v>1</v>
      </c>
    </row>
    <row r="1642" spans="1:29" hidden="1" x14ac:dyDescent="0.25">
      <c r="A1642" s="11">
        <v>43870.57916666667</v>
      </c>
      <c r="B1642" s="1" t="str">
        <f t="shared" si="150"/>
        <v>02/09/20</v>
      </c>
      <c r="C1642" s="10">
        <f t="shared" si="154"/>
        <v>0.57916666666666672</v>
      </c>
      <c r="D1642" s="2" t="str">
        <f t="shared" si="155"/>
        <v>Afternoon</v>
      </c>
      <c r="E1642" s="1" t="str">
        <f t="shared" si="151"/>
        <v>2020</v>
      </c>
      <c r="F1642" s="1" t="str">
        <f t="shared" si="152"/>
        <v>February</v>
      </c>
      <c r="G1642" t="str">
        <f t="shared" si="153"/>
        <v>Sunday</v>
      </c>
      <c r="H1642">
        <v>18300</v>
      </c>
      <c r="I1642" t="s">
        <v>37</v>
      </c>
      <c r="J1642">
        <v>1</v>
      </c>
      <c r="K1642">
        <v>1</v>
      </c>
      <c r="N1642">
        <v>1</v>
      </c>
      <c r="P1642">
        <v>1</v>
      </c>
    </row>
    <row r="1643" spans="1:29" hidden="1" x14ac:dyDescent="0.25">
      <c r="A1643" s="11">
        <v>43870.606944444444</v>
      </c>
      <c r="B1643" s="1" t="str">
        <f t="shared" si="150"/>
        <v>02/09/20</v>
      </c>
      <c r="C1643" s="10">
        <f t="shared" si="154"/>
        <v>0.6069444444444444</v>
      </c>
      <c r="D1643" s="2" t="str">
        <f t="shared" si="155"/>
        <v>Afternoon</v>
      </c>
      <c r="E1643" s="1" t="str">
        <f t="shared" si="151"/>
        <v>2020</v>
      </c>
      <c r="F1643" s="1" t="str">
        <f t="shared" si="152"/>
        <v>February</v>
      </c>
      <c r="G1643" t="str">
        <f t="shared" si="153"/>
        <v>Sunday</v>
      </c>
      <c r="H1643">
        <v>14000</v>
      </c>
      <c r="I1643" t="s">
        <v>45</v>
      </c>
      <c r="K1643">
        <v>1</v>
      </c>
      <c r="Q1643">
        <v>1</v>
      </c>
      <c r="AA1643">
        <v>1</v>
      </c>
    </row>
    <row r="1644" spans="1:29" hidden="1" x14ac:dyDescent="0.25">
      <c r="A1644" s="11">
        <v>43870.635416666664</v>
      </c>
      <c r="B1644" s="1" t="str">
        <f t="shared" si="150"/>
        <v>02/09/20</v>
      </c>
      <c r="C1644" s="10">
        <f t="shared" si="154"/>
        <v>0.63541666666666663</v>
      </c>
      <c r="D1644" s="2" t="str">
        <f t="shared" si="155"/>
        <v>Afternoon</v>
      </c>
      <c r="E1644" s="1" t="str">
        <f t="shared" si="151"/>
        <v>2020</v>
      </c>
      <c r="F1644" s="1" t="str">
        <f t="shared" si="152"/>
        <v>February</v>
      </c>
      <c r="G1644" t="str">
        <f t="shared" si="153"/>
        <v>Sunday</v>
      </c>
      <c r="H1644">
        <v>18500</v>
      </c>
      <c r="I1644" t="s">
        <v>39</v>
      </c>
      <c r="J1644">
        <v>1</v>
      </c>
      <c r="K1644">
        <v>1</v>
      </c>
      <c r="AA1644">
        <v>1</v>
      </c>
      <c r="AC1644">
        <v>1</v>
      </c>
    </row>
    <row r="1645" spans="1:29" hidden="1" x14ac:dyDescent="0.25">
      <c r="A1645" s="11">
        <v>43870.658333333333</v>
      </c>
      <c r="B1645" s="1" t="str">
        <f t="shared" si="150"/>
        <v>02/09/20</v>
      </c>
      <c r="C1645" s="10">
        <f t="shared" si="154"/>
        <v>0.65833333333333333</v>
      </c>
      <c r="D1645" s="2" t="str">
        <f t="shared" si="155"/>
        <v>Evening</v>
      </c>
      <c r="E1645" s="1" t="str">
        <f t="shared" si="151"/>
        <v>2020</v>
      </c>
      <c r="F1645" s="1" t="str">
        <f t="shared" si="152"/>
        <v>February</v>
      </c>
      <c r="G1645" t="str">
        <f t="shared" si="153"/>
        <v>Sunday</v>
      </c>
      <c r="H1645">
        <v>24400</v>
      </c>
      <c r="I1645" t="s">
        <v>39</v>
      </c>
      <c r="J1645">
        <v>3</v>
      </c>
      <c r="K1645">
        <v>1</v>
      </c>
      <c r="AC1645">
        <v>1</v>
      </c>
    </row>
    <row r="1646" spans="1:29" hidden="1" x14ac:dyDescent="0.25">
      <c r="A1646" s="11">
        <v>43870.671527777777</v>
      </c>
      <c r="B1646" s="1" t="str">
        <f t="shared" si="150"/>
        <v>02/09/20</v>
      </c>
      <c r="C1646" s="10">
        <f t="shared" si="154"/>
        <v>0.67152777777777783</v>
      </c>
      <c r="D1646" s="2" t="str">
        <f t="shared" si="155"/>
        <v>Evening</v>
      </c>
      <c r="E1646" s="1" t="str">
        <f t="shared" si="151"/>
        <v>2020</v>
      </c>
      <c r="F1646" s="1" t="str">
        <f t="shared" si="152"/>
        <v>February</v>
      </c>
      <c r="G1646" t="str">
        <f t="shared" si="153"/>
        <v>Sunday</v>
      </c>
      <c r="H1646">
        <v>16300</v>
      </c>
      <c r="I1646" t="s">
        <v>40</v>
      </c>
      <c r="J1646">
        <v>1</v>
      </c>
      <c r="Y1646">
        <v>1</v>
      </c>
      <c r="AA1646">
        <v>1</v>
      </c>
    </row>
    <row r="1647" spans="1:29" hidden="1" x14ac:dyDescent="0.25">
      <c r="A1647" s="11">
        <v>43870.688888888886</v>
      </c>
      <c r="B1647" s="1" t="str">
        <f t="shared" si="150"/>
        <v>02/09/20</v>
      </c>
      <c r="C1647" s="10">
        <f t="shared" si="154"/>
        <v>0.68888888888888899</v>
      </c>
      <c r="D1647" s="2" t="str">
        <f t="shared" si="155"/>
        <v>Evening</v>
      </c>
      <c r="E1647" s="1" t="str">
        <f t="shared" si="151"/>
        <v>2020</v>
      </c>
      <c r="F1647" s="1" t="str">
        <f t="shared" si="152"/>
        <v>February</v>
      </c>
      <c r="G1647" t="str">
        <f t="shared" si="153"/>
        <v>Sunday</v>
      </c>
      <c r="H1647">
        <v>14800</v>
      </c>
      <c r="I1647" t="s">
        <v>34</v>
      </c>
      <c r="J1647">
        <v>1</v>
      </c>
      <c r="M1647">
        <v>2</v>
      </c>
    </row>
    <row r="1648" spans="1:29" hidden="1" x14ac:dyDescent="0.25">
      <c r="A1648" s="11">
        <v>43871.479861111111</v>
      </c>
      <c r="B1648" s="1" t="str">
        <f t="shared" si="150"/>
        <v>02/10/20</v>
      </c>
      <c r="C1648" s="10">
        <f t="shared" si="154"/>
        <v>0.47986111111111113</v>
      </c>
      <c r="D1648" s="2" t="str">
        <f t="shared" si="155"/>
        <v>Morning</v>
      </c>
      <c r="E1648" s="1" t="str">
        <f t="shared" si="151"/>
        <v>2020</v>
      </c>
      <c r="F1648" s="1" t="str">
        <f t="shared" si="152"/>
        <v>February</v>
      </c>
      <c r="G1648" t="str">
        <f t="shared" si="153"/>
        <v>Monday</v>
      </c>
      <c r="H1648">
        <v>15300</v>
      </c>
      <c r="I1648" t="s">
        <v>46</v>
      </c>
      <c r="J1648">
        <v>1</v>
      </c>
      <c r="Q1648">
        <v>1</v>
      </c>
      <c r="AA1648">
        <v>1</v>
      </c>
    </row>
    <row r="1649" spans="1:29" hidden="1" x14ac:dyDescent="0.25">
      <c r="A1649" s="11">
        <v>43871.486805555556</v>
      </c>
      <c r="B1649" s="1" t="str">
        <f t="shared" si="150"/>
        <v>02/10/20</v>
      </c>
      <c r="C1649" s="10">
        <f t="shared" si="154"/>
        <v>0.48680555555555555</v>
      </c>
      <c r="D1649" s="2" t="str">
        <f t="shared" si="155"/>
        <v>Morning</v>
      </c>
      <c r="E1649" s="1" t="str">
        <f t="shared" si="151"/>
        <v>2020</v>
      </c>
      <c r="F1649" s="1" t="str">
        <f t="shared" si="152"/>
        <v>February</v>
      </c>
      <c r="G1649" t="str">
        <f t="shared" si="153"/>
        <v>Monday</v>
      </c>
      <c r="H1649">
        <v>19300</v>
      </c>
      <c r="I1649" t="s">
        <v>39</v>
      </c>
      <c r="J1649">
        <v>1</v>
      </c>
      <c r="R1649">
        <v>1</v>
      </c>
      <c r="S1649">
        <v>1</v>
      </c>
      <c r="AA1649">
        <v>1</v>
      </c>
    </row>
    <row r="1650" spans="1:29" hidden="1" x14ac:dyDescent="0.25">
      <c r="A1650" s="11">
        <v>43871.558333333334</v>
      </c>
      <c r="B1650" s="1" t="str">
        <f t="shared" si="150"/>
        <v>02/10/20</v>
      </c>
      <c r="C1650" s="10">
        <f t="shared" si="154"/>
        <v>0.55833333333333335</v>
      </c>
      <c r="D1650" s="2" t="str">
        <f t="shared" si="155"/>
        <v>Afternoon</v>
      </c>
      <c r="E1650" s="1" t="str">
        <f t="shared" si="151"/>
        <v>2020</v>
      </c>
      <c r="F1650" s="1" t="str">
        <f t="shared" si="152"/>
        <v>February</v>
      </c>
      <c r="G1650" t="str">
        <f t="shared" si="153"/>
        <v>Monday</v>
      </c>
      <c r="H1650">
        <v>15000</v>
      </c>
      <c r="I1650" t="s">
        <v>37</v>
      </c>
      <c r="K1650">
        <v>1</v>
      </c>
      <c r="L1650">
        <v>1</v>
      </c>
      <c r="P1650">
        <v>1</v>
      </c>
      <c r="R1650">
        <v>1</v>
      </c>
    </row>
    <row r="1651" spans="1:29" hidden="1" x14ac:dyDescent="0.25">
      <c r="A1651" s="11">
        <v>43871.585416666669</v>
      </c>
      <c r="B1651" s="1" t="str">
        <f t="shared" si="150"/>
        <v>02/10/20</v>
      </c>
      <c r="C1651" s="10">
        <f t="shared" si="154"/>
        <v>0.5854166666666667</v>
      </c>
      <c r="D1651" s="2" t="str">
        <f t="shared" si="155"/>
        <v>Afternoon</v>
      </c>
      <c r="E1651" s="1" t="str">
        <f t="shared" si="151"/>
        <v>2020</v>
      </c>
      <c r="F1651" s="1" t="str">
        <f t="shared" si="152"/>
        <v>February</v>
      </c>
      <c r="G1651" t="str">
        <f t="shared" si="153"/>
        <v>Monday</v>
      </c>
      <c r="H1651">
        <v>16000</v>
      </c>
      <c r="I1651" t="s">
        <v>38</v>
      </c>
      <c r="L1651">
        <v>1</v>
      </c>
      <c r="N1651">
        <v>1</v>
      </c>
      <c r="P1651">
        <v>1</v>
      </c>
      <c r="R1651">
        <v>1</v>
      </c>
    </row>
    <row r="1652" spans="1:29" hidden="1" x14ac:dyDescent="0.25">
      <c r="A1652" s="11">
        <v>43873.460416666669</v>
      </c>
      <c r="B1652" s="1" t="str">
        <f t="shared" si="150"/>
        <v>02/12/20</v>
      </c>
      <c r="C1652" s="10">
        <f t="shared" si="154"/>
        <v>0.4604166666666667</v>
      </c>
      <c r="D1652" s="2" t="str">
        <f t="shared" si="155"/>
        <v>Morning</v>
      </c>
      <c r="E1652" s="1" t="str">
        <f t="shared" si="151"/>
        <v>2020</v>
      </c>
      <c r="F1652" s="1" t="str">
        <f t="shared" si="152"/>
        <v>February</v>
      </c>
      <c r="G1652" t="str">
        <f t="shared" si="153"/>
        <v>Wednesday</v>
      </c>
      <c r="H1652">
        <v>16800</v>
      </c>
      <c r="I1652" t="s">
        <v>39</v>
      </c>
      <c r="M1652">
        <v>1</v>
      </c>
      <c r="O1652">
        <v>1</v>
      </c>
      <c r="W1652">
        <v>1</v>
      </c>
      <c r="AB1652">
        <v>1</v>
      </c>
    </row>
    <row r="1653" spans="1:29" hidden="1" x14ac:dyDescent="0.25">
      <c r="A1653" s="11">
        <v>43873.461111111108</v>
      </c>
      <c r="B1653" s="1" t="str">
        <f t="shared" si="150"/>
        <v>02/12/20</v>
      </c>
      <c r="C1653" s="10">
        <f t="shared" si="154"/>
        <v>0.46111111111111108</v>
      </c>
      <c r="D1653" s="2" t="str">
        <f t="shared" si="155"/>
        <v>Morning</v>
      </c>
      <c r="E1653" s="1" t="str">
        <f t="shared" si="151"/>
        <v>2020</v>
      </c>
      <c r="F1653" s="1" t="str">
        <f t="shared" si="152"/>
        <v>February</v>
      </c>
      <c r="G1653" t="str">
        <f t="shared" si="153"/>
        <v>Wednesday</v>
      </c>
      <c r="H1653">
        <v>37600</v>
      </c>
      <c r="I1653" t="s">
        <v>36</v>
      </c>
      <c r="J1653">
        <v>2</v>
      </c>
      <c r="P1653">
        <v>3</v>
      </c>
      <c r="R1653">
        <v>2</v>
      </c>
      <c r="X1653">
        <v>1</v>
      </c>
    </row>
    <row r="1654" spans="1:29" hidden="1" x14ac:dyDescent="0.25">
      <c r="A1654" s="11">
        <v>43873.461111111108</v>
      </c>
      <c r="B1654" s="1" t="str">
        <f t="shared" si="150"/>
        <v>02/12/20</v>
      </c>
      <c r="C1654" s="10">
        <f t="shared" si="154"/>
        <v>0.46111111111111108</v>
      </c>
      <c r="D1654" s="2" t="str">
        <f t="shared" si="155"/>
        <v>Morning</v>
      </c>
      <c r="E1654" s="1" t="str">
        <f t="shared" si="151"/>
        <v>2020</v>
      </c>
      <c r="F1654" s="1" t="str">
        <f t="shared" si="152"/>
        <v>February</v>
      </c>
      <c r="G1654" t="str">
        <f t="shared" si="153"/>
        <v>Wednesday</v>
      </c>
      <c r="H1654">
        <v>15000</v>
      </c>
      <c r="I1654" t="s">
        <v>35</v>
      </c>
      <c r="L1654">
        <v>1</v>
      </c>
      <c r="P1654">
        <v>1</v>
      </c>
      <c r="S1654">
        <v>1</v>
      </c>
      <c r="AB1654">
        <v>1</v>
      </c>
    </row>
    <row r="1655" spans="1:29" hidden="1" x14ac:dyDescent="0.25">
      <c r="A1655" s="11">
        <v>43873.466666666667</v>
      </c>
      <c r="B1655" s="1" t="str">
        <f t="shared" si="150"/>
        <v>02/12/20</v>
      </c>
      <c r="C1655" s="10">
        <f t="shared" si="154"/>
        <v>0.46666666666666662</v>
      </c>
      <c r="D1655" s="2" t="str">
        <f t="shared" si="155"/>
        <v>Morning</v>
      </c>
      <c r="E1655" s="1" t="str">
        <f t="shared" si="151"/>
        <v>2020</v>
      </c>
      <c r="F1655" s="1" t="str">
        <f t="shared" si="152"/>
        <v>February</v>
      </c>
      <c r="G1655" t="str">
        <f t="shared" si="153"/>
        <v>Wednesday</v>
      </c>
      <c r="H1655">
        <v>16300</v>
      </c>
      <c r="I1655" t="s">
        <v>38</v>
      </c>
      <c r="J1655">
        <v>1</v>
      </c>
      <c r="M1655">
        <v>1</v>
      </c>
      <c r="O1655">
        <v>1</v>
      </c>
    </row>
    <row r="1656" spans="1:29" hidden="1" x14ac:dyDescent="0.25">
      <c r="A1656" s="11">
        <v>43873.47152777778</v>
      </c>
      <c r="B1656" s="1" t="str">
        <f t="shared" si="150"/>
        <v>02/12/20</v>
      </c>
      <c r="C1656" s="10">
        <f t="shared" si="154"/>
        <v>0.47152777777777777</v>
      </c>
      <c r="D1656" s="2" t="str">
        <f t="shared" si="155"/>
        <v>Morning</v>
      </c>
      <c r="E1656" s="1" t="str">
        <f t="shared" si="151"/>
        <v>2020</v>
      </c>
      <c r="F1656" s="1" t="str">
        <f t="shared" si="152"/>
        <v>February</v>
      </c>
      <c r="G1656" t="str">
        <f t="shared" si="153"/>
        <v>Wednesday</v>
      </c>
      <c r="H1656">
        <v>21200</v>
      </c>
      <c r="I1656" t="s">
        <v>45</v>
      </c>
      <c r="J1656">
        <v>4</v>
      </c>
    </row>
    <row r="1657" spans="1:29" hidden="1" x14ac:dyDescent="0.25">
      <c r="A1657" s="11">
        <v>43873.486805555556</v>
      </c>
      <c r="B1657" s="1" t="str">
        <f t="shared" si="150"/>
        <v>02/12/20</v>
      </c>
      <c r="C1657" s="10">
        <f t="shared" si="154"/>
        <v>0.48680555555555555</v>
      </c>
      <c r="D1657" s="2" t="str">
        <f t="shared" si="155"/>
        <v>Morning</v>
      </c>
      <c r="E1657" s="1" t="str">
        <f t="shared" si="151"/>
        <v>2020</v>
      </c>
      <c r="F1657" s="1" t="str">
        <f t="shared" si="152"/>
        <v>February</v>
      </c>
      <c r="G1657" t="str">
        <f t="shared" si="153"/>
        <v>Wednesday</v>
      </c>
      <c r="H1657">
        <v>19600</v>
      </c>
      <c r="I1657" t="s">
        <v>46</v>
      </c>
      <c r="J1657">
        <v>4</v>
      </c>
    </row>
    <row r="1658" spans="1:29" hidden="1" x14ac:dyDescent="0.25">
      <c r="A1658" s="11">
        <v>43873.506944444445</v>
      </c>
      <c r="B1658" s="1" t="str">
        <f t="shared" si="150"/>
        <v>02/12/20</v>
      </c>
      <c r="C1658" s="10">
        <f t="shared" si="154"/>
        <v>0.50694444444444442</v>
      </c>
      <c r="D1658" s="2" t="str">
        <f t="shared" si="155"/>
        <v>Morning</v>
      </c>
      <c r="E1658" s="1" t="str">
        <f t="shared" si="151"/>
        <v>2020</v>
      </c>
      <c r="F1658" s="1" t="str">
        <f t="shared" si="152"/>
        <v>February</v>
      </c>
      <c r="G1658" t="str">
        <f t="shared" si="153"/>
        <v>Wednesday</v>
      </c>
      <c r="H1658">
        <v>19300</v>
      </c>
      <c r="I1658" t="s">
        <v>38</v>
      </c>
      <c r="J1658">
        <v>1</v>
      </c>
      <c r="K1658">
        <v>1</v>
      </c>
      <c r="N1658">
        <v>1</v>
      </c>
      <c r="X1658">
        <v>1</v>
      </c>
    </row>
    <row r="1659" spans="1:29" hidden="1" x14ac:dyDescent="0.25">
      <c r="A1659" s="11">
        <v>43873.533333333333</v>
      </c>
      <c r="B1659" s="1" t="str">
        <f t="shared" si="150"/>
        <v>02/12/20</v>
      </c>
      <c r="C1659" s="10">
        <f t="shared" si="154"/>
        <v>0.53333333333333333</v>
      </c>
      <c r="D1659" s="2" t="str">
        <f t="shared" si="155"/>
        <v>Morning</v>
      </c>
      <c r="E1659" s="1" t="str">
        <f t="shared" si="151"/>
        <v>2020</v>
      </c>
      <c r="F1659" s="1" t="str">
        <f t="shared" si="152"/>
        <v>February</v>
      </c>
      <c r="G1659" t="str">
        <f t="shared" si="153"/>
        <v>Wednesday</v>
      </c>
      <c r="H1659">
        <v>53600</v>
      </c>
      <c r="I1659" t="s">
        <v>34</v>
      </c>
      <c r="J1659">
        <v>2</v>
      </c>
      <c r="N1659">
        <v>3</v>
      </c>
      <c r="V1659">
        <v>6</v>
      </c>
      <c r="AA1659">
        <v>1</v>
      </c>
    </row>
    <row r="1660" spans="1:29" hidden="1" x14ac:dyDescent="0.25">
      <c r="A1660" s="11">
        <v>43873.589583333334</v>
      </c>
      <c r="B1660" s="1" t="str">
        <f t="shared" si="150"/>
        <v>02/12/20</v>
      </c>
      <c r="C1660" s="10">
        <f t="shared" si="154"/>
        <v>0.58958333333333335</v>
      </c>
      <c r="D1660" s="2" t="str">
        <f t="shared" si="155"/>
        <v>Afternoon</v>
      </c>
      <c r="E1660" s="1" t="str">
        <f t="shared" si="151"/>
        <v>2020</v>
      </c>
      <c r="F1660" s="1" t="str">
        <f t="shared" si="152"/>
        <v>February</v>
      </c>
      <c r="G1660" t="str">
        <f t="shared" si="153"/>
        <v>Wednesday</v>
      </c>
      <c r="H1660">
        <v>31600</v>
      </c>
      <c r="I1660" t="s">
        <v>41</v>
      </c>
      <c r="J1660">
        <v>2</v>
      </c>
      <c r="AC1660">
        <v>4</v>
      </c>
    </row>
    <row r="1661" spans="1:29" hidden="1" x14ac:dyDescent="0.25">
      <c r="A1661" s="11">
        <v>43873.607638888891</v>
      </c>
      <c r="B1661" s="1" t="str">
        <f t="shared" si="150"/>
        <v>02/12/20</v>
      </c>
      <c r="C1661" s="10">
        <f t="shared" si="154"/>
        <v>0.60763888888888895</v>
      </c>
      <c r="D1661" s="2" t="str">
        <f t="shared" si="155"/>
        <v>Afternoon</v>
      </c>
      <c r="E1661" s="1" t="str">
        <f t="shared" si="151"/>
        <v>2020</v>
      </c>
      <c r="F1661" s="1" t="str">
        <f t="shared" si="152"/>
        <v>February</v>
      </c>
      <c r="G1661" t="str">
        <f t="shared" si="153"/>
        <v>Wednesday</v>
      </c>
      <c r="H1661">
        <v>55200</v>
      </c>
      <c r="I1661" t="s">
        <v>36</v>
      </c>
      <c r="J1661">
        <v>4</v>
      </c>
      <c r="N1661">
        <v>1</v>
      </c>
      <c r="P1661">
        <v>4</v>
      </c>
      <c r="R1661">
        <v>2</v>
      </c>
      <c r="S1661">
        <v>1</v>
      </c>
    </row>
    <row r="1662" spans="1:29" hidden="1" x14ac:dyDescent="0.25">
      <c r="A1662" s="11">
        <v>43873.633333333331</v>
      </c>
      <c r="B1662" s="1" t="str">
        <f t="shared" si="150"/>
        <v>02/12/20</v>
      </c>
      <c r="C1662" s="10">
        <f t="shared" si="154"/>
        <v>0.6333333333333333</v>
      </c>
      <c r="D1662" s="2" t="str">
        <f t="shared" si="155"/>
        <v>Afternoon</v>
      </c>
      <c r="E1662" s="1" t="str">
        <f t="shared" si="151"/>
        <v>2020</v>
      </c>
      <c r="F1662" s="1" t="str">
        <f t="shared" si="152"/>
        <v>February</v>
      </c>
      <c r="G1662" t="str">
        <f t="shared" si="153"/>
        <v>Wednesday</v>
      </c>
      <c r="H1662">
        <v>24500</v>
      </c>
      <c r="I1662" t="s">
        <v>41</v>
      </c>
      <c r="J1662">
        <v>1</v>
      </c>
      <c r="P1662">
        <v>1</v>
      </c>
      <c r="Q1662">
        <v>3</v>
      </c>
    </row>
    <row r="1663" spans="1:29" hidden="1" x14ac:dyDescent="0.25">
      <c r="A1663" s="11">
        <v>43873.681250000001</v>
      </c>
      <c r="B1663" s="1" t="str">
        <f t="shared" si="150"/>
        <v>02/12/20</v>
      </c>
      <c r="C1663" s="10">
        <f t="shared" si="154"/>
        <v>0.68125000000000002</v>
      </c>
      <c r="D1663" s="2" t="str">
        <f t="shared" si="155"/>
        <v>Evening</v>
      </c>
      <c r="E1663" s="1" t="str">
        <f t="shared" si="151"/>
        <v>2020</v>
      </c>
      <c r="F1663" s="1" t="str">
        <f t="shared" si="152"/>
        <v>February</v>
      </c>
      <c r="G1663" t="str">
        <f t="shared" si="153"/>
        <v>Wednesday</v>
      </c>
      <c r="H1663">
        <v>22500</v>
      </c>
      <c r="I1663" t="s">
        <v>34</v>
      </c>
      <c r="K1663">
        <v>1</v>
      </c>
      <c r="L1663">
        <v>1</v>
      </c>
      <c r="N1663">
        <v>1</v>
      </c>
      <c r="Q1663">
        <v>1</v>
      </c>
      <c r="R1663">
        <v>1</v>
      </c>
      <c r="AA1663">
        <v>1</v>
      </c>
    </row>
    <row r="1664" spans="1:29" hidden="1" x14ac:dyDescent="0.25">
      <c r="A1664" s="11">
        <v>43873.722916666666</v>
      </c>
      <c r="B1664" s="1" t="str">
        <f t="shared" si="150"/>
        <v>02/12/20</v>
      </c>
      <c r="C1664" s="10">
        <f t="shared" si="154"/>
        <v>0.72291666666666676</v>
      </c>
      <c r="D1664" s="2" t="str">
        <f t="shared" si="155"/>
        <v>Evening</v>
      </c>
      <c r="E1664" s="1" t="str">
        <f t="shared" si="151"/>
        <v>2020</v>
      </c>
      <c r="F1664" s="1" t="str">
        <f t="shared" si="152"/>
        <v>February</v>
      </c>
      <c r="G1664" t="str">
        <f t="shared" si="153"/>
        <v>Wednesday</v>
      </c>
      <c r="H1664">
        <v>21300</v>
      </c>
      <c r="I1664" t="s">
        <v>39</v>
      </c>
      <c r="N1664">
        <v>1</v>
      </c>
      <c r="Q1664">
        <v>1</v>
      </c>
      <c r="R1664">
        <v>1</v>
      </c>
      <c r="W1664">
        <v>1</v>
      </c>
      <c r="AA1664">
        <v>1</v>
      </c>
    </row>
    <row r="1665" spans="1:32" hidden="1" x14ac:dyDescent="0.25">
      <c r="A1665" s="11">
        <v>43874.472222222219</v>
      </c>
      <c r="B1665" s="1" t="str">
        <f t="shared" si="150"/>
        <v>02/13/20</v>
      </c>
      <c r="C1665" s="10">
        <f t="shared" si="154"/>
        <v>0.47222222222222227</v>
      </c>
      <c r="D1665" s="2" t="str">
        <f t="shared" si="155"/>
        <v>Morning</v>
      </c>
      <c r="E1665" s="1" t="str">
        <f t="shared" si="151"/>
        <v>2020</v>
      </c>
      <c r="F1665" s="1" t="str">
        <f t="shared" si="152"/>
        <v>February</v>
      </c>
      <c r="G1665" t="str">
        <f t="shared" si="153"/>
        <v>Thursday</v>
      </c>
      <c r="H1665">
        <v>15500</v>
      </c>
      <c r="I1665" t="s">
        <v>35</v>
      </c>
      <c r="P1665">
        <v>1</v>
      </c>
      <c r="S1665">
        <v>2</v>
      </c>
    </row>
    <row r="1666" spans="1:32" hidden="1" x14ac:dyDescent="0.25">
      <c r="A1666" s="11">
        <v>43874.482638888891</v>
      </c>
      <c r="B1666" s="1" t="str">
        <f t="shared" ref="B1666:B1729" si="156">TEXT(A1666,"mm/dd/yy")</f>
        <v>02/13/20</v>
      </c>
      <c r="C1666" s="10">
        <f t="shared" si="154"/>
        <v>0.4826388888888889</v>
      </c>
      <c r="D1666" s="2" t="str">
        <f t="shared" si="155"/>
        <v>Morning</v>
      </c>
      <c r="E1666" s="1" t="str">
        <f t="shared" ref="E1666:E1729" si="157">TEXT(A1666,"yyyy")</f>
        <v>2020</v>
      </c>
      <c r="F1666" s="1" t="str">
        <f t="shared" ref="F1666:F1729" si="158">TEXT(A1666,"mmmm")</f>
        <v>February</v>
      </c>
      <c r="G1666" t="str">
        <f t="shared" ref="G1666:G1729" si="159">TEXT(A1666,"dddd")</f>
        <v>Thursday</v>
      </c>
      <c r="H1666">
        <v>14300</v>
      </c>
      <c r="I1666" t="s">
        <v>39</v>
      </c>
      <c r="J1666">
        <v>1</v>
      </c>
      <c r="M1666">
        <v>1</v>
      </c>
      <c r="R1666">
        <v>1</v>
      </c>
    </row>
    <row r="1667" spans="1:32" hidden="1" x14ac:dyDescent="0.25">
      <c r="A1667" s="11">
        <v>43874.515972222223</v>
      </c>
      <c r="B1667" s="1" t="str">
        <f t="shared" si="156"/>
        <v>02/13/20</v>
      </c>
      <c r="C1667" s="10">
        <f t="shared" ref="C1667:C1730" si="160">TIMEVALUE((TEXT(A1667,"h:mm AM/PM")))</f>
        <v>0.51597222222222217</v>
      </c>
      <c r="D1667" s="2" t="str">
        <f t="shared" ref="D1667:D1730" si="161">IF(C1667&lt;0.541666666666667,"Morning",IF(C1667&lt;0.645833333333333,"Afternoon","Evening"))</f>
        <v>Morning</v>
      </c>
      <c r="E1667" s="1" t="str">
        <f t="shared" si="157"/>
        <v>2020</v>
      </c>
      <c r="F1667" s="1" t="str">
        <f t="shared" si="158"/>
        <v>February</v>
      </c>
      <c r="G1667" t="str">
        <f t="shared" si="159"/>
        <v>Thursday</v>
      </c>
      <c r="H1667">
        <v>14800</v>
      </c>
      <c r="I1667" t="s">
        <v>33</v>
      </c>
      <c r="J1667">
        <v>1</v>
      </c>
      <c r="P1667">
        <v>1</v>
      </c>
      <c r="R1667">
        <v>1</v>
      </c>
    </row>
    <row r="1668" spans="1:32" hidden="1" x14ac:dyDescent="0.25">
      <c r="A1668" s="11">
        <v>43874.519444444442</v>
      </c>
      <c r="B1668" s="1" t="str">
        <f t="shared" si="156"/>
        <v>02/13/20</v>
      </c>
      <c r="C1668" s="10">
        <f t="shared" si="160"/>
        <v>0.51944444444444449</v>
      </c>
      <c r="D1668" s="2" t="str">
        <f t="shared" si="161"/>
        <v>Morning</v>
      </c>
      <c r="E1668" s="1" t="str">
        <f t="shared" si="157"/>
        <v>2020</v>
      </c>
      <c r="F1668" s="1" t="str">
        <f t="shared" si="158"/>
        <v>February</v>
      </c>
      <c r="G1668" t="str">
        <f t="shared" si="159"/>
        <v>Thursday</v>
      </c>
      <c r="H1668">
        <v>18300</v>
      </c>
      <c r="I1668" t="s">
        <v>45</v>
      </c>
      <c r="J1668">
        <v>1</v>
      </c>
      <c r="M1668">
        <v>2</v>
      </c>
      <c r="N1668">
        <v>1</v>
      </c>
    </row>
    <row r="1669" spans="1:32" hidden="1" x14ac:dyDescent="0.25">
      <c r="A1669" s="11">
        <v>43874.590277777781</v>
      </c>
      <c r="B1669" s="1" t="str">
        <f t="shared" si="156"/>
        <v>02/13/20</v>
      </c>
      <c r="C1669" s="10">
        <f t="shared" si="160"/>
        <v>0.59027777777777779</v>
      </c>
      <c r="D1669" s="2" t="str">
        <f t="shared" si="161"/>
        <v>Afternoon</v>
      </c>
      <c r="E1669" s="1" t="str">
        <f t="shared" si="157"/>
        <v>2020</v>
      </c>
      <c r="F1669" s="1" t="str">
        <f t="shared" si="158"/>
        <v>February</v>
      </c>
      <c r="G1669" t="str">
        <f t="shared" si="159"/>
        <v>Thursday</v>
      </c>
      <c r="H1669">
        <v>16100</v>
      </c>
      <c r="I1669" t="s">
        <v>39</v>
      </c>
      <c r="J1669">
        <v>2</v>
      </c>
      <c r="AC1669">
        <v>1</v>
      </c>
    </row>
    <row r="1670" spans="1:32" hidden="1" x14ac:dyDescent="0.25">
      <c r="A1670" s="11">
        <v>43874.640277777777</v>
      </c>
      <c r="B1670" s="1" t="str">
        <f t="shared" si="156"/>
        <v>02/13/20</v>
      </c>
      <c r="C1670" s="10">
        <f t="shared" si="160"/>
        <v>0.64027777777777783</v>
      </c>
      <c r="D1670" s="2" t="str">
        <f t="shared" si="161"/>
        <v>Afternoon</v>
      </c>
      <c r="E1670" s="1" t="str">
        <f t="shared" si="157"/>
        <v>2020</v>
      </c>
      <c r="F1670" s="1" t="str">
        <f t="shared" si="158"/>
        <v>February</v>
      </c>
      <c r="G1670" t="str">
        <f t="shared" si="159"/>
        <v>Thursday</v>
      </c>
      <c r="H1670">
        <v>31300</v>
      </c>
      <c r="I1670" t="s">
        <v>34</v>
      </c>
      <c r="J1670">
        <v>1</v>
      </c>
      <c r="M1670">
        <v>5</v>
      </c>
      <c r="AA1670">
        <v>1</v>
      </c>
    </row>
    <row r="1671" spans="1:32" hidden="1" x14ac:dyDescent="0.25">
      <c r="A1671" s="11">
        <v>43875.530555555553</v>
      </c>
      <c r="B1671" s="1" t="str">
        <f t="shared" si="156"/>
        <v>02/14/20</v>
      </c>
      <c r="C1671" s="10">
        <f t="shared" si="160"/>
        <v>0.53055555555555556</v>
      </c>
      <c r="D1671" s="2" t="str">
        <f t="shared" si="161"/>
        <v>Morning</v>
      </c>
      <c r="E1671" s="1" t="str">
        <f t="shared" si="157"/>
        <v>2020</v>
      </c>
      <c r="F1671" s="1" t="str">
        <f t="shared" si="158"/>
        <v>February</v>
      </c>
      <c r="G1671" t="str">
        <f t="shared" si="159"/>
        <v>Friday</v>
      </c>
      <c r="H1671">
        <v>27300</v>
      </c>
      <c r="I1671" t="s">
        <v>35</v>
      </c>
      <c r="J1671">
        <v>1</v>
      </c>
      <c r="M1671">
        <v>2</v>
      </c>
      <c r="N1671">
        <v>1</v>
      </c>
      <c r="X1671">
        <v>2</v>
      </c>
    </row>
    <row r="1672" spans="1:32" hidden="1" x14ac:dyDescent="0.25">
      <c r="A1672" s="11">
        <v>43875.540277777778</v>
      </c>
      <c r="B1672" s="1" t="str">
        <f t="shared" si="156"/>
        <v>02/14/20</v>
      </c>
      <c r="C1672" s="10">
        <f t="shared" si="160"/>
        <v>0.54027777777777775</v>
      </c>
      <c r="D1672" s="2" t="str">
        <f t="shared" si="161"/>
        <v>Morning</v>
      </c>
      <c r="E1672" s="1" t="str">
        <f t="shared" si="157"/>
        <v>2020</v>
      </c>
      <c r="F1672" s="1" t="str">
        <f t="shared" si="158"/>
        <v>February</v>
      </c>
      <c r="G1672" t="str">
        <f t="shared" si="159"/>
        <v>Friday</v>
      </c>
      <c r="H1672">
        <v>23300</v>
      </c>
      <c r="I1672" t="s">
        <v>49</v>
      </c>
      <c r="N1672">
        <v>1</v>
      </c>
      <c r="P1672">
        <v>1</v>
      </c>
      <c r="W1672">
        <v>1</v>
      </c>
      <c r="AA1672">
        <v>1</v>
      </c>
      <c r="AF1672">
        <v>1</v>
      </c>
    </row>
    <row r="1673" spans="1:32" hidden="1" x14ac:dyDescent="0.25">
      <c r="A1673" s="11">
        <v>43875.54583333333</v>
      </c>
      <c r="B1673" s="1" t="str">
        <f t="shared" si="156"/>
        <v>02/14/20</v>
      </c>
      <c r="C1673" s="10">
        <f t="shared" si="160"/>
        <v>0.54583333333333328</v>
      </c>
      <c r="D1673" s="2" t="str">
        <f t="shared" si="161"/>
        <v>Afternoon</v>
      </c>
      <c r="E1673" s="1" t="str">
        <f t="shared" si="157"/>
        <v>2020</v>
      </c>
      <c r="F1673" s="1" t="str">
        <f t="shared" si="158"/>
        <v>February</v>
      </c>
      <c r="G1673" t="str">
        <f t="shared" si="159"/>
        <v>Friday</v>
      </c>
      <c r="H1673">
        <v>16300</v>
      </c>
      <c r="I1673" t="s">
        <v>39</v>
      </c>
      <c r="J1673">
        <v>1</v>
      </c>
      <c r="N1673">
        <v>1</v>
      </c>
      <c r="R1673">
        <v>1</v>
      </c>
      <c r="AB1673">
        <v>1</v>
      </c>
    </row>
    <row r="1674" spans="1:32" hidden="1" x14ac:dyDescent="0.25">
      <c r="A1674" s="11">
        <v>43875.55</v>
      </c>
      <c r="B1674" s="1" t="str">
        <f t="shared" si="156"/>
        <v>02/14/20</v>
      </c>
      <c r="C1674" s="10">
        <f t="shared" si="160"/>
        <v>0.54999999999999993</v>
      </c>
      <c r="D1674" s="2" t="str">
        <f t="shared" si="161"/>
        <v>Afternoon</v>
      </c>
      <c r="E1674" s="1" t="str">
        <f t="shared" si="157"/>
        <v>2020</v>
      </c>
      <c r="F1674" s="1" t="str">
        <f t="shared" si="158"/>
        <v>February</v>
      </c>
      <c r="G1674" t="str">
        <f t="shared" si="159"/>
        <v>Friday</v>
      </c>
      <c r="H1674">
        <v>20300</v>
      </c>
      <c r="I1674" t="s">
        <v>39</v>
      </c>
      <c r="J1674">
        <v>1</v>
      </c>
      <c r="S1674">
        <v>1</v>
      </c>
      <c r="X1674">
        <v>1</v>
      </c>
      <c r="AA1674">
        <v>1</v>
      </c>
    </row>
    <row r="1675" spans="1:32" hidden="1" x14ac:dyDescent="0.25">
      <c r="A1675" s="11">
        <v>43875.573611111111</v>
      </c>
      <c r="B1675" s="1" t="str">
        <f t="shared" si="156"/>
        <v>02/14/20</v>
      </c>
      <c r="C1675" s="10">
        <f t="shared" si="160"/>
        <v>0.57361111111111118</v>
      </c>
      <c r="D1675" s="2" t="str">
        <f t="shared" si="161"/>
        <v>Afternoon</v>
      </c>
      <c r="E1675" s="1" t="str">
        <f t="shared" si="157"/>
        <v>2020</v>
      </c>
      <c r="F1675" s="1" t="str">
        <f t="shared" si="158"/>
        <v>February</v>
      </c>
      <c r="G1675" t="str">
        <f t="shared" si="159"/>
        <v>Friday</v>
      </c>
      <c r="H1675">
        <v>57500</v>
      </c>
      <c r="I1675" t="s">
        <v>34</v>
      </c>
      <c r="J1675">
        <v>5</v>
      </c>
      <c r="P1675">
        <v>3</v>
      </c>
      <c r="AA1675">
        <v>4</v>
      </c>
    </row>
    <row r="1676" spans="1:32" hidden="1" x14ac:dyDescent="0.25">
      <c r="A1676" s="11">
        <v>43875.594444444447</v>
      </c>
      <c r="B1676" s="1" t="str">
        <f t="shared" si="156"/>
        <v>02/14/20</v>
      </c>
      <c r="C1676" s="10">
        <f t="shared" si="160"/>
        <v>0.59444444444444444</v>
      </c>
      <c r="D1676" s="2" t="str">
        <f t="shared" si="161"/>
        <v>Afternoon</v>
      </c>
      <c r="E1676" s="1" t="str">
        <f t="shared" si="157"/>
        <v>2020</v>
      </c>
      <c r="F1676" s="1" t="str">
        <f t="shared" si="158"/>
        <v>February</v>
      </c>
      <c r="G1676" t="str">
        <f t="shared" si="159"/>
        <v>Friday</v>
      </c>
      <c r="H1676">
        <v>16100</v>
      </c>
      <c r="I1676" t="s">
        <v>39</v>
      </c>
      <c r="J1676">
        <v>2</v>
      </c>
      <c r="V1676">
        <v>1</v>
      </c>
    </row>
    <row r="1677" spans="1:32" hidden="1" x14ac:dyDescent="0.25">
      <c r="A1677" s="11">
        <v>43875.595833333333</v>
      </c>
      <c r="B1677" s="1" t="str">
        <f t="shared" si="156"/>
        <v>02/14/20</v>
      </c>
      <c r="C1677" s="10">
        <f t="shared" si="160"/>
        <v>0.59583333333333333</v>
      </c>
      <c r="D1677" s="2" t="str">
        <f t="shared" si="161"/>
        <v>Afternoon</v>
      </c>
      <c r="E1677" s="1" t="str">
        <f t="shared" si="157"/>
        <v>2020</v>
      </c>
      <c r="F1677" s="1" t="str">
        <f t="shared" si="158"/>
        <v>February</v>
      </c>
      <c r="G1677" t="str">
        <f t="shared" si="159"/>
        <v>Friday</v>
      </c>
      <c r="H1677">
        <v>67000</v>
      </c>
      <c r="I1677" t="s">
        <v>49</v>
      </c>
      <c r="J1677">
        <v>5</v>
      </c>
      <c r="R1677">
        <v>5</v>
      </c>
      <c r="X1677">
        <v>5</v>
      </c>
    </row>
    <row r="1678" spans="1:32" hidden="1" x14ac:dyDescent="0.25">
      <c r="A1678" s="11">
        <v>43875.643750000003</v>
      </c>
      <c r="B1678" s="1" t="str">
        <f t="shared" si="156"/>
        <v>02/14/20</v>
      </c>
      <c r="C1678" s="10">
        <f t="shared" si="160"/>
        <v>0.64374999999999993</v>
      </c>
      <c r="D1678" s="2" t="str">
        <f t="shared" si="161"/>
        <v>Afternoon</v>
      </c>
      <c r="E1678" s="1" t="str">
        <f t="shared" si="157"/>
        <v>2020</v>
      </c>
      <c r="F1678" s="1" t="str">
        <f t="shared" si="158"/>
        <v>February</v>
      </c>
      <c r="G1678" t="str">
        <f t="shared" si="159"/>
        <v>Friday</v>
      </c>
      <c r="H1678">
        <v>15100</v>
      </c>
      <c r="I1678" t="s">
        <v>44</v>
      </c>
      <c r="J1678">
        <v>2</v>
      </c>
      <c r="R1678">
        <v>1</v>
      </c>
    </row>
    <row r="1679" spans="1:32" hidden="1" x14ac:dyDescent="0.25">
      <c r="A1679" s="11">
        <v>43876.463194444441</v>
      </c>
      <c r="B1679" s="1" t="str">
        <f t="shared" si="156"/>
        <v>02/15/20</v>
      </c>
      <c r="C1679" s="10">
        <f t="shared" si="160"/>
        <v>0.46319444444444446</v>
      </c>
      <c r="D1679" s="2" t="str">
        <f t="shared" si="161"/>
        <v>Morning</v>
      </c>
      <c r="E1679" s="1" t="str">
        <f t="shared" si="157"/>
        <v>2020</v>
      </c>
      <c r="F1679" s="1" t="str">
        <f t="shared" si="158"/>
        <v>February</v>
      </c>
      <c r="G1679" t="str">
        <f t="shared" si="159"/>
        <v>Saturday</v>
      </c>
      <c r="H1679">
        <v>25000</v>
      </c>
      <c r="I1679" t="s">
        <v>35</v>
      </c>
      <c r="J1679">
        <v>1</v>
      </c>
      <c r="K1679">
        <v>1</v>
      </c>
      <c r="L1679">
        <v>1</v>
      </c>
      <c r="N1679">
        <v>2</v>
      </c>
      <c r="AA1679">
        <v>1</v>
      </c>
      <c r="AB1679">
        <v>1</v>
      </c>
    </row>
    <row r="1680" spans="1:32" hidden="1" x14ac:dyDescent="0.25">
      <c r="A1680" s="11">
        <v>43876.499305555553</v>
      </c>
      <c r="B1680" s="1" t="str">
        <f t="shared" si="156"/>
        <v>02/15/20</v>
      </c>
      <c r="C1680" s="10">
        <f t="shared" si="160"/>
        <v>0.4993055555555555</v>
      </c>
      <c r="D1680" s="2" t="str">
        <f t="shared" si="161"/>
        <v>Morning</v>
      </c>
      <c r="E1680" s="1" t="str">
        <f t="shared" si="157"/>
        <v>2020</v>
      </c>
      <c r="F1680" s="1" t="str">
        <f t="shared" si="158"/>
        <v>February</v>
      </c>
      <c r="G1680" t="str">
        <f t="shared" si="159"/>
        <v>Saturday</v>
      </c>
      <c r="H1680">
        <v>17000</v>
      </c>
      <c r="I1680" t="s">
        <v>38</v>
      </c>
      <c r="K1680">
        <v>2</v>
      </c>
      <c r="N1680">
        <v>2</v>
      </c>
    </row>
    <row r="1681" spans="1:29" hidden="1" x14ac:dyDescent="0.25">
      <c r="A1681" s="11">
        <v>43876.510416666664</v>
      </c>
      <c r="B1681" s="1" t="str">
        <f t="shared" si="156"/>
        <v>02/15/20</v>
      </c>
      <c r="C1681" s="10">
        <f t="shared" si="160"/>
        <v>0.51041666666666663</v>
      </c>
      <c r="D1681" s="2" t="str">
        <f t="shared" si="161"/>
        <v>Morning</v>
      </c>
      <c r="E1681" s="1" t="str">
        <f t="shared" si="157"/>
        <v>2020</v>
      </c>
      <c r="F1681" s="1" t="str">
        <f t="shared" si="158"/>
        <v>February</v>
      </c>
      <c r="G1681" t="str">
        <f t="shared" si="159"/>
        <v>Saturday</v>
      </c>
      <c r="H1681">
        <v>19000</v>
      </c>
      <c r="I1681" t="s">
        <v>46</v>
      </c>
      <c r="M1681">
        <v>2</v>
      </c>
      <c r="P1681">
        <v>2</v>
      </c>
    </row>
    <row r="1682" spans="1:29" hidden="1" x14ac:dyDescent="0.25">
      <c r="A1682" s="11">
        <v>43876.521527777775</v>
      </c>
      <c r="B1682" s="1" t="str">
        <f t="shared" si="156"/>
        <v>02/15/20</v>
      </c>
      <c r="C1682" s="10">
        <f t="shared" si="160"/>
        <v>0.52152777777777781</v>
      </c>
      <c r="D1682" s="2" t="str">
        <f t="shared" si="161"/>
        <v>Morning</v>
      </c>
      <c r="E1682" s="1" t="str">
        <f t="shared" si="157"/>
        <v>2020</v>
      </c>
      <c r="F1682" s="1" t="str">
        <f t="shared" si="158"/>
        <v>February</v>
      </c>
      <c r="G1682" t="str">
        <f t="shared" si="159"/>
        <v>Saturday</v>
      </c>
      <c r="H1682">
        <v>16500</v>
      </c>
      <c r="I1682" t="s">
        <v>45</v>
      </c>
      <c r="M1682">
        <v>1</v>
      </c>
      <c r="R1682">
        <v>1</v>
      </c>
      <c r="X1682">
        <v>1</v>
      </c>
      <c r="AB1682">
        <v>1</v>
      </c>
    </row>
    <row r="1683" spans="1:29" hidden="1" x14ac:dyDescent="0.25">
      <c r="A1683" s="11">
        <v>43876.524305555555</v>
      </c>
      <c r="B1683" s="1" t="str">
        <f t="shared" si="156"/>
        <v>02/15/20</v>
      </c>
      <c r="C1683" s="10">
        <f t="shared" si="160"/>
        <v>0.52430555555555558</v>
      </c>
      <c r="D1683" s="2" t="str">
        <f t="shared" si="161"/>
        <v>Morning</v>
      </c>
      <c r="E1683" s="1" t="str">
        <f t="shared" si="157"/>
        <v>2020</v>
      </c>
      <c r="F1683" s="1" t="str">
        <f t="shared" si="158"/>
        <v>February</v>
      </c>
      <c r="G1683" t="str">
        <f t="shared" si="159"/>
        <v>Saturday</v>
      </c>
      <c r="H1683">
        <v>15500</v>
      </c>
      <c r="I1683" t="s">
        <v>36</v>
      </c>
      <c r="N1683">
        <v>1</v>
      </c>
      <c r="X1683">
        <v>1</v>
      </c>
      <c r="AC1683">
        <v>1</v>
      </c>
    </row>
    <row r="1684" spans="1:29" hidden="1" x14ac:dyDescent="0.25">
      <c r="A1684" s="11">
        <v>43876.534722222219</v>
      </c>
      <c r="B1684" s="1" t="str">
        <f t="shared" si="156"/>
        <v>02/15/20</v>
      </c>
      <c r="C1684" s="10">
        <f t="shared" si="160"/>
        <v>0.53472222222222221</v>
      </c>
      <c r="D1684" s="2" t="str">
        <f t="shared" si="161"/>
        <v>Morning</v>
      </c>
      <c r="E1684" s="1" t="str">
        <f t="shared" si="157"/>
        <v>2020</v>
      </c>
      <c r="F1684" s="1" t="str">
        <f t="shared" si="158"/>
        <v>February</v>
      </c>
      <c r="G1684" t="str">
        <f t="shared" si="159"/>
        <v>Saturday</v>
      </c>
      <c r="H1684">
        <v>17500</v>
      </c>
      <c r="I1684" t="s">
        <v>40</v>
      </c>
      <c r="K1684">
        <v>1</v>
      </c>
      <c r="M1684">
        <v>1</v>
      </c>
      <c r="N1684">
        <v>1</v>
      </c>
      <c r="AA1684">
        <v>1</v>
      </c>
    </row>
    <row r="1685" spans="1:29" hidden="1" x14ac:dyDescent="0.25">
      <c r="A1685" s="11">
        <v>43876.538194444445</v>
      </c>
      <c r="B1685" s="1" t="str">
        <f t="shared" si="156"/>
        <v>02/15/20</v>
      </c>
      <c r="C1685" s="10">
        <f t="shared" si="160"/>
        <v>0.53819444444444442</v>
      </c>
      <c r="D1685" s="2" t="str">
        <f t="shared" si="161"/>
        <v>Morning</v>
      </c>
      <c r="E1685" s="1" t="str">
        <f t="shared" si="157"/>
        <v>2020</v>
      </c>
      <c r="F1685" s="1" t="str">
        <f t="shared" si="158"/>
        <v>February</v>
      </c>
      <c r="G1685" t="str">
        <f t="shared" si="159"/>
        <v>Saturday</v>
      </c>
      <c r="H1685">
        <v>20500</v>
      </c>
      <c r="I1685" t="s">
        <v>38</v>
      </c>
      <c r="K1685">
        <v>1</v>
      </c>
      <c r="L1685">
        <v>1</v>
      </c>
      <c r="M1685">
        <v>1</v>
      </c>
      <c r="N1685">
        <v>1</v>
      </c>
      <c r="Q1685">
        <v>1</v>
      </c>
      <c r="AA1685">
        <v>1</v>
      </c>
    </row>
    <row r="1686" spans="1:29" hidden="1" x14ac:dyDescent="0.25">
      <c r="A1686" s="11">
        <v>43876.544444444444</v>
      </c>
      <c r="B1686" s="1" t="str">
        <f t="shared" si="156"/>
        <v>02/15/20</v>
      </c>
      <c r="C1686" s="10">
        <f t="shared" si="160"/>
        <v>0.5444444444444444</v>
      </c>
      <c r="D1686" s="2" t="str">
        <f t="shared" si="161"/>
        <v>Afternoon</v>
      </c>
      <c r="E1686" s="1" t="str">
        <f t="shared" si="157"/>
        <v>2020</v>
      </c>
      <c r="F1686" s="1" t="str">
        <f t="shared" si="158"/>
        <v>February</v>
      </c>
      <c r="G1686" t="str">
        <f t="shared" si="159"/>
        <v>Saturday</v>
      </c>
      <c r="H1686">
        <v>19300</v>
      </c>
      <c r="I1686" t="s">
        <v>39</v>
      </c>
      <c r="J1686">
        <v>1</v>
      </c>
      <c r="P1686">
        <v>1</v>
      </c>
      <c r="R1686">
        <v>1</v>
      </c>
      <c r="V1686">
        <v>1</v>
      </c>
    </row>
    <row r="1687" spans="1:29" hidden="1" x14ac:dyDescent="0.25">
      <c r="A1687" s="11">
        <v>43876.568055555559</v>
      </c>
      <c r="B1687" s="1" t="str">
        <f t="shared" si="156"/>
        <v>02/15/20</v>
      </c>
      <c r="C1687" s="10">
        <f t="shared" si="160"/>
        <v>0.56805555555555554</v>
      </c>
      <c r="D1687" s="2" t="str">
        <f t="shared" si="161"/>
        <v>Afternoon</v>
      </c>
      <c r="E1687" s="1" t="str">
        <f t="shared" si="157"/>
        <v>2020</v>
      </c>
      <c r="F1687" s="1" t="str">
        <f t="shared" si="158"/>
        <v>February</v>
      </c>
      <c r="G1687" t="str">
        <f t="shared" si="159"/>
        <v>Saturday</v>
      </c>
      <c r="H1687">
        <v>17300</v>
      </c>
      <c r="I1687" t="s">
        <v>36</v>
      </c>
      <c r="J1687">
        <v>1</v>
      </c>
      <c r="K1687">
        <v>1</v>
      </c>
      <c r="L1687">
        <v>1</v>
      </c>
      <c r="Z1687">
        <v>1</v>
      </c>
    </row>
    <row r="1688" spans="1:29" hidden="1" x14ac:dyDescent="0.25">
      <c r="A1688" s="11">
        <v>43876.585416666669</v>
      </c>
      <c r="B1688" s="1" t="str">
        <f t="shared" si="156"/>
        <v>02/15/20</v>
      </c>
      <c r="C1688" s="10">
        <f t="shared" si="160"/>
        <v>0.5854166666666667</v>
      </c>
      <c r="D1688" s="2" t="str">
        <f t="shared" si="161"/>
        <v>Afternoon</v>
      </c>
      <c r="E1688" s="1" t="str">
        <f t="shared" si="157"/>
        <v>2020</v>
      </c>
      <c r="F1688" s="1" t="str">
        <f t="shared" si="158"/>
        <v>February</v>
      </c>
      <c r="G1688" t="str">
        <f t="shared" si="159"/>
        <v>Saturday</v>
      </c>
      <c r="H1688">
        <v>32100</v>
      </c>
      <c r="I1688" t="s">
        <v>49</v>
      </c>
      <c r="J1688">
        <v>2</v>
      </c>
      <c r="M1688">
        <v>1</v>
      </c>
      <c r="Q1688">
        <v>1</v>
      </c>
      <c r="S1688">
        <v>1</v>
      </c>
      <c r="Z1688">
        <v>1</v>
      </c>
      <c r="AB1688">
        <v>1</v>
      </c>
    </row>
    <row r="1689" spans="1:29" hidden="1" x14ac:dyDescent="0.25">
      <c r="A1689" s="11">
        <v>43876.592361111114</v>
      </c>
      <c r="B1689" s="1" t="str">
        <f t="shared" si="156"/>
        <v>02/15/20</v>
      </c>
      <c r="C1689" s="10">
        <f t="shared" si="160"/>
        <v>0.59236111111111112</v>
      </c>
      <c r="D1689" s="2" t="str">
        <f t="shared" si="161"/>
        <v>Afternoon</v>
      </c>
      <c r="E1689" s="1" t="str">
        <f t="shared" si="157"/>
        <v>2020</v>
      </c>
      <c r="F1689" s="1" t="str">
        <f t="shared" si="158"/>
        <v>February</v>
      </c>
      <c r="G1689" t="str">
        <f t="shared" si="159"/>
        <v>Saturday</v>
      </c>
      <c r="H1689">
        <v>16100</v>
      </c>
      <c r="I1689" t="s">
        <v>38</v>
      </c>
      <c r="J1689">
        <v>2</v>
      </c>
      <c r="R1689">
        <v>1</v>
      </c>
    </row>
    <row r="1690" spans="1:29" hidden="1" x14ac:dyDescent="0.25">
      <c r="A1690" s="11">
        <v>43876.72152777778</v>
      </c>
      <c r="B1690" s="1" t="str">
        <f t="shared" si="156"/>
        <v>02/15/20</v>
      </c>
      <c r="C1690" s="10">
        <f t="shared" si="160"/>
        <v>0.72152777777777777</v>
      </c>
      <c r="D1690" s="2" t="str">
        <f t="shared" si="161"/>
        <v>Evening</v>
      </c>
      <c r="E1690" s="1" t="str">
        <f t="shared" si="157"/>
        <v>2020</v>
      </c>
      <c r="F1690" s="1" t="str">
        <f t="shared" si="158"/>
        <v>February</v>
      </c>
      <c r="G1690" t="str">
        <f t="shared" si="159"/>
        <v>Saturday</v>
      </c>
      <c r="H1690">
        <v>19600</v>
      </c>
      <c r="I1690" t="s">
        <v>35</v>
      </c>
      <c r="J1690">
        <v>2</v>
      </c>
      <c r="N1690">
        <v>1</v>
      </c>
      <c r="V1690">
        <v>1</v>
      </c>
    </row>
    <row r="1691" spans="1:29" hidden="1" x14ac:dyDescent="0.25">
      <c r="A1691" s="11">
        <v>43877.470138888886</v>
      </c>
      <c r="B1691" s="1" t="str">
        <f t="shared" si="156"/>
        <v>02/16/20</v>
      </c>
      <c r="C1691" s="10">
        <f t="shared" si="160"/>
        <v>0.47013888888888888</v>
      </c>
      <c r="D1691" s="2" t="str">
        <f t="shared" si="161"/>
        <v>Morning</v>
      </c>
      <c r="E1691" s="1" t="str">
        <f t="shared" si="157"/>
        <v>2020</v>
      </c>
      <c r="F1691" s="1" t="str">
        <f t="shared" si="158"/>
        <v>February</v>
      </c>
      <c r="G1691" t="str">
        <f t="shared" si="159"/>
        <v>Sunday</v>
      </c>
      <c r="H1691">
        <v>27100</v>
      </c>
      <c r="I1691" t="s">
        <v>39</v>
      </c>
      <c r="J1691">
        <v>2</v>
      </c>
      <c r="K1691">
        <v>2</v>
      </c>
      <c r="P1691">
        <v>1</v>
      </c>
      <c r="Q1691">
        <v>1</v>
      </c>
    </row>
    <row r="1692" spans="1:29" hidden="1" x14ac:dyDescent="0.25">
      <c r="A1692" s="11">
        <v>43877.470138888886</v>
      </c>
      <c r="B1692" s="1" t="str">
        <f t="shared" si="156"/>
        <v>02/16/20</v>
      </c>
      <c r="C1692" s="10">
        <f t="shared" si="160"/>
        <v>0.47013888888888888</v>
      </c>
      <c r="D1692" s="2" t="str">
        <f t="shared" si="161"/>
        <v>Morning</v>
      </c>
      <c r="E1692" s="1" t="str">
        <f t="shared" si="157"/>
        <v>2020</v>
      </c>
      <c r="F1692" s="1" t="str">
        <f t="shared" si="158"/>
        <v>February</v>
      </c>
      <c r="G1692" t="str">
        <f t="shared" si="159"/>
        <v>Sunday</v>
      </c>
      <c r="H1692">
        <v>17000</v>
      </c>
      <c r="I1692" t="s">
        <v>45</v>
      </c>
      <c r="N1692">
        <v>2</v>
      </c>
      <c r="P1692">
        <v>1</v>
      </c>
      <c r="R1692">
        <v>1</v>
      </c>
    </row>
    <row r="1693" spans="1:29" hidden="1" x14ac:dyDescent="0.25">
      <c r="A1693" s="11">
        <v>43877.479166666664</v>
      </c>
      <c r="B1693" s="1" t="str">
        <f t="shared" si="156"/>
        <v>02/16/20</v>
      </c>
      <c r="C1693" s="10">
        <f t="shared" si="160"/>
        <v>0.47916666666666669</v>
      </c>
      <c r="D1693" s="2" t="str">
        <f t="shared" si="161"/>
        <v>Morning</v>
      </c>
      <c r="E1693" s="1" t="str">
        <f t="shared" si="157"/>
        <v>2020</v>
      </c>
      <c r="F1693" s="1" t="str">
        <f t="shared" si="158"/>
        <v>February</v>
      </c>
      <c r="G1693" t="str">
        <f t="shared" si="159"/>
        <v>Sunday</v>
      </c>
      <c r="H1693">
        <v>19800</v>
      </c>
      <c r="I1693" t="s">
        <v>41</v>
      </c>
      <c r="J1693">
        <v>1</v>
      </c>
      <c r="M1693">
        <v>1</v>
      </c>
      <c r="N1693">
        <v>2</v>
      </c>
    </row>
    <row r="1694" spans="1:29" hidden="1" x14ac:dyDescent="0.25">
      <c r="A1694" s="11">
        <v>43877.497916666667</v>
      </c>
      <c r="B1694" s="1" t="str">
        <f t="shared" si="156"/>
        <v>02/16/20</v>
      </c>
      <c r="C1694" s="10">
        <f t="shared" si="160"/>
        <v>0.49791666666666662</v>
      </c>
      <c r="D1694" s="2" t="str">
        <f t="shared" si="161"/>
        <v>Morning</v>
      </c>
      <c r="E1694" s="1" t="str">
        <f t="shared" si="157"/>
        <v>2020</v>
      </c>
      <c r="F1694" s="1" t="str">
        <f t="shared" si="158"/>
        <v>February</v>
      </c>
      <c r="G1694" t="str">
        <f t="shared" si="159"/>
        <v>Sunday</v>
      </c>
      <c r="H1694">
        <v>26600</v>
      </c>
      <c r="I1694" t="s">
        <v>40</v>
      </c>
      <c r="J1694">
        <v>2</v>
      </c>
      <c r="K1694">
        <v>1</v>
      </c>
      <c r="M1694">
        <v>2</v>
      </c>
      <c r="R1694">
        <v>1</v>
      </c>
    </row>
    <row r="1695" spans="1:29" hidden="1" x14ac:dyDescent="0.25">
      <c r="A1695" s="11">
        <v>43877.502083333333</v>
      </c>
      <c r="B1695" s="1" t="str">
        <f t="shared" si="156"/>
        <v>02/16/20</v>
      </c>
      <c r="C1695" s="10">
        <f t="shared" si="160"/>
        <v>0.50208333333333333</v>
      </c>
      <c r="D1695" s="2" t="str">
        <f t="shared" si="161"/>
        <v>Morning</v>
      </c>
      <c r="E1695" s="1" t="str">
        <f t="shared" si="157"/>
        <v>2020</v>
      </c>
      <c r="F1695" s="1" t="str">
        <f t="shared" si="158"/>
        <v>February</v>
      </c>
      <c r="G1695" t="str">
        <f t="shared" si="159"/>
        <v>Sunday</v>
      </c>
      <c r="H1695">
        <v>14300</v>
      </c>
      <c r="I1695" t="s">
        <v>45</v>
      </c>
      <c r="J1695">
        <v>1</v>
      </c>
      <c r="K1695">
        <v>1</v>
      </c>
      <c r="M1695">
        <v>1</v>
      </c>
    </row>
    <row r="1696" spans="1:29" hidden="1" x14ac:dyDescent="0.25">
      <c r="A1696" s="11">
        <v>43877.504166666666</v>
      </c>
      <c r="B1696" s="1" t="str">
        <f t="shared" si="156"/>
        <v>02/16/20</v>
      </c>
      <c r="C1696" s="10">
        <f t="shared" si="160"/>
        <v>0.50416666666666665</v>
      </c>
      <c r="D1696" s="2" t="str">
        <f t="shared" si="161"/>
        <v>Morning</v>
      </c>
      <c r="E1696" s="1" t="str">
        <f t="shared" si="157"/>
        <v>2020</v>
      </c>
      <c r="F1696" s="1" t="str">
        <f t="shared" si="158"/>
        <v>February</v>
      </c>
      <c r="G1696" t="str">
        <f t="shared" si="159"/>
        <v>Sunday</v>
      </c>
      <c r="H1696">
        <v>22100</v>
      </c>
      <c r="I1696" t="s">
        <v>34</v>
      </c>
      <c r="J1696">
        <v>2</v>
      </c>
      <c r="K1696">
        <v>1</v>
      </c>
      <c r="N1696">
        <v>2</v>
      </c>
    </row>
    <row r="1697" spans="1:28" hidden="1" x14ac:dyDescent="0.25">
      <c r="A1697" s="11">
        <v>43877.504861111112</v>
      </c>
      <c r="B1697" s="1" t="str">
        <f t="shared" si="156"/>
        <v>02/16/20</v>
      </c>
      <c r="C1697" s="10">
        <f t="shared" si="160"/>
        <v>0.50486111111111109</v>
      </c>
      <c r="D1697" s="2" t="str">
        <f t="shared" si="161"/>
        <v>Morning</v>
      </c>
      <c r="E1697" s="1" t="str">
        <f t="shared" si="157"/>
        <v>2020</v>
      </c>
      <c r="F1697" s="1" t="str">
        <f t="shared" si="158"/>
        <v>February</v>
      </c>
      <c r="G1697" t="str">
        <f t="shared" si="159"/>
        <v>Sunday</v>
      </c>
      <c r="H1697">
        <v>41800</v>
      </c>
      <c r="I1697" t="s">
        <v>39</v>
      </c>
      <c r="J1697">
        <v>1</v>
      </c>
      <c r="K1697">
        <v>3</v>
      </c>
      <c r="N1697">
        <v>3</v>
      </c>
      <c r="X1697">
        <v>1</v>
      </c>
      <c r="AA1697">
        <v>1</v>
      </c>
      <c r="AB1697">
        <v>2</v>
      </c>
    </row>
    <row r="1698" spans="1:28" hidden="1" x14ac:dyDescent="0.25">
      <c r="A1698" s="11">
        <v>43877.52847222222</v>
      </c>
      <c r="B1698" s="1" t="str">
        <f t="shared" si="156"/>
        <v>02/16/20</v>
      </c>
      <c r="C1698" s="10">
        <f t="shared" si="160"/>
        <v>0.52847222222222223</v>
      </c>
      <c r="D1698" s="2" t="str">
        <f t="shared" si="161"/>
        <v>Morning</v>
      </c>
      <c r="E1698" s="1" t="str">
        <f t="shared" si="157"/>
        <v>2020</v>
      </c>
      <c r="F1698" s="1" t="str">
        <f t="shared" si="158"/>
        <v>February</v>
      </c>
      <c r="G1698" t="str">
        <f t="shared" si="159"/>
        <v>Sunday</v>
      </c>
      <c r="H1698">
        <v>14800</v>
      </c>
      <c r="I1698" t="s">
        <v>35</v>
      </c>
      <c r="J1698">
        <v>1</v>
      </c>
      <c r="N1698">
        <v>1</v>
      </c>
      <c r="X1698">
        <v>1</v>
      </c>
    </row>
    <row r="1699" spans="1:28" hidden="1" x14ac:dyDescent="0.25">
      <c r="A1699" s="11">
        <v>43877.529861111114</v>
      </c>
      <c r="B1699" s="1" t="str">
        <f t="shared" si="156"/>
        <v>02/16/20</v>
      </c>
      <c r="C1699" s="10">
        <f t="shared" si="160"/>
        <v>0.52986111111111112</v>
      </c>
      <c r="D1699" s="2" t="str">
        <f t="shared" si="161"/>
        <v>Morning</v>
      </c>
      <c r="E1699" s="1" t="str">
        <f t="shared" si="157"/>
        <v>2020</v>
      </c>
      <c r="F1699" s="1" t="str">
        <f t="shared" si="158"/>
        <v>February</v>
      </c>
      <c r="G1699" t="str">
        <f t="shared" si="159"/>
        <v>Sunday</v>
      </c>
      <c r="H1699">
        <v>18300</v>
      </c>
      <c r="I1699" t="s">
        <v>34</v>
      </c>
      <c r="J1699">
        <v>1</v>
      </c>
      <c r="K1699">
        <v>1</v>
      </c>
      <c r="M1699">
        <v>2</v>
      </c>
    </row>
    <row r="1700" spans="1:28" hidden="1" x14ac:dyDescent="0.25">
      <c r="A1700" s="11">
        <v>43877.54791666667</v>
      </c>
      <c r="B1700" s="1" t="str">
        <f t="shared" si="156"/>
        <v>02/16/20</v>
      </c>
      <c r="C1700" s="10">
        <f t="shared" si="160"/>
        <v>0.54791666666666672</v>
      </c>
      <c r="D1700" s="2" t="str">
        <f t="shared" si="161"/>
        <v>Afternoon</v>
      </c>
      <c r="E1700" s="1" t="str">
        <f t="shared" si="157"/>
        <v>2020</v>
      </c>
      <c r="F1700" s="1" t="str">
        <f t="shared" si="158"/>
        <v>February</v>
      </c>
      <c r="G1700" t="str">
        <f t="shared" si="159"/>
        <v>Sunday</v>
      </c>
      <c r="H1700">
        <v>15000</v>
      </c>
      <c r="I1700" t="s">
        <v>38</v>
      </c>
      <c r="K1700">
        <v>1</v>
      </c>
      <c r="M1700">
        <v>1</v>
      </c>
      <c r="P1700">
        <v>1</v>
      </c>
    </row>
    <row r="1701" spans="1:28" hidden="1" x14ac:dyDescent="0.25">
      <c r="A1701" s="11">
        <v>43877.57708333333</v>
      </c>
      <c r="B1701" s="1" t="str">
        <f t="shared" si="156"/>
        <v>02/16/20</v>
      </c>
      <c r="C1701" s="10">
        <f t="shared" si="160"/>
        <v>0.57708333333333328</v>
      </c>
      <c r="D1701" s="2" t="str">
        <f t="shared" si="161"/>
        <v>Afternoon</v>
      </c>
      <c r="E1701" s="1" t="str">
        <f t="shared" si="157"/>
        <v>2020</v>
      </c>
      <c r="F1701" s="1" t="str">
        <f t="shared" si="158"/>
        <v>February</v>
      </c>
      <c r="G1701" t="str">
        <f t="shared" si="159"/>
        <v>Sunday</v>
      </c>
      <c r="H1701">
        <v>25300</v>
      </c>
      <c r="I1701" t="s">
        <v>35</v>
      </c>
      <c r="J1701">
        <v>1</v>
      </c>
      <c r="K1701">
        <v>2</v>
      </c>
      <c r="M1701">
        <v>2</v>
      </c>
      <c r="R1701">
        <v>1</v>
      </c>
    </row>
    <row r="1702" spans="1:28" hidden="1" x14ac:dyDescent="0.25">
      <c r="A1702" s="11">
        <v>43877.587500000001</v>
      </c>
      <c r="B1702" s="1" t="str">
        <f t="shared" si="156"/>
        <v>02/16/20</v>
      </c>
      <c r="C1702" s="10">
        <f t="shared" si="160"/>
        <v>0.58750000000000002</v>
      </c>
      <c r="D1702" s="2" t="str">
        <f t="shared" si="161"/>
        <v>Afternoon</v>
      </c>
      <c r="E1702" s="1" t="str">
        <f t="shared" si="157"/>
        <v>2020</v>
      </c>
      <c r="F1702" s="1" t="str">
        <f t="shared" si="158"/>
        <v>February</v>
      </c>
      <c r="G1702" t="str">
        <f t="shared" si="159"/>
        <v>Sunday</v>
      </c>
      <c r="H1702">
        <v>15600</v>
      </c>
      <c r="I1702" t="s">
        <v>34</v>
      </c>
      <c r="J1702">
        <v>2</v>
      </c>
      <c r="M1702">
        <v>1</v>
      </c>
    </row>
    <row r="1703" spans="1:28" hidden="1" x14ac:dyDescent="0.25">
      <c r="A1703" s="11">
        <v>43877.615277777775</v>
      </c>
      <c r="B1703" s="1" t="str">
        <f t="shared" si="156"/>
        <v>02/16/20</v>
      </c>
      <c r="C1703" s="10">
        <f t="shared" si="160"/>
        <v>0.61527777777777781</v>
      </c>
      <c r="D1703" s="2" t="str">
        <f t="shared" si="161"/>
        <v>Afternoon</v>
      </c>
      <c r="E1703" s="1" t="str">
        <f t="shared" si="157"/>
        <v>2020</v>
      </c>
      <c r="F1703" s="1" t="str">
        <f t="shared" si="158"/>
        <v>February</v>
      </c>
      <c r="G1703" t="str">
        <f t="shared" si="159"/>
        <v>Sunday</v>
      </c>
      <c r="H1703">
        <v>16100</v>
      </c>
      <c r="I1703" t="s">
        <v>37</v>
      </c>
      <c r="J1703">
        <v>2</v>
      </c>
      <c r="AA1703">
        <v>1</v>
      </c>
    </row>
    <row r="1704" spans="1:28" hidden="1" x14ac:dyDescent="0.25">
      <c r="A1704" s="11">
        <v>43877.636805555558</v>
      </c>
      <c r="B1704" s="1" t="str">
        <f t="shared" si="156"/>
        <v>02/16/20</v>
      </c>
      <c r="C1704" s="10">
        <f t="shared" si="160"/>
        <v>0.63680555555555551</v>
      </c>
      <c r="D1704" s="2" t="str">
        <f t="shared" si="161"/>
        <v>Afternoon</v>
      </c>
      <c r="E1704" s="1" t="str">
        <f t="shared" si="157"/>
        <v>2020</v>
      </c>
      <c r="F1704" s="1" t="str">
        <f t="shared" si="158"/>
        <v>February</v>
      </c>
      <c r="G1704" t="str">
        <f t="shared" si="159"/>
        <v>Sunday</v>
      </c>
      <c r="H1704">
        <v>16400</v>
      </c>
      <c r="I1704" t="s">
        <v>45</v>
      </c>
      <c r="J1704">
        <v>3</v>
      </c>
    </row>
    <row r="1705" spans="1:28" hidden="1" x14ac:dyDescent="0.25">
      <c r="A1705" s="11">
        <v>43878.472222222219</v>
      </c>
      <c r="B1705" s="1" t="str">
        <f t="shared" si="156"/>
        <v>02/17/20</v>
      </c>
      <c r="C1705" s="10">
        <f t="shared" si="160"/>
        <v>0.47222222222222227</v>
      </c>
      <c r="D1705" s="2" t="str">
        <f t="shared" si="161"/>
        <v>Morning</v>
      </c>
      <c r="E1705" s="1" t="str">
        <f t="shared" si="157"/>
        <v>2020</v>
      </c>
      <c r="F1705" s="1" t="str">
        <f t="shared" si="158"/>
        <v>February</v>
      </c>
      <c r="G1705" t="str">
        <f t="shared" si="159"/>
        <v>Monday</v>
      </c>
      <c r="H1705">
        <v>15500</v>
      </c>
      <c r="I1705" t="s">
        <v>38</v>
      </c>
      <c r="R1705">
        <v>1</v>
      </c>
      <c r="S1705">
        <v>1</v>
      </c>
      <c r="V1705">
        <v>1</v>
      </c>
    </row>
    <row r="1706" spans="1:28" hidden="1" x14ac:dyDescent="0.25">
      <c r="A1706" s="11">
        <v>43878.51666666667</v>
      </c>
      <c r="B1706" s="1" t="str">
        <f t="shared" si="156"/>
        <v>02/17/20</v>
      </c>
      <c r="C1706" s="10">
        <f t="shared" si="160"/>
        <v>0.51666666666666672</v>
      </c>
      <c r="D1706" s="2" t="str">
        <f t="shared" si="161"/>
        <v>Morning</v>
      </c>
      <c r="E1706" s="1" t="str">
        <f t="shared" si="157"/>
        <v>2020</v>
      </c>
      <c r="F1706" s="1" t="str">
        <f t="shared" si="158"/>
        <v>February</v>
      </c>
      <c r="G1706" t="str">
        <f t="shared" si="159"/>
        <v>Monday</v>
      </c>
      <c r="H1706">
        <v>15800</v>
      </c>
      <c r="I1706" t="s">
        <v>49</v>
      </c>
      <c r="J1706">
        <v>1</v>
      </c>
      <c r="M1706">
        <v>1</v>
      </c>
      <c r="Q1706">
        <v>1</v>
      </c>
    </row>
    <row r="1707" spans="1:28" hidden="1" x14ac:dyDescent="0.25">
      <c r="A1707" s="11">
        <v>43878.543749999997</v>
      </c>
      <c r="B1707" s="1" t="str">
        <f t="shared" si="156"/>
        <v>02/17/20</v>
      </c>
      <c r="C1707" s="10">
        <f t="shared" si="160"/>
        <v>0.54375000000000007</v>
      </c>
      <c r="D1707" s="2" t="str">
        <f t="shared" si="161"/>
        <v>Afternoon</v>
      </c>
      <c r="E1707" s="1" t="str">
        <f t="shared" si="157"/>
        <v>2020</v>
      </c>
      <c r="F1707" s="1" t="str">
        <f t="shared" si="158"/>
        <v>February</v>
      </c>
      <c r="G1707" t="str">
        <f t="shared" si="159"/>
        <v>Monday</v>
      </c>
      <c r="H1707">
        <v>20100</v>
      </c>
      <c r="I1707" t="s">
        <v>39</v>
      </c>
      <c r="J1707">
        <v>2</v>
      </c>
      <c r="P1707">
        <v>1</v>
      </c>
      <c r="Q1707">
        <v>1</v>
      </c>
    </row>
    <row r="1708" spans="1:28" hidden="1" x14ac:dyDescent="0.25">
      <c r="A1708" s="11">
        <v>43878.545138888891</v>
      </c>
      <c r="B1708" s="1" t="str">
        <f t="shared" si="156"/>
        <v>02/17/20</v>
      </c>
      <c r="C1708" s="10">
        <f t="shared" si="160"/>
        <v>0.54513888888888895</v>
      </c>
      <c r="D1708" s="2" t="str">
        <f t="shared" si="161"/>
        <v>Afternoon</v>
      </c>
      <c r="E1708" s="1" t="str">
        <f t="shared" si="157"/>
        <v>2020</v>
      </c>
      <c r="F1708" s="1" t="str">
        <f t="shared" si="158"/>
        <v>February</v>
      </c>
      <c r="G1708" t="str">
        <f t="shared" si="159"/>
        <v>Monday</v>
      </c>
      <c r="H1708">
        <v>20300</v>
      </c>
      <c r="I1708" t="s">
        <v>35</v>
      </c>
      <c r="J1708">
        <v>1</v>
      </c>
      <c r="O1708">
        <v>1</v>
      </c>
      <c r="P1708">
        <v>1</v>
      </c>
      <c r="S1708">
        <v>1</v>
      </c>
    </row>
    <row r="1709" spans="1:28" hidden="1" x14ac:dyDescent="0.25">
      <c r="A1709" s="11">
        <v>43878.564583333333</v>
      </c>
      <c r="B1709" s="1" t="str">
        <f t="shared" si="156"/>
        <v>02/17/20</v>
      </c>
      <c r="C1709" s="10">
        <f t="shared" si="160"/>
        <v>0.56458333333333333</v>
      </c>
      <c r="D1709" s="2" t="str">
        <f t="shared" si="161"/>
        <v>Afternoon</v>
      </c>
      <c r="E1709" s="1" t="str">
        <f t="shared" si="157"/>
        <v>2020</v>
      </c>
      <c r="F1709" s="1" t="str">
        <f t="shared" si="158"/>
        <v>February</v>
      </c>
      <c r="G1709" t="str">
        <f t="shared" si="159"/>
        <v>Monday</v>
      </c>
      <c r="H1709">
        <v>23300</v>
      </c>
      <c r="I1709" t="s">
        <v>36</v>
      </c>
      <c r="J1709">
        <v>1</v>
      </c>
      <c r="N1709">
        <v>2</v>
      </c>
      <c r="R1709">
        <v>1</v>
      </c>
      <c r="AB1709">
        <v>2</v>
      </c>
    </row>
    <row r="1710" spans="1:28" hidden="1" x14ac:dyDescent="0.25">
      <c r="A1710" s="11">
        <v>43878.574999999997</v>
      </c>
      <c r="B1710" s="1" t="str">
        <f t="shared" si="156"/>
        <v>02/17/20</v>
      </c>
      <c r="C1710" s="10">
        <f t="shared" si="160"/>
        <v>0.57500000000000007</v>
      </c>
      <c r="D1710" s="2" t="str">
        <f t="shared" si="161"/>
        <v>Afternoon</v>
      </c>
      <c r="E1710" s="1" t="str">
        <f t="shared" si="157"/>
        <v>2020</v>
      </c>
      <c r="F1710" s="1" t="str">
        <f t="shared" si="158"/>
        <v>February</v>
      </c>
      <c r="G1710" t="str">
        <f t="shared" si="159"/>
        <v>Monday</v>
      </c>
      <c r="H1710">
        <v>16800</v>
      </c>
      <c r="I1710" t="s">
        <v>39</v>
      </c>
      <c r="J1710">
        <v>2</v>
      </c>
      <c r="N1710">
        <v>1</v>
      </c>
      <c r="AB1710">
        <v>1</v>
      </c>
    </row>
    <row r="1711" spans="1:28" hidden="1" x14ac:dyDescent="0.25">
      <c r="A1711" s="11">
        <v>43878.603472222225</v>
      </c>
      <c r="B1711" s="1" t="str">
        <f t="shared" si="156"/>
        <v>02/17/20</v>
      </c>
      <c r="C1711" s="10">
        <f t="shared" si="160"/>
        <v>0.60347222222222219</v>
      </c>
      <c r="D1711" s="2" t="str">
        <f t="shared" si="161"/>
        <v>Afternoon</v>
      </c>
      <c r="E1711" s="1" t="str">
        <f t="shared" si="157"/>
        <v>2020</v>
      </c>
      <c r="F1711" s="1" t="str">
        <f t="shared" si="158"/>
        <v>February</v>
      </c>
      <c r="G1711" t="str">
        <f t="shared" si="159"/>
        <v>Monday</v>
      </c>
      <c r="H1711">
        <v>20300</v>
      </c>
      <c r="I1711" t="s">
        <v>35</v>
      </c>
      <c r="J1711">
        <v>1</v>
      </c>
      <c r="P1711">
        <v>1</v>
      </c>
      <c r="V1711">
        <v>1</v>
      </c>
      <c r="AA1711">
        <v>1</v>
      </c>
    </row>
    <row r="1712" spans="1:28" hidden="1" x14ac:dyDescent="0.25">
      <c r="A1712" s="11">
        <v>43878.642361111109</v>
      </c>
      <c r="B1712" s="1" t="str">
        <f t="shared" si="156"/>
        <v>02/17/20</v>
      </c>
      <c r="C1712" s="10">
        <f t="shared" si="160"/>
        <v>0.64236111111111105</v>
      </c>
      <c r="D1712" s="2" t="str">
        <f t="shared" si="161"/>
        <v>Afternoon</v>
      </c>
      <c r="E1712" s="1" t="str">
        <f t="shared" si="157"/>
        <v>2020</v>
      </c>
      <c r="F1712" s="1" t="str">
        <f t="shared" si="158"/>
        <v>February</v>
      </c>
      <c r="G1712" t="str">
        <f t="shared" si="159"/>
        <v>Monday</v>
      </c>
      <c r="H1712">
        <v>36600</v>
      </c>
      <c r="I1712" t="s">
        <v>41</v>
      </c>
      <c r="J1712">
        <v>1</v>
      </c>
      <c r="Q1712">
        <v>1</v>
      </c>
      <c r="S1712">
        <v>2</v>
      </c>
      <c r="W1712">
        <v>1</v>
      </c>
      <c r="AB1712">
        <v>3</v>
      </c>
    </row>
    <row r="1713" spans="1:29" hidden="1" x14ac:dyDescent="0.25">
      <c r="A1713" s="11">
        <v>43878.709027777775</v>
      </c>
      <c r="B1713" s="1" t="str">
        <f t="shared" si="156"/>
        <v>02/17/20</v>
      </c>
      <c r="C1713" s="10">
        <f t="shared" si="160"/>
        <v>0.7090277777777777</v>
      </c>
      <c r="D1713" s="2" t="str">
        <f t="shared" si="161"/>
        <v>Evening</v>
      </c>
      <c r="E1713" s="1" t="str">
        <f t="shared" si="157"/>
        <v>2020</v>
      </c>
      <c r="F1713" s="1" t="str">
        <f t="shared" si="158"/>
        <v>February</v>
      </c>
      <c r="G1713" t="str">
        <f t="shared" si="159"/>
        <v>Monday</v>
      </c>
      <c r="H1713">
        <v>14500</v>
      </c>
      <c r="I1713" t="s">
        <v>39</v>
      </c>
      <c r="N1713">
        <v>1</v>
      </c>
      <c r="P1713">
        <v>2</v>
      </c>
    </row>
    <row r="1714" spans="1:29" hidden="1" x14ac:dyDescent="0.25">
      <c r="A1714" s="11">
        <v>43880.458333333336</v>
      </c>
      <c r="B1714" s="1" t="str">
        <f t="shared" si="156"/>
        <v>02/19/20</v>
      </c>
      <c r="C1714" s="10">
        <f t="shared" si="160"/>
        <v>0.45833333333333331</v>
      </c>
      <c r="D1714" s="2" t="str">
        <f t="shared" si="161"/>
        <v>Morning</v>
      </c>
      <c r="E1714" s="1" t="str">
        <f t="shared" si="157"/>
        <v>2020</v>
      </c>
      <c r="F1714" s="1" t="str">
        <f t="shared" si="158"/>
        <v>February</v>
      </c>
      <c r="G1714" t="str">
        <f t="shared" si="159"/>
        <v>Wednesday</v>
      </c>
      <c r="H1714">
        <v>14500</v>
      </c>
      <c r="I1714" t="s">
        <v>35</v>
      </c>
      <c r="N1714">
        <v>1</v>
      </c>
      <c r="P1714">
        <v>1</v>
      </c>
      <c r="S1714">
        <v>1</v>
      </c>
    </row>
    <row r="1715" spans="1:29" hidden="1" x14ac:dyDescent="0.25">
      <c r="A1715" s="11">
        <v>43880.481944444444</v>
      </c>
      <c r="B1715" s="1" t="str">
        <f t="shared" si="156"/>
        <v>02/19/20</v>
      </c>
      <c r="C1715" s="10">
        <f t="shared" si="160"/>
        <v>0.48194444444444445</v>
      </c>
      <c r="D1715" s="2" t="str">
        <f t="shared" si="161"/>
        <v>Morning</v>
      </c>
      <c r="E1715" s="1" t="str">
        <f t="shared" si="157"/>
        <v>2020</v>
      </c>
      <c r="F1715" s="1" t="str">
        <f t="shared" si="158"/>
        <v>February</v>
      </c>
      <c r="G1715" t="str">
        <f t="shared" si="159"/>
        <v>Wednesday</v>
      </c>
      <c r="H1715">
        <v>14500</v>
      </c>
      <c r="I1715" t="s">
        <v>40</v>
      </c>
      <c r="N1715">
        <v>1</v>
      </c>
      <c r="P1715">
        <v>1</v>
      </c>
      <c r="AA1715">
        <v>1</v>
      </c>
    </row>
    <row r="1716" spans="1:29" hidden="1" x14ac:dyDescent="0.25">
      <c r="A1716" s="11">
        <v>43880.48541666667</v>
      </c>
      <c r="B1716" s="1" t="str">
        <f t="shared" si="156"/>
        <v>02/19/20</v>
      </c>
      <c r="C1716" s="10">
        <f t="shared" si="160"/>
        <v>0.48541666666666666</v>
      </c>
      <c r="D1716" s="2" t="str">
        <f t="shared" si="161"/>
        <v>Morning</v>
      </c>
      <c r="E1716" s="1" t="str">
        <f t="shared" si="157"/>
        <v>2020</v>
      </c>
      <c r="F1716" s="1" t="str">
        <f t="shared" si="158"/>
        <v>February</v>
      </c>
      <c r="G1716" t="str">
        <f t="shared" si="159"/>
        <v>Wednesday</v>
      </c>
      <c r="H1716">
        <v>19600</v>
      </c>
      <c r="I1716" t="s">
        <v>39</v>
      </c>
      <c r="J1716">
        <v>2</v>
      </c>
      <c r="K1716">
        <v>1</v>
      </c>
      <c r="S1716">
        <v>1</v>
      </c>
    </row>
    <row r="1717" spans="1:29" hidden="1" x14ac:dyDescent="0.25">
      <c r="A1717" s="11">
        <v>43880.492361111108</v>
      </c>
      <c r="B1717" s="1" t="str">
        <f t="shared" si="156"/>
        <v>02/19/20</v>
      </c>
      <c r="C1717" s="10">
        <f t="shared" si="160"/>
        <v>0.49236111111111108</v>
      </c>
      <c r="D1717" s="2" t="str">
        <f t="shared" si="161"/>
        <v>Morning</v>
      </c>
      <c r="E1717" s="1" t="str">
        <f t="shared" si="157"/>
        <v>2020</v>
      </c>
      <c r="F1717" s="1" t="str">
        <f t="shared" si="158"/>
        <v>February</v>
      </c>
      <c r="G1717" t="str">
        <f t="shared" si="159"/>
        <v>Wednesday</v>
      </c>
      <c r="H1717">
        <v>18600</v>
      </c>
      <c r="I1717" t="s">
        <v>39</v>
      </c>
      <c r="J1717">
        <v>2</v>
      </c>
      <c r="K1717">
        <v>2</v>
      </c>
    </row>
    <row r="1718" spans="1:29" hidden="1" x14ac:dyDescent="0.25">
      <c r="A1718" s="11">
        <v>43880.504861111112</v>
      </c>
      <c r="B1718" s="1" t="str">
        <f t="shared" si="156"/>
        <v>02/19/20</v>
      </c>
      <c r="C1718" s="10">
        <f t="shared" si="160"/>
        <v>0.50486111111111109</v>
      </c>
      <c r="D1718" s="2" t="str">
        <f t="shared" si="161"/>
        <v>Morning</v>
      </c>
      <c r="E1718" s="1" t="str">
        <f t="shared" si="157"/>
        <v>2020</v>
      </c>
      <c r="F1718" s="1" t="str">
        <f t="shared" si="158"/>
        <v>February</v>
      </c>
      <c r="G1718" t="str">
        <f t="shared" si="159"/>
        <v>Wednesday</v>
      </c>
      <c r="H1718">
        <v>16000</v>
      </c>
      <c r="I1718" t="s">
        <v>35</v>
      </c>
      <c r="N1718">
        <v>1</v>
      </c>
      <c r="R1718">
        <v>1</v>
      </c>
      <c r="V1718">
        <v>1</v>
      </c>
      <c r="AB1718">
        <v>1</v>
      </c>
    </row>
    <row r="1719" spans="1:29" hidden="1" x14ac:dyDescent="0.25">
      <c r="A1719" s="11">
        <v>43880.508333333331</v>
      </c>
      <c r="B1719" s="1" t="str">
        <f t="shared" si="156"/>
        <v>02/19/20</v>
      </c>
      <c r="C1719" s="10">
        <f t="shared" si="160"/>
        <v>0.5083333333333333</v>
      </c>
      <c r="D1719" s="2" t="str">
        <f t="shared" si="161"/>
        <v>Morning</v>
      </c>
      <c r="E1719" s="1" t="str">
        <f t="shared" si="157"/>
        <v>2020</v>
      </c>
      <c r="F1719" s="1" t="str">
        <f t="shared" si="158"/>
        <v>February</v>
      </c>
      <c r="G1719" t="str">
        <f t="shared" si="159"/>
        <v>Wednesday</v>
      </c>
      <c r="H1719">
        <v>24600</v>
      </c>
      <c r="I1719" t="s">
        <v>41</v>
      </c>
      <c r="J1719">
        <v>2</v>
      </c>
      <c r="N1719">
        <v>1</v>
      </c>
      <c r="Q1719">
        <v>1</v>
      </c>
      <c r="R1719">
        <v>1</v>
      </c>
    </row>
    <row r="1720" spans="1:29" hidden="1" x14ac:dyDescent="0.25">
      <c r="A1720" s="11">
        <v>43880.542361111111</v>
      </c>
      <c r="B1720" s="1" t="str">
        <f t="shared" si="156"/>
        <v>02/19/20</v>
      </c>
      <c r="C1720" s="10">
        <f t="shared" si="160"/>
        <v>0.54236111111111118</v>
      </c>
      <c r="D1720" s="2" t="str">
        <f t="shared" si="161"/>
        <v>Afternoon</v>
      </c>
      <c r="E1720" s="1" t="str">
        <f t="shared" si="157"/>
        <v>2020</v>
      </c>
      <c r="F1720" s="1" t="str">
        <f t="shared" si="158"/>
        <v>February</v>
      </c>
      <c r="G1720" t="str">
        <f t="shared" si="159"/>
        <v>Wednesday</v>
      </c>
      <c r="H1720">
        <v>17500</v>
      </c>
      <c r="I1720" t="s">
        <v>47</v>
      </c>
      <c r="K1720">
        <v>1</v>
      </c>
      <c r="L1720">
        <v>1</v>
      </c>
      <c r="N1720">
        <v>2</v>
      </c>
      <c r="R1720">
        <v>1</v>
      </c>
    </row>
    <row r="1721" spans="1:29" hidden="1" x14ac:dyDescent="0.25">
      <c r="A1721" s="11">
        <v>43880.543749999997</v>
      </c>
      <c r="B1721" s="1" t="str">
        <f t="shared" si="156"/>
        <v>02/19/20</v>
      </c>
      <c r="C1721" s="10">
        <f t="shared" si="160"/>
        <v>0.54375000000000007</v>
      </c>
      <c r="D1721" s="2" t="str">
        <f t="shared" si="161"/>
        <v>Afternoon</v>
      </c>
      <c r="E1721" s="1" t="str">
        <f t="shared" si="157"/>
        <v>2020</v>
      </c>
      <c r="F1721" s="1" t="str">
        <f t="shared" si="158"/>
        <v>February</v>
      </c>
      <c r="G1721" t="str">
        <f t="shared" si="159"/>
        <v>Wednesday</v>
      </c>
      <c r="H1721">
        <v>17100</v>
      </c>
      <c r="I1721" t="s">
        <v>38</v>
      </c>
      <c r="J1721">
        <v>2</v>
      </c>
      <c r="AA1721">
        <v>1</v>
      </c>
    </row>
    <row r="1722" spans="1:29" hidden="1" x14ac:dyDescent="0.25">
      <c r="A1722" s="11">
        <v>43880.611111111109</v>
      </c>
      <c r="B1722" s="1" t="str">
        <f t="shared" si="156"/>
        <v>02/19/20</v>
      </c>
      <c r="C1722" s="10">
        <f t="shared" si="160"/>
        <v>0.61111111111111105</v>
      </c>
      <c r="D1722" s="2" t="str">
        <f t="shared" si="161"/>
        <v>Afternoon</v>
      </c>
      <c r="E1722" s="1" t="str">
        <f t="shared" si="157"/>
        <v>2020</v>
      </c>
      <c r="F1722" s="1" t="str">
        <f t="shared" si="158"/>
        <v>February</v>
      </c>
      <c r="G1722" t="str">
        <f t="shared" si="159"/>
        <v>Wednesday</v>
      </c>
      <c r="H1722">
        <v>30800</v>
      </c>
      <c r="I1722" t="s">
        <v>34</v>
      </c>
      <c r="J1722">
        <v>6</v>
      </c>
    </row>
    <row r="1723" spans="1:29" hidden="1" x14ac:dyDescent="0.25">
      <c r="A1723" s="11">
        <v>43880.612500000003</v>
      </c>
      <c r="B1723" s="1" t="str">
        <f t="shared" si="156"/>
        <v>02/19/20</v>
      </c>
      <c r="C1723" s="10">
        <f t="shared" si="160"/>
        <v>0.61249999999999993</v>
      </c>
      <c r="D1723" s="2" t="str">
        <f t="shared" si="161"/>
        <v>Afternoon</v>
      </c>
      <c r="E1723" s="1" t="str">
        <f t="shared" si="157"/>
        <v>2020</v>
      </c>
      <c r="F1723" s="1" t="str">
        <f t="shared" si="158"/>
        <v>February</v>
      </c>
      <c r="G1723" t="str">
        <f t="shared" si="159"/>
        <v>Wednesday</v>
      </c>
      <c r="H1723">
        <v>23000</v>
      </c>
      <c r="I1723" t="s">
        <v>35</v>
      </c>
      <c r="K1723">
        <v>1</v>
      </c>
      <c r="L1723">
        <v>1</v>
      </c>
      <c r="N1723">
        <v>1</v>
      </c>
      <c r="O1723">
        <v>1</v>
      </c>
      <c r="R1723">
        <v>1</v>
      </c>
      <c r="AA1723">
        <v>1</v>
      </c>
    </row>
    <row r="1724" spans="1:29" hidden="1" x14ac:dyDescent="0.25">
      <c r="A1724" s="11">
        <v>43881.459027777775</v>
      </c>
      <c r="B1724" s="1" t="str">
        <f t="shared" si="156"/>
        <v>02/20/20</v>
      </c>
      <c r="C1724" s="10">
        <f t="shared" si="160"/>
        <v>0.45902777777777781</v>
      </c>
      <c r="D1724" s="2" t="str">
        <f t="shared" si="161"/>
        <v>Morning</v>
      </c>
      <c r="E1724" s="1" t="str">
        <f t="shared" si="157"/>
        <v>2020</v>
      </c>
      <c r="F1724" s="1" t="str">
        <f t="shared" si="158"/>
        <v>February</v>
      </c>
      <c r="G1724" t="str">
        <f t="shared" si="159"/>
        <v>Thursday</v>
      </c>
      <c r="H1724">
        <v>14800</v>
      </c>
      <c r="I1724" t="s">
        <v>39</v>
      </c>
      <c r="J1724">
        <v>1</v>
      </c>
      <c r="N1724">
        <v>1</v>
      </c>
      <c r="P1724">
        <v>1</v>
      </c>
    </row>
    <row r="1725" spans="1:29" hidden="1" x14ac:dyDescent="0.25">
      <c r="A1725" s="11">
        <v>43881.461805555555</v>
      </c>
      <c r="B1725" s="1" t="str">
        <f t="shared" si="156"/>
        <v>02/20/20</v>
      </c>
      <c r="C1725" s="10">
        <f t="shared" si="160"/>
        <v>0.46180555555555558</v>
      </c>
      <c r="D1725" s="2" t="str">
        <f t="shared" si="161"/>
        <v>Morning</v>
      </c>
      <c r="E1725" s="1" t="str">
        <f t="shared" si="157"/>
        <v>2020</v>
      </c>
      <c r="F1725" s="1" t="str">
        <f t="shared" si="158"/>
        <v>February</v>
      </c>
      <c r="G1725" t="str">
        <f t="shared" si="159"/>
        <v>Thursday</v>
      </c>
      <c r="H1725">
        <v>23100</v>
      </c>
      <c r="I1725" t="s">
        <v>45</v>
      </c>
      <c r="J1725">
        <v>2</v>
      </c>
      <c r="N1725">
        <v>2</v>
      </c>
      <c r="P1725">
        <v>1</v>
      </c>
    </row>
    <row r="1726" spans="1:29" hidden="1" x14ac:dyDescent="0.25">
      <c r="A1726" s="11">
        <v>43881.462500000001</v>
      </c>
      <c r="B1726" s="1" t="str">
        <f t="shared" si="156"/>
        <v>02/20/20</v>
      </c>
      <c r="C1726" s="10">
        <f t="shared" si="160"/>
        <v>0.46249999999999997</v>
      </c>
      <c r="D1726" s="2" t="str">
        <f t="shared" si="161"/>
        <v>Morning</v>
      </c>
      <c r="E1726" s="1" t="str">
        <f t="shared" si="157"/>
        <v>2020</v>
      </c>
      <c r="F1726" s="1" t="str">
        <f t="shared" si="158"/>
        <v>February</v>
      </c>
      <c r="G1726" t="str">
        <f t="shared" si="159"/>
        <v>Thursday</v>
      </c>
      <c r="H1726">
        <v>20000</v>
      </c>
      <c r="I1726" t="s">
        <v>41</v>
      </c>
      <c r="K1726">
        <v>1</v>
      </c>
      <c r="N1726">
        <v>1</v>
      </c>
      <c r="P1726">
        <v>2</v>
      </c>
    </row>
    <row r="1727" spans="1:29" hidden="1" x14ac:dyDescent="0.25">
      <c r="A1727" s="11">
        <v>43881.46597222222</v>
      </c>
      <c r="B1727" s="1" t="str">
        <f t="shared" si="156"/>
        <v>02/20/20</v>
      </c>
      <c r="C1727" s="10">
        <f t="shared" si="160"/>
        <v>0.46597222222222223</v>
      </c>
      <c r="D1727" s="2" t="str">
        <f t="shared" si="161"/>
        <v>Morning</v>
      </c>
      <c r="E1727" s="1" t="str">
        <f t="shared" si="157"/>
        <v>2020</v>
      </c>
      <c r="F1727" s="1" t="str">
        <f t="shared" si="158"/>
        <v>February</v>
      </c>
      <c r="G1727" t="str">
        <f t="shared" si="159"/>
        <v>Thursday</v>
      </c>
      <c r="H1727">
        <v>26800</v>
      </c>
      <c r="I1727" t="s">
        <v>41</v>
      </c>
      <c r="J1727">
        <v>1</v>
      </c>
      <c r="AC1727">
        <v>4</v>
      </c>
    </row>
    <row r="1728" spans="1:29" hidden="1" x14ac:dyDescent="0.25">
      <c r="A1728" s="11">
        <v>43881.46597222222</v>
      </c>
      <c r="B1728" s="1" t="str">
        <f t="shared" si="156"/>
        <v>02/20/20</v>
      </c>
      <c r="C1728" s="10">
        <f t="shared" si="160"/>
        <v>0.46597222222222223</v>
      </c>
      <c r="D1728" s="2" t="str">
        <f t="shared" si="161"/>
        <v>Morning</v>
      </c>
      <c r="E1728" s="1" t="str">
        <f t="shared" si="157"/>
        <v>2020</v>
      </c>
      <c r="F1728" s="1" t="str">
        <f t="shared" si="158"/>
        <v>February</v>
      </c>
      <c r="G1728" t="str">
        <f t="shared" si="159"/>
        <v>Thursday</v>
      </c>
      <c r="H1728">
        <v>23800</v>
      </c>
      <c r="I1728" t="s">
        <v>38</v>
      </c>
      <c r="J1728">
        <v>1</v>
      </c>
      <c r="K1728">
        <v>1</v>
      </c>
      <c r="R1728">
        <v>1</v>
      </c>
      <c r="X1728">
        <v>1</v>
      </c>
      <c r="AA1728">
        <v>1</v>
      </c>
    </row>
    <row r="1729" spans="1:29" hidden="1" x14ac:dyDescent="0.25">
      <c r="A1729" s="11">
        <v>43881.474305555559</v>
      </c>
      <c r="B1729" s="1" t="str">
        <f t="shared" si="156"/>
        <v>02/20/20</v>
      </c>
      <c r="C1729" s="10">
        <f t="shared" si="160"/>
        <v>0.47430555555555554</v>
      </c>
      <c r="D1729" s="2" t="str">
        <f t="shared" si="161"/>
        <v>Morning</v>
      </c>
      <c r="E1729" s="1" t="str">
        <f t="shared" si="157"/>
        <v>2020</v>
      </c>
      <c r="F1729" s="1" t="str">
        <f t="shared" si="158"/>
        <v>February</v>
      </c>
      <c r="G1729" t="str">
        <f t="shared" si="159"/>
        <v>Thursday</v>
      </c>
      <c r="H1729">
        <v>27600</v>
      </c>
      <c r="I1729" t="s">
        <v>39</v>
      </c>
      <c r="J1729">
        <v>2</v>
      </c>
      <c r="K1729">
        <v>1</v>
      </c>
      <c r="N1729">
        <v>1</v>
      </c>
      <c r="P1729">
        <v>2</v>
      </c>
    </row>
    <row r="1730" spans="1:29" hidden="1" x14ac:dyDescent="0.25">
      <c r="A1730" s="11">
        <v>43881.508333333331</v>
      </c>
      <c r="B1730" s="1" t="str">
        <f t="shared" ref="B1730:B1793" si="162">TEXT(A1730,"mm/dd/yy")</f>
        <v>02/20/20</v>
      </c>
      <c r="C1730" s="10">
        <f t="shared" si="160"/>
        <v>0.5083333333333333</v>
      </c>
      <c r="D1730" s="2" t="str">
        <f t="shared" si="161"/>
        <v>Morning</v>
      </c>
      <c r="E1730" s="1" t="str">
        <f t="shared" ref="E1730:E1793" si="163">TEXT(A1730,"yyyy")</f>
        <v>2020</v>
      </c>
      <c r="F1730" s="1" t="str">
        <f t="shared" ref="F1730:F1793" si="164">TEXT(A1730,"mmmm")</f>
        <v>February</v>
      </c>
      <c r="G1730" t="str">
        <f t="shared" ref="G1730:G1793" si="165">TEXT(A1730,"dddd")</f>
        <v>Thursday</v>
      </c>
      <c r="H1730">
        <v>14800</v>
      </c>
      <c r="I1730" t="s">
        <v>39</v>
      </c>
      <c r="J1730">
        <v>1</v>
      </c>
      <c r="K1730">
        <v>1</v>
      </c>
      <c r="V1730">
        <v>1</v>
      </c>
    </row>
    <row r="1731" spans="1:29" hidden="1" x14ac:dyDescent="0.25">
      <c r="A1731" s="11">
        <v>43881.535416666666</v>
      </c>
      <c r="B1731" s="1" t="str">
        <f t="shared" si="162"/>
        <v>02/20/20</v>
      </c>
      <c r="C1731" s="10">
        <f t="shared" ref="C1731:C1794" si="166">TIMEVALUE((TEXT(A1731,"h:mm AM/PM")))</f>
        <v>0.53541666666666665</v>
      </c>
      <c r="D1731" s="2" t="str">
        <f t="shared" ref="D1731:D1794" si="167">IF(C1731&lt;0.541666666666667,"Morning",IF(C1731&lt;0.645833333333333,"Afternoon","Evening"))</f>
        <v>Morning</v>
      </c>
      <c r="E1731" s="1" t="str">
        <f t="shared" si="163"/>
        <v>2020</v>
      </c>
      <c r="F1731" s="1" t="str">
        <f t="shared" si="164"/>
        <v>February</v>
      </c>
      <c r="G1731" t="str">
        <f t="shared" si="165"/>
        <v>Thursday</v>
      </c>
      <c r="H1731">
        <v>15600</v>
      </c>
      <c r="I1731" t="s">
        <v>35</v>
      </c>
      <c r="J1731">
        <v>2</v>
      </c>
      <c r="M1731">
        <v>1</v>
      </c>
    </row>
    <row r="1732" spans="1:29" hidden="1" x14ac:dyDescent="0.25">
      <c r="A1732" s="11">
        <v>43881.554166666669</v>
      </c>
      <c r="B1732" s="1" t="str">
        <f t="shared" si="162"/>
        <v>02/20/20</v>
      </c>
      <c r="C1732" s="10">
        <f t="shared" si="166"/>
        <v>0.5541666666666667</v>
      </c>
      <c r="D1732" s="2" t="str">
        <f t="shared" si="167"/>
        <v>Afternoon</v>
      </c>
      <c r="E1732" s="1" t="str">
        <f t="shared" si="163"/>
        <v>2020</v>
      </c>
      <c r="F1732" s="1" t="str">
        <f t="shared" si="164"/>
        <v>February</v>
      </c>
      <c r="G1732" t="str">
        <f t="shared" si="165"/>
        <v>Thursday</v>
      </c>
      <c r="H1732">
        <v>15800</v>
      </c>
      <c r="I1732" t="s">
        <v>40</v>
      </c>
      <c r="J1732">
        <v>1</v>
      </c>
      <c r="S1732">
        <v>1</v>
      </c>
      <c r="X1732">
        <v>1</v>
      </c>
    </row>
    <row r="1733" spans="1:29" hidden="1" x14ac:dyDescent="0.25">
      <c r="A1733" s="11">
        <v>43881.576388888891</v>
      </c>
      <c r="B1733" s="1" t="str">
        <f t="shared" si="162"/>
        <v>02/20/20</v>
      </c>
      <c r="C1733" s="10">
        <f t="shared" si="166"/>
        <v>0.57638888888888895</v>
      </c>
      <c r="D1733" s="2" t="str">
        <f t="shared" si="167"/>
        <v>Afternoon</v>
      </c>
      <c r="E1733" s="1" t="str">
        <f t="shared" si="163"/>
        <v>2020</v>
      </c>
      <c r="F1733" s="1" t="str">
        <f t="shared" si="164"/>
        <v>February</v>
      </c>
      <c r="G1733" t="str">
        <f t="shared" si="165"/>
        <v>Thursday</v>
      </c>
      <c r="H1733">
        <v>42200</v>
      </c>
      <c r="I1733" t="s">
        <v>39</v>
      </c>
      <c r="J1733">
        <v>5</v>
      </c>
      <c r="K1733">
        <v>1</v>
      </c>
      <c r="P1733">
        <v>3</v>
      </c>
    </row>
    <row r="1734" spans="1:29" hidden="1" x14ac:dyDescent="0.25">
      <c r="A1734" s="11">
        <v>43881.65347222222</v>
      </c>
      <c r="B1734" s="1" t="str">
        <f t="shared" si="162"/>
        <v>02/20/20</v>
      </c>
      <c r="C1734" s="10">
        <f t="shared" si="166"/>
        <v>0.65347222222222223</v>
      </c>
      <c r="D1734" s="2" t="str">
        <f t="shared" si="167"/>
        <v>Evening</v>
      </c>
      <c r="E1734" s="1" t="str">
        <f t="shared" si="163"/>
        <v>2020</v>
      </c>
      <c r="F1734" s="1" t="str">
        <f t="shared" si="164"/>
        <v>February</v>
      </c>
      <c r="G1734" t="str">
        <f t="shared" si="165"/>
        <v>Thursday</v>
      </c>
      <c r="H1734">
        <v>25400</v>
      </c>
      <c r="I1734" t="s">
        <v>45</v>
      </c>
      <c r="J1734">
        <v>3</v>
      </c>
      <c r="O1734">
        <v>1</v>
      </c>
      <c r="Z1734">
        <v>1</v>
      </c>
    </row>
    <row r="1735" spans="1:29" hidden="1" x14ac:dyDescent="0.25">
      <c r="A1735" s="11">
        <v>43882.468055555553</v>
      </c>
      <c r="B1735" s="1" t="str">
        <f t="shared" si="162"/>
        <v>02/21/20</v>
      </c>
      <c r="C1735" s="10">
        <f t="shared" si="166"/>
        <v>0.4680555555555555</v>
      </c>
      <c r="D1735" s="2" t="str">
        <f t="shared" si="167"/>
        <v>Morning</v>
      </c>
      <c r="E1735" s="1" t="str">
        <f t="shared" si="163"/>
        <v>2020</v>
      </c>
      <c r="F1735" s="1" t="str">
        <f t="shared" si="164"/>
        <v>February</v>
      </c>
      <c r="G1735" t="str">
        <f t="shared" si="165"/>
        <v>Friday</v>
      </c>
      <c r="H1735">
        <v>15300</v>
      </c>
      <c r="I1735" t="s">
        <v>34</v>
      </c>
      <c r="J1735">
        <v>1</v>
      </c>
      <c r="M1735">
        <v>1</v>
      </c>
      <c r="AA1735">
        <v>1</v>
      </c>
    </row>
    <row r="1736" spans="1:29" hidden="1" x14ac:dyDescent="0.25">
      <c r="A1736" s="11">
        <v>43882.486111111109</v>
      </c>
      <c r="B1736" s="1" t="str">
        <f t="shared" si="162"/>
        <v>02/21/20</v>
      </c>
      <c r="C1736" s="10">
        <f t="shared" si="166"/>
        <v>0.4861111111111111</v>
      </c>
      <c r="D1736" s="2" t="str">
        <f t="shared" si="167"/>
        <v>Morning</v>
      </c>
      <c r="E1736" s="1" t="str">
        <f t="shared" si="163"/>
        <v>2020</v>
      </c>
      <c r="F1736" s="1" t="str">
        <f t="shared" si="164"/>
        <v>February</v>
      </c>
      <c r="G1736" t="str">
        <f t="shared" si="165"/>
        <v>Friday</v>
      </c>
      <c r="H1736">
        <v>18000</v>
      </c>
      <c r="I1736" t="s">
        <v>39</v>
      </c>
      <c r="K1736">
        <v>2</v>
      </c>
      <c r="S1736">
        <v>2</v>
      </c>
    </row>
    <row r="1737" spans="1:29" hidden="1" x14ac:dyDescent="0.25">
      <c r="A1737" s="11">
        <v>43882.495833333334</v>
      </c>
      <c r="B1737" s="1" t="str">
        <f t="shared" si="162"/>
        <v>02/21/20</v>
      </c>
      <c r="C1737" s="10">
        <f t="shared" si="166"/>
        <v>0.49583333333333335</v>
      </c>
      <c r="D1737" s="2" t="str">
        <f t="shared" si="167"/>
        <v>Morning</v>
      </c>
      <c r="E1737" s="1" t="str">
        <f t="shared" si="163"/>
        <v>2020</v>
      </c>
      <c r="F1737" s="1" t="str">
        <f t="shared" si="164"/>
        <v>February</v>
      </c>
      <c r="G1737" t="str">
        <f t="shared" si="165"/>
        <v>Friday</v>
      </c>
      <c r="H1737">
        <v>19800</v>
      </c>
      <c r="I1737" t="s">
        <v>35</v>
      </c>
      <c r="J1737">
        <v>1</v>
      </c>
      <c r="K1737">
        <v>1</v>
      </c>
      <c r="O1737">
        <v>1</v>
      </c>
      <c r="AC1737">
        <v>1</v>
      </c>
    </row>
    <row r="1738" spans="1:29" hidden="1" x14ac:dyDescent="0.25">
      <c r="A1738" s="11">
        <v>43882.555555555555</v>
      </c>
      <c r="B1738" s="1" t="str">
        <f t="shared" si="162"/>
        <v>02/21/20</v>
      </c>
      <c r="C1738" s="10">
        <f t="shared" si="166"/>
        <v>0.55555555555555558</v>
      </c>
      <c r="D1738" s="2" t="str">
        <f t="shared" si="167"/>
        <v>Afternoon</v>
      </c>
      <c r="E1738" s="1" t="str">
        <f t="shared" si="163"/>
        <v>2020</v>
      </c>
      <c r="F1738" s="1" t="str">
        <f t="shared" si="164"/>
        <v>February</v>
      </c>
      <c r="G1738" t="str">
        <f t="shared" si="165"/>
        <v>Friday</v>
      </c>
      <c r="H1738">
        <v>20000</v>
      </c>
      <c r="I1738" t="s">
        <v>41</v>
      </c>
      <c r="K1738">
        <v>1</v>
      </c>
      <c r="N1738">
        <v>1</v>
      </c>
      <c r="V1738">
        <v>1</v>
      </c>
      <c r="AA1738">
        <v>1</v>
      </c>
    </row>
    <row r="1739" spans="1:29" hidden="1" x14ac:dyDescent="0.25">
      <c r="A1739" s="11">
        <v>43882.561111111114</v>
      </c>
      <c r="B1739" s="1" t="str">
        <f t="shared" si="162"/>
        <v>02/21/20</v>
      </c>
      <c r="C1739" s="10">
        <f t="shared" si="166"/>
        <v>0.56111111111111112</v>
      </c>
      <c r="D1739" s="2" t="str">
        <f t="shared" si="167"/>
        <v>Afternoon</v>
      </c>
      <c r="E1739" s="1" t="str">
        <f t="shared" si="163"/>
        <v>2020</v>
      </c>
      <c r="F1739" s="1" t="str">
        <f t="shared" si="164"/>
        <v>February</v>
      </c>
      <c r="G1739" t="str">
        <f t="shared" si="165"/>
        <v>Friday</v>
      </c>
      <c r="H1739">
        <v>14800</v>
      </c>
      <c r="I1739" t="s">
        <v>45</v>
      </c>
      <c r="J1739">
        <v>1</v>
      </c>
      <c r="K1739">
        <v>1</v>
      </c>
      <c r="P1739">
        <v>1</v>
      </c>
    </row>
    <row r="1740" spans="1:29" hidden="1" x14ac:dyDescent="0.25">
      <c r="A1740" s="11">
        <v>43882.563888888886</v>
      </c>
      <c r="B1740" s="1" t="str">
        <f t="shared" si="162"/>
        <v>02/21/20</v>
      </c>
      <c r="C1740" s="10">
        <f t="shared" si="166"/>
        <v>0.56388888888888888</v>
      </c>
      <c r="D1740" s="2" t="str">
        <f t="shared" si="167"/>
        <v>Afternoon</v>
      </c>
      <c r="E1740" s="1" t="str">
        <f t="shared" si="163"/>
        <v>2020</v>
      </c>
      <c r="F1740" s="1" t="str">
        <f t="shared" si="164"/>
        <v>February</v>
      </c>
      <c r="G1740" t="str">
        <f t="shared" si="165"/>
        <v>Friday</v>
      </c>
      <c r="H1740">
        <v>18500</v>
      </c>
      <c r="I1740" t="s">
        <v>42</v>
      </c>
      <c r="N1740">
        <v>3</v>
      </c>
      <c r="Y1740">
        <v>1</v>
      </c>
    </row>
    <row r="1741" spans="1:29" hidden="1" x14ac:dyDescent="0.25">
      <c r="A1741" s="11">
        <v>43882.597916666666</v>
      </c>
      <c r="B1741" s="1" t="str">
        <f t="shared" si="162"/>
        <v>02/21/20</v>
      </c>
      <c r="C1741" s="10">
        <f t="shared" si="166"/>
        <v>0.59791666666666665</v>
      </c>
      <c r="D1741" s="2" t="str">
        <f t="shared" si="167"/>
        <v>Afternoon</v>
      </c>
      <c r="E1741" s="1" t="str">
        <f t="shared" si="163"/>
        <v>2020</v>
      </c>
      <c r="F1741" s="1" t="str">
        <f t="shared" si="164"/>
        <v>February</v>
      </c>
      <c r="G1741" t="str">
        <f t="shared" si="165"/>
        <v>Friday</v>
      </c>
      <c r="H1741">
        <v>33500</v>
      </c>
      <c r="I1741" t="s">
        <v>35</v>
      </c>
      <c r="J1741">
        <v>2</v>
      </c>
      <c r="N1741">
        <v>3</v>
      </c>
      <c r="Q1741">
        <v>2</v>
      </c>
      <c r="AB1741">
        <v>2</v>
      </c>
    </row>
    <row r="1742" spans="1:29" hidden="1" x14ac:dyDescent="0.25">
      <c r="A1742" s="11">
        <v>43882.611805555556</v>
      </c>
      <c r="B1742" s="1" t="str">
        <f t="shared" si="162"/>
        <v>02/21/20</v>
      </c>
      <c r="C1742" s="10">
        <f t="shared" si="166"/>
        <v>0.6118055555555556</v>
      </c>
      <c r="D1742" s="2" t="str">
        <f t="shared" si="167"/>
        <v>Afternoon</v>
      </c>
      <c r="E1742" s="1" t="str">
        <f t="shared" si="163"/>
        <v>2020</v>
      </c>
      <c r="F1742" s="1" t="str">
        <f t="shared" si="164"/>
        <v>February</v>
      </c>
      <c r="G1742" t="str">
        <f t="shared" si="165"/>
        <v>Friday</v>
      </c>
      <c r="H1742">
        <v>15800</v>
      </c>
      <c r="I1742" t="s">
        <v>38</v>
      </c>
      <c r="J1742">
        <v>1</v>
      </c>
      <c r="K1742">
        <v>1</v>
      </c>
      <c r="AA1742">
        <v>1</v>
      </c>
    </row>
    <row r="1743" spans="1:29" hidden="1" x14ac:dyDescent="0.25">
      <c r="A1743" s="11">
        <v>43883.460416666669</v>
      </c>
      <c r="B1743" s="1" t="str">
        <f t="shared" si="162"/>
        <v>02/22/20</v>
      </c>
      <c r="C1743" s="10">
        <f t="shared" si="166"/>
        <v>0.4604166666666667</v>
      </c>
      <c r="D1743" s="2" t="str">
        <f t="shared" si="167"/>
        <v>Morning</v>
      </c>
      <c r="E1743" s="1" t="str">
        <f t="shared" si="163"/>
        <v>2020</v>
      </c>
      <c r="F1743" s="1" t="str">
        <f t="shared" si="164"/>
        <v>February</v>
      </c>
      <c r="G1743" t="str">
        <f t="shared" si="165"/>
        <v>Saturday</v>
      </c>
      <c r="H1743">
        <v>14300</v>
      </c>
      <c r="I1743" t="s">
        <v>35</v>
      </c>
      <c r="J1743">
        <v>1</v>
      </c>
      <c r="Y1743">
        <v>1</v>
      </c>
      <c r="AB1743">
        <v>1</v>
      </c>
    </row>
    <row r="1744" spans="1:29" hidden="1" x14ac:dyDescent="0.25">
      <c r="A1744" s="11">
        <v>43883.464583333334</v>
      </c>
      <c r="B1744" s="1" t="str">
        <f t="shared" si="162"/>
        <v>02/22/20</v>
      </c>
      <c r="C1744" s="10">
        <f t="shared" si="166"/>
        <v>0.46458333333333335</v>
      </c>
      <c r="D1744" s="2" t="str">
        <f t="shared" si="167"/>
        <v>Morning</v>
      </c>
      <c r="E1744" s="1" t="str">
        <f t="shared" si="163"/>
        <v>2020</v>
      </c>
      <c r="F1744" s="1" t="str">
        <f t="shared" si="164"/>
        <v>February</v>
      </c>
      <c r="G1744" t="str">
        <f t="shared" si="165"/>
        <v>Saturday</v>
      </c>
      <c r="H1744">
        <v>28300</v>
      </c>
      <c r="I1744" t="s">
        <v>36</v>
      </c>
      <c r="J1744">
        <v>1</v>
      </c>
      <c r="P1744">
        <v>2</v>
      </c>
      <c r="X1744">
        <v>2</v>
      </c>
      <c r="AB1744">
        <v>1</v>
      </c>
    </row>
    <row r="1745" spans="1:29" hidden="1" x14ac:dyDescent="0.25">
      <c r="A1745" s="11">
        <v>43883.468055555553</v>
      </c>
      <c r="B1745" s="1" t="str">
        <f t="shared" si="162"/>
        <v>02/22/20</v>
      </c>
      <c r="C1745" s="10">
        <f t="shared" si="166"/>
        <v>0.4680555555555555</v>
      </c>
      <c r="D1745" s="2" t="str">
        <f t="shared" si="167"/>
        <v>Morning</v>
      </c>
      <c r="E1745" s="1" t="str">
        <f t="shared" si="163"/>
        <v>2020</v>
      </c>
      <c r="F1745" s="1" t="str">
        <f t="shared" si="164"/>
        <v>February</v>
      </c>
      <c r="G1745" t="str">
        <f t="shared" si="165"/>
        <v>Saturday</v>
      </c>
      <c r="H1745">
        <v>16300</v>
      </c>
      <c r="I1745" t="s">
        <v>39</v>
      </c>
      <c r="J1745">
        <v>1</v>
      </c>
      <c r="N1745">
        <v>1</v>
      </c>
      <c r="R1745">
        <v>1</v>
      </c>
      <c r="AB1745">
        <v>1</v>
      </c>
    </row>
    <row r="1746" spans="1:29" hidden="1" x14ac:dyDescent="0.25">
      <c r="A1746" s="11">
        <v>43883.482638888891</v>
      </c>
      <c r="B1746" s="1" t="str">
        <f t="shared" si="162"/>
        <v>02/22/20</v>
      </c>
      <c r="C1746" s="10">
        <f t="shared" si="166"/>
        <v>0.4826388888888889</v>
      </c>
      <c r="D1746" s="2" t="str">
        <f t="shared" si="167"/>
        <v>Morning</v>
      </c>
      <c r="E1746" s="1" t="str">
        <f t="shared" si="163"/>
        <v>2020</v>
      </c>
      <c r="F1746" s="1" t="str">
        <f t="shared" si="164"/>
        <v>February</v>
      </c>
      <c r="G1746" t="str">
        <f t="shared" si="165"/>
        <v>Saturday</v>
      </c>
      <c r="H1746">
        <v>18600</v>
      </c>
      <c r="I1746" t="s">
        <v>40</v>
      </c>
      <c r="J1746">
        <v>2</v>
      </c>
      <c r="K1746">
        <v>1</v>
      </c>
      <c r="N1746">
        <v>1</v>
      </c>
    </row>
    <row r="1747" spans="1:29" hidden="1" x14ac:dyDescent="0.25">
      <c r="A1747" s="11">
        <v>43883.48541666667</v>
      </c>
      <c r="B1747" s="1" t="str">
        <f t="shared" si="162"/>
        <v>02/22/20</v>
      </c>
      <c r="C1747" s="10">
        <f t="shared" si="166"/>
        <v>0.48541666666666666</v>
      </c>
      <c r="D1747" s="2" t="str">
        <f t="shared" si="167"/>
        <v>Morning</v>
      </c>
      <c r="E1747" s="1" t="str">
        <f t="shared" si="163"/>
        <v>2020</v>
      </c>
      <c r="F1747" s="1" t="str">
        <f t="shared" si="164"/>
        <v>February</v>
      </c>
      <c r="G1747" t="str">
        <f t="shared" si="165"/>
        <v>Saturday</v>
      </c>
      <c r="H1747">
        <v>21200</v>
      </c>
      <c r="I1747" t="s">
        <v>45</v>
      </c>
      <c r="J1747">
        <v>4</v>
      </c>
    </row>
    <row r="1748" spans="1:29" hidden="1" x14ac:dyDescent="0.25">
      <c r="A1748" s="11">
        <v>43883.509027777778</v>
      </c>
      <c r="B1748" s="1" t="str">
        <f t="shared" si="162"/>
        <v>02/22/20</v>
      </c>
      <c r="C1748" s="10">
        <f t="shared" si="166"/>
        <v>0.50902777777777775</v>
      </c>
      <c r="D1748" s="2" t="str">
        <f t="shared" si="167"/>
        <v>Morning</v>
      </c>
      <c r="E1748" s="1" t="str">
        <f t="shared" si="163"/>
        <v>2020</v>
      </c>
      <c r="F1748" s="1" t="str">
        <f t="shared" si="164"/>
        <v>February</v>
      </c>
      <c r="G1748" t="str">
        <f t="shared" si="165"/>
        <v>Saturday</v>
      </c>
      <c r="H1748">
        <v>17000</v>
      </c>
      <c r="I1748" t="s">
        <v>35</v>
      </c>
      <c r="K1748">
        <v>1</v>
      </c>
      <c r="N1748">
        <v>1</v>
      </c>
      <c r="P1748">
        <v>1</v>
      </c>
      <c r="R1748">
        <v>1</v>
      </c>
    </row>
    <row r="1749" spans="1:29" hidden="1" x14ac:dyDescent="0.25">
      <c r="A1749" s="11">
        <v>43883.509722222225</v>
      </c>
      <c r="B1749" s="1" t="str">
        <f t="shared" si="162"/>
        <v>02/22/20</v>
      </c>
      <c r="C1749" s="10">
        <f t="shared" si="166"/>
        <v>0.50972222222222219</v>
      </c>
      <c r="D1749" s="2" t="str">
        <f t="shared" si="167"/>
        <v>Morning</v>
      </c>
      <c r="E1749" s="1" t="str">
        <f t="shared" si="163"/>
        <v>2020</v>
      </c>
      <c r="F1749" s="1" t="str">
        <f t="shared" si="164"/>
        <v>February</v>
      </c>
      <c r="G1749" t="str">
        <f t="shared" si="165"/>
        <v>Saturday</v>
      </c>
      <c r="H1749">
        <v>19300</v>
      </c>
      <c r="I1749" t="s">
        <v>35</v>
      </c>
      <c r="J1749">
        <v>1</v>
      </c>
      <c r="K1749">
        <v>1</v>
      </c>
      <c r="P1749">
        <v>1</v>
      </c>
      <c r="AC1749">
        <v>1</v>
      </c>
    </row>
    <row r="1750" spans="1:29" hidden="1" x14ac:dyDescent="0.25">
      <c r="A1750" s="11">
        <v>43883.515277777777</v>
      </c>
      <c r="B1750" s="1" t="str">
        <f t="shared" si="162"/>
        <v>02/22/20</v>
      </c>
      <c r="C1750" s="10">
        <f t="shared" si="166"/>
        <v>0.51527777777777783</v>
      </c>
      <c r="D1750" s="2" t="str">
        <f t="shared" si="167"/>
        <v>Morning</v>
      </c>
      <c r="E1750" s="1" t="str">
        <f t="shared" si="163"/>
        <v>2020</v>
      </c>
      <c r="F1750" s="1" t="str">
        <f t="shared" si="164"/>
        <v>February</v>
      </c>
      <c r="G1750" t="str">
        <f t="shared" si="165"/>
        <v>Saturday</v>
      </c>
      <c r="H1750">
        <v>17100</v>
      </c>
      <c r="I1750" t="s">
        <v>38</v>
      </c>
      <c r="J1750">
        <v>2</v>
      </c>
      <c r="AC1750">
        <v>1</v>
      </c>
    </row>
    <row r="1751" spans="1:29" hidden="1" x14ac:dyDescent="0.25">
      <c r="A1751" s="11">
        <v>43883.517361111109</v>
      </c>
      <c r="B1751" s="1" t="str">
        <f t="shared" si="162"/>
        <v>02/22/20</v>
      </c>
      <c r="C1751" s="10">
        <f t="shared" si="166"/>
        <v>0.51736111111111105</v>
      </c>
      <c r="D1751" s="2" t="str">
        <f t="shared" si="167"/>
        <v>Morning</v>
      </c>
      <c r="E1751" s="1" t="str">
        <f t="shared" si="163"/>
        <v>2020</v>
      </c>
      <c r="F1751" s="1" t="str">
        <f t="shared" si="164"/>
        <v>February</v>
      </c>
      <c r="G1751" t="str">
        <f t="shared" si="165"/>
        <v>Saturday</v>
      </c>
      <c r="H1751">
        <v>16300</v>
      </c>
      <c r="I1751" t="s">
        <v>39</v>
      </c>
      <c r="J1751">
        <v>1</v>
      </c>
      <c r="K1751">
        <v>1</v>
      </c>
      <c r="R1751">
        <v>1</v>
      </c>
      <c r="AB1751">
        <v>1</v>
      </c>
    </row>
    <row r="1752" spans="1:29" hidden="1" x14ac:dyDescent="0.25">
      <c r="A1752" s="11">
        <v>43883.522916666669</v>
      </c>
      <c r="B1752" s="1" t="str">
        <f t="shared" si="162"/>
        <v>02/22/20</v>
      </c>
      <c r="C1752" s="10">
        <f t="shared" si="166"/>
        <v>0.5229166666666667</v>
      </c>
      <c r="D1752" s="2" t="str">
        <f t="shared" si="167"/>
        <v>Morning</v>
      </c>
      <c r="E1752" s="1" t="str">
        <f t="shared" si="163"/>
        <v>2020</v>
      </c>
      <c r="F1752" s="1" t="str">
        <f t="shared" si="164"/>
        <v>February</v>
      </c>
      <c r="G1752" t="str">
        <f t="shared" si="165"/>
        <v>Saturday</v>
      </c>
      <c r="H1752">
        <v>14500</v>
      </c>
      <c r="I1752" t="s">
        <v>46</v>
      </c>
      <c r="P1752">
        <v>1</v>
      </c>
      <c r="R1752">
        <v>1</v>
      </c>
      <c r="X1752">
        <v>1</v>
      </c>
    </row>
    <row r="1753" spans="1:29" hidden="1" x14ac:dyDescent="0.25">
      <c r="A1753" s="11">
        <v>43883.533333333333</v>
      </c>
      <c r="B1753" s="1" t="str">
        <f t="shared" si="162"/>
        <v>02/22/20</v>
      </c>
      <c r="C1753" s="10">
        <f t="shared" si="166"/>
        <v>0.53333333333333333</v>
      </c>
      <c r="D1753" s="2" t="str">
        <f t="shared" si="167"/>
        <v>Morning</v>
      </c>
      <c r="E1753" s="1" t="str">
        <f t="shared" si="163"/>
        <v>2020</v>
      </c>
      <c r="F1753" s="1" t="str">
        <f t="shared" si="164"/>
        <v>February</v>
      </c>
      <c r="G1753" t="str">
        <f t="shared" si="165"/>
        <v>Saturday</v>
      </c>
      <c r="H1753">
        <v>16100</v>
      </c>
      <c r="I1753" t="s">
        <v>39</v>
      </c>
      <c r="J1753">
        <v>2</v>
      </c>
      <c r="AC1753">
        <v>1</v>
      </c>
    </row>
    <row r="1754" spans="1:29" hidden="1" x14ac:dyDescent="0.25">
      <c r="A1754" s="11">
        <v>43883.548611111109</v>
      </c>
      <c r="B1754" s="1" t="str">
        <f t="shared" si="162"/>
        <v>02/22/20</v>
      </c>
      <c r="C1754" s="10">
        <f t="shared" si="166"/>
        <v>0.54861111111111105</v>
      </c>
      <c r="D1754" s="2" t="str">
        <f t="shared" si="167"/>
        <v>Afternoon</v>
      </c>
      <c r="E1754" s="1" t="str">
        <f t="shared" si="163"/>
        <v>2020</v>
      </c>
      <c r="F1754" s="1" t="str">
        <f t="shared" si="164"/>
        <v>February</v>
      </c>
      <c r="G1754" t="str">
        <f t="shared" si="165"/>
        <v>Saturday</v>
      </c>
      <c r="H1754">
        <v>22000</v>
      </c>
      <c r="I1754" t="s">
        <v>39</v>
      </c>
      <c r="K1754">
        <v>1</v>
      </c>
      <c r="P1754">
        <v>1</v>
      </c>
      <c r="Q1754">
        <v>1</v>
      </c>
      <c r="R1754">
        <v>1</v>
      </c>
      <c r="AA1754">
        <v>1</v>
      </c>
    </row>
    <row r="1755" spans="1:29" hidden="1" x14ac:dyDescent="0.25">
      <c r="A1755" s="11">
        <v>43883.558333333334</v>
      </c>
      <c r="B1755" s="1" t="str">
        <f t="shared" si="162"/>
        <v>02/22/20</v>
      </c>
      <c r="C1755" s="10">
        <f t="shared" si="166"/>
        <v>0.55833333333333335</v>
      </c>
      <c r="D1755" s="2" t="str">
        <f t="shared" si="167"/>
        <v>Afternoon</v>
      </c>
      <c r="E1755" s="1" t="str">
        <f t="shared" si="163"/>
        <v>2020</v>
      </c>
      <c r="F1755" s="1" t="str">
        <f t="shared" si="164"/>
        <v>February</v>
      </c>
      <c r="G1755" t="str">
        <f t="shared" si="165"/>
        <v>Saturday</v>
      </c>
      <c r="H1755">
        <v>17500</v>
      </c>
      <c r="I1755" t="s">
        <v>35</v>
      </c>
      <c r="K1755">
        <v>1</v>
      </c>
      <c r="M1755">
        <v>1</v>
      </c>
      <c r="N1755">
        <v>1</v>
      </c>
    </row>
    <row r="1756" spans="1:29" hidden="1" x14ac:dyDescent="0.25">
      <c r="A1756" s="11">
        <v>43883.57708333333</v>
      </c>
      <c r="B1756" s="1" t="str">
        <f t="shared" si="162"/>
        <v>02/22/20</v>
      </c>
      <c r="C1756" s="10">
        <f t="shared" si="166"/>
        <v>0.57708333333333328</v>
      </c>
      <c r="D1756" s="2" t="str">
        <f t="shared" si="167"/>
        <v>Afternoon</v>
      </c>
      <c r="E1756" s="1" t="str">
        <f t="shared" si="163"/>
        <v>2020</v>
      </c>
      <c r="F1756" s="1" t="str">
        <f t="shared" si="164"/>
        <v>February</v>
      </c>
      <c r="G1756" t="str">
        <f t="shared" si="165"/>
        <v>Saturday</v>
      </c>
      <c r="H1756">
        <v>21500</v>
      </c>
      <c r="I1756" t="s">
        <v>33</v>
      </c>
      <c r="N1756">
        <v>2</v>
      </c>
      <c r="P1756">
        <v>1</v>
      </c>
      <c r="R1756">
        <v>1</v>
      </c>
      <c r="X1756">
        <v>1</v>
      </c>
    </row>
    <row r="1757" spans="1:29" hidden="1" x14ac:dyDescent="0.25">
      <c r="A1757" s="11">
        <v>43883.584722222222</v>
      </c>
      <c r="B1757" s="1" t="str">
        <f t="shared" si="162"/>
        <v>02/22/20</v>
      </c>
      <c r="C1757" s="10">
        <f t="shared" si="166"/>
        <v>0.58472222222222225</v>
      </c>
      <c r="D1757" s="2" t="str">
        <f t="shared" si="167"/>
        <v>Afternoon</v>
      </c>
      <c r="E1757" s="1" t="str">
        <f t="shared" si="163"/>
        <v>2020</v>
      </c>
      <c r="F1757" s="1" t="str">
        <f t="shared" si="164"/>
        <v>February</v>
      </c>
      <c r="G1757" t="str">
        <f t="shared" si="165"/>
        <v>Saturday</v>
      </c>
      <c r="H1757">
        <v>23100</v>
      </c>
      <c r="I1757" t="s">
        <v>47</v>
      </c>
      <c r="J1757">
        <v>2</v>
      </c>
      <c r="N1757">
        <v>1</v>
      </c>
      <c r="Q1757">
        <v>2</v>
      </c>
    </row>
    <row r="1758" spans="1:29" hidden="1" x14ac:dyDescent="0.25">
      <c r="A1758" s="11">
        <v>43883.593055555553</v>
      </c>
      <c r="B1758" s="1" t="str">
        <f t="shared" si="162"/>
        <v>02/22/20</v>
      </c>
      <c r="C1758" s="10">
        <f t="shared" si="166"/>
        <v>0.59305555555555556</v>
      </c>
      <c r="D1758" s="2" t="str">
        <f t="shared" si="167"/>
        <v>Afternoon</v>
      </c>
      <c r="E1758" s="1" t="str">
        <f t="shared" si="163"/>
        <v>2020</v>
      </c>
      <c r="F1758" s="1" t="str">
        <f t="shared" si="164"/>
        <v>February</v>
      </c>
      <c r="G1758" t="str">
        <f t="shared" si="165"/>
        <v>Saturday</v>
      </c>
      <c r="H1758">
        <v>15400</v>
      </c>
      <c r="I1758" t="s">
        <v>40</v>
      </c>
      <c r="J1758">
        <v>2</v>
      </c>
      <c r="W1758">
        <v>1</v>
      </c>
    </row>
    <row r="1759" spans="1:29" hidden="1" x14ac:dyDescent="0.25">
      <c r="A1759" s="11">
        <v>43883.598611111112</v>
      </c>
      <c r="B1759" s="1" t="str">
        <f t="shared" si="162"/>
        <v>02/22/20</v>
      </c>
      <c r="C1759" s="10">
        <f t="shared" si="166"/>
        <v>0.59861111111111109</v>
      </c>
      <c r="D1759" s="2" t="str">
        <f t="shared" si="167"/>
        <v>Afternoon</v>
      </c>
      <c r="E1759" s="1" t="str">
        <f t="shared" si="163"/>
        <v>2020</v>
      </c>
      <c r="F1759" s="1" t="str">
        <f t="shared" si="164"/>
        <v>February</v>
      </c>
      <c r="G1759" t="str">
        <f t="shared" si="165"/>
        <v>Saturday</v>
      </c>
      <c r="H1759">
        <v>15100</v>
      </c>
      <c r="I1759" t="s">
        <v>39</v>
      </c>
      <c r="J1759">
        <v>2</v>
      </c>
      <c r="K1759">
        <v>1</v>
      </c>
    </row>
    <row r="1760" spans="1:29" hidden="1" x14ac:dyDescent="0.25">
      <c r="A1760" s="11">
        <v>43883.625</v>
      </c>
      <c r="B1760" s="1" t="str">
        <f t="shared" si="162"/>
        <v>02/22/20</v>
      </c>
      <c r="C1760" s="10">
        <f t="shared" si="166"/>
        <v>0.625</v>
      </c>
      <c r="D1760" s="2" t="str">
        <f t="shared" si="167"/>
        <v>Afternoon</v>
      </c>
      <c r="E1760" s="1" t="str">
        <f t="shared" si="163"/>
        <v>2020</v>
      </c>
      <c r="F1760" s="1" t="str">
        <f t="shared" si="164"/>
        <v>February</v>
      </c>
      <c r="G1760" t="str">
        <f t="shared" si="165"/>
        <v>Saturday</v>
      </c>
      <c r="H1760">
        <v>24100</v>
      </c>
      <c r="I1760" t="s">
        <v>39</v>
      </c>
      <c r="J1760">
        <v>1</v>
      </c>
      <c r="W1760">
        <v>1</v>
      </c>
      <c r="X1760">
        <v>1</v>
      </c>
      <c r="AA1760">
        <v>2</v>
      </c>
    </row>
    <row r="1761" spans="1:30" hidden="1" x14ac:dyDescent="0.25">
      <c r="A1761" s="11">
        <v>43883.722222222219</v>
      </c>
      <c r="B1761" s="1" t="str">
        <f t="shared" si="162"/>
        <v>02/22/20</v>
      </c>
      <c r="C1761" s="10">
        <f t="shared" si="166"/>
        <v>0.72222222222222221</v>
      </c>
      <c r="D1761" s="2" t="str">
        <f t="shared" si="167"/>
        <v>Evening</v>
      </c>
      <c r="E1761" s="1" t="str">
        <f t="shared" si="163"/>
        <v>2020</v>
      </c>
      <c r="F1761" s="1" t="str">
        <f t="shared" si="164"/>
        <v>February</v>
      </c>
      <c r="G1761" t="str">
        <f t="shared" si="165"/>
        <v>Saturday</v>
      </c>
      <c r="H1761">
        <v>15300</v>
      </c>
      <c r="I1761" t="s">
        <v>40</v>
      </c>
      <c r="J1761">
        <v>1</v>
      </c>
      <c r="M1761">
        <v>1</v>
      </c>
      <c r="AA1761">
        <v>1</v>
      </c>
    </row>
    <row r="1762" spans="1:30" hidden="1" x14ac:dyDescent="0.25">
      <c r="A1762" s="11">
        <v>43884.461111111108</v>
      </c>
      <c r="B1762" s="1" t="str">
        <f t="shared" si="162"/>
        <v>02/23/20</v>
      </c>
      <c r="C1762" s="10">
        <f t="shared" si="166"/>
        <v>0.46111111111111108</v>
      </c>
      <c r="D1762" s="2" t="str">
        <f t="shared" si="167"/>
        <v>Morning</v>
      </c>
      <c r="E1762" s="1" t="str">
        <f t="shared" si="163"/>
        <v>2020</v>
      </c>
      <c r="F1762" s="1" t="str">
        <f t="shared" si="164"/>
        <v>February</v>
      </c>
      <c r="G1762" t="str">
        <f t="shared" si="165"/>
        <v>Sunday</v>
      </c>
      <c r="H1762">
        <v>35300</v>
      </c>
      <c r="I1762" t="s">
        <v>40</v>
      </c>
      <c r="J1762">
        <v>2</v>
      </c>
      <c r="M1762">
        <v>1</v>
      </c>
      <c r="N1762">
        <v>1</v>
      </c>
      <c r="P1762">
        <v>1</v>
      </c>
      <c r="R1762">
        <v>1</v>
      </c>
      <c r="X1762">
        <v>1</v>
      </c>
      <c r="AC1762">
        <v>1</v>
      </c>
    </row>
    <row r="1763" spans="1:30" hidden="1" x14ac:dyDescent="0.25">
      <c r="A1763" s="11">
        <v>43884.462500000001</v>
      </c>
      <c r="B1763" s="1" t="str">
        <f t="shared" si="162"/>
        <v>02/23/20</v>
      </c>
      <c r="C1763" s="10">
        <f t="shared" si="166"/>
        <v>0.46249999999999997</v>
      </c>
      <c r="D1763" s="2" t="str">
        <f t="shared" si="167"/>
        <v>Morning</v>
      </c>
      <c r="E1763" s="1" t="str">
        <f t="shared" si="163"/>
        <v>2020</v>
      </c>
      <c r="F1763" s="1" t="str">
        <f t="shared" si="164"/>
        <v>February</v>
      </c>
      <c r="G1763" t="str">
        <f t="shared" si="165"/>
        <v>Sunday</v>
      </c>
      <c r="H1763">
        <v>18000</v>
      </c>
      <c r="I1763" t="s">
        <v>39</v>
      </c>
      <c r="K1763">
        <v>1</v>
      </c>
      <c r="P1763">
        <v>2</v>
      </c>
      <c r="R1763">
        <v>1</v>
      </c>
    </row>
    <row r="1764" spans="1:30" hidden="1" x14ac:dyDescent="0.25">
      <c r="A1764" s="11">
        <v>43884.463194444441</v>
      </c>
      <c r="B1764" s="1" t="str">
        <f t="shared" si="162"/>
        <v>02/23/20</v>
      </c>
      <c r="C1764" s="10">
        <f t="shared" si="166"/>
        <v>0.46319444444444446</v>
      </c>
      <c r="D1764" s="2" t="str">
        <f t="shared" si="167"/>
        <v>Morning</v>
      </c>
      <c r="E1764" s="1" t="str">
        <f t="shared" si="163"/>
        <v>2020</v>
      </c>
      <c r="F1764" s="1" t="str">
        <f t="shared" si="164"/>
        <v>February</v>
      </c>
      <c r="G1764" t="str">
        <f t="shared" si="165"/>
        <v>Sunday</v>
      </c>
      <c r="H1764">
        <v>41300</v>
      </c>
      <c r="I1764" t="s">
        <v>39</v>
      </c>
      <c r="J1764">
        <v>1</v>
      </c>
      <c r="K1764">
        <v>3</v>
      </c>
      <c r="N1764">
        <v>3</v>
      </c>
      <c r="X1764">
        <v>2</v>
      </c>
      <c r="AA1764">
        <v>1</v>
      </c>
    </row>
    <row r="1765" spans="1:30" hidden="1" x14ac:dyDescent="0.25">
      <c r="A1765" s="11">
        <v>43884.465277777781</v>
      </c>
      <c r="B1765" s="1" t="str">
        <f t="shared" si="162"/>
        <v>02/23/20</v>
      </c>
      <c r="C1765" s="10">
        <f t="shared" si="166"/>
        <v>0.46527777777777773</v>
      </c>
      <c r="D1765" s="2" t="str">
        <f t="shared" si="167"/>
        <v>Morning</v>
      </c>
      <c r="E1765" s="1" t="str">
        <f t="shared" si="163"/>
        <v>2020</v>
      </c>
      <c r="F1765" s="1" t="str">
        <f t="shared" si="164"/>
        <v>February</v>
      </c>
      <c r="G1765" t="str">
        <f t="shared" si="165"/>
        <v>Sunday</v>
      </c>
      <c r="H1765">
        <v>26600</v>
      </c>
      <c r="I1765" t="s">
        <v>36</v>
      </c>
      <c r="J1765">
        <v>1</v>
      </c>
      <c r="K1765">
        <v>1</v>
      </c>
      <c r="N1765">
        <v>1</v>
      </c>
      <c r="O1765">
        <v>1</v>
      </c>
      <c r="Q1765">
        <v>1</v>
      </c>
      <c r="W1765">
        <v>1</v>
      </c>
    </row>
    <row r="1766" spans="1:30" hidden="1" x14ac:dyDescent="0.25">
      <c r="A1766" s="11">
        <v>43884.467361111114</v>
      </c>
      <c r="B1766" s="1" t="str">
        <f t="shared" si="162"/>
        <v>02/23/20</v>
      </c>
      <c r="C1766" s="10">
        <f t="shared" si="166"/>
        <v>0.46736111111111112</v>
      </c>
      <c r="D1766" s="2" t="str">
        <f t="shared" si="167"/>
        <v>Morning</v>
      </c>
      <c r="E1766" s="1" t="str">
        <f t="shared" si="163"/>
        <v>2020</v>
      </c>
      <c r="F1766" s="1" t="str">
        <f t="shared" si="164"/>
        <v>February</v>
      </c>
      <c r="G1766" t="str">
        <f t="shared" si="165"/>
        <v>Sunday</v>
      </c>
      <c r="H1766">
        <v>27200</v>
      </c>
      <c r="I1766" t="s">
        <v>35</v>
      </c>
      <c r="J1766">
        <v>2</v>
      </c>
      <c r="M1766">
        <v>2</v>
      </c>
      <c r="W1766">
        <v>2</v>
      </c>
    </row>
    <row r="1767" spans="1:30" hidden="1" x14ac:dyDescent="0.25">
      <c r="A1767" s="11">
        <v>43884.480555555558</v>
      </c>
      <c r="B1767" s="1" t="str">
        <f t="shared" si="162"/>
        <v>02/23/20</v>
      </c>
      <c r="C1767" s="10">
        <f t="shared" si="166"/>
        <v>0.48055555555555557</v>
      </c>
      <c r="D1767" s="2" t="str">
        <f t="shared" si="167"/>
        <v>Morning</v>
      </c>
      <c r="E1767" s="1" t="str">
        <f t="shared" si="163"/>
        <v>2020</v>
      </c>
      <c r="F1767" s="1" t="str">
        <f t="shared" si="164"/>
        <v>February</v>
      </c>
      <c r="G1767" t="str">
        <f t="shared" si="165"/>
        <v>Sunday</v>
      </c>
      <c r="H1767">
        <v>24100</v>
      </c>
      <c r="I1767" t="s">
        <v>38</v>
      </c>
      <c r="J1767">
        <v>2</v>
      </c>
      <c r="N1767">
        <v>2</v>
      </c>
      <c r="X1767">
        <v>1</v>
      </c>
    </row>
    <row r="1768" spans="1:30" hidden="1" x14ac:dyDescent="0.25">
      <c r="A1768" s="11">
        <v>43884.486805555556</v>
      </c>
      <c r="B1768" s="1" t="str">
        <f t="shared" si="162"/>
        <v>02/23/20</v>
      </c>
      <c r="C1768" s="10">
        <f t="shared" si="166"/>
        <v>0.48680555555555555</v>
      </c>
      <c r="D1768" s="2" t="str">
        <f t="shared" si="167"/>
        <v>Morning</v>
      </c>
      <c r="E1768" s="1" t="str">
        <f t="shared" si="163"/>
        <v>2020</v>
      </c>
      <c r="F1768" s="1" t="str">
        <f t="shared" si="164"/>
        <v>February</v>
      </c>
      <c r="G1768" t="str">
        <f t="shared" si="165"/>
        <v>Sunday</v>
      </c>
      <c r="H1768">
        <v>17000</v>
      </c>
      <c r="I1768" t="s">
        <v>35</v>
      </c>
      <c r="M1768">
        <v>2</v>
      </c>
      <c r="N1768">
        <v>1</v>
      </c>
      <c r="R1768">
        <v>1</v>
      </c>
    </row>
    <row r="1769" spans="1:30" hidden="1" x14ac:dyDescent="0.25">
      <c r="A1769" s="11">
        <v>43884.490972222222</v>
      </c>
      <c r="B1769" s="1" t="str">
        <f t="shared" si="162"/>
        <v>02/23/20</v>
      </c>
      <c r="C1769" s="10">
        <f t="shared" si="166"/>
        <v>0.4909722222222222</v>
      </c>
      <c r="D1769" s="2" t="str">
        <f t="shared" si="167"/>
        <v>Morning</v>
      </c>
      <c r="E1769" s="1" t="str">
        <f t="shared" si="163"/>
        <v>2020</v>
      </c>
      <c r="F1769" s="1" t="str">
        <f t="shared" si="164"/>
        <v>February</v>
      </c>
      <c r="G1769" t="str">
        <f t="shared" si="165"/>
        <v>Sunday</v>
      </c>
      <c r="H1769">
        <v>23500</v>
      </c>
      <c r="I1769" t="s">
        <v>38</v>
      </c>
      <c r="P1769">
        <v>1</v>
      </c>
      <c r="AA1769">
        <v>1</v>
      </c>
      <c r="AB1769">
        <v>1</v>
      </c>
    </row>
    <row r="1770" spans="1:30" hidden="1" x14ac:dyDescent="0.25">
      <c r="A1770" s="11">
        <v>43884.494444444441</v>
      </c>
      <c r="B1770" s="1" t="str">
        <f t="shared" si="162"/>
        <v>02/23/20</v>
      </c>
      <c r="C1770" s="10">
        <f t="shared" si="166"/>
        <v>0.49444444444444446</v>
      </c>
      <c r="D1770" s="2" t="str">
        <f t="shared" si="167"/>
        <v>Morning</v>
      </c>
      <c r="E1770" s="1" t="str">
        <f t="shared" si="163"/>
        <v>2020</v>
      </c>
      <c r="F1770" s="1" t="str">
        <f t="shared" si="164"/>
        <v>February</v>
      </c>
      <c r="G1770" t="str">
        <f t="shared" si="165"/>
        <v>Sunday</v>
      </c>
      <c r="H1770">
        <v>25500</v>
      </c>
      <c r="I1770" t="s">
        <v>36</v>
      </c>
      <c r="P1770">
        <v>1</v>
      </c>
      <c r="AA1770">
        <v>1</v>
      </c>
      <c r="AC1770">
        <v>3</v>
      </c>
    </row>
    <row r="1771" spans="1:30" hidden="1" x14ac:dyDescent="0.25">
      <c r="A1771" s="11">
        <v>43884.506249999999</v>
      </c>
      <c r="B1771" s="1" t="str">
        <f t="shared" si="162"/>
        <v>02/23/20</v>
      </c>
      <c r="C1771" s="10">
        <f t="shared" si="166"/>
        <v>0.50624999999999998</v>
      </c>
      <c r="D1771" s="2" t="str">
        <f t="shared" si="167"/>
        <v>Morning</v>
      </c>
      <c r="E1771" s="1" t="str">
        <f t="shared" si="163"/>
        <v>2020</v>
      </c>
      <c r="F1771" s="1" t="str">
        <f t="shared" si="164"/>
        <v>February</v>
      </c>
      <c r="G1771" t="str">
        <f t="shared" si="165"/>
        <v>Sunday</v>
      </c>
      <c r="H1771">
        <v>20300</v>
      </c>
      <c r="I1771" t="s">
        <v>43</v>
      </c>
      <c r="J1771">
        <v>1</v>
      </c>
      <c r="P1771">
        <v>2</v>
      </c>
      <c r="X1771">
        <v>1</v>
      </c>
    </row>
    <row r="1772" spans="1:30" hidden="1" x14ac:dyDescent="0.25">
      <c r="A1772" s="11">
        <v>43884.517361111109</v>
      </c>
      <c r="B1772" s="1" t="str">
        <f t="shared" si="162"/>
        <v>02/23/20</v>
      </c>
      <c r="C1772" s="10">
        <f t="shared" si="166"/>
        <v>0.51736111111111105</v>
      </c>
      <c r="D1772" s="2" t="str">
        <f t="shared" si="167"/>
        <v>Morning</v>
      </c>
      <c r="E1772" s="1" t="str">
        <f t="shared" si="163"/>
        <v>2020</v>
      </c>
      <c r="F1772" s="1" t="str">
        <f t="shared" si="164"/>
        <v>February</v>
      </c>
      <c r="G1772" t="str">
        <f t="shared" si="165"/>
        <v>Sunday</v>
      </c>
      <c r="H1772">
        <v>15300</v>
      </c>
      <c r="I1772" t="s">
        <v>35</v>
      </c>
      <c r="J1772">
        <v>1</v>
      </c>
      <c r="M1772">
        <v>1</v>
      </c>
      <c r="AC1772">
        <v>1</v>
      </c>
    </row>
    <row r="1773" spans="1:30" hidden="1" x14ac:dyDescent="0.25">
      <c r="A1773" s="11">
        <v>43884.518750000003</v>
      </c>
      <c r="B1773" s="1" t="str">
        <f t="shared" si="162"/>
        <v>02/23/20</v>
      </c>
      <c r="C1773" s="10">
        <f t="shared" si="166"/>
        <v>0.51874999999999993</v>
      </c>
      <c r="D1773" s="2" t="str">
        <f t="shared" si="167"/>
        <v>Morning</v>
      </c>
      <c r="E1773" s="1" t="str">
        <f t="shared" si="163"/>
        <v>2020</v>
      </c>
      <c r="F1773" s="1" t="str">
        <f t="shared" si="164"/>
        <v>February</v>
      </c>
      <c r="G1773" t="str">
        <f t="shared" si="165"/>
        <v>Sunday</v>
      </c>
      <c r="H1773">
        <v>23100</v>
      </c>
      <c r="I1773" t="s">
        <v>45</v>
      </c>
      <c r="J1773">
        <v>1</v>
      </c>
      <c r="R1773">
        <v>1</v>
      </c>
      <c r="W1773">
        <v>1</v>
      </c>
      <c r="X1773">
        <v>1</v>
      </c>
      <c r="AA1773">
        <v>1</v>
      </c>
    </row>
    <row r="1774" spans="1:30" hidden="1" x14ac:dyDescent="0.25">
      <c r="A1774" s="11">
        <v>43884.526388888888</v>
      </c>
      <c r="B1774" s="1" t="str">
        <f t="shared" si="162"/>
        <v>02/23/20</v>
      </c>
      <c r="C1774" s="10">
        <f t="shared" si="166"/>
        <v>0.52638888888888891</v>
      </c>
      <c r="D1774" s="2" t="str">
        <f t="shared" si="167"/>
        <v>Morning</v>
      </c>
      <c r="E1774" s="1" t="str">
        <f t="shared" si="163"/>
        <v>2020</v>
      </c>
      <c r="F1774" s="1" t="str">
        <f t="shared" si="164"/>
        <v>February</v>
      </c>
      <c r="G1774" t="str">
        <f t="shared" si="165"/>
        <v>Sunday</v>
      </c>
      <c r="H1774">
        <v>18800</v>
      </c>
      <c r="I1774" t="s">
        <v>45</v>
      </c>
      <c r="J1774">
        <v>1</v>
      </c>
      <c r="K1774">
        <v>1</v>
      </c>
      <c r="M1774">
        <v>1</v>
      </c>
      <c r="V1774">
        <v>1</v>
      </c>
    </row>
    <row r="1775" spans="1:30" hidden="1" x14ac:dyDescent="0.25">
      <c r="A1775" s="11">
        <v>43884.527083333334</v>
      </c>
      <c r="B1775" s="1" t="str">
        <f t="shared" si="162"/>
        <v>02/23/20</v>
      </c>
      <c r="C1775" s="10">
        <f t="shared" si="166"/>
        <v>0.52708333333333335</v>
      </c>
      <c r="D1775" s="2" t="str">
        <f t="shared" si="167"/>
        <v>Morning</v>
      </c>
      <c r="E1775" s="1" t="str">
        <f t="shared" si="163"/>
        <v>2020</v>
      </c>
      <c r="F1775" s="1" t="str">
        <f t="shared" si="164"/>
        <v>February</v>
      </c>
      <c r="G1775" t="str">
        <f t="shared" si="165"/>
        <v>Sunday</v>
      </c>
      <c r="H1775">
        <v>19800</v>
      </c>
      <c r="I1775" t="s">
        <v>40</v>
      </c>
      <c r="J1775">
        <v>1</v>
      </c>
      <c r="P1775">
        <v>1</v>
      </c>
      <c r="Q1775">
        <v>1</v>
      </c>
      <c r="AC1775">
        <v>1</v>
      </c>
    </row>
    <row r="1776" spans="1:30" hidden="1" x14ac:dyDescent="0.25">
      <c r="A1776" s="11">
        <v>43884.529166666667</v>
      </c>
      <c r="B1776" s="1" t="str">
        <f t="shared" si="162"/>
        <v>02/23/20</v>
      </c>
      <c r="C1776" s="10">
        <f t="shared" si="166"/>
        <v>0.52916666666666667</v>
      </c>
      <c r="D1776" s="2" t="str">
        <f t="shared" si="167"/>
        <v>Morning</v>
      </c>
      <c r="E1776" s="1" t="str">
        <f t="shared" si="163"/>
        <v>2020</v>
      </c>
      <c r="F1776" s="1" t="str">
        <f t="shared" si="164"/>
        <v>February</v>
      </c>
      <c r="G1776" t="str">
        <f t="shared" si="165"/>
        <v>Sunday</v>
      </c>
      <c r="H1776">
        <v>24300</v>
      </c>
      <c r="I1776" t="s">
        <v>40</v>
      </c>
      <c r="J1776">
        <v>1</v>
      </c>
      <c r="P1776">
        <v>1</v>
      </c>
      <c r="Q1776">
        <v>1</v>
      </c>
      <c r="AA1776">
        <v>1</v>
      </c>
      <c r="AD1776">
        <v>1</v>
      </c>
    </row>
    <row r="1777" spans="1:32" hidden="1" x14ac:dyDescent="0.25">
      <c r="A1777" s="11">
        <v>43884.53402777778</v>
      </c>
      <c r="B1777" s="1" t="str">
        <f t="shared" si="162"/>
        <v>02/23/20</v>
      </c>
      <c r="C1777" s="10">
        <f t="shared" si="166"/>
        <v>0.53402777777777777</v>
      </c>
      <c r="D1777" s="2" t="str">
        <f t="shared" si="167"/>
        <v>Morning</v>
      </c>
      <c r="E1777" s="1" t="str">
        <f t="shared" si="163"/>
        <v>2020</v>
      </c>
      <c r="F1777" s="1" t="str">
        <f t="shared" si="164"/>
        <v>February</v>
      </c>
      <c r="G1777" t="str">
        <f t="shared" si="165"/>
        <v>Sunday</v>
      </c>
      <c r="H1777">
        <v>32000</v>
      </c>
      <c r="I1777" t="s">
        <v>34</v>
      </c>
      <c r="K1777">
        <v>2</v>
      </c>
      <c r="M1777">
        <v>1</v>
      </c>
      <c r="P1777">
        <v>2</v>
      </c>
      <c r="Y1777">
        <v>2</v>
      </c>
    </row>
    <row r="1778" spans="1:32" hidden="1" x14ac:dyDescent="0.25">
      <c r="A1778" s="11">
        <v>43884.54583333333</v>
      </c>
      <c r="B1778" s="1" t="str">
        <f t="shared" si="162"/>
        <v>02/23/20</v>
      </c>
      <c r="C1778" s="10">
        <f t="shared" si="166"/>
        <v>0.54583333333333328</v>
      </c>
      <c r="D1778" s="2" t="str">
        <f t="shared" si="167"/>
        <v>Afternoon</v>
      </c>
      <c r="E1778" s="1" t="str">
        <f t="shared" si="163"/>
        <v>2020</v>
      </c>
      <c r="F1778" s="1" t="str">
        <f t="shared" si="164"/>
        <v>February</v>
      </c>
      <c r="G1778" t="str">
        <f t="shared" si="165"/>
        <v>Sunday</v>
      </c>
      <c r="H1778">
        <v>20300</v>
      </c>
      <c r="I1778" t="s">
        <v>41</v>
      </c>
      <c r="J1778">
        <v>1</v>
      </c>
      <c r="N1778">
        <v>2</v>
      </c>
      <c r="P1778">
        <v>1</v>
      </c>
    </row>
    <row r="1779" spans="1:32" hidden="1" x14ac:dyDescent="0.25">
      <c r="A1779" s="11">
        <v>43884.54791666667</v>
      </c>
      <c r="B1779" s="1" t="str">
        <f t="shared" si="162"/>
        <v>02/23/20</v>
      </c>
      <c r="C1779" s="10">
        <f t="shared" si="166"/>
        <v>0.54791666666666672</v>
      </c>
      <c r="D1779" s="2" t="str">
        <f t="shared" si="167"/>
        <v>Afternoon</v>
      </c>
      <c r="E1779" s="1" t="str">
        <f t="shared" si="163"/>
        <v>2020</v>
      </c>
      <c r="F1779" s="1" t="str">
        <f t="shared" si="164"/>
        <v>February</v>
      </c>
      <c r="G1779" t="str">
        <f t="shared" si="165"/>
        <v>Sunday</v>
      </c>
      <c r="H1779">
        <v>21800</v>
      </c>
      <c r="I1779" t="s">
        <v>36</v>
      </c>
      <c r="J1779">
        <v>1</v>
      </c>
      <c r="K1779">
        <v>2</v>
      </c>
      <c r="N1779">
        <v>1</v>
      </c>
      <c r="R1779">
        <v>1</v>
      </c>
    </row>
    <row r="1780" spans="1:32" hidden="1" x14ac:dyDescent="0.25">
      <c r="A1780" s="11">
        <v>43884.565972222219</v>
      </c>
      <c r="B1780" s="1" t="str">
        <f t="shared" si="162"/>
        <v>02/23/20</v>
      </c>
      <c r="C1780" s="10">
        <f t="shared" si="166"/>
        <v>0.56597222222222221</v>
      </c>
      <c r="D1780" s="2" t="str">
        <f t="shared" si="167"/>
        <v>Afternoon</v>
      </c>
      <c r="E1780" s="1" t="str">
        <f t="shared" si="163"/>
        <v>2020</v>
      </c>
      <c r="F1780" s="1" t="str">
        <f t="shared" si="164"/>
        <v>February</v>
      </c>
      <c r="G1780" t="str">
        <f t="shared" si="165"/>
        <v>Sunday</v>
      </c>
      <c r="H1780">
        <v>18500</v>
      </c>
      <c r="I1780" t="s">
        <v>38</v>
      </c>
      <c r="K1780">
        <v>1</v>
      </c>
      <c r="M1780">
        <v>1</v>
      </c>
      <c r="P1780">
        <v>1</v>
      </c>
      <c r="R1780">
        <v>1</v>
      </c>
    </row>
    <row r="1781" spans="1:32" hidden="1" x14ac:dyDescent="0.25">
      <c r="A1781" s="11">
        <v>43884.581944444442</v>
      </c>
      <c r="B1781" s="1" t="str">
        <f t="shared" si="162"/>
        <v>02/23/20</v>
      </c>
      <c r="C1781" s="10">
        <f t="shared" si="166"/>
        <v>0.58194444444444449</v>
      </c>
      <c r="D1781" s="2" t="str">
        <f t="shared" si="167"/>
        <v>Afternoon</v>
      </c>
      <c r="E1781" s="1" t="str">
        <f t="shared" si="163"/>
        <v>2020</v>
      </c>
      <c r="F1781" s="1" t="str">
        <f t="shared" si="164"/>
        <v>February</v>
      </c>
      <c r="G1781" t="str">
        <f t="shared" si="165"/>
        <v>Sunday</v>
      </c>
      <c r="H1781">
        <v>18000</v>
      </c>
      <c r="I1781" t="s">
        <v>39</v>
      </c>
      <c r="K1781">
        <v>1</v>
      </c>
      <c r="N1781">
        <v>1</v>
      </c>
      <c r="O1781">
        <v>1</v>
      </c>
      <c r="P1781">
        <v>1</v>
      </c>
    </row>
    <row r="1782" spans="1:32" hidden="1" x14ac:dyDescent="0.25">
      <c r="A1782" s="11">
        <v>43884.586805555555</v>
      </c>
      <c r="B1782" s="1" t="str">
        <f t="shared" si="162"/>
        <v>02/23/20</v>
      </c>
      <c r="C1782" s="10">
        <f t="shared" si="166"/>
        <v>0.58680555555555558</v>
      </c>
      <c r="D1782" s="2" t="str">
        <f t="shared" si="167"/>
        <v>Afternoon</v>
      </c>
      <c r="E1782" s="1" t="str">
        <f t="shared" si="163"/>
        <v>2020</v>
      </c>
      <c r="F1782" s="1" t="str">
        <f t="shared" si="164"/>
        <v>February</v>
      </c>
      <c r="G1782" t="str">
        <f t="shared" si="165"/>
        <v>Sunday</v>
      </c>
      <c r="H1782">
        <v>22300</v>
      </c>
      <c r="I1782" t="s">
        <v>39</v>
      </c>
      <c r="J1782">
        <v>1</v>
      </c>
      <c r="K1782">
        <v>1</v>
      </c>
      <c r="L1782">
        <v>1</v>
      </c>
      <c r="N1782">
        <v>1</v>
      </c>
      <c r="O1782">
        <v>1</v>
      </c>
      <c r="AB1782">
        <v>1</v>
      </c>
    </row>
    <row r="1783" spans="1:32" hidden="1" x14ac:dyDescent="0.25">
      <c r="A1783" s="11">
        <v>43884.588194444441</v>
      </c>
      <c r="B1783" s="1" t="str">
        <f t="shared" si="162"/>
        <v>02/23/20</v>
      </c>
      <c r="C1783" s="10">
        <f t="shared" si="166"/>
        <v>0.58819444444444446</v>
      </c>
      <c r="D1783" s="2" t="str">
        <f t="shared" si="167"/>
        <v>Afternoon</v>
      </c>
      <c r="E1783" s="1" t="str">
        <f t="shared" si="163"/>
        <v>2020</v>
      </c>
      <c r="F1783" s="1" t="str">
        <f t="shared" si="164"/>
        <v>February</v>
      </c>
      <c r="G1783" t="str">
        <f t="shared" si="165"/>
        <v>Sunday</v>
      </c>
      <c r="H1783">
        <v>24000</v>
      </c>
      <c r="I1783" t="s">
        <v>35</v>
      </c>
      <c r="K1783">
        <v>2</v>
      </c>
      <c r="M1783">
        <v>2</v>
      </c>
      <c r="N1783">
        <v>2</v>
      </c>
    </row>
    <row r="1784" spans="1:32" hidden="1" x14ac:dyDescent="0.25">
      <c r="A1784" s="11">
        <v>43884.597916666666</v>
      </c>
      <c r="B1784" s="1" t="str">
        <f t="shared" si="162"/>
        <v>02/23/20</v>
      </c>
      <c r="C1784" s="10">
        <f t="shared" si="166"/>
        <v>0.59791666666666665</v>
      </c>
      <c r="D1784" s="2" t="str">
        <f t="shared" si="167"/>
        <v>Afternoon</v>
      </c>
      <c r="E1784" s="1" t="str">
        <f t="shared" si="163"/>
        <v>2020</v>
      </c>
      <c r="F1784" s="1" t="str">
        <f t="shared" si="164"/>
        <v>February</v>
      </c>
      <c r="G1784" t="str">
        <f t="shared" si="165"/>
        <v>Sunday</v>
      </c>
      <c r="H1784">
        <v>24400</v>
      </c>
      <c r="I1784" t="s">
        <v>37</v>
      </c>
      <c r="J1784">
        <v>2</v>
      </c>
      <c r="V1784">
        <v>1</v>
      </c>
      <c r="W1784">
        <v>1</v>
      </c>
      <c r="AD1784">
        <v>1</v>
      </c>
    </row>
    <row r="1785" spans="1:32" hidden="1" x14ac:dyDescent="0.25">
      <c r="A1785" s="11">
        <v>43884.629861111112</v>
      </c>
      <c r="B1785" s="1" t="str">
        <f t="shared" si="162"/>
        <v>02/23/20</v>
      </c>
      <c r="C1785" s="10">
        <f t="shared" si="166"/>
        <v>0.62986111111111109</v>
      </c>
      <c r="D1785" s="2" t="str">
        <f t="shared" si="167"/>
        <v>Afternoon</v>
      </c>
      <c r="E1785" s="1" t="str">
        <f t="shared" si="163"/>
        <v>2020</v>
      </c>
      <c r="F1785" s="1" t="str">
        <f t="shared" si="164"/>
        <v>February</v>
      </c>
      <c r="G1785" t="str">
        <f t="shared" si="165"/>
        <v>Sunday</v>
      </c>
      <c r="H1785">
        <v>15800</v>
      </c>
      <c r="I1785" t="s">
        <v>40</v>
      </c>
      <c r="J1785">
        <v>1</v>
      </c>
      <c r="V1785">
        <v>1</v>
      </c>
      <c r="AA1785">
        <v>1</v>
      </c>
    </row>
    <row r="1786" spans="1:32" hidden="1" x14ac:dyDescent="0.25">
      <c r="A1786" s="11">
        <v>43884.664583333331</v>
      </c>
      <c r="B1786" s="1" t="str">
        <f t="shared" si="162"/>
        <v>02/23/20</v>
      </c>
      <c r="C1786" s="10">
        <f t="shared" si="166"/>
        <v>0.6645833333333333</v>
      </c>
      <c r="D1786" s="2" t="str">
        <f t="shared" si="167"/>
        <v>Evening</v>
      </c>
      <c r="E1786" s="1" t="str">
        <f t="shared" si="163"/>
        <v>2020</v>
      </c>
      <c r="F1786" s="1" t="str">
        <f t="shared" si="164"/>
        <v>February</v>
      </c>
      <c r="G1786" t="str">
        <f t="shared" si="165"/>
        <v>Sunday</v>
      </c>
      <c r="H1786">
        <v>15600</v>
      </c>
      <c r="I1786" t="s">
        <v>46</v>
      </c>
      <c r="J1786">
        <v>3</v>
      </c>
    </row>
    <row r="1787" spans="1:32" hidden="1" x14ac:dyDescent="0.25">
      <c r="A1787" s="11">
        <v>43884.666666666664</v>
      </c>
      <c r="B1787" s="1" t="str">
        <f t="shared" si="162"/>
        <v>02/23/20</v>
      </c>
      <c r="C1787" s="10">
        <f t="shared" si="166"/>
        <v>0.66666666666666663</v>
      </c>
      <c r="D1787" s="2" t="str">
        <f t="shared" si="167"/>
        <v>Evening</v>
      </c>
      <c r="E1787" s="1" t="str">
        <f t="shared" si="163"/>
        <v>2020</v>
      </c>
      <c r="F1787" s="1" t="str">
        <f t="shared" si="164"/>
        <v>February</v>
      </c>
      <c r="G1787" t="str">
        <f t="shared" si="165"/>
        <v>Sunday</v>
      </c>
      <c r="H1787">
        <v>26600</v>
      </c>
      <c r="I1787" t="s">
        <v>35</v>
      </c>
      <c r="J1787">
        <v>3</v>
      </c>
      <c r="AA1787">
        <v>1</v>
      </c>
      <c r="AB1787">
        <v>1</v>
      </c>
      <c r="AF1787">
        <v>1</v>
      </c>
    </row>
    <row r="1788" spans="1:32" hidden="1" x14ac:dyDescent="0.25">
      <c r="A1788" s="11">
        <v>43884.686805555553</v>
      </c>
      <c r="B1788" s="1" t="str">
        <f t="shared" si="162"/>
        <v>02/23/20</v>
      </c>
      <c r="C1788" s="10">
        <f t="shared" si="166"/>
        <v>0.68680555555555556</v>
      </c>
      <c r="D1788" s="2" t="str">
        <f t="shared" si="167"/>
        <v>Evening</v>
      </c>
      <c r="E1788" s="1" t="str">
        <f t="shared" si="163"/>
        <v>2020</v>
      </c>
      <c r="F1788" s="1" t="str">
        <f t="shared" si="164"/>
        <v>February</v>
      </c>
      <c r="G1788" t="str">
        <f t="shared" si="165"/>
        <v>Sunday</v>
      </c>
      <c r="H1788">
        <v>30100</v>
      </c>
      <c r="I1788" t="s">
        <v>36</v>
      </c>
      <c r="J1788">
        <v>2</v>
      </c>
      <c r="M1788">
        <v>1</v>
      </c>
      <c r="V1788">
        <v>2</v>
      </c>
      <c r="AA1788">
        <v>1</v>
      </c>
    </row>
    <row r="1789" spans="1:32" hidden="1" x14ac:dyDescent="0.25">
      <c r="A1789" s="11">
        <v>43884.695833333331</v>
      </c>
      <c r="B1789" s="1" t="str">
        <f t="shared" si="162"/>
        <v>02/23/20</v>
      </c>
      <c r="C1789" s="10">
        <f t="shared" si="166"/>
        <v>0.6958333333333333</v>
      </c>
      <c r="D1789" s="2" t="str">
        <f t="shared" si="167"/>
        <v>Evening</v>
      </c>
      <c r="E1789" s="1" t="str">
        <f t="shared" si="163"/>
        <v>2020</v>
      </c>
      <c r="F1789" s="1" t="str">
        <f t="shared" si="164"/>
        <v>February</v>
      </c>
      <c r="G1789" t="str">
        <f t="shared" si="165"/>
        <v>Sunday</v>
      </c>
      <c r="H1789">
        <v>17600</v>
      </c>
      <c r="I1789" t="s">
        <v>37</v>
      </c>
      <c r="J1789">
        <v>1</v>
      </c>
      <c r="W1789">
        <v>1</v>
      </c>
      <c r="AA1789">
        <v>1</v>
      </c>
      <c r="AB1789">
        <v>1</v>
      </c>
    </row>
    <row r="1790" spans="1:32" hidden="1" x14ac:dyDescent="0.25">
      <c r="A1790" s="11">
        <v>43885.463194444441</v>
      </c>
      <c r="B1790" s="1" t="str">
        <f t="shared" si="162"/>
        <v>02/24/20</v>
      </c>
      <c r="C1790" s="10">
        <f t="shared" si="166"/>
        <v>0.46319444444444446</v>
      </c>
      <c r="D1790" s="2" t="str">
        <f t="shared" si="167"/>
        <v>Morning</v>
      </c>
      <c r="E1790" s="1" t="str">
        <f t="shared" si="163"/>
        <v>2020</v>
      </c>
      <c r="F1790" s="1" t="str">
        <f t="shared" si="164"/>
        <v>February</v>
      </c>
      <c r="G1790" t="str">
        <f t="shared" si="165"/>
        <v>Monday</v>
      </c>
      <c r="H1790">
        <v>29900</v>
      </c>
      <c r="I1790" t="s">
        <v>35</v>
      </c>
      <c r="J1790">
        <v>3</v>
      </c>
      <c r="O1790">
        <v>1</v>
      </c>
      <c r="P1790">
        <v>2</v>
      </c>
    </row>
    <row r="1791" spans="1:32" hidden="1" x14ac:dyDescent="0.25">
      <c r="A1791" s="11">
        <v>43885.506249999999</v>
      </c>
      <c r="B1791" s="1" t="str">
        <f t="shared" si="162"/>
        <v>02/24/20</v>
      </c>
      <c r="C1791" s="10">
        <f t="shared" si="166"/>
        <v>0.50624999999999998</v>
      </c>
      <c r="D1791" s="2" t="str">
        <f t="shared" si="167"/>
        <v>Morning</v>
      </c>
      <c r="E1791" s="1" t="str">
        <f t="shared" si="163"/>
        <v>2020</v>
      </c>
      <c r="F1791" s="1" t="str">
        <f t="shared" si="164"/>
        <v>February</v>
      </c>
      <c r="G1791" t="str">
        <f t="shared" si="165"/>
        <v>Monday</v>
      </c>
      <c r="H1791">
        <v>17900</v>
      </c>
      <c r="I1791" t="s">
        <v>45</v>
      </c>
      <c r="J1791">
        <v>2</v>
      </c>
      <c r="W1791">
        <v>1</v>
      </c>
      <c r="AB1791">
        <v>1</v>
      </c>
    </row>
    <row r="1792" spans="1:32" hidden="1" x14ac:dyDescent="0.25">
      <c r="A1792" s="11">
        <v>43885.518055555556</v>
      </c>
      <c r="B1792" s="1" t="str">
        <f t="shared" si="162"/>
        <v>02/24/20</v>
      </c>
      <c r="C1792" s="10">
        <f t="shared" si="166"/>
        <v>0.5180555555555556</v>
      </c>
      <c r="D1792" s="2" t="str">
        <f t="shared" si="167"/>
        <v>Morning</v>
      </c>
      <c r="E1792" s="1" t="str">
        <f t="shared" si="163"/>
        <v>2020</v>
      </c>
      <c r="F1792" s="1" t="str">
        <f t="shared" si="164"/>
        <v>February</v>
      </c>
      <c r="G1792" t="str">
        <f t="shared" si="165"/>
        <v>Monday</v>
      </c>
      <c r="H1792">
        <v>29900</v>
      </c>
      <c r="I1792" t="s">
        <v>36</v>
      </c>
      <c r="J1792">
        <v>3</v>
      </c>
      <c r="M1792">
        <v>2</v>
      </c>
      <c r="AA1792">
        <v>1</v>
      </c>
    </row>
    <row r="1793" spans="1:30" hidden="1" x14ac:dyDescent="0.25">
      <c r="A1793" s="11">
        <v>43885.536111111112</v>
      </c>
      <c r="B1793" s="1" t="str">
        <f t="shared" si="162"/>
        <v>02/24/20</v>
      </c>
      <c r="C1793" s="10">
        <f t="shared" si="166"/>
        <v>0.53611111111111109</v>
      </c>
      <c r="D1793" s="2" t="str">
        <f t="shared" si="167"/>
        <v>Morning</v>
      </c>
      <c r="E1793" s="1" t="str">
        <f t="shared" si="163"/>
        <v>2020</v>
      </c>
      <c r="F1793" s="1" t="str">
        <f t="shared" si="164"/>
        <v>February</v>
      </c>
      <c r="G1793" t="str">
        <f t="shared" si="165"/>
        <v>Monday</v>
      </c>
      <c r="H1793">
        <v>26900</v>
      </c>
      <c r="I1793" t="s">
        <v>34</v>
      </c>
      <c r="J1793">
        <v>3</v>
      </c>
      <c r="N1793">
        <v>3</v>
      </c>
    </row>
    <row r="1794" spans="1:30" hidden="1" x14ac:dyDescent="0.25">
      <c r="A1794" s="11">
        <v>43885.605555555558</v>
      </c>
      <c r="B1794" s="1" t="str">
        <f t="shared" ref="B1794:B1857" si="168">TEXT(A1794,"mm/dd/yy")</f>
        <v>02/24/20</v>
      </c>
      <c r="C1794" s="10">
        <f t="shared" si="166"/>
        <v>0.60555555555555551</v>
      </c>
      <c r="D1794" s="2" t="str">
        <f t="shared" si="167"/>
        <v>Afternoon</v>
      </c>
      <c r="E1794" s="1" t="str">
        <f t="shared" ref="E1794:E1857" si="169">TEXT(A1794,"yyyy")</f>
        <v>2020</v>
      </c>
      <c r="F1794" s="1" t="str">
        <f t="shared" ref="F1794:F1857" si="170">TEXT(A1794,"mmmm")</f>
        <v>February</v>
      </c>
      <c r="G1794" t="str">
        <f t="shared" ref="G1794:G1857" si="171">TEXT(A1794,"dddd")</f>
        <v>Monday</v>
      </c>
      <c r="H1794">
        <v>26800</v>
      </c>
      <c r="I1794" t="s">
        <v>35</v>
      </c>
      <c r="R1794">
        <v>2</v>
      </c>
      <c r="W1794">
        <v>1</v>
      </c>
      <c r="X1794">
        <v>1</v>
      </c>
      <c r="AB1794">
        <v>2</v>
      </c>
      <c r="AC1794">
        <v>1</v>
      </c>
    </row>
    <row r="1795" spans="1:30" hidden="1" x14ac:dyDescent="0.25">
      <c r="A1795" s="11">
        <v>43885.60833333333</v>
      </c>
      <c r="B1795" s="1" t="str">
        <f t="shared" si="168"/>
        <v>02/24/20</v>
      </c>
      <c r="C1795" s="10">
        <f t="shared" ref="C1795:C1858" si="172">TIMEVALUE((TEXT(A1795,"h:mm AM/PM")))</f>
        <v>0.60833333333333328</v>
      </c>
      <c r="D1795" s="2" t="str">
        <f t="shared" ref="D1795:D1858" si="173">IF(C1795&lt;0.541666666666667,"Morning",IF(C1795&lt;0.645833333333333,"Afternoon","Evening"))</f>
        <v>Afternoon</v>
      </c>
      <c r="E1795" s="1" t="str">
        <f t="shared" si="169"/>
        <v>2020</v>
      </c>
      <c r="F1795" s="1" t="str">
        <f t="shared" si="170"/>
        <v>February</v>
      </c>
      <c r="G1795" t="str">
        <f t="shared" si="171"/>
        <v>Monday</v>
      </c>
      <c r="H1795">
        <v>22600</v>
      </c>
      <c r="I1795" t="s">
        <v>33</v>
      </c>
      <c r="J1795">
        <v>2</v>
      </c>
      <c r="N1795">
        <v>2</v>
      </c>
      <c r="Q1795">
        <v>1</v>
      </c>
    </row>
    <row r="1796" spans="1:30" hidden="1" x14ac:dyDescent="0.25">
      <c r="A1796" s="11">
        <v>43885.626388888886</v>
      </c>
      <c r="B1796" s="1" t="str">
        <f t="shared" si="168"/>
        <v>02/24/20</v>
      </c>
      <c r="C1796" s="10">
        <f t="shared" si="172"/>
        <v>0.62638888888888888</v>
      </c>
      <c r="D1796" s="2" t="str">
        <f t="shared" si="173"/>
        <v>Afternoon</v>
      </c>
      <c r="E1796" s="1" t="str">
        <f t="shared" si="169"/>
        <v>2020</v>
      </c>
      <c r="F1796" s="1" t="str">
        <f t="shared" si="170"/>
        <v>February</v>
      </c>
      <c r="G1796" t="str">
        <f t="shared" si="171"/>
        <v>Monday</v>
      </c>
      <c r="H1796">
        <v>16100</v>
      </c>
      <c r="I1796" t="s">
        <v>39</v>
      </c>
      <c r="J1796">
        <v>2</v>
      </c>
      <c r="V1796">
        <v>1</v>
      </c>
    </row>
    <row r="1797" spans="1:30" hidden="1" x14ac:dyDescent="0.25">
      <c r="A1797" s="11">
        <v>43885.663194444445</v>
      </c>
      <c r="B1797" s="1" t="str">
        <f t="shared" si="168"/>
        <v>02/24/20</v>
      </c>
      <c r="C1797" s="10">
        <f t="shared" si="172"/>
        <v>0.66319444444444442</v>
      </c>
      <c r="D1797" s="2" t="str">
        <f t="shared" si="173"/>
        <v>Evening</v>
      </c>
      <c r="E1797" s="1" t="str">
        <f t="shared" si="169"/>
        <v>2020</v>
      </c>
      <c r="F1797" s="1" t="str">
        <f t="shared" si="170"/>
        <v>February</v>
      </c>
      <c r="G1797" t="str">
        <f t="shared" si="171"/>
        <v>Monday</v>
      </c>
      <c r="H1797">
        <v>19300</v>
      </c>
      <c r="I1797" t="s">
        <v>40</v>
      </c>
      <c r="J1797">
        <v>1</v>
      </c>
      <c r="N1797">
        <v>1</v>
      </c>
      <c r="P1797">
        <v>1</v>
      </c>
      <c r="AA1797">
        <v>1</v>
      </c>
    </row>
    <row r="1798" spans="1:30" hidden="1" x14ac:dyDescent="0.25">
      <c r="A1798" s="11">
        <v>43887.463194444441</v>
      </c>
      <c r="B1798" s="1" t="str">
        <f t="shared" si="168"/>
        <v>02/26/20</v>
      </c>
      <c r="C1798" s="10">
        <f t="shared" si="172"/>
        <v>0.46319444444444446</v>
      </c>
      <c r="D1798" s="2" t="str">
        <f t="shared" si="173"/>
        <v>Morning</v>
      </c>
      <c r="E1798" s="1" t="str">
        <f t="shared" si="169"/>
        <v>2020</v>
      </c>
      <c r="F1798" s="1" t="str">
        <f t="shared" si="170"/>
        <v>February</v>
      </c>
      <c r="G1798" t="str">
        <f t="shared" si="171"/>
        <v>Wednesday</v>
      </c>
      <c r="H1798">
        <v>15800</v>
      </c>
      <c r="I1798" t="s">
        <v>34</v>
      </c>
      <c r="J1798">
        <v>1</v>
      </c>
      <c r="AA1798">
        <v>2</v>
      </c>
    </row>
    <row r="1799" spans="1:30" hidden="1" x14ac:dyDescent="0.25">
      <c r="A1799" s="11">
        <v>43887.466666666667</v>
      </c>
      <c r="B1799" s="1" t="str">
        <f t="shared" si="168"/>
        <v>02/26/20</v>
      </c>
      <c r="C1799" s="10">
        <f t="shared" si="172"/>
        <v>0.46666666666666662</v>
      </c>
      <c r="D1799" s="2" t="str">
        <f t="shared" si="173"/>
        <v>Morning</v>
      </c>
      <c r="E1799" s="1" t="str">
        <f t="shared" si="169"/>
        <v>2020</v>
      </c>
      <c r="F1799" s="1" t="str">
        <f t="shared" si="170"/>
        <v>February</v>
      </c>
      <c r="G1799" t="str">
        <f t="shared" si="171"/>
        <v>Wednesday</v>
      </c>
      <c r="H1799">
        <v>31600</v>
      </c>
      <c r="I1799" t="s">
        <v>37</v>
      </c>
      <c r="J1799">
        <v>2</v>
      </c>
      <c r="K1799">
        <v>1</v>
      </c>
      <c r="M1799">
        <v>1</v>
      </c>
      <c r="N1799">
        <v>1</v>
      </c>
      <c r="AA1799">
        <v>1</v>
      </c>
      <c r="AC1799">
        <v>1</v>
      </c>
    </row>
    <row r="1800" spans="1:30" hidden="1" x14ac:dyDescent="0.25">
      <c r="A1800" s="11">
        <v>43887.470833333333</v>
      </c>
      <c r="B1800" s="1" t="str">
        <f t="shared" si="168"/>
        <v>02/26/20</v>
      </c>
      <c r="C1800" s="10">
        <f t="shared" si="172"/>
        <v>0.47083333333333338</v>
      </c>
      <c r="D1800" s="2" t="str">
        <f t="shared" si="173"/>
        <v>Morning</v>
      </c>
      <c r="E1800" s="1" t="str">
        <f t="shared" si="169"/>
        <v>2020</v>
      </c>
      <c r="F1800" s="1" t="str">
        <f t="shared" si="170"/>
        <v>February</v>
      </c>
      <c r="G1800" t="str">
        <f t="shared" si="171"/>
        <v>Wednesday</v>
      </c>
      <c r="H1800">
        <v>15600</v>
      </c>
      <c r="I1800" t="s">
        <v>40</v>
      </c>
      <c r="J1800">
        <v>1</v>
      </c>
      <c r="W1800">
        <v>1</v>
      </c>
      <c r="Y1800">
        <v>1</v>
      </c>
    </row>
    <row r="1801" spans="1:30" hidden="1" x14ac:dyDescent="0.25">
      <c r="A1801" s="11">
        <v>43887.472222222219</v>
      </c>
      <c r="B1801" s="1" t="str">
        <f t="shared" si="168"/>
        <v>02/26/20</v>
      </c>
      <c r="C1801" s="10">
        <f t="shared" si="172"/>
        <v>0.47222222222222227</v>
      </c>
      <c r="D1801" s="2" t="str">
        <f t="shared" si="173"/>
        <v>Morning</v>
      </c>
      <c r="E1801" s="1" t="str">
        <f t="shared" si="169"/>
        <v>2020</v>
      </c>
      <c r="F1801" s="1" t="str">
        <f t="shared" si="170"/>
        <v>February</v>
      </c>
      <c r="G1801" t="str">
        <f t="shared" si="171"/>
        <v>Wednesday</v>
      </c>
      <c r="H1801">
        <v>18300</v>
      </c>
      <c r="I1801" t="s">
        <v>39</v>
      </c>
      <c r="J1801">
        <v>1</v>
      </c>
      <c r="P1801">
        <v>1</v>
      </c>
      <c r="AA1801">
        <v>1</v>
      </c>
      <c r="AB1801">
        <v>1</v>
      </c>
    </row>
    <row r="1802" spans="1:30" hidden="1" x14ac:dyDescent="0.25">
      <c r="A1802" s="11">
        <v>43887.496527777781</v>
      </c>
      <c r="B1802" s="1" t="str">
        <f t="shared" si="168"/>
        <v>02/26/20</v>
      </c>
      <c r="C1802" s="10">
        <f t="shared" si="172"/>
        <v>0.49652777777777773</v>
      </c>
      <c r="D1802" s="2" t="str">
        <f t="shared" si="173"/>
        <v>Morning</v>
      </c>
      <c r="E1802" s="1" t="str">
        <f t="shared" si="169"/>
        <v>2020</v>
      </c>
      <c r="F1802" s="1" t="str">
        <f t="shared" si="170"/>
        <v>February</v>
      </c>
      <c r="G1802" t="str">
        <f t="shared" si="171"/>
        <v>Wednesday</v>
      </c>
      <c r="H1802">
        <v>15300</v>
      </c>
      <c r="I1802" t="s">
        <v>43</v>
      </c>
      <c r="J1802">
        <v>1</v>
      </c>
      <c r="Q1802">
        <v>1</v>
      </c>
      <c r="AC1802">
        <v>1</v>
      </c>
    </row>
    <row r="1803" spans="1:30" hidden="1" x14ac:dyDescent="0.25">
      <c r="A1803" s="11">
        <v>43887.500694444447</v>
      </c>
      <c r="B1803" s="1" t="str">
        <f t="shared" si="168"/>
        <v>02/26/20</v>
      </c>
      <c r="C1803" s="10">
        <f t="shared" si="172"/>
        <v>0.50069444444444444</v>
      </c>
      <c r="D1803" s="2" t="str">
        <f t="shared" si="173"/>
        <v>Morning</v>
      </c>
      <c r="E1803" s="1" t="str">
        <f t="shared" si="169"/>
        <v>2020</v>
      </c>
      <c r="F1803" s="1" t="str">
        <f t="shared" si="170"/>
        <v>February</v>
      </c>
      <c r="G1803" t="str">
        <f t="shared" si="171"/>
        <v>Wednesday</v>
      </c>
      <c r="H1803">
        <v>23300</v>
      </c>
      <c r="I1803" t="s">
        <v>35</v>
      </c>
      <c r="J1803">
        <v>2</v>
      </c>
      <c r="P1803">
        <v>1</v>
      </c>
      <c r="R1803">
        <v>1</v>
      </c>
      <c r="X1803">
        <v>1</v>
      </c>
    </row>
    <row r="1804" spans="1:30" hidden="1" x14ac:dyDescent="0.25">
      <c r="A1804" s="11">
        <v>43887.523611111108</v>
      </c>
      <c r="B1804" s="1" t="str">
        <f t="shared" si="168"/>
        <v>02/26/20</v>
      </c>
      <c r="C1804" s="10">
        <f t="shared" si="172"/>
        <v>0.52361111111111114</v>
      </c>
      <c r="D1804" s="2" t="str">
        <f t="shared" si="173"/>
        <v>Morning</v>
      </c>
      <c r="E1804" s="1" t="str">
        <f t="shared" si="169"/>
        <v>2020</v>
      </c>
      <c r="F1804" s="1" t="str">
        <f t="shared" si="170"/>
        <v>February</v>
      </c>
      <c r="G1804" t="str">
        <f t="shared" si="171"/>
        <v>Wednesday</v>
      </c>
      <c r="H1804">
        <v>22000</v>
      </c>
      <c r="I1804" t="s">
        <v>37</v>
      </c>
      <c r="K1804">
        <v>2</v>
      </c>
      <c r="Q1804">
        <v>1</v>
      </c>
      <c r="S1804">
        <v>1</v>
      </c>
      <c r="AA1804">
        <v>1</v>
      </c>
    </row>
    <row r="1805" spans="1:30" hidden="1" x14ac:dyDescent="0.25">
      <c r="A1805" s="11">
        <v>43887.533333333333</v>
      </c>
      <c r="B1805" s="1" t="str">
        <f t="shared" si="168"/>
        <v>02/26/20</v>
      </c>
      <c r="C1805" s="10">
        <f t="shared" si="172"/>
        <v>0.53333333333333333</v>
      </c>
      <c r="D1805" s="2" t="str">
        <f t="shared" si="173"/>
        <v>Morning</v>
      </c>
      <c r="E1805" s="1" t="str">
        <f t="shared" si="169"/>
        <v>2020</v>
      </c>
      <c r="F1805" s="1" t="str">
        <f t="shared" si="170"/>
        <v>February</v>
      </c>
      <c r="G1805" t="str">
        <f t="shared" si="171"/>
        <v>Wednesday</v>
      </c>
      <c r="H1805">
        <v>15000</v>
      </c>
      <c r="I1805" t="s">
        <v>38</v>
      </c>
      <c r="K1805">
        <v>1</v>
      </c>
      <c r="P1805">
        <v>1</v>
      </c>
      <c r="Q1805">
        <v>1</v>
      </c>
    </row>
    <row r="1806" spans="1:30" hidden="1" x14ac:dyDescent="0.25">
      <c r="A1806" s="11">
        <v>43887.53402777778</v>
      </c>
      <c r="B1806" s="1" t="str">
        <f t="shared" si="168"/>
        <v>02/26/20</v>
      </c>
      <c r="C1806" s="10">
        <f t="shared" si="172"/>
        <v>0.53402777777777777</v>
      </c>
      <c r="D1806" s="2" t="str">
        <f t="shared" si="173"/>
        <v>Morning</v>
      </c>
      <c r="E1806" s="1" t="str">
        <f t="shared" si="169"/>
        <v>2020</v>
      </c>
      <c r="F1806" s="1" t="str">
        <f t="shared" si="170"/>
        <v>February</v>
      </c>
      <c r="G1806" t="str">
        <f t="shared" si="171"/>
        <v>Wednesday</v>
      </c>
      <c r="H1806">
        <v>14500</v>
      </c>
      <c r="I1806" t="s">
        <v>40</v>
      </c>
      <c r="N1806">
        <v>1</v>
      </c>
      <c r="AA1806">
        <v>1</v>
      </c>
      <c r="AD1806">
        <v>1</v>
      </c>
    </row>
    <row r="1807" spans="1:30" hidden="1" x14ac:dyDescent="0.25">
      <c r="A1807" s="11">
        <v>43887.543749999997</v>
      </c>
      <c r="B1807" s="1" t="str">
        <f t="shared" si="168"/>
        <v>02/26/20</v>
      </c>
      <c r="C1807" s="10">
        <f t="shared" si="172"/>
        <v>0.54375000000000007</v>
      </c>
      <c r="D1807" s="2" t="str">
        <f t="shared" si="173"/>
        <v>Afternoon</v>
      </c>
      <c r="E1807" s="1" t="str">
        <f t="shared" si="169"/>
        <v>2020</v>
      </c>
      <c r="F1807" s="1" t="str">
        <f t="shared" si="170"/>
        <v>February</v>
      </c>
      <c r="G1807" t="str">
        <f t="shared" si="171"/>
        <v>Wednesday</v>
      </c>
      <c r="H1807">
        <v>17800</v>
      </c>
      <c r="I1807" t="s">
        <v>40</v>
      </c>
      <c r="J1807">
        <v>1</v>
      </c>
      <c r="K1807">
        <v>1</v>
      </c>
      <c r="Q1807">
        <v>1</v>
      </c>
      <c r="R1807">
        <v>1</v>
      </c>
    </row>
    <row r="1808" spans="1:30" hidden="1" x14ac:dyDescent="0.25">
      <c r="A1808" s="11">
        <v>43887.547222222223</v>
      </c>
      <c r="B1808" s="1" t="str">
        <f t="shared" si="168"/>
        <v>02/26/20</v>
      </c>
      <c r="C1808" s="10">
        <f t="shared" si="172"/>
        <v>0.54722222222222217</v>
      </c>
      <c r="D1808" s="2" t="str">
        <f t="shared" si="173"/>
        <v>Afternoon</v>
      </c>
      <c r="E1808" s="1" t="str">
        <f t="shared" si="169"/>
        <v>2020</v>
      </c>
      <c r="F1808" s="1" t="str">
        <f t="shared" si="170"/>
        <v>February</v>
      </c>
      <c r="G1808" t="str">
        <f t="shared" si="171"/>
        <v>Wednesday</v>
      </c>
      <c r="H1808">
        <v>15300</v>
      </c>
      <c r="I1808" t="s">
        <v>47</v>
      </c>
      <c r="J1808">
        <v>1</v>
      </c>
      <c r="K1808">
        <v>1</v>
      </c>
      <c r="Y1808">
        <v>1</v>
      </c>
    </row>
    <row r="1809" spans="1:27" hidden="1" x14ac:dyDescent="0.25">
      <c r="A1809" s="11">
        <v>43887.561111111114</v>
      </c>
      <c r="B1809" s="1" t="str">
        <f t="shared" si="168"/>
        <v>02/26/20</v>
      </c>
      <c r="C1809" s="10">
        <f t="shared" si="172"/>
        <v>0.56111111111111112</v>
      </c>
      <c r="D1809" s="2" t="str">
        <f t="shared" si="173"/>
        <v>Afternoon</v>
      </c>
      <c r="E1809" s="1" t="str">
        <f t="shared" si="169"/>
        <v>2020</v>
      </c>
      <c r="F1809" s="1" t="str">
        <f t="shared" si="170"/>
        <v>February</v>
      </c>
      <c r="G1809" t="str">
        <f t="shared" si="171"/>
        <v>Wednesday</v>
      </c>
      <c r="H1809">
        <v>15800</v>
      </c>
      <c r="I1809" t="s">
        <v>35</v>
      </c>
      <c r="J1809">
        <v>1</v>
      </c>
      <c r="P1809">
        <v>1</v>
      </c>
      <c r="AA1809">
        <v>1</v>
      </c>
    </row>
    <row r="1810" spans="1:27" hidden="1" x14ac:dyDescent="0.25">
      <c r="A1810" s="11">
        <v>43887.568055555559</v>
      </c>
      <c r="B1810" s="1" t="str">
        <f t="shared" si="168"/>
        <v>02/26/20</v>
      </c>
      <c r="C1810" s="10">
        <f t="shared" si="172"/>
        <v>0.56805555555555554</v>
      </c>
      <c r="D1810" s="2" t="str">
        <f t="shared" si="173"/>
        <v>Afternoon</v>
      </c>
      <c r="E1810" s="1" t="str">
        <f t="shared" si="169"/>
        <v>2020</v>
      </c>
      <c r="F1810" s="1" t="str">
        <f t="shared" si="170"/>
        <v>February</v>
      </c>
      <c r="G1810" t="str">
        <f t="shared" si="171"/>
        <v>Wednesday</v>
      </c>
      <c r="H1810">
        <v>20800</v>
      </c>
      <c r="I1810" t="s">
        <v>41</v>
      </c>
      <c r="J1810">
        <v>1</v>
      </c>
      <c r="M1810">
        <v>1</v>
      </c>
      <c r="N1810">
        <v>1</v>
      </c>
      <c r="S1810">
        <v>1</v>
      </c>
    </row>
    <row r="1811" spans="1:27" hidden="1" x14ac:dyDescent="0.25">
      <c r="A1811" s="11">
        <v>43887.573611111111</v>
      </c>
      <c r="B1811" s="1" t="str">
        <f t="shared" si="168"/>
        <v>02/26/20</v>
      </c>
      <c r="C1811" s="10">
        <f t="shared" si="172"/>
        <v>0.57361111111111118</v>
      </c>
      <c r="D1811" s="2" t="str">
        <f t="shared" si="173"/>
        <v>Afternoon</v>
      </c>
      <c r="E1811" s="1" t="str">
        <f t="shared" si="169"/>
        <v>2020</v>
      </c>
      <c r="F1811" s="1" t="str">
        <f t="shared" si="170"/>
        <v>February</v>
      </c>
      <c r="G1811" t="str">
        <f t="shared" si="171"/>
        <v>Wednesday</v>
      </c>
      <c r="H1811">
        <v>14500</v>
      </c>
      <c r="I1811" t="s">
        <v>40</v>
      </c>
      <c r="M1811">
        <v>1</v>
      </c>
      <c r="Q1811">
        <v>1</v>
      </c>
      <c r="X1811">
        <v>1</v>
      </c>
    </row>
    <row r="1812" spans="1:27" hidden="1" x14ac:dyDescent="0.25">
      <c r="A1812" s="11">
        <v>43887.603472222225</v>
      </c>
      <c r="B1812" s="1" t="str">
        <f t="shared" si="168"/>
        <v>02/26/20</v>
      </c>
      <c r="C1812" s="10">
        <f t="shared" si="172"/>
        <v>0.60347222222222219</v>
      </c>
      <c r="D1812" s="2" t="str">
        <f t="shared" si="173"/>
        <v>Afternoon</v>
      </c>
      <c r="E1812" s="1" t="str">
        <f t="shared" si="169"/>
        <v>2020</v>
      </c>
      <c r="F1812" s="1" t="str">
        <f t="shared" si="170"/>
        <v>February</v>
      </c>
      <c r="G1812" t="str">
        <f t="shared" si="171"/>
        <v>Wednesday</v>
      </c>
      <c r="H1812">
        <v>23300</v>
      </c>
      <c r="I1812" t="s">
        <v>40</v>
      </c>
      <c r="J1812">
        <v>1</v>
      </c>
      <c r="K1812">
        <v>1</v>
      </c>
      <c r="O1812">
        <v>1</v>
      </c>
      <c r="P1812">
        <v>1</v>
      </c>
      <c r="Q1812">
        <v>1</v>
      </c>
    </row>
    <row r="1813" spans="1:27" hidden="1" x14ac:dyDescent="0.25">
      <c r="A1813" s="11">
        <v>43887.611111111109</v>
      </c>
      <c r="B1813" s="1" t="str">
        <f t="shared" si="168"/>
        <v>02/26/20</v>
      </c>
      <c r="C1813" s="10">
        <f t="shared" si="172"/>
        <v>0.61111111111111105</v>
      </c>
      <c r="D1813" s="2" t="str">
        <f t="shared" si="173"/>
        <v>Afternoon</v>
      </c>
      <c r="E1813" s="1" t="str">
        <f t="shared" si="169"/>
        <v>2020</v>
      </c>
      <c r="F1813" s="1" t="str">
        <f t="shared" si="170"/>
        <v>February</v>
      </c>
      <c r="G1813" t="str">
        <f t="shared" si="171"/>
        <v>Wednesday</v>
      </c>
      <c r="H1813">
        <v>17100</v>
      </c>
      <c r="I1813" t="s">
        <v>41</v>
      </c>
      <c r="J1813">
        <v>2</v>
      </c>
      <c r="R1813">
        <v>1</v>
      </c>
    </row>
    <row r="1814" spans="1:27" hidden="1" x14ac:dyDescent="0.25">
      <c r="A1814" s="11">
        <v>43887.65902777778</v>
      </c>
      <c r="B1814" s="1" t="str">
        <f t="shared" si="168"/>
        <v>02/26/20</v>
      </c>
      <c r="C1814" s="10">
        <f t="shared" si="172"/>
        <v>0.65902777777777777</v>
      </c>
      <c r="D1814" s="2" t="str">
        <f t="shared" si="173"/>
        <v>Evening</v>
      </c>
      <c r="E1814" s="1" t="str">
        <f t="shared" si="169"/>
        <v>2020</v>
      </c>
      <c r="F1814" s="1" t="str">
        <f t="shared" si="170"/>
        <v>February</v>
      </c>
      <c r="G1814" t="str">
        <f t="shared" si="171"/>
        <v>Wednesday</v>
      </c>
      <c r="H1814">
        <v>21200</v>
      </c>
      <c r="I1814" t="s">
        <v>45</v>
      </c>
      <c r="J1814">
        <v>4</v>
      </c>
    </row>
    <row r="1815" spans="1:27" hidden="1" x14ac:dyDescent="0.25">
      <c r="A1815" s="11">
        <v>43887.675694444442</v>
      </c>
      <c r="B1815" s="1" t="str">
        <f t="shared" si="168"/>
        <v>02/26/20</v>
      </c>
      <c r="C1815" s="10">
        <f t="shared" si="172"/>
        <v>0.67569444444444438</v>
      </c>
      <c r="D1815" s="2" t="str">
        <f t="shared" si="173"/>
        <v>Evening</v>
      </c>
      <c r="E1815" s="1" t="str">
        <f t="shared" si="169"/>
        <v>2020</v>
      </c>
      <c r="F1815" s="1" t="str">
        <f t="shared" si="170"/>
        <v>February</v>
      </c>
      <c r="G1815" t="str">
        <f t="shared" si="171"/>
        <v>Wednesday</v>
      </c>
      <c r="H1815">
        <v>27900</v>
      </c>
      <c r="I1815" t="s">
        <v>46</v>
      </c>
      <c r="J1815">
        <v>3</v>
      </c>
      <c r="N1815">
        <v>2</v>
      </c>
      <c r="S1815">
        <v>1</v>
      </c>
    </row>
    <row r="1816" spans="1:27" hidden="1" x14ac:dyDescent="0.25">
      <c r="A1816" s="11">
        <v>43888.46875</v>
      </c>
      <c r="B1816" s="1" t="str">
        <f t="shared" si="168"/>
        <v>02/27/20</v>
      </c>
      <c r="C1816" s="10">
        <f t="shared" si="172"/>
        <v>0.46875</v>
      </c>
      <c r="D1816" s="2" t="str">
        <f t="shared" si="173"/>
        <v>Morning</v>
      </c>
      <c r="E1816" s="1" t="str">
        <f t="shared" si="169"/>
        <v>2020</v>
      </c>
      <c r="F1816" s="1" t="str">
        <f t="shared" si="170"/>
        <v>February</v>
      </c>
      <c r="G1816" t="str">
        <f t="shared" si="171"/>
        <v>Thursday</v>
      </c>
      <c r="H1816">
        <v>23300</v>
      </c>
      <c r="I1816" t="s">
        <v>38</v>
      </c>
      <c r="J1816">
        <v>1</v>
      </c>
      <c r="K1816">
        <v>1</v>
      </c>
      <c r="N1816">
        <v>2</v>
      </c>
      <c r="Y1816">
        <v>1</v>
      </c>
    </row>
    <row r="1817" spans="1:27" hidden="1" x14ac:dyDescent="0.25">
      <c r="A1817" s="11">
        <v>43888.474305555559</v>
      </c>
      <c r="B1817" s="1" t="str">
        <f t="shared" si="168"/>
        <v>02/27/20</v>
      </c>
      <c r="C1817" s="10">
        <f t="shared" si="172"/>
        <v>0.47430555555555554</v>
      </c>
      <c r="D1817" s="2" t="str">
        <f t="shared" si="173"/>
        <v>Morning</v>
      </c>
      <c r="E1817" s="1" t="str">
        <f t="shared" si="169"/>
        <v>2020</v>
      </c>
      <c r="F1817" s="1" t="str">
        <f t="shared" si="170"/>
        <v>February</v>
      </c>
      <c r="G1817" t="str">
        <f t="shared" si="171"/>
        <v>Thursday</v>
      </c>
      <c r="H1817">
        <v>23800</v>
      </c>
      <c r="I1817" t="s">
        <v>46</v>
      </c>
      <c r="J1817">
        <v>1</v>
      </c>
      <c r="M1817">
        <v>2</v>
      </c>
      <c r="P1817">
        <v>1</v>
      </c>
      <c r="AA1817">
        <v>1</v>
      </c>
    </row>
    <row r="1818" spans="1:27" hidden="1" x14ac:dyDescent="0.25">
      <c r="A1818" s="11">
        <v>43888.474999999999</v>
      </c>
      <c r="B1818" s="1" t="str">
        <f t="shared" si="168"/>
        <v>02/27/20</v>
      </c>
      <c r="C1818" s="10">
        <f t="shared" si="172"/>
        <v>0.47500000000000003</v>
      </c>
      <c r="D1818" s="2" t="str">
        <f t="shared" si="173"/>
        <v>Morning</v>
      </c>
      <c r="E1818" s="1" t="str">
        <f t="shared" si="169"/>
        <v>2020</v>
      </c>
      <c r="F1818" s="1" t="str">
        <f t="shared" si="170"/>
        <v>February</v>
      </c>
      <c r="G1818" t="str">
        <f t="shared" si="171"/>
        <v>Thursday</v>
      </c>
      <c r="H1818">
        <v>15300</v>
      </c>
      <c r="I1818" t="s">
        <v>45</v>
      </c>
      <c r="J1818">
        <v>1</v>
      </c>
      <c r="P1818">
        <v>1</v>
      </c>
      <c r="Q1818">
        <v>1</v>
      </c>
    </row>
    <row r="1819" spans="1:27" hidden="1" x14ac:dyDescent="0.25">
      <c r="A1819" s="11">
        <v>43888.475694444445</v>
      </c>
      <c r="B1819" s="1" t="str">
        <f t="shared" si="168"/>
        <v>02/27/20</v>
      </c>
      <c r="C1819" s="10">
        <f t="shared" si="172"/>
        <v>0.47569444444444442</v>
      </c>
      <c r="D1819" s="2" t="str">
        <f t="shared" si="173"/>
        <v>Morning</v>
      </c>
      <c r="E1819" s="1" t="str">
        <f t="shared" si="169"/>
        <v>2020</v>
      </c>
      <c r="F1819" s="1" t="str">
        <f t="shared" si="170"/>
        <v>February</v>
      </c>
      <c r="G1819" t="str">
        <f t="shared" si="171"/>
        <v>Thursday</v>
      </c>
      <c r="H1819">
        <v>23100</v>
      </c>
      <c r="I1819" t="s">
        <v>34</v>
      </c>
      <c r="J1819">
        <v>2</v>
      </c>
      <c r="N1819">
        <v>1</v>
      </c>
      <c r="R1819">
        <v>1</v>
      </c>
      <c r="AA1819">
        <v>1</v>
      </c>
    </row>
    <row r="1820" spans="1:27" hidden="1" x14ac:dyDescent="0.25">
      <c r="A1820" s="11">
        <v>43888.476388888892</v>
      </c>
      <c r="B1820" s="1" t="str">
        <f t="shared" si="168"/>
        <v>02/27/20</v>
      </c>
      <c r="C1820" s="10">
        <f t="shared" si="172"/>
        <v>0.47638888888888892</v>
      </c>
      <c r="D1820" s="2" t="str">
        <f t="shared" si="173"/>
        <v>Morning</v>
      </c>
      <c r="E1820" s="1" t="str">
        <f t="shared" si="169"/>
        <v>2020</v>
      </c>
      <c r="F1820" s="1" t="str">
        <f t="shared" si="170"/>
        <v>February</v>
      </c>
      <c r="G1820" t="str">
        <f t="shared" si="171"/>
        <v>Thursday</v>
      </c>
      <c r="H1820">
        <v>20900</v>
      </c>
      <c r="I1820" t="s">
        <v>38</v>
      </c>
      <c r="J1820">
        <v>2</v>
      </c>
      <c r="P1820">
        <v>1</v>
      </c>
      <c r="W1820">
        <v>1</v>
      </c>
    </row>
    <row r="1821" spans="1:27" hidden="1" x14ac:dyDescent="0.25">
      <c r="A1821" s="11">
        <v>43888.50277777778</v>
      </c>
      <c r="B1821" s="1" t="str">
        <f t="shared" si="168"/>
        <v>02/27/20</v>
      </c>
      <c r="C1821" s="10">
        <f t="shared" si="172"/>
        <v>0.50277777777777777</v>
      </c>
      <c r="D1821" s="2" t="str">
        <f t="shared" si="173"/>
        <v>Morning</v>
      </c>
      <c r="E1821" s="1" t="str">
        <f t="shared" si="169"/>
        <v>2020</v>
      </c>
      <c r="F1821" s="1" t="str">
        <f t="shared" si="170"/>
        <v>February</v>
      </c>
      <c r="G1821" t="str">
        <f t="shared" si="171"/>
        <v>Thursday</v>
      </c>
      <c r="H1821">
        <v>14800</v>
      </c>
      <c r="I1821" t="s">
        <v>40</v>
      </c>
      <c r="P1821">
        <v>2</v>
      </c>
      <c r="W1821">
        <v>1</v>
      </c>
    </row>
    <row r="1822" spans="1:27" hidden="1" x14ac:dyDescent="0.25">
      <c r="A1822" s="11">
        <v>43888.513888888891</v>
      </c>
      <c r="B1822" s="1" t="str">
        <f t="shared" si="168"/>
        <v>02/27/20</v>
      </c>
      <c r="C1822" s="10">
        <f t="shared" si="172"/>
        <v>0.51388888888888895</v>
      </c>
      <c r="D1822" s="2" t="str">
        <f t="shared" si="173"/>
        <v>Morning</v>
      </c>
      <c r="E1822" s="1" t="str">
        <f t="shared" si="169"/>
        <v>2020</v>
      </c>
      <c r="F1822" s="1" t="str">
        <f t="shared" si="170"/>
        <v>February</v>
      </c>
      <c r="G1822" t="str">
        <f t="shared" si="171"/>
        <v>Thursday</v>
      </c>
      <c r="H1822">
        <v>19800</v>
      </c>
      <c r="I1822" t="s">
        <v>34</v>
      </c>
      <c r="J1822">
        <v>1</v>
      </c>
      <c r="K1822">
        <v>1</v>
      </c>
      <c r="P1822">
        <v>1</v>
      </c>
      <c r="Y1822">
        <v>1</v>
      </c>
    </row>
    <row r="1823" spans="1:27" hidden="1" x14ac:dyDescent="0.25">
      <c r="A1823" s="11">
        <v>43888.598611111112</v>
      </c>
      <c r="B1823" s="1" t="str">
        <f t="shared" si="168"/>
        <v>02/27/20</v>
      </c>
      <c r="C1823" s="10">
        <f t="shared" si="172"/>
        <v>0.59861111111111109</v>
      </c>
      <c r="D1823" s="2" t="str">
        <f t="shared" si="173"/>
        <v>Afternoon</v>
      </c>
      <c r="E1823" s="1" t="str">
        <f t="shared" si="169"/>
        <v>2020</v>
      </c>
      <c r="F1823" s="1" t="str">
        <f t="shared" si="170"/>
        <v>February</v>
      </c>
      <c r="G1823" t="str">
        <f t="shared" si="171"/>
        <v>Thursday</v>
      </c>
      <c r="H1823">
        <v>22000</v>
      </c>
      <c r="I1823" t="s">
        <v>35</v>
      </c>
      <c r="K1823">
        <v>1</v>
      </c>
      <c r="M1823">
        <v>1</v>
      </c>
      <c r="O1823">
        <v>1</v>
      </c>
      <c r="R1823">
        <v>1</v>
      </c>
      <c r="AA1823">
        <v>1</v>
      </c>
    </row>
    <row r="1824" spans="1:27" hidden="1" x14ac:dyDescent="0.25">
      <c r="A1824" s="11">
        <v>43888.65625</v>
      </c>
      <c r="B1824" s="1" t="str">
        <f t="shared" si="168"/>
        <v>02/27/20</v>
      </c>
      <c r="C1824" s="10">
        <f t="shared" si="172"/>
        <v>0.65625</v>
      </c>
      <c r="D1824" s="2" t="str">
        <f t="shared" si="173"/>
        <v>Evening</v>
      </c>
      <c r="E1824" s="1" t="str">
        <f t="shared" si="169"/>
        <v>2020</v>
      </c>
      <c r="F1824" s="1" t="str">
        <f t="shared" si="170"/>
        <v>February</v>
      </c>
      <c r="G1824" t="str">
        <f t="shared" si="171"/>
        <v>Thursday</v>
      </c>
      <c r="H1824">
        <v>15100</v>
      </c>
      <c r="I1824" t="s">
        <v>45</v>
      </c>
      <c r="J1824">
        <v>2</v>
      </c>
      <c r="K1824">
        <v>1</v>
      </c>
    </row>
    <row r="1825" spans="1:32" hidden="1" x14ac:dyDescent="0.25">
      <c r="A1825" s="11">
        <v>43888.657638888886</v>
      </c>
      <c r="B1825" s="1" t="str">
        <f t="shared" si="168"/>
        <v>02/27/20</v>
      </c>
      <c r="C1825" s="10">
        <f t="shared" si="172"/>
        <v>0.65763888888888888</v>
      </c>
      <c r="D1825" s="2" t="str">
        <f t="shared" si="173"/>
        <v>Evening</v>
      </c>
      <c r="E1825" s="1" t="str">
        <f t="shared" si="169"/>
        <v>2020</v>
      </c>
      <c r="F1825" s="1" t="str">
        <f t="shared" si="170"/>
        <v>February</v>
      </c>
      <c r="G1825" t="str">
        <f t="shared" si="171"/>
        <v>Thursday</v>
      </c>
      <c r="H1825">
        <v>19600</v>
      </c>
      <c r="I1825" t="s">
        <v>37</v>
      </c>
      <c r="J1825">
        <v>2</v>
      </c>
      <c r="R1825">
        <v>1</v>
      </c>
      <c r="AA1825">
        <v>1</v>
      </c>
    </row>
    <row r="1826" spans="1:32" hidden="1" x14ac:dyDescent="0.25">
      <c r="A1826" s="11">
        <v>43889.459722222222</v>
      </c>
      <c r="B1826" s="1" t="str">
        <f t="shared" si="168"/>
        <v>02/28/20</v>
      </c>
      <c r="C1826" s="10">
        <f t="shared" si="172"/>
        <v>0.4597222222222222</v>
      </c>
      <c r="D1826" s="2" t="str">
        <f t="shared" si="173"/>
        <v>Morning</v>
      </c>
      <c r="E1826" s="1" t="str">
        <f t="shared" si="169"/>
        <v>2020</v>
      </c>
      <c r="F1826" s="1" t="str">
        <f t="shared" si="170"/>
        <v>February</v>
      </c>
      <c r="G1826" t="str">
        <f t="shared" si="171"/>
        <v>Friday</v>
      </c>
      <c r="H1826">
        <v>33800</v>
      </c>
      <c r="I1826" t="s">
        <v>41</v>
      </c>
      <c r="J1826">
        <v>1</v>
      </c>
      <c r="K1826">
        <v>1</v>
      </c>
      <c r="M1826">
        <v>1</v>
      </c>
      <c r="O1826">
        <v>1</v>
      </c>
      <c r="Q1826">
        <v>2</v>
      </c>
      <c r="Y1826">
        <v>1</v>
      </c>
    </row>
    <row r="1827" spans="1:32" hidden="1" x14ac:dyDescent="0.25">
      <c r="A1827" s="11">
        <v>43889.464583333334</v>
      </c>
      <c r="B1827" s="1" t="str">
        <f t="shared" si="168"/>
        <v>02/28/20</v>
      </c>
      <c r="C1827" s="10">
        <f t="shared" si="172"/>
        <v>0.46458333333333335</v>
      </c>
      <c r="D1827" s="2" t="str">
        <f t="shared" si="173"/>
        <v>Morning</v>
      </c>
      <c r="E1827" s="1" t="str">
        <f t="shared" si="169"/>
        <v>2020</v>
      </c>
      <c r="F1827" s="1" t="str">
        <f t="shared" si="170"/>
        <v>February</v>
      </c>
      <c r="G1827" t="str">
        <f t="shared" si="171"/>
        <v>Friday</v>
      </c>
      <c r="H1827">
        <v>25100</v>
      </c>
      <c r="I1827" t="s">
        <v>39</v>
      </c>
      <c r="J1827">
        <v>2</v>
      </c>
      <c r="P1827">
        <v>1</v>
      </c>
      <c r="Q1827">
        <v>1</v>
      </c>
      <c r="AB1827">
        <v>2</v>
      </c>
    </row>
    <row r="1828" spans="1:32" hidden="1" x14ac:dyDescent="0.25">
      <c r="A1828" s="11">
        <v>43889.464583333334</v>
      </c>
      <c r="B1828" s="1" t="str">
        <f t="shared" si="168"/>
        <v>02/28/20</v>
      </c>
      <c r="C1828" s="10">
        <f t="shared" si="172"/>
        <v>0.46458333333333335</v>
      </c>
      <c r="D1828" s="2" t="str">
        <f t="shared" si="173"/>
        <v>Morning</v>
      </c>
      <c r="E1828" s="1" t="str">
        <f t="shared" si="169"/>
        <v>2020</v>
      </c>
      <c r="F1828" s="1" t="str">
        <f t="shared" si="170"/>
        <v>February</v>
      </c>
      <c r="G1828" t="str">
        <f t="shared" si="171"/>
        <v>Friday</v>
      </c>
      <c r="H1828">
        <v>23100</v>
      </c>
      <c r="I1828" t="s">
        <v>38</v>
      </c>
      <c r="J1828">
        <v>2</v>
      </c>
      <c r="K1828">
        <v>1</v>
      </c>
      <c r="N1828">
        <v>1</v>
      </c>
      <c r="R1828">
        <v>1</v>
      </c>
    </row>
    <row r="1829" spans="1:32" hidden="1" x14ac:dyDescent="0.25">
      <c r="A1829" s="11">
        <v>43889.467361111114</v>
      </c>
      <c r="B1829" s="1" t="str">
        <f t="shared" si="168"/>
        <v>02/28/20</v>
      </c>
      <c r="C1829" s="10">
        <f t="shared" si="172"/>
        <v>0.46736111111111112</v>
      </c>
      <c r="D1829" s="2" t="str">
        <f t="shared" si="173"/>
        <v>Morning</v>
      </c>
      <c r="E1829" s="1" t="str">
        <f t="shared" si="169"/>
        <v>2020</v>
      </c>
      <c r="F1829" s="1" t="str">
        <f t="shared" si="170"/>
        <v>February</v>
      </c>
      <c r="G1829" t="str">
        <f t="shared" si="171"/>
        <v>Friday</v>
      </c>
      <c r="H1829">
        <v>20100</v>
      </c>
      <c r="I1829" t="s">
        <v>37</v>
      </c>
      <c r="J1829">
        <v>2</v>
      </c>
      <c r="Q1829">
        <v>1</v>
      </c>
      <c r="X1829">
        <v>1</v>
      </c>
    </row>
    <row r="1830" spans="1:32" hidden="1" x14ac:dyDescent="0.25">
      <c r="A1830" s="11">
        <v>43889.494444444441</v>
      </c>
      <c r="B1830" s="1" t="str">
        <f t="shared" si="168"/>
        <v>02/28/20</v>
      </c>
      <c r="C1830" s="10">
        <f t="shared" si="172"/>
        <v>0.49444444444444446</v>
      </c>
      <c r="D1830" s="2" t="str">
        <f t="shared" si="173"/>
        <v>Morning</v>
      </c>
      <c r="E1830" s="1" t="str">
        <f t="shared" si="169"/>
        <v>2020</v>
      </c>
      <c r="F1830" s="1" t="str">
        <f t="shared" si="170"/>
        <v>February</v>
      </c>
      <c r="G1830" t="str">
        <f t="shared" si="171"/>
        <v>Friday</v>
      </c>
      <c r="H1830">
        <v>16500</v>
      </c>
      <c r="I1830" t="s">
        <v>35</v>
      </c>
      <c r="K1830">
        <v>2</v>
      </c>
      <c r="L1830">
        <v>2</v>
      </c>
      <c r="AC1830">
        <v>1</v>
      </c>
    </row>
    <row r="1831" spans="1:32" hidden="1" x14ac:dyDescent="0.25">
      <c r="A1831" s="11">
        <v>43889.495833333334</v>
      </c>
      <c r="B1831" s="1" t="str">
        <f t="shared" si="168"/>
        <v>02/28/20</v>
      </c>
      <c r="C1831" s="10">
        <f t="shared" si="172"/>
        <v>0.49583333333333335</v>
      </c>
      <c r="D1831" s="2" t="str">
        <f t="shared" si="173"/>
        <v>Morning</v>
      </c>
      <c r="E1831" s="1" t="str">
        <f t="shared" si="169"/>
        <v>2020</v>
      </c>
      <c r="F1831" s="1" t="str">
        <f t="shared" si="170"/>
        <v>February</v>
      </c>
      <c r="G1831" t="str">
        <f t="shared" si="171"/>
        <v>Friday</v>
      </c>
      <c r="H1831">
        <v>14800</v>
      </c>
      <c r="I1831" t="s">
        <v>39</v>
      </c>
      <c r="J1831">
        <v>1</v>
      </c>
      <c r="K1831">
        <v>1</v>
      </c>
      <c r="AC1831">
        <v>1</v>
      </c>
    </row>
    <row r="1832" spans="1:32" hidden="1" x14ac:dyDescent="0.25">
      <c r="A1832" s="11">
        <v>43889.50277777778</v>
      </c>
      <c r="B1832" s="1" t="str">
        <f t="shared" si="168"/>
        <v>02/28/20</v>
      </c>
      <c r="C1832" s="10">
        <f t="shared" si="172"/>
        <v>0.50277777777777777</v>
      </c>
      <c r="D1832" s="2" t="str">
        <f t="shared" si="173"/>
        <v>Morning</v>
      </c>
      <c r="E1832" s="1" t="str">
        <f t="shared" si="169"/>
        <v>2020</v>
      </c>
      <c r="F1832" s="1" t="str">
        <f t="shared" si="170"/>
        <v>February</v>
      </c>
      <c r="G1832" t="str">
        <f t="shared" si="171"/>
        <v>Friday</v>
      </c>
      <c r="H1832">
        <v>20300</v>
      </c>
      <c r="I1832" t="s">
        <v>40</v>
      </c>
      <c r="J1832">
        <v>1</v>
      </c>
      <c r="K1832">
        <v>1</v>
      </c>
      <c r="L1832">
        <v>1</v>
      </c>
      <c r="P1832">
        <v>1</v>
      </c>
      <c r="Q1832">
        <v>1</v>
      </c>
    </row>
    <row r="1833" spans="1:32" hidden="1" x14ac:dyDescent="0.25">
      <c r="A1833" s="11">
        <v>43889.506944444445</v>
      </c>
      <c r="B1833" s="1" t="str">
        <f t="shared" si="168"/>
        <v>02/28/20</v>
      </c>
      <c r="C1833" s="10">
        <f t="shared" si="172"/>
        <v>0.50694444444444442</v>
      </c>
      <c r="D1833" s="2" t="str">
        <f t="shared" si="173"/>
        <v>Morning</v>
      </c>
      <c r="E1833" s="1" t="str">
        <f t="shared" si="169"/>
        <v>2020</v>
      </c>
      <c r="F1833" s="1" t="str">
        <f t="shared" si="170"/>
        <v>February</v>
      </c>
      <c r="G1833" t="str">
        <f t="shared" si="171"/>
        <v>Friday</v>
      </c>
      <c r="H1833">
        <v>24500</v>
      </c>
      <c r="I1833" t="s">
        <v>49</v>
      </c>
      <c r="K1833">
        <v>1</v>
      </c>
      <c r="M1833">
        <v>3</v>
      </c>
      <c r="R1833">
        <v>1</v>
      </c>
      <c r="AB1833">
        <v>1</v>
      </c>
    </row>
    <row r="1834" spans="1:32" hidden="1" x14ac:dyDescent="0.25">
      <c r="A1834" s="11">
        <v>43889.519444444442</v>
      </c>
      <c r="B1834" s="1" t="str">
        <f t="shared" si="168"/>
        <v>02/28/20</v>
      </c>
      <c r="C1834" s="10">
        <f t="shared" si="172"/>
        <v>0.51944444444444449</v>
      </c>
      <c r="D1834" s="2" t="str">
        <f t="shared" si="173"/>
        <v>Morning</v>
      </c>
      <c r="E1834" s="1" t="str">
        <f t="shared" si="169"/>
        <v>2020</v>
      </c>
      <c r="F1834" s="1" t="str">
        <f t="shared" si="170"/>
        <v>February</v>
      </c>
      <c r="G1834" t="str">
        <f t="shared" si="171"/>
        <v>Friday</v>
      </c>
      <c r="H1834">
        <v>51100</v>
      </c>
      <c r="I1834" t="s">
        <v>34</v>
      </c>
      <c r="J1834">
        <v>2</v>
      </c>
      <c r="M1834">
        <v>1</v>
      </c>
      <c r="AA1834">
        <v>2</v>
      </c>
      <c r="AC1834">
        <v>4</v>
      </c>
      <c r="AD1834">
        <v>1</v>
      </c>
      <c r="AF1834">
        <v>1</v>
      </c>
    </row>
    <row r="1835" spans="1:32" hidden="1" x14ac:dyDescent="0.25">
      <c r="A1835" s="11">
        <v>43889.539583333331</v>
      </c>
      <c r="B1835" s="1" t="str">
        <f t="shared" si="168"/>
        <v>02/28/20</v>
      </c>
      <c r="C1835" s="10">
        <f t="shared" si="172"/>
        <v>0.5395833333333333</v>
      </c>
      <c r="D1835" s="2" t="str">
        <f t="shared" si="173"/>
        <v>Morning</v>
      </c>
      <c r="E1835" s="1" t="str">
        <f t="shared" si="169"/>
        <v>2020</v>
      </c>
      <c r="F1835" s="1" t="str">
        <f t="shared" si="170"/>
        <v>February</v>
      </c>
      <c r="G1835" t="str">
        <f t="shared" si="171"/>
        <v>Friday</v>
      </c>
      <c r="H1835">
        <v>19600</v>
      </c>
      <c r="I1835" t="s">
        <v>35</v>
      </c>
      <c r="J1835">
        <v>2</v>
      </c>
      <c r="K1835">
        <v>1</v>
      </c>
      <c r="P1835">
        <v>1</v>
      </c>
    </row>
    <row r="1836" spans="1:32" hidden="1" x14ac:dyDescent="0.25">
      <c r="A1836" s="11">
        <v>43889.55972222222</v>
      </c>
      <c r="B1836" s="1" t="str">
        <f t="shared" si="168"/>
        <v>02/28/20</v>
      </c>
      <c r="C1836" s="10">
        <f t="shared" si="172"/>
        <v>0.55972222222222223</v>
      </c>
      <c r="D1836" s="2" t="str">
        <f t="shared" si="173"/>
        <v>Afternoon</v>
      </c>
      <c r="E1836" s="1" t="str">
        <f t="shared" si="169"/>
        <v>2020</v>
      </c>
      <c r="F1836" s="1" t="str">
        <f t="shared" si="170"/>
        <v>February</v>
      </c>
      <c r="G1836" t="str">
        <f t="shared" si="171"/>
        <v>Friday</v>
      </c>
      <c r="H1836">
        <v>18000</v>
      </c>
      <c r="I1836" t="s">
        <v>35</v>
      </c>
      <c r="N1836">
        <v>2</v>
      </c>
      <c r="S1836">
        <v>2</v>
      </c>
    </row>
    <row r="1837" spans="1:32" hidden="1" x14ac:dyDescent="0.25">
      <c r="A1837" s="11">
        <v>43889.566666666666</v>
      </c>
      <c r="B1837" s="1" t="str">
        <f t="shared" si="168"/>
        <v>02/28/20</v>
      </c>
      <c r="C1837" s="10">
        <f t="shared" si="172"/>
        <v>0.56666666666666665</v>
      </c>
      <c r="D1837" s="2" t="str">
        <f t="shared" si="173"/>
        <v>Afternoon</v>
      </c>
      <c r="E1837" s="1" t="str">
        <f t="shared" si="169"/>
        <v>2020</v>
      </c>
      <c r="F1837" s="1" t="str">
        <f t="shared" si="170"/>
        <v>February</v>
      </c>
      <c r="G1837" t="str">
        <f t="shared" si="171"/>
        <v>Friday</v>
      </c>
      <c r="H1837">
        <v>16100</v>
      </c>
      <c r="I1837" t="s">
        <v>34</v>
      </c>
      <c r="J1837">
        <v>2</v>
      </c>
      <c r="AA1837">
        <v>1</v>
      </c>
    </row>
    <row r="1838" spans="1:32" hidden="1" x14ac:dyDescent="0.25">
      <c r="A1838" s="11">
        <v>43889.659722222219</v>
      </c>
      <c r="B1838" s="1" t="str">
        <f t="shared" si="168"/>
        <v>02/28/20</v>
      </c>
      <c r="C1838" s="10">
        <f t="shared" si="172"/>
        <v>0.65972222222222221</v>
      </c>
      <c r="D1838" s="2" t="str">
        <f t="shared" si="173"/>
        <v>Evening</v>
      </c>
      <c r="E1838" s="1" t="str">
        <f t="shared" si="169"/>
        <v>2020</v>
      </c>
      <c r="F1838" s="1" t="str">
        <f t="shared" si="170"/>
        <v>February</v>
      </c>
      <c r="G1838" t="str">
        <f t="shared" si="171"/>
        <v>Friday</v>
      </c>
      <c r="H1838">
        <v>17800</v>
      </c>
      <c r="I1838" t="s">
        <v>40</v>
      </c>
      <c r="J1838">
        <v>1</v>
      </c>
      <c r="V1838">
        <v>1</v>
      </c>
      <c r="AB1838">
        <v>1</v>
      </c>
      <c r="AF1838">
        <v>1</v>
      </c>
    </row>
    <row r="1839" spans="1:32" hidden="1" x14ac:dyDescent="0.25">
      <c r="A1839" s="11">
        <v>43889.689583333333</v>
      </c>
      <c r="B1839" s="1" t="str">
        <f t="shared" si="168"/>
        <v>02/28/20</v>
      </c>
      <c r="C1839" s="10">
        <f t="shared" si="172"/>
        <v>0.68958333333333333</v>
      </c>
      <c r="D1839" s="2" t="str">
        <f t="shared" si="173"/>
        <v>Evening</v>
      </c>
      <c r="E1839" s="1" t="str">
        <f t="shared" si="169"/>
        <v>2020</v>
      </c>
      <c r="F1839" s="1" t="str">
        <f t="shared" si="170"/>
        <v>February</v>
      </c>
      <c r="G1839" t="str">
        <f t="shared" si="171"/>
        <v>Friday</v>
      </c>
      <c r="H1839">
        <v>15600</v>
      </c>
      <c r="I1839" t="s">
        <v>39</v>
      </c>
      <c r="J1839">
        <v>1</v>
      </c>
      <c r="W1839">
        <v>1</v>
      </c>
      <c r="Y1839">
        <v>1</v>
      </c>
    </row>
    <row r="1840" spans="1:32" hidden="1" x14ac:dyDescent="0.25">
      <c r="A1840" s="11">
        <v>43889.706944444442</v>
      </c>
      <c r="B1840" s="1" t="str">
        <f t="shared" si="168"/>
        <v>02/28/20</v>
      </c>
      <c r="C1840" s="10">
        <f t="shared" si="172"/>
        <v>0.70694444444444438</v>
      </c>
      <c r="D1840" s="2" t="str">
        <f t="shared" si="173"/>
        <v>Evening</v>
      </c>
      <c r="E1840" s="1" t="str">
        <f t="shared" si="169"/>
        <v>2020</v>
      </c>
      <c r="F1840" s="1" t="str">
        <f t="shared" si="170"/>
        <v>February</v>
      </c>
      <c r="G1840" t="str">
        <f t="shared" si="171"/>
        <v>Friday</v>
      </c>
      <c r="H1840">
        <v>20600</v>
      </c>
      <c r="I1840" t="s">
        <v>34</v>
      </c>
      <c r="J1840">
        <v>2</v>
      </c>
      <c r="AA1840">
        <v>2</v>
      </c>
    </row>
    <row r="1841" spans="1:29" hidden="1" x14ac:dyDescent="0.25">
      <c r="A1841" s="11">
        <v>43890.460416666669</v>
      </c>
      <c r="B1841" s="1" t="str">
        <f t="shared" si="168"/>
        <v>02/29/20</v>
      </c>
      <c r="C1841" s="10">
        <f t="shared" si="172"/>
        <v>0.4604166666666667</v>
      </c>
      <c r="D1841" s="2" t="str">
        <f t="shared" si="173"/>
        <v>Morning</v>
      </c>
      <c r="E1841" s="1" t="str">
        <f t="shared" si="169"/>
        <v>2020</v>
      </c>
      <c r="F1841" s="1" t="str">
        <f t="shared" si="170"/>
        <v>February</v>
      </c>
      <c r="G1841" t="str">
        <f t="shared" si="171"/>
        <v>Saturday</v>
      </c>
      <c r="H1841">
        <v>20600</v>
      </c>
      <c r="I1841" t="s">
        <v>35</v>
      </c>
      <c r="J1841">
        <v>2</v>
      </c>
      <c r="P1841">
        <v>1</v>
      </c>
      <c r="AA1841">
        <v>1</v>
      </c>
    </row>
    <row r="1842" spans="1:29" hidden="1" x14ac:dyDescent="0.25">
      <c r="A1842" s="11">
        <v>43890.464583333334</v>
      </c>
      <c r="B1842" s="1" t="str">
        <f t="shared" si="168"/>
        <v>02/29/20</v>
      </c>
      <c r="C1842" s="10">
        <f t="shared" si="172"/>
        <v>0.46458333333333335</v>
      </c>
      <c r="D1842" s="2" t="str">
        <f t="shared" si="173"/>
        <v>Morning</v>
      </c>
      <c r="E1842" s="1" t="str">
        <f t="shared" si="169"/>
        <v>2020</v>
      </c>
      <c r="F1842" s="1" t="str">
        <f t="shared" si="170"/>
        <v>February</v>
      </c>
      <c r="G1842" t="str">
        <f t="shared" si="171"/>
        <v>Saturday</v>
      </c>
      <c r="H1842">
        <v>17300</v>
      </c>
      <c r="I1842" t="s">
        <v>35</v>
      </c>
      <c r="J1842">
        <v>1</v>
      </c>
      <c r="R1842">
        <v>1</v>
      </c>
      <c r="V1842">
        <v>1</v>
      </c>
      <c r="AB1842">
        <v>1</v>
      </c>
    </row>
    <row r="1843" spans="1:29" hidden="1" x14ac:dyDescent="0.25">
      <c r="A1843" s="11">
        <v>43890.468055555553</v>
      </c>
      <c r="B1843" s="1" t="str">
        <f t="shared" si="168"/>
        <v>02/29/20</v>
      </c>
      <c r="C1843" s="10">
        <f t="shared" si="172"/>
        <v>0.4680555555555555</v>
      </c>
      <c r="D1843" s="2" t="str">
        <f t="shared" si="173"/>
        <v>Morning</v>
      </c>
      <c r="E1843" s="1" t="str">
        <f t="shared" si="169"/>
        <v>2020</v>
      </c>
      <c r="F1843" s="1" t="str">
        <f t="shared" si="170"/>
        <v>February</v>
      </c>
      <c r="G1843" t="str">
        <f t="shared" si="171"/>
        <v>Saturday</v>
      </c>
      <c r="H1843">
        <v>16100</v>
      </c>
      <c r="I1843" t="s">
        <v>34</v>
      </c>
      <c r="J1843">
        <v>2</v>
      </c>
      <c r="AA1843">
        <v>1</v>
      </c>
    </row>
    <row r="1844" spans="1:29" hidden="1" x14ac:dyDescent="0.25">
      <c r="A1844" s="11">
        <v>43890.482638888891</v>
      </c>
      <c r="B1844" s="1" t="str">
        <f t="shared" si="168"/>
        <v>02/29/20</v>
      </c>
      <c r="C1844" s="10">
        <f t="shared" si="172"/>
        <v>0.4826388888888889</v>
      </c>
      <c r="D1844" s="2" t="str">
        <f t="shared" si="173"/>
        <v>Morning</v>
      </c>
      <c r="E1844" s="1" t="str">
        <f t="shared" si="169"/>
        <v>2020</v>
      </c>
      <c r="F1844" s="1" t="str">
        <f t="shared" si="170"/>
        <v>February</v>
      </c>
      <c r="G1844" t="str">
        <f t="shared" si="171"/>
        <v>Saturday</v>
      </c>
      <c r="H1844">
        <v>16300</v>
      </c>
      <c r="I1844" t="s">
        <v>38</v>
      </c>
      <c r="J1844">
        <v>1</v>
      </c>
      <c r="M1844">
        <v>1</v>
      </c>
      <c r="X1844">
        <v>1</v>
      </c>
    </row>
    <row r="1845" spans="1:29" hidden="1" x14ac:dyDescent="0.25">
      <c r="A1845" s="11">
        <v>43890.530555555553</v>
      </c>
      <c r="B1845" s="1" t="str">
        <f t="shared" si="168"/>
        <v>02/29/20</v>
      </c>
      <c r="C1845" s="10">
        <f t="shared" si="172"/>
        <v>0.53055555555555556</v>
      </c>
      <c r="D1845" s="2" t="str">
        <f t="shared" si="173"/>
        <v>Morning</v>
      </c>
      <c r="E1845" s="1" t="str">
        <f t="shared" si="169"/>
        <v>2020</v>
      </c>
      <c r="F1845" s="1" t="str">
        <f t="shared" si="170"/>
        <v>February</v>
      </c>
      <c r="G1845" t="str">
        <f t="shared" si="171"/>
        <v>Saturday</v>
      </c>
      <c r="H1845">
        <v>23600</v>
      </c>
      <c r="I1845" t="s">
        <v>35</v>
      </c>
      <c r="J1845">
        <v>2</v>
      </c>
      <c r="M1845">
        <v>3</v>
      </c>
    </row>
    <row r="1846" spans="1:29" hidden="1" x14ac:dyDescent="0.25">
      <c r="A1846" s="11">
        <v>43890.533333333333</v>
      </c>
      <c r="B1846" s="1" t="str">
        <f t="shared" si="168"/>
        <v>02/29/20</v>
      </c>
      <c r="C1846" s="10">
        <f t="shared" si="172"/>
        <v>0.53333333333333333</v>
      </c>
      <c r="D1846" s="2" t="str">
        <f t="shared" si="173"/>
        <v>Morning</v>
      </c>
      <c r="E1846" s="1" t="str">
        <f t="shared" si="169"/>
        <v>2020</v>
      </c>
      <c r="F1846" s="1" t="str">
        <f t="shared" si="170"/>
        <v>February</v>
      </c>
      <c r="G1846" t="str">
        <f t="shared" si="171"/>
        <v>Saturday</v>
      </c>
      <c r="H1846">
        <v>19000</v>
      </c>
      <c r="I1846" t="s">
        <v>40</v>
      </c>
      <c r="K1846">
        <v>1</v>
      </c>
      <c r="O1846">
        <v>1</v>
      </c>
      <c r="S1846">
        <v>1</v>
      </c>
      <c r="AC1846">
        <v>1</v>
      </c>
    </row>
    <row r="1847" spans="1:29" hidden="1" x14ac:dyDescent="0.25">
      <c r="A1847" s="11">
        <v>43890.53402777778</v>
      </c>
      <c r="B1847" s="1" t="str">
        <f t="shared" si="168"/>
        <v>02/29/20</v>
      </c>
      <c r="C1847" s="10">
        <f t="shared" si="172"/>
        <v>0.53402777777777777</v>
      </c>
      <c r="D1847" s="2" t="str">
        <f t="shared" si="173"/>
        <v>Morning</v>
      </c>
      <c r="E1847" s="1" t="str">
        <f t="shared" si="169"/>
        <v>2020</v>
      </c>
      <c r="F1847" s="1" t="str">
        <f t="shared" si="170"/>
        <v>February</v>
      </c>
      <c r="G1847" t="str">
        <f t="shared" si="171"/>
        <v>Saturday</v>
      </c>
      <c r="H1847">
        <v>18500</v>
      </c>
      <c r="I1847" t="s">
        <v>43</v>
      </c>
      <c r="K1847">
        <v>1</v>
      </c>
      <c r="Q1847">
        <v>1</v>
      </c>
      <c r="S1847">
        <v>1</v>
      </c>
      <c r="X1847">
        <v>1</v>
      </c>
    </row>
    <row r="1848" spans="1:29" hidden="1" x14ac:dyDescent="0.25">
      <c r="A1848" s="11">
        <v>43890.536111111112</v>
      </c>
      <c r="B1848" s="1" t="str">
        <f t="shared" si="168"/>
        <v>02/29/20</v>
      </c>
      <c r="C1848" s="10">
        <f t="shared" si="172"/>
        <v>0.53611111111111109</v>
      </c>
      <c r="D1848" s="2" t="str">
        <f t="shared" si="173"/>
        <v>Morning</v>
      </c>
      <c r="E1848" s="1" t="str">
        <f t="shared" si="169"/>
        <v>2020</v>
      </c>
      <c r="F1848" s="1" t="str">
        <f t="shared" si="170"/>
        <v>February</v>
      </c>
      <c r="G1848" t="str">
        <f t="shared" si="171"/>
        <v>Saturday</v>
      </c>
      <c r="H1848">
        <v>21300</v>
      </c>
      <c r="I1848" t="s">
        <v>40</v>
      </c>
      <c r="J1848">
        <v>2</v>
      </c>
      <c r="K1848">
        <v>1</v>
      </c>
      <c r="N1848">
        <v>1</v>
      </c>
      <c r="R1848">
        <v>1</v>
      </c>
    </row>
    <row r="1849" spans="1:29" hidden="1" x14ac:dyDescent="0.25">
      <c r="A1849" s="11">
        <v>43890.537499999999</v>
      </c>
      <c r="B1849" s="1" t="str">
        <f t="shared" si="168"/>
        <v>02/29/20</v>
      </c>
      <c r="C1849" s="10">
        <f t="shared" si="172"/>
        <v>0.53749999999999998</v>
      </c>
      <c r="D1849" s="2" t="str">
        <f t="shared" si="173"/>
        <v>Morning</v>
      </c>
      <c r="E1849" s="1" t="str">
        <f t="shared" si="169"/>
        <v>2020</v>
      </c>
      <c r="F1849" s="1" t="str">
        <f t="shared" si="170"/>
        <v>February</v>
      </c>
      <c r="G1849" t="str">
        <f t="shared" si="171"/>
        <v>Saturday</v>
      </c>
      <c r="H1849">
        <v>21800</v>
      </c>
      <c r="I1849" t="s">
        <v>39</v>
      </c>
      <c r="J1849">
        <v>1</v>
      </c>
      <c r="K1849">
        <v>2</v>
      </c>
      <c r="N1849">
        <v>1</v>
      </c>
      <c r="P1849">
        <v>1</v>
      </c>
    </row>
    <row r="1850" spans="1:29" hidden="1" x14ac:dyDescent="0.25">
      <c r="A1850" s="11">
        <v>43890.599305555559</v>
      </c>
      <c r="B1850" s="1" t="str">
        <f t="shared" si="168"/>
        <v>02/29/20</v>
      </c>
      <c r="C1850" s="10">
        <f t="shared" si="172"/>
        <v>0.59930555555555554</v>
      </c>
      <c r="D1850" s="2" t="str">
        <f t="shared" si="173"/>
        <v>Afternoon</v>
      </c>
      <c r="E1850" s="1" t="str">
        <f t="shared" si="169"/>
        <v>2020</v>
      </c>
      <c r="F1850" s="1" t="str">
        <f t="shared" si="170"/>
        <v>February</v>
      </c>
      <c r="G1850" t="str">
        <f t="shared" si="171"/>
        <v>Saturday</v>
      </c>
      <c r="H1850">
        <v>22800</v>
      </c>
      <c r="I1850" t="s">
        <v>39</v>
      </c>
      <c r="J1850">
        <v>2</v>
      </c>
      <c r="L1850">
        <v>1</v>
      </c>
      <c r="N1850">
        <v>1</v>
      </c>
      <c r="R1850">
        <v>1</v>
      </c>
    </row>
    <row r="1851" spans="1:29" hidden="1" x14ac:dyDescent="0.25">
      <c r="A1851" s="11">
        <v>43890.600694444445</v>
      </c>
      <c r="B1851" s="1" t="str">
        <f t="shared" si="168"/>
        <v>02/29/20</v>
      </c>
      <c r="C1851" s="10">
        <f t="shared" si="172"/>
        <v>0.60069444444444442</v>
      </c>
      <c r="D1851" s="2" t="str">
        <f t="shared" si="173"/>
        <v>Afternoon</v>
      </c>
      <c r="E1851" s="1" t="str">
        <f t="shared" si="169"/>
        <v>2020</v>
      </c>
      <c r="F1851" s="1" t="str">
        <f t="shared" si="170"/>
        <v>February</v>
      </c>
      <c r="G1851" t="str">
        <f t="shared" si="171"/>
        <v>Saturday</v>
      </c>
      <c r="H1851">
        <v>15300</v>
      </c>
      <c r="I1851" t="s">
        <v>40</v>
      </c>
      <c r="J1851">
        <v>1</v>
      </c>
      <c r="Q1851">
        <v>1</v>
      </c>
      <c r="X1851">
        <v>1</v>
      </c>
    </row>
    <row r="1852" spans="1:29" hidden="1" x14ac:dyDescent="0.25">
      <c r="A1852" s="11">
        <v>43890.621527777781</v>
      </c>
      <c r="B1852" s="1" t="str">
        <f t="shared" si="168"/>
        <v>02/29/20</v>
      </c>
      <c r="C1852" s="10">
        <f t="shared" si="172"/>
        <v>0.62152777777777779</v>
      </c>
      <c r="D1852" s="2" t="str">
        <f t="shared" si="173"/>
        <v>Afternoon</v>
      </c>
      <c r="E1852" s="1" t="str">
        <f t="shared" si="169"/>
        <v>2020</v>
      </c>
      <c r="F1852" s="1" t="str">
        <f t="shared" si="170"/>
        <v>February</v>
      </c>
      <c r="G1852" t="str">
        <f t="shared" si="171"/>
        <v>Saturday</v>
      </c>
      <c r="H1852">
        <v>18000</v>
      </c>
      <c r="I1852" t="s">
        <v>45</v>
      </c>
      <c r="K1852">
        <v>1</v>
      </c>
      <c r="R1852">
        <v>1</v>
      </c>
      <c r="V1852">
        <v>1</v>
      </c>
      <c r="X1852">
        <v>1</v>
      </c>
    </row>
    <row r="1853" spans="1:29" hidden="1" x14ac:dyDescent="0.25">
      <c r="A1853" s="11">
        <v>43890.648611111108</v>
      </c>
      <c r="B1853" s="1" t="str">
        <f t="shared" si="168"/>
        <v>02/29/20</v>
      </c>
      <c r="C1853" s="10">
        <f t="shared" si="172"/>
        <v>0.64861111111111114</v>
      </c>
      <c r="D1853" s="2" t="str">
        <f t="shared" si="173"/>
        <v>Evening</v>
      </c>
      <c r="E1853" s="1" t="str">
        <f t="shared" si="169"/>
        <v>2020</v>
      </c>
      <c r="F1853" s="1" t="str">
        <f t="shared" si="170"/>
        <v>February</v>
      </c>
      <c r="G1853" t="str">
        <f t="shared" si="171"/>
        <v>Saturday</v>
      </c>
      <c r="H1853">
        <v>19300</v>
      </c>
      <c r="I1853" t="s">
        <v>35</v>
      </c>
      <c r="J1853">
        <v>1</v>
      </c>
      <c r="M1853">
        <v>2</v>
      </c>
      <c r="S1853">
        <v>1</v>
      </c>
    </row>
    <row r="1854" spans="1:29" hidden="1" x14ac:dyDescent="0.25">
      <c r="A1854" s="11">
        <v>43890.688194444447</v>
      </c>
      <c r="B1854" s="1" t="str">
        <f t="shared" si="168"/>
        <v>02/29/20</v>
      </c>
      <c r="C1854" s="10">
        <f t="shared" si="172"/>
        <v>0.68819444444444444</v>
      </c>
      <c r="D1854" s="2" t="str">
        <f t="shared" si="173"/>
        <v>Evening</v>
      </c>
      <c r="E1854" s="1" t="str">
        <f t="shared" si="169"/>
        <v>2020</v>
      </c>
      <c r="F1854" s="1" t="str">
        <f t="shared" si="170"/>
        <v>February</v>
      </c>
      <c r="G1854" t="str">
        <f t="shared" si="171"/>
        <v>Saturday</v>
      </c>
      <c r="H1854">
        <v>23600</v>
      </c>
      <c r="I1854" t="s">
        <v>40</v>
      </c>
      <c r="J1854">
        <v>1</v>
      </c>
      <c r="M1854">
        <v>2</v>
      </c>
      <c r="W1854">
        <v>1</v>
      </c>
      <c r="Y1854">
        <v>1</v>
      </c>
    </row>
    <row r="1855" spans="1:29" hidden="1" x14ac:dyDescent="0.25">
      <c r="A1855" s="11">
        <v>43891.462500000001</v>
      </c>
      <c r="B1855" s="1" t="str">
        <f t="shared" si="168"/>
        <v>03/01/20</v>
      </c>
      <c r="C1855" s="10">
        <f t="shared" si="172"/>
        <v>0.46249999999999997</v>
      </c>
      <c r="D1855" s="2" t="str">
        <f t="shared" si="173"/>
        <v>Morning</v>
      </c>
      <c r="E1855" s="1" t="str">
        <f t="shared" si="169"/>
        <v>2020</v>
      </c>
      <c r="F1855" s="1" t="str">
        <f t="shared" si="170"/>
        <v>March</v>
      </c>
      <c r="G1855" t="str">
        <f t="shared" si="171"/>
        <v>Sunday</v>
      </c>
      <c r="H1855">
        <v>34100</v>
      </c>
      <c r="I1855" t="s">
        <v>39</v>
      </c>
      <c r="J1855">
        <v>2</v>
      </c>
      <c r="P1855">
        <v>1</v>
      </c>
      <c r="V1855">
        <v>1</v>
      </c>
      <c r="AA1855">
        <v>2</v>
      </c>
      <c r="AC1855">
        <v>1</v>
      </c>
    </row>
    <row r="1856" spans="1:29" hidden="1" x14ac:dyDescent="0.25">
      <c r="A1856" s="11">
        <v>43891.462500000001</v>
      </c>
      <c r="B1856" s="1" t="str">
        <f t="shared" si="168"/>
        <v>03/01/20</v>
      </c>
      <c r="C1856" s="10">
        <f t="shared" si="172"/>
        <v>0.46249999999999997</v>
      </c>
      <c r="D1856" s="2" t="str">
        <f t="shared" si="173"/>
        <v>Morning</v>
      </c>
      <c r="E1856" s="1" t="str">
        <f t="shared" si="169"/>
        <v>2020</v>
      </c>
      <c r="F1856" s="1" t="str">
        <f t="shared" si="170"/>
        <v>March</v>
      </c>
      <c r="G1856" t="str">
        <f t="shared" si="171"/>
        <v>Sunday</v>
      </c>
      <c r="H1856">
        <v>29800</v>
      </c>
      <c r="I1856" t="s">
        <v>39</v>
      </c>
      <c r="J1856">
        <v>1</v>
      </c>
      <c r="K1856">
        <v>1</v>
      </c>
      <c r="N1856">
        <v>1</v>
      </c>
      <c r="O1856">
        <v>3</v>
      </c>
      <c r="AB1856">
        <v>1</v>
      </c>
    </row>
    <row r="1857" spans="1:32" hidden="1" x14ac:dyDescent="0.25">
      <c r="A1857" s="11">
        <v>43891.468055555553</v>
      </c>
      <c r="B1857" s="1" t="str">
        <f t="shared" si="168"/>
        <v>03/01/20</v>
      </c>
      <c r="C1857" s="10">
        <f t="shared" si="172"/>
        <v>0.4680555555555555</v>
      </c>
      <c r="D1857" s="2" t="str">
        <f t="shared" si="173"/>
        <v>Morning</v>
      </c>
      <c r="E1857" s="1" t="str">
        <f t="shared" si="169"/>
        <v>2020</v>
      </c>
      <c r="F1857" s="1" t="str">
        <f t="shared" si="170"/>
        <v>March</v>
      </c>
      <c r="G1857" t="str">
        <f t="shared" si="171"/>
        <v>Sunday</v>
      </c>
      <c r="H1857">
        <v>23800</v>
      </c>
      <c r="I1857" t="s">
        <v>39</v>
      </c>
      <c r="J1857">
        <v>1</v>
      </c>
      <c r="M1857">
        <v>2</v>
      </c>
      <c r="P1857">
        <v>1</v>
      </c>
      <c r="S1857">
        <v>1</v>
      </c>
    </row>
    <row r="1858" spans="1:32" hidden="1" x14ac:dyDescent="0.25">
      <c r="A1858" s="11">
        <v>43891.470833333333</v>
      </c>
      <c r="B1858" s="1" t="str">
        <f t="shared" ref="B1858:B1921" si="174">TEXT(A1858,"mm/dd/yy")</f>
        <v>03/01/20</v>
      </c>
      <c r="C1858" s="10">
        <f t="shared" si="172"/>
        <v>0.47083333333333338</v>
      </c>
      <c r="D1858" s="2" t="str">
        <f t="shared" si="173"/>
        <v>Morning</v>
      </c>
      <c r="E1858" s="1" t="str">
        <f t="shared" ref="E1858:E1921" si="175">TEXT(A1858,"yyyy")</f>
        <v>2020</v>
      </c>
      <c r="F1858" s="1" t="str">
        <f t="shared" ref="F1858:F1921" si="176">TEXT(A1858,"mmmm")</f>
        <v>March</v>
      </c>
      <c r="G1858" t="str">
        <f t="shared" ref="G1858:G1921" si="177">TEXT(A1858,"dddd")</f>
        <v>Sunday</v>
      </c>
      <c r="H1858">
        <v>21100</v>
      </c>
      <c r="I1858" t="s">
        <v>36</v>
      </c>
      <c r="J1858">
        <v>2</v>
      </c>
      <c r="M1858">
        <v>1</v>
      </c>
      <c r="O1858">
        <v>1</v>
      </c>
    </row>
    <row r="1859" spans="1:32" hidden="1" x14ac:dyDescent="0.25">
      <c r="A1859" s="11">
        <v>43891.476388888892</v>
      </c>
      <c r="B1859" s="1" t="str">
        <f t="shared" si="174"/>
        <v>03/01/20</v>
      </c>
      <c r="C1859" s="10">
        <f t="shared" ref="C1859:C1922" si="178">TIMEVALUE((TEXT(A1859,"h:mm AM/PM")))</f>
        <v>0.47638888888888892</v>
      </c>
      <c r="D1859" s="2" t="str">
        <f t="shared" ref="D1859:D1922" si="179">IF(C1859&lt;0.541666666666667,"Morning",IF(C1859&lt;0.645833333333333,"Afternoon","Evening"))</f>
        <v>Morning</v>
      </c>
      <c r="E1859" s="1" t="str">
        <f t="shared" si="175"/>
        <v>2020</v>
      </c>
      <c r="F1859" s="1" t="str">
        <f t="shared" si="176"/>
        <v>March</v>
      </c>
      <c r="G1859" t="str">
        <f t="shared" si="177"/>
        <v>Sunday</v>
      </c>
      <c r="H1859">
        <v>14000</v>
      </c>
      <c r="I1859" t="s">
        <v>37</v>
      </c>
      <c r="K1859">
        <v>1</v>
      </c>
      <c r="Q1859">
        <v>1</v>
      </c>
      <c r="AA1859">
        <v>1</v>
      </c>
    </row>
    <row r="1860" spans="1:32" hidden="1" x14ac:dyDescent="0.25">
      <c r="A1860" s="11">
        <v>43891.490972222222</v>
      </c>
      <c r="B1860" s="1" t="str">
        <f t="shared" si="174"/>
        <v>03/01/20</v>
      </c>
      <c r="C1860" s="10">
        <f t="shared" si="178"/>
        <v>0.4909722222222222</v>
      </c>
      <c r="D1860" s="2" t="str">
        <f t="shared" si="179"/>
        <v>Morning</v>
      </c>
      <c r="E1860" s="1" t="str">
        <f t="shared" si="175"/>
        <v>2020</v>
      </c>
      <c r="F1860" s="1" t="str">
        <f t="shared" si="176"/>
        <v>March</v>
      </c>
      <c r="G1860" t="str">
        <f t="shared" si="177"/>
        <v>Sunday</v>
      </c>
      <c r="H1860">
        <v>41800</v>
      </c>
      <c r="I1860" t="s">
        <v>46</v>
      </c>
      <c r="J1860">
        <v>1</v>
      </c>
      <c r="P1860">
        <v>2</v>
      </c>
      <c r="Q1860">
        <v>2</v>
      </c>
      <c r="X1860">
        <v>1</v>
      </c>
      <c r="AA1860">
        <v>1</v>
      </c>
      <c r="AC1860">
        <v>1</v>
      </c>
      <c r="AD1860">
        <v>1</v>
      </c>
    </row>
    <row r="1861" spans="1:32" hidden="1" x14ac:dyDescent="0.25">
      <c r="A1861" s="11">
        <v>43891.509027777778</v>
      </c>
      <c r="B1861" s="1" t="str">
        <f t="shared" si="174"/>
        <v>03/01/20</v>
      </c>
      <c r="C1861" s="10">
        <f t="shared" si="178"/>
        <v>0.50902777777777775</v>
      </c>
      <c r="D1861" s="2" t="str">
        <f t="shared" si="179"/>
        <v>Morning</v>
      </c>
      <c r="E1861" s="1" t="str">
        <f t="shared" si="175"/>
        <v>2020</v>
      </c>
      <c r="F1861" s="1" t="str">
        <f t="shared" si="176"/>
        <v>March</v>
      </c>
      <c r="G1861" t="str">
        <f t="shared" si="177"/>
        <v>Sunday</v>
      </c>
      <c r="H1861">
        <v>14800</v>
      </c>
      <c r="I1861" t="s">
        <v>35</v>
      </c>
      <c r="J1861">
        <v>1</v>
      </c>
      <c r="K1861">
        <v>1</v>
      </c>
      <c r="AA1861">
        <v>1</v>
      </c>
    </row>
    <row r="1862" spans="1:32" hidden="1" x14ac:dyDescent="0.25">
      <c r="A1862" s="11">
        <v>43891.513194444444</v>
      </c>
      <c r="B1862" s="1" t="str">
        <f t="shared" si="174"/>
        <v>03/01/20</v>
      </c>
      <c r="C1862" s="10">
        <f t="shared" si="178"/>
        <v>0.5131944444444444</v>
      </c>
      <c r="D1862" s="2" t="str">
        <f t="shared" si="179"/>
        <v>Morning</v>
      </c>
      <c r="E1862" s="1" t="str">
        <f t="shared" si="175"/>
        <v>2020</v>
      </c>
      <c r="F1862" s="1" t="str">
        <f t="shared" si="176"/>
        <v>March</v>
      </c>
      <c r="G1862" t="str">
        <f t="shared" si="177"/>
        <v>Sunday</v>
      </c>
      <c r="H1862">
        <v>20800</v>
      </c>
      <c r="I1862" t="s">
        <v>33</v>
      </c>
      <c r="J1862">
        <v>1</v>
      </c>
      <c r="K1862">
        <v>1</v>
      </c>
      <c r="L1862">
        <v>1</v>
      </c>
      <c r="S1862">
        <v>1</v>
      </c>
      <c r="X1862">
        <v>1</v>
      </c>
    </row>
    <row r="1863" spans="1:32" hidden="1" x14ac:dyDescent="0.25">
      <c r="A1863" s="11">
        <v>43891.53125</v>
      </c>
      <c r="B1863" s="1" t="str">
        <f t="shared" si="174"/>
        <v>03/01/20</v>
      </c>
      <c r="C1863" s="10">
        <f t="shared" si="178"/>
        <v>0.53125</v>
      </c>
      <c r="D1863" s="2" t="str">
        <f t="shared" si="179"/>
        <v>Morning</v>
      </c>
      <c r="E1863" s="1" t="str">
        <f t="shared" si="175"/>
        <v>2020</v>
      </c>
      <c r="F1863" s="1" t="str">
        <f t="shared" si="176"/>
        <v>March</v>
      </c>
      <c r="G1863" t="str">
        <f t="shared" si="177"/>
        <v>Sunday</v>
      </c>
      <c r="H1863">
        <v>22300</v>
      </c>
      <c r="I1863" t="s">
        <v>34</v>
      </c>
      <c r="J1863">
        <v>1</v>
      </c>
      <c r="K1863">
        <v>1</v>
      </c>
      <c r="M1863">
        <v>1</v>
      </c>
      <c r="N1863">
        <v>1</v>
      </c>
      <c r="P1863">
        <v>1</v>
      </c>
    </row>
    <row r="1864" spans="1:32" hidden="1" x14ac:dyDescent="0.25">
      <c r="A1864" s="11">
        <v>43891.548611111109</v>
      </c>
      <c r="B1864" s="1" t="str">
        <f t="shared" si="174"/>
        <v>03/01/20</v>
      </c>
      <c r="C1864" s="10">
        <f t="shared" si="178"/>
        <v>0.54861111111111105</v>
      </c>
      <c r="D1864" s="2" t="str">
        <f t="shared" si="179"/>
        <v>Afternoon</v>
      </c>
      <c r="E1864" s="1" t="str">
        <f t="shared" si="175"/>
        <v>2020</v>
      </c>
      <c r="F1864" s="1" t="str">
        <f t="shared" si="176"/>
        <v>March</v>
      </c>
      <c r="G1864" t="str">
        <f t="shared" si="177"/>
        <v>Sunday</v>
      </c>
      <c r="H1864">
        <v>33400</v>
      </c>
      <c r="I1864" t="s">
        <v>38</v>
      </c>
      <c r="J1864">
        <v>3</v>
      </c>
      <c r="R1864">
        <v>2</v>
      </c>
      <c r="AA1864">
        <v>2</v>
      </c>
    </row>
    <row r="1865" spans="1:32" hidden="1" x14ac:dyDescent="0.25">
      <c r="A1865" s="11">
        <v>43891.557638888888</v>
      </c>
      <c r="B1865" s="1" t="str">
        <f t="shared" si="174"/>
        <v>03/01/20</v>
      </c>
      <c r="C1865" s="10">
        <f t="shared" si="178"/>
        <v>0.55763888888888891</v>
      </c>
      <c r="D1865" s="2" t="str">
        <f t="shared" si="179"/>
        <v>Afternoon</v>
      </c>
      <c r="E1865" s="1" t="str">
        <f t="shared" si="175"/>
        <v>2020</v>
      </c>
      <c r="F1865" s="1" t="str">
        <f t="shared" si="176"/>
        <v>March</v>
      </c>
      <c r="G1865" t="str">
        <f t="shared" si="177"/>
        <v>Sunday</v>
      </c>
      <c r="H1865">
        <v>16300</v>
      </c>
      <c r="I1865" t="s">
        <v>41</v>
      </c>
      <c r="J1865">
        <v>1</v>
      </c>
      <c r="K1865">
        <v>1</v>
      </c>
      <c r="Q1865">
        <v>1</v>
      </c>
    </row>
    <row r="1866" spans="1:32" hidden="1" x14ac:dyDescent="0.25">
      <c r="A1866" s="11">
        <v>43891.563888888886</v>
      </c>
      <c r="B1866" s="1" t="str">
        <f t="shared" si="174"/>
        <v>03/01/20</v>
      </c>
      <c r="C1866" s="10">
        <f t="shared" si="178"/>
        <v>0.56388888888888888</v>
      </c>
      <c r="D1866" s="2" t="str">
        <f t="shared" si="179"/>
        <v>Afternoon</v>
      </c>
      <c r="E1866" s="1" t="str">
        <f t="shared" si="175"/>
        <v>2020</v>
      </c>
      <c r="F1866" s="1" t="str">
        <f t="shared" si="176"/>
        <v>March</v>
      </c>
      <c r="G1866" t="str">
        <f t="shared" si="177"/>
        <v>Sunday</v>
      </c>
      <c r="H1866">
        <v>24800</v>
      </c>
      <c r="I1866" t="s">
        <v>36</v>
      </c>
      <c r="J1866">
        <v>1</v>
      </c>
      <c r="K1866">
        <v>1</v>
      </c>
      <c r="P1866">
        <v>1</v>
      </c>
      <c r="X1866">
        <v>1</v>
      </c>
      <c r="AA1866">
        <v>1</v>
      </c>
    </row>
    <row r="1867" spans="1:32" hidden="1" x14ac:dyDescent="0.25">
      <c r="A1867" s="11">
        <v>43891.595138888886</v>
      </c>
      <c r="B1867" s="1" t="str">
        <f t="shared" si="174"/>
        <v>03/01/20</v>
      </c>
      <c r="C1867" s="10">
        <f t="shared" si="178"/>
        <v>0.59513888888888888</v>
      </c>
      <c r="D1867" s="2" t="str">
        <f t="shared" si="179"/>
        <v>Afternoon</v>
      </c>
      <c r="E1867" s="1" t="str">
        <f t="shared" si="175"/>
        <v>2020</v>
      </c>
      <c r="F1867" s="1" t="str">
        <f t="shared" si="176"/>
        <v>March</v>
      </c>
      <c r="G1867" t="str">
        <f t="shared" si="177"/>
        <v>Sunday</v>
      </c>
      <c r="H1867">
        <v>20800</v>
      </c>
      <c r="I1867" t="s">
        <v>39</v>
      </c>
      <c r="J1867">
        <v>1</v>
      </c>
      <c r="Y1867">
        <v>1</v>
      </c>
      <c r="AC1867">
        <v>2</v>
      </c>
    </row>
    <row r="1868" spans="1:32" hidden="1" x14ac:dyDescent="0.25">
      <c r="A1868" s="11">
        <v>43891.59652777778</v>
      </c>
      <c r="B1868" s="1" t="str">
        <f t="shared" si="174"/>
        <v>03/01/20</v>
      </c>
      <c r="C1868" s="10">
        <f t="shared" si="178"/>
        <v>0.59652777777777777</v>
      </c>
      <c r="D1868" s="2" t="str">
        <f t="shared" si="179"/>
        <v>Afternoon</v>
      </c>
      <c r="E1868" s="1" t="str">
        <f t="shared" si="175"/>
        <v>2020</v>
      </c>
      <c r="F1868" s="1" t="str">
        <f t="shared" si="176"/>
        <v>March</v>
      </c>
      <c r="G1868" t="str">
        <f t="shared" si="177"/>
        <v>Sunday</v>
      </c>
      <c r="H1868">
        <v>23500</v>
      </c>
      <c r="I1868" t="s">
        <v>34</v>
      </c>
      <c r="K1868">
        <v>1</v>
      </c>
      <c r="O1868">
        <v>1</v>
      </c>
      <c r="P1868">
        <v>1</v>
      </c>
      <c r="AA1868">
        <v>1</v>
      </c>
      <c r="AC1868">
        <v>1</v>
      </c>
    </row>
    <row r="1869" spans="1:32" hidden="1" x14ac:dyDescent="0.25">
      <c r="A1869" s="11">
        <v>43891.602083333331</v>
      </c>
      <c r="B1869" s="1" t="str">
        <f t="shared" si="174"/>
        <v>03/01/20</v>
      </c>
      <c r="C1869" s="10">
        <f t="shared" si="178"/>
        <v>0.6020833333333333</v>
      </c>
      <c r="D1869" s="2" t="str">
        <f t="shared" si="179"/>
        <v>Afternoon</v>
      </c>
      <c r="E1869" s="1" t="str">
        <f t="shared" si="175"/>
        <v>2020</v>
      </c>
      <c r="F1869" s="1" t="str">
        <f t="shared" si="176"/>
        <v>March</v>
      </c>
      <c r="G1869" t="str">
        <f t="shared" si="177"/>
        <v>Sunday</v>
      </c>
      <c r="H1869">
        <v>27300</v>
      </c>
      <c r="I1869" t="s">
        <v>40</v>
      </c>
      <c r="J1869">
        <v>1</v>
      </c>
      <c r="M1869">
        <v>2</v>
      </c>
      <c r="N1869">
        <v>1</v>
      </c>
      <c r="Y1869">
        <v>1</v>
      </c>
      <c r="AF1869">
        <v>1</v>
      </c>
    </row>
    <row r="1870" spans="1:32" hidden="1" x14ac:dyDescent="0.25">
      <c r="A1870" s="11">
        <v>43891.622916666667</v>
      </c>
      <c r="B1870" s="1" t="str">
        <f t="shared" si="174"/>
        <v>03/01/20</v>
      </c>
      <c r="C1870" s="10">
        <f t="shared" si="178"/>
        <v>0.62291666666666667</v>
      </c>
      <c r="D1870" s="2" t="str">
        <f t="shared" si="179"/>
        <v>Afternoon</v>
      </c>
      <c r="E1870" s="1" t="str">
        <f t="shared" si="175"/>
        <v>2020</v>
      </c>
      <c r="F1870" s="1" t="str">
        <f t="shared" si="176"/>
        <v>March</v>
      </c>
      <c r="G1870" t="str">
        <f t="shared" si="177"/>
        <v>Sunday</v>
      </c>
      <c r="H1870">
        <v>14500</v>
      </c>
      <c r="I1870" t="s">
        <v>35</v>
      </c>
      <c r="M1870">
        <v>2</v>
      </c>
      <c r="P1870">
        <v>1</v>
      </c>
    </row>
    <row r="1871" spans="1:32" hidden="1" x14ac:dyDescent="0.25">
      <c r="A1871" s="11">
        <v>43891.636111111111</v>
      </c>
      <c r="B1871" s="1" t="str">
        <f t="shared" si="174"/>
        <v>03/01/20</v>
      </c>
      <c r="C1871" s="10">
        <f t="shared" si="178"/>
        <v>0.63611111111111118</v>
      </c>
      <c r="D1871" s="2" t="str">
        <f t="shared" si="179"/>
        <v>Afternoon</v>
      </c>
      <c r="E1871" s="1" t="str">
        <f t="shared" si="175"/>
        <v>2020</v>
      </c>
      <c r="F1871" s="1" t="str">
        <f t="shared" si="176"/>
        <v>March</v>
      </c>
      <c r="G1871" t="str">
        <f t="shared" si="177"/>
        <v>Sunday</v>
      </c>
      <c r="H1871">
        <v>20300</v>
      </c>
      <c r="I1871" t="s">
        <v>43</v>
      </c>
      <c r="J1871">
        <v>1</v>
      </c>
      <c r="N1871">
        <v>1</v>
      </c>
      <c r="W1871">
        <v>1</v>
      </c>
      <c r="AA1871">
        <v>1</v>
      </c>
      <c r="AB1871">
        <v>1</v>
      </c>
    </row>
    <row r="1872" spans="1:32" hidden="1" x14ac:dyDescent="0.25">
      <c r="A1872" s="11">
        <v>43892.518055555556</v>
      </c>
      <c r="B1872" s="1" t="str">
        <f t="shared" si="174"/>
        <v>03/02/20</v>
      </c>
      <c r="C1872" s="10">
        <f t="shared" si="178"/>
        <v>0.5180555555555556</v>
      </c>
      <c r="D1872" s="2" t="str">
        <f t="shared" si="179"/>
        <v>Morning</v>
      </c>
      <c r="E1872" s="1" t="str">
        <f t="shared" si="175"/>
        <v>2020</v>
      </c>
      <c r="F1872" s="1" t="str">
        <f t="shared" si="176"/>
        <v>March</v>
      </c>
      <c r="G1872" t="str">
        <f t="shared" si="177"/>
        <v>Monday</v>
      </c>
      <c r="H1872">
        <v>31400</v>
      </c>
      <c r="I1872" t="s">
        <v>39</v>
      </c>
      <c r="J1872">
        <v>3</v>
      </c>
      <c r="K1872">
        <v>3</v>
      </c>
      <c r="X1872">
        <v>1</v>
      </c>
    </row>
    <row r="1873" spans="1:28" hidden="1" x14ac:dyDescent="0.25">
      <c r="A1873" s="11">
        <v>43892.519444444442</v>
      </c>
      <c r="B1873" s="1" t="str">
        <f t="shared" si="174"/>
        <v>03/02/20</v>
      </c>
      <c r="C1873" s="10">
        <f t="shared" si="178"/>
        <v>0.51944444444444449</v>
      </c>
      <c r="D1873" s="2" t="str">
        <f t="shared" si="179"/>
        <v>Morning</v>
      </c>
      <c r="E1873" s="1" t="str">
        <f t="shared" si="175"/>
        <v>2020</v>
      </c>
      <c r="F1873" s="1" t="str">
        <f t="shared" si="176"/>
        <v>March</v>
      </c>
      <c r="G1873" t="str">
        <f t="shared" si="177"/>
        <v>Monday</v>
      </c>
      <c r="H1873">
        <v>14800</v>
      </c>
      <c r="I1873" t="s">
        <v>46</v>
      </c>
      <c r="J1873">
        <v>1</v>
      </c>
      <c r="K1873">
        <v>1</v>
      </c>
      <c r="P1873">
        <v>1</v>
      </c>
    </row>
    <row r="1874" spans="1:28" hidden="1" x14ac:dyDescent="0.25">
      <c r="A1874" s="11">
        <v>43892.535416666666</v>
      </c>
      <c r="B1874" s="1" t="str">
        <f t="shared" si="174"/>
        <v>03/02/20</v>
      </c>
      <c r="C1874" s="10">
        <f t="shared" si="178"/>
        <v>0.53541666666666665</v>
      </c>
      <c r="D1874" s="2" t="str">
        <f t="shared" si="179"/>
        <v>Morning</v>
      </c>
      <c r="E1874" s="1" t="str">
        <f t="shared" si="175"/>
        <v>2020</v>
      </c>
      <c r="F1874" s="1" t="str">
        <f t="shared" si="176"/>
        <v>March</v>
      </c>
      <c r="G1874" t="str">
        <f t="shared" si="177"/>
        <v>Monday</v>
      </c>
      <c r="H1874">
        <v>27800</v>
      </c>
      <c r="I1874" t="s">
        <v>36</v>
      </c>
      <c r="J1874">
        <v>2</v>
      </c>
      <c r="K1874">
        <v>2</v>
      </c>
      <c r="V1874">
        <v>1</v>
      </c>
      <c r="AA1874">
        <v>1</v>
      </c>
    </row>
    <row r="1875" spans="1:28" hidden="1" x14ac:dyDescent="0.25">
      <c r="A1875" s="11">
        <v>43892.541666666664</v>
      </c>
      <c r="B1875" s="1" t="str">
        <f t="shared" si="174"/>
        <v>03/02/20</v>
      </c>
      <c r="C1875" s="10">
        <f t="shared" si="178"/>
        <v>0.54166666666666663</v>
      </c>
      <c r="D1875" s="2" t="str">
        <f t="shared" si="179"/>
        <v>Afternoon</v>
      </c>
      <c r="E1875" s="1" t="str">
        <f t="shared" si="175"/>
        <v>2020</v>
      </c>
      <c r="F1875" s="1" t="str">
        <f t="shared" si="176"/>
        <v>March</v>
      </c>
      <c r="G1875" t="str">
        <f t="shared" si="177"/>
        <v>Monday</v>
      </c>
      <c r="H1875">
        <v>20000</v>
      </c>
      <c r="I1875" t="s">
        <v>41</v>
      </c>
      <c r="K1875">
        <v>1</v>
      </c>
      <c r="P1875">
        <v>2</v>
      </c>
      <c r="R1875">
        <v>1</v>
      </c>
    </row>
    <row r="1876" spans="1:28" hidden="1" x14ac:dyDescent="0.25">
      <c r="A1876" s="11">
        <v>43892.541666666664</v>
      </c>
      <c r="B1876" s="1" t="str">
        <f t="shared" si="174"/>
        <v>03/02/20</v>
      </c>
      <c r="C1876" s="10">
        <f t="shared" si="178"/>
        <v>0.54166666666666663</v>
      </c>
      <c r="D1876" s="2" t="str">
        <f t="shared" si="179"/>
        <v>Afternoon</v>
      </c>
      <c r="E1876" s="1" t="str">
        <f t="shared" si="175"/>
        <v>2020</v>
      </c>
      <c r="F1876" s="1" t="str">
        <f t="shared" si="176"/>
        <v>March</v>
      </c>
      <c r="G1876" t="str">
        <f t="shared" si="177"/>
        <v>Monday</v>
      </c>
      <c r="H1876">
        <v>18300</v>
      </c>
      <c r="I1876" t="s">
        <v>39</v>
      </c>
      <c r="J1876">
        <v>1</v>
      </c>
      <c r="K1876">
        <v>1</v>
      </c>
      <c r="P1876">
        <v>1</v>
      </c>
      <c r="R1876">
        <v>1</v>
      </c>
    </row>
    <row r="1877" spans="1:28" hidden="1" x14ac:dyDescent="0.25">
      <c r="A1877" s="11">
        <v>43892.541666666664</v>
      </c>
      <c r="B1877" s="1" t="str">
        <f t="shared" si="174"/>
        <v>03/02/20</v>
      </c>
      <c r="C1877" s="10">
        <f t="shared" si="178"/>
        <v>0.54166666666666663</v>
      </c>
      <c r="D1877" s="2" t="str">
        <f t="shared" si="179"/>
        <v>Afternoon</v>
      </c>
      <c r="E1877" s="1" t="str">
        <f t="shared" si="175"/>
        <v>2020</v>
      </c>
      <c r="F1877" s="1" t="str">
        <f t="shared" si="176"/>
        <v>March</v>
      </c>
      <c r="G1877" t="str">
        <f t="shared" si="177"/>
        <v>Monday</v>
      </c>
      <c r="H1877">
        <v>15800</v>
      </c>
      <c r="I1877" t="s">
        <v>36</v>
      </c>
      <c r="J1877">
        <v>1</v>
      </c>
      <c r="K1877">
        <v>1</v>
      </c>
      <c r="AA1877">
        <v>1</v>
      </c>
    </row>
    <row r="1878" spans="1:28" hidden="1" x14ac:dyDescent="0.25">
      <c r="A1878" s="11">
        <v>43892.563888888886</v>
      </c>
      <c r="B1878" s="1" t="str">
        <f t="shared" si="174"/>
        <v>03/02/20</v>
      </c>
      <c r="C1878" s="10">
        <f t="shared" si="178"/>
        <v>0.56388888888888888</v>
      </c>
      <c r="D1878" s="2" t="str">
        <f t="shared" si="179"/>
        <v>Afternoon</v>
      </c>
      <c r="E1878" s="1" t="str">
        <f t="shared" si="175"/>
        <v>2020</v>
      </c>
      <c r="F1878" s="1" t="str">
        <f t="shared" si="176"/>
        <v>March</v>
      </c>
      <c r="G1878" t="str">
        <f t="shared" si="177"/>
        <v>Monday</v>
      </c>
      <c r="H1878">
        <v>33600</v>
      </c>
      <c r="I1878" t="s">
        <v>38</v>
      </c>
      <c r="J1878">
        <v>2</v>
      </c>
      <c r="K1878">
        <v>2</v>
      </c>
      <c r="N1878">
        <v>4</v>
      </c>
    </row>
    <row r="1879" spans="1:28" hidden="1" x14ac:dyDescent="0.25">
      <c r="A1879" s="11">
        <v>43892.570138888892</v>
      </c>
      <c r="B1879" s="1" t="str">
        <f t="shared" si="174"/>
        <v>03/02/20</v>
      </c>
      <c r="C1879" s="10">
        <f t="shared" si="178"/>
        <v>0.57013888888888886</v>
      </c>
      <c r="D1879" s="2" t="str">
        <f t="shared" si="179"/>
        <v>Afternoon</v>
      </c>
      <c r="E1879" s="1" t="str">
        <f t="shared" si="175"/>
        <v>2020</v>
      </c>
      <c r="F1879" s="1" t="str">
        <f t="shared" si="176"/>
        <v>March</v>
      </c>
      <c r="G1879" t="str">
        <f t="shared" si="177"/>
        <v>Monday</v>
      </c>
      <c r="H1879">
        <v>20300</v>
      </c>
      <c r="I1879" t="s">
        <v>37</v>
      </c>
      <c r="J1879">
        <v>1</v>
      </c>
      <c r="K1879">
        <v>1</v>
      </c>
      <c r="L1879">
        <v>2</v>
      </c>
      <c r="N1879">
        <v>2</v>
      </c>
    </row>
    <row r="1880" spans="1:28" hidden="1" x14ac:dyDescent="0.25">
      <c r="A1880" s="11">
        <v>43892.583333333336</v>
      </c>
      <c r="B1880" s="1" t="str">
        <f t="shared" si="174"/>
        <v>03/02/20</v>
      </c>
      <c r="C1880" s="10">
        <f t="shared" si="178"/>
        <v>0.58333333333333337</v>
      </c>
      <c r="D1880" s="2" t="str">
        <f t="shared" si="179"/>
        <v>Afternoon</v>
      </c>
      <c r="E1880" s="1" t="str">
        <f t="shared" si="175"/>
        <v>2020</v>
      </c>
      <c r="F1880" s="1" t="str">
        <f t="shared" si="176"/>
        <v>March</v>
      </c>
      <c r="G1880" t="str">
        <f t="shared" si="177"/>
        <v>Monday</v>
      </c>
      <c r="H1880">
        <v>15300</v>
      </c>
      <c r="I1880" t="s">
        <v>40</v>
      </c>
      <c r="J1880">
        <v>1</v>
      </c>
      <c r="M1880">
        <v>1</v>
      </c>
      <c r="P1880">
        <v>1</v>
      </c>
    </row>
    <row r="1881" spans="1:28" hidden="1" x14ac:dyDescent="0.25">
      <c r="A1881" s="11">
        <v>43892.584722222222</v>
      </c>
      <c r="B1881" s="1" t="str">
        <f t="shared" si="174"/>
        <v>03/02/20</v>
      </c>
      <c r="C1881" s="10">
        <f t="shared" si="178"/>
        <v>0.58472222222222225</v>
      </c>
      <c r="D1881" s="2" t="str">
        <f t="shared" si="179"/>
        <v>Afternoon</v>
      </c>
      <c r="E1881" s="1" t="str">
        <f t="shared" si="175"/>
        <v>2020</v>
      </c>
      <c r="F1881" s="1" t="str">
        <f t="shared" si="176"/>
        <v>March</v>
      </c>
      <c r="G1881" t="str">
        <f t="shared" si="177"/>
        <v>Monday</v>
      </c>
      <c r="H1881">
        <v>21600</v>
      </c>
      <c r="I1881" t="s">
        <v>36</v>
      </c>
      <c r="J1881">
        <v>2</v>
      </c>
      <c r="P1881">
        <v>2</v>
      </c>
    </row>
    <row r="1882" spans="1:28" hidden="1" x14ac:dyDescent="0.25">
      <c r="A1882" s="11">
        <v>43892.607638888891</v>
      </c>
      <c r="B1882" s="1" t="str">
        <f t="shared" si="174"/>
        <v>03/02/20</v>
      </c>
      <c r="C1882" s="10">
        <f t="shared" si="178"/>
        <v>0.60763888888888895</v>
      </c>
      <c r="D1882" s="2" t="str">
        <f t="shared" si="179"/>
        <v>Afternoon</v>
      </c>
      <c r="E1882" s="1" t="str">
        <f t="shared" si="175"/>
        <v>2020</v>
      </c>
      <c r="F1882" s="1" t="str">
        <f t="shared" si="176"/>
        <v>March</v>
      </c>
      <c r="G1882" t="str">
        <f t="shared" si="177"/>
        <v>Monday</v>
      </c>
      <c r="H1882">
        <v>19000</v>
      </c>
      <c r="I1882" t="s">
        <v>36</v>
      </c>
      <c r="N1882">
        <v>1</v>
      </c>
      <c r="O1882">
        <v>1</v>
      </c>
      <c r="R1882">
        <v>1</v>
      </c>
      <c r="X1882">
        <v>1</v>
      </c>
    </row>
    <row r="1883" spans="1:28" hidden="1" x14ac:dyDescent="0.25">
      <c r="A1883" s="11">
        <v>43892.694444444445</v>
      </c>
      <c r="B1883" s="1" t="str">
        <f t="shared" si="174"/>
        <v>03/02/20</v>
      </c>
      <c r="C1883" s="10">
        <f t="shared" si="178"/>
        <v>0.69444444444444453</v>
      </c>
      <c r="D1883" s="2" t="str">
        <f t="shared" si="179"/>
        <v>Evening</v>
      </c>
      <c r="E1883" s="1" t="str">
        <f t="shared" si="175"/>
        <v>2020</v>
      </c>
      <c r="F1883" s="1" t="str">
        <f t="shared" si="176"/>
        <v>March</v>
      </c>
      <c r="G1883" t="str">
        <f t="shared" si="177"/>
        <v>Monday</v>
      </c>
      <c r="H1883">
        <v>16300</v>
      </c>
      <c r="I1883" t="s">
        <v>35</v>
      </c>
      <c r="J1883">
        <v>1</v>
      </c>
      <c r="Y1883">
        <v>1</v>
      </c>
      <c r="AA1883">
        <v>1</v>
      </c>
    </row>
    <row r="1884" spans="1:28" hidden="1" x14ac:dyDescent="0.25">
      <c r="A1884" s="11">
        <v>43892.711805555555</v>
      </c>
      <c r="B1884" s="1" t="str">
        <f t="shared" si="174"/>
        <v>03/02/20</v>
      </c>
      <c r="C1884" s="10">
        <f t="shared" si="178"/>
        <v>0.71180555555555547</v>
      </c>
      <c r="D1884" s="2" t="str">
        <f t="shared" si="179"/>
        <v>Evening</v>
      </c>
      <c r="E1884" s="1" t="str">
        <f t="shared" si="175"/>
        <v>2020</v>
      </c>
      <c r="F1884" s="1" t="str">
        <f t="shared" si="176"/>
        <v>March</v>
      </c>
      <c r="G1884" t="str">
        <f t="shared" si="177"/>
        <v>Monday</v>
      </c>
      <c r="H1884">
        <v>18800</v>
      </c>
      <c r="I1884" t="s">
        <v>38</v>
      </c>
      <c r="W1884">
        <v>1</v>
      </c>
      <c r="Y1884">
        <v>1</v>
      </c>
      <c r="Z1884">
        <v>1</v>
      </c>
      <c r="AB1884">
        <v>1</v>
      </c>
    </row>
    <row r="1885" spans="1:28" hidden="1" x14ac:dyDescent="0.25">
      <c r="A1885" s="11">
        <v>43895.460416666669</v>
      </c>
      <c r="B1885" s="1" t="str">
        <f t="shared" si="174"/>
        <v>03/05/20</v>
      </c>
      <c r="C1885" s="10">
        <f t="shared" si="178"/>
        <v>0.4604166666666667</v>
      </c>
      <c r="D1885" s="2" t="str">
        <f t="shared" si="179"/>
        <v>Morning</v>
      </c>
      <c r="E1885" s="1" t="str">
        <f t="shared" si="175"/>
        <v>2020</v>
      </c>
      <c r="F1885" s="1" t="str">
        <f t="shared" si="176"/>
        <v>March</v>
      </c>
      <c r="G1885" t="str">
        <f t="shared" si="177"/>
        <v>Thursday</v>
      </c>
      <c r="H1885">
        <v>14800</v>
      </c>
      <c r="I1885" t="s">
        <v>39</v>
      </c>
      <c r="J1885">
        <v>1</v>
      </c>
      <c r="K1885">
        <v>1</v>
      </c>
      <c r="P1885">
        <v>1</v>
      </c>
    </row>
    <row r="1886" spans="1:28" hidden="1" x14ac:dyDescent="0.25">
      <c r="A1886" s="11">
        <v>43895.48333333333</v>
      </c>
      <c r="B1886" s="1" t="str">
        <f t="shared" si="174"/>
        <v>03/05/20</v>
      </c>
      <c r="C1886" s="10">
        <f t="shared" si="178"/>
        <v>0.48333333333333334</v>
      </c>
      <c r="D1886" s="2" t="str">
        <f t="shared" si="179"/>
        <v>Morning</v>
      </c>
      <c r="E1886" s="1" t="str">
        <f t="shared" si="175"/>
        <v>2020</v>
      </c>
      <c r="F1886" s="1" t="str">
        <f t="shared" si="176"/>
        <v>March</v>
      </c>
      <c r="G1886" t="str">
        <f t="shared" si="177"/>
        <v>Thursday</v>
      </c>
      <c r="H1886">
        <v>37100</v>
      </c>
      <c r="I1886" t="s">
        <v>39</v>
      </c>
      <c r="J1886">
        <v>3</v>
      </c>
      <c r="K1886">
        <v>1</v>
      </c>
      <c r="O1886">
        <v>1</v>
      </c>
      <c r="P1886">
        <v>2</v>
      </c>
      <c r="X1886">
        <v>1</v>
      </c>
    </row>
    <row r="1887" spans="1:28" hidden="1" x14ac:dyDescent="0.25">
      <c r="A1887" s="11">
        <v>43895.48541666667</v>
      </c>
      <c r="B1887" s="1" t="str">
        <f t="shared" si="174"/>
        <v>03/05/20</v>
      </c>
      <c r="C1887" s="10">
        <f t="shared" si="178"/>
        <v>0.48541666666666666</v>
      </c>
      <c r="D1887" s="2" t="str">
        <f t="shared" si="179"/>
        <v>Morning</v>
      </c>
      <c r="E1887" s="1" t="str">
        <f t="shared" si="175"/>
        <v>2020</v>
      </c>
      <c r="F1887" s="1" t="str">
        <f t="shared" si="176"/>
        <v>March</v>
      </c>
      <c r="G1887" t="str">
        <f t="shared" si="177"/>
        <v>Thursday</v>
      </c>
      <c r="H1887">
        <v>15500</v>
      </c>
      <c r="I1887" t="s">
        <v>36</v>
      </c>
      <c r="P1887">
        <v>1</v>
      </c>
      <c r="Q1887">
        <v>2</v>
      </c>
    </row>
    <row r="1888" spans="1:28" hidden="1" x14ac:dyDescent="0.25">
      <c r="A1888" s="11">
        <v>43895.5</v>
      </c>
      <c r="B1888" s="1" t="str">
        <f t="shared" si="174"/>
        <v>03/05/20</v>
      </c>
      <c r="C1888" s="10">
        <f t="shared" si="178"/>
        <v>0.5</v>
      </c>
      <c r="D1888" s="2" t="str">
        <f t="shared" si="179"/>
        <v>Morning</v>
      </c>
      <c r="E1888" s="1" t="str">
        <f t="shared" si="175"/>
        <v>2020</v>
      </c>
      <c r="F1888" s="1" t="str">
        <f t="shared" si="176"/>
        <v>March</v>
      </c>
      <c r="G1888" t="str">
        <f t="shared" si="177"/>
        <v>Thursday</v>
      </c>
      <c r="H1888">
        <v>24300</v>
      </c>
      <c r="I1888" t="s">
        <v>37</v>
      </c>
      <c r="J1888">
        <v>1</v>
      </c>
      <c r="K1888">
        <v>2</v>
      </c>
      <c r="N1888">
        <v>2</v>
      </c>
      <c r="R1888">
        <v>1</v>
      </c>
    </row>
    <row r="1889" spans="1:30" hidden="1" x14ac:dyDescent="0.25">
      <c r="A1889" s="11">
        <v>43895.5</v>
      </c>
      <c r="B1889" s="1" t="str">
        <f t="shared" si="174"/>
        <v>03/05/20</v>
      </c>
      <c r="C1889" s="10">
        <f t="shared" si="178"/>
        <v>0.5</v>
      </c>
      <c r="D1889" s="2" t="str">
        <f t="shared" si="179"/>
        <v>Morning</v>
      </c>
      <c r="E1889" s="1" t="str">
        <f t="shared" si="175"/>
        <v>2020</v>
      </c>
      <c r="F1889" s="1" t="str">
        <f t="shared" si="176"/>
        <v>March</v>
      </c>
      <c r="G1889" t="str">
        <f t="shared" si="177"/>
        <v>Thursday</v>
      </c>
      <c r="H1889">
        <v>20500</v>
      </c>
      <c r="I1889" t="s">
        <v>35</v>
      </c>
      <c r="K1889">
        <v>2</v>
      </c>
      <c r="L1889">
        <v>2</v>
      </c>
      <c r="M1889">
        <v>1</v>
      </c>
      <c r="AC1889">
        <v>1</v>
      </c>
    </row>
    <row r="1890" spans="1:30" hidden="1" x14ac:dyDescent="0.25">
      <c r="A1890" s="11">
        <v>43895.507638888892</v>
      </c>
      <c r="B1890" s="1" t="str">
        <f t="shared" si="174"/>
        <v>03/05/20</v>
      </c>
      <c r="C1890" s="10">
        <f t="shared" si="178"/>
        <v>0.50763888888888886</v>
      </c>
      <c r="D1890" s="2" t="str">
        <f t="shared" si="179"/>
        <v>Morning</v>
      </c>
      <c r="E1890" s="1" t="str">
        <f t="shared" si="175"/>
        <v>2020</v>
      </c>
      <c r="F1890" s="1" t="str">
        <f t="shared" si="176"/>
        <v>March</v>
      </c>
      <c r="G1890" t="str">
        <f t="shared" si="177"/>
        <v>Thursday</v>
      </c>
      <c r="H1890">
        <v>17800</v>
      </c>
      <c r="I1890" t="s">
        <v>39</v>
      </c>
      <c r="J1890">
        <v>1</v>
      </c>
      <c r="K1890">
        <v>1</v>
      </c>
      <c r="M1890">
        <v>1</v>
      </c>
      <c r="R1890">
        <v>1</v>
      </c>
    </row>
    <row r="1891" spans="1:30" hidden="1" x14ac:dyDescent="0.25">
      <c r="A1891" s="11">
        <v>43895.511805555558</v>
      </c>
      <c r="B1891" s="1" t="str">
        <f t="shared" si="174"/>
        <v>03/05/20</v>
      </c>
      <c r="C1891" s="10">
        <f t="shared" si="178"/>
        <v>0.51180555555555551</v>
      </c>
      <c r="D1891" s="2" t="str">
        <f t="shared" si="179"/>
        <v>Morning</v>
      </c>
      <c r="E1891" s="1" t="str">
        <f t="shared" si="175"/>
        <v>2020</v>
      </c>
      <c r="F1891" s="1" t="str">
        <f t="shared" si="176"/>
        <v>March</v>
      </c>
      <c r="G1891" t="str">
        <f t="shared" si="177"/>
        <v>Thursday</v>
      </c>
      <c r="H1891">
        <v>14800</v>
      </c>
      <c r="I1891" t="s">
        <v>34</v>
      </c>
      <c r="J1891">
        <v>1</v>
      </c>
      <c r="K1891">
        <v>1</v>
      </c>
      <c r="P1891">
        <v>1</v>
      </c>
    </row>
    <row r="1892" spans="1:30" hidden="1" x14ac:dyDescent="0.25">
      <c r="A1892" s="11">
        <v>43895.519444444442</v>
      </c>
      <c r="B1892" s="1" t="str">
        <f t="shared" si="174"/>
        <v>03/05/20</v>
      </c>
      <c r="C1892" s="10">
        <f t="shared" si="178"/>
        <v>0.51944444444444449</v>
      </c>
      <c r="D1892" s="2" t="str">
        <f t="shared" si="179"/>
        <v>Morning</v>
      </c>
      <c r="E1892" s="1" t="str">
        <f t="shared" si="175"/>
        <v>2020</v>
      </c>
      <c r="F1892" s="1" t="str">
        <f t="shared" si="176"/>
        <v>March</v>
      </c>
      <c r="G1892" t="str">
        <f t="shared" si="177"/>
        <v>Thursday</v>
      </c>
      <c r="H1892">
        <v>18000</v>
      </c>
      <c r="I1892" t="s">
        <v>39</v>
      </c>
      <c r="K1892">
        <v>1</v>
      </c>
      <c r="P1892">
        <v>1</v>
      </c>
      <c r="R1892">
        <v>1</v>
      </c>
      <c r="S1892">
        <v>1</v>
      </c>
    </row>
    <row r="1893" spans="1:30" hidden="1" x14ac:dyDescent="0.25">
      <c r="A1893" s="11">
        <v>43895.564583333333</v>
      </c>
      <c r="B1893" s="1" t="str">
        <f t="shared" si="174"/>
        <v>03/05/20</v>
      </c>
      <c r="C1893" s="10">
        <f t="shared" si="178"/>
        <v>0.56458333333333333</v>
      </c>
      <c r="D1893" s="2" t="str">
        <f t="shared" si="179"/>
        <v>Afternoon</v>
      </c>
      <c r="E1893" s="1" t="str">
        <f t="shared" si="175"/>
        <v>2020</v>
      </c>
      <c r="F1893" s="1" t="str">
        <f t="shared" si="176"/>
        <v>March</v>
      </c>
      <c r="G1893" t="str">
        <f t="shared" si="177"/>
        <v>Thursday</v>
      </c>
      <c r="H1893">
        <v>17600</v>
      </c>
      <c r="I1893" t="s">
        <v>41</v>
      </c>
      <c r="J1893">
        <v>2</v>
      </c>
      <c r="M1893">
        <v>1</v>
      </c>
    </row>
    <row r="1894" spans="1:30" hidden="1" x14ac:dyDescent="0.25">
      <c r="A1894" s="11">
        <v>43895.566666666666</v>
      </c>
      <c r="B1894" s="1" t="str">
        <f t="shared" si="174"/>
        <v>03/05/20</v>
      </c>
      <c r="C1894" s="10">
        <f t="shared" si="178"/>
        <v>0.56666666666666665</v>
      </c>
      <c r="D1894" s="2" t="str">
        <f t="shared" si="179"/>
        <v>Afternoon</v>
      </c>
      <c r="E1894" s="1" t="str">
        <f t="shared" si="175"/>
        <v>2020</v>
      </c>
      <c r="F1894" s="1" t="str">
        <f t="shared" si="176"/>
        <v>March</v>
      </c>
      <c r="G1894" t="str">
        <f t="shared" si="177"/>
        <v>Thursday</v>
      </c>
      <c r="H1894">
        <v>25700</v>
      </c>
      <c r="I1894" t="s">
        <v>37</v>
      </c>
      <c r="J1894">
        <v>4</v>
      </c>
      <c r="AA1894">
        <v>1</v>
      </c>
    </row>
    <row r="1895" spans="1:30" hidden="1" x14ac:dyDescent="0.25">
      <c r="A1895" s="11">
        <v>43895.568749999999</v>
      </c>
      <c r="B1895" s="1" t="str">
        <f t="shared" si="174"/>
        <v>03/05/20</v>
      </c>
      <c r="C1895" s="10">
        <f t="shared" si="178"/>
        <v>0.56874999999999998</v>
      </c>
      <c r="D1895" s="2" t="str">
        <f t="shared" si="179"/>
        <v>Afternoon</v>
      </c>
      <c r="E1895" s="1" t="str">
        <f t="shared" si="175"/>
        <v>2020</v>
      </c>
      <c r="F1895" s="1" t="str">
        <f t="shared" si="176"/>
        <v>March</v>
      </c>
      <c r="G1895" t="str">
        <f t="shared" si="177"/>
        <v>Thursday</v>
      </c>
      <c r="H1895">
        <v>18500</v>
      </c>
      <c r="I1895" t="s">
        <v>34</v>
      </c>
      <c r="K1895">
        <v>1</v>
      </c>
      <c r="M1895">
        <v>1</v>
      </c>
      <c r="P1895">
        <v>1</v>
      </c>
      <c r="S1895">
        <v>1</v>
      </c>
    </row>
    <row r="1896" spans="1:30" hidden="1" x14ac:dyDescent="0.25">
      <c r="A1896" s="11">
        <v>43895.569444444445</v>
      </c>
      <c r="B1896" s="1" t="str">
        <f t="shared" si="174"/>
        <v>03/05/20</v>
      </c>
      <c r="C1896" s="10">
        <f t="shared" si="178"/>
        <v>0.56944444444444442</v>
      </c>
      <c r="D1896" s="2" t="str">
        <f t="shared" si="179"/>
        <v>Afternoon</v>
      </c>
      <c r="E1896" s="1" t="str">
        <f t="shared" si="175"/>
        <v>2020</v>
      </c>
      <c r="F1896" s="1" t="str">
        <f t="shared" si="176"/>
        <v>March</v>
      </c>
      <c r="G1896" t="str">
        <f t="shared" si="177"/>
        <v>Thursday</v>
      </c>
      <c r="H1896">
        <v>16400</v>
      </c>
      <c r="I1896" t="s">
        <v>37</v>
      </c>
      <c r="J1896">
        <v>3</v>
      </c>
    </row>
    <row r="1897" spans="1:30" hidden="1" x14ac:dyDescent="0.25">
      <c r="A1897" s="11">
        <v>43895.573611111111</v>
      </c>
      <c r="B1897" s="1" t="str">
        <f t="shared" si="174"/>
        <v>03/05/20</v>
      </c>
      <c r="C1897" s="10">
        <f t="shared" si="178"/>
        <v>0.57361111111111118</v>
      </c>
      <c r="D1897" s="2" t="str">
        <f t="shared" si="179"/>
        <v>Afternoon</v>
      </c>
      <c r="E1897" s="1" t="str">
        <f t="shared" si="175"/>
        <v>2020</v>
      </c>
      <c r="F1897" s="1" t="str">
        <f t="shared" si="176"/>
        <v>March</v>
      </c>
      <c r="G1897" t="str">
        <f t="shared" si="177"/>
        <v>Thursday</v>
      </c>
      <c r="H1897">
        <v>16300</v>
      </c>
      <c r="I1897" t="s">
        <v>40</v>
      </c>
      <c r="J1897">
        <v>1</v>
      </c>
      <c r="K1897">
        <v>1</v>
      </c>
      <c r="L1897">
        <v>1</v>
      </c>
      <c r="P1897">
        <v>1</v>
      </c>
    </row>
    <row r="1898" spans="1:30" hidden="1" x14ac:dyDescent="0.25">
      <c r="A1898" s="11">
        <v>43895.574999999997</v>
      </c>
      <c r="B1898" s="1" t="str">
        <f t="shared" si="174"/>
        <v>03/05/20</v>
      </c>
      <c r="C1898" s="10">
        <f t="shared" si="178"/>
        <v>0.57500000000000007</v>
      </c>
      <c r="D1898" s="2" t="str">
        <f t="shared" si="179"/>
        <v>Afternoon</v>
      </c>
      <c r="E1898" s="1" t="str">
        <f t="shared" si="175"/>
        <v>2020</v>
      </c>
      <c r="F1898" s="1" t="str">
        <f t="shared" si="176"/>
        <v>March</v>
      </c>
      <c r="G1898" t="str">
        <f t="shared" si="177"/>
        <v>Thursday</v>
      </c>
      <c r="H1898">
        <v>27800</v>
      </c>
      <c r="I1898" t="s">
        <v>39</v>
      </c>
      <c r="J1898">
        <v>1</v>
      </c>
      <c r="M1898">
        <v>1</v>
      </c>
      <c r="O1898">
        <v>1</v>
      </c>
      <c r="P1898">
        <v>1</v>
      </c>
      <c r="R1898">
        <v>1</v>
      </c>
      <c r="AD1898">
        <v>1</v>
      </c>
    </row>
    <row r="1899" spans="1:30" hidden="1" x14ac:dyDescent="0.25">
      <c r="A1899" s="11">
        <v>43895.597222222219</v>
      </c>
      <c r="B1899" s="1" t="str">
        <f t="shared" si="174"/>
        <v>03/05/20</v>
      </c>
      <c r="C1899" s="10">
        <f t="shared" si="178"/>
        <v>0.59722222222222221</v>
      </c>
      <c r="D1899" s="2" t="str">
        <f t="shared" si="179"/>
        <v>Afternoon</v>
      </c>
      <c r="E1899" s="1" t="str">
        <f t="shared" si="175"/>
        <v>2020</v>
      </c>
      <c r="F1899" s="1" t="str">
        <f t="shared" si="176"/>
        <v>March</v>
      </c>
      <c r="G1899" t="str">
        <f t="shared" si="177"/>
        <v>Thursday</v>
      </c>
      <c r="H1899">
        <v>15600</v>
      </c>
      <c r="I1899" t="s">
        <v>45</v>
      </c>
      <c r="J1899">
        <v>2</v>
      </c>
      <c r="M1899">
        <v>1</v>
      </c>
    </row>
    <row r="1900" spans="1:30" hidden="1" x14ac:dyDescent="0.25">
      <c r="A1900" s="11">
        <v>43895.601388888892</v>
      </c>
      <c r="B1900" s="1" t="str">
        <f t="shared" si="174"/>
        <v>03/05/20</v>
      </c>
      <c r="C1900" s="10">
        <f t="shared" si="178"/>
        <v>0.60138888888888886</v>
      </c>
      <c r="D1900" s="2" t="str">
        <f t="shared" si="179"/>
        <v>Afternoon</v>
      </c>
      <c r="E1900" s="1" t="str">
        <f t="shared" si="175"/>
        <v>2020</v>
      </c>
      <c r="F1900" s="1" t="str">
        <f t="shared" si="176"/>
        <v>March</v>
      </c>
      <c r="G1900" t="str">
        <f t="shared" si="177"/>
        <v>Thursday</v>
      </c>
      <c r="H1900">
        <v>14300</v>
      </c>
      <c r="I1900" t="s">
        <v>40</v>
      </c>
      <c r="J1900">
        <v>1</v>
      </c>
      <c r="N1900">
        <v>1</v>
      </c>
      <c r="Q1900">
        <v>1</v>
      </c>
    </row>
    <row r="1901" spans="1:30" hidden="1" x14ac:dyDescent="0.25">
      <c r="A1901" s="11">
        <v>43895.617361111108</v>
      </c>
      <c r="B1901" s="1" t="str">
        <f t="shared" si="174"/>
        <v>03/05/20</v>
      </c>
      <c r="C1901" s="10">
        <f t="shared" si="178"/>
        <v>0.61736111111111114</v>
      </c>
      <c r="D1901" s="2" t="str">
        <f t="shared" si="179"/>
        <v>Afternoon</v>
      </c>
      <c r="E1901" s="1" t="str">
        <f t="shared" si="175"/>
        <v>2020</v>
      </c>
      <c r="F1901" s="1" t="str">
        <f t="shared" si="176"/>
        <v>March</v>
      </c>
      <c r="G1901" t="str">
        <f t="shared" si="177"/>
        <v>Thursday</v>
      </c>
      <c r="H1901">
        <v>20800</v>
      </c>
      <c r="I1901" t="s">
        <v>38</v>
      </c>
      <c r="J1901">
        <v>1</v>
      </c>
      <c r="O1901">
        <v>1</v>
      </c>
      <c r="Q1901">
        <v>1</v>
      </c>
      <c r="AA1901">
        <v>1</v>
      </c>
    </row>
    <row r="1902" spans="1:30" hidden="1" x14ac:dyDescent="0.25">
      <c r="A1902" s="11">
        <v>43895.618055555555</v>
      </c>
      <c r="B1902" s="1" t="str">
        <f t="shared" si="174"/>
        <v>03/05/20</v>
      </c>
      <c r="C1902" s="10">
        <f t="shared" si="178"/>
        <v>0.61805555555555558</v>
      </c>
      <c r="D1902" s="2" t="str">
        <f t="shared" si="179"/>
        <v>Afternoon</v>
      </c>
      <c r="E1902" s="1" t="str">
        <f t="shared" si="175"/>
        <v>2020</v>
      </c>
      <c r="F1902" s="1" t="str">
        <f t="shared" si="176"/>
        <v>March</v>
      </c>
      <c r="G1902" t="str">
        <f t="shared" si="177"/>
        <v>Thursday</v>
      </c>
      <c r="H1902">
        <v>17400</v>
      </c>
      <c r="I1902" t="s">
        <v>38</v>
      </c>
      <c r="J1902">
        <v>3</v>
      </c>
    </row>
    <row r="1903" spans="1:30" hidden="1" x14ac:dyDescent="0.25">
      <c r="A1903" s="11">
        <v>43895.627083333333</v>
      </c>
      <c r="B1903" s="1" t="str">
        <f t="shared" si="174"/>
        <v>03/05/20</v>
      </c>
      <c r="C1903" s="10">
        <f t="shared" si="178"/>
        <v>0.62708333333333333</v>
      </c>
      <c r="D1903" s="2" t="str">
        <f t="shared" si="179"/>
        <v>Afternoon</v>
      </c>
      <c r="E1903" s="1" t="str">
        <f t="shared" si="175"/>
        <v>2020</v>
      </c>
      <c r="F1903" s="1" t="str">
        <f t="shared" si="176"/>
        <v>March</v>
      </c>
      <c r="G1903" t="str">
        <f t="shared" si="177"/>
        <v>Thursday</v>
      </c>
      <c r="H1903">
        <v>17300</v>
      </c>
      <c r="I1903" t="s">
        <v>35</v>
      </c>
      <c r="J1903">
        <v>1</v>
      </c>
      <c r="N1903">
        <v>1</v>
      </c>
      <c r="O1903">
        <v>1</v>
      </c>
      <c r="AB1903">
        <v>1</v>
      </c>
    </row>
    <row r="1904" spans="1:30" hidden="1" x14ac:dyDescent="0.25">
      <c r="A1904" s="11">
        <v>43895.643055555556</v>
      </c>
      <c r="B1904" s="1" t="str">
        <f t="shared" si="174"/>
        <v>03/05/20</v>
      </c>
      <c r="C1904" s="10">
        <f t="shared" si="178"/>
        <v>0.6430555555555556</v>
      </c>
      <c r="D1904" s="2" t="str">
        <f t="shared" si="179"/>
        <v>Afternoon</v>
      </c>
      <c r="E1904" s="1" t="str">
        <f t="shared" si="175"/>
        <v>2020</v>
      </c>
      <c r="F1904" s="1" t="str">
        <f t="shared" si="176"/>
        <v>March</v>
      </c>
      <c r="G1904" t="str">
        <f t="shared" si="177"/>
        <v>Thursday</v>
      </c>
      <c r="H1904">
        <v>15100</v>
      </c>
      <c r="I1904" t="s">
        <v>35</v>
      </c>
      <c r="J1904">
        <v>2</v>
      </c>
      <c r="N1904">
        <v>1</v>
      </c>
    </row>
    <row r="1905" spans="1:29" hidden="1" x14ac:dyDescent="0.25">
      <c r="A1905" s="11">
        <v>43895.645138888889</v>
      </c>
      <c r="B1905" s="1" t="str">
        <f t="shared" si="174"/>
        <v>03/05/20</v>
      </c>
      <c r="C1905" s="10">
        <f t="shared" si="178"/>
        <v>0.64513888888888882</v>
      </c>
      <c r="D1905" s="2" t="str">
        <f t="shared" si="179"/>
        <v>Afternoon</v>
      </c>
      <c r="E1905" s="1" t="str">
        <f t="shared" si="175"/>
        <v>2020</v>
      </c>
      <c r="F1905" s="1" t="str">
        <f t="shared" si="176"/>
        <v>March</v>
      </c>
      <c r="G1905" t="str">
        <f t="shared" si="177"/>
        <v>Thursday</v>
      </c>
      <c r="H1905">
        <v>15300</v>
      </c>
      <c r="I1905" t="s">
        <v>45</v>
      </c>
      <c r="J1905">
        <v>1</v>
      </c>
      <c r="Q1905">
        <v>1</v>
      </c>
      <c r="AA1905">
        <v>1</v>
      </c>
    </row>
    <row r="1906" spans="1:29" hidden="1" x14ac:dyDescent="0.25">
      <c r="A1906" s="11">
        <v>43895.663888888892</v>
      </c>
      <c r="B1906" s="1" t="str">
        <f t="shared" si="174"/>
        <v>03/05/20</v>
      </c>
      <c r="C1906" s="10">
        <f t="shared" si="178"/>
        <v>0.66388888888888886</v>
      </c>
      <c r="D1906" s="2" t="str">
        <f t="shared" si="179"/>
        <v>Evening</v>
      </c>
      <c r="E1906" s="1" t="str">
        <f t="shared" si="175"/>
        <v>2020</v>
      </c>
      <c r="F1906" s="1" t="str">
        <f t="shared" si="176"/>
        <v>March</v>
      </c>
      <c r="G1906" t="str">
        <f t="shared" si="177"/>
        <v>Thursday</v>
      </c>
      <c r="H1906">
        <v>20600</v>
      </c>
      <c r="I1906" t="s">
        <v>39</v>
      </c>
      <c r="J1906">
        <v>2</v>
      </c>
      <c r="AA1906">
        <v>2</v>
      </c>
    </row>
    <row r="1907" spans="1:29" hidden="1" x14ac:dyDescent="0.25">
      <c r="A1907" s="11">
        <v>43896.463194444441</v>
      </c>
      <c r="B1907" s="1" t="str">
        <f t="shared" si="174"/>
        <v>03/06/20</v>
      </c>
      <c r="C1907" s="10">
        <f t="shared" si="178"/>
        <v>0.46319444444444446</v>
      </c>
      <c r="D1907" s="2" t="str">
        <f t="shared" si="179"/>
        <v>Morning</v>
      </c>
      <c r="E1907" s="1" t="str">
        <f t="shared" si="175"/>
        <v>2020</v>
      </c>
      <c r="F1907" s="1" t="str">
        <f t="shared" si="176"/>
        <v>March</v>
      </c>
      <c r="G1907" t="str">
        <f t="shared" si="177"/>
        <v>Friday</v>
      </c>
      <c r="H1907">
        <v>19800</v>
      </c>
      <c r="I1907" t="s">
        <v>36</v>
      </c>
      <c r="J1907">
        <v>1</v>
      </c>
      <c r="K1907">
        <v>1</v>
      </c>
      <c r="O1907">
        <v>1</v>
      </c>
      <c r="Q1907">
        <v>1</v>
      </c>
    </row>
    <row r="1908" spans="1:29" hidden="1" x14ac:dyDescent="0.25">
      <c r="A1908" s="11">
        <v>43896.495138888888</v>
      </c>
      <c r="B1908" s="1" t="str">
        <f t="shared" si="174"/>
        <v>03/06/20</v>
      </c>
      <c r="C1908" s="10">
        <f t="shared" si="178"/>
        <v>0.49513888888888885</v>
      </c>
      <c r="D1908" s="2" t="str">
        <f t="shared" si="179"/>
        <v>Morning</v>
      </c>
      <c r="E1908" s="1" t="str">
        <f t="shared" si="175"/>
        <v>2020</v>
      </c>
      <c r="F1908" s="1" t="str">
        <f t="shared" si="176"/>
        <v>March</v>
      </c>
      <c r="G1908" t="str">
        <f t="shared" si="177"/>
        <v>Friday</v>
      </c>
      <c r="H1908">
        <v>17500</v>
      </c>
      <c r="I1908" t="s">
        <v>35</v>
      </c>
      <c r="J1908">
        <v>1</v>
      </c>
      <c r="N1908">
        <v>1</v>
      </c>
      <c r="P1908">
        <v>1</v>
      </c>
      <c r="R1908">
        <v>1</v>
      </c>
    </row>
    <row r="1909" spans="1:29" hidden="1" x14ac:dyDescent="0.25">
      <c r="A1909" s="11">
        <v>43896.501388888886</v>
      </c>
      <c r="B1909" s="1" t="str">
        <f t="shared" si="174"/>
        <v>03/06/20</v>
      </c>
      <c r="C1909" s="10">
        <f t="shared" si="178"/>
        <v>0.50138888888888888</v>
      </c>
      <c r="D1909" s="2" t="str">
        <f t="shared" si="179"/>
        <v>Morning</v>
      </c>
      <c r="E1909" s="1" t="str">
        <f t="shared" si="175"/>
        <v>2020</v>
      </c>
      <c r="F1909" s="1" t="str">
        <f t="shared" si="176"/>
        <v>March</v>
      </c>
      <c r="G1909" t="str">
        <f t="shared" si="177"/>
        <v>Friday</v>
      </c>
      <c r="H1909">
        <v>16800</v>
      </c>
      <c r="I1909" t="s">
        <v>36</v>
      </c>
      <c r="J1909">
        <v>1</v>
      </c>
      <c r="P1909">
        <v>1</v>
      </c>
      <c r="AA1909">
        <v>1</v>
      </c>
    </row>
    <row r="1910" spans="1:29" hidden="1" x14ac:dyDescent="0.25">
      <c r="A1910" s="11">
        <v>43896.510416666664</v>
      </c>
      <c r="B1910" s="1" t="str">
        <f t="shared" si="174"/>
        <v>03/06/20</v>
      </c>
      <c r="C1910" s="10">
        <f t="shared" si="178"/>
        <v>0.51041666666666663</v>
      </c>
      <c r="D1910" s="2" t="str">
        <f t="shared" si="179"/>
        <v>Morning</v>
      </c>
      <c r="E1910" s="1" t="str">
        <f t="shared" si="175"/>
        <v>2020</v>
      </c>
      <c r="F1910" s="1" t="str">
        <f t="shared" si="176"/>
        <v>March</v>
      </c>
      <c r="G1910" t="str">
        <f t="shared" si="177"/>
        <v>Friday</v>
      </c>
      <c r="H1910">
        <v>18500</v>
      </c>
      <c r="I1910" t="s">
        <v>38</v>
      </c>
      <c r="K1910">
        <v>1</v>
      </c>
      <c r="Q1910">
        <v>1</v>
      </c>
      <c r="R1910">
        <v>1</v>
      </c>
      <c r="AC1910">
        <v>1</v>
      </c>
    </row>
    <row r="1911" spans="1:29" hidden="1" x14ac:dyDescent="0.25">
      <c r="A1911" s="11">
        <v>43896.51458333333</v>
      </c>
      <c r="B1911" s="1" t="str">
        <f t="shared" si="174"/>
        <v>03/06/20</v>
      </c>
      <c r="C1911" s="10">
        <f t="shared" si="178"/>
        <v>0.51458333333333328</v>
      </c>
      <c r="D1911" s="2" t="str">
        <f t="shared" si="179"/>
        <v>Morning</v>
      </c>
      <c r="E1911" s="1" t="str">
        <f t="shared" si="175"/>
        <v>2020</v>
      </c>
      <c r="F1911" s="1" t="str">
        <f t="shared" si="176"/>
        <v>March</v>
      </c>
      <c r="G1911" t="str">
        <f t="shared" si="177"/>
        <v>Friday</v>
      </c>
      <c r="H1911">
        <v>16300</v>
      </c>
      <c r="I1911" t="s">
        <v>37</v>
      </c>
      <c r="J1911">
        <v>1</v>
      </c>
      <c r="V1911">
        <v>1</v>
      </c>
      <c r="Y1911">
        <v>1</v>
      </c>
    </row>
    <row r="1912" spans="1:29" hidden="1" x14ac:dyDescent="0.25">
      <c r="A1912" s="11">
        <v>43896.515277777777</v>
      </c>
      <c r="B1912" s="1" t="str">
        <f t="shared" si="174"/>
        <v>03/06/20</v>
      </c>
      <c r="C1912" s="10">
        <f t="shared" si="178"/>
        <v>0.51527777777777783</v>
      </c>
      <c r="D1912" s="2" t="str">
        <f t="shared" si="179"/>
        <v>Morning</v>
      </c>
      <c r="E1912" s="1" t="str">
        <f t="shared" si="175"/>
        <v>2020</v>
      </c>
      <c r="F1912" s="1" t="str">
        <f t="shared" si="176"/>
        <v>March</v>
      </c>
      <c r="G1912" t="str">
        <f t="shared" si="177"/>
        <v>Friday</v>
      </c>
      <c r="H1912">
        <v>22800</v>
      </c>
      <c r="I1912" t="s">
        <v>34</v>
      </c>
      <c r="J1912">
        <v>1</v>
      </c>
      <c r="K1912">
        <v>1</v>
      </c>
      <c r="N1912">
        <v>1</v>
      </c>
      <c r="O1912">
        <v>1</v>
      </c>
      <c r="AC1912">
        <v>1</v>
      </c>
    </row>
    <row r="1913" spans="1:29" hidden="1" x14ac:dyDescent="0.25">
      <c r="A1913" s="11">
        <v>43896.515277777777</v>
      </c>
      <c r="B1913" s="1" t="str">
        <f t="shared" si="174"/>
        <v>03/06/20</v>
      </c>
      <c r="C1913" s="10">
        <f t="shared" si="178"/>
        <v>0.51527777777777783</v>
      </c>
      <c r="D1913" s="2" t="str">
        <f t="shared" si="179"/>
        <v>Morning</v>
      </c>
      <c r="E1913" s="1" t="str">
        <f t="shared" si="175"/>
        <v>2020</v>
      </c>
      <c r="F1913" s="1" t="str">
        <f t="shared" si="176"/>
        <v>March</v>
      </c>
      <c r="G1913" t="str">
        <f t="shared" si="177"/>
        <v>Friday</v>
      </c>
      <c r="H1913">
        <v>14800</v>
      </c>
      <c r="I1913" t="s">
        <v>35</v>
      </c>
      <c r="J1913">
        <v>1</v>
      </c>
      <c r="N1913">
        <v>1</v>
      </c>
      <c r="P1913">
        <v>1</v>
      </c>
    </row>
    <row r="1914" spans="1:29" hidden="1" x14ac:dyDescent="0.25">
      <c r="A1914" s="11">
        <v>43896.51666666667</v>
      </c>
      <c r="B1914" s="1" t="str">
        <f t="shared" si="174"/>
        <v>03/06/20</v>
      </c>
      <c r="C1914" s="10">
        <f t="shared" si="178"/>
        <v>0.51666666666666672</v>
      </c>
      <c r="D1914" s="2" t="str">
        <f t="shared" si="179"/>
        <v>Morning</v>
      </c>
      <c r="E1914" s="1" t="str">
        <f t="shared" si="175"/>
        <v>2020</v>
      </c>
      <c r="F1914" s="1" t="str">
        <f t="shared" si="176"/>
        <v>March</v>
      </c>
      <c r="G1914" t="str">
        <f t="shared" si="177"/>
        <v>Friday</v>
      </c>
      <c r="H1914">
        <v>25600</v>
      </c>
      <c r="I1914" t="s">
        <v>40</v>
      </c>
      <c r="J1914">
        <v>2</v>
      </c>
      <c r="K1914">
        <v>2</v>
      </c>
      <c r="N1914">
        <v>1</v>
      </c>
      <c r="R1914">
        <v>1</v>
      </c>
    </row>
    <row r="1915" spans="1:29" hidden="1" x14ac:dyDescent="0.25">
      <c r="A1915" s="11">
        <v>43896.518750000003</v>
      </c>
      <c r="B1915" s="1" t="str">
        <f t="shared" si="174"/>
        <v>03/06/20</v>
      </c>
      <c r="C1915" s="10">
        <f t="shared" si="178"/>
        <v>0.51874999999999993</v>
      </c>
      <c r="D1915" s="2" t="str">
        <f t="shared" si="179"/>
        <v>Morning</v>
      </c>
      <c r="E1915" s="1" t="str">
        <f t="shared" si="175"/>
        <v>2020</v>
      </c>
      <c r="F1915" s="1" t="str">
        <f t="shared" si="176"/>
        <v>March</v>
      </c>
      <c r="G1915" t="str">
        <f t="shared" si="177"/>
        <v>Friday</v>
      </c>
      <c r="H1915">
        <v>18300</v>
      </c>
      <c r="I1915" t="s">
        <v>40</v>
      </c>
      <c r="J1915">
        <v>1</v>
      </c>
      <c r="K1915">
        <v>1</v>
      </c>
      <c r="N1915">
        <v>1</v>
      </c>
      <c r="Z1915">
        <v>1</v>
      </c>
    </row>
    <row r="1916" spans="1:29" hidden="1" x14ac:dyDescent="0.25">
      <c r="A1916" s="11">
        <v>43896.55</v>
      </c>
      <c r="B1916" s="1" t="str">
        <f t="shared" si="174"/>
        <v>03/06/20</v>
      </c>
      <c r="C1916" s="10">
        <f t="shared" si="178"/>
        <v>0.54999999999999993</v>
      </c>
      <c r="D1916" s="2" t="str">
        <f t="shared" si="179"/>
        <v>Afternoon</v>
      </c>
      <c r="E1916" s="1" t="str">
        <f t="shared" si="175"/>
        <v>2020</v>
      </c>
      <c r="F1916" s="1" t="str">
        <f t="shared" si="176"/>
        <v>March</v>
      </c>
      <c r="G1916" t="str">
        <f t="shared" si="177"/>
        <v>Friday</v>
      </c>
      <c r="H1916">
        <v>27000</v>
      </c>
      <c r="I1916" t="s">
        <v>39</v>
      </c>
      <c r="K1916">
        <v>1</v>
      </c>
      <c r="L1916">
        <v>5</v>
      </c>
      <c r="N1916">
        <v>4</v>
      </c>
    </row>
    <row r="1917" spans="1:29" hidden="1" x14ac:dyDescent="0.25">
      <c r="A1917" s="11">
        <v>43896.556250000001</v>
      </c>
      <c r="B1917" s="1" t="str">
        <f t="shared" si="174"/>
        <v>03/06/20</v>
      </c>
      <c r="C1917" s="10">
        <f t="shared" si="178"/>
        <v>0.55625000000000002</v>
      </c>
      <c r="D1917" s="2" t="str">
        <f t="shared" si="179"/>
        <v>Afternoon</v>
      </c>
      <c r="E1917" s="1" t="str">
        <f t="shared" si="175"/>
        <v>2020</v>
      </c>
      <c r="F1917" s="1" t="str">
        <f t="shared" si="176"/>
        <v>March</v>
      </c>
      <c r="G1917" t="str">
        <f t="shared" si="177"/>
        <v>Friday</v>
      </c>
      <c r="H1917">
        <v>20600</v>
      </c>
      <c r="I1917" t="s">
        <v>40</v>
      </c>
      <c r="J1917">
        <v>2</v>
      </c>
      <c r="V1917">
        <v>1</v>
      </c>
      <c r="AC1917">
        <v>1</v>
      </c>
    </row>
    <row r="1918" spans="1:29" hidden="1" x14ac:dyDescent="0.25">
      <c r="A1918" s="11">
        <v>43896.558333333334</v>
      </c>
      <c r="B1918" s="1" t="str">
        <f t="shared" si="174"/>
        <v>03/06/20</v>
      </c>
      <c r="C1918" s="10">
        <f t="shared" si="178"/>
        <v>0.55833333333333335</v>
      </c>
      <c r="D1918" s="2" t="str">
        <f t="shared" si="179"/>
        <v>Afternoon</v>
      </c>
      <c r="E1918" s="1" t="str">
        <f t="shared" si="175"/>
        <v>2020</v>
      </c>
      <c r="F1918" s="1" t="str">
        <f t="shared" si="176"/>
        <v>March</v>
      </c>
      <c r="G1918" t="str">
        <f t="shared" si="177"/>
        <v>Friday</v>
      </c>
      <c r="H1918">
        <v>21100</v>
      </c>
      <c r="I1918" t="s">
        <v>38</v>
      </c>
      <c r="J1918">
        <v>2</v>
      </c>
      <c r="M1918">
        <v>1</v>
      </c>
      <c r="AA1918">
        <v>1</v>
      </c>
    </row>
    <row r="1919" spans="1:29" hidden="1" x14ac:dyDescent="0.25">
      <c r="A1919" s="11">
        <v>43896.572222222225</v>
      </c>
      <c r="B1919" s="1" t="str">
        <f t="shared" si="174"/>
        <v>03/06/20</v>
      </c>
      <c r="C1919" s="10">
        <f t="shared" si="178"/>
        <v>0.57222222222222219</v>
      </c>
      <c r="D1919" s="2" t="str">
        <f t="shared" si="179"/>
        <v>Afternoon</v>
      </c>
      <c r="E1919" s="1" t="str">
        <f t="shared" si="175"/>
        <v>2020</v>
      </c>
      <c r="F1919" s="1" t="str">
        <f t="shared" si="176"/>
        <v>March</v>
      </c>
      <c r="G1919" t="str">
        <f t="shared" si="177"/>
        <v>Friday</v>
      </c>
      <c r="H1919">
        <v>15800</v>
      </c>
      <c r="I1919" t="s">
        <v>34</v>
      </c>
      <c r="J1919">
        <v>1</v>
      </c>
      <c r="P1919">
        <v>1</v>
      </c>
      <c r="AC1919">
        <v>1</v>
      </c>
    </row>
    <row r="1920" spans="1:29" hidden="1" x14ac:dyDescent="0.25">
      <c r="A1920" s="11">
        <v>43896.583333333336</v>
      </c>
      <c r="B1920" s="1" t="str">
        <f t="shared" si="174"/>
        <v>03/06/20</v>
      </c>
      <c r="C1920" s="10">
        <f t="shared" si="178"/>
        <v>0.58333333333333337</v>
      </c>
      <c r="D1920" s="2" t="str">
        <f t="shared" si="179"/>
        <v>Afternoon</v>
      </c>
      <c r="E1920" s="1" t="str">
        <f t="shared" si="175"/>
        <v>2020</v>
      </c>
      <c r="F1920" s="1" t="str">
        <f t="shared" si="176"/>
        <v>March</v>
      </c>
      <c r="G1920" t="str">
        <f t="shared" si="177"/>
        <v>Friday</v>
      </c>
      <c r="H1920">
        <v>15800</v>
      </c>
      <c r="I1920" t="s">
        <v>36</v>
      </c>
      <c r="J1920">
        <v>1</v>
      </c>
      <c r="K1920">
        <v>1</v>
      </c>
      <c r="X1920">
        <v>1</v>
      </c>
    </row>
    <row r="1921" spans="1:30" hidden="1" x14ac:dyDescent="0.25">
      <c r="A1921" s="11">
        <v>43896.586805555555</v>
      </c>
      <c r="B1921" s="1" t="str">
        <f t="shared" si="174"/>
        <v>03/06/20</v>
      </c>
      <c r="C1921" s="10">
        <f t="shared" si="178"/>
        <v>0.58680555555555558</v>
      </c>
      <c r="D1921" s="2" t="str">
        <f t="shared" si="179"/>
        <v>Afternoon</v>
      </c>
      <c r="E1921" s="1" t="str">
        <f t="shared" si="175"/>
        <v>2020</v>
      </c>
      <c r="F1921" s="1" t="str">
        <f t="shared" si="176"/>
        <v>March</v>
      </c>
      <c r="G1921" t="str">
        <f t="shared" si="177"/>
        <v>Friday</v>
      </c>
      <c r="H1921">
        <v>16300</v>
      </c>
      <c r="I1921" t="s">
        <v>35</v>
      </c>
      <c r="J1921">
        <v>1</v>
      </c>
      <c r="O1921">
        <v>1</v>
      </c>
      <c r="Y1921">
        <v>1</v>
      </c>
    </row>
    <row r="1922" spans="1:30" hidden="1" x14ac:dyDescent="0.25">
      <c r="A1922" s="11">
        <v>43896.606944444444</v>
      </c>
      <c r="B1922" s="1" t="str">
        <f t="shared" ref="B1922:B1985" si="180">TEXT(A1922,"mm/dd/yy")</f>
        <v>03/06/20</v>
      </c>
      <c r="C1922" s="10">
        <f t="shared" si="178"/>
        <v>0.6069444444444444</v>
      </c>
      <c r="D1922" s="2" t="str">
        <f t="shared" si="179"/>
        <v>Afternoon</v>
      </c>
      <c r="E1922" s="1" t="str">
        <f t="shared" ref="E1922:E1985" si="181">TEXT(A1922,"yyyy")</f>
        <v>2020</v>
      </c>
      <c r="F1922" s="1" t="str">
        <f t="shared" ref="F1922:F1985" si="182">TEXT(A1922,"mmmm")</f>
        <v>March</v>
      </c>
      <c r="G1922" t="str">
        <f t="shared" ref="G1922:G1985" si="183">TEXT(A1922,"dddd")</f>
        <v>Friday</v>
      </c>
      <c r="H1922">
        <v>18800</v>
      </c>
      <c r="I1922" t="s">
        <v>37</v>
      </c>
      <c r="J1922">
        <v>1</v>
      </c>
      <c r="M1922">
        <v>1</v>
      </c>
      <c r="N1922">
        <v>1</v>
      </c>
      <c r="X1922">
        <v>1</v>
      </c>
    </row>
    <row r="1923" spans="1:30" hidden="1" x14ac:dyDescent="0.25">
      <c r="A1923" s="11">
        <v>43897.469444444447</v>
      </c>
      <c r="B1923" s="1" t="str">
        <f t="shared" si="180"/>
        <v>03/07/20</v>
      </c>
      <c r="C1923" s="10">
        <f t="shared" ref="C1923:C1986" si="184">TIMEVALUE((TEXT(A1923,"h:mm AM/PM")))</f>
        <v>0.4694444444444445</v>
      </c>
      <c r="D1923" s="2" t="str">
        <f t="shared" ref="D1923:D1986" si="185">IF(C1923&lt;0.541666666666667,"Morning",IF(C1923&lt;0.645833333333333,"Afternoon","Evening"))</f>
        <v>Morning</v>
      </c>
      <c r="E1923" s="1" t="str">
        <f t="shared" si="181"/>
        <v>2020</v>
      </c>
      <c r="F1923" s="1" t="str">
        <f t="shared" si="182"/>
        <v>March</v>
      </c>
      <c r="G1923" t="str">
        <f t="shared" si="183"/>
        <v>Saturday</v>
      </c>
      <c r="H1923">
        <v>14800</v>
      </c>
      <c r="I1923" t="s">
        <v>46</v>
      </c>
      <c r="J1923">
        <v>1</v>
      </c>
      <c r="R1923">
        <v>1</v>
      </c>
      <c r="AA1923">
        <v>1</v>
      </c>
    </row>
    <row r="1924" spans="1:30" hidden="1" x14ac:dyDescent="0.25">
      <c r="A1924" s="11">
        <v>43897.478472222225</v>
      </c>
      <c r="B1924" s="1" t="str">
        <f t="shared" si="180"/>
        <v>03/07/20</v>
      </c>
      <c r="C1924" s="10">
        <f t="shared" si="184"/>
        <v>0.47847222222222219</v>
      </c>
      <c r="D1924" s="2" t="str">
        <f t="shared" si="185"/>
        <v>Morning</v>
      </c>
      <c r="E1924" s="1" t="str">
        <f t="shared" si="181"/>
        <v>2020</v>
      </c>
      <c r="F1924" s="1" t="str">
        <f t="shared" si="182"/>
        <v>March</v>
      </c>
      <c r="G1924" t="str">
        <f t="shared" si="183"/>
        <v>Saturday</v>
      </c>
      <c r="H1924">
        <v>20800</v>
      </c>
      <c r="I1924" t="s">
        <v>39</v>
      </c>
      <c r="J1924">
        <v>1</v>
      </c>
      <c r="K1924">
        <v>1</v>
      </c>
      <c r="N1924">
        <v>1</v>
      </c>
      <c r="P1924">
        <v>1</v>
      </c>
      <c r="AB1924">
        <v>1</v>
      </c>
    </row>
    <row r="1925" spans="1:30" hidden="1" x14ac:dyDescent="0.25">
      <c r="A1925" s="11">
        <v>43897.5</v>
      </c>
      <c r="B1925" s="1" t="str">
        <f t="shared" si="180"/>
        <v>03/07/20</v>
      </c>
      <c r="C1925" s="10">
        <f t="shared" si="184"/>
        <v>0.5</v>
      </c>
      <c r="D1925" s="2" t="str">
        <f t="shared" si="185"/>
        <v>Morning</v>
      </c>
      <c r="E1925" s="1" t="str">
        <f t="shared" si="181"/>
        <v>2020</v>
      </c>
      <c r="F1925" s="1" t="str">
        <f t="shared" si="182"/>
        <v>March</v>
      </c>
      <c r="G1925" t="str">
        <f t="shared" si="183"/>
        <v>Saturday</v>
      </c>
      <c r="H1925">
        <v>19300</v>
      </c>
      <c r="I1925" t="s">
        <v>38</v>
      </c>
      <c r="J1925">
        <v>1</v>
      </c>
      <c r="K1925">
        <v>2</v>
      </c>
      <c r="X1925">
        <v>1</v>
      </c>
    </row>
    <row r="1926" spans="1:30" hidden="1" x14ac:dyDescent="0.25">
      <c r="A1926" s="11">
        <v>43897.501388888886</v>
      </c>
      <c r="B1926" s="1" t="str">
        <f t="shared" si="180"/>
        <v>03/07/20</v>
      </c>
      <c r="C1926" s="10">
        <f t="shared" si="184"/>
        <v>0.50138888888888888</v>
      </c>
      <c r="D1926" s="2" t="str">
        <f t="shared" si="185"/>
        <v>Morning</v>
      </c>
      <c r="E1926" s="1" t="str">
        <f t="shared" si="181"/>
        <v>2020</v>
      </c>
      <c r="F1926" s="1" t="str">
        <f t="shared" si="182"/>
        <v>March</v>
      </c>
      <c r="G1926" t="str">
        <f t="shared" si="183"/>
        <v>Saturday</v>
      </c>
      <c r="H1926">
        <v>17300</v>
      </c>
      <c r="I1926" t="s">
        <v>49</v>
      </c>
      <c r="J1926">
        <v>1</v>
      </c>
      <c r="K1926">
        <v>1</v>
      </c>
      <c r="L1926">
        <v>1</v>
      </c>
      <c r="P1926">
        <v>1</v>
      </c>
    </row>
    <row r="1927" spans="1:30" hidden="1" x14ac:dyDescent="0.25">
      <c r="A1927" s="11">
        <v>43897.527083333334</v>
      </c>
      <c r="B1927" s="1" t="str">
        <f t="shared" si="180"/>
        <v>03/07/20</v>
      </c>
      <c r="C1927" s="10">
        <f t="shared" si="184"/>
        <v>0.52708333333333335</v>
      </c>
      <c r="D1927" s="2" t="str">
        <f t="shared" si="185"/>
        <v>Morning</v>
      </c>
      <c r="E1927" s="1" t="str">
        <f t="shared" si="181"/>
        <v>2020</v>
      </c>
      <c r="F1927" s="1" t="str">
        <f t="shared" si="182"/>
        <v>March</v>
      </c>
      <c r="G1927" t="str">
        <f t="shared" si="183"/>
        <v>Saturday</v>
      </c>
      <c r="H1927">
        <v>17500</v>
      </c>
      <c r="I1927" t="s">
        <v>39</v>
      </c>
      <c r="K1927">
        <v>1</v>
      </c>
      <c r="O1927">
        <v>1</v>
      </c>
      <c r="Q1927">
        <v>1</v>
      </c>
      <c r="R1927">
        <v>1</v>
      </c>
    </row>
    <row r="1928" spans="1:30" hidden="1" x14ac:dyDescent="0.25">
      <c r="A1928" s="11">
        <v>43897.540277777778</v>
      </c>
      <c r="B1928" s="1" t="str">
        <f t="shared" si="180"/>
        <v>03/07/20</v>
      </c>
      <c r="C1928" s="10">
        <f t="shared" si="184"/>
        <v>0.54027777777777775</v>
      </c>
      <c r="D1928" s="2" t="str">
        <f t="shared" si="185"/>
        <v>Morning</v>
      </c>
      <c r="E1928" s="1" t="str">
        <f t="shared" si="181"/>
        <v>2020</v>
      </c>
      <c r="F1928" s="1" t="str">
        <f t="shared" si="182"/>
        <v>March</v>
      </c>
      <c r="G1928" t="str">
        <f t="shared" si="183"/>
        <v>Saturday</v>
      </c>
      <c r="H1928">
        <v>23000</v>
      </c>
      <c r="I1928" t="s">
        <v>36</v>
      </c>
      <c r="K1928">
        <v>1</v>
      </c>
      <c r="N1928">
        <v>1</v>
      </c>
      <c r="P1928">
        <v>1</v>
      </c>
      <c r="Q1928">
        <v>1</v>
      </c>
      <c r="X1928">
        <v>1</v>
      </c>
    </row>
    <row r="1929" spans="1:30" hidden="1" x14ac:dyDescent="0.25">
      <c r="A1929" s="11">
        <v>43897.540972222225</v>
      </c>
      <c r="B1929" s="1" t="str">
        <f t="shared" si="180"/>
        <v>03/07/20</v>
      </c>
      <c r="C1929" s="10">
        <f t="shared" si="184"/>
        <v>0.54097222222222219</v>
      </c>
      <c r="D1929" s="2" t="str">
        <f t="shared" si="185"/>
        <v>Morning</v>
      </c>
      <c r="E1929" s="1" t="str">
        <f t="shared" si="181"/>
        <v>2020</v>
      </c>
      <c r="F1929" s="1" t="str">
        <f t="shared" si="182"/>
        <v>March</v>
      </c>
      <c r="G1929" t="str">
        <f t="shared" si="183"/>
        <v>Saturday</v>
      </c>
      <c r="H1929">
        <v>18300</v>
      </c>
      <c r="I1929" t="s">
        <v>35</v>
      </c>
      <c r="J1929">
        <v>1</v>
      </c>
      <c r="K1929">
        <v>2</v>
      </c>
      <c r="X1929">
        <v>1</v>
      </c>
    </row>
    <row r="1930" spans="1:30" hidden="1" x14ac:dyDescent="0.25">
      <c r="A1930" s="11">
        <v>43897.540972222225</v>
      </c>
      <c r="B1930" s="1" t="str">
        <f t="shared" si="180"/>
        <v>03/07/20</v>
      </c>
      <c r="C1930" s="10">
        <f t="shared" si="184"/>
        <v>0.54097222222222219</v>
      </c>
      <c r="D1930" s="2" t="str">
        <f t="shared" si="185"/>
        <v>Morning</v>
      </c>
      <c r="E1930" s="1" t="str">
        <f t="shared" si="181"/>
        <v>2020</v>
      </c>
      <c r="F1930" s="1" t="str">
        <f t="shared" si="182"/>
        <v>March</v>
      </c>
      <c r="G1930" t="str">
        <f t="shared" si="183"/>
        <v>Saturday</v>
      </c>
      <c r="H1930">
        <v>14800</v>
      </c>
      <c r="I1930" t="s">
        <v>39</v>
      </c>
      <c r="J1930">
        <v>1</v>
      </c>
      <c r="K1930">
        <v>1</v>
      </c>
      <c r="O1930">
        <v>1</v>
      </c>
    </row>
    <row r="1931" spans="1:30" hidden="1" x14ac:dyDescent="0.25">
      <c r="A1931" s="11">
        <v>43897.546527777777</v>
      </c>
      <c r="B1931" s="1" t="str">
        <f t="shared" si="180"/>
        <v>03/07/20</v>
      </c>
      <c r="C1931" s="10">
        <f t="shared" si="184"/>
        <v>0.54652777777777783</v>
      </c>
      <c r="D1931" s="2" t="str">
        <f t="shared" si="185"/>
        <v>Afternoon</v>
      </c>
      <c r="E1931" s="1" t="str">
        <f t="shared" si="181"/>
        <v>2020</v>
      </c>
      <c r="F1931" s="1" t="str">
        <f t="shared" si="182"/>
        <v>March</v>
      </c>
      <c r="G1931" t="str">
        <f t="shared" si="183"/>
        <v>Saturday</v>
      </c>
      <c r="H1931">
        <v>19500</v>
      </c>
      <c r="I1931" t="s">
        <v>35</v>
      </c>
      <c r="O1931">
        <v>2</v>
      </c>
      <c r="Q1931">
        <v>1</v>
      </c>
      <c r="X1931">
        <v>1</v>
      </c>
    </row>
    <row r="1932" spans="1:30" hidden="1" x14ac:dyDescent="0.25">
      <c r="A1932" s="11">
        <v>43897.553472222222</v>
      </c>
      <c r="B1932" s="1" t="str">
        <f t="shared" si="180"/>
        <v>03/07/20</v>
      </c>
      <c r="C1932" s="10">
        <f t="shared" si="184"/>
        <v>0.55347222222222225</v>
      </c>
      <c r="D1932" s="2" t="str">
        <f t="shared" si="185"/>
        <v>Afternoon</v>
      </c>
      <c r="E1932" s="1" t="str">
        <f t="shared" si="181"/>
        <v>2020</v>
      </c>
      <c r="F1932" s="1" t="str">
        <f t="shared" si="182"/>
        <v>March</v>
      </c>
      <c r="G1932" t="str">
        <f t="shared" si="183"/>
        <v>Saturday</v>
      </c>
      <c r="H1932">
        <v>15500</v>
      </c>
      <c r="I1932" t="s">
        <v>34</v>
      </c>
      <c r="O1932">
        <v>1</v>
      </c>
      <c r="AA1932">
        <v>1</v>
      </c>
      <c r="AC1932">
        <v>1</v>
      </c>
    </row>
    <row r="1933" spans="1:30" hidden="1" x14ac:dyDescent="0.25">
      <c r="A1933" s="11">
        <v>43897.555555555555</v>
      </c>
      <c r="B1933" s="1" t="str">
        <f t="shared" si="180"/>
        <v>03/07/20</v>
      </c>
      <c r="C1933" s="10">
        <f t="shared" si="184"/>
        <v>0.55555555555555558</v>
      </c>
      <c r="D1933" s="2" t="str">
        <f t="shared" si="185"/>
        <v>Afternoon</v>
      </c>
      <c r="E1933" s="1" t="str">
        <f t="shared" si="181"/>
        <v>2020</v>
      </c>
      <c r="F1933" s="1" t="str">
        <f t="shared" si="182"/>
        <v>March</v>
      </c>
      <c r="G1933" t="str">
        <f t="shared" si="183"/>
        <v>Saturday</v>
      </c>
      <c r="H1933">
        <v>19600</v>
      </c>
      <c r="I1933" t="s">
        <v>35</v>
      </c>
      <c r="J1933">
        <v>2</v>
      </c>
      <c r="M1933">
        <v>2</v>
      </c>
    </row>
    <row r="1934" spans="1:30" hidden="1" x14ac:dyDescent="0.25">
      <c r="A1934" s="11">
        <v>43897.578472222223</v>
      </c>
      <c r="B1934" s="1" t="str">
        <f t="shared" si="180"/>
        <v>03/07/20</v>
      </c>
      <c r="C1934" s="10">
        <f t="shared" si="184"/>
        <v>0.57847222222222217</v>
      </c>
      <c r="D1934" s="2" t="str">
        <f t="shared" si="185"/>
        <v>Afternoon</v>
      </c>
      <c r="E1934" s="1" t="str">
        <f t="shared" si="181"/>
        <v>2020</v>
      </c>
      <c r="F1934" s="1" t="str">
        <f t="shared" si="182"/>
        <v>March</v>
      </c>
      <c r="G1934" t="str">
        <f t="shared" si="183"/>
        <v>Saturday</v>
      </c>
      <c r="H1934">
        <v>28100</v>
      </c>
      <c r="I1934" t="s">
        <v>40</v>
      </c>
      <c r="J1934">
        <v>1</v>
      </c>
      <c r="M1934">
        <v>1</v>
      </c>
      <c r="V1934">
        <v>1</v>
      </c>
      <c r="W1934">
        <v>1</v>
      </c>
      <c r="X1934">
        <v>1</v>
      </c>
      <c r="AD1934">
        <v>1</v>
      </c>
    </row>
    <row r="1935" spans="1:30" hidden="1" x14ac:dyDescent="0.25">
      <c r="A1935" s="11">
        <v>43897.597222222219</v>
      </c>
      <c r="B1935" s="1" t="str">
        <f t="shared" si="180"/>
        <v>03/07/20</v>
      </c>
      <c r="C1935" s="10">
        <f t="shared" si="184"/>
        <v>0.59722222222222221</v>
      </c>
      <c r="D1935" s="2" t="str">
        <f t="shared" si="185"/>
        <v>Afternoon</v>
      </c>
      <c r="E1935" s="1" t="str">
        <f t="shared" si="181"/>
        <v>2020</v>
      </c>
      <c r="F1935" s="1" t="str">
        <f t="shared" si="182"/>
        <v>March</v>
      </c>
      <c r="G1935" t="str">
        <f t="shared" si="183"/>
        <v>Saturday</v>
      </c>
      <c r="H1935">
        <v>19800</v>
      </c>
      <c r="I1935" t="s">
        <v>35</v>
      </c>
      <c r="J1935">
        <v>1</v>
      </c>
      <c r="P1935">
        <v>1</v>
      </c>
      <c r="Q1935">
        <v>1</v>
      </c>
      <c r="AC1935">
        <v>1</v>
      </c>
    </row>
    <row r="1936" spans="1:30" hidden="1" x14ac:dyDescent="0.25">
      <c r="A1936" s="11">
        <v>43897.611111111109</v>
      </c>
      <c r="B1936" s="1" t="str">
        <f t="shared" si="180"/>
        <v>03/07/20</v>
      </c>
      <c r="C1936" s="10">
        <f t="shared" si="184"/>
        <v>0.61111111111111105</v>
      </c>
      <c r="D1936" s="2" t="str">
        <f t="shared" si="185"/>
        <v>Afternoon</v>
      </c>
      <c r="E1936" s="1" t="str">
        <f t="shared" si="181"/>
        <v>2020</v>
      </c>
      <c r="F1936" s="1" t="str">
        <f t="shared" si="182"/>
        <v>March</v>
      </c>
      <c r="G1936" t="str">
        <f t="shared" si="183"/>
        <v>Saturday</v>
      </c>
      <c r="H1936">
        <v>14000</v>
      </c>
      <c r="I1936" t="s">
        <v>46</v>
      </c>
      <c r="M1936">
        <v>1</v>
      </c>
      <c r="N1936">
        <v>1</v>
      </c>
      <c r="P1936">
        <v>1</v>
      </c>
    </row>
    <row r="1937" spans="1:29" hidden="1" x14ac:dyDescent="0.25">
      <c r="A1937" s="11">
        <v>43897.620833333334</v>
      </c>
      <c r="B1937" s="1" t="str">
        <f t="shared" si="180"/>
        <v>03/07/20</v>
      </c>
      <c r="C1937" s="10">
        <f t="shared" si="184"/>
        <v>0.62083333333333335</v>
      </c>
      <c r="D1937" s="2" t="str">
        <f t="shared" si="185"/>
        <v>Afternoon</v>
      </c>
      <c r="E1937" s="1" t="str">
        <f t="shared" si="181"/>
        <v>2020</v>
      </c>
      <c r="F1937" s="1" t="str">
        <f t="shared" si="182"/>
        <v>March</v>
      </c>
      <c r="G1937" t="str">
        <f t="shared" si="183"/>
        <v>Saturday</v>
      </c>
      <c r="H1937">
        <v>15600</v>
      </c>
      <c r="I1937" t="s">
        <v>47</v>
      </c>
      <c r="J1937">
        <v>3</v>
      </c>
    </row>
    <row r="1938" spans="1:29" hidden="1" x14ac:dyDescent="0.25">
      <c r="A1938" s="11">
        <v>43897.62222222222</v>
      </c>
      <c r="B1938" s="1" t="str">
        <f t="shared" si="180"/>
        <v>03/07/20</v>
      </c>
      <c r="C1938" s="10">
        <f t="shared" si="184"/>
        <v>0.62222222222222223</v>
      </c>
      <c r="D1938" s="2" t="str">
        <f t="shared" si="185"/>
        <v>Afternoon</v>
      </c>
      <c r="E1938" s="1" t="str">
        <f t="shared" si="181"/>
        <v>2020</v>
      </c>
      <c r="F1938" s="1" t="str">
        <f t="shared" si="182"/>
        <v>March</v>
      </c>
      <c r="G1938" t="str">
        <f t="shared" si="183"/>
        <v>Saturday</v>
      </c>
      <c r="H1938">
        <v>16800</v>
      </c>
      <c r="I1938" t="s">
        <v>38</v>
      </c>
      <c r="J1938">
        <v>1</v>
      </c>
      <c r="N1938">
        <v>1</v>
      </c>
      <c r="P1938">
        <v>1</v>
      </c>
    </row>
    <row r="1939" spans="1:29" hidden="1" x14ac:dyDescent="0.25">
      <c r="A1939" s="11">
        <v>43898.464583333334</v>
      </c>
      <c r="B1939" s="1" t="str">
        <f t="shared" si="180"/>
        <v>03/08/20</v>
      </c>
      <c r="C1939" s="10">
        <f t="shared" si="184"/>
        <v>0.46458333333333335</v>
      </c>
      <c r="D1939" s="2" t="str">
        <f t="shared" si="185"/>
        <v>Morning</v>
      </c>
      <c r="E1939" s="1" t="str">
        <f t="shared" si="181"/>
        <v>2020</v>
      </c>
      <c r="F1939" s="1" t="str">
        <f t="shared" si="182"/>
        <v>March</v>
      </c>
      <c r="G1939" t="str">
        <f t="shared" si="183"/>
        <v>Sunday</v>
      </c>
      <c r="H1939">
        <v>14800</v>
      </c>
      <c r="I1939" t="s">
        <v>46</v>
      </c>
      <c r="J1939">
        <v>1</v>
      </c>
      <c r="K1939">
        <v>1</v>
      </c>
      <c r="P1939">
        <v>1</v>
      </c>
    </row>
    <row r="1940" spans="1:29" hidden="1" x14ac:dyDescent="0.25">
      <c r="A1940" s="11">
        <v>43898.47152777778</v>
      </c>
      <c r="B1940" s="1" t="str">
        <f t="shared" si="180"/>
        <v>03/08/20</v>
      </c>
      <c r="C1940" s="10">
        <f t="shared" si="184"/>
        <v>0.47152777777777777</v>
      </c>
      <c r="D1940" s="2" t="str">
        <f t="shared" si="185"/>
        <v>Morning</v>
      </c>
      <c r="E1940" s="1" t="str">
        <f t="shared" si="181"/>
        <v>2020</v>
      </c>
      <c r="F1940" s="1" t="str">
        <f t="shared" si="182"/>
        <v>March</v>
      </c>
      <c r="G1940" t="str">
        <f t="shared" si="183"/>
        <v>Sunday</v>
      </c>
      <c r="H1940">
        <v>19000</v>
      </c>
      <c r="I1940" t="s">
        <v>35</v>
      </c>
      <c r="K1940">
        <v>1</v>
      </c>
      <c r="L1940">
        <v>1</v>
      </c>
      <c r="N1940">
        <v>1</v>
      </c>
      <c r="Q1940">
        <v>1</v>
      </c>
      <c r="V1940">
        <v>1</v>
      </c>
    </row>
    <row r="1941" spans="1:29" hidden="1" x14ac:dyDescent="0.25">
      <c r="A1941" s="11">
        <v>43898.484722222223</v>
      </c>
      <c r="B1941" s="1" t="str">
        <f t="shared" si="180"/>
        <v>03/08/20</v>
      </c>
      <c r="C1941" s="10">
        <f t="shared" si="184"/>
        <v>0.48472222222222222</v>
      </c>
      <c r="D1941" s="2" t="str">
        <f t="shared" si="185"/>
        <v>Morning</v>
      </c>
      <c r="E1941" s="1" t="str">
        <f t="shared" si="181"/>
        <v>2020</v>
      </c>
      <c r="F1941" s="1" t="str">
        <f t="shared" si="182"/>
        <v>March</v>
      </c>
      <c r="G1941" t="str">
        <f t="shared" si="183"/>
        <v>Sunday</v>
      </c>
      <c r="H1941">
        <v>16800</v>
      </c>
      <c r="I1941" t="s">
        <v>35</v>
      </c>
      <c r="J1941">
        <v>1</v>
      </c>
      <c r="K1941">
        <v>1</v>
      </c>
      <c r="L1941">
        <v>1</v>
      </c>
      <c r="Y1941">
        <v>1</v>
      </c>
    </row>
    <row r="1942" spans="1:29" hidden="1" x14ac:dyDescent="0.25">
      <c r="A1942" s="11">
        <v>43898.502083333333</v>
      </c>
      <c r="B1942" s="1" t="str">
        <f t="shared" si="180"/>
        <v>03/08/20</v>
      </c>
      <c r="C1942" s="10">
        <f t="shared" si="184"/>
        <v>0.50208333333333333</v>
      </c>
      <c r="D1942" s="2" t="str">
        <f t="shared" si="185"/>
        <v>Morning</v>
      </c>
      <c r="E1942" s="1" t="str">
        <f t="shared" si="181"/>
        <v>2020</v>
      </c>
      <c r="F1942" s="1" t="str">
        <f t="shared" si="182"/>
        <v>March</v>
      </c>
      <c r="G1942" t="str">
        <f t="shared" si="183"/>
        <v>Sunday</v>
      </c>
      <c r="H1942">
        <v>29100</v>
      </c>
      <c r="I1942" t="s">
        <v>41</v>
      </c>
      <c r="J1942">
        <v>2</v>
      </c>
      <c r="K1942">
        <v>1</v>
      </c>
      <c r="N1942">
        <v>1</v>
      </c>
      <c r="P1942">
        <v>1</v>
      </c>
      <c r="Q1942">
        <v>1</v>
      </c>
    </row>
    <row r="1943" spans="1:29" hidden="1" x14ac:dyDescent="0.25">
      <c r="A1943" s="11">
        <v>43898.502083333333</v>
      </c>
      <c r="B1943" s="1" t="str">
        <f t="shared" si="180"/>
        <v>03/08/20</v>
      </c>
      <c r="C1943" s="10">
        <f t="shared" si="184"/>
        <v>0.50208333333333333</v>
      </c>
      <c r="D1943" s="2" t="str">
        <f t="shared" si="185"/>
        <v>Morning</v>
      </c>
      <c r="E1943" s="1" t="str">
        <f t="shared" si="181"/>
        <v>2020</v>
      </c>
      <c r="F1943" s="1" t="str">
        <f t="shared" si="182"/>
        <v>March</v>
      </c>
      <c r="G1943" t="str">
        <f t="shared" si="183"/>
        <v>Sunday</v>
      </c>
      <c r="H1943">
        <v>19600</v>
      </c>
      <c r="I1943" t="s">
        <v>35</v>
      </c>
      <c r="J1943">
        <v>2</v>
      </c>
      <c r="K1943">
        <v>1</v>
      </c>
      <c r="P1943">
        <v>1</v>
      </c>
    </row>
    <row r="1944" spans="1:29" hidden="1" x14ac:dyDescent="0.25">
      <c r="A1944" s="11">
        <v>43898.509027777778</v>
      </c>
      <c r="B1944" s="1" t="str">
        <f t="shared" si="180"/>
        <v>03/08/20</v>
      </c>
      <c r="C1944" s="10">
        <f t="shared" si="184"/>
        <v>0.50902777777777775</v>
      </c>
      <c r="D1944" s="2" t="str">
        <f t="shared" si="185"/>
        <v>Morning</v>
      </c>
      <c r="E1944" s="1" t="str">
        <f t="shared" si="181"/>
        <v>2020</v>
      </c>
      <c r="F1944" s="1" t="str">
        <f t="shared" si="182"/>
        <v>March</v>
      </c>
      <c r="G1944" t="str">
        <f t="shared" si="183"/>
        <v>Sunday</v>
      </c>
      <c r="H1944">
        <v>15000</v>
      </c>
      <c r="I1944" t="s">
        <v>35</v>
      </c>
      <c r="K1944">
        <v>1</v>
      </c>
      <c r="X1944">
        <v>1</v>
      </c>
      <c r="Y1944">
        <v>1</v>
      </c>
    </row>
    <row r="1945" spans="1:29" hidden="1" x14ac:dyDescent="0.25">
      <c r="A1945" s="11">
        <v>43898.519444444442</v>
      </c>
      <c r="B1945" s="1" t="str">
        <f t="shared" si="180"/>
        <v>03/08/20</v>
      </c>
      <c r="C1945" s="10">
        <f t="shared" si="184"/>
        <v>0.51944444444444449</v>
      </c>
      <c r="D1945" s="2" t="str">
        <f t="shared" si="185"/>
        <v>Morning</v>
      </c>
      <c r="E1945" s="1" t="str">
        <f t="shared" si="181"/>
        <v>2020</v>
      </c>
      <c r="F1945" s="1" t="str">
        <f t="shared" si="182"/>
        <v>March</v>
      </c>
      <c r="G1945" t="str">
        <f t="shared" si="183"/>
        <v>Sunday</v>
      </c>
      <c r="H1945">
        <v>32800</v>
      </c>
      <c r="I1945" t="s">
        <v>39</v>
      </c>
      <c r="J1945">
        <v>1</v>
      </c>
      <c r="M1945">
        <v>1</v>
      </c>
      <c r="N1945">
        <v>1</v>
      </c>
      <c r="P1945">
        <v>1</v>
      </c>
      <c r="Z1945">
        <v>1</v>
      </c>
      <c r="AC1945">
        <v>1</v>
      </c>
    </row>
    <row r="1946" spans="1:29" hidden="1" x14ac:dyDescent="0.25">
      <c r="A1946" s="11">
        <v>43898.534722222219</v>
      </c>
      <c r="B1946" s="1" t="str">
        <f t="shared" si="180"/>
        <v>03/08/20</v>
      </c>
      <c r="C1946" s="10">
        <f t="shared" si="184"/>
        <v>0.53472222222222221</v>
      </c>
      <c r="D1946" s="2" t="str">
        <f t="shared" si="185"/>
        <v>Morning</v>
      </c>
      <c r="E1946" s="1" t="str">
        <f t="shared" si="181"/>
        <v>2020</v>
      </c>
      <c r="F1946" s="1" t="str">
        <f t="shared" si="182"/>
        <v>March</v>
      </c>
      <c r="G1946" t="str">
        <f t="shared" si="183"/>
        <v>Sunday</v>
      </c>
      <c r="H1946">
        <v>14300</v>
      </c>
      <c r="I1946" t="s">
        <v>43</v>
      </c>
      <c r="J1946">
        <v>1</v>
      </c>
      <c r="K1946">
        <v>1</v>
      </c>
      <c r="Q1946">
        <v>1</v>
      </c>
    </row>
    <row r="1947" spans="1:29" hidden="1" x14ac:dyDescent="0.25">
      <c r="A1947" s="11">
        <v>43898.536111111112</v>
      </c>
      <c r="B1947" s="1" t="str">
        <f t="shared" si="180"/>
        <v>03/08/20</v>
      </c>
      <c r="C1947" s="10">
        <f t="shared" si="184"/>
        <v>0.53611111111111109</v>
      </c>
      <c r="D1947" s="2" t="str">
        <f t="shared" si="185"/>
        <v>Morning</v>
      </c>
      <c r="E1947" s="1" t="str">
        <f t="shared" si="181"/>
        <v>2020</v>
      </c>
      <c r="F1947" s="1" t="str">
        <f t="shared" si="182"/>
        <v>March</v>
      </c>
      <c r="G1947" t="str">
        <f t="shared" si="183"/>
        <v>Sunday</v>
      </c>
      <c r="H1947">
        <v>21300</v>
      </c>
      <c r="I1947" t="s">
        <v>39</v>
      </c>
      <c r="J1947">
        <v>1</v>
      </c>
      <c r="K1947">
        <v>1</v>
      </c>
      <c r="Q1947">
        <v>1</v>
      </c>
      <c r="V1947">
        <v>1</v>
      </c>
      <c r="AB1947">
        <v>1</v>
      </c>
    </row>
    <row r="1948" spans="1:29" hidden="1" x14ac:dyDescent="0.25">
      <c r="A1948" s="11">
        <v>43898.55972222222</v>
      </c>
      <c r="B1948" s="1" t="str">
        <f t="shared" si="180"/>
        <v>03/08/20</v>
      </c>
      <c r="C1948" s="10">
        <f t="shared" si="184"/>
        <v>0.55972222222222223</v>
      </c>
      <c r="D1948" s="2" t="str">
        <f t="shared" si="185"/>
        <v>Afternoon</v>
      </c>
      <c r="E1948" s="1" t="str">
        <f t="shared" si="181"/>
        <v>2020</v>
      </c>
      <c r="F1948" s="1" t="str">
        <f t="shared" si="182"/>
        <v>March</v>
      </c>
      <c r="G1948" t="str">
        <f t="shared" si="183"/>
        <v>Sunday</v>
      </c>
      <c r="H1948">
        <v>20300</v>
      </c>
      <c r="I1948" t="s">
        <v>42</v>
      </c>
      <c r="J1948">
        <v>1</v>
      </c>
      <c r="N1948">
        <v>1</v>
      </c>
      <c r="O1948">
        <v>1</v>
      </c>
      <c r="AA1948">
        <v>1</v>
      </c>
    </row>
    <row r="1949" spans="1:29" hidden="1" x14ac:dyDescent="0.25">
      <c r="A1949" s="11">
        <v>43898.56527777778</v>
      </c>
      <c r="B1949" s="1" t="str">
        <f t="shared" si="180"/>
        <v>03/08/20</v>
      </c>
      <c r="C1949" s="10">
        <f t="shared" si="184"/>
        <v>0.56527777777777777</v>
      </c>
      <c r="D1949" s="2" t="str">
        <f t="shared" si="185"/>
        <v>Afternoon</v>
      </c>
      <c r="E1949" s="1" t="str">
        <f t="shared" si="181"/>
        <v>2020</v>
      </c>
      <c r="F1949" s="1" t="str">
        <f t="shared" si="182"/>
        <v>March</v>
      </c>
      <c r="G1949" t="str">
        <f t="shared" si="183"/>
        <v>Sunday</v>
      </c>
      <c r="H1949">
        <v>18000</v>
      </c>
      <c r="I1949" t="s">
        <v>41</v>
      </c>
      <c r="S1949">
        <v>2</v>
      </c>
      <c r="AB1949">
        <v>2</v>
      </c>
    </row>
    <row r="1950" spans="1:29" hidden="1" x14ac:dyDescent="0.25">
      <c r="A1950" s="11">
        <v>43898.572222222225</v>
      </c>
      <c r="B1950" s="1" t="str">
        <f t="shared" si="180"/>
        <v>03/08/20</v>
      </c>
      <c r="C1950" s="10">
        <f t="shared" si="184"/>
        <v>0.57222222222222219</v>
      </c>
      <c r="D1950" s="2" t="str">
        <f t="shared" si="185"/>
        <v>Afternoon</v>
      </c>
      <c r="E1950" s="1" t="str">
        <f t="shared" si="181"/>
        <v>2020</v>
      </c>
      <c r="F1950" s="1" t="str">
        <f t="shared" si="182"/>
        <v>March</v>
      </c>
      <c r="G1950" t="str">
        <f t="shared" si="183"/>
        <v>Sunday</v>
      </c>
      <c r="H1950">
        <v>19600</v>
      </c>
      <c r="I1950" t="s">
        <v>45</v>
      </c>
      <c r="J1950">
        <v>1</v>
      </c>
      <c r="K1950">
        <v>1</v>
      </c>
      <c r="P1950">
        <v>1</v>
      </c>
    </row>
    <row r="1951" spans="1:29" hidden="1" x14ac:dyDescent="0.25">
      <c r="A1951" s="11">
        <v>43898.574999999997</v>
      </c>
      <c r="B1951" s="1" t="str">
        <f t="shared" si="180"/>
        <v>03/08/20</v>
      </c>
      <c r="C1951" s="10">
        <f t="shared" si="184"/>
        <v>0.57500000000000007</v>
      </c>
      <c r="D1951" s="2" t="str">
        <f t="shared" si="185"/>
        <v>Afternoon</v>
      </c>
      <c r="E1951" s="1" t="str">
        <f t="shared" si="181"/>
        <v>2020</v>
      </c>
      <c r="F1951" s="1" t="str">
        <f t="shared" si="182"/>
        <v>March</v>
      </c>
      <c r="G1951" t="str">
        <f t="shared" si="183"/>
        <v>Sunday</v>
      </c>
      <c r="H1951">
        <v>18500</v>
      </c>
      <c r="I1951" t="s">
        <v>43</v>
      </c>
      <c r="P1951">
        <v>1</v>
      </c>
      <c r="R1951">
        <v>2</v>
      </c>
      <c r="Y1951">
        <v>1</v>
      </c>
    </row>
    <row r="1952" spans="1:29" hidden="1" x14ac:dyDescent="0.25">
      <c r="A1952" s="11">
        <v>43898.588194444441</v>
      </c>
      <c r="B1952" s="1" t="str">
        <f t="shared" si="180"/>
        <v>03/08/20</v>
      </c>
      <c r="C1952" s="10">
        <f t="shared" si="184"/>
        <v>0.58819444444444446</v>
      </c>
      <c r="D1952" s="2" t="str">
        <f t="shared" si="185"/>
        <v>Afternoon</v>
      </c>
      <c r="E1952" s="1" t="str">
        <f t="shared" si="181"/>
        <v>2020</v>
      </c>
      <c r="F1952" s="1" t="str">
        <f t="shared" si="182"/>
        <v>March</v>
      </c>
      <c r="G1952" t="str">
        <f t="shared" si="183"/>
        <v>Sunday</v>
      </c>
      <c r="H1952">
        <v>22300</v>
      </c>
      <c r="I1952" t="s">
        <v>43</v>
      </c>
      <c r="J1952">
        <v>1</v>
      </c>
      <c r="K1952">
        <v>1</v>
      </c>
      <c r="M1952">
        <v>1</v>
      </c>
      <c r="R1952">
        <v>1</v>
      </c>
      <c r="AA1952">
        <v>1</v>
      </c>
    </row>
    <row r="1953" spans="1:29" hidden="1" x14ac:dyDescent="0.25">
      <c r="A1953" s="11">
        <v>43898.637499999997</v>
      </c>
      <c r="B1953" s="1" t="str">
        <f t="shared" si="180"/>
        <v>03/08/20</v>
      </c>
      <c r="C1953" s="10">
        <f t="shared" si="184"/>
        <v>0.63750000000000007</v>
      </c>
      <c r="D1953" s="2" t="str">
        <f t="shared" si="185"/>
        <v>Afternoon</v>
      </c>
      <c r="E1953" s="1" t="str">
        <f t="shared" si="181"/>
        <v>2020</v>
      </c>
      <c r="F1953" s="1" t="str">
        <f t="shared" si="182"/>
        <v>March</v>
      </c>
      <c r="G1953" t="str">
        <f t="shared" si="183"/>
        <v>Sunday</v>
      </c>
      <c r="H1953">
        <v>25400</v>
      </c>
      <c r="I1953" t="s">
        <v>46</v>
      </c>
      <c r="J1953">
        <v>3</v>
      </c>
      <c r="S1953">
        <v>1</v>
      </c>
      <c r="AC1953">
        <v>1</v>
      </c>
    </row>
    <row r="1954" spans="1:29" hidden="1" x14ac:dyDescent="0.25">
      <c r="A1954" s="11">
        <v>43898.640972222223</v>
      </c>
      <c r="B1954" s="1" t="str">
        <f t="shared" si="180"/>
        <v>03/08/20</v>
      </c>
      <c r="C1954" s="10">
        <f t="shared" si="184"/>
        <v>0.64097222222222217</v>
      </c>
      <c r="D1954" s="2" t="str">
        <f t="shared" si="185"/>
        <v>Afternoon</v>
      </c>
      <c r="E1954" s="1" t="str">
        <f t="shared" si="181"/>
        <v>2020</v>
      </c>
      <c r="F1954" s="1" t="str">
        <f t="shared" si="182"/>
        <v>March</v>
      </c>
      <c r="G1954" t="str">
        <f t="shared" si="183"/>
        <v>Sunday</v>
      </c>
      <c r="H1954">
        <v>16100</v>
      </c>
      <c r="I1954" t="s">
        <v>39</v>
      </c>
      <c r="J1954">
        <v>2</v>
      </c>
      <c r="AC1954">
        <v>1</v>
      </c>
    </row>
    <row r="1955" spans="1:29" hidden="1" x14ac:dyDescent="0.25">
      <c r="A1955" s="11">
        <v>43898.649305555555</v>
      </c>
      <c r="B1955" s="1" t="str">
        <f t="shared" si="180"/>
        <v>03/08/20</v>
      </c>
      <c r="C1955" s="10">
        <f t="shared" si="184"/>
        <v>0.64930555555555558</v>
      </c>
      <c r="D1955" s="2" t="str">
        <f t="shared" si="185"/>
        <v>Evening</v>
      </c>
      <c r="E1955" s="1" t="str">
        <f t="shared" si="181"/>
        <v>2020</v>
      </c>
      <c r="F1955" s="1" t="str">
        <f t="shared" si="182"/>
        <v>March</v>
      </c>
      <c r="G1955" t="str">
        <f t="shared" si="183"/>
        <v>Sunday</v>
      </c>
      <c r="H1955">
        <v>18300</v>
      </c>
      <c r="I1955" t="s">
        <v>39</v>
      </c>
      <c r="J1955">
        <v>1</v>
      </c>
      <c r="K1955">
        <v>2</v>
      </c>
      <c r="AA1955">
        <v>1</v>
      </c>
    </row>
    <row r="1956" spans="1:29" hidden="1" x14ac:dyDescent="0.25">
      <c r="A1956" s="11">
        <v>43898.679861111108</v>
      </c>
      <c r="B1956" s="1" t="str">
        <f t="shared" si="180"/>
        <v>03/08/20</v>
      </c>
      <c r="C1956" s="10">
        <f t="shared" si="184"/>
        <v>0.67986111111111114</v>
      </c>
      <c r="D1956" s="2" t="str">
        <f t="shared" si="185"/>
        <v>Evening</v>
      </c>
      <c r="E1956" s="1" t="str">
        <f t="shared" si="181"/>
        <v>2020</v>
      </c>
      <c r="F1956" s="1" t="str">
        <f t="shared" si="182"/>
        <v>March</v>
      </c>
      <c r="G1956" t="str">
        <f t="shared" si="183"/>
        <v>Sunday</v>
      </c>
      <c r="H1956">
        <v>14800</v>
      </c>
      <c r="I1956" t="s">
        <v>47</v>
      </c>
      <c r="J1956">
        <v>3</v>
      </c>
    </row>
    <row r="1957" spans="1:29" hidden="1" x14ac:dyDescent="0.25">
      <c r="A1957" s="11">
        <v>43899.474305555559</v>
      </c>
      <c r="B1957" s="1" t="str">
        <f t="shared" si="180"/>
        <v>03/09/20</v>
      </c>
      <c r="C1957" s="10">
        <f t="shared" si="184"/>
        <v>0.47430555555555554</v>
      </c>
      <c r="D1957" s="2" t="str">
        <f t="shared" si="185"/>
        <v>Morning</v>
      </c>
      <c r="E1957" s="1" t="str">
        <f t="shared" si="181"/>
        <v>2020</v>
      </c>
      <c r="F1957" s="1" t="str">
        <f t="shared" si="182"/>
        <v>March</v>
      </c>
      <c r="G1957" t="str">
        <f t="shared" si="183"/>
        <v>Monday</v>
      </c>
      <c r="H1957">
        <v>21300</v>
      </c>
      <c r="I1957" t="s">
        <v>35</v>
      </c>
      <c r="J1957">
        <v>1</v>
      </c>
      <c r="K1957">
        <v>1</v>
      </c>
      <c r="M1957">
        <v>1</v>
      </c>
      <c r="R1957">
        <v>2</v>
      </c>
    </row>
    <row r="1958" spans="1:29" hidden="1" x14ac:dyDescent="0.25">
      <c r="A1958" s="11">
        <v>43899.487500000003</v>
      </c>
      <c r="B1958" s="1" t="str">
        <f t="shared" si="180"/>
        <v>03/09/20</v>
      </c>
      <c r="C1958" s="10">
        <f t="shared" si="184"/>
        <v>0.48749999999999999</v>
      </c>
      <c r="D1958" s="2" t="str">
        <f t="shared" si="185"/>
        <v>Morning</v>
      </c>
      <c r="E1958" s="1" t="str">
        <f t="shared" si="181"/>
        <v>2020</v>
      </c>
      <c r="F1958" s="1" t="str">
        <f t="shared" si="182"/>
        <v>March</v>
      </c>
      <c r="G1958" t="str">
        <f t="shared" si="183"/>
        <v>Monday</v>
      </c>
      <c r="H1958">
        <v>14800</v>
      </c>
      <c r="I1958" t="s">
        <v>34</v>
      </c>
      <c r="J1958">
        <v>1</v>
      </c>
      <c r="N1958">
        <v>1</v>
      </c>
      <c r="P1958">
        <v>1</v>
      </c>
    </row>
    <row r="1959" spans="1:29" hidden="1" x14ac:dyDescent="0.25">
      <c r="A1959" s="11">
        <v>43899.511111111111</v>
      </c>
      <c r="B1959" s="1" t="str">
        <f t="shared" si="180"/>
        <v>03/09/20</v>
      </c>
      <c r="C1959" s="10">
        <f t="shared" si="184"/>
        <v>0.51111111111111118</v>
      </c>
      <c r="D1959" s="2" t="str">
        <f t="shared" si="185"/>
        <v>Morning</v>
      </c>
      <c r="E1959" s="1" t="str">
        <f t="shared" si="181"/>
        <v>2020</v>
      </c>
      <c r="F1959" s="1" t="str">
        <f t="shared" si="182"/>
        <v>March</v>
      </c>
      <c r="G1959" t="str">
        <f t="shared" si="183"/>
        <v>Monday</v>
      </c>
      <c r="H1959">
        <v>20500</v>
      </c>
      <c r="I1959" t="s">
        <v>38</v>
      </c>
      <c r="J1959">
        <v>1</v>
      </c>
      <c r="AA1959">
        <v>2</v>
      </c>
      <c r="AC1959">
        <v>1</v>
      </c>
    </row>
    <row r="1960" spans="1:29" hidden="1" x14ac:dyDescent="0.25">
      <c r="A1960" s="11">
        <v>43899.51666666667</v>
      </c>
      <c r="B1960" s="1" t="str">
        <f t="shared" si="180"/>
        <v>03/09/20</v>
      </c>
      <c r="C1960" s="10">
        <f t="shared" si="184"/>
        <v>0.51666666666666672</v>
      </c>
      <c r="D1960" s="2" t="str">
        <f t="shared" si="185"/>
        <v>Morning</v>
      </c>
      <c r="E1960" s="1" t="str">
        <f t="shared" si="181"/>
        <v>2020</v>
      </c>
      <c r="F1960" s="1" t="str">
        <f t="shared" si="182"/>
        <v>March</v>
      </c>
      <c r="G1960" t="str">
        <f t="shared" si="183"/>
        <v>Monday</v>
      </c>
      <c r="H1960">
        <v>16000</v>
      </c>
      <c r="I1960" t="s">
        <v>40</v>
      </c>
      <c r="K1960">
        <v>1</v>
      </c>
      <c r="L1960">
        <v>1</v>
      </c>
      <c r="P1960">
        <v>1</v>
      </c>
      <c r="AC1960">
        <v>1</v>
      </c>
    </row>
    <row r="1961" spans="1:29" hidden="1" x14ac:dyDescent="0.25">
      <c r="A1961" s="11">
        <v>43899.532638888886</v>
      </c>
      <c r="B1961" s="1" t="str">
        <f t="shared" si="180"/>
        <v>03/09/20</v>
      </c>
      <c r="C1961" s="10">
        <f t="shared" si="184"/>
        <v>0.53263888888888888</v>
      </c>
      <c r="D1961" s="2" t="str">
        <f t="shared" si="185"/>
        <v>Morning</v>
      </c>
      <c r="E1961" s="1" t="str">
        <f t="shared" si="181"/>
        <v>2020</v>
      </c>
      <c r="F1961" s="1" t="str">
        <f t="shared" si="182"/>
        <v>March</v>
      </c>
      <c r="G1961" t="str">
        <f t="shared" si="183"/>
        <v>Monday</v>
      </c>
      <c r="H1961">
        <v>15600</v>
      </c>
      <c r="I1961" t="s">
        <v>39</v>
      </c>
      <c r="J1961">
        <v>2</v>
      </c>
      <c r="M1961">
        <v>1</v>
      </c>
    </row>
    <row r="1962" spans="1:29" hidden="1" x14ac:dyDescent="0.25">
      <c r="A1962" s="11">
        <v>43899.534722222219</v>
      </c>
      <c r="B1962" s="1" t="str">
        <f t="shared" si="180"/>
        <v>03/09/20</v>
      </c>
      <c r="C1962" s="10">
        <f t="shared" si="184"/>
        <v>0.53472222222222221</v>
      </c>
      <c r="D1962" s="2" t="str">
        <f t="shared" si="185"/>
        <v>Morning</v>
      </c>
      <c r="E1962" s="1" t="str">
        <f t="shared" si="181"/>
        <v>2020</v>
      </c>
      <c r="F1962" s="1" t="str">
        <f t="shared" si="182"/>
        <v>March</v>
      </c>
      <c r="G1962" t="str">
        <f t="shared" si="183"/>
        <v>Monday</v>
      </c>
      <c r="H1962">
        <v>19000</v>
      </c>
      <c r="I1962" t="s">
        <v>39</v>
      </c>
      <c r="K1962">
        <v>1</v>
      </c>
      <c r="P1962">
        <v>1</v>
      </c>
      <c r="X1962">
        <v>2</v>
      </c>
    </row>
    <row r="1963" spans="1:29" hidden="1" x14ac:dyDescent="0.25">
      <c r="A1963" s="11">
        <v>43899.555555555555</v>
      </c>
      <c r="B1963" s="1" t="str">
        <f t="shared" si="180"/>
        <v>03/09/20</v>
      </c>
      <c r="C1963" s="10">
        <f t="shared" si="184"/>
        <v>0.55555555555555558</v>
      </c>
      <c r="D1963" s="2" t="str">
        <f t="shared" si="185"/>
        <v>Afternoon</v>
      </c>
      <c r="E1963" s="1" t="str">
        <f t="shared" si="181"/>
        <v>2020</v>
      </c>
      <c r="F1963" s="1" t="str">
        <f t="shared" si="182"/>
        <v>March</v>
      </c>
      <c r="G1963" t="str">
        <f t="shared" si="183"/>
        <v>Monday</v>
      </c>
      <c r="H1963">
        <v>18800</v>
      </c>
      <c r="I1963" t="s">
        <v>40</v>
      </c>
      <c r="J1963">
        <v>1</v>
      </c>
      <c r="K1963">
        <v>1</v>
      </c>
      <c r="Q1963">
        <v>1</v>
      </c>
      <c r="X1963">
        <v>1</v>
      </c>
    </row>
    <row r="1964" spans="1:29" hidden="1" x14ac:dyDescent="0.25">
      <c r="A1964" s="11">
        <v>43899.586805555555</v>
      </c>
      <c r="B1964" s="1" t="str">
        <f t="shared" si="180"/>
        <v>03/09/20</v>
      </c>
      <c r="C1964" s="10">
        <f t="shared" si="184"/>
        <v>0.58680555555555558</v>
      </c>
      <c r="D1964" s="2" t="str">
        <f t="shared" si="185"/>
        <v>Afternoon</v>
      </c>
      <c r="E1964" s="1" t="str">
        <f t="shared" si="181"/>
        <v>2020</v>
      </c>
      <c r="F1964" s="1" t="str">
        <f t="shared" si="182"/>
        <v>March</v>
      </c>
      <c r="G1964" t="str">
        <f t="shared" si="183"/>
        <v>Monday</v>
      </c>
      <c r="H1964">
        <v>18000</v>
      </c>
      <c r="I1964" t="s">
        <v>37</v>
      </c>
      <c r="K1964">
        <v>1</v>
      </c>
      <c r="P1964">
        <v>2</v>
      </c>
      <c r="R1964">
        <v>1</v>
      </c>
    </row>
    <row r="1965" spans="1:29" hidden="1" x14ac:dyDescent="0.25">
      <c r="A1965" s="11">
        <v>43901.465277777781</v>
      </c>
      <c r="B1965" s="1" t="str">
        <f t="shared" si="180"/>
        <v>03/11/20</v>
      </c>
      <c r="C1965" s="10">
        <f t="shared" si="184"/>
        <v>0.46527777777777773</v>
      </c>
      <c r="D1965" s="2" t="str">
        <f t="shared" si="185"/>
        <v>Morning</v>
      </c>
      <c r="E1965" s="1" t="str">
        <f t="shared" si="181"/>
        <v>2020</v>
      </c>
      <c r="F1965" s="1" t="str">
        <f t="shared" si="182"/>
        <v>March</v>
      </c>
      <c r="G1965" t="str">
        <f t="shared" si="183"/>
        <v>Wednesday</v>
      </c>
      <c r="H1965">
        <v>28600</v>
      </c>
      <c r="I1965" t="s">
        <v>39</v>
      </c>
      <c r="J1965">
        <v>2</v>
      </c>
      <c r="K1965">
        <v>1</v>
      </c>
      <c r="O1965">
        <v>1</v>
      </c>
      <c r="X1965">
        <v>1</v>
      </c>
      <c r="AC1965">
        <v>1</v>
      </c>
    </row>
    <row r="1966" spans="1:29" hidden="1" x14ac:dyDescent="0.25">
      <c r="A1966" s="11">
        <v>43901.474999999999</v>
      </c>
      <c r="B1966" s="1" t="str">
        <f t="shared" si="180"/>
        <v>03/11/20</v>
      </c>
      <c r="C1966" s="10">
        <f t="shared" si="184"/>
        <v>0.47500000000000003</v>
      </c>
      <c r="D1966" s="2" t="str">
        <f t="shared" si="185"/>
        <v>Morning</v>
      </c>
      <c r="E1966" s="1" t="str">
        <f t="shared" si="181"/>
        <v>2020</v>
      </c>
      <c r="F1966" s="1" t="str">
        <f t="shared" si="182"/>
        <v>March</v>
      </c>
      <c r="G1966" t="str">
        <f t="shared" si="183"/>
        <v>Wednesday</v>
      </c>
      <c r="H1966">
        <v>24300</v>
      </c>
      <c r="I1966" t="s">
        <v>39</v>
      </c>
      <c r="J1966">
        <v>1</v>
      </c>
      <c r="K1966">
        <v>1</v>
      </c>
      <c r="N1966">
        <v>1</v>
      </c>
      <c r="R1966">
        <v>1</v>
      </c>
      <c r="V1966">
        <v>1</v>
      </c>
      <c r="AB1966">
        <v>1</v>
      </c>
    </row>
    <row r="1967" spans="1:29" hidden="1" x14ac:dyDescent="0.25">
      <c r="A1967" s="11">
        <v>43901.493750000001</v>
      </c>
      <c r="B1967" s="1" t="str">
        <f t="shared" si="180"/>
        <v>03/11/20</v>
      </c>
      <c r="C1967" s="10">
        <f t="shared" si="184"/>
        <v>0.49374999999999997</v>
      </c>
      <c r="D1967" s="2" t="str">
        <f t="shared" si="185"/>
        <v>Morning</v>
      </c>
      <c r="E1967" s="1" t="str">
        <f t="shared" si="181"/>
        <v>2020</v>
      </c>
      <c r="F1967" s="1" t="str">
        <f t="shared" si="182"/>
        <v>March</v>
      </c>
      <c r="G1967" t="str">
        <f t="shared" si="183"/>
        <v>Wednesday</v>
      </c>
      <c r="H1967">
        <v>16000</v>
      </c>
      <c r="I1967" t="s">
        <v>38</v>
      </c>
      <c r="J1967">
        <v>1</v>
      </c>
      <c r="P1967">
        <v>1</v>
      </c>
      <c r="S1967">
        <v>1</v>
      </c>
    </row>
    <row r="1968" spans="1:29" hidden="1" x14ac:dyDescent="0.25">
      <c r="A1968" s="11">
        <v>43901.497916666667</v>
      </c>
      <c r="B1968" s="1" t="str">
        <f t="shared" si="180"/>
        <v>03/11/20</v>
      </c>
      <c r="C1968" s="10">
        <f t="shared" si="184"/>
        <v>0.49791666666666662</v>
      </c>
      <c r="D1968" s="2" t="str">
        <f t="shared" si="185"/>
        <v>Morning</v>
      </c>
      <c r="E1968" s="1" t="str">
        <f t="shared" si="181"/>
        <v>2020</v>
      </c>
      <c r="F1968" s="1" t="str">
        <f t="shared" si="182"/>
        <v>March</v>
      </c>
      <c r="G1968" t="str">
        <f t="shared" si="183"/>
        <v>Wednesday</v>
      </c>
      <c r="H1968">
        <v>27100</v>
      </c>
      <c r="I1968" t="s">
        <v>39</v>
      </c>
      <c r="J1968">
        <v>2</v>
      </c>
      <c r="K1968">
        <v>1</v>
      </c>
      <c r="N1968">
        <v>1</v>
      </c>
      <c r="P1968">
        <v>1</v>
      </c>
      <c r="Q1968">
        <v>1</v>
      </c>
    </row>
    <row r="1969" spans="1:30" hidden="1" x14ac:dyDescent="0.25">
      <c r="A1969" s="11">
        <v>43901.503472222219</v>
      </c>
      <c r="B1969" s="1" t="str">
        <f t="shared" si="180"/>
        <v>03/11/20</v>
      </c>
      <c r="C1969" s="10">
        <f t="shared" si="184"/>
        <v>0.50347222222222221</v>
      </c>
      <c r="D1969" s="2" t="str">
        <f t="shared" si="185"/>
        <v>Morning</v>
      </c>
      <c r="E1969" s="1" t="str">
        <f t="shared" si="181"/>
        <v>2020</v>
      </c>
      <c r="F1969" s="1" t="str">
        <f t="shared" si="182"/>
        <v>March</v>
      </c>
      <c r="G1969" t="str">
        <f t="shared" si="183"/>
        <v>Wednesday</v>
      </c>
      <c r="H1969">
        <v>26100</v>
      </c>
      <c r="I1969" t="s">
        <v>48</v>
      </c>
      <c r="J1969">
        <v>3</v>
      </c>
      <c r="K1969">
        <v>1</v>
      </c>
      <c r="L1969">
        <v>1</v>
      </c>
      <c r="X1969">
        <v>1</v>
      </c>
    </row>
    <row r="1970" spans="1:30" hidden="1" x14ac:dyDescent="0.25">
      <c r="A1970" s="11">
        <v>43901.543749999997</v>
      </c>
      <c r="B1970" s="1" t="str">
        <f t="shared" si="180"/>
        <v>03/11/20</v>
      </c>
      <c r="C1970" s="10">
        <f t="shared" si="184"/>
        <v>0.54375000000000007</v>
      </c>
      <c r="D1970" s="2" t="str">
        <f t="shared" si="185"/>
        <v>Afternoon</v>
      </c>
      <c r="E1970" s="1" t="str">
        <f t="shared" si="181"/>
        <v>2020</v>
      </c>
      <c r="F1970" s="1" t="str">
        <f t="shared" si="182"/>
        <v>March</v>
      </c>
      <c r="G1970" t="str">
        <f t="shared" si="183"/>
        <v>Wednesday</v>
      </c>
      <c r="H1970">
        <v>16100</v>
      </c>
      <c r="I1970" t="s">
        <v>39</v>
      </c>
      <c r="J1970">
        <v>2</v>
      </c>
      <c r="AD1970">
        <v>1</v>
      </c>
    </row>
    <row r="1971" spans="1:30" hidden="1" x14ac:dyDescent="0.25">
      <c r="A1971" s="11">
        <v>43901.551388888889</v>
      </c>
      <c r="B1971" s="1" t="str">
        <f t="shared" si="180"/>
        <v>03/11/20</v>
      </c>
      <c r="C1971" s="10">
        <f t="shared" si="184"/>
        <v>0.55138888888888882</v>
      </c>
      <c r="D1971" s="2" t="str">
        <f t="shared" si="185"/>
        <v>Afternoon</v>
      </c>
      <c r="E1971" s="1" t="str">
        <f t="shared" si="181"/>
        <v>2020</v>
      </c>
      <c r="F1971" s="1" t="str">
        <f t="shared" si="182"/>
        <v>March</v>
      </c>
      <c r="G1971" t="str">
        <f t="shared" si="183"/>
        <v>Wednesday</v>
      </c>
      <c r="H1971">
        <v>22100</v>
      </c>
      <c r="I1971" t="s">
        <v>47</v>
      </c>
      <c r="J1971">
        <v>2</v>
      </c>
      <c r="K1971">
        <v>2</v>
      </c>
      <c r="N1971">
        <v>1</v>
      </c>
    </row>
    <row r="1972" spans="1:30" hidden="1" x14ac:dyDescent="0.25">
      <c r="A1972" s="11">
        <v>43901.553472222222</v>
      </c>
      <c r="B1972" s="1" t="str">
        <f t="shared" si="180"/>
        <v>03/11/20</v>
      </c>
      <c r="C1972" s="10">
        <f t="shared" si="184"/>
        <v>0.55347222222222225</v>
      </c>
      <c r="D1972" s="2" t="str">
        <f t="shared" si="185"/>
        <v>Afternoon</v>
      </c>
      <c r="E1972" s="1" t="str">
        <f t="shared" si="181"/>
        <v>2020</v>
      </c>
      <c r="F1972" s="1" t="str">
        <f t="shared" si="182"/>
        <v>March</v>
      </c>
      <c r="G1972" t="str">
        <f t="shared" si="183"/>
        <v>Wednesday</v>
      </c>
      <c r="H1972">
        <v>25300</v>
      </c>
      <c r="I1972" t="s">
        <v>48</v>
      </c>
      <c r="J1972">
        <v>1</v>
      </c>
      <c r="K1972">
        <v>1</v>
      </c>
      <c r="N1972">
        <v>3</v>
      </c>
      <c r="R1972">
        <v>1</v>
      </c>
    </row>
    <row r="1973" spans="1:30" hidden="1" x14ac:dyDescent="0.25">
      <c r="A1973" s="11">
        <v>43901.556250000001</v>
      </c>
      <c r="B1973" s="1" t="str">
        <f t="shared" si="180"/>
        <v>03/11/20</v>
      </c>
      <c r="C1973" s="10">
        <f t="shared" si="184"/>
        <v>0.55625000000000002</v>
      </c>
      <c r="D1973" s="2" t="str">
        <f t="shared" si="185"/>
        <v>Afternoon</v>
      </c>
      <c r="E1973" s="1" t="str">
        <f t="shared" si="181"/>
        <v>2020</v>
      </c>
      <c r="F1973" s="1" t="str">
        <f t="shared" si="182"/>
        <v>March</v>
      </c>
      <c r="G1973" t="str">
        <f t="shared" si="183"/>
        <v>Wednesday</v>
      </c>
      <c r="H1973">
        <v>19000</v>
      </c>
      <c r="I1973" t="s">
        <v>40</v>
      </c>
      <c r="R1973">
        <v>1</v>
      </c>
      <c r="X1973">
        <v>3</v>
      </c>
    </row>
    <row r="1974" spans="1:30" hidden="1" x14ac:dyDescent="0.25">
      <c r="A1974" s="11">
        <v>43902.460416666669</v>
      </c>
      <c r="B1974" s="1" t="str">
        <f t="shared" si="180"/>
        <v>03/12/20</v>
      </c>
      <c r="C1974" s="10">
        <f t="shared" si="184"/>
        <v>0.4604166666666667</v>
      </c>
      <c r="D1974" s="2" t="str">
        <f t="shared" si="185"/>
        <v>Morning</v>
      </c>
      <c r="E1974" s="1" t="str">
        <f t="shared" si="181"/>
        <v>2020</v>
      </c>
      <c r="F1974" s="1" t="str">
        <f t="shared" si="182"/>
        <v>March</v>
      </c>
      <c r="G1974" t="str">
        <f t="shared" si="183"/>
        <v>Thursday</v>
      </c>
      <c r="H1974">
        <v>22800</v>
      </c>
      <c r="I1974" t="s">
        <v>42</v>
      </c>
      <c r="J1974">
        <v>1</v>
      </c>
      <c r="N1974">
        <v>1</v>
      </c>
      <c r="O1974">
        <v>1</v>
      </c>
      <c r="R1974">
        <v>2</v>
      </c>
    </row>
    <row r="1975" spans="1:30" hidden="1" x14ac:dyDescent="0.25">
      <c r="A1975" s="11">
        <v>43902.472222222219</v>
      </c>
      <c r="B1975" s="1" t="str">
        <f t="shared" si="180"/>
        <v>03/12/20</v>
      </c>
      <c r="C1975" s="10">
        <f t="shared" si="184"/>
        <v>0.47222222222222227</v>
      </c>
      <c r="D1975" s="2" t="str">
        <f t="shared" si="185"/>
        <v>Morning</v>
      </c>
      <c r="E1975" s="1" t="str">
        <f t="shared" si="181"/>
        <v>2020</v>
      </c>
      <c r="F1975" s="1" t="str">
        <f t="shared" si="182"/>
        <v>March</v>
      </c>
      <c r="G1975" t="str">
        <f t="shared" si="183"/>
        <v>Thursday</v>
      </c>
      <c r="H1975">
        <v>34100</v>
      </c>
      <c r="I1975" t="s">
        <v>38</v>
      </c>
      <c r="J1975">
        <v>2</v>
      </c>
      <c r="K1975">
        <v>1</v>
      </c>
      <c r="P1975">
        <v>2</v>
      </c>
      <c r="X1975">
        <v>1</v>
      </c>
      <c r="AA1975">
        <v>1</v>
      </c>
    </row>
    <row r="1976" spans="1:30" hidden="1" x14ac:dyDescent="0.25">
      <c r="A1976" s="11">
        <v>43902.479861111111</v>
      </c>
      <c r="B1976" s="1" t="str">
        <f t="shared" si="180"/>
        <v>03/12/20</v>
      </c>
      <c r="C1976" s="10">
        <f t="shared" si="184"/>
        <v>0.47986111111111113</v>
      </c>
      <c r="D1976" s="2" t="str">
        <f t="shared" si="185"/>
        <v>Morning</v>
      </c>
      <c r="E1976" s="1" t="str">
        <f t="shared" si="181"/>
        <v>2020</v>
      </c>
      <c r="F1976" s="1" t="str">
        <f t="shared" si="182"/>
        <v>March</v>
      </c>
      <c r="G1976" t="str">
        <f t="shared" si="183"/>
        <v>Thursday</v>
      </c>
      <c r="H1976">
        <v>18000</v>
      </c>
      <c r="I1976" t="s">
        <v>39</v>
      </c>
      <c r="K1976">
        <v>1</v>
      </c>
      <c r="P1976">
        <v>1</v>
      </c>
      <c r="R1976">
        <v>1</v>
      </c>
      <c r="AA1976">
        <v>1</v>
      </c>
    </row>
    <row r="1977" spans="1:30" hidden="1" x14ac:dyDescent="0.25">
      <c r="A1977" s="11">
        <v>43902.487500000003</v>
      </c>
      <c r="B1977" s="1" t="str">
        <f t="shared" si="180"/>
        <v>03/12/20</v>
      </c>
      <c r="C1977" s="10">
        <f t="shared" si="184"/>
        <v>0.48749999999999999</v>
      </c>
      <c r="D1977" s="2" t="str">
        <f t="shared" si="185"/>
        <v>Morning</v>
      </c>
      <c r="E1977" s="1" t="str">
        <f t="shared" si="181"/>
        <v>2020</v>
      </c>
      <c r="F1977" s="1" t="str">
        <f t="shared" si="182"/>
        <v>March</v>
      </c>
      <c r="G1977" t="str">
        <f t="shared" si="183"/>
        <v>Thursday</v>
      </c>
      <c r="H1977">
        <v>27800</v>
      </c>
      <c r="I1977" t="s">
        <v>37</v>
      </c>
      <c r="J1977">
        <v>1</v>
      </c>
      <c r="K1977">
        <v>1</v>
      </c>
      <c r="M1977">
        <v>1</v>
      </c>
      <c r="AA1977">
        <v>1</v>
      </c>
      <c r="AC1977">
        <v>2</v>
      </c>
    </row>
    <row r="1978" spans="1:30" hidden="1" x14ac:dyDescent="0.25">
      <c r="A1978" s="11">
        <v>43902.489583333336</v>
      </c>
      <c r="B1978" s="1" t="str">
        <f t="shared" si="180"/>
        <v>03/12/20</v>
      </c>
      <c r="C1978" s="10">
        <f t="shared" si="184"/>
        <v>0.48958333333333331</v>
      </c>
      <c r="D1978" s="2" t="str">
        <f t="shared" si="185"/>
        <v>Morning</v>
      </c>
      <c r="E1978" s="1" t="str">
        <f t="shared" si="181"/>
        <v>2020</v>
      </c>
      <c r="F1978" s="1" t="str">
        <f t="shared" si="182"/>
        <v>March</v>
      </c>
      <c r="G1978" t="str">
        <f t="shared" si="183"/>
        <v>Thursday</v>
      </c>
      <c r="H1978">
        <v>17300</v>
      </c>
      <c r="I1978" t="s">
        <v>37</v>
      </c>
      <c r="J1978">
        <v>1</v>
      </c>
      <c r="K1978">
        <v>1</v>
      </c>
      <c r="N1978">
        <v>1</v>
      </c>
      <c r="R1978">
        <v>1</v>
      </c>
    </row>
    <row r="1979" spans="1:30" hidden="1" x14ac:dyDescent="0.25">
      <c r="A1979" s="11">
        <v>43902.515972222223</v>
      </c>
      <c r="B1979" s="1" t="str">
        <f t="shared" si="180"/>
        <v>03/12/20</v>
      </c>
      <c r="C1979" s="10">
        <f t="shared" si="184"/>
        <v>0.51597222222222217</v>
      </c>
      <c r="D1979" s="2" t="str">
        <f t="shared" si="185"/>
        <v>Morning</v>
      </c>
      <c r="E1979" s="1" t="str">
        <f t="shared" si="181"/>
        <v>2020</v>
      </c>
      <c r="F1979" s="1" t="str">
        <f t="shared" si="182"/>
        <v>March</v>
      </c>
      <c r="G1979" t="str">
        <f t="shared" si="183"/>
        <v>Thursday</v>
      </c>
      <c r="H1979">
        <v>20800</v>
      </c>
      <c r="I1979" t="s">
        <v>44</v>
      </c>
      <c r="J1979">
        <v>1</v>
      </c>
      <c r="N1979">
        <v>1</v>
      </c>
      <c r="O1979">
        <v>1</v>
      </c>
      <c r="R1979">
        <v>1</v>
      </c>
      <c r="AB1979">
        <v>1</v>
      </c>
    </row>
    <row r="1980" spans="1:30" hidden="1" x14ac:dyDescent="0.25">
      <c r="A1980" s="11">
        <v>43902.56527777778</v>
      </c>
      <c r="B1980" s="1" t="str">
        <f t="shared" si="180"/>
        <v>03/12/20</v>
      </c>
      <c r="C1980" s="10">
        <f t="shared" si="184"/>
        <v>0.56527777777777777</v>
      </c>
      <c r="D1980" s="2" t="str">
        <f t="shared" si="185"/>
        <v>Afternoon</v>
      </c>
      <c r="E1980" s="1" t="str">
        <f t="shared" si="181"/>
        <v>2020</v>
      </c>
      <c r="F1980" s="1" t="str">
        <f t="shared" si="182"/>
        <v>March</v>
      </c>
      <c r="G1980" t="str">
        <f t="shared" si="183"/>
        <v>Thursday</v>
      </c>
      <c r="H1980">
        <v>25100</v>
      </c>
      <c r="I1980" t="s">
        <v>36</v>
      </c>
      <c r="J1980">
        <v>2</v>
      </c>
      <c r="K1980">
        <v>1</v>
      </c>
      <c r="P1980">
        <v>2</v>
      </c>
    </row>
    <row r="1981" spans="1:30" hidden="1" x14ac:dyDescent="0.25">
      <c r="A1981" s="11">
        <v>43902.580555555556</v>
      </c>
      <c r="B1981" s="1" t="str">
        <f t="shared" si="180"/>
        <v>03/12/20</v>
      </c>
      <c r="C1981" s="10">
        <f t="shared" si="184"/>
        <v>0.5805555555555556</v>
      </c>
      <c r="D1981" s="2" t="str">
        <f t="shared" si="185"/>
        <v>Afternoon</v>
      </c>
      <c r="E1981" s="1" t="str">
        <f t="shared" si="181"/>
        <v>2020</v>
      </c>
      <c r="F1981" s="1" t="str">
        <f t="shared" si="182"/>
        <v>March</v>
      </c>
      <c r="G1981" t="str">
        <f t="shared" si="183"/>
        <v>Thursday</v>
      </c>
      <c r="H1981">
        <v>47000</v>
      </c>
      <c r="I1981" t="s">
        <v>34</v>
      </c>
      <c r="J1981">
        <v>7</v>
      </c>
      <c r="K1981">
        <v>2</v>
      </c>
      <c r="L1981">
        <v>1</v>
      </c>
      <c r="AA1981">
        <v>1</v>
      </c>
    </row>
    <row r="1982" spans="1:30" hidden="1" x14ac:dyDescent="0.25">
      <c r="A1982" s="11">
        <v>43902.605555555558</v>
      </c>
      <c r="B1982" s="1" t="str">
        <f t="shared" si="180"/>
        <v>03/12/20</v>
      </c>
      <c r="C1982" s="10">
        <f t="shared" si="184"/>
        <v>0.60555555555555551</v>
      </c>
      <c r="D1982" s="2" t="str">
        <f t="shared" si="185"/>
        <v>Afternoon</v>
      </c>
      <c r="E1982" s="1" t="str">
        <f t="shared" si="181"/>
        <v>2020</v>
      </c>
      <c r="F1982" s="1" t="str">
        <f t="shared" si="182"/>
        <v>March</v>
      </c>
      <c r="G1982" t="str">
        <f t="shared" si="183"/>
        <v>Thursday</v>
      </c>
      <c r="H1982">
        <v>16100</v>
      </c>
      <c r="I1982" t="s">
        <v>36</v>
      </c>
      <c r="J1982">
        <v>1</v>
      </c>
      <c r="P1982">
        <v>1</v>
      </c>
      <c r="W1982">
        <v>1</v>
      </c>
    </row>
    <row r="1983" spans="1:30" hidden="1" x14ac:dyDescent="0.25">
      <c r="A1983" s="11">
        <v>43902.636805555558</v>
      </c>
      <c r="B1983" s="1" t="str">
        <f t="shared" si="180"/>
        <v>03/12/20</v>
      </c>
      <c r="C1983" s="10">
        <f t="shared" si="184"/>
        <v>0.63680555555555551</v>
      </c>
      <c r="D1983" s="2" t="str">
        <f t="shared" si="185"/>
        <v>Afternoon</v>
      </c>
      <c r="E1983" s="1" t="str">
        <f t="shared" si="181"/>
        <v>2020</v>
      </c>
      <c r="F1983" s="1" t="str">
        <f t="shared" si="182"/>
        <v>March</v>
      </c>
      <c r="G1983" t="str">
        <f t="shared" si="183"/>
        <v>Thursday</v>
      </c>
      <c r="H1983">
        <v>22800</v>
      </c>
      <c r="I1983" t="s">
        <v>39</v>
      </c>
      <c r="J1983">
        <v>1</v>
      </c>
      <c r="O1983">
        <v>1</v>
      </c>
      <c r="P1983">
        <v>1</v>
      </c>
      <c r="AA1983">
        <v>1</v>
      </c>
      <c r="AB1983">
        <v>1</v>
      </c>
    </row>
    <row r="1984" spans="1:30" hidden="1" x14ac:dyDescent="0.25">
      <c r="A1984" s="11">
        <v>43903.490277777775</v>
      </c>
      <c r="B1984" s="1" t="str">
        <f t="shared" si="180"/>
        <v>03/13/20</v>
      </c>
      <c r="C1984" s="10">
        <f t="shared" si="184"/>
        <v>0.49027777777777781</v>
      </c>
      <c r="D1984" s="2" t="str">
        <f t="shared" si="185"/>
        <v>Morning</v>
      </c>
      <c r="E1984" s="1" t="str">
        <f t="shared" si="181"/>
        <v>2020</v>
      </c>
      <c r="F1984" s="1" t="str">
        <f t="shared" si="182"/>
        <v>March</v>
      </c>
      <c r="G1984" t="str">
        <f t="shared" si="183"/>
        <v>Friday</v>
      </c>
      <c r="H1984">
        <v>23800</v>
      </c>
      <c r="I1984" t="s">
        <v>36</v>
      </c>
      <c r="J1984">
        <v>1</v>
      </c>
      <c r="N1984">
        <v>1</v>
      </c>
      <c r="P1984">
        <v>1</v>
      </c>
      <c r="R1984">
        <v>1</v>
      </c>
      <c r="AA1984">
        <v>1</v>
      </c>
    </row>
    <row r="1985" spans="1:29" hidden="1" x14ac:dyDescent="0.25">
      <c r="A1985" s="11">
        <v>43903.509722222225</v>
      </c>
      <c r="B1985" s="1" t="str">
        <f t="shared" si="180"/>
        <v>03/13/20</v>
      </c>
      <c r="C1985" s="10">
        <f t="shared" si="184"/>
        <v>0.50972222222222219</v>
      </c>
      <c r="D1985" s="2" t="str">
        <f t="shared" si="185"/>
        <v>Morning</v>
      </c>
      <c r="E1985" s="1" t="str">
        <f t="shared" si="181"/>
        <v>2020</v>
      </c>
      <c r="F1985" s="1" t="str">
        <f t="shared" si="182"/>
        <v>March</v>
      </c>
      <c r="G1985" t="str">
        <f t="shared" si="183"/>
        <v>Friday</v>
      </c>
      <c r="H1985">
        <v>21600</v>
      </c>
      <c r="I1985" t="s">
        <v>49</v>
      </c>
      <c r="J1985">
        <v>2</v>
      </c>
      <c r="P1985">
        <v>2</v>
      </c>
    </row>
    <row r="1986" spans="1:29" hidden="1" x14ac:dyDescent="0.25">
      <c r="A1986" s="11">
        <v>43903.517361111109</v>
      </c>
      <c r="B1986" s="1" t="str">
        <f t="shared" ref="B1986:B2049" si="186">TEXT(A1986,"mm/dd/yy")</f>
        <v>03/13/20</v>
      </c>
      <c r="C1986" s="10">
        <f t="shared" si="184"/>
        <v>0.51736111111111105</v>
      </c>
      <c r="D1986" s="2" t="str">
        <f t="shared" si="185"/>
        <v>Morning</v>
      </c>
      <c r="E1986" s="1" t="str">
        <f t="shared" ref="E1986:E2049" si="187">TEXT(A1986,"yyyy")</f>
        <v>2020</v>
      </c>
      <c r="F1986" s="1" t="str">
        <f t="shared" ref="F1986:F2049" si="188">TEXT(A1986,"mmmm")</f>
        <v>March</v>
      </c>
      <c r="G1986" t="str">
        <f t="shared" ref="G1986:G2049" si="189">TEXT(A1986,"dddd")</f>
        <v>Friday</v>
      </c>
      <c r="H1986">
        <v>14800</v>
      </c>
      <c r="I1986" t="s">
        <v>39</v>
      </c>
      <c r="J1986">
        <v>1</v>
      </c>
      <c r="R1986">
        <v>1</v>
      </c>
      <c r="V1986">
        <v>1</v>
      </c>
    </row>
    <row r="1987" spans="1:29" hidden="1" x14ac:dyDescent="0.25">
      <c r="A1987" s="11">
        <v>43903.520833333336</v>
      </c>
      <c r="B1987" s="1" t="str">
        <f t="shared" si="186"/>
        <v>03/13/20</v>
      </c>
      <c r="C1987" s="10">
        <f t="shared" ref="C1987:C2050" si="190">TIMEVALUE((TEXT(A1987,"h:mm AM/PM")))</f>
        <v>0.52083333333333337</v>
      </c>
      <c r="D1987" s="2" t="str">
        <f t="shared" ref="D1987:D2050" si="191">IF(C1987&lt;0.541666666666667,"Morning",IF(C1987&lt;0.645833333333333,"Afternoon","Evening"))</f>
        <v>Morning</v>
      </c>
      <c r="E1987" s="1" t="str">
        <f t="shared" si="187"/>
        <v>2020</v>
      </c>
      <c r="F1987" s="1" t="str">
        <f t="shared" si="188"/>
        <v>March</v>
      </c>
      <c r="G1987" t="str">
        <f t="shared" si="189"/>
        <v>Friday</v>
      </c>
      <c r="H1987">
        <v>14800</v>
      </c>
      <c r="I1987" t="s">
        <v>40</v>
      </c>
      <c r="J1987">
        <v>1</v>
      </c>
      <c r="K1987">
        <v>1</v>
      </c>
      <c r="P1987">
        <v>1</v>
      </c>
    </row>
    <row r="1988" spans="1:29" hidden="1" x14ac:dyDescent="0.25">
      <c r="A1988" s="11">
        <v>43903.524305555555</v>
      </c>
      <c r="B1988" s="1" t="str">
        <f t="shared" si="186"/>
        <v>03/13/20</v>
      </c>
      <c r="C1988" s="10">
        <f t="shared" si="190"/>
        <v>0.52430555555555558</v>
      </c>
      <c r="D1988" s="2" t="str">
        <f t="shared" si="191"/>
        <v>Morning</v>
      </c>
      <c r="E1988" s="1" t="str">
        <f t="shared" si="187"/>
        <v>2020</v>
      </c>
      <c r="F1988" s="1" t="str">
        <f t="shared" si="188"/>
        <v>March</v>
      </c>
      <c r="G1988" t="str">
        <f t="shared" si="189"/>
        <v>Friday</v>
      </c>
      <c r="H1988">
        <v>18800</v>
      </c>
      <c r="I1988" t="s">
        <v>34</v>
      </c>
      <c r="K1988">
        <v>1</v>
      </c>
      <c r="P1988">
        <v>1</v>
      </c>
      <c r="W1988">
        <v>1</v>
      </c>
      <c r="Y1988">
        <v>1</v>
      </c>
    </row>
    <row r="1989" spans="1:29" hidden="1" x14ac:dyDescent="0.25">
      <c r="A1989" s="11">
        <v>43903.525694444441</v>
      </c>
      <c r="B1989" s="1" t="str">
        <f t="shared" si="186"/>
        <v>03/13/20</v>
      </c>
      <c r="C1989" s="10">
        <f t="shared" si="190"/>
        <v>0.52569444444444446</v>
      </c>
      <c r="D1989" s="2" t="str">
        <f t="shared" si="191"/>
        <v>Morning</v>
      </c>
      <c r="E1989" s="1" t="str">
        <f t="shared" si="187"/>
        <v>2020</v>
      </c>
      <c r="F1989" s="1" t="str">
        <f t="shared" si="188"/>
        <v>March</v>
      </c>
      <c r="G1989" t="str">
        <f t="shared" si="189"/>
        <v>Friday</v>
      </c>
      <c r="H1989">
        <v>25100</v>
      </c>
      <c r="I1989" t="s">
        <v>36</v>
      </c>
      <c r="J1989">
        <v>2</v>
      </c>
      <c r="N1989">
        <v>1</v>
      </c>
      <c r="P1989">
        <v>1</v>
      </c>
      <c r="AA1989">
        <v>1</v>
      </c>
    </row>
    <row r="1990" spans="1:29" hidden="1" x14ac:dyDescent="0.25">
      <c r="A1990" s="11">
        <v>43903.571527777778</v>
      </c>
      <c r="B1990" s="1" t="str">
        <f t="shared" si="186"/>
        <v>03/13/20</v>
      </c>
      <c r="C1990" s="10">
        <f t="shared" si="190"/>
        <v>0.57152777777777775</v>
      </c>
      <c r="D1990" s="2" t="str">
        <f t="shared" si="191"/>
        <v>Afternoon</v>
      </c>
      <c r="E1990" s="1" t="str">
        <f t="shared" si="187"/>
        <v>2020</v>
      </c>
      <c r="F1990" s="1" t="str">
        <f t="shared" si="188"/>
        <v>March</v>
      </c>
      <c r="G1990" t="str">
        <f t="shared" si="189"/>
        <v>Friday</v>
      </c>
      <c r="H1990">
        <v>15300</v>
      </c>
      <c r="I1990" t="s">
        <v>37</v>
      </c>
      <c r="J1990">
        <v>2</v>
      </c>
      <c r="AA1990">
        <v>1</v>
      </c>
    </row>
    <row r="1991" spans="1:29" hidden="1" x14ac:dyDescent="0.25">
      <c r="A1991" s="11">
        <v>43903.574999999997</v>
      </c>
      <c r="B1991" s="1" t="str">
        <f t="shared" si="186"/>
        <v>03/13/20</v>
      </c>
      <c r="C1991" s="10">
        <f t="shared" si="190"/>
        <v>0.57500000000000007</v>
      </c>
      <c r="D1991" s="2" t="str">
        <f t="shared" si="191"/>
        <v>Afternoon</v>
      </c>
      <c r="E1991" s="1" t="str">
        <f t="shared" si="187"/>
        <v>2020</v>
      </c>
      <c r="F1991" s="1" t="str">
        <f t="shared" si="188"/>
        <v>March</v>
      </c>
      <c r="G1991" t="str">
        <f t="shared" si="189"/>
        <v>Friday</v>
      </c>
      <c r="H1991">
        <v>15300</v>
      </c>
      <c r="I1991" t="s">
        <v>40</v>
      </c>
      <c r="J1991">
        <v>1</v>
      </c>
      <c r="M1991">
        <v>1</v>
      </c>
      <c r="P1991">
        <v>1</v>
      </c>
    </row>
    <row r="1992" spans="1:29" hidden="1" x14ac:dyDescent="0.25">
      <c r="A1992" s="11">
        <v>43903.609027777777</v>
      </c>
      <c r="B1992" s="1" t="str">
        <f t="shared" si="186"/>
        <v>03/13/20</v>
      </c>
      <c r="C1992" s="10">
        <f t="shared" si="190"/>
        <v>0.60902777777777783</v>
      </c>
      <c r="D1992" s="2" t="str">
        <f t="shared" si="191"/>
        <v>Afternoon</v>
      </c>
      <c r="E1992" s="1" t="str">
        <f t="shared" si="187"/>
        <v>2020</v>
      </c>
      <c r="F1992" s="1" t="str">
        <f t="shared" si="188"/>
        <v>March</v>
      </c>
      <c r="G1992" t="str">
        <f t="shared" si="189"/>
        <v>Friday</v>
      </c>
      <c r="H1992">
        <v>22800</v>
      </c>
      <c r="I1992" t="s">
        <v>38</v>
      </c>
      <c r="J1992">
        <v>1</v>
      </c>
      <c r="N1992">
        <v>3</v>
      </c>
      <c r="AA1992">
        <v>1</v>
      </c>
    </row>
    <row r="1993" spans="1:29" hidden="1" x14ac:dyDescent="0.25">
      <c r="A1993" s="11">
        <v>43903.65902777778</v>
      </c>
      <c r="B1993" s="1" t="str">
        <f t="shared" si="186"/>
        <v>03/13/20</v>
      </c>
      <c r="C1993" s="10">
        <f t="shared" si="190"/>
        <v>0.65902777777777777</v>
      </c>
      <c r="D1993" s="2" t="str">
        <f t="shared" si="191"/>
        <v>Evening</v>
      </c>
      <c r="E1993" s="1" t="str">
        <f t="shared" si="187"/>
        <v>2020</v>
      </c>
      <c r="F1993" s="1" t="str">
        <f t="shared" si="188"/>
        <v>March</v>
      </c>
      <c r="G1993" t="str">
        <f t="shared" si="189"/>
        <v>Friday</v>
      </c>
      <c r="H1993">
        <v>15100</v>
      </c>
      <c r="I1993" t="s">
        <v>39</v>
      </c>
      <c r="J1993">
        <v>1</v>
      </c>
      <c r="W1993">
        <v>1</v>
      </c>
      <c r="AC1993">
        <v>1</v>
      </c>
    </row>
    <row r="1994" spans="1:29" hidden="1" x14ac:dyDescent="0.25">
      <c r="A1994" s="11">
        <v>43903.665277777778</v>
      </c>
      <c r="B1994" s="1" t="str">
        <f t="shared" si="186"/>
        <v>03/13/20</v>
      </c>
      <c r="C1994" s="10">
        <f t="shared" si="190"/>
        <v>0.66527777777777775</v>
      </c>
      <c r="D1994" s="2" t="str">
        <f t="shared" si="191"/>
        <v>Evening</v>
      </c>
      <c r="E1994" s="1" t="str">
        <f t="shared" si="187"/>
        <v>2020</v>
      </c>
      <c r="F1994" s="1" t="str">
        <f t="shared" si="188"/>
        <v>March</v>
      </c>
      <c r="G1994" t="str">
        <f t="shared" si="189"/>
        <v>Friday</v>
      </c>
      <c r="H1994">
        <v>19600</v>
      </c>
      <c r="I1994" t="s">
        <v>44</v>
      </c>
      <c r="J1994">
        <v>2</v>
      </c>
      <c r="N1994">
        <v>1</v>
      </c>
      <c r="AA1994">
        <v>1</v>
      </c>
    </row>
    <row r="1995" spans="1:29" hidden="1" x14ac:dyDescent="0.25">
      <c r="A1995" s="11">
        <v>43903.684027777781</v>
      </c>
      <c r="B1995" s="1" t="str">
        <f t="shared" si="186"/>
        <v>03/13/20</v>
      </c>
      <c r="C1995" s="10">
        <f t="shared" si="190"/>
        <v>0.68402777777777779</v>
      </c>
      <c r="D1995" s="2" t="str">
        <f t="shared" si="191"/>
        <v>Evening</v>
      </c>
      <c r="E1995" s="1" t="str">
        <f t="shared" si="187"/>
        <v>2020</v>
      </c>
      <c r="F1995" s="1" t="str">
        <f t="shared" si="188"/>
        <v>March</v>
      </c>
      <c r="G1995" t="str">
        <f t="shared" si="189"/>
        <v>Friday</v>
      </c>
      <c r="H1995">
        <v>17100</v>
      </c>
      <c r="I1995" t="s">
        <v>48</v>
      </c>
      <c r="J1995">
        <v>2</v>
      </c>
      <c r="AA1995">
        <v>1</v>
      </c>
    </row>
    <row r="1996" spans="1:29" hidden="1" x14ac:dyDescent="0.25">
      <c r="A1996" s="11">
        <v>43904.460416666669</v>
      </c>
      <c r="B1996" s="1" t="str">
        <f t="shared" si="186"/>
        <v>03/14/20</v>
      </c>
      <c r="C1996" s="10">
        <f t="shared" si="190"/>
        <v>0.4604166666666667</v>
      </c>
      <c r="D1996" s="2" t="str">
        <f t="shared" si="191"/>
        <v>Morning</v>
      </c>
      <c r="E1996" s="1" t="str">
        <f t="shared" si="187"/>
        <v>2020</v>
      </c>
      <c r="F1996" s="1" t="str">
        <f t="shared" si="188"/>
        <v>March</v>
      </c>
      <c r="G1996" t="str">
        <f t="shared" si="189"/>
        <v>Saturday</v>
      </c>
      <c r="H1996">
        <v>15100</v>
      </c>
      <c r="I1996" t="s">
        <v>39</v>
      </c>
      <c r="J1996">
        <v>1</v>
      </c>
      <c r="P1996">
        <v>1</v>
      </c>
      <c r="W1996">
        <v>1</v>
      </c>
    </row>
    <row r="1997" spans="1:29" hidden="1" x14ac:dyDescent="0.25">
      <c r="A1997" s="11">
        <v>43904.46597222222</v>
      </c>
      <c r="B1997" s="1" t="str">
        <f t="shared" si="186"/>
        <v>03/14/20</v>
      </c>
      <c r="C1997" s="10">
        <f t="shared" si="190"/>
        <v>0.46597222222222223</v>
      </c>
      <c r="D1997" s="2" t="str">
        <f t="shared" si="191"/>
        <v>Morning</v>
      </c>
      <c r="E1997" s="1" t="str">
        <f t="shared" si="187"/>
        <v>2020</v>
      </c>
      <c r="F1997" s="1" t="str">
        <f t="shared" si="188"/>
        <v>March</v>
      </c>
      <c r="G1997" t="str">
        <f t="shared" si="189"/>
        <v>Saturday</v>
      </c>
      <c r="H1997">
        <v>28300</v>
      </c>
      <c r="I1997" t="s">
        <v>36</v>
      </c>
      <c r="J1997">
        <v>1</v>
      </c>
      <c r="P1997">
        <v>2</v>
      </c>
      <c r="X1997">
        <v>2</v>
      </c>
      <c r="AB1997">
        <v>1</v>
      </c>
    </row>
    <row r="1998" spans="1:29" hidden="1" x14ac:dyDescent="0.25">
      <c r="A1998" s="11">
        <v>43904.478472222225</v>
      </c>
      <c r="B1998" s="1" t="str">
        <f t="shared" si="186"/>
        <v>03/14/20</v>
      </c>
      <c r="C1998" s="10">
        <f t="shared" si="190"/>
        <v>0.47847222222222219</v>
      </c>
      <c r="D1998" s="2" t="str">
        <f t="shared" si="191"/>
        <v>Morning</v>
      </c>
      <c r="E1998" s="1" t="str">
        <f t="shared" si="187"/>
        <v>2020</v>
      </c>
      <c r="F1998" s="1" t="str">
        <f t="shared" si="188"/>
        <v>March</v>
      </c>
      <c r="G1998" t="str">
        <f t="shared" si="189"/>
        <v>Saturday</v>
      </c>
      <c r="H1998">
        <v>15300</v>
      </c>
      <c r="I1998" t="s">
        <v>35</v>
      </c>
      <c r="J1998">
        <v>1</v>
      </c>
      <c r="R1998">
        <v>1</v>
      </c>
      <c r="AB1998">
        <v>2</v>
      </c>
    </row>
    <row r="1999" spans="1:29" hidden="1" x14ac:dyDescent="0.25">
      <c r="A1999" s="11">
        <v>43904.489583333336</v>
      </c>
      <c r="B1999" s="1" t="str">
        <f t="shared" si="186"/>
        <v>03/14/20</v>
      </c>
      <c r="C1999" s="10">
        <f t="shared" si="190"/>
        <v>0.48958333333333331</v>
      </c>
      <c r="D1999" s="2" t="str">
        <f t="shared" si="191"/>
        <v>Morning</v>
      </c>
      <c r="E1999" s="1" t="str">
        <f t="shared" si="187"/>
        <v>2020</v>
      </c>
      <c r="F1999" s="1" t="str">
        <f t="shared" si="188"/>
        <v>March</v>
      </c>
      <c r="G1999" t="str">
        <f t="shared" si="189"/>
        <v>Saturday</v>
      </c>
      <c r="H1999">
        <v>18000</v>
      </c>
      <c r="I1999" t="s">
        <v>38</v>
      </c>
      <c r="J1999">
        <v>1</v>
      </c>
      <c r="Q1999">
        <v>1</v>
      </c>
      <c r="X1999">
        <v>1</v>
      </c>
      <c r="AB1999">
        <v>1</v>
      </c>
    </row>
    <row r="2000" spans="1:29" hidden="1" x14ac:dyDescent="0.25">
      <c r="A2000" s="11">
        <v>43904.515277777777</v>
      </c>
      <c r="B2000" s="1" t="str">
        <f t="shared" si="186"/>
        <v>03/14/20</v>
      </c>
      <c r="C2000" s="10">
        <f t="shared" si="190"/>
        <v>0.51527777777777783</v>
      </c>
      <c r="D2000" s="2" t="str">
        <f t="shared" si="191"/>
        <v>Morning</v>
      </c>
      <c r="E2000" s="1" t="str">
        <f t="shared" si="187"/>
        <v>2020</v>
      </c>
      <c r="F2000" s="1" t="str">
        <f t="shared" si="188"/>
        <v>March</v>
      </c>
      <c r="G2000" t="str">
        <f t="shared" si="189"/>
        <v>Saturday</v>
      </c>
      <c r="H2000">
        <v>19000</v>
      </c>
      <c r="I2000" t="s">
        <v>38</v>
      </c>
      <c r="K2000">
        <v>2</v>
      </c>
      <c r="P2000">
        <v>1</v>
      </c>
      <c r="S2000">
        <v>1</v>
      </c>
    </row>
    <row r="2001" spans="1:30" hidden="1" x14ac:dyDescent="0.25">
      <c r="A2001" s="11">
        <v>43904.539583333331</v>
      </c>
      <c r="B2001" s="1" t="str">
        <f t="shared" si="186"/>
        <v>03/14/20</v>
      </c>
      <c r="C2001" s="10">
        <f t="shared" si="190"/>
        <v>0.5395833333333333</v>
      </c>
      <c r="D2001" s="2" t="str">
        <f t="shared" si="191"/>
        <v>Morning</v>
      </c>
      <c r="E2001" s="1" t="str">
        <f t="shared" si="187"/>
        <v>2020</v>
      </c>
      <c r="F2001" s="1" t="str">
        <f t="shared" si="188"/>
        <v>March</v>
      </c>
      <c r="G2001" t="str">
        <f t="shared" si="189"/>
        <v>Saturday</v>
      </c>
      <c r="H2001">
        <v>17500</v>
      </c>
      <c r="I2001" t="s">
        <v>39</v>
      </c>
      <c r="K2001">
        <v>1</v>
      </c>
      <c r="P2001">
        <v>1</v>
      </c>
      <c r="Q2001">
        <v>1</v>
      </c>
      <c r="R2001">
        <v>1</v>
      </c>
    </row>
    <row r="2002" spans="1:30" hidden="1" x14ac:dyDescent="0.25">
      <c r="A2002" s="11">
        <v>43904.545138888891</v>
      </c>
      <c r="B2002" s="1" t="str">
        <f t="shared" si="186"/>
        <v>03/14/20</v>
      </c>
      <c r="C2002" s="10">
        <f t="shared" si="190"/>
        <v>0.54513888888888895</v>
      </c>
      <c r="D2002" s="2" t="str">
        <f t="shared" si="191"/>
        <v>Afternoon</v>
      </c>
      <c r="E2002" s="1" t="str">
        <f t="shared" si="187"/>
        <v>2020</v>
      </c>
      <c r="F2002" s="1" t="str">
        <f t="shared" si="188"/>
        <v>March</v>
      </c>
      <c r="G2002" t="str">
        <f t="shared" si="189"/>
        <v>Saturday</v>
      </c>
      <c r="H2002">
        <v>14500</v>
      </c>
      <c r="I2002" t="s">
        <v>35</v>
      </c>
      <c r="K2002">
        <v>1</v>
      </c>
      <c r="O2002">
        <v>1</v>
      </c>
      <c r="AA2002">
        <v>1</v>
      </c>
    </row>
    <row r="2003" spans="1:30" hidden="1" x14ac:dyDescent="0.25">
      <c r="A2003" s="11">
        <v>43904.575694444444</v>
      </c>
      <c r="B2003" s="1" t="str">
        <f t="shared" si="186"/>
        <v>03/14/20</v>
      </c>
      <c r="C2003" s="10">
        <f t="shared" si="190"/>
        <v>0.5756944444444444</v>
      </c>
      <c r="D2003" s="2" t="str">
        <f t="shared" si="191"/>
        <v>Afternoon</v>
      </c>
      <c r="E2003" s="1" t="str">
        <f t="shared" si="187"/>
        <v>2020</v>
      </c>
      <c r="F2003" s="1" t="str">
        <f t="shared" si="188"/>
        <v>March</v>
      </c>
      <c r="G2003" t="str">
        <f t="shared" si="189"/>
        <v>Saturday</v>
      </c>
      <c r="H2003">
        <v>15800</v>
      </c>
      <c r="I2003" t="s">
        <v>34</v>
      </c>
      <c r="J2003">
        <v>1</v>
      </c>
      <c r="K2003">
        <v>1</v>
      </c>
      <c r="L2003">
        <v>1</v>
      </c>
      <c r="M2003">
        <v>1</v>
      </c>
    </row>
    <row r="2004" spans="1:30" hidden="1" x14ac:dyDescent="0.25">
      <c r="A2004" s="11">
        <v>43904.577777777777</v>
      </c>
      <c r="B2004" s="1" t="str">
        <f t="shared" si="186"/>
        <v>03/14/20</v>
      </c>
      <c r="C2004" s="10">
        <f t="shared" si="190"/>
        <v>0.57777777777777783</v>
      </c>
      <c r="D2004" s="2" t="str">
        <f t="shared" si="191"/>
        <v>Afternoon</v>
      </c>
      <c r="E2004" s="1" t="str">
        <f t="shared" si="187"/>
        <v>2020</v>
      </c>
      <c r="F2004" s="1" t="str">
        <f t="shared" si="188"/>
        <v>March</v>
      </c>
      <c r="G2004" t="str">
        <f t="shared" si="189"/>
        <v>Saturday</v>
      </c>
      <c r="H2004">
        <v>21800</v>
      </c>
      <c r="I2004" t="s">
        <v>35</v>
      </c>
      <c r="J2004">
        <v>1</v>
      </c>
      <c r="K2004">
        <v>1</v>
      </c>
      <c r="N2004">
        <v>1</v>
      </c>
      <c r="P2004">
        <v>1</v>
      </c>
      <c r="R2004">
        <v>1</v>
      </c>
    </row>
    <row r="2005" spans="1:30" hidden="1" x14ac:dyDescent="0.25">
      <c r="A2005" s="11">
        <v>43904.59097222222</v>
      </c>
      <c r="B2005" s="1" t="str">
        <f t="shared" si="186"/>
        <v>03/14/20</v>
      </c>
      <c r="C2005" s="10">
        <f t="shared" si="190"/>
        <v>0.59097222222222223</v>
      </c>
      <c r="D2005" s="2" t="str">
        <f t="shared" si="191"/>
        <v>Afternoon</v>
      </c>
      <c r="E2005" s="1" t="str">
        <f t="shared" si="187"/>
        <v>2020</v>
      </c>
      <c r="F2005" s="1" t="str">
        <f t="shared" si="188"/>
        <v>March</v>
      </c>
      <c r="G2005" t="str">
        <f t="shared" si="189"/>
        <v>Saturday</v>
      </c>
      <c r="H2005">
        <v>15300</v>
      </c>
      <c r="I2005" t="s">
        <v>33</v>
      </c>
      <c r="J2005">
        <v>1</v>
      </c>
      <c r="M2005">
        <v>1</v>
      </c>
      <c r="AD2005">
        <v>1</v>
      </c>
    </row>
    <row r="2006" spans="1:30" hidden="1" x14ac:dyDescent="0.25">
      <c r="A2006" s="11">
        <v>43904.60833333333</v>
      </c>
      <c r="B2006" s="1" t="str">
        <f t="shared" si="186"/>
        <v>03/14/20</v>
      </c>
      <c r="C2006" s="10">
        <f t="shared" si="190"/>
        <v>0.60833333333333328</v>
      </c>
      <c r="D2006" s="2" t="str">
        <f t="shared" si="191"/>
        <v>Afternoon</v>
      </c>
      <c r="E2006" s="1" t="str">
        <f t="shared" si="187"/>
        <v>2020</v>
      </c>
      <c r="F2006" s="1" t="str">
        <f t="shared" si="188"/>
        <v>March</v>
      </c>
      <c r="G2006" t="str">
        <f t="shared" si="189"/>
        <v>Saturday</v>
      </c>
      <c r="H2006">
        <v>16100</v>
      </c>
      <c r="I2006" t="s">
        <v>40</v>
      </c>
      <c r="J2006">
        <v>2</v>
      </c>
      <c r="AA2006">
        <v>1</v>
      </c>
    </row>
    <row r="2007" spans="1:30" hidden="1" x14ac:dyDescent="0.25">
      <c r="A2007" s="11">
        <v>43904.615972222222</v>
      </c>
      <c r="B2007" s="1" t="str">
        <f t="shared" si="186"/>
        <v>03/14/20</v>
      </c>
      <c r="C2007" s="10">
        <f t="shared" si="190"/>
        <v>0.61597222222222225</v>
      </c>
      <c r="D2007" s="2" t="str">
        <f t="shared" si="191"/>
        <v>Afternoon</v>
      </c>
      <c r="E2007" s="1" t="str">
        <f t="shared" si="187"/>
        <v>2020</v>
      </c>
      <c r="F2007" s="1" t="str">
        <f t="shared" si="188"/>
        <v>March</v>
      </c>
      <c r="G2007" t="str">
        <f t="shared" si="189"/>
        <v>Saturday</v>
      </c>
      <c r="H2007">
        <v>15800</v>
      </c>
      <c r="I2007" t="s">
        <v>39</v>
      </c>
      <c r="J2007">
        <v>1</v>
      </c>
      <c r="AA2007">
        <v>2</v>
      </c>
    </row>
    <row r="2008" spans="1:30" hidden="1" x14ac:dyDescent="0.25">
      <c r="A2008" s="11">
        <v>43905.467361111114</v>
      </c>
      <c r="B2008" s="1" t="str">
        <f t="shared" si="186"/>
        <v>03/15/20</v>
      </c>
      <c r="C2008" s="10">
        <f t="shared" si="190"/>
        <v>0.46736111111111112</v>
      </c>
      <c r="D2008" s="2" t="str">
        <f t="shared" si="191"/>
        <v>Morning</v>
      </c>
      <c r="E2008" s="1" t="str">
        <f t="shared" si="187"/>
        <v>2020</v>
      </c>
      <c r="F2008" s="1" t="str">
        <f t="shared" si="188"/>
        <v>March</v>
      </c>
      <c r="G2008" t="str">
        <f t="shared" si="189"/>
        <v>Sunday</v>
      </c>
      <c r="H2008">
        <v>19300</v>
      </c>
      <c r="I2008" t="s">
        <v>43</v>
      </c>
      <c r="J2008">
        <v>1</v>
      </c>
      <c r="K2008">
        <v>1</v>
      </c>
      <c r="P2008">
        <v>1</v>
      </c>
      <c r="AA2008">
        <v>1</v>
      </c>
    </row>
    <row r="2009" spans="1:30" hidden="1" x14ac:dyDescent="0.25">
      <c r="A2009" s="11">
        <v>43905.47152777778</v>
      </c>
      <c r="B2009" s="1" t="str">
        <f t="shared" si="186"/>
        <v>03/15/20</v>
      </c>
      <c r="C2009" s="10">
        <f t="shared" si="190"/>
        <v>0.47152777777777777</v>
      </c>
      <c r="D2009" s="2" t="str">
        <f t="shared" si="191"/>
        <v>Morning</v>
      </c>
      <c r="E2009" s="1" t="str">
        <f t="shared" si="187"/>
        <v>2020</v>
      </c>
      <c r="F2009" s="1" t="str">
        <f t="shared" si="188"/>
        <v>March</v>
      </c>
      <c r="G2009" t="str">
        <f t="shared" si="189"/>
        <v>Sunday</v>
      </c>
      <c r="H2009">
        <v>14300</v>
      </c>
      <c r="I2009" t="s">
        <v>43</v>
      </c>
      <c r="J2009">
        <v>1</v>
      </c>
      <c r="Q2009">
        <v>1</v>
      </c>
      <c r="R2009">
        <v>1</v>
      </c>
    </row>
    <row r="2010" spans="1:30" hidden="1" x14ac:dyDescent="0.25">
      <c r="A2010" s="11">
        <v>43905.486111111109</v>
      </c>
      <c r="B2010" s="1" t="str">
        <f t="shared" si="186"/>
        <v>03/15/20</v>
      </c>
      <c r="C2010" s="10">
        <f t="shared" si="190"/>
        <v>0.4861111111111111</v>
      </c>
      <c r="D2010" s="2" t="str">
        <f t="shared" si="191"/>
        <v>Morning</v>
      </c>
      <c r="E2010" s="1" t="str">
        <f t="shared" si="187"/>
        <v>2020</v>
      </c>
      <c r="F2010" s="1" t="str">
        <f t="shared" si="188"/>
        <v>March</v>
      </c>
      <c r="G2010" t="str">
        <f t="shared" si="189"/>
        <v>Sunday</v>
      </c>
      <c r="H2010">
        <v>18600</v>
      </c>
      <c r="I2010" t="s">
        <v>35</v>
      </c>
      <c r="J2010">
        <v>1</v>
      </c>
      <c r="R2010">
        <v>1</v>
      </c>
      <c r="W2010">
        <v>1</v>
      </c>
      <c r="X2010">
        <v>1</v>
      </c>
    </row>
    <row r="2011" spans="1:30" hidden="1" x14ac:dyDescent="0.25">
      <c r="A2011" s="11">
        <v>43905.502083333333</v>
      </c>
      <c r="B2011" s="1" t="str">
        <f t="shared" si="186"/>
        <v>03/15/20</v>
      </c>
      <c r="C2011" s="10">
        <f t="shared" si="190"/>
        <v>0.50208333333333333</v>
      </c>
      <c r="D2011" s="2" t="str">
        <f t="shared" si="191"/>
        <v>Morning</v>
      </c>
      <c r="E2011" s="1" t="str">
        <f t="shared" si="187"/>
        <v>2020</v>
      </c>
      <c r="F2011" s="1" t="str">
        <f t="shared" si="188"/>
        <v>March</v>
      </c>
      <c r="G2011" t="str">
        <f t="shared" si="189"/>
        <v>Sunday</v>
      </c>
      <c r="H2011">
        <v>20500</v>
      </c>
      <c r="I2011" t="s">
        <v>39</v>
      </c>
      <c r="K2011">
        <v>2</v>
      </c>
      <c r="N2011">
        <v>2</v>
      </c>
      <c r="P2011">
        <v>1</v>
      </c>
    </row>
    <row r="2012" spans="1:30" hidden="1" x14ac:dyDescent="0.25">
      <c r="A2012" s="11">
        <v>43905.524305555555</v>
      </c>
      <c r="B2012" s="1" t="str">
        <f t="shared" si="186"/>
        <v>03/15/20</v>
      </c>
      <c r="C2012" s="10">
        <f t="shared" si="190"/>
        <v>0.52430555555555558</v>
      </c>
      <c r="D2012" s="2" t="str">
        <f t="shared" si="191"/>
        <v>Morning</v>
      </c>
      <c r="E2012" s="1" t="str">
        <f t="shared" si="187"/>
        <v>2020</v>
      </c>
      <c r="F2012" s="1" t="str">
        <f t="shared" si="188"/>
        <v>March</v>
      </c>
      <c r="G2012" t="str">
        <f t="shared" si="189"/>
        <v>Sunday</v>
      </c>
      <c r="H2012">
        <v>15600</v>
      </c>
      <c r="I2012" t="s">
        <v>46</v>
      </c>
      <c r="J2012">
        <v>2</v>
      </c>
      <c r="Q2012">
        <v>1</v>
      </c>
    </row>
    <row r="2013" spans="1:30" hidden="1" x14ac:dyDescent="0.25">
      <c r="A2013" s="11">
        <v>43905.543055555558</v>
      </c>
      <c r="B2013" s="1" t="str">
        <f t="shared" si="186"/>
        <v>03/15/20</v>
      </c>
      <c r="C2013" s="10">
        <f t="shared" si="190"/>
        <v>0.54305555555555551</v>
      </c>
      <c r="D2013" s="2" t="str">
        <f t="shared" si="191"/>
        <v>Afternoon</v>
      </c>
      <c r="E2013" s="1" t="str">
        <f t="shared" si="187"/>
        <v>2020</v>
      </c>
      <c r="F2013" s="1" t="str">
        <f t="shared" si="188"/>
        <v>March</v>
      </c>
      <c r="G2013" t="str">
        <f t="shared" si="189"/>
        <v>Sunday</v>
      </c>
      <c r="H2013">
        <v>15000</v>
      </c>
      <c r="I2013" t="s">
        <v>35</v>
      </c>
      <c r="P2013">
        <v>1</v>
      </c>
      <c r="Q2013">
        <v>1</v>
      </c>
      <c r="V2013">
        <v>1</v>
      </c>
    </row>
    <row r="2014" spans="1:30" hidden="1" x14ac:dyDescent="0.25">
      <c r="A2014" s="11">
        <v>43905.572222222225</v>
      </c>
      <c r="B2014" s="1" t="str">
        <f t="shared" si="186"/>
        <v>03/15/20</v>
      </c>
      <c r="C2014" s="10">
        <f t="shared" si="190"/>
        <v>0.57222222222222219</v>
      </c>
      <c r="D2014" s="2" t="str">
        <f t="shared" si="191"/>
        <v>Afternoon</v>
      </c>
      <c r="E2014" s="1" t="str">
        <f t="shared" si="187"/>
        <v>2020</v>
      </c>
      <c r="F2014" s="1" t="str">
        <f t="shared" si="188"/>
        <v>March</v>
      </c>
      <c r="G2014" t="str">
        <f t="shared" si="189"/>
        <v>Sunday</v>
      </c>
      <c r="H2014">
        <v>14800</v>
      </c>
      <c r="I2014" t="s">
        <v>39</v>
      </c>
      <c r="J2014">
        <v>1</v>
      </c>
      <c r="K2014">
        <v>1</v>
      </c>
      <c r="P2014">
        <v>1</v>
      </c>
    </row>
    <row r="2015" spans="1:30" hidden="1" x14ac:dyDescent="0.25">
      <c r="A2015" s="11">
        <v>43905.572916666664</v>
      </c>
      <c r="B2015" s="1" t="str">
        <f t="shared" si="186"/>
        <v>03/15/20</v>
      </c>
      <c r="C2015" s="10">
        <f t="shared" si="190"/>
        <v>0.57291666666666663</v>
      </c>
      <c r="D2015" s="2" t="str">
        <f t="shared" si="191"/>
        <v>Afternoon</v>
      </c>
      <c r="E2015" s="1" t="str">
        <f t="shared" si="187"/>
        <v>2020</v>
      </c>
      <c r="F2015" s="1" t="str">
        <f t="shared" si="188"/>
        <v>March</v>
      </c>
      <c r="G2015" t="str">
        <f t="shared" si="189"/>
        <v>Sunday</v>
      </c>
      <c r="H2015">
        <v>28000</v>
      </c>
      <c r="I2015" t="s">
        <v>34</v>
      </c>
      <c r="N2015">
        <v>1</v>
      </c>
      <c r="O2015">
        <v>1</v>
      </c>
      <c r="V2015">
        <v>3</v>
      </c>
      <c r="X2015">
        <v>1</v>
      </c>
    </row>
    <row r="2016" spans="1:30" hidden="1" x14ac:dyDescent="0.25">
      <c r="A2016" s="11">
        <v>43905.586805555555</v>
      </c>
      <c r="B2016" s="1" t="str">
        <f t="shared" si="186"/>
        <v>03/15/20</v>
      </c>
      <c r="C2016" s="10">
        <f t="shared" si="190"/>
        <v>0.58680555555555558</v>
      </c>
      <c r="D2016" s="2" t="str">
        <f t="shared" si="191"/>
        <v>Afternoon</v>
      </c>
      <c r="E2016" s="1" t="str">
        <f t="shared" si="187"/>
        <v>2020</v>
      </c>
      <c r="F2016" s="1" t="str">
        <f t="shared" si="188"/>
        <v>March</v>
      </c>
      <c r="G2016" t="str">
        <f t="shared" si="189"/>
        <v>Sunday</v>
      </c>
      <c r="H2016">
        <v>15000</v>
      </c>
      <c r="I2016" t="s">
        <v>35</v>
      </c>
      <c r="P2016">
        <v>1</v>
      </c>
      <c r="Q2016">
        <v>1</v>
      </c>
      <c r="V2016">
        <v>1</v>
      </c>
    </row>
    <row r="2017" spans="1:29" hidden="1" x14ac:dyDescent="0.25">
      <c r="A2017" s="11">
        <v>43905.588194444441</v>
      </c>
      <c r="B2017" s="1" t="str">
        <f t="shared" si="186"/>
        <v>03/15/20</v>
      </c>
      <c r="C2017" s="10">
        <f t="shared" si="190"/>
        <v>0.58819444444444446</v>
      </c>
      <c r="D2017" s="2" t="str">
        <f t="shared" si="191"/>
        <v>Afternoon</v>
      </c>
      <c r="E2017" s="1" t="str">
        <f t="shared" si="187"/>
        <v>2020</v>
      </c>
      <c r="F2017" s="1" t="str">
        <f t="shared" si="188"/>
        <v>March</v>
      </c>
      <c r="G2017" t="str">
        <f t="shared" si="189"/>
        <v>Sunday</v>
      </c>
      <c r="H2017">
        <v>25000</v>
      </c>
      <c r="I2017" t="s">
        <v>37</v>
      </c>
      <c r="K2017">
        <v>1</v>
      </c>
      <c r="N2017">
        <v>1</v>
      </c>
      <c r="R2017">
        <v>2</v>
      </c>
      <c r="S2017">
        <v>2</v>
      </c>
    </row>
    <row r="2018" spans="1:29" hidden="1" x14ac:dyDescent="0.25">
      <c r="A2018" s="11">
        <v>43905.589583333334</v>
      </c>
      <c r="B2018" s="1" t="str">
        <f t="shared" si="186"/>
        <v>03/15/20</v>
      </c>
      <c r="C2018" s="10">
        <f t="shared" si="190"/>
        <v>0.58958333333333335</v>
      </c>
      <c r="D2018" s="2" t="str">
        <f t="shared" si="191"/>
        <v>Afternoon</v>
      </c>
      <c r="E2018" s="1" t="str">
        <f t="shared" si="187"/>
        <v>2020</v>
      </c>
      <c r="F2018" s="1" t="str">
        <f t="shared" si="188"/>
        <v>March</v>
      </c>
      <c r="G2018" t="str">
        <f t="shared" si="189"/>
        <v>Sunday</v>
      </c>
      <c r="H2018">
        <v>21800</v>
      </c>
      <c r="I2018" t="s">
        <v>40</v>
      </c>
      <c r="J2018">
        <v>1</v>
      </c>
      <c r="K2018">
        <v>1</v>
      </c>
      <c r="M2018">
        <v>2</v>
      </c>
      <c r="R2018">
        <v>1</v>
      </c>
    </row>
    <row r="2019" spans="1:29" hidden="1" x14ac:dyDescent="0.25">
      <c r="A2019" s="11">
        <v>43905.59375</v>
      </c>
      <c r="B2019" s="1" t="str">
        <f t="shared" si="186"/>
        <v>03/15/20</v>
      </c>
      <c r="C2019" s="10">
        <f t="shared" si="190"/>
        <v>0.59375</v>
      </c>
      <c r="D2019" s="2" t="str">
        <f t="shared" si="191"/>
        <v>Afternoon</v>
      </c>
      <c r="E2019" s="1" t="str">
        <f t="shared" si="187"/>
        <v>2020</v>
      </c>
      <c r="F2019" s="1" t="str">
        <f t="shared" si="188"/>
        <v>March</v>
      </c>
      <c r="G2019" t="str">
        <f t="shared" si="189"/>
        <v>Sunday</v>
      </c>
      <c r="H2019">
        <v>19400</v>
      </c>
      <c r="I2019" t="s">
        <v>35</v>
      </c>
      <c r="J2019">
        <v>1</v>
      </c>
      <c r="Q2019">
        <v>1</v>
      </c>
      <c r="W2019">
        <v>1</v>
      </c>
    </row>
    <row r="2020" spans="1:29" hidden="1" x14ac:dyDescent="0.25">
      <c r="A2020" s="11">
        <v>43905.595833333333</v>
      </c>
      <c r="B2020" s="1" t="str">
        <f t="shared" si="186"/>
        <v>03/15/20</v>
      </c>
      <c r="C2020" s="10">
        <f t="shared" si="190"/>
        <v>0.59583333333333333</v>
      </c>
      <c r="D2020" s="2" t="str">
        <f t="shared" si="191"/>
        <v>Afternoon</v>
      </c>
      <c r="E2020" s="1" t="str">
        <f t="shared" si="187"/>
        <v>2020</v>
      </c>
      <c r="F2020" s="1" t="str">
        <f t="shared" si="188"/>
        <v>March</v>
      </c>
      <c r="G2020" t="str">
        <f t="shared" si="189"/>
        <v>Sunday</v>
      </c>
      <c r="H2020">
        <v>16000</v>
      </c>
      <c r="I2020" t="s">
        <v>35</v>
      </c>
      <c r="K2020">
        <v>1</v>
      </c>
      <c r="N2020">
        <v>1</v>
      </c>
      <c r="P2020">
        <v>1</v>
      </c>
      <c r="AB2020">
        <v>1</v>
      </c>
    </row>
    <row r="2021" spans="1:29" hidden="1" x14ac:dyDescent="0.25">
      <c r="A2021" s="11">
        <v>43905.602083333331</v>
      </c>
      <c r="B2021" s="1" t="str">
        <f t="shared" si="186"/>
        <v>03/15/20</v>
      </c>
      <c r="C2021" s="10">
        <f t="shared" si="190"/>
        <v>0.6020833333333333</v>
      </c>
      <c r="D2021" s="2" t="str">
        <f t="shared" si="191"/>
        <v>Afternoon</v>
      </c>
      <c r="E2021" s="1" t="str">
        <f t="shared" si="187"/>
        <v>2020</v>
      </c>
      <c r="F2021" s="1" t="str">
        <f t="shared" si="188"/>
        <v>March</v>
      </c>
      <c r="G2021" t="str">
        <f t="shared" si="189"/>
        <v>Sunday</v>
      </c>
      <c r="H2021">
        <v>16400</v>
      </c>
      <c r="I2021" t="s">
        <v>45</v>
      </c>
      <c r="J2021">
        <v>3</v>
      </c>
    </row>
    <row r="2022" spans="1:29" hidden="1" x14ac:dyDescent="0.25">
      <c r="A2022" s="11">
        <v>43906.46597222222</v>
      </c>
      <c r="B2022" s="1" t="str">
        <f t="shared" si="186"/>
        <v>03/16/20</v>
      </c>
      <c r="C2022" s="10">
        <f t="shared" si="190"/>
        <v>0.46597222222222223</v>
      </c>
      <c r="D2022" s="2" t="str">
        <f t="shared" si="191"/>
        <v>Morning</v>
      </c>
      <c r="E2022" s="1" t="str">
        <f t="shared" si="187"/>
        <v>2020</v>
      </c>
      <c r="F2022" s="1" t="str">
        <f t="shared" si="188"/>
        <v>March</v>
      </c>
      <c r="G2022" t="str">
        <f t="shared" si="189"/>
        <v>Monday</v>
      </c>
      <c r="H2022">
        <v>19300</v>
      </c>
      <c r="I2022" t="s">
        <v>49</v>
      </c>
      <c r="J2022">
        <v>1</v>
      </c>
      <c r="N2022">
        <v>1</v>
      </c>
      <c r="P2022">
        <v>1</v>
      </c>
      <c r="R2022">
        <v>1</v>
      </c>
    </row>
    <row r="2023" spans="1:29" hidden="1" x14ac:dyDescent="0.25">
      <c r="A2023" s="11">
        <v>43906.49722222222</v>
      </c>
      <c r="B2023" s="1" t="str">
        <f t="shared" si="186"/>
        <v>03/16/20</v>
      </c>
      <c r="C2023" s="10">
        <f t="shared" si="190"/>
        <v>0.49722222222222223</v>
      </c>
      <c r="D2023" s="2" t="str">
        <f t="shared" si="191"/>
        <v>Morning</v>
      </c>
      <c r="E2023" s="1" t="str">
        <f t="shared" si="187"/>
        <v>2020</v>
      </c>
      <c r="F2023" s="1" t="str">
        <f t="shared" si="188"/>
        <v>March</v>
      </c>
      <c r="G2023" t="str">
        <f t="shared" si="189"/>
        <v>Monday</v>
      </c>
      <c r="H2023">
        <v>22600</v>
      </c>
      <c r="I2023" t="s">
        <v>39</v>
      </c>
      <c r="J2023">
        <v>3</v>
      </c>
      <c r="K2023">
        <v>1</v>
      </c>
      <c r="N2023">
        <v>1</v>
      </c>
    </row>
    <row r="2024" spans="1:29" hidden="1" x14ac:dyDescent="0.25">
      <c r="A2024" s="11">
        <v>43906.499305555553</v>
      </c>
      <c r="B2024" s="1" t="str">
        <f t="shared" si="186"/>
        <v>03/16/20</v>
      </c>
      <c r="C2024" s="10">
        <f t="shared" si="190"/>
        <v>0.4993055555555555</v>
      </c>
      <c r="D2024" s="2" t="str">
        <f t="shared" si="191"/>
        <v>Morning</v>
      </c>
      <c r="E2024" s="1" t="str">
        <f t="shared" si="187"/>
        <v>2020</v>
      </c>
      <c r="F2024" s="1" t="str">
        <f t="shared" si="188"/>
        <v>March</v>
      </c>
      <c r="G2024" t="str">
        <f t="shared" si="189"/>
        <v>Monday</v>
      </c>
      <c r="H2024">
        <v>26800</v>
      </c>
      <c r="I2024" t="s">
        <v>39</v>
      </c>
      <c r="J2024">
        <v>2</v>
      </c>
      <c r="K2024">
        <v>2</v>
      </c>
      <c r="P2024">
        <v>1</v>
      </c>
      <c r="AC2024">
        <v>1</v>
      </c>
    </row>
    <row r="2025" spans="1:29" hidden="1" x14ac:dyDescent="0.25">
      <c r="A2025" s="11">
        <v>43906.522222222222</v>
      </c>
      <c r="B2025" s="1" t="str">
        <f t="shared" si="186"/>
        <v>03/16/20</v>
      </c>
      <c r="C2025" s="10">
        <f t="shared" si="190"/>
        <v>0.52222222222222225</v>
      </c>
      <c r="D2025" s="2" t="str">
        <f t="shared" si="191"/>
        <v>Morning</v>
      </c>
      <c r="E2025" s="1" t="str">
        <f t="shared" si="187"/>
        <v>2020</v>
      </c>
      <c r="F2025" s="1" t="str">
        <f t="shared" si="188"/>
        <v>March</v>
      </c>
      <c r="G2025" t="str">
        <f t="shared" si="189"/>
        <v>Monday</v>
      </c>
      <c r="H2025">
        <v>15300</v>
      </c>
      <c r="I2025" t="s">
        <v>48</v>
      </c>
      <c r="J2025">
        <v>2</v>
      </c>
      <c r="K2025">
        <v>1</v>
      </c>
    </row>
    <row r="2026" spans="1:29" hidden="1" x14ac:dyDescent="0.25">
      <c r="A2026" s="11">
        <v>43906.531944444447</v>
      </c>
      <c r="B2026" s="1" t="str">
        <f t="shared" si="186"/>
        <v>03/16/20</v>
      </c>
      <c r="C2026" s="10">
        <f t="shared" si="190"/>
        <v>0.53194444444444444</v>
      </c>
      <c r="D2026" s="2" t="str">
        <f t="shared" si="191"/>
        <v>Morning</v>
      </c>
      <c r="E2026" s="1" t="str">
        <f t="shared" si="187"/>
        <v>2020</v>
      </c>
      <c r="F2026" s="1" t="str">
        <f t="shared" si="188"/>
        <v>March</v>
      </c>
      <c r="G2026" t="str">
        <f t="shared" si="189"/>
        <v>Monday</v>
      </c>
      <c r="H2026">
        <v>26800</v>
      </c>
      <c r="I2026" t="s">
        <v>38</v>
      </c>
      <c r="J2026">
        <v>1</v>
      </c>
      <c r="K2026">
        <v>1</v>
      </c>
      <c r="M2026">
        <v>1</v>
      </c>
      <c r="N2026">
        <v>2</v>
      </c>
      <c r="O2026">
        <v>1</v>
      </c>
    </row>
    <row r="2027" spans="1:29" hidden="1" x14ac:dyDescent="0.25">
      <c r="A2027" s="11">
        <v>43906.540277777778</v>
      </c>
      <c r="B2027" s="1" t="str">
        <f t="shared" si="186"/>
        <v>03/16/20</v>
      </c>
      <c r="C2027" s="10">
        <f t="shared" si="190"/>
        <v>0.54027777777777775</v>
      </c>
      <c r="D2027" s="2" t="str">
        <f t="shared" si="191"/>
        <v>Morning</v>
      </c>
      <c r="E2027" s="1" t="str">
        <f t="shared" si="187"/>
        <v>2020</v>
      </c>
      <c r="F2027" s="1" t="str">
        <f t="shared" si="188"/>
        <v>March</v>
      </c>
      <c r="G2027" t="str">
        <f t="shared" si="189"/>
        <v>Monday</v>
      </c>
      <c r="H2027">
        <v>23100</v>
      </c>
      <c r="I2027" t="s">
        <v>35</v>
      </c>
      <c r="J2027">
        <v>2</v>
      </c>
      <c r="K2027">
        <v>2</v>
      </c>
      <c r="P2027">
        <v>1</v>
      </c>
    </row>
    <row r="2028" spans="1:29" hidden="1" x14ac:dyDescent="0.25">
      <c r="A2028" s="11">
        <v>43906.554861111108</v>
      </c>
      <c r="B2028" s="1" t="str">
        <f t="shared" si="186"/>
        <v>03/16/20</v>
      </c>
      <c r="C2028" s="10">
        <f t="shared" si="190"/>
        <v>0.55486111111111114</v>
      </c>
      <c r="D2028" s="2" t="str">
        <f t="shared" si="191"/>
        <v>Afternoon</v>
      </c>
      <c r="E2028" s="1" t="str">
        <f t="shared" si="187"/>
        <v>2020</v>
      </c>
      <c r="F2028" s="1" t="str">
        <f t="shared" si="188"/>
        <v>March</v>
      </c>
      <c r="G2028" t="str">
        <f t="shared" si="189"/>
        <v>Monday</v>
      </c>
      <c r="H2028">
        <v>15300</v>
      </c>
      <c r="I2028" t="s">
        <v>39</v>
      </c>
      <c r="J2028">
        <v>1</v>
      </c>
      <c r="M2028">
        <v>1</v>
      </c>
      <c r="P2028">
        <v>1</v>
      </c>
    </row>
    <row r="2029" spans="1:29" hidden="1" x14ac:dyDescent="0.25">
      <c r="A2029" s="11">
        <v>43906.557638888888</v>
      </c>
      <c r="B2029" s="1" t="str">
        <f t="shared" si="186"/>
        <v>03/16/20</v>
      </c>
      <c r="C2029" s="10">
        <f t="shared" si="190"/>
        <v>0.55763888888888891</v>
      </c>
      <c r="D2029" s="2" t="str">
        <f t="shared" si="191"/>
        <v>Afternoon</v>
      </c>
      <c r="E2029" s="1" t="str">
        <f t="shared" si="187"/>
        <v>2020</v>
      </c>
      <c r="F2029" s="1" t="str">
        <f t="shared" si="188"/>
        <v>March</v>
      </c>
      <c r="G2029" t="str">
        <f t="shared" si="189"/>
        <v>Monday</v>
      </c>
      <c r="H2029">
        <v>20800</v>
      </c>
      <c r="I2029" t="s">
        <v>37</v>
      </c>
      <c r="J2029">
        <v>1</v>
      </c>
      <c r="K2029">
        <v>1</v>
      </c>
      <c r="N2029">
        <v>3</v>
      </c>
    </row>
    <row r="2030" spans="1:29" hidden="1" x14ac:dyDescent="0.25">
      <c r="A2030" s="11">
        <v>43906.561805555553</v>
      </c>
      <c r="B2030" s="1" t="str">
        <f t="shared" si="186"/>
        <v>03/16/20</v>
      </c>
      <c r="C2030" s="10">
        <f t="shared" si="190"/>
        <v>0.56180555555555556</v>
      </c>
      <c r="D2030" s="2" t="str">
        <f t="shared" si="191"/>
        <v>Afternoon</v>
      </c>
      <c r="E2030" s="1" t="str">
        <f t="shared" si="187"/>
        <v>2020</v>
      </c>
      <c r="F2030" s="1" t="str">
        <f t="shared" si="188"/>
        <v>March</v>
      </c>
      <c r="G2030" t="str">
        <f t="shared" si="189"/>
        <v>Monday</v>
      </c>
      <c r="H2030">
        <v>14800</v>
      </c>
      <c r="I2030" t="s">
        <v>35</v>
      </c>
      <c r="J2030">
        <v>1</v>
      </c>
      <c r="R2030">
        <v>1</v>
      </c>
      <c r="AC2030">
        <v>1</v>
      </c>
    </row>
    <row r="2031" spans="1:29" hidden="1" x14ac:dyDescent="0.25">
      <c r="A2031" s="11">
        <v>43906.572916666664</v>
      </c>
      <c r="B2031" s="1" t="str">
        <f t="shared" si="186"/>
        <v>03/16/20</v>
      </c>
      <c r="C2031" s="10">
        <f t="shared" si="190"/>
        <v>0.57291666666666663</v>
      </c>
      <c r="D2031" s="2" t="str">
        <f t="shared" si="191"/>
        <v>Afternoon</v>
      </c>
      <c r="E2031" s="1" t="str">
        <f t="shared" si="187"/>
        <v>2020</v>
      </c>
      <c r="F2031" s="1" t="str">
        <f t="shared" si="188"/>
        <v>March</v>
      </c>
      <c r="G2031" t="str">
        <f t="shared" si="189"/>
        <v>Monday</v>
      </c>
      <c r="H2031">
        <v>17000</v>
      </c>
      <c r="I2031" t="s">
        <v>39</v>
      </c>
      <c r="K2031">
        <v>1</v>
      </c>
      <c r="N2031">
        <v>1</v>
      </c>
      <c r="P2031">
        <v>1</v>
      </c>
      <c r="R2031">
        <v>1</v>
      </c>
    </row>
    <row r="2032" spans="1:29" hidden="1" x14ac:dyDescent="0.25">
      <c r="A2032" s="11">
        <v>43906.586805555555</v>
      </c>
      <c r="B2032" s="1" t="str">
        <f t="shared" si="186"/>
        <v>03/16/20</v>
      </c>
      <c r="C2032" s="10">
        <f t="shared" si="190"/>
        <v>0.58680555555555558</v>
      </c>
      <c r="D2032" s="2" t="str">
        <f t="shared" si="191"/>
        <v>Afternoon</v>
      </c>
      <c r="E2032" s="1" t="str">
        <f t="shared" si="187"/>
        <v>2020</v>
      </c>
      <c r="F2032" s="1" t="str">
        <f t="shared" si="188"/>
        <v>March</v>
      </c>
      <c r="G2032" t="str">
        <f t="shared" si="189"/>
        <v>Monday</v>
      </c>
      <c r="H2032">
        <v>34900</v>
      </c>
      <c r="I2032" t="s">
        <v>34</v>
      </c>
      <c r="J2032">
        <v>3</v>
      </c>
      <c r="K2032">
        <v>2</v>
      </c>
      <c r="P2032">
        <v>1</v>
      </c>
      <c r="R2032">
        <v>2</v>
      </c>
    </row>
    <row r="2033" spans="1:32" hidden="1" x14ac:dyDescent="0.25">
      <c r="A2033" s="11">
        <v>43906.675694444442</v>
      </c>
      <c r="B2033" s="1" t="str">
        <f t="shared" si="186"/>
        <v>03/16/20</v>
      </c>
      <c r="C2033" s="10">
        <f t="shared" si="190"/>
        <v>0.67569444444444438</v>
      </c>
      <c r="D2033" s="2" t="str">
        <f t="shared" si="191"/>
        <v>Evening</v>
      </c>
      <c r="E2033" s="1" t="str">
        <f t="shared" si="187"/>
        <v>2020</v>
      </c>
      <c r="F2033" s="1" t="str">
        <f t="shared" si="188"/>
        <v>March</v>
      </c>
      <c r="G2033" t="str">
        <f t="shared" si="189"/>
        <v>Monday</v>
      </c>
      <c r="H2033">
        <v>26800</v>
      </c>
      <c r="I2033" t="s">
        <v>41</v>
      </c>
      <c r="J2033">
        <v>1</v>
      </c>
      <c r="AC2033">
        <v>4</v>
      </c>
    </row>
    <row r="2034" spans="1:32" hidden="1" x14ac:dyDescent="0.25">
      <c r="A2034" s="11">
        <v>43908.465277777781</v>
      </c>
      <c r="B2034" s="1" t="str">
        <f t="shared" si="186"/>
        <v>03/18/20</v>
      </c>
      <c r="C2034" s="10">
        <f t="shared" si="190"/>
        <v>0.46527777777777773</v>
      </c>
      <c r="D2034" s="2" t="str">
        <f t="shared" si="191"/>
        <v>Morning</v>
      </c>
      <c r="E2034" s="1" t="str">
        <f t="shared" si="187"/>
        <v>2020</v>
      </c>
      <c r="F2034" s="1" t="str">
        <f t="shared" si="188"/>
        <v>March</v>
      </c>
      <c r="G2034" t="str">
        <f t="shared" si="189"/>
        <v>Wednesday</v>
      </c>
      <c r="H2034">
        <v>24000</v>
      </c>
      <c r="I2034" t="s">
        <v>43</v>
      </c>
      <c r="K2034">
        <v>3</v>
      </c>
      <c r="N2034">
        <v>2</v>
      </c>
      <c r="P2034">
        <v>1</v>
      </c>
    </row>
    <row r="2035" spans="1:32" hidden="1" x14ac:dyDescent="0.25">
      <c r="A2035" s="11">
        <v>43908.480555555558</v>
      </c>
      <c r="B2035" s="1" t="str">
        <f t="shared" si="186"/>
        <v>03/18/20</v>
      </c>
      <c r="C2035" s="10">
        <f t="shared" si="190"/>
        <v>0.48055555555555557</v>
      </c>
      <c r="D2035" s="2" t="str">
        <f t="shared" si="191"/>
        <v>Morning</v>
      </c>
      <c r="E2035" s="1" t="str">
        <f t="shared" si="187"/>
        <v>2020</v>
      </c>
      <c r="F2035" s="1" t="str">
        <f t="shared" si="188"/>
        <v>March</v>
      </c>
      <c r="G2035" t="str">
        <f t="shared" si="189"/>
        <v>Wednesday</v>
      </c>
      <c r="H2035">
        <v>20100</v>
      </c>
      <c r="I2035" t="s">
        <v>34</v>
      </c>
      <c r="J2035">
        <v>2</v>
      </c>
      <c r="M2035">
        <v>1</v>
      </c>
      <c r="AA2035">
        <v>1</v>
      </c>
    </row>
    <row r="2036" spans="1:32" hidden="1" x14ac:dyDescent="0.25">
      <c r="A2036" s="11">
        <v>43908.488194444442</v>
      </c>
      <c r="B2036" s="1" t="str">
        <f t="shared" si="186"/>
        <v>03/18/20</v>
      </c>
      <c r="C2036" s="10">
        <f t="shared" si="190"/>
        <v>0.48819444444444443</v>
      </c>
      <c r="D2036" s="2" t="str">
        <f t="shared" si="191"/>
        <v>Morning</v>
      </c>
      <c r="E2036" s="1" t="str">
        <f t="shared" si="187"/>
        <v>2020</v>
      </c>
      <c r="F2036" s="1" t="str">
        <f t="shared" si="188"/>
        <v>March</v>
      </c>
      <c r="G2036" t="str">
        <f t="shared" si="189"/>
        <v>Wednesday</v>
      </c>
      <c r="H2036">
        <v>30500</v>
      </c>
      <c r="I2036" t="s">
        <v>41</v>
      </c>
      <c r="R2036">
        <v>1</v>
      </c>
      <c r="S2036">
        <v>2</v>
      </c>
      <c r="V2036">
        <v>1</v>
      </c>
      <c r="AB2036">
        <v>2</v>
      </c>
      <c r="AC2036">
        <v>1</v>
      </c>
    </row>
    <row r="2037" spans="1:32" hidden="1" x14ac:dyDescent="0.25">
      <c r="A2037" s="11">
        <v>43908.505555555559</v>
      </c>
      <c r="B2037" s="1" t="str">
        <f t="shared" si="186"/>
        <v>03/18/20</v>
      </c>
      <c r="C2037" s="10">
        <f t="shared" si="190"/>
        <v>0.50555555555555554</v>
      </c>
      <c r="D2037" s="2" t="str">
        <f t="shared" si="191"/>
        <v>Morning</v>
      </c>
      <c r="E2037" s="1" t="str">
        <f t="shared" si="187"/>
        <v>2020</v>
      </c>
      <c r="F2037" s="1" t="str">
        <f t="shared" si="188"/>
        <v>March</v>
      </c>
      <c r="G2037" t="str">
        <f t="shared" si="189"/>
        <v>Wednesday</v>
      </c>
      <c r="H2037">
        <v>14000</v>
      </c>
      <c r="I2037" t="s">
        <v>39</v>
      </c>
      <c r="K2037">
        <v>1</v>
      </c>
      <c r="L2037">
        <v>1</v>
      </c>
      <c r="AA2037">
        <v>1</v>
      </c>
      <c r="AB2037">
        <v>1</v>
      </c>
    </row>
    <row r="2038" spans="1:32" hidden="1" x14ac:dyDescent="0.25">
      <c r="A2038" s="11">
        <v>43908.506944444445</v>
      </c>
      <c r="B2038" s="1" t="str">
        <f t="shared" si="186"/>
        <v>03/18/20</v>
      </c>
      <c r="C2038" s="10">
        <f t="shared" si="190"/>
        <v>0.50694444444444442</v>
      </c>
      <c r="D2038" s="2" t="str">
        <f t="shared" si="191"/>
        <v>Morning</v>
      </c>
      <c r="E2038" s="1" t="str">
        <f t="shared" si="187"/>
        <v>2020</v>
      </c>
      <c r="F2038" s="1" t="str">
        <f t="shared" si="188"/>
        <v>March</v>
      </c>
      <c r="G2038" t="str">
        <f t="shared" si="189"/>
        <v>Wednesday</v>
      </c>
      <c r="H2038">
        <v>15800</v>
      </c>
      <c r="I2038" t="s">
        <v>36</v>
      </c>
      <c r="J2038">
        <v>1</v>
      </c>
      <c r="P2038">
        <v>1</v>
      </c>
      <c r="R2038">
        <v>1</v>
      </c>
    </row>
    <row r="2039" spans="1:32" hidden="1" x14ac:dyDescent="0.25">
      <c r="A2039" s="11">
        <v>43908.512499999997</v>
      </c>
      <c r="B2039" s="1" t="str">
        <f t="shared" si="186"/>
        <v>03/18/20</v>
      </c>
      <c r="C2039" s="10">
        <f t="shared" si="190"/>
        <v>0.51250000000000007</v>
      </c>
      <c r="D2039" s="2" t="str">
        <f t="shared" si="191"/>
        <v>Morning</v>
      </c>
      <c r="E2039" s="1" t="str">
        <f t="shared" si="187"/>
        <v>2020</v>
      </c>
      <c r="F2039" s="1" t="str">
        <f t="shared" si="188"/>
        <v>March</v>
      </c>
      <c r="G2039" t="str">
        <f t="shared" si="189"/>
        <v>Wednesday</v>
      </c>
      <c r="H2039">
        <v>14500</v>
      </c>
      <c r="I2039" t="s">
        <v>40</v>
      </c>
      <c r="K2039">
        <v>1</v>
      </c>
      <c r="P2039">
        <v>2</v>
      </c>
    </row>
    <row r="2040" spans="1:32" hidden="1" x14ac:dyDescent="0.25">
      <c r="A2040" s="11">
        <v>43908.520138888889</v>
      </c>
      <c r="B2040" s="1" t="str">
        <f t="shared" si="186"/>
        <v>03/18/20</v>
      </c>
      <c r="C2040" s="10">
        <f t="shared" si="190"/>
        <v>0.52013888888888882</v>
      </c>
      <c r="D2040" s="2" t="str">
        <f t="shared" si="191"/>
        <v>Morning</v>
      </c>
      <c r="E2040" s="1" t="str">
        <f t="shared" si="187"/>
        <v>2020</v>
      </c>
      <c r="F2040" s="1" t="str">
        <f t="shared" si="188"/>
        <v>March</v>
      </c>
      <c r="G2040" t="str">
        <f t="shared" si="189"/>
        <v>Wednesday</v>
      </c>
      <c r="H2040">
        <v>39100</v>
      </c>
      <c r="I2040" t="s">
        <v>36</v>
      </c>
      <c r="J2040">
        <v>2</v>
      </c>
      <c r="K2040">
        <v>2</v>
      </c>
      <c r="N2040">
        <v>2</v>
      </c>
      <c r="Q2040">
        <v>2</v>
      </c>
      <c r="AC2040">
        <v>1</v>
      </c>
    </row>
    <row r="2041" spans="1:32" hidden="1" x14ac:dyDescent="0.25">
      <c r="A2041" s="11">
        <v>43908.527777777781</v>
      </c>
      <c r="B2041" s="1" t="str">
        <f t="shared" si="186"/>
        <v>03/18/20</v>
      </c>
      <c r="C2041" s="10">
        <f t="shared" si="190"/>
        <v>0.52777777777777779</v>
      </c>
      <c r="D2041" s="2" t="str">
        <f t="shared" si="191"/>
        <v>Morning</v>
      </c>
      <c r="E2041" s="1" t="str">
        <f t="shared" si="187"/>
        <v>2020</v>
      </c>
      <c r="F2041" s="1" t="str">
        <f t="shared" si="188"/>
        <v>March</v>
      </c>
      <c r="G2041" t="str">
        <f t="shared" si="189"/>
        <v>Wednesday</v>
      </c>
      <c r="H2041">
        <v>42400</v>
      </c>
      <c r="I2041" t="s">
        <v>39</v>
      </c>
      <c r="J2041">
        <v>3</v>
      </c>
      <c r="K2041">
        <v>1</v>
      </c>
      <c r="N2041">
        <v>2</v>
      </c>
      <c r="S2041">
        <v>1</v>
      </c>
      <c r="AA2041">
        <v>1</v>
      </c>
      <c r="AB2041">
        <v>1</v>
      </c>
      <c r="AF2041">
        <v>1</v>
      </c>
    </row>
    <row r="2042" spans="1:32" hidden="1" x14ac:dyDescent="0.25">
      <c r="A2042" s="11">
        <v>43908.536805555559</v>
      </c>
      <c r="B2042" s="1" t="str">
        <f t="shared" si="186"/>
        <v>03/18/20</v>
      </c>
      <c r="C2042" s="10">
        <f t="shared" si="190"/>
        <v>0.53680555555555554</v>
      </c>
      <c r="D2042" s="2" t="str">
        <f t="shared" si="191"/>
        <v>Morning</v>
      </c>
      <c r="E2042" s="1" t="str">
        <f t="shared" si="187"/>
        <v>2020</v>
      </c>
      <c r="F2042" s="1" t="str">
        <f t="shared" si="188"/>
        <v>March</v>
      </c>
      <c r="G2042" t="str">
        <f t="shared" si="189"/>
        <v>Wednesday</v>
      </c>
      <c r="H2042">
        <v>20600</v>
      </c>
      <c r="I2042" t="s">
        <v>37</v>
      </c>
      <c r="J2042">
        <v>2</v>
      </c>
      <c r="AA2042">
        <v>2</v>
      </c>
    </row>
    <row r="2043" spans="1:32" hidden="1" x14ac:dyDescent="0.25">
      <c r="A2043" s="11">
        <v>43908.54583333333</v>
      </c>
      <c r="B2043" s="1" t="str">
        <f t="shared" si="186"/>
        <v>03/18/20</v>
      </c>
      <c r="C2043" s="10">
        <f t="shared" si="190"/>
        <v>0.54583333333333328</v>
      </c>
      <c r="D2043" s="2" t="str">
        <f t="shared" si="191"/>
        <v>Afternoon</v>
      </c>
      <c r="E2043" s="1" t="str">
        <f t="shared" si="187"/>
        <v>2020</v>
      </c>
      <c r="F2043" s="1" t="str">
        <f t="shared" si="188"/>
        <v>March</v>
      </c>
      <c r="G2043" t="str">
        <f t="shared" si="189"/>
        <v>Wednesday</v>
      </c>
      <c r="H2043">
        <v>17500</v>
      </c>
      <c r="I2043" t="s">
        <v>42</v>
      </c>
      <c r="J2043">
        <v>1</v>
      </c>
      <c r="K2043">
        <v>1</v>
      </c>
      <c r="N2043">
        <v>1</v>
      </c>
      <c r="R2043">
        <v>1</v>
      </c>
    </row>
    <row r="2044" spans="1:32" hidden="1" x14ac:dyDescent="0.25">
      <c r="A2044" s="11">
        <v>43908.570833333331</v>
      </c>
      <c r="B2044" s="1" t="str">
        <f t="shared" si="186"/>
        <v>03/18/20</v>
      </c>
      <c r="C2044" s="10">
        <f t="shared" si="190"/>
        <v>0.5708333333333333</v>
      </c>
      <c r="D2044" s="2" t="str">
        <f t="shared" si="191"/>
        <v>Afternoon</v>
      </c>
      <c r="E2044" s="1" t="str">
        <f t="shared" si="187"/>
        <v>2020</v>
      </c>
      <c r="F2044" s="1" t="str">
        <f t="shared" si="188"/>
        <v>March</v>
      </c>
      <c r="G2044" t="str">
        <f t="shared" si="189"/>
        <v>Wednesday</v>
      </c>
      <c r="H2044">
        <v>25700</v>
      </c>
      <c r="I2044" t="s">
        <v>33</v>
      </c>
      <c r="J2044">
        <v>4</v>
      </c>
      <c r="X2044">
        <v>1</v>
      </c>
    </row>
    <row r="2045" spans="1:32" hidden="1" x14ac:dyDescent="0.25">
      <c r="A2045" s="11">
        <v>43908.587500000001</v>
      </c>
      <c r="B2045" s="1" t="str">
        <f t="shared" si="186"/>
        <v>03/18/20</v>
      </c>
      <c r="C2045" s="10">
        <f t="shared" si="190"/>
        <v>0.58750000000000002</v>
      </c>
      <c r="D2045" s="2" t="str">
        <f t="shared" si="191"/>
        <v>Afternoon</v>
      </c>
      <c r="E2045" s="1" t="str">
        <f t="shared" si="187"/>
        <v>2020</v>
      </c>
      <c r="F2045" s="1" t="str">
        <f t="shared" si="188"/>
        <v>March</v>
      </c>
      <c r="G2045" t="str">
        <f t="shared" si="189"/>
        <v>Wednesday</v>
      </c>
      <c r="H2045">
        <v>27900</v>
      </c>
      <c r="I2045" t="s">
        <v>46</v>
      </c>
      <c r="J2045">
        <v>3</v>
      </c>
      <c r="R2045">
        <v>2</v>
      </c>
      <c r="AA2045">
        <v>1</v>
      </c>
    </row>
    <row r="2046" spans="1:32" hidden="1" x14ac:dyDescent="0.25">
      <c r="A2046" s="11">
        <v>43908.604166666664</v>
      </c>
      <c r="B2046" s="1" t="str">
        <f t="shared" si="186"/>
        <v>03/18/20</v>
      </c>
      <c r="C2046" s="10">
        <f t="shared" si="190"/>
        <v>0.60416666666666663</v>
      </c>
      <c r="D2046" s="2" t="str">
        <f t="shared" si="191"/>
        <v>Afternoon</v>
      </c>
      <c r="E2046" s="1" t="str">
        <f t="shared" si="187"/>
        <v>2020</v>
      </c>
      <c r="F2046" s="1" t="str">
        <f t="shared" si="188"/>
        <v>March</v>
      </c>
      <c r="G2046" t="str">
        <f t="shared" si="189"/>
        <v>Wednesday</v>
      </c>
      <c r="H2046">
        <v>15400</v>
      </c>
      <c r="I2046" t="s">
        <v>40</v>
      </c>
      <c r="J2046">
        <v>2</v>
      </c>
      <c r="W2046">
        <v>1</v>
      </c>
    </row>
    <row r="2047" spans="1:32" hidden="1" x14ac:dyDescent="0.25">
      <c r="A2047" s="11">
        <v>43908.604861111111</v>
      </c>
      <c r="B2047" s="1" t="str">
        <f t="shared" si="186"/>
        <v>03/18/20</v>
      </c>
      <c r="C2047" s="10">
        <f t="shared" si="190"/>
        <v>0.60486111111111118</v>
      </c>
      <c r="D2047" s="2" t="str">
        <f t="shared" si="191"/>
        <v>Afternoon</v>
      </c>
      <c r="E2047" s="1" t="str">
        <f t="shared" si="187"/>
        <v>2020</v>
      </c>
      <c r="F2047" s="1" t="str">
        <f t="shared" si="188"/>
        <v>March</v>
      </c>
      <c r="G2047" t="str">
        <f t="shared" si="189"/>
        <v>Wednesday</v>
      </c>
      <c r="H2047">
        <v>16100</v>
      </c>
      <c r="I2047" t="s">
        <v>39</v>
      </c>
      <c r="J2047">
        <v>2</v>
      </c>
      <c r="V2047">
        <v>1</v>
      </c>
    </row>
    <row r="2048" spans="1:32" hidden="1" x14ac:dyDescent="0.25">
      <c r="A2048" s="11">
        <v>43909.462500000001</v>
      </c>
      <c r="B2048" s="1" t="str">
        <f t="shared" si="186"/>
        <v>03/19/20</v>
      </c>
      <c r="C2048" s="10">
        <f t="shared" si="190"/>
        <v>0.46249999999999997</v>
      </c>
      <c r="D2048" s="2" t="str">
        <f t="shared" si="191"/>
        <v>Morning</v>
      </c>
      <c r="E2048" s="1" t="str">
        <f t="shared" si="187"/>
        <v>2020</v>
      </c>
      <c r="F2048" s="1" t="str">
        <f t="shared" si="188"/>
        <v>March</v>
      </c>
      <c r="G2048" t="str">
        <f t="shared" si="189"/>
        <v>Thursday</v>
      </c>
      <c r="H2048">
        <v>16300</v>
      </c>
      <c r="I2048" t="s">
        <v>36</v>
      </c>
      <c r="J2048">
        <v>1</v>
      </c>
      <c r="M2048">
        <v>1</v>
      </c>
      <c r="P2048">
        <v>1</v>
      </c>
    </row>
    <row r="2049" spans="1:30" hidden="1" x14ac:dyDescent="0.25">
      <c r="A2049" s="11">
        <v>43909.463194444441</v>
      </c>
      <c r="B2049" s="1" t="str">
        <f t="shared" si="186"/>
        <v>03/19/20</v>
      </c>
      <c r="C2049" s="10">
        <f t="shared" si="190"/>
        <v>0.46319444444444446</v>
      </c>
      <c r="D2049" s="2" t="str">
        <f t="shared" si="191"/>
        <v>Morning</v>
      </c>
      <c r="E2049" s="1" t="str">
        <f t="shared" si="187"/>
        <v>2020</v>
      </c>
      <c r="F2049" s="1" t="str">
        <f t="shared" si="188"/>
        <v>March</v>
      </c>
      <c r="G2049" t="str">
        <f t="shared" si="189"/>
        <v>Thursday</v>
      </c>
      <c r="H2049">
        <v>14000</v>
      </c>
      <c r="I2049" t="s">
        <v>37</v>
      </c>
      <c r="K2049">
        <v>3</v>
      </c>
      <c r="L2049">
        <v>1</v>
      </c>
    </row>
    <row r="2050" spans="1:30" hidden="1" x14ac:dyDescent="0.25">
      <c r="A2050" s="11">
        <v>43909.469444444447</v>
      </c>
      <c r="B2050" s="1" t="str">
        <f t="shared" ref="B2050:B2113" si="192">TEXT(A2050,"mm/dd/yy")</f>
        <v>03/19/20</v>
      </c>
      <c r="C2050" s="10">
        <f t="shared" si="190"/>
        <v>0.4694444444444445</v>
      </c>
      <c r="D2050" s="2" t="str">
        <f t="shared" si="191"/>
        <v>Morning</v>
      </c>
      <c r="E2050" s="1" t="str">
        <f t="shared" ref="E2050:E2113" si="193">TEXT(A2050,"yyyy")</f>
        <v>2020</v>
      </c>
      <c r="F2050" s="1" t="str">
        <f t="shared" ref="F2050:F2113" si="194">TEXT(A2050,"mmmm")</f>
        <v>March</v>
      </c>
      <c r="G2050" t="str">
        <f t="shared" ref="G2050:G2113" si="195">TEXT(A2050,"dddd")</f>
        <v>Thursday</v>
      </c>
      <c r="H2050">
        <v>28200</v>
      </c>
      <c r="I2050" t="s">
        <v>39</v>
      </c>
      <c r="J2050">
        <v>2</v>
      </c>
      <c r="W2050">
        <v>2</v>
      </c>
      <c r="AA2050">
        <v>2</v>
      </c>
    </row>
    <row r="2051" spans="1:30" hidden="1" x14ac:dyDescent="0.25">
      <c r="A2051" s="11">
        <v>43909.517361111109</v>
      </c>
      <c r="B2051" s="1" t="str">
        <f t="shared" si="192"/>
        <v>03/19/20</v>
      </c>
      <c r="C2051" s="10">
        <f t="shared" ref="C2051:C2114" si="196">TIMEVALUE((TEXT(A2051,"h:mm AM/PM")))</f>
        <v>0.51736111111111105</v>
      </c>
      <c r="D2051" s="2" t="str">
        <f t="shared" ref="D2051:D2114" si="197">IF(C2051&lt;0.541666666666667,"Morning",IF(C2051&lt;0.645833333333333,"Afternoon","Evening"))</f>
        <v>Morning</v>
      </c>
      <c r="E2051" s="1" t="str">
        <f t="shared" si="193"/>
        <v>2020</v>
      </c>
      <c r="F2051" s="1" t="str">
        <f t="shared" si="194"/>
        <v>March</v>
      </c>
      <c r="G2051" t="str">
        <f t="shared" si="195"/>
        <v>Thursday</v>
      </c>
      <c r="H2051">
        <v>23100</v>
      </c>
      <c r="I2051" t="s">
        <v>36</v>
      </c>
      <c r="J2051">
        <v>1</v>
      </c>
      <c r="K2051">
        <v>1</v>
      </c>
      <c r="R2051">
        <v>1</v>
      </c>
      <c r="W2051">
        <v>1</v>
      </c>
      <c r="AA2051">
        <v>1</v>
      </c>
    </row>
    <row r="2052" spans="1:30" hidden="1" x14ac:dyDescent="0.25">
      <c r="A2052" s="11">
        <v>43909.519444444442</v>
      </c>
      <c r="B2052" s="1" t="str">
        <f t="shared" si="192"/>
        <v>03/19/20</v>
      </c>
      <c r="C2052" s="10">
        <f t="shared" si="196"/>
        <v>0.51944444444444449</v>
      </c>
      <c r="D2052" s="2" t="str">
        <f t="shared" si="197"/>
        <v>Morning</v>
      </c>
      <c r="E2052" s="1" t="str">
        <f t="shared" si="193"/>
        <v>2020</v>
      </c>
      <c r="F2052" s="1" t="str">
        <f t="shared" si="194"/>
        <v>March</v>
      </c>
      <c r="G2052" t="str">
        <f t="shared" si="195"/>
        <v>Thursday</v>
      </c>
      <c r="H2052">
        <v>16400</v>
      </c>
      <c r="I2052" t="s">
        <v>33</v>
      </c>
      <c r="J2052">
        <v>3</v>
      </c>
    </row>
    <row r="2053" spans="1:30" hidden="1" x14ac:dyDescent="0.25">
      <c r="A2053" s="11">
        <v>43909.520833333336</v>
      </c>
      <c r="B2053" s="1" t="str">
        <f t="shared" si="192"/>
        <v>03/19/20</v>
      </c>
      <c r="C2053" s="10">
        <f t="shared" si="196"/>
        <v>0.52083333333333337</v>
      </c>
      <c r="D2053" s="2" t="str">
        <f t="shared" si="197"/>
        <v>Morning</v>
      </c>
      <c r="E2053" s="1" t="str">
        <f t="shared" si="193"/>
        <v>2020</v>
      </c>
      <c r="F2053" s="1" t="str">
        <f t="shared" si="194"/>
        <v>March</v>
      </c>
      <c r="G2053" t="str">
        <f t="shared" si="195"/>
        <v>Thursday</v>
      </c>
      <c r="H2053">
        <v>22800</v>
      </c>
      <c r="I2053" t="s">
        <v>39</v>
      </c>
      <c r="J2053">
        <v>1</v>
      </c>
      <c r="K2053">
        <v>2</v>
      </c>
      <c r="S2053">
        <v>2</v>
      </c>
    </row>
    <row r="2054" spans="1:30" hidden="1" x14ac:dyDescent="0.25">
      <c r="A2054" s="11">
        <v>43909.609722222223</v>
      </c>
      <c r="B2054" s="1" t="str">
        <f t="shared" si="192"/>
        <v>03/19/20</v>
      </c>
      <c r="C2054" s="10">
        <f t="shared" si="196"/>
        <v>0.60972222222222217</v>
      </c>
      <c r="D2054" s="2" t="str">
        <f t="shared" si="197"/>
        <v>Afternoon</v>
      </c>
      <c r="E2054" s="1" t="str">
        <f t="shared" si="193"/>
        <v>2020</v>
      </c>
      <c r="F2054" s="1" t="str">
        <f t="shared" si="194"/>
        <v>March</v>
      </c>
      <c r="G2054" t="str">
        <f t="shared" si="195"/>
        <v>Thursday</v>
      </c>
      <c r="H2054">
        <v>17600</v>
      </c>
      <c r="I2054" t="s">
        <v>39</v>
      </c>
      <c r="J2054">
        <v>1</v>
      </c>
      <c r="N2054">
        <v>2</v>
      </c>
      <c r="W2054">
        <v>1</v>
      </c>
    </row>
    <row r="2055" spans="1:30" hidden="1" x14ac:dyDescent="0.25">
      <c r="A2055" s="11">
        <v>43909.615972222222</v>
      </c>
      <c r="B2055" s="1" t="str">
        <f t="shared" si="192"/>
        <v>03/19/20</v>
      </c>
      <c r="C2055" s="10">
        <f t="shared" si="196"/>
        <v>0.61597222222222225</v>
      </c>
      <c r="D2055" s="2" t="str">
        <f t="shared" si="197"/>
        <v>Afternoon</v>
      </c>
      <c r="E2055" s="1" t="str">
        <f t="shared" si="193"/>
        <v>2020</v>
      </c>
      <c r="F2055" s="1" t="str">
        <f t="shared" si="194"/>
        <v>March</v>
      </c>
      <c r="G2055" t="str">
        <f t="shared" si="195"/>
        <v>Thursday</v>
      </c>
      <c r="H2055">
        <v>15100</v>
      </c>
      <c r="I2055" t="s">
        <v>37</v>
      </c>
      <c r="J2055">
        <v>1</v>
      </c>
      <c r="W2055">
        <v>1</v>
      </c>
      <c r="AA2055">
        <v>1</v>
      </c>
    </row>
    <row r="2056" spans="1:30" hidden="1" x14ac:dyDescent="0.25">
      <c r="A2056" s="11">
        <v>43909.632638888892</v>
      </c>
      <c r="B2056" s="1" t="str">
        <f t="shared" si="192"/>
        <v>03/19/20</v>
      </c>
      <c r="C2056" s="10">
        <f t="shared" si="196"/>
        <v>0.63263888888888886</v>
      </c>
      <c r="D2056" s="2" t="str">
        <f t="shared" si="197"/>
        <v>Afternoon</v>
      </c>
      <c r="E2056" s="1" t="str">
        <f t="shared" si="193"/>
        <v>2020</v>
      </c>
      <c r="F2056" s="1" t="str">
        <f t="shared" si="194"/>
        <v>March</v>
      </c>
      <c r="G2056" t="str">
        <f t="shared" si="195"/>
        <v>Thursday</v>
      </c>
      <c r="H2056">
        <v>20000</v>
      </c>
      <c r="I2056" t="s">
        <v>39</v>
      </c>
      <c r="O2056">
        <v>2</v>
      </c>
      <c r="P2056">
        <v>2</v>
      </c>
    </row>
    <row r="2057" spans="1:30" hidden="1" x14ac:dyDescent="0.25">
      <c r="A2057" s="11">
        <v>43910.478472222225</v>
      </c>
      <c r="B2057" s="1" t="str">
        <f t="shared" si="192"/>
        <v>03/20/20</v>
      </c>
      <c r="C2057" s="10">
        <f t="shared" si="196"/>
        <v>0.47847222222222219</v>
      </c>
      <c r="D2057" s="2" t="str">
        <f t="shared" si="197"/>
        <v>Morning</v>
      </c>
      <c r="E2057" s="1" t="str">
        <f t="shared" si="193"/>
        <v>2020</v>
      </c>
      <c r="F2057" s="1" t="str">
        <f t="shared" si="194"/>
        <v>March</v>
      </c>
      <c r="G2057" t="str">
        <f t="shared" si="195"/>
        <v>Friday</v>
      </c>
      <c r="H2057">
        <v>25800</v>
      </c>
      <c r="I2057" t="s">
        <v>39</v>
      </c>
      <c r="J2057">
        <v>1</v>
      </c>
      <c r="M2057">
        <v>2</v>
      </c>
      <c r="Q2057">
        <v>1</v>
      </c>
      <c r="R2057">
        <v>2</v>
      </c>
    </row>
    <row r="2058" spans="1:30" hidden="1" x14ac:dyDescent="0.25">
      <c r="A2058" s="11">
        <v>43910.511805555558</v>
      </c>
      <c r="B2058" s="1" t="str">
        <f t="shared" si="192"/>
        <v>03/20/20</v>
      </c>
      <c r="C2058" s="10">
        <f t="shared" si="196"/>
        <v>0.51180555555555551</v>
      </c>
      <c r="D2058" s="2" t="str">
        <f t="shared" si="197"/>
        <v>Morning</v>
      </c>
      <c r="E2058" s="1" t="str">
        <f t="shared" si="193"/>
        <v>2020</v>
      </c>
      <c r="F2058" s="1" t="str">
        <f t="shared" si="194"/>
        <v>March</v>
      </c>
      <c r="G2058" t="str">
        <f t="shared" si="195"/>
        <v>Friday</v>
      </c>
      <c r="H2058">
        <v>28800</v>
      </c>
      <c r="I2058" t="s">
        <v>40</v>
      </c>
      <c r="J2058">
        <v>1</v>
      </c>
      <c r="K2058">
        <v>1</v>
      </c>
      <c r="N2058">
        <v>3</v>
      </c>
      <c r="R2058">
        <v>1</v>
      </c>
      <c r="AC2058">
        <v>1</v>
      </c>
    </row>
    <row r="2059" spans="1:30" hidden="1" x14ac:dyDescent="0.25">
      <c r="A2059" s="11">
        <v>43910.522916666669</v>
      </c>
      <c r="B2059" s="1" t="str">
        <f t="shared" si="192"/>
        <v>03/20/20</v>
      </c>
      <c r="C2059" s="10">
        <f t="shared" si="196"/>
        <v>0.5229166666666667</v>
      </c>
      <c r="D2059" s="2" t="str">
        <f t="shared" si="197"/>
        <v>Morning</v>
      </c>
      <c r="E2059" s="1" t="str">
        <f t="shared" si="193"/>
        <v>2020</v>
      </c>
      <c r="F2059" s="1" t="str">
        <f t="shared" si="194"/>
        <v>March</v>
      </c>
      <c r="G2059" t="str">
        <f t="shared" si="195"/>
        <v>Friday</v>
      </c>
      <c r="H2059">
        <v>16100</v>
      </c>
      <c r="I2059" t="s">
        <v>34</v>
      </c>
      <c r="J2059">
        <v>2</v>
      </c>
      <c r="AA2059">
        <v>1</v>
      </c>
    </row>
    <row r="2060" spans="1:30" hidden="1" x14ac:dyDescent="0.25">
      <c r="A2060" s="11">
        <v>43910.523611111108</v>
      </c>
      <c r="B2060" s="1" t="str">
        <f t="shared" si="192"/>
        <v>03/20/20</v>
      </c>
      <c r="C2060" s="10">
        <f t="shared" si="196"/>
        <v>0.52361111111111114</v>
      </c>
      <c r="D2060" s="2" t="str">
        <f t="shared" si="197"/>
        <v>Morning</v>
      </c>
      <c r="E2060" s="1" t="str">
        <f t="shared" si="193"/>
        <v>2020</v>
      </c>
      <c r="F2060" s="1" t="str">
        <f t="shared" si="194"/>
        <v>March</v>
      </c>
      <c r="G2060" t="str">
        <f t="shared" si="195"/>
        <v>Friday</v>
      </c>
      <c r="H2060">
        <v>17000</v>
      </c>
      <c r="I2060" t="s">
        <v>37</v>
      </c>
      <c r="K2060">
        <v>1</v>
      </c>
      <c r="N2060">
        <v>1</v>
      </c>
      <c r="R2060">
        <v>1</v>
      </c>
      <c r="AA2060">
        <v>1</v>
      </c>
    </row>
    <row r="2061" spans="1:30" hidden="1" x14ac:dyDescent="0.25">
      <c r="A2061" s="11">
        <v>43910.574999999997</v>
      </c>
      <c r="B2061" s="1" t="str">
        <f t="shared" si="192"/>
        <v>03/20/20</v>
      </c>
      <c r="C2061" s="10">
        <f t="shared" si="196"/>
        <v>0.57500000000000007</v>
      </c>
      <c r="D2061" s="2" t="str">
        <f t="shared" si="197"/>
        <v>Afternoon</v>
      </c>
      <c r="E2061" s="1" t="str">
        <f t="shared" si="193"/>
        <v>2020</v>
      </c>
      <c r="F2061" s="1" t="str">
        <f t="shared" si="194"/>
        <v>March</v>
      </c>
      <c r="G2061" t="str">
        <f t="shared" si="195"/>
        <v>Friday</v>
      </c>
      <c r="H2061">
        <v>19300</v>
      </c>
      <c r="I2061" t="s">
        <v>38</v>
      </c>
      <c r="J2061">
        <v>1</v>
      </c>
      <c r="M2061">
        <v>2</v>
      </c>
      <c r="N2061">
        <v>1</v>
      </c>
    </row>
    <row r="2062" spans="1:30" hidden="1" x14ac:dyDescent="0.25">
      <c r="A2062" s="11">
        <v>43910.59652777778</v>
      </c>
      <c r="B2062" s="1" t="str">
        <f t="shared" si="192"/>
        <v>03/20/20</v>
      </c>
      <c r="C2062" s="10">
        <f t="shared" si="196"/>
        <v>0.59652777777777777</v>
      </c>
      <c r="D2062" s="2" t="str">
        <f t="shared" si="197"/>
        <v>Afternoon</v>
      </c>
      <c r="E2062" s="1" t="str">
        <f t="shared" si="193"/>
        <v>2020</v>
      </c>
      <c r="F2062" s="1" t="str">
        <f t="shared" si="194"/>
        <v>March</v>
      </c>
      <c r="G2062" t="str">
        <f t="shared" si="195"/>
        <v>Friday</v>
      </c>
      <c r="H2062">
        <v>14800</v>
      </c>
      <c r="I2062" t="s">
        <v>40</v>
      </c>
      <c r="J2062">
        <v>1</v>
      </c>
      <c r="K2062">
        <v>1</v>
      </c>
      <c r="AA2062">
        <v>1</v>
      </c>
    </row>
    <row r="2063" spans="1:30" hidden="1" x14ac:dyDescent="0.25">
      <c r="A2063" s="11">
        <v>43910.652777777781</v>
      </c>
      <c r="B2063" s="1" t="str">
        <f t="shared" si="192"/>
        <v>03/20/20</v>
      </c>
      <c r="C2063" s="10">
        <f t="shared" si="196"/>
        <v>0.65277777777777779</v>
      </c>
      <c r="D2063" s="2" t="str">
        <f t="shared" si="197"/>
        <v>Evening</v>
      </c>
      <c r="E2063" s="1" t="str">
        <f t="shared" si="193"/>
        <v>2020</v>
      </c>
      <c r="F2063" s="1" t="str">
        <f t="shared" si="194"/>
        <v>March</v>
      </c>
      <c r="G2063" t="str">
        <f t="shared" si="195"/>
        <v>Friday</v>
      </c>
      <c r="H2063">
        <v>14000</v>
      </c>
      <c r="I2063" t="s">
        <v>35</v>
      </c>
      <c r="J2063">
        <v>1</v>
      </c>
      <c r="K2063">
        <v>1</v>
      </c>
      <c r="AA2063">
        <v>1</v>
      </c>
    </row>
    <row r="2064" spans="1:30" hidden="1" x14ac:dyDescent="0.25">
      <c r="A2064" s="11">
        <v>43911.461111111108</v>
      </c>
      <c r="B2064" s="1" t="str">
        <f t="shared" si="192"/>
        <v>03/21/20</v>
      </c>
      <c r="C2064" s="10">
        <f t="shared" si="196"/>
        <v>0.46111111111111108</v>
      </c>
      <c r="D2064" s="2" t="str">
        <f t="shared" si="197"/>
        <v>Morning</v>
      </c>
      <c r="E2064" s="1" t="str">
        <f t="shared" si="193"/>
        <v>2020</v>
      </c>
      <c r="F2064" s="1" t="str">
        <f t="shared" si="194"/>
        <v>March</v>
      </c>
      <c r="G2064" t="str">
        <f t="shared" si="195"/>
        <v>Saturday</v>
      </c>
      <c r="H2064">
        <v>27800</v>
      </c>
      <c r="I2064" t="s">
        <v>39</v>
      </c>
      <c r="J2064">
        <v>1</v>
      </c>
      <c r="M2064">
        <v>1</v>
      </c>
      <c r="P2064">
        <v>1</v>
      </c>
      <c r="R2064">
        <v>1</v>
      </c>
      <c r="AA2064">
        <v>1</v>
      </c>
      <c r="AD2064">
        <v>1</v>
      </c>
    </row>
    <row r="2065" spans="1:28" hidden="1" x14ac:dyDescent="0.25">
      <c r="A2065" s="11">
        <v>43911.461111111108</v>
      </c>
      <c r="B2065" s="1" t="str">
        <f t="shared" si="192"/>
        <v>03/21/20</v>
      </c>
      <c r="C2065" s="10">
        <f t="shared" si="196"/>
        <v>0.46111111111111108</v>
      </c>
      <c r="D2065" s="2" t="str">
        <f t="shared" si="197"/>
        <v>Morning</v>
      </c>
      <c r="E2065" s="1" t="str">
        <f t="shared" si="193"/>
        <v>2020</v>
      </c>
      <c r="F2065" s="1" t="str">
        <f t="shared" si="194"/>
        <v>March</v>
      </c>
      <c r="G2065" t="str">
        <f t="shared" si="195"/>
        <v>Saturday</v>
      </c>
      <c r="H2065">
        <v>16100</v>
      </c>
      <c r="I2065" t="s">
        <v>36</v>
      </c>
      <c r="J2065">
        <v>2</v>
      </c>
      <c r="K2065">
        <v>1</v>
      </c>
    </row>
    <row r="2066" spans="1:28" hidden="1" x14ac:dyDescent="0.25">
      <c r="A2066" s="11">
        <v>43911.477777777778</v>
      </c>
      <c r="B2066" s="1" t="str">
        <f t="shared" si="192"/>
        <v>03/21/20</v>
      </c>
      <c r="C2066" s="10">
        <f t="shared" si="196"/>
        <v>0.4777777777777778</v>
      </c>
      <c r="D2066" s="2" t="str">
        <f t="shared" si="197"/>
        <v>Morning</v>
      </c>
      <c r="E2066" s="1" t="str">
        <f t="shared" si="193"/>
        <v>2020</v>
      </c>
      <c r="F2066" s="1" t="str">
        <f t="shared" si="194"/>
        <v>March</v>
      </c>
      <c r="G2066" t="str">
        <f t="shared" si="195"/>
        <v>Saturday</v>
      </c>
      <c r="H2066">
        <v>31600</v>
      </c>
      <c r="I2066" t="s">
        <v>39</v>
      </c>
      <c r="J2066">
        <v>2</v>
      </c>
      <c r="K2066">
        <v>1</v>
      </c>
      <c r="L2066">
        <v>1</v>
      </c>
      <c r="M2066">
        <v>2</v>
      </c>
      <c r="N2066">
        <v>1</v>
      </c>
      <c r="R2066">
        <v>1</v>
      </c>
    </row>
    <row r="2067" spans="1:28" hidden="1" x14ac:dyDescent="0.25">
      <c r="A2067" s="11">
        <v>43911.481249999997</v>
      </c>
      <c r="B2067" s="1" t="str">
        <f t="shared" si="192"/>
        <v>03/21/20</v>
      </c>
      <c r="C2067" s="10">
        <f t="shared" si="196"/>
        <v>0.48125000000000001</v>
      </c>
      <c r="D2067" s="2" t="str">
        <f t="shared" si="197"/>
        <v>Morning</v>
      </c>
      <c r="E2067" s="1" t="str">
        <f t="shared" si="193"/>
        <v>2020</v>
      </c>
      <c r="F2067" s="1" t="str">
        <f t="shared" si="194"/>
        <v>March</v>
      </c>
      <c r="G2067" t="str">
        <f t="shared" si="195"/>
        <v>Saturday</v>
      </c>
      <c r="H2067">
        <v>20000</v>
      </c>
      <c r="I2067" t="s">
        <v>39</v>
      </c>
      <c r="K2067">
        <v>1</v>
      </c>
      <c r="Q2067">
        <v>1</v>
      </c>
      <c r="R2067">
        <v>1</v>
      </c>
      <c r="AA2067">
        <v>1</v>
      </c>
      <c r="AB2067">
        <v>1</v>
      </c>
    </row>
    <row r="2068" spans="1:28" hidden="1" x14ac:dyDescent="0.25">
      <c r="A2068" s="11">
        <v>43911.488888888889</v>
      </c>
      <c r="B2068" s="1" t="str">
        <f t="shared" si="192"/>
        <v>03/21/20</v>
      </c>
      <c r="C2068" s="10">
        <f t="shared" si="196"/>
        <v>0.48888888888888887</v>
      </c>
      <c r="D2068" s="2" t="str">
        <f t="shared" si="197"/>
        <v>Morning</v>
      </c>
      <c r="E2068" s="1" t="str">
        <f t="shared" si="193"/>
        <v>2020</v>
      </c>
      <c r="F2068" s="1" t="str">
        <f t="shared" si="194"/>
        <v>March</v>
      </c>
      <c r="G2068" t="str">
        <f t="shared" si="195"/>
        <v>Saturday</v>
      </c>
      <c r="H2068">
        <v>27600</v>
      </c>
      <c r="I2068" t="s">
        <v>43</v>
      </c>
      <c r="J2068">
        <v>2</v>
      </c>
      <c r="N2068">
        <v>2</v>
      </c>
      <c r="P2068">
        <v>1</v>
      </c>
      <c r="AA2068">
        <v>1</v>
      </c>
    </row>
    <row r="2069" spans="1:28" hidden="1" x14ac:dyDescent="0.25">
      <c r="A2069" s="11">
        <v>43911.501388888886</v>
      </c>
      <c r="B2069" s="1" t="str">
        <f t="shared" si="192"/>
        <v>03/21/20</v>
      </c>
      <c r="C2069" s="10">
        <f t="shared" si="196"/>
        <v>0.50138888888888888</v>
      </c>
      <c r="D2069" s="2" t="str">
        <f t="shared" si="197"/>
        <v>Morning</v>
      </c>
      <c r="E2069" s="1" t="str">
        <f t="shared" si="193"/>
        <v>2020</v>
      </c>
      <c r="F2069" s="1" t="str">
        <f t="shared" si="194"/>
        <v>March</v>
      </c>
      <c r="G2069" t="str">
        <f t="shared" si="195"/>
        <v>Saturday</v>
      </c>
      <c r="H2069">
        <v>37700</v>
      </c>
      <c r="I2069" t="s">
        <v>36</v>
      </c>
      <c r="J2069">
        <v>5</v>
      </c>
      <c r="K2069">
        <v>1</v>
      </c>
      <c r="Q2069">
        <v>2</v>
      </c>
    </row>
    <row r="2070" spans="1:28" hidden="1" x14ac:dyDescent="0.25">
      <c r="A2070" s="11">
        <v>43911.504861111112</v>
      </c>
      <c r="B2070" s="1" t="str">
        <f t="shared" si="192"/>
        <v>03/21/20</v>
      </c>
      <c r="C2070" s="10">
        <f t="shared" si="196"/>
        <v>0.50486111111111109</v>
      </c>
      <c r="D2070" s="2" t="str">
        <f t="shared" si="197"/>
        <v>Morning</v>
      </c>
      <c r="E2070" s="1" t="str">
        <f t="shared" si="193"/>
        <v>2020</v>
      </c>
      <c r="F2070" s="1" t="str">
        <f t="shared" si="194"/>
        <v>March</v>
      </c>
      <c r="G2070" t="str">
        <f t="shared" si="195"/>
        <v>Saturday</v>
      </c>
      <c r="H2070">
        <v>14300</v>
      </c>
      <c r="I2070" t="s">
        <v>40</v>
      </c>
      <c r="J2070">
        <v>1</v>
      </c>
      <c r="K2070">
        <v>1</v>
      </c>
      <c r="L2070">
        <v>1</v>
      </c>
      <c r="AB2070">
        <v>1</v>
      </c>
    </row>
    <row r="2071" spans="1:28" hidden="1" x14ac:dyDescent="0.25">
      <c r="A2071" s="11">
        <v>43911.507638888892</v>
      </c>
      <c r="B2071" s="1" t="str">
        <f t="shared" si="192"/>
        <v>03/21/20</v>
      </c>
      <c r="C2071" s="10">
        <f t="shared" si="196"/>
        <v>0.50763888888888886</v>
      </c>
      <c r="D2071" s="2" t="str">
        <f t="shared" si="197"/>
        <v>Morning</v>
      </c>
      <c r="E2071" s="1" t="str">
        <f t="shared" si="193"/>
        <v>2020</v>
      </c>
      <c r="F2071" s="1" t="str">
        <f t="shared" si="194"/>
        <v>March</v>
      </c>
      <c r="G2071" t="str">
        <f t="shared" si="195"/>
        <v>Saturday</v>
      </c>
      <c r="H2071">
        <v>20900</v>
      </c>
      <c r="I2071" t="s">
        <v>39</v>
      </c>
      <c r="J2071">
        <v>2</v>
      </c>
      <c r="P2071">
        <v>1</v>
      </c>
      <c r="W2071">
        <v>1</v>
      </c>
    </row>
    <row r="2072" spans="1:28" hidden="1" x14ac:dyDescent="0.25">
      <c r="A2072" s="11">
        <v>43911.523611111108</v>
      </c>
      <c r="B2072" s="1" t="str">
        <f t="shared" si="192"/>
        <v>03/21/20</v>
      </c>
      <c r="C2072" s="10">
        <f t="shared" si="196"/>
        <v>0.52361111111111114</v>
      </c>
      <c r="D2072" s="2" t="str">
        <f t="shared" si="197"/>
        <v>Morning</v>
      </c>
      <c r="E2072" s="1" t="str">
        <f t="shared" si="193"/>
        <v>2020</v>
      </c>
      <c r="F2072" s="1" t="str">
        <f t="shared" si="194"/>
        <v>March</v>
      </c>
      <c r="G2072" t="str">
        <f t="shared" si="195"/>
        <v>Saturday</v>
      </c>
      <c r="H2072">
        <v>14800</v>
      </c>
      <c r="I2072" t="s">
        <v>39</v>
      </c>
      <c r="J2072">
        <v>1</v>
      </c>
      <c r="N2072">
        <v>1</v>
      </c>
      <c r="X2072">
        <v>1</v>
      </c>
    </row>
    <row r="2073" spans="1:28" hidden="1" x14ac:dyDescent="0.25">
      <c r="A2073" s="11">
        <v>43911.535416666666</v>
      </c>
      <c r="B2073" s="1" t="str">
        <f t="shared" si="192"/>
        <v>03/21/20</v>
      </c>
      <c r="C2073" s="10">
        <f t="shared" si="196"/>
        <v>0.53541666666666665</v>
      </c>
      <c r="D2073" s="2" t="str">
        <f t="shared" si="197"/>
        <v>Morning</v>
      </c>
      <c r="E2073" s="1" t="str">
        <f t="shared" si="193"/>
        <v>2020</v>
      </c>
      <c r="F2073" s="1" t="str">
        <f t="shared" si="194"/>
        <v>March</v>
      </c>
      <c r="G2073" t="str">
        <f t="shared" si="195"/>
        <v>Saturday</v>
      </c>
      <c r="H2073">
        <v>18300</v>
      </c>
      <c r="I2073" t="s">
        <v>39</v>
      </c>
      <c r="J2073">
        <v>1</v>
      </c>
      <c r="K2073">
        <v>1</v>
      </c>
      <c r="O2073">
        <v>1</v>
      </c>
      <c r="R2073">
        <v>1</v>
      </c>
    </row>
    <row r="2074" spans="1:28" hidden="1" x14ac:dyDescent="0.25">
      <c r="A2074" s="11">
        <v>43911.563888888886</v>
      </c>
      <c r="B2074" s="1" t="str">
        <f t="shared" si="192"/>
        <v>03/21/20</v>
      </c>
      <c r="C2074" s="10">
        <f t="shared" si="196"/>
        <v>0.56388888888888888</v>
      </c>
      <c r="D2074" s="2" t="str">
        <f t="shared" si="197"/>
        <v>Afternoon</v>
      </c>
      <c r="E2074" s="1" t="str">
        <f t="shared" si="193"/>
        <v>2020</v>
      </c>
      <c r="F2074" s="1" t="str">
        <f t="shared" si="194"/>
        <v>March</v>
      </c>
      <c r="G2074" t="str">
        <f t="shared" si="195"/>
        <v>Saturday</v>
      </c>
      <c r="H2074">
        <v>19300</v>
      </c>
      <c r="I2074" t="s">
        <v>39</v>
      </c>
      <c r="J2074">
        <v>1</v>
      </c>
      <c r="N2074">
        <v>1</v>
      </c>
      <c r="P2074">
        <v>1</v>
      </c>
      <c r="AA2074">
        <v>1</v>
      </c>
    </row>
    <row r="2075" spans="1:28" hidden="1" x14ac:dyDescent="0.25">
      <c r="A2075" s="11">
        <v>43911.568055555559</v>
      </c>
      <c r="B2075" s="1" t="str">
        <f t="shared" si="192"/>
        <v>03/21/20</v>
      </c>
      <c r="C2075" s="10">
        <f t="shared" si="196"/>
        <v>0.56805555555555554</v>
      </c>
      <c r="D2075" s="2" t="str">
        <f t="shared" si="197"/>
        <v>Afternoon</v>
      </c>
      <c r="E2075" s="1" t="str">
        <f t="shared" si="193"/>
        <v>2020</v>
      </c>
      <c r="F2075" s="1" t="str">
        <f t="shared" si="194"/>
        <v>March</v>
      </c>
      <c r="G2075" t="str">
        <f t="shared" si="195"/>
        <v>Saturday</v>
      </c>
      <c r="H2075">
        <v>17500</v>
      </c>
      <c r="I2075" t="s">
        <v>36</v>
      </c>
      <c r="K2075">
        <v>2</v>
      </c>
      <c r="M2075">
        <v>1</v>
      </c>
      <c r="N2075">
        <v>1</v>
      </c>
    </row>
    <row r="2076" spans="1:28" hidden="1" x14ac:dyDescent="0.25">
      <c r="A2076" s="11">
        <v>43911.570138888892</v>
      </c>
      <c r="B2076" s="1" t="str">
        <f t="shared" si="192"/>
        <v>03/21/20</v>
      </c>
      <c r="C2076" s="10">
        <f t="shared" si="196"/>
        <v>0.57013888888888886</v>
      </c>
      <c r="D2076" s="2" t="str">
        <f t="shared" si="197"/>
        <v>Afternoon</v>
      </c>
      <c r="E2076" s="1" t="str">
        <f t="shared" si="193"/>
        <v>2020</v>
      </c>
      <c r="F2076" s="1" t="str">
        <f t="shared" si="194"/>
        <v>March</v>
      </c>
      <c r="G2076" t="str">
        <f t="shared" si="195"/>
        <v>Saturday</v>
      </c>
      <c r="H2076">
        <v>17800</v>
      </c>
      <c r="I2076" t="s">
        <v>39</v>
      </c>
      <c r="J2076">
        <v>2</v>
      </c>
      <c r="K2076">
        <v>1</v>
      </c>
      <c r="R2076">
        <v>1</v>
      </c>
    </row>
    <row r="2077" spans="1:28" hidden="1" x14ac:dyDescent="0.25">
      <c r="A2077" s="11">
        <v>43911.595138888886</v>
      </c>
      <c r="B2077" s="1" t="str">
        <f t="shared" si="192"/>
        <v>03/21/20</v>
      </c>
      <c r="C2077" s="10">
        <f t="shared" si="196"/>
        <v>0.59513888888888888</v>
      </c>
      <c r="D2077" s="2" t="str">
        <f t="shared" si="197"/>
        <v>Afternoon</v>
      </c>
      <c r="E2077" s="1" t="str">
        <f t="shared" si="193"/>
        <v>2020</v>
      </c>
      <c r="F2077" s="1" t="str">
        <f t="shared" si="194"/>
        <v>March</v>
      </c>
      <c r="G2077" t="str">
        <f t="shared" si="195"/>
        <v>Saturday</v>
      </c>
      <c r="H2077">
        <v>33100</v>
      </c>
      <c r="I2077" t="s">
        <v>40</v>
      </c>
      <c r="J2077">
        <v>2</v>
      </c>
      <c r="K2077">
        <v>2</v>
      </c>
      <c r="M2077">
        <v>1</v>
      </c>
      <c r="N2077">
        <v>3</v>
      </c>
    </row>
    <row r="2078" spans="1:28" hidden="1" x14ac:dyDescent="0.25">
      <c r="A2078" s="11">
        <v>43911.602777777778</v>
      </c>
      <c r="B2078" s="1" t="str">
        <f t="shared" si="192"/>
        <v>03/21/20</v>
      </c>
      <c r="C2078" s="10">
        <f t="shared" si="196"/>
        <v>0.60277777777777775</v>
      </c>
      <c r="D2078" s="2" t="str">
        <f t="shared" si="197"/>
        <v>Afternoon</v>
      </c>
      <c r="E2078" s="1" t="str">
        <f t="shared" si="193"/>
        <v>2020</v>
      </c>
      <c r="F2078" s="1" t="str">
        <f t="shared" si="194"/>
        <v>March</v>
      </c>
      <c r="G2078" t="str">
        <f t="shared" si="195"/>
        <v>Saturday</v>
      </c>
      <c r="H2078">
        <v>15800</v>
      </c>
      <c r="I2078" t="s">
        <v>39</v>
      </c>
      <c r="J2078">
        <v>1</v>
      </c>
      <c r="P2078">
        <v>1</v>
      </c>
      <c r="X2078">
        <v>1</v>
      </c>
    </row>
    <row r="2079" spans="1:28" hidden="1" x14ac:dyDescent="0.25">
      <c r="A2079" s="11">
        <v>43911.626388888886</v>
      </c>
      <c r="B2079" s="1" t="str">
        <f t="shared" si="192"/>
        <v>03/21/20</v>
      </c>
      <c r="C2079" s="10">
        <f t="shared" si="196"/>
        <v>0.62638888888888888</v>
      </c>
      <c r="D2079" s="2" t="str">
        <f t="shared" si="197"/>
        <v>Afternoon</v>
      </c>
      <c r="E2079" s="1" t="str">
        <f t="shared" si="193"/>
        <v>2020</v>
      </c>
      <c r="F2079" s="1" t="str">
        <f t="shared" si="194"/>
        <v>March</v>
      </c>
      <c r="G2079" t="str">
        <f t="shared" si="195"/>
        <v>Saturday</v>
      </c>
      <c r="H2079">
        <v>16400</v>
      </c>
      <c r="I2079" t="s">
        <v>45</v>
      </c>
      <c r="J2079">
        <v>3</v>
      </c>
    </row>
    <row r="2080" spans="1:28" hidden="1" x14ac:dyDescent="0.25">
      <c r="A2080" s="11">
        <v>43911.634722222225</v>
      </c>
      <c r="B2080" s="1" t="str">
        <f t="shared" si="192"/>
        <v>03/21/20</v>
      </c>
      <c r="C2080" s="10">
        <f t="shared" si="196"/>
        <v>0.63472222222222219</v>
      </c>
      <c r="D2080" s="2" t="str">
        <f t="shared" si="197"/>
        <v>Afternoon</v>
      </c>
      <c r="E2080" s="1" t="str">
        <f t="shared" si="193"/>
        <v>2020</v>
      </c>
      <c r="F2080" s="1" t="str">
        <f t="shared" si="194"/>
        <v>March</v>
      </c>
      <c r="G2080" t="str">
        <f t="shared" si="195"/>
        <v>Saturday</v>
      </c>
      <c r="H2080">
        <v>19600</v>
      </c>
      <c r="I2080" t="s">
        <v>39</v>
      </c>
      <c r="J2080">
        <v>1</v>
      </c>
      <c r="P2080">
        <v>1</v>
      </c>
      <c r="W2080">
        <v>1</v>
      </c>
      <c r="AA2080">
        <v>1</v>
      </c>
    </row>
    <row r="2081" spans="1:29" hidden="1" x14ac:dyDescent="0.25">
      <c r="A2081" s="11">
        <v>43912.459722222222</v>
      </c>
      <c r="B2081" s="1" t="str">
        <f t="shared" si="192"/>
        <v>03/22/20</v>
      </c>
      <c r="C2081" s="10">
        <f t="shared" si="196"/>
        <v>0.4597222222222222</v>
      </c>
      <c r="D2081" s="2" t="str">
        <f t="shared" si="197"/>
        <v>Morning</v>
      </c>
      <c r="E2081" s="1" t="str">
        <f t="shared" si="193"/>
        <v>2020</v>
      </c>
      <c r="F2081" s="1" t="str">
        <f t="shared" si="194"/>
        <v>March</v>
      </c>
      <c r="G2081" t="str">
        <f t="shared" si="195"/>
        <v>Sunday</v>
      </c>
      <c r="H2081">
        <v>18500</v>
      </c>
      <c r="I2081" t="s">
        <v>34</v>
      </c>
      <c r="R2081">
        <v>2</v>
      </c>
      <c r="S2081">
        <v>1</v>
      </c>
      <c r="AB2081">
        <v>2</v>
      </c>
    </row>
    <row r="2082" spans="1:29" hidden="1" x14ac:dyDescent="0.25">
      <c r="A2082" s="11">
        <v>43912.473611111112</v>
      </c>
      <c r="B2082" s="1" t="str">
        <f t="shared" si="192"/>
        <v>03/22/20</v>
      </c>
      <c r="C2082" s="10">
        <f t="shared" si="196"/>
        <v>0.47361111111111115</v>
      </c>
      <c r="D2082" s="2" t="str">
        <f t="shared" si="197"/>
        <v>Morning</v>
      </c>
      <c r="E2082" s="1" t="str">
        <f t="shared" si="193"/>
        <v>2020</v>
      </c>
      <c r="F2082" s="1" t="str">
        <f t="shared" si="194"/>
        <v>March</v>
      </c>
      <c r="G2082" t="str">
        <f t="shared" si="195"/>
        <v>Sunday</v>
      </c>
      <c r="H2082">
        <v>14800</v>
      </c>
      <c r="I2082" t="s">
        <v>35</v>
      </c>
      <c r="J2082">
        <v>1</v>
      </c>
      <c r="M2082">
        <v>2</v>
      </c>
    </row>
    <row r="2083" spans="1:29" hidden="1" x14ac:dyDescent="0.25">
      <c r="A2083" s="11">
        <v>43912.481944444444</v>
      </c>
      <c r="B2083" s="1" t="str">
        <f t="shared" si="192"/>
        <v>03/22/20</v>
      </c>
      <c r="C2083" s="10">
        <f t="shared" si="196"/>
        <v>0.48194444444444445</v>
      </c>
      <c r="D2083" s="2" t="str">
        <f t="shared" si="197"/>
        <v>Morning</v>
      </c>
      <c r="E2083" s="1" t="str">
        <f t="shared" si="193"/>
        <v>2020</v>
      </c>
      <c r="F2083" s="1" t="str">
        <f t="shared" si="194"/>
        <v>March</v>
      </c>
      <c r="G2083" t="str">
        <f t="shared" si="195"/>
        <v>Sunday</v>
      </c>
      <c r="H2083">
        <v>15100</v>
      </c>
      <c r="I2083" t="s">
        <v>45</v>
      </c>
      <c r="J2083">
        <v>2</v>
      </c>
      <c r="K2083">
        <v>1</v>
      </c>
    </row>
    <row r="2084" spans="1:29" hidden="1" x14ac:dyDescent="0.25">
      <c r="A2084" s="11">
        <v>43912.488194444442</v>
      </c>
      <c r="B2084" s="1" t="str">
        <f t="shared" si="192"/>
        <v>03/22/20</v>
      </c>
      <c r="C2084" s="10">
        <f t="shared" si="196"/>
        <v>0.48819444444444443</v>
      </c>
      <c r="D2084" s="2" t="str">
        <f t="shared" si="197"/>
        <v>Morning</v>
      </c>
      <c r="E2084" s="1" t="str">
        <f t="shared" si="193"/>
        <v>2020</v>
      </c>
      <c r="F2084" s="1" t="str">
        <f t="shared" si="194"/>
        <v>March</v>
      </c>
      <c r="G2084" t="str">
        <f t="shared" si="195"/>
        <v>Sunday</v>
      </c>
      <c r="H2084">
        <v>32900</v>
      </c>
      <c r="I2084" t="s">
        <v>39</v>
      </c>
      <c r="J2084">
        <v>3</v>
      </c>
      <c r="K2084">
        <v>1</v>
      </c>
      <c r="M2084">
        <v>1</v>
      </c>
      <c r="P2084">
        <v>1</v>
      </c>
      <c r="AC2084">
        <v>1</v>
      </c>
    </row>
    <row r="2085" spans="1:29" hidden="1" x14ac:dyDescent="0.25">
      <c r="A2085" s="11">
        <v>43912.513194444444</v>
      </c>
      <c r="B2085" s="1" t="str">
        <f t="shared" si="192"/>
        <v>03/22/20</v>
      </c>
      <c r="C2085" s="10">
        <f t="shared" si="196"/>
        <v>0.5131944444444444</v>
      </c>
      <c r="D2085" s="2" t="str">
        <f t="shared" si="197"/>
        <v>Morning</v>
      </c>
      <c r="E2085" s="1" t="str">
        <f t="shared" si="193"/>
        <v>2020</v>
      </c>
      <c r="F2085" s="1" t="str">
        <f t="shared" si="194"/>
        <v>March</v>
      </c>
      <c r="G2085" t="str">
        <f t="shared" si="195"/>
        <v>Sunday</v>
      </c>
      <c r="H2085">
        <v>16600</v>
      </c>
      <c r="I2085" t="s">
        <v>38</v>
      </c>
      <c r="J2085">
        <v>2</v>
      </c>
      <c r="M2085">
        <v>1</v>
      </c>
    </row>
    <row r="2086" spans="1:29" hidden="1" x14ac:dyDescent="0.25">
      <c r="A2086" s="11">
        <v>43912.526388888888</v>
      </c>
      <c r="B2086" s="1" t="str">
        <f t="shared" si="192"/>
        <v>03/22/20</v>
      </c>
      <c r="C2086" s="10">
        <f t="shared" si="196"/>
        <v>0.52638888888888891</v>
      </c>
      <c r="D2086" s="2" t="str">
        <f t="shared" si="197"/>
        <v>Morning</v>
      </c>
      <c r="E2086" s="1" t="str">
        <f t="shared" si="193"/>
        <v>2020</v>
      </c>
      <c r="F2086" s="1" t="str">
        <f t="shared" si="194"/>
        <v>March</v>
      </c>
      <c r="G2086" t="str">
        <f t="shared" si="195"/>
        <v>Sunday</v>
      </c>
      <c r="H2086">
        <v>31500</v>
      </c>
      <c r="I2086" t="s">
        <v>38</v>
      </c>
      <c r="J2086">
        <v>5</v>
      </c>
      <c r="P2086">
        <v>1</v>
      </c>
    </row>
    <row r="2087" spans="1:29" hidden="1" x14ac:dyDescent="0.25">
      <c r="A2087" s="11">
        <v>43912.529861111114</v>
      </c>
      <c r="B2087" s="1" t="str">
        <f t="shared" si="192"/>
        <v>03/22/20</v>
      </c>
      <c r="C2087" s="10">
        <f t="shared" si="196"/>
        <v>0.52986111111111112</v>
      </c>
      <c r="D2087" s="2" t="str">
        <f t="shared" si="197"/>
        <v>Morning</v>
      </c>
      <c r="E2087" s="1" t="str">
        <f t="shared" si="193"/>
        <v>2020</v>
      </c>
      <c r="F2087" s="1" t="str">
        <f t="shared" si="194"/>
        <v>March</v>
      </c>
      <c r="G2087" t="str">
        <f t="shared" si="195"/>
        <v>Sunday</v>
      </c>
      <c r="H2087">
        <v>15100</v>
      </c>
      <c r="I2087" t="s">
        <v>40</v>
      </c>
      <c r="J2087">
        <v>2</v>
      </c>
      <c r="R2087">
        <v>1</v>
      </c>
    </row>
    <row r="2088" spans="1:29" hidden="1" x14ac:dyDescent="0.25">
      <c r="A2088" s="11">
        <v>43912.554861111108</v>
      </c>
      <c r="B2088" s="1" t="str">
        <f t="shared" si="192"/>
        <v>03/22/20</v>
      </c>
      <c r="C2088" s="10">
        <f t="shared" si="196"/>
        <v>0.55486111111111114</v>
      </c>
      <c r="D2088" s="2" t="str">
        <f t="shared" si="197"/>
        <v>Afternoon</v>
      </c>
      <c r="E2088" s="1" t="str">
        <f t="shared" si="193"/>
        <v>2020</v>
      </c>
      <c r="F2088" s="1" t="str">
        <f t="shared" si="194"/>
        <v>March</v>
      </c>
      <c r="G2088" t="str">
        <f t="shared" si="195"/>
        <v>Sunday</v>
      </c>
      <c r="H2088">
        <v>21800</v>
      </c>
      <c r="I2088" t="s">
        <v>39</v>
      </c>
      <c r="J2088">
        <v>1</v>
      </c>
      <c r="K2088">
        <v>1</v>
      </c>
      <c r="M2088">
        <v>2</v>
      </c>
    </row>
    <row r="2089" spans="1:29" hidden="1" x14ac:dyDescent="0.25">
      <c r="A2089" s="11">
        <v>43912.556250000001</v>
      </c>
      <c r="B2089" s="1" t="str">
        <f t="shared" si="192"/>
        <v>03/22/20</v>
      </c>
      <c r="C2089" s="10">
        <f t="shared" si="196"/>
        <v>0.55625000000000002</v>
      </c>
      <c r="D2089" s="2" t="str">
        <f t="shared" si="197"/>
        <v>Afternoon</v>
      </c>
      <c r="E2089" s="1" t="str">
        <f t="shared" si="193"/>
        <v>2020</v>
      </c>
      <c r="F2089" s="1" t="str">
        <f t="shared" si="194"/>
        <v>March</v>
      </c>
      <c r="G2089" t="str">
        <f t="shared" si="195"/>
        <v>Sunday</v>
      </c>
      <c r="H2089">
        <v>20900</v>
      </c>
      <c r="I2089" t="s">
        <v>36</v>
      </c>
      <c r="J2089">
        <v>3</v>
      </c>
      <c r="K2089">
        <v>1</v>
      </c>
    </row>
    <row r="2090" spans="1:29" hidden="1" x14ac:dyDescent="0.25">
      <c r="A2090" s="11">
        <v>43912.577777777777</v>
      </c>
      <c r="B2090" s="1" t="str">
        <f t="shared" si="192"/>
        <v>03/22/20</v>
      </c>
      <c r="C2090" s="10">
        <f t="shared" si="196"/>
        <v>0.57777777777777783</v>
      </c>
      <c r="D2090" s="2" t="str">
        <f t="shared" si="197"/>
        <v>Afternoon</v>
      </c>
      <c r="E2090" s="1" t="str">
        <f t="shared" si="193"/>
        <v>2020</v>
      </c>
      <c r="F2090" s="1" t="str">
        <f t="shared" si="194"/>
        <v>March</v>
      </c>
      <c r="G2090" t="str">
        <f t="shared" si="195"/>
        <v>Sunday</v>
      </c>
      <c r="H2090">
        <v>15600</v>
      </c>
      <c r="I2090" t="s">
        <v>40</v>
      </c>
      <c r="J2090">
        <v>2</v>
      </c>
      <c r="M2090">
        <v>1</v>
      </c>
    </row>
    <row r="2091" spans="1:29" hidden="1" x14ac:dyDescent="0.25">
      <c r="A2091" s="11">
        <v>43912.604861111111</v>
      </c>
      <c r="B2091" s="1" t="str">
        <f t="shared" si="192"/>
        <v>03/22/20</v>
      </c>
      <c r="C2091" s="10">
        <f t="shared" si="196"/>
        <v>0.60486111111111118</v>
      </c>
      <c r="D2091" s="2" t="str">
        <f t="shared" si="197"/>
        <v>Afternoon</v>
      </c>
      <c r="E2091" s="1" t="str">
        <f t="shared" si="193"/>
        <v>2020</v>
      </c>
      <c r="F2091" s="1" t="str">
        <f t="shared" si="194"/>
        <v>March</v>
      </c>
      <c r="G2091" t="str">
        <f t="shared" si="195"/>
        <v>Sunday</v>
      </c>
      <c r="H2091">
        <v>19500</v>
      </c>
      <c r="I2091" t="s">
        <v>41</v>
      </c>
      <c r="M2091">
        <v>1</v>
      </c>
      <c r="N2091">
        <v>2</v>
      </c>
      <c r="P2091">
        <v>1</v>
      </c>
    </row>
    <row r="2092" spans="1:29" hidden="1" x14ac:dyDescent="0.25">
      <c r="A2092" s="11">
        <v>43912.618750000001</v>
      </c>
      <c r="B2092" s="1" t="str">
        <f t="shared" si="192"/>
        <v>03/22/20</v>
      </c>
      <c r="C2092" s="10">
        <f t="shared" si="196"/>
        <v>0.61875000000000002</v>
      </c>
      <c r="D2092" s="2" t="str">
        <f t="shared" si="197"/>
        <v>Afternoon</v>
      </c>
      <c r="E2092" s="1" t="str">
        <f t="shared" si="193"/>
        <v>2020</v>
      </c>
      <c r="F2092" s="1" t="str">
        <f t="shared" si="194"/>
        <v>March</v>
      </c>
      <c r="G2092" t="str">
        <f t="shared" si="195"/>
        <v>Sunday</v>
      </c>
      <c r="H2092">
        <v>16100</v>
      </c>
      <c r="I2092" t="s">
        <v>39</v>
      </c>
      <c r="J2092">
        <v>2</v>
      </c>
      <c r="AC2092">
        <v>1</v>
      </c>
    </row>
    <row r="2093" spans="1:29" hidden="1" x14ac:dyDescent="0.25">
      <c r="A2093" s="11">
        <v>43912.63958333333</v>
      </c>
      <c r="B2093" s="1" t="str">
        <f t="shared" si="192"/>
        <v>03/22/20</v>
      </c>
      <c r="C2093" s="10">
        <f t="shared" si="196"/>
        <v>0.63958333333333328</v>
      </c>
      <c r="D2093" s="2" t="str">
        <f t="shared" si="197"/>
        <v>Afternoon</v>
      </c>
      <c r="E2093" s="1" t="str">
        <f t="shared" si="193"/>
        <v>2020</v>
      </c>
      <c r="F2093" s="1" t="str">
        <f t="shared" si="194"/>
        <v>March</v>
      </c>
      <c r="G2093" t="str">
        <f t="shared" si="195"/>
        <v>Sunday</v>
      </c>
      <c r="H2093">
        <v>19300</v>
      </c>
      <c r="I2093" t="s">
        <v>34</v>
      </c>
      <c r="J2093">
        <v>1</v>
      </c>
      <c r="M2093">
        <v>2</v>
      </c>
      <c r="S2093">
        <v>1</v>
      </c>
    </row>
    <row r="2094" spans="1:29" hidden="1" x14ac:dyDescent="0.25">
      <c r="A2094" s="11">
        <v>43913.462500000001</v>
      </c>
      <c r="B2094" s="1" t="str">
        <f t="shared" si="192"/>
        <v>03/23/20</v>
      </c>
      <c r="C2094" s="10">
        <f t="shared" si="196"/>
        <v>0.46249999999999997</v>
      </c>
      <c r="D2094" s="2" t="str">
        <f t="shared" si="197"/>
        <v>Morning</v>
      </c>
      <c r="E2094" s="1" t="str">
        <f t="shared" si="193"/>
        <v>2020</v>
      </c>
      <c r="F2094" s="1" t="str">
        <f t="shared" si="194"/>
        <v>March</v>
      </c>
      <c r="G2094" t="str">
        <f t="shared" si="195"/>
        <v>Monday</v>
      </c>
      <c r="H2094">
        <v>14500</v>
      </c>
      <c r="I2094" t="s">
        <v>43</v>
      </c>
      <c r="K2094">
        <v>1</v>
      </c>
      <c r="P2094">
        <v>1</v>
      </c>
      <c r="AA2094">
        <v>1</v>
      </c>
    </row>
    <row r="2095" spans="1:29" hidden="1" x14ac:dyDescent="0.25">
      <c r="A2095" s="11">
        <v>43913.495138888888</v>
      </c>
      <c r="B2095" s="1" t="str">
        <f t="shared" si="192"/>
        <v>03/23/20</v>
      </c>
      <c r="C2095" s="10">
        <f t="shared" si="196"/>
        <v>0.49513888888888885</v>
      </c>
      <c r="D2095" s="2" t="str">
        <f t="shared" si="197"/>
        <v>Morning</v>
      </c>
      <c r="E2095" s="1" t="str">
        <f t="shared" si="193"/>
        <v>2020</v>
      </c>
      <c r="F2095" s="1" t="str">
        <f t="shared" si="194"/>
        <v>March</v>
      </c>
      <c r="G2095" t="str">
        <f t="shared" si="195"/>
        <v>Monday</v>
      </c>
      <c r="H2095">
        <v>14500</v>
      </c>
      <c r="I2095" t="s">
        <v>35</v>
      </c>
      <c r="K2095">
        <v>1</v>
      </c>
      <c r="P2095">
        <v>2</v>
      </c>
    </row>
    <row r="2096" spans="1:29" hidden="1" x14ac:dyDescent="0.25">
      <c r="A2096" s="11">
        <v>43913.50277777778</v>
      </c>
      <c r="B2096" s="1" t="str">
        <f t="shared" si="192"/>
        <v>03/23/20</v>
      </c>
      <c r="C2096" s="10">
        <f t="shared" si="196"/>
        <v>0.50277777777777777</v>
      </c>
      <c r="D2096" s="2" t="str">
        <f t="shared" si="197"/>
        <v>Morning</v>
      </c>
      <c r="E2096" s="1" t="str">
        <f t="shared" si="193"/>
        <v>2020</v>
      </c>
      <c r="F2096" s="1" t="str">
        <f t="shared" si="194"/>
        <v>March</v>
      </c>
      <c r="G2096" t="str">
        <f t="shared" si="195"/>
        <v>Monday</v>
      </c>
      <c r="H2096">
        <v>15500</v>
      </c>
      <c r="I2096" t="s">
        <v>39</v>
      </c>
      <c r="P2096">
        <v>1</v>
      </c>
      <c r="X2096">
        <v>2</v>
      </c>
    </row>
    <row r="2097" spans="1:32" hidden="1" x14ac:dyDescent="0.25">
      <c r="A2097" s="11">
        <v>43913.525694444441</v>
      </c>
      <c r="B2097" s="1" t="str">
        <f t="shared" si="192"/>
        <v>03/23/20</v>
      </c>
      <c r="C2097" s="10">
        <f t="shared" si="196"/>
        <v>0.52569444444444446</v>
      </c>
      <c r="D2097" s="2" t="str">
        <f t="shared" si="197"/>
        <v>Morning</v>
      </c>
      <c r="E2097" s="1" t="str">
        <f t="shared" si="193"/>
        <v>2020</v>
      </c>
      <c r="F2097" s="1" t="str">
        <f t="shared" si="194"/>
        <v>March</v>
      </c>
      <c r="G2097" t="str">
        <f t="shared" si="195"/>
        <v>Monday</v>
      </c>
      <c r="H2097">
        <v>34100</v>
      </c>
      <c r="I2097" t="s">
        <v>42</v>
      </c>
      <c r="J2097">
        <v>2</v>
      </c>
      <c r="M2097">
        <v>1</v>
      </c>
      <c r="X2097">
        <v>1</v>
      </c>
      <c r="AD2097">
        <v>1</v>
      </c>
      <c r="AF2097">
        <v>1</v>
      </c>
    </row>
    <row r="2098" spans="1:32" hidden="1" x14ac:dyDescent="0.25">
      <c r="A2098" s="11">
        <v>43913.530555555553</v>
      </c>
      <c r="B2098" s="1" t="str">
        <f t="shared" si="192"/>
        <v>03/23/20</v>
      </c>
      <c r="C2098" s="10">
        <f t="shared" si="196"/>
        <v>0.53055555555555556</v>
      </c>
      <c r="D2098" s="2" t="str">
        <f t="shared" si="197"/>
        <v>Morning</v>
      </c>
      <c r="E2098" s="1" t="str">
        <f t="shared" si="193"/>
        <v>2020</v>
      </c>
      <c r="F2098" s="1" t="str">
        <f t="shared" si="194"/>
        <v>March</v>
      </c>
      <c r="G2098" t="str">
        <f t="shared" si="195"/>
        <v>Monday</v>
      </c>
      <c r="H2098">
        <v>15000</v>
      </c>
      <c r="I2098" t="s">
        <v>36</v>
      </c>
      <c r="P2098">
        <v>1</v>
      </c>
      <c r="Q2098">
        <v>1</v>
      </c>
      <c r="R2098">
        <v>1</v>
      </c>
    </row>
    <row r="2099" spans="1:32" hidden="1" x14ac:dyDescent="0.25">
      <c r="A2099" s="11">
        <v>43913.55</v>
      </c>
      <c r="B2099" s="1" t="str">
        <f t="shared" si="192"/>
        <v>03/23/20</v>
      </c>
      <c r="C2099" s="10">
        <f t="shared" si="196"/>
        <v>0.54999999999999993</v>
      </c>
      <c r="D2099" s="2" t="str">
        <f t="shared" si="197"/>
        <v>Afternoon</v>
      </c>
      <c r="E2099" s="1" t="str">
        <f t="shared" si="193"/>
        <v>2020</v>
      </c>
      <c r="F2099" s="1" t="str">
        <f t="shared" si="194"/>
        <v>March</v>
      </c>
      <c r="G2099" t="str">
        <f t="shared" si="195"/>
        <v>Monday</v>
      </c>
      <c r="H2099">
        <v>18600</v>
      </c>
      <c r="I2099" t="s">
        <v>37</v>
      </c>
      <c r="J2099">
        <v>2</v>
      </c>
      <c r="K2099">
        <v>1</v>
      </c>
      <c r="N2099">
        <v>1</v>
      </c>
    </row>
    <row r="2100" spans="1:32" hidden="1" x14ac:dyDescent="0.25">
      <c r="A2100" s="11">
        <v>43913.581250000003</v>
      </c>
      <c r="B2100" s="1" t="str">
        <f t="shared" si="192"/>
        <v>03/23/20</v>
      </c>
      <c r="C2100" s="10">
        <f t="shared" si="196"/>
        <v>0.58124999999999993</v>
      </c>
      <c r="D2100" s="2" t="str">
        <f t="shared" si="197"/>
        <v>Afternoon</v>
      </c>
      <c r="E2100" s="1" t="str">
        <f t="shared" si="193"/>
        <v>2020</v>
      </c>
      <c r="F2100" s="1" t="str">
        <f t="shared" si="194"/>
        <v>March</v>
      </c>
      <c r="G2100" t="str">
        <f t="shared" si="195"/>
        <v>Monday</v>
      </c>
      <c r="H2100">
        <v>17800</v>
      </c>
      <c r="I2100" t="s">
        <v>39</v>
      </c>
      <c r="J2100">
        <v>2</v>
      </c>
      <c r="K2100">
        <v>1</v>
      </c>
      <c r="N2100">
        <v>1</v>
      </c>
    </row>
    <row r="2101" spans="1:32" hidden="1" x14ac:dyDescent="0.25">
      <c r="A2101" s="11">
        <v>43913.581944444442</v>
      </c>
      <c r="B2101" s="1" t="str">
        <f t="shared" si="192"/>
        <v>03/23/20</v>
      </c>
      <c r="C2101" s="10">
        <f t="shared" si="196"/>
        <v>0.58194444444444449</v>
      </c>
      <c r="D2101" s="2" t="str">
        <f t="shared" si="197"/>
        <v>Afternoon</v>
      </c>
      <c r="E2101" s="1" t="str">
        <f t="shared" si="193"/>
        <v>2020</v>
      </c>
      <c r="F2101" s="1" t="str">
        <f t="shared" si="194"/>
        <v>March</v>
      </c>
      <c r="G2101" t="str">
        <f t="shared" si="195"/>
        <v>Monday</v>
      </c>
      <c r="H2101">
        <v>24200</v>
      </c>
      <c r="I2101" t="s">
        <v>45</v>
      </c>
      <c r="J2101">
        <v>3</v>
      </c>
      <c r="Q2101">
        <v>1</v>
      </c>
      <c r="W2101">
        <v>1</v>
      </c>
    </row>
    <row r="2102" spans="1:32" hidden="1" x14ac:dyDescent="0.25">
      <c r="A2102" s="11">
        <v>43913.605555555558</v>
      </c>
      <c r="B2102" s="1" t="str">
        <f t="shared" si="192"/>
        <v>03/23/20</v>
      </c>
      <c r="C2102" s="10">
        <f t="shared" si="196"/>
        <v>0.60555555555555551</v>
      </c>
      <c r="D2102" s="2" t="str">
        <f t="shared" si="197"/>
        <v>Afternoon</v>
      </c>
      <c r="E2102" s="1" t="str">
        <f t="shared" si="193"/>
        <v>2020</v>
      </c>
      <c r="F2102" s="1" t="str">
        <f t="shared" si="194"/>
        <v>March</v>
      </c>
      <c r="G2102" t="str">
        <f t="shared" si="195"/>
        <v>Monday</v>
      </c>
      <c r="H2102">
        <v>40700</v>
      </c>
      <c r="I2102" t="s">
        <v>39</v>
      </c>
      <c r="J2102">
        <v>4</v>
      </c>
      <c r="P2102">
        <v>2</v>
      </c>
      <c r="R2102">
        <v>3</v>
      </c>
    </row>
    <row r="2103" spans="1:32" hidden="1" x14ac:dyDescent="0.25">
      <c r="A2103" s="11">
        <v>43913.617361111108</v>
      </c>
      <c r="B2103" s="1" t="str">
        <f t="shared" si="192"/>
        <v>03/23/20</v>
      </c>
      <c r="C2103" s="10">
        <f t="shared" si="196"/>
        <v>0.61736111111111114</v>
      </c>
      <c r="D2103" s="2" t="str">
        <f t="shared" si="197"/>
        <v>Afternoon</v>
      </c>
      <c r="E2103" s="1" t="str">
        <f t="shared" si="193"/>
        <v>2020</v>
      </c>
      <c r="F2103" s="1" t="str">
        <f t="shared" si="194"/>
        <v>March</v>
      </c>
      <c r="G2103" t="str">
        <f t="shared" si="195"/>
        <v>Monday</v>
      </c>
      <c r="H2103">
        <v>18300</v>
      </c>
      <c r="I2103" t="s">
        <v>40</v>
      </c>
      <c r="J2103">
        <v>1</v>
      </c>
      <c r="K2103">
        <v>2</v>
      </c>
      <c r="O2103">
        <v>1</v>
      </c>
    </row>
    <row r="2104" spans="1:32" hidden="1" x14ac:dyDescent="0.25">
      <c r="A2104" s="11">
        <v>43915.461805555555</v>
      </c>
      <c r="B2104" s="1" t="str">
        <f t="shared" si="192"/>
        <v>03/25/20</v>
      </c>
      <c r="C2104" s="10">
        <f t="shared" si="196"/>
        <v>0.46180555555555558</v>
      </c>
      <c r="D2104" s="2" t="str">
        <f t="shared" si="197"/>
        <v>Morning</v>
      </c>
      <c r="E2104" s="1" t="str">
        <f t="shared" si="193"/>
        <v>2020</v>
      </c>
      <c r="F2104" s="1" t="str">
        <f t="shared" si="194"/>
        <v>March</v>
      </c>
      <c r="G2104" t="str">
        <f t="shared" si="195"/>
        <v>Wednesday</v>
      </c>
      <c r="H2104">
        <v>19300</v>
      </c>
      <c r="I2104" t="s">
        <v>48</v>
      </c>
      <c r="J2104">
        <v>1</v>
      </c>
      <c r="P2104">
        <v>1</v>
      </c>
      <c r="R2104">
        <v>2</v>
      </c>
    </row>
    <row r="2105" spans="1:32" hidden="1" x14ac:dyDescent="0.25">
      <c r="A2105" s="11">
        <v>43915.467361111114</v>
      </c>
      <c r="B2105" s="1" t="str">
        <f t="shared" si="192"/>
        <v>03/25/20</v>
      </c>
      <c r="C2105" s="10">
        <f t="shared" si="196"/>
        <v>0.46736111111111112</v>
      </c>
      <c r="D2105" s="2" t="str">
        <f t="shared" si="197"/>
        <v>Morning</v>
      </c>
      <c r="E2105" s="1" t="str">
        <f t="shared" si="193"/>
        <v>2020</v>
      </c>
      <c r="F2105" s="1" t="str">
        <f t="shared" si="194"/>
        <v>March</v>
      </c>
      <c r="G2105" t="str">
        <f t="shared" si="195"/>
        <v>Wednesday</v>
      </c>
      <c r="H2105">
        <v>15800</v>
      </c>
      <c r="I2105" t="s">
        <v>33</v>
      </c>
      <c r="J2105">
        <v>1</v>
      </c>
      <c r="X2105">
        <v>1</v>
      </c>
      <c r="AA2105">
        <v>1</v>
      </c>
    </row>
    <row r="2106" spans="1:32" hidden="1" x14ac:dyDescent="0.25">
      <c r="A2106" s="11">
        <v>43915.529166666667</v>
      </c>
      <c r="B2106" s="1" t="str">
        <f t="shared" si="192"/>
        <v>03/25/20</v>
      </c>
      <c r="C2106" s="10">
        <f t="shared" si="196"/>
        <v>0.52916666666666667</v>
      </c>
      <c r="D2106" s="2" t="str">
        <f t="shared" si="197"/>
        <v>Morning</v>
      </c>
      <c r="E2106" s="1" t="str">
        <f t="shared" si="193"/>
        <v>2020</v>
      </c>
      <c r="F2106" s="1" t="str">
        <f t="shared" si="194"/>
        <v>March</v>
      </c>
      <c r="G2106" t="str">
        <f t="shared" si="195"/>
        <v>Wednesday</v>
      </c>
      <c r="H2106">
        <v>18800</v>
      </c>
      <c r="I2106" t="s">
        <v>46</v>
      </c>
      <c r="J2106">
        <v>1</v>
      </c>
      <c r="K2106">
        <v>1</v>
      </c>
      <c r="P2106">
        <v>1</v>
      </c>
      <c r="Q2106">
        <v>1</v>
      </c>
    </row>
    <row r="2107" spans="1:32" hidden="1" x14ac:dyDescent="0.25">
      <c r="A2107" s="11">
        <v>43915.588888888888</v>
      </c>
      <c r="B2107" s="1" t="str">
        <f t="shared" si="192"/>
        <v>03/25/20</v>
      </c>
      <c r="C2107" s="10">
        <f t="shared" si="196"/>
        <v>0.58888888888888891</v>
      </c>
      <c r="D2107" s="2" t="str">
        <f t="shared" si="197"/>
        <v>Afternoon</v>
      </c>
      <c r="E2107" s="1" t="str">
        <f t="shared" si="193"/>
        <v>2020</v>
      </c>
      <c r="F2107" s="1" t="str">
        <f t="shared" si="194"/>
        <v>March</v>
      </c>
      <c r="G2107" t="str">
        <f t="shared" si="195"/>
        <v>Wednesday</v>
      </c>
      <c r="H2107">
        <v>18000</v>
      </c>
      <c r="I2107" t="s">
        <v>38</v>
      </c>
      <c r="N2107">
        <v>2</v>
      </c>
      <c r="R2107">
        <v>1</v>
      </c>
      <c r="AD2107">
        <v>1</v>
      </c>
    </row>
    <row r="2108" spans="1:32" hidden="1" x14ac:dyDescent="0.25">
      <c r="A2108" s="11">
        <v>43915.591666666667</v>
      </c>
      <c r="B2108" s="1" t="str">
        <f t="shared" si="192"/>
        <v>03/25/20</v>
      </c>
      <c r="C2108" s="10">
        <f t="shared" si="196"/>
        <v>0.59166666666666667</v>
      </c>
      <c r="D2108" s="2" t="str">
        <f t="shared" si="197"/>
        <v>Afternoon</v>
      </c>
      <c r="E2108" s="1" t="str">
        <f t="shared" si="193"/>
        <v>2020</v>
      </c>
      <c r="F2108" s="1" t="str">
        <f t="shared" si="194"/>
        <v>March</v>
      </c>
      <c r="G2108" t="str">
        <f t="shared" si="195"/>
        <v>Wednesday</v>
      </c>
      <c r="H2108">
        <v>22300</v>
      </c>
      <c r="I2108" t="s">
        <v>37</v>
      </c>
      <c r="J2108">
        <v>1</v>
      </c>
      <c r="N2108">
        <v>1</v>
      </c>
      <c r="P2108">
        <v>1</v>
      </c>
      <c r="Q2108">
        <v>1</v>
      </c>
      <c r="R2108">
        <v>1</v>
      </c>
    </row>
    <row r="2109" spans="1:32" hidden="1" x14ac:dyDescent="0.25">
      <c r="A2109" s="11">
        <v>43915.595138888886</v>
      </c>
      <c r="B2109" s="1" t="str">
        <f t="shared" si="192"/>
        <v>03/25/20</v>
      </c>
      <c r="C2109" s="10">
        <f t="shared" si="196"/>
        <v>0.59513888888888888</v>
      </c>
      <c r="D2109" s="2" t="str">
        <f t="shared" si="197"/>
        <v>Afternoon</v>
      </c>
      <c r="E2109" s="1" t="str">
        <f t="shared" si="193"/>
        <v>2020</v>
      </c>
      <c r="F2109" s="1" t="str">
        <f t="shared" si="194"/>
        <v>March</v>
      </c>
      <c r="G2109" t="str">
        <f t="shared" si="195"/>
        <v>Wednesday</v>
      </c>
      <c r="H2109">
        <v>21300</v>
      </c>
      <c r="I2109" t="s">
        <v>36</v>
      </c>
      <c r="J2109">
        <v>1</v>
      </c>
      <c r="O2109">
        <v>2</v>
      </c>
      <c r="P2109">
        <v>1</v>
      </c>
    </row>
    <row r="2110" spans="1:32" hidden="1" x14ac:dyDescent="0.25">
      <c r="A2110" s="11">
        <v>43915.609722222223</v>
      </c>
      <c r="B2110" s="1" t="str">
        <f t="shared" si="192"/>
        <v>03/25/20</v>
      </c>
      <c r="C2110" s="10">
        <f t="shared" si="196"/>
        <v>0.60972222222222217</v>
      </c>
      <c r="D2110" s="2" t="str">
        <f t="shared" si="197"/>
        <v>Afternoon</v>
      </c>
      <c r="E2110" s="1" t="str">
        <f t="shared" si="193"/>
        <v>2020</v>
      </c>
      <c r="F2110" s="1" t="str">
        <f t="shared" si="194"/>
        <v>March</v>
      </c>
      <c r="G2110" t="str">
        <f t="shared" si="195"/>
        <v>Wednesday</v>
      </c>
      <c r="H2110">
        <v>14000</v>
      </c>
      <c r="I2110" t="s">
        <v>40</v>
      </c>
      <c r="K2110">
        <v>1</v>
      </c>
      <c r="M2110">
        <v>1</v>
      </c>
      <c r="AA2110">
        <v>1</v>
      </c>
    </row>
    <row r="2111" spans="1:32" hidden="1" x14ac:dyDescent="0.25">
      <c r="A2111" s="11">
        <v>43915.622916666667</v>
      </c>
      <c r="B2111" s="1" t="str">
        <f t="shared" si="192"/>
        <v>03/25/20</v>
      </c>
      <c r="C2111" s="10">
        <f t="shared" si="196"/>
        <v>0.62291666666666667</v>
      </c>
      <c r="D2111" s="2" t="str">
        <f t="shared" si="197"/>
        <v>Afternoon</v>
      </c>
      <c r="E2111" s="1" t="str">
        <f t="shared" si="193"/>
        <v>2020</v>
      </c>
      <c r="F2111" s="1" t="str">
        <f t="shared" si="194"/>
        <v>March</v>
      </c>
      <c r="G2111" t="str">
        <f t="shared" si="195"/>
        <v>Wednesday</v>
      </c>
      <c r="H2111">
        <v>14500</v>
      </c>
      <c r="I2111" t="s">
        <v>46</v>
      </c>
      <c r="K2111">
        <v>1</v>
      </c>
      <c r="P2111">
        <v>1</v>
      </c>
      <c r="AA2111">
        <v>1</v>
      </c>
    </row>
    <row r="2112" spans="1:32" hidden="1" x14ac:dyDescent="0.25">
      <c r="A2112" s="11">
        <v>43915.662499999999</v>
      </c>
      <c r="B2112" s="1" t="str">
        <f t="shared" si="192"/>
        <v>03/25/20</v>
      </c>
      <c r="C2112" s="10">
        <f t="shared" si="196"/>
        <v>0.66249999999999998</v>
      </c>
      <c r="D2112" s="2" t="str">
        <f t="shared" si="197"/>
        <v>Evening</v>
      </c>
      <c r="E2112" s="1" t="str">
        <f t="shared" si="193"/>
        <v>2020</v>
      </c>
      <c r="F2112" s="1" t="str">
        <f t="shared" si="194"/>
        <v>March</v>
      </c>
      <c r="G2112" t="str">
        <f t="shared" si="195"/>
        <v>Wednesday</v>
      </c>
      <c r="H2112">
        <v>16400</v>
      </c>
      <c r="I2112" t="s">
        <v>40</v>
      </c>
      <c r="J2112">
        <v>3</v>
      </c>
    </row>
    <row r="2113" spans="1:28" hidden="1" x14ac:dyDescent="0.25">
      <c r="A2113" s="11">
        <v>43915.665972222225</v>
      </c>
      <c r="B2113" s="1" t="str">
        <f t="shared" si="192"/>
        <v>03/25/20</v>
      </c>
      <c r="C2113" s="10">
        <f t="shared" si="196"/>
        <v>0.66597222222222219</v>
      </c>
      <c r="D2113" s="2" t="str">
        <f t="shared" si="197"/>
        <v>Evening</v>
      </c>
      <c r="E2113" s="1" t="str">
        <f t="shared" si="193"/>
        <v>2020</v>
      </c>
      <c r="F2113" s="1" t="str">
        <f t="shared" si="194"/>
        <v>March</v>
      </c>
      <c r="G2113" t="str">
        <f t="shared" si="195"/>
        <v>Wednesday</v>
      </c>
      <c r="H2113">
        <v>35600</v>
      </c>
      <c r="I2113" t="s">
        <v>46</v>
      </c>
      <c r="J2113">
        <v>7</v>
      </c>
    </row>
    <row r="2114" spans="1:28" hidden="1" x14ac:dyDescent="0.25">
      <c r="A2114" s="11">
        <v>43915.678472222222</v>
      </c>
      <c r="B2114" s="1" t="str">
        <f t="shared" ref="B2114:B2177" si="198">TEXT(A2114,"mm/dd/yy")</f>
        <v>03/25/20</v>
      </c>
      <c r="C2114" s="10">
        <f t="shared" si="196"/>
        <v>0.67847222222222225</v>
      </c>
      <c r="D2114" s="2" t="str">
        <f t="shared" si="197"/>
        <v>Evening</v>
      </c>
      <c r="E2114" s="1" t="str">
        <f t="shared" ref="E2114:E2177" si="199">TEXT(A2114,"yyyy")</f>
        <v>2020</v>
      </c>
      <c r="F2114" s="1" t="str">
        <f t="shared" ref="F2114:F2177" si="200">TEXT(A2114,"mmmm")</f>
        <v>March</v>
      </c>
      <c r="G2114" t="str">
        <f t="shared" ref="G2114:G2177" si="201">TEXT(A2114,"dddd")</f>
        <v>Wednesday</v>
      </c>
      <c r="H2114">
        <v>20300</v>
      </c>
      <c r="I2114" t="s">
        <v>34</v>
      </c>
      <c r="J2114">
        <v>1</v>
      </c>
      <c r="M2114">
        <v>1</v>
      </c>
      <c r="Y2114">
        <v>1</v>
      </c>
      <c r="AA2114">
        <v>1</v>
      </c>
    </row>
    <row r="2115" spans="1:28" hidden="1" x14ac:dyDescent="0.25">
      <c r="A2115" s="11">
        <v>43916.461111111108</v>
      </c>
      <c r="B2115" s="1" t="str">
        <f t="shared" si="198"/>
        <v>03/26/20</v>
      </c>
      <c r="C2115" s="10">
        <f t="shared" ref="C2115:C2178" si="202">TIMEVALUE((TEXT(A2115,"h:mm AM/PM")))</f>
        <v>0.46111111111111108</v>
      </c>
      <c r="D2115" s="2" t="str">
        <f t="shared" ref="D2115:D2178" si="203">IF(C2115&lt;0.541666666666667,"Morning",IF(C2115&lt;0.645833333333333,"Afternoon","Evening"))</f>
        <v>Morning</v>
      </c>
      <c r="E2115" s="1" t="str">
        <f t="shared" si="199"/>
        <v>2020</v>
      </c>
      <c r="F2115" s="1" t="str">
        <f t="shared" si="200"/>
        <v>March</v>
      </c>
      <c r="G2115" t="str">
        <f t="shared" si="201"/>
        <v>Thursday</v>
      </c>
      <c r="H2115">
        <v>16600</v>
      </c>
      <c r="I2115" t="s">
        <v>39</v>
      </c>
      <c r="J2115">
        <v>2</v>
      </c>
      <c r="K2115">
        <v>1</v>
      </c>
      <c r="L2115">
        <v>1</v>
      </c>
    </row>
    <row r="2116" spans="1:28" hidden="1" x14ac:dyDescent="0.25">
      <c r="A2116" s="11">
        <v>43916.461111111108</v>
      </c>
      <c r="B2116" s="1" t="str">
        <f t="shared" si="198"/>
        <v>03/26/20</v>
      </c>
      <c r="C2116" s="10">
        <f t="shared" si="202"/>
        <v>0.46111111111111108</v>
      </c>
      <c r="D2116" s="2" t="str">
        <f t="shared" si="203"/>
        <v>Morning</v>
      </c>
      <c r="E2116" s="1" t="str">
        <f t="shared" si="199"/>
        <v>2020</v>
      </c>
      <c r="F2116" s="1" t="str">
        <f t="shared" si="200"/>
        <v>March</v>
      </c>
      <c r="G2116" t="str">
        <f t="shared" si="201"/>
        <v>Thursday</v>
      </c>
      <c r="H2116">
        <v>15300</v>
      </c>
      <c r="I2116" t="s">
        <v>36</v>
      </c>
      <c r="P2116">
        <v>1</v>
      </c>
      <c r="Q2116">
        <v>1</v>
      </c>
      <c r="W2116">
        <v>1</v>
      </c>
    </row>
    <row r="2117" spans="1:28" hidden="1" x14ac:dyDescent="0.25">
      <c r="A2117" s="11">
        <v>43916.480555555558</v>
      </c>
      <c r="B2117" s="1" t="str">
        <f t="shared" si="198"/>
        <v>03/26/20</v>
      </c>
      <c r="C2117" s="10">
        <f t="shared" si="202"/>
        <v>0.48055555555555557</v>
      </c>
      <c r="D2117" s="2" t="str">
        <f t="shared" si="203"/>
        <v>Morning</v>
      </c>
      <c r="E2117" s="1" t="str">
        <f t="shared" si="199"/>
        <v>2020</v>
      </c>
      <c r="F2117" s="1" t="str">
        <f t="shared" si="200"/>
        <v>March</v>
      </c>
      <c r="G2117" t="str">
        <f t="shared" si="201"/>
        <v>Thursday</v>
      </c>
      <c r="H2117">
        <v>43200</v>
      </c>
      <c r="I2117" t="s">
        <v>36</v>
      </c>
      <c r="J2117">
        <v>4</v>
      </c>
      <c r="K2117">
        <v>2</v>
      </c>
      <c r="N2117">
        <v>1</v>
      </c>
      <c r="Q2117">
        <v>2</v>
      </c>
      <c r="AB2117">
        <v>1</v>
      </c>
    </row>
    <row r="2118" spans="1:28" hidden="1" x14ac:dyDescent="0.25">
      <c r="A2118" s="11">
        <v>43916.54583333333</v>
      </c>
      <c r="B2118" s="1" t="str">
        <f t="shared" si="198"/>
        <v>03/26/20</v>
      </c>
      <c r="C2118" s="10">
        <f t="shared" si="202"/>
        <v>0.54583333333333328</v>
      </c>
      <c r="D2118" s="2" t="str">
        <f t="shared" si="203"/>
        <v>Afternoon</v>
      </c>
      <c r="E2118" s="1" t="str">
        <f t="shared" si="199"/>
        <v>2020</v>
      </c>
      <c r="F2118" s="1" t="str">
        <f t="shared" si="200"/>
        <v>March</v>
      </c>
      <c r="G2118" t="str">
        <f t="shared" si="201"/>
        <v>Thursday</v>
      </c>
      <c r="H2118">
        <v>18300</v>
      </c>
      <c r="I2118" t="s">
        <v>39</v>
      </c>
      <c r="J2118">
        <v>1</v>
      </c>
      <c r="K2118">
        <v>1</v>
      </c>
      <c r="O2118">
        <v>1</v>
      </c>
      <c r="R2118">
        <v>1</v>
      </c>
    </row>
    <row r="2119" spans="1:28" hidden="1" x14ac:dyDescent="0.25">
      <c r="A2119" s="11">
        <v>43916.607638888891</v>
      </c>
      <c r="B2119" s="1" t="str">
        <f t="shared" si="198"/>
        <v>03/26/20</v>
      </c>
      <c r="C2119" s="10">
        <f t="shared" si="202"/>
        <v>0.60763888888888895</v>
      </c>
      <c r="D2119" s="2" t="str">
        <f t="shared" si="203"/>
        <v>Afternoon</v>
      </c>
      <c r="E2119" s="1" t="str">
        <f t="shared" si="199"/>
        <v>2020</v>
      </c>
      <c r="F2119" s="1" t="str">
        <f t="shared" si="200"/>
        <v>March</v>
      </c>
      <c r="G2119" t="str">
        <f t="shared" si="201"/>
        <v>Thursday</v>
      </c>
      <c r="H2119">
        <v>24700</v>
      </c>
      <c r="I2119" t="s">
        <v>45</v>
      </c>
      <c r="J2119">
        <v>4</v>
      </c>
      <c r="R2119">
        <v>1</v>
      </c>
    </row>
    <row r="2120" spans="1:28" hidden="1" x14ac:dyDescent="0.25">
      <c r="A2120" s="11">
        <v>43916.613888888889</v>
      </c>
      <c r="B2120" s="1" t="str">
        <f t="shared" si="198"/>
        <v>03/26/20</v>
      </c>
      <c r="C2120" s="10">
        <f t="shared" si="202"/>
        <v>0.61388888888888882</v>
      </c>
      <c r="D2120" s="2" t="str">
        <f t="shared" si="203"/>
        <v>Afternoon</v>
      </c>
      <c r="E2120" s="1" t="str">
        <f t="shared" si="199"/>
        <v>2020</v>
      </c>
      <c r="F2120" s="1" t="str">
        <f t="shared" si="200"/>
        <v>March</v>
      </c>
      <c r="G2120" t="str">
        <f t="shared" si="201"/>
        <v>Thursday</v>
      </c>
      <c r="H2120">
        <v>31100</v>
      </c>
      <c r="I2120" t="s">
        <v>33</v>
      </c>
      <c r="J2120">
        <v>1</v>
      </c>
      <c r="N2120">
        <v>1</v>
      </c>
      <c r="P2120">
        <v>1</v>
      </c>
      <c r="R2120">
        <v>1</v>
      </c>
      <c r="W2120">
        <v>1</v>
      </c>
      <c r="X2120">
        <v>1</v>
      </c>
    </row>
    <row r="2121" spans="1:28" hidden="1" x14ac:dyDescent="0.25">
      <c r="A2121" s="11">
        <v>43916.629861111112</v>
      </c>
      <c r="B2121" s="1" t="str">
        <f t="shared" si="198"/>
        <v>03/26/20</v>
      </c>
      <c r="C2121" s="10">
        <f t="shared" si="202"/>
        <v>0.62986111111111109</v>
      </c>
      <c r="D2121" s="2" t="str">
        <f t="shared" si="203"/>
        <v>Afternoon</v>
      </c>
      <c r="E2121" s="1" t="str">
        <f t="shared" si="199"/>
        <v>2020</v>
      </c>
      <c r="F2121" s="1" t="str">
        <f t="shared" si="200"/>
        <v>March</v>
      </c>
      <c r="G2121" t="str">
        <f t="shared" si="201"/>
        <v>Thursday</v>
      </c>
      <c r="H2121">
        <v>15800</v>
      </c>
      <c r="I2121" t="s">
        <v>33</v>
      </c>
      <c r="J2121">
        <v>1</v>
      </c>
      <c r="P2121">
        <v>1</v>
      </c>
      <c r="AA2121">
        <v>1</v>
      </c>
    </row>
    <row r="2122" spans="1:28" hidden="1" x14ac:dyDescent="0.25">
      <c r="A2122" s="11">
        <v>43916.631944444445</v>
      </c>
      <c r="B2122" s="1" t="str">
        <f t="shared" si="198"/>
        <v>03/26/20</v>
      </c>
      <c r="C2122" s="10">
        <f t="shared" si="202"/>
        <v>0.63194444444444442</v>
      </c>
      <c r="D2122" s="2" t="str">
        <f t="shared" si="203"/>
        <v>Afternoon</v>
      </c>
      <c r="E2122" s="1" t="str">
        <f t="shared" si="199"/>
        <v>2020</v>
      </c>
      <c r="F2122" s="1" t="str">
        <f t="shared" si="200"/>
        <v>March</v>
      </c>
      <c r="G2122" t="str">
        <f t="shared" si="201"/>
        <v>Thursday</v>
      </c>
      <c r="H2122">
        <v>26900</v>
      </c>
      <c r="I2122" t="s">
        <v>39</v>
      </c>
      <c r="J2122">
        <v>3</v>
      </c>
      <c r="R2122">
        <v>3</v>
      </c>
    </row>
    <row r="2123" spans="1:28" hidden="1" x14ac:dyDescent="0.25">
      <c r="A2123" s="11">
        <v>43916.640277777777</v>
      </c>
      <c r="B2123" s="1" t="str">
        <f t="shared" si="198"/>
        <v>03/26/20</v>
      </c>
      <c r="C2123" s="10">
        <f t="shared" si="202"/>
        <v>0.64027777777777783</v>
      </c>
      <c r="D2123" s="2" t="str">
        <f t="shared" si="203"/>
        <v>Afternoon</v>
      </c>
      <c r="E2123" s="1" t="str">
        <f t="shared" si="199"/>
        <v>2020</v>
      </c>
      <c r="F2123" s="1" t="str">
        <f t="shared" si="200"/>
        <v>March</v>
      </c>
      <c r="G2123" t="str">
        <f t="shared" si="201"/>
        <v>Thursday</v>
      </c>
      <c r="H2123">
        <v>14800</v>
      </c>
      <c r="I2123" t="s">
        <v>37</v>
      </c>
      <c r="J2123">
        <v>1</v>
      </c>
      <c r="N2123">
        <v>1</v>
      </c>
      <c r="P2123">
        <v>1</v>
      </c>
    </row>
    <row r="2124" spans="1:28" hidden="1" x14ac:dyDescent="0.25">
      <c r="A2124" s="11">
        <v>43917.487500000003</v>
      </c>
      <c r="B2124" s="1" t="str">
        <f t="shared" si="198"/>
        <v>03/27/20</v>
      </c>
      <c r="C2124" s="10">
        <f t="shared" si="202"/>
        <v>0.48749999999999999</v>
      </c>
      <c r="D2124" s="2" t="str">
        <f t="shared" si="203"/>
        <v>Morning</v>
      </c>
      <c r="E2124" s="1" t="str">
        <f t="shared" si="199"/>
        <v>2020</v>
      </c>
      <c r="F2124" s="1" t="str">
        <f t="shared" si="200"/>
        <v>March</v>
      </c>
      <c r="G2124" t="str">
        <f t="shared" si="201"/>
        <v>Friday</v>
      </c>
      <c r="H2124">
        <v>17000</v>
      </c>
      <c r="I2124" t="s">
        <v>37</v>
      </c>
      <c r="K2124">
        <v>2</v>
      </c>
      <c r="P2124">
        <v>1</v>
      </c>
      <c r="R2124">
        <v>1</v>
      </c>
    </row>
    <row r="2125" spans="1:28" hidden="1" x14ac:dyDescent="0.25">
      <c r="A2125" s="11">
        <v>43917.493750000001</v>
      </c>
      <c r="B2125" s="1" t="str">
        <f t="shared" si="198"/>
        <v>03/27/20</v>
      </c>
      <c r="C2125" s="10">
        <f t="shared" si="202"/>
        <v>0.49374999999999997</v>
      </c>
      <c r="D2125" s="2" t="str">
        <f t="shared" si="203"/>
        <v>Morning</v>
      </c>
      <c r="E2125" s="1" t="str">
        <f t="shared" si="199"/>
        <v>2020</v>
      </c>
      <c r="F2125" s="1" t="str">
        <f t="shared" si="200"/>
        <v>March</v>
      </c>
      <c r="G2125" t="str">
        <f t="shared" si="201"/>
        <v>Friday</v>
      </c>
      <c r="H2125">
        <v>14800</v>
      </c>
      <c r="I2125" t="s">
        <v>40</v>
      </c>
      <c r="J2125">
        <v>1</v>
      </c>
      <c r="M2125">
        <v>1</v>
      </c>
      <c r="Q2125">
        <v>1</v>
      </c>
    </row>
    <row r="2126" spans="1:28" hidden="1" x14ac:dyDescent="0.25">
      <c r="A2126" s="11">
        <v>43917.541666666664</v>
      </c>
      <c r="B2126" s="1" t="str">
        <f t="shared" si="198"/>
        <v>03/27/20</v>
      </c>
      <c r="C2126" s="10">
        <f t="shared" si="202"/>
        <v>0.54166666666666663</v>
      </c>
      <c r="D2126" s="2" t="str">
        <f t="shared" si="203"/>
        <v>Afternoon</v>
      </c>
      <c r="E2126" s="1" t="str">
        <f t="shared" si="199"/>
        <v>2020</v>
      </c>
      <c r="F2126" s="1" t="str">
        <f t="shared" si="200"/>
        <v>March</v>
      </c>
      <c r="G2126" t="str">
        <f t="shared" si="201"/>
        <v>Friday</v>
      </c>
      <c r="H2126">
        <v>19500</v>
      </c>
      <c r="I2126" t="s">
        <v>38</v>
      </c>
      <c r="K2126">
        <v>1</v>
      </c>
      <c r="N2126">
        <v>1</v>
      </c>
      <c r="P2126">
        <v>1</v>
      </c>
      <c r="Y2126">
        <v>1</v>
      </c>
    </row>
    <row r="2127" spans="1:28" hidden="1" x14ac:dyDescent="0.25">
      <c r="A2127" s="11">
        <v>43917.548611111109</v>
      </c>
      <c r="B2127" s="1" t="str">
        <f t="shared" si="198"/>
        <v>03/27/20</v>
      </c>
      <c r="C2127" s="10">
        <f t="shared" si="202"/>
        <v>0.54861111111111105</v>
      </c>
      <c r="D2127" s="2" t="str">
        <f t="shared" si="203"/>
        <v>Afternoon</v>
      </c>
      <c r="E2127" s="1" t="str">
        <f t="shared" si="199"/>
        <v>2020</v>
      </c>
      <c r="F2127" s="1" t="str">
        <f t="shared" si="200"/>
        <v>March</v>
      </c>
      <c r="G2127" t="str">
        <f t="shared" si="201"/>
        <v>Friday</v>
      </c>
      <c r="H2127">
        <v>18500</v>
      </c>
      <c r="I2127" t="s">
        <v>40</v>
      </c>
      <c r="O2127">
        <v>1</v>
      </c>
      <c r="P2127">
        <v>1</v>
      </c>
      <c r="Q2127">
        <v>1</v>
      </c>
      <c r="R2127">
        <v>1</v>
      </c>
    </row>
    <row r="2128" spans="1:28" hidden="1" x14ac:dyDescent="0.25">
      <c r="A2128" s="11">
        <v>43917.566666666666</v>
      </c>
      <c r="B2128" s="1" t="str">
        <f t="shared" si="198"/>
        <v>03/27/20</v>
      </c>
      <c r="C2128" s="10">
        <f t="shared" si="202"/>
        <v>0.56666666666666665</v>
      </c>
      <c r="D2128" s="2" t="str">
        <f t="shared" si="203"/>
        <v>Afternoon</v>
      </c>
      <c r="E2128" s="1" t="str">
        <f t="shared" si="199"/>
        <v>2020</v>
      </c>
      <c r="F2128" s="1" t="str">
        <f t="shared" si="200"/>
        <v>March</v>
      </c>
      <c r="G2128" t="str">
        <f t="shared" si="201"/>
        <v>Friday</v>
      </c>
      <c r="H2128">
        <v>24800</v>
      </c>
      <c r="I2128" t="s">
        <v>46</v>
      </c>
      <c r="J2128">
        <v>2</v>
      </c>
      <c r="K2128">
        <v>1</v>
      </c>
      <c r="L2128">
        <v>1</v>
      </c>
      <c r="Q2128">
        <v>1</v>
      </c>
      <c r="AB2128">
        <v>2</v>
      </c>
    </row>
    <row r="2129" spans="1:29" hidden="1" x14ac:dyDescent="0.25">
      <c r="A2129" s="11">
        <v>43917.59652777778</v>
      </c>
      <c r="B2129" s="1" t="str">
        <f t="shared" si="198"/>
        <v>03/27/20</v>
      </c>
      <c r="C2129" s="10">
        <f t="shared" si="202"/>
        <v>0.59652777777777777</v>
      </c>
      <c r="D2129" s="2" t="str">
        <f t="shared" si="203"/>
        <v>Afternoon</v>
      </c>
      <c r="E2129" s="1" t="str">
        <f t="shared" si="199"/>
        <v>2020</v>
      </c>
      <c r="F2129" s="1" t="str">
        <f t="shared" si="200"/>
        <v>March</v>
      </c>
      <c r="G2129" t="str">
        <f t="shared" si="201"/>
        <v>Friday</v>
      </c>
      <c r="H2129">
        <v>15300</v>
      </c>
      <c r="I2129" t="s">
        <v>39</v>
      </c>
      <c r="J2129">
        <v>1</v>
      </c>
      <c r="K2129">
        <v>1</v>
      </c>
      <c r="L2129">
        <v>1</v>
      </c>
      <c r="N2129">
        <v>1</v>
      </c>
    </row>
    <row r="2130" spans="1:29" hidden="1" x14ac:dyDescent="0.25">
      <c r="A2130" s="11">
        <v>43917.632638888892</v>
      </c>
      <c r="B2130" s="1" t="str">
        <f t="shared" si="198"/>
        <v>03/27/20</v>
      </c>
      <c r="C2130" s="10">
        <f t="shared" si="202"/>
        <v>0.63263888888888886</v>
      </c>
      <c r="D2130" s="2" t="str">
        <f t="shared" si="203"/>
        <v>Afternoon</v>
      </c>
      <c r="E2130" s="1" t="str">
        <f t="shared" si="199"/>
        <v>2020</v>
      </c>
      <c r="F2130" s="1" t="str">
        <f t="shared" si="200"/>
        <v>March</v>
      </c>
      <c r="G2130" t="str">
        <f t="shared" si="201"/>
        <v>Friday</v>
      </c>
      <c r="H2130">
        <v>15100</v>
      </c>
      <c r="I2130" t="s">
        <v>39</v>
      </c>
      <c r="J2130">
        <v>2</v>
      </c>
      <c r="R2130">
        <v>1</v>
      </c>
    </row>
    <row r="2131" spans="1:29" hidden="1" x14ac:dyDescent="0.25">
      <c r="A2131" s="11">
        <v>43917.65</v>
      </c>
      <c r="B2131" s="1" t="str">
        <f t="shared" si="198"/>
        <v>03/27/20</v>
      </c>
      <c r="C2131" s="10">
        <f t="shared" si="202"/>
        <v>0.65</v>
      </c>
      <c r="D2131" s="2" t="str">
        <f t="shared" si="203"/>
        <v>Evening</v>
      </c>
      <c r="E2131" s="1" t="str">
        <f t="shared" si="199"/>
        <v>2020</v>
      </c>
      <c r="F2131" s="1" t="str">
        <f t="shared" si="200"/>
        <v>March</v>
      </c>
      <c r="G2131" t="str">
        <f t="shared" si="201"/>
        <v>Friday</v>
      </c>
      <c r="H2131">
        <v>28800</v>
      </c>
      <c r="I2131" t="s">
        <v>41</v>
      </c>
      <c r="J2131">
        <v>1</v>
      </c>
      <c r="M2131">
        <v>1</v>
      </c>
      <c r="N2131">
        <v>1</v>
      </c>
      <c r="P2131">
        <v>1</v>
      </c>
      <c r="R2131">
        <v>1</v>
      </c>
      <c r="AC2131">
        <v>1</v>
      </c>
    </row>
    <row r="2132" spans="1:29" hidden="1" x14ac:dyDescent="0.25">
      <c r="A2132" s="11">
        <v>43917.651388888888</v>
      </c>
      <c r="B2132" s="1" t="str">
        <f t="shared" si="198"/>
        <v>03/27/20</v>
      </c>
      <c r="C2132" s="10">
        <f t="shared" si="202"/>
        <v>0.65138888888888891</v>
      </c>
      <c r="D2132" s="2" t="str">
        <f t="shared" si="203"/>
        <v>Evening</v>
      </c>
      <c r="E2132" s="1" t="str">
        <f t="shared" si="199"/>
        <v>2020</v>
      </c>
      <c r="F2132" s="1" t="str">
        <f t="shared" si="200"/>
        <v>March</v>
      </c>
      <c r="G2132" t="str">
        <f t="shared" si="201"/>
        <v>Friday</v>
      </c>
      <c r="H2132">
        <v>16100</v>
      </c>
      <c r="I2132" t="s">
        <v>39</v>
      </c>
      <c r="J2132">
        <v>2</v>
      </c>
      <c r="V2132">
        <v>1</v>
      </c>
    </row>
    <row r="2133" spans="1:29" hidden="1" x14ac:dyDescent="0.25">
      <c r="A2133" s="11">
        <v>43917.658333333333</v>
      </c>
      <c r="B2133" s="1" t="str">
        <f t="shared" si="198"/>
        <v>03/27/20</v>
      </c>
      <c r="C2133" s="10">
        <f t="shared" si="202"/>
        <v>0.65833333333333333</v>
      </c>
      <c r="D2133" s="2" t="str">
        <f t="shared" si="203"/>
        <v>Evening</v>
      </c>
      <c r="E2133" s="1" t="str">
        <f t="shared" si="199"/>
        <v>2020</v>
      </c>
      <c r="F2133" s="1" t="str">
        <f t="shared" si="200"/>
        <v>March</v>
      </c>
      <c r="G2133" t="str">
        <f t="shared" si="201"/>
        <v>Friday</v>
      </c>
      <c r="H2133">
        <v>14000</v>
      </c>
      <c r="I2133" t="s">
        <v>39</v>
      </c>
      <c r="M2133">
        <v>1</v>
      </c>
      <c r="N2133">
        <v>1</v>
      </c>
      <c r="P2133">
        <v>1</v>
      </c>
    </row>
    <row r="2134" spans="1:29" hidden="1" x14ac:dyDescent="0.25">
      <c r="A2134" s="11">
        <v>43917.682638888888</v>
      </c>
      <c r="B2134" s="1" t="str">
        <f t="shared" si="198"/>
        <v>03/27/20</v>
      </c>
      <c r="C2134" s="10">
        <f t="shared" si="202"/>
        <v>0.68263888888888891</v>
      </c>
      <c r="D2134" s="2" t="str">
        <f t="shared" si="203"/>
        <v>Evening</v>
      </c>
      <c r="E2134" s="1" t="str">
        <f t="shared" si="199"/>
        <v>2020</v>
      </c>
      <c r="F2134" s="1" t="str">
        <f t="shared" si="200"/>
        <v>March</v>
      </c>
      <c r="G2134" t="str">
        <f t="shared" si="201"/>
        <v>Friday</v>
      </c>
      <c r="H2134">
        <v>14800</v>
      </c>
      <c r="I2134" t="s">
        <v>35</v>
      </c>
      <c r="J2134">
        <v>1</v>
      </c>
      <c r="Q2134">
        <v>2</v>
      </c>
    </row>
    <row r="2135" spans="1:29" hidden="1" x14ac:dyDescent="0.25">
      <c r="A2135" s="11">
        <v>43918.464583333334</v>
      </c>
      <c r="B2135" s="1" t="str">
        <f t="shared" si="198"/>
        <v>03/28/20</v>
      </c>
      <c r="C2135" s="10">
        <f t="shared" si="202"/>
        <v>0.46458333333333335</v>
      </c>
      <c r="D2135" s="2" t="str">
        <f t="shared" si="203"/>
        <v>Morning</v>
      </c>
      <c r="E2135" s="1" t="str">
        <f t="shared" si="199"/>
        <v>2020</v>
      </c>
      <c r="F2135" s="1" t="str">
        <f t="shared" si="200"/>
        <v>March</v>
      </c>
      <c r="G2135" t="str">
        <f t="shared" si="201"/>
        <v>Saturday</v>
      </c>
      <c r="H2135">
        <v>26300</v>
      </c>
      <c r="I2135" t="s">
        <v>35</v>
      </c>
      <c r="J2135">
        <v>1</v>
      </c>
      <c r="K2135">
        <v>2</v>
      </c>
      <c r="N2135">
        <v>2</v>
      </c>
      <c r="P2135">
        <v>1</v>
      </c>
      <c r="Z2135">
        <v>1</v>
      </c>
    </row>
    <row r="2136" spans="1:29" hidden="1" x14ac:dyDescent="0.25">
      <c r="A2136" s="11">
        <v>43918.468055555553</v>
      </c>
      <c r="B2136" s="1" t="str">
        <f t="shared" si="198"/>
        <v>03/28/20</v>
      </c>
      <c r="C2136" s="10">
        <f t="shared" si="202"/>
        <v>0.4680555555555555</v>
      </c>
      <c r="D2136" s="2" t="str">
        <f t="shared" si="203"/>
        <v>Morning</v>
      </c>
      <c r="E2136" s="1" t="str">
        <f t="shared" si="199"/>
        <v>2020</v>
      </c>
      <c r="F2136" s="1" t="str">
        <f t="shared" si="200"/>
        <v>March</v>
      </c>
      <c r="G2136" t="str">
        <f t="shared" si="201"/>
        <v>Saturday</v>
      </c>
      <c r="H2136">
        <v>19300</v>
      </c>
      <c r="I2136" t="s">
        <v>39</v>
      </c>
      <c r="J2136">
        <v>1</v>
      </c>
      <c r="N2136">
        <v>1</v>
      </c>
      <c r="S2136">
        <v>1</v>
      </c>
      <c r="X2136">
        <v>1</v>
      </c>
    </row>
    <row r="2137" spans="1:29" hidden="1" x14ac:dyDescent="0.25">
      <c r="A2137" s="11">
        <v>43918.484722222223</v>
      </c>
      <c r="B2137" s="1" t="str">
        <f t="shared" si="198"/>
        <v>03/28/20</v>
      </c>
      <c r="C2137" s="10">
        <f t="shared" si="202"/>
        <v>0.48472222222222222</v>
      </c>
      <c r="D2137" s="2" t="str">
        <f t="shared" si="203"/>
        <v>Morning</v>
      </c>
      <c r="E2137" s="1" t="str">
        <f t="shared" si="199"/>
        <v>2020</v>
      </c>
      <c r="F2137" s="1" t="str">
        <f t="shared" si="200"/>
        <v>March</v>
      </c>
      <c r="G2137" t="str">
        <f t="shared" si="201"/>
        <v>Saturday</v>
      </c>
      <c r="H2137">
        <v>14800</v>
      </c>
      <c r="I2137" t="s">
        <v>40</v>
      </c>
      <c r="J2137">
        <v>1</v>
      </c>
      <c r="N2137">
        <v>1</v>
      </c>
      <c r="P2137">
        <v>1</v>
      </c>
    </row>
    <row r="2138" spans="1:29" hidden="1" x14ac:dyDescent="0.25">
      <c r="A2138" s="11">
        <v>43918.496527777781</v>
      </c>
      <c r="B2138" s="1" t="str">
        <f t="shared" si="198"/>
        <v>03/28/20</v>
      </c>
      <c r="C2138" s="10">
        <f t="shared" si="202"/>
        <v>0.49652777777777773</v>
      </c>
      <c r="D2138" s="2" t="str">
        <f t="shared" si="203"/>
        <v>Morning</v>
      </c>
      <c r="E2138" s="1" t="str">
        <f t="shared" si="199"/>
        <v>2020</v>
      </c>
      <c r="F2138" s="1" t="str">
        <f t="shared" si="200"/>
        <v>March</v>
      </c>
      <c r="G2138" t="str">
        <f t="shared" si="201"/>
        <v>Saturday</v>
      </c>
      <c r="H2138">
        <v>40300</v>
      </c>
      <c r="I2138" t="s">
        <v>37</v>
      </c>
      <c r="J2138">
        <v>1</v>
      </c>
      <c r="K2138">
        <v>2</v>
      </c>
      <c r="L2138">
        <v>2</v>
      </c>
      <c r="M2138">
        <v>1</v>
      </c>
      <c r="O2138">
        <v>1</v>
      </c>
      <c r="P2138">
        <v>1</v>
      </c>
      <c r="R2138">
        <v>1</v>
      </c>
      <c r="V2138">
        <v>1</v>
      </c>
      <c r="AB2138">
        <v>1</v>
      </c>
    </row>
    <row r="2139" spans="1:29" hidden="1" x14ac:dyDescent="0.25">
      <c r="A2139" s="11">
        <v>43918.511805555558</v>
      </c>
      <c r="B2139" s="1" t="str">
        <f t="shared" si="198"/>
        <v>03/28/20</v>
      </c>
      <c r="C2139" s="10">
        <f t="shared" si="202"/>
        <v>0.51180555555555551</v>
      </c>
      <c r="D2139" s="2" t="str">
        <f t="shared" si="203"/>
        <v>Morning</v>
      </c>
      <c r="E2139" s="1" t="str">
        <f t="shared" si="199"/>
        <v>2020</v>
      </c>
      <c r="F2139" s="1" t="str">
        <f t="shared" si="200"/>
        <v>March</v>
      </c>
      <c r="G2139" t="str">
        <f t="shared" si="201"/>
        <v>Saturday</v>
      </c>
      <c r="H2139">
        <v>15500</v>
      </c>
      <c r="I2139" t="s">
        <v>35</v>
      </c>
      <c r="L2139">
        <v>1</v>
      </c>
      <c r="N2139">
        <v>1</v>
      </c>
      <c r="P2139">
        <v>1</v>
      </c>
      <c r="Q2139">
        <v>1</v>
      </c>
    </row>
    <row r="2140" spans="1:29" hidden="1" x14ac:dyDescent="0.25">
      <c r="A2140" s="11">
        <v>43918.545138888891</v>
      </c>
      <c r="B2140" s="1" t="str">
        <f t="shared" si="198"/>
        <v>03/28/20</v>
      </c>
      <c r="C2140" s="10">
        <f t="shared" si="202"/>
        <v>0.54513888888888895</v>
      </c>
      <c r="D2140" s="2" t="str">
        <f t="shared" si="203"/>
        <v>Afternoon</v>
      </c>
      <c r="E2140" s="1" t="str">
        <f t="shared" si="199"/>
        <v>2020</v>
      </c>
      <c r="F2140" s="1" t="str">
        <f t="shared" si="200"/>
        <v>March</v>
      </c>
      <c r="G2140" t="str">
        <f t="shared" si="201"/>
        <v>Saturday</v>
      </c>
      <c r="H2140">
        <v>22600</v>
      </c>
      <c r="I2140" t="s">
        <v>40</v>
      </c>
      <c r="J2140">
        <v>3</v>
      </c>
      <c r="P2140">
        <v>1</v>
      </c>
      <c r="AB2140">
        <v>1</v>
      </c>
    </row>
    <row r="2141" spans="1:29" hidden="1" x14ac:dyDescent="0.25">
      <c r="A2141" s="11">
        <v>43918.566666666666</v>
      </c>
      <c r="B2141" s="1" t="str">
        <f t="shared" si="198"/>
        <v>03/28/20</v>
      </c>
      <c r="C2141" s="10">
        <f t="shared" si="202"/>
        <v>0.56666666666666665</v>
      </c>
      <c r="D2141" s="2" t="str">
        <f t="shared" si="203"/>
        <v>Afternoon</v>
      </c>
      <c r="E2141" s="1" t="str">
        <f t="shared" si="199"/>
        <v>2020</v>
      </c>
      <c r="F2141" s="1" t="str">
        <f t="shared" si="200"/>
        <v>March</v>
      </c>
      <c r="G2141" t="str">
        <f t="shared" si="201"/>
        <v>Saturday</v>
      </c>
      <c r="H2141">
        <v>18000</v>
      </c>
      <c r="I2141" t="s">
        <v>35</v>
      </c>
      <c r="R2141">
        <v>2</v>
      </c>
      <c r="X2141">
        <v>1</v>
      </c>
      <c r="AA2141">
        <v>1</v>
      </c>
    </row>
    <row r="2142" spans="1:29" hidden="1" x14ac:dyDescent="0.25">
      <c r="A2142" s="11">
        <v>43918.568749999999</v>
      </c>
      <c r="B2142" s="1" t="str">
        <f t="shared" si="198"/>
        <v>03/28/20</v>
      </c>
      <c r="C2142" s="10">
        <f t="shared" si="202"/>
        <v>0.56874999999999998</v>
      </c>
      <c r="D2142" s="2" t="str">
        <f t="shared" si="203"/>
        <v>Afternoon</v>
      </c>
      <c r="E2142" s="1" t="str">
        <f t="shared" si="199"/>
        <v>2020</v>
      </c>
      <c r="F2142" s="1" t="str">
        <f t="shared" si="200"/>
        <v>March</v>
      </c>
      <c r="G2142" t="str">
        <f t="shared" si="201"/>
        <v>Saturday</v>
      </c>
      <c r="H2142">
        <v>24100</v>
      </c>
      <c r="I2142" t="s">
        <v>43</v>
      </c>
      <c r="J2142">
        <v>2</v>
      </c>
      <c r="M2142">
        <v>1</v>
      </c>
      <c r="P2142">
        <v>1</v>
      </c>
      <c r="Q2142">
        <v>1</v>
      </c>
    </row>
    <row r="2143" spans="1:29" hidden="1" x14ac:dyDescent="0.25">
      <c r="A2143" s="11">
        <v>43918.634722222225</v>
      </c>
      <c r="B2143" s="1" t="str">
        <f t="shared" si="198"/>
        <v>03/28/20</v>
      </c>
      <c r="C2143" s="10">
        <f t="shared" si="202"/>
        <v>0.63472222222222219</v>
      </c>
      <c r="D2143" s="2" t="str">
        <f t="shared" si="203"/>
        <v>Afternoon</v>
      </c>
      <c r="E2143" s="1" t="str">
        <f t="shared" si="199"/>
        <v>2020</v>
      </c>
      <c r="F2143" s="1" t="str">
        <f t="shared" si="200"/>
        <v>March</v>
      </c>
      <c r="G2143" t="str">
        <f t="shared" si="201"/>
        <v>Saturday</v>
      </c>
      <c r="H2143">
        <v>16600</v>
      </c>
      <c r="I2143" t="s">
        <v>36</v>
      </c>
      <c r="J2143">
        <v>1</v>
      </c>
      <c r="W2143">
        <v>1</v>
      </c>
      <c r="Y2143">
        <v>1</v>
      </c>
    </row>
    <row r="2144" spans="1:29" hidden="1" x14ac:dyDescent="0.25">
      <c r="A2144" s="11">
        <v>43919.464583333334</v>
      </c>
      <c r="B2144" s="1" t="str">
        <f t="shared" si="198"/>
        <v>03/29/20</v>
      </c>
      <c r="C2144" s="10">
        <f t="shared" si="202"/>
        <v>0.46458333333333335</v>
      </c>
      <c r="D2144" s="2" t="str">
        <f t="shared" si="203"/>
        <v>Morning</v>
      </c>
      <c r="E2144" s="1" t="str">
        <f t="shared" si="199"/>
        <v>2020</v>
      </c>
      <c r="F2144" s="1" t="str">
        <f t="shared" si="200"/>
        <v>March</v>
      </c>
      <c r="G2144" t="str">
        <f t="shared" si="201"/>
        <v>Sunday</v>
      </c>
      <c r="H2144">
        <v>21800</v>
      </c>
      <c r="I2144" t="s">
        <v>38</v>
      </c>
      <c r="J2144">
        <v>1</v>
      </c>
      <c r="N2144">
        <v>2</v>
      </c>
      <c r="R2144">
        <v>2</v>
      </c>
    </row>
    <row r="2145" spans="1:29" hidden="1" x14ac:dyDescent="0.25">
      <c r="A2145" s="11">
        <v>43919.475694444445</v>
      </c>
      <c r="B2145" s="1" t="str">
        <f t="shared" si="198"/>
        <v>03/29/20</v>
      </c>
      <c r="C2145" s="10">
        <f t="shared" si="202"/>
        <v>0.47569444444444442</v>
      </c>
      <c r="D2145" s="2" t="str">
        <f t="shared" si="203"/>
        <v>Morning</v>
      </c>
      <c r="E2145" s="1" t="str">
        <f t="shared" si="199"/>
        <v>2020</v>
      </c>
      <c r="F2145" s="1" t="str">
        <f t="shared" si="200"/>
        <v>March</v>
      </c>
      <c r="G2145" t="str">
        <f t="shared" si="201"/>
        <v>Sunday</v>
      </c>
      <c r="H2145">
        <v>27800</v>
      </c>
      <c r="I2145" t="s">
        <v>49</v>
      </c>
      <c r="J2145">
        <v>1</v>
      </c>
      <c r="K2145">
        <v>1</v>
      </c>
      <c r="M2145">
        <v>1</v>
      </c>
      <c r="O2145">
        <v>1</v>
      </c>
      <c r="P2145">
        <v>1</v>
      </c>
      <c r="R2145">
        <v>1</v>
      </c>
    </row>
    <row r="2146" spans="1:29" hidden="1" x14ac:dyDescent="0.25">
      <c r="A2146" s="11">
        <v>43919.499305555553</v>
      </c>
      <c r="B2146" s="1" t="str">
        <f t="shared" si="198"/>
        <v>03/29/20</v>
      </c>
      <c r="C2146" s="10">
        <f t="shared" si="202"/>
        <v>0.4993055555555555</v>
      </c>
      <c r="D2146" s="2" t="str">
        <f t="shared" si="203"/>
        <v>Morning</v>
      </c>
      <c r="E2146" s="1" t="str">
        <f t="shared" si="199"/>
        <v>2020</v>
      </c>
      <c r="F2146" s="1" t="str">
        <f t="shared" si="200"/>
        <v>March</v>
      </c>
      <c r="G2146" t="str">
        <f t="shared" si="201"/>
        <v>Sunday</v>
      </c>
      <c r="H2146">
        <v>15800</v>
      </c>
      <c r="I2146" t="s">
        <v>49</v>
      </c>
      <c r="J2146">
        <v>1</v>
      </c>
      <c r="N2146">
        <v>1</v>
      </c>
      <c r="O2146">
        <v>1</v>
      </c>
    </row>
    <row r="2147" spans="1:29" hidden="1" x14ac:dyDescent="0.25">
      <c r="A2147" s="11">
        <v>43919.501388888886</v>
      </c>
      <c r="B2147" s="1" t="str">
        <f t="shared" si="198"/>
        <v>03/29/20</v>
      </c>
      <c r="C2147" s="10">
        <f t="shared" si="202"/>
        <v>0.50138888888888888</v>
      </c>
      <c r="D2147" s="2" t="str">
        <f t="shared" si="203"/>
        <v>Morning</v>
      </c>
      <c r="E2147" s="1" t="str">
        <f t="shared" si="199"/>
        <v>2020</v>
      </c>
      <c r="F2147" s="1" t="str">
        <f t="shared" si="200"/>
        <v>March</v>
      </c>
      <c r="G2147" t="str">
        <f t="shared" si="201"/>
        <v>Sunday</v>
      </c>
      <c r="H2147">
        <v>29800</v>
      </c>
      <c r="I2147" t="s">
        <v>35</v>
      </c>
      <c r="N2147">
        <v>2</v>
      </c>
      <c r="P2147">
        <v>1</v>
      </c>
      <c r="R2147">
        <v>1</v>
      </c>
      <c r="W2147">
        <v>1</v>
      </c>
      <c r="AB2147">
        <v>2</v>
      </c>
    </row>
    <row r="2148" spans="1:29" hidden="1" x14ac:dyDescent="0.25">
      <c r="A2148" s="11">
        <v>43919.506249999999</v>
      </c>
      <c r="B2148" s="1" t="str">
        <f t="shared" si="198"/>
        <v>03/29/20</v>
      </c>
      <c r="C2148" s="10">
        <f t="shared" si="202"/>
        <v>0.50624999999999998</v>
      </c>
      <c r="D2148" s="2" t="str">
        <f t="shared" si="203"/>
        <v>Morning</v>
      </c>
      <c r="E2148" s="1" t="str">
        <f t="shared" si="199"/>
        <v>2020</v>
      </c>
      <c r="F2148" s="1" t="str">
        <f t="shared" si="200"/>
        <v>March</v>
      </c>
      <c r="G2148" t="str">
        <f t="shared" si="201"/>
        <v>Sunday</v>
      </c>
      <c r="H2148">
        <v>16100</v>
      </c>
      <c r="I2148" t="s">
        <v>40</v>
      </c>
      <c r="J2148">
        <v>2</v>
      </c>
      <c r="S2148">
        <v>1</v>
      </c>
    </row>
    <row r="2149" spans="1:29" hidden="1" x14ac:dyDescent="0.25">
      <c r="A2149" s="11">
        <v>43919.506249999999</v>
      </c>
      <c r="B2149" s="1" t="str">
        <f t="shared" si="198"/>
        <v>03/29/20</v>
      </c>
      <c r="C2149" s="10">
        <f t="shared" si="202"/>
        <v>0.50624999999999998</v>
      </c>
      <c r="D2149" s="2" t="str">
        <f t="shared" si="203"/>
        <v>Morning</v>
      </c>
      <c r="E2149" s="1" t="str">
        <f t="shared" si="199"/>
        <v>2020</v>
      </c>
      <c r="F2149" s="1" t="str">
        <f t="shared" si="200"/>
        <v>March</v>
      </c>
      <c r="G2149" t="str">
        <f t="shared" si="201"/>
        <v>Sunday</v>
      </c>
      <c r="H2149">
        <v>14100</v>
      </c>
      <c r="I2149" t="s">
        <v>46</v>
      </c>
      <c r="J2149">
        <v>2</v>
      </c>
      <c r="AB2149">
        <v>1</v>
      </c>
    </row>
    <row r="2150" spans="1:29" hidden="1" x14ac:dyDescent="0.25">
      <c r="A2150" s="11">
        <v>43919.510416666664</v>
      </c>
      <c r="B2150" s="1" t="str">
        <f t="shared" si="198"/>
        <v>03/29/20</v>
      </c>
      <c r="C2150" s="10">
        <f t="shared" si="202"/>
        <v>0.51041666666666663</v>
      </c>
      <c r="D2150" s="2" t="str">
        <f t="shared" si="203"/>
        <v>Morning</v>
      </c>
      <c r="E2150" s="1" t="str">
        <f t="shared" si="199"/>
        <v>2020</v>
      </c>
      <c r="F2150" s="1" t="str">
        <f t="shared" si="200"/>
        <v>March</v>
      </c>
      <c r="G2150" t="str">
        <f t="shared" si="201"/>
        <v>Sunday</v>
      </c>
      <c r="H2150">
        <v>26900</v>
      </c>
      <c r="I2150" t="s">
        <v>36</v>
      </c>
      <c r="J2150">
        <v>3</v>
      </c>
      <c r="K2150">
        <v>1</v>
      </c>
      <c r="L2150">
        <v>1</v>
      </c>
      <c r="P2150">
        <v>1</v>
      </c>
    </row>
    <row r="2151" spans="1:29" hidden="1" x14ac:dyDescent="0.25">
      <c r="A2151" s="11">
        <v>43919.521527777775</v>
      </c>
      <c r="B2151" s="1" t="str">
        <f t="shared" si="198"/>
        <v>03/29/20</v>
      </c>
      <c r="C2151" s="10">
        <f t="shared" si="202"/>
        <v>0.52152777777777781</v>
      </c>
      <c r="D2151" s="2" t="str">
        <f t="shared" si="203"/>
        <v>Morning</v>
      </c>
      <c r="E2151" s="1" t="str">
        <f t="shared" si="199"/>
        <v>2020</v>
      </c>
      <c r="F2151" s="1" t="str">
        <f t="shared" si="200"/>
        <v>March</v>
      </c>
      <c r="G2151" t="str">
        <f t="shared" si="201"/>
        <v>Sunday</v>
      </c>
      <c r="H2151">
        <v>19300</v>
      </c>
      <c r="I2151" t="s">
        <v>37</v>
      </c>
      <c r="J2151">
        <v>1</v>
      </c>
      <c r="M2151">
        <v>1</v>
      </c>
      <c r="AA2151">
        <v>1</v>
      </c>
    </row>
    <row r="2152" spans="1:29" hidden="1" x14ac:dyDescent="0.25">
      <c r="A2152" s="11">
        <v>43919.540972222225</v>
      </c>
      <c r="B2152" s="1" t="str">
        <f t="shared" si="198"/>
        <v>03/29/20</v>
      </c>
      <c r="C2152" s="10">
        <f t="shared" si="202"/>
        <v>0.54097222222222219</v>
      </c>
      <c r="D2152" s="2" t="str">
        <f t="shared" si="203"/>
        <v>Morning</v>
      </c>
      <c r="E2152" s="1" t="str">
        <f t="shared" si="199"/>
        <v>2020</v>
      </c>
      <c r="F2152" s="1" t="str">
        <f t="shared" si="200"/>
        <v>March</v>
      </c>
      <c r="G2152" t="str">
        <f t="shared" si="201"/>
        <v>Sunday</v>
      </c>
      <c r="H2152">
        <v>24300</v>
      </c>
      <c r="I2152" t="s">
        <v>36</v>
      </c>
      <c r="J2152">
        <v>1</v>
      </c>
      <c r="K2152">
        <v>1</v>
      </c>
      <c r="L2152">
        <v>1</v>
      </c>
      <c r="Q2152">
        <v>1</v>
      </c>
      <c r="W2152">
        <v>1</v>
      </c>
      <c r="AA2152">
        <v>1</v>
      </c>
    </row>
    <row r="2153" spans="1:29" hidden="1" x14ac:dyDescent="0.25">
      <c r="A2153" s="11">
        <v>43919.544444444444</v>
      </c>
      <c r="B2153" s="1" t="str">
        <f t="shared" si="198"/>
        <v>03/29/20</v>
      </c>
      <c r="C2153" s="10">
        <f t="shared" si="202"/>
        <v>0.5444444444444444</v>
      </c>
      <c r="D2153" s="2" t="str">
        <f t="shared" si="203"/>
        <v>Afternoon</v>
      </c>
      <c r="E2153" s="1" t="str">
        <f t="shared" si="199"/>
        <v>2020</v>
      </c>
      <c r="F2153" s="1" t="str">
        <f t="shared" si="200"/>
        <v>March</v>
      </c>
      <c r="G2153" t="str">
        <f t="shared" si="201"/>
        <v>Sunday</v>
      </c>
      <c r="H2153">
        <v>29600</v>
      </c>
      <c r="I2153" t="s">
        <v>46</v>
      </c>
      <c r="J2153">
        <v>3</v>
      </c>
      <c r="K2153">
        <v>1</v>
      </c>
      <c r="X2153">
        <v>1</v>
      </c>
      <c r="AB2153">
        <v>1</v>
      </c>
    </row>
    <row r="2154" spans="1:29" hidden="1" x14ac:dyDescent="0.25">
      <c r="A2154" s="11">
        <v>43919.552777777775</v>
      </c>
      <c r="B2154" s="1" t="str">
        <f t="shared" si="198"/>
        <v>03/29/20</v>
      </c>
      <c r="C2154" s="10">
        <f t="shared" si="202"/>
        <v>0.55277777777777781</v>
      </c>
      <c r="D2154" s="2" t="str">
        <f t="shared" si="203"/>
        <v>Afternoon</v>
      </c>
      <c r="E2154" s="1" t="str">
        <f t="shared" si="199"/>
        <v>2020</v>
      </c>
      <c r="F2154" s="1" t="str">
        <f t="shared" si="200"/>
        <v>March</v>
      </c>
      <c r="G2154" t="str">
        <f t="shared" si="201"/>
        <v>Sunday</v>
      </c>
      <c r="H2154">
        <v>19600</v>
      </c>
      <c r="I2154" t="s">
        <v>34</v>
      </c>
      <c r="J2154">
        <v>2</v>
      </c>
      <c r="N2154">
        <v>1</v>
      </c>
      <c r="P2154">
        <v>1</v>
      </c>
    </row>
    <row r="2155" spans="1:29" hidden="1" x14ac:dyDescent="0.25">
      <c r="A2155" s="11">
        <v>43919.552777777775</v>
      </c>
      <c r="B2155" s="1" t="str">
        <f t="shared" si="198"/>
        <v>03/29/20</v>
      </c>
      <c r="C2155" s="10">
        <f t="shared" si="202"/>
        <v>0.55277777777777781</v>
      </c>
      <c r="D2155" s="2" t="str">
        <f t="shared" si="203"/>
        <v>Afternoon</v>
      </c>
      <c r="E2155" s="1" t="str">
        <f t="shared" si="199"/>
        <v>2020</v>
      </c>
      <c r="F2155" s="1" t="str">
        <f t="shared" si="200"/>
        <v>March</v>
      </c>
      <c r="G2155" t="str">
        <f t="shared" si="201"/>
        <v>Sunday</v>
      </c>
      <c r="H2155">
        <v>18600</v>
      </c>
      <c r="I2155" t="s">
        <v>39</v>
      </c>
      <c r="J2155">
        <v>2</v>
      </c>
      <c r="K2155">
        <v>2</v>
      </c>
    </row>
    <row r="2156" spans="1:29" hidden="1" x14ac:dyDescent="0.25">
      <c r="A2156" s="11">
        <v>43919.561111111114</v>
      </c>
      <c r="B2156" s="1" t="str">
        <f t="shared" si="198"/>
        <v>03/29/20</v>
      </c>
      <c r="C2156" s="10">
        <f t="shared" si="202"/>
        <v>0.56111111111111112</v>
      </c>
      <c r="D2156" s="2" t="str">
        <f t="shared" si="203"/>
        <v>Afternoon</v>
      </c>
      <c r="E2156" s="1" t="str">
        <f t="shared" si="199"/>
        <v>2020</v>
      </c>
      <c r="F2156" s="1" t="str">
        <f t="shared" si="200"/>
        <v>March</v>
      </c>
      <c r="G2156" t="str">
        <f t="shared" si="201"/>
        <v>Sunday</v>
      </c>
      <c r="H2156">
        <v>15000</v>
      </c>
      <c r="I2156" t="s">
        <v>39</v>
      </c>
      <c r="K2156">
        <v>1</v>
      </c>
      <c r="L2156">
        <v>1</v>
      </c>
      <c r="N2156">
        <v>1</v>
      </c>
      <c r="P2156">
        <v>1</v>
      </c>
    </row>
    <row r="2157" spans="1:29" hidden="1" x14ac:dyDescent="0.25">
      <c r="A2157" s="11">
        <v>43919.584722222222</v>
      </c>
      <c r="B2157" s="1" t="str">
        <f t="shared" si="198"/>
        <v>03/29/20</v>
      </c>
      <c r="C2157" s="10">
        <f t="shared" si="202"/>
        <v>0.58472222222222225</v>
      </c>
      <c r="D2157" s="2" t="str">
        <f t="shared" si="203"/>
        <v>Afternoon</v>
      </c>
      <c r="E2157" s="1" t="str">
        <f t="shared" si="199"/>
        <v>2020</v>
      </c>
      <c r="F2157" s="1" t="str">
        <f t="shared" si="200"/>
        <v>March</v>
      </c>
      <c r="G2157" t="str">
        <f t="shared" si="201"/>
        <v>Sunday</v>
      </c>
      <c r="H2157">
        <v>26300</v>
      </c>
      <c r="I2157" t="s">
        <v>43</v>
      </c>
      <c r="J2157">
        <v>1</v>
      </c>
      <c r="M2157">
        <v>2</v>
      </c>
      <c r="N2157">
        <v>2</v>
      </c>
      <c r="AC2157">
        <v>1</v>
      </c>
    </row>
    <row r="2158" spans="1:29" hidden="1" x14ac:dyDescent="0.25">
      <c r="A2158" s="11">
        <v>43919.650694444441</v>
      </c>
      <c r="B2158" s="1" t="str">
        <f t="shared" si="198"/>
        <v>03/29/20</v>
      </c>
      <c r="C2158" s="10">
        <f t="shared" si="202"/>
        <v>0.65069444444444446</v>
      </c>
      <c r="D2158" s="2" t="str">
        <f t="shared" si="203"/>
        <v>Evening</v>
      </c>
      <c r="E2158" s="1" t="str">
        <f t="shared" si="199"/>
        <v>2020</v>
      </c>
      <c r="F2158" s="1" t="str">
        <f t="shared" si="200"/>
        <v>March</v>
      </c>
      <c r="G2158" t="str">
        <f t="shared" si="201"/>
        <v>Sunday</v>
      </c>
      <c r="H2158">
        <v>15300</v>
      </c>
      <c r="I2158" t="s">
        <v>33</v>
      </c>
      <c r="J2158">
        <v>1</v>
      </c>
      <c r="M2158">
        <v>1</v>
      </c>
      <c r="P2158">
        <v>1</v>
      </c>
    </row>
    <row r="2159" spans="1:29" hidden="1" x14ac:dyDescent="0.25">
      <c r="A2159" s="11">
        <v>43920.473611111112</v>
      </c>
      <c r="B2159" s="1" t="str">
        <f t="shared" si="198"/>
        <v>03/30/20</v>
      </c>
      <c r="C2159" s="10">
        <f t="shared" si="202"/>
        <v>0.47361111111111115</v>
      </c>
      <c r="D2159" s="2" t="str">
        <f t="shared" si="203"/>
        <v>Morning</v>
      </c>
      <c r="E2159" s="1" t="str">
        <f t="shared" si="199"/>
        <v>2020</v>
      </c>
      <c r="F2159" s="1" t="str">
        <f t="shared" si="200"/>
        <v>March</v>
      </c>
      <c r="G2159" t="str">
        <f t="shared" si="201"/>
        <v>Monday</v>
      </c>
      <c r="H2159">
        <v>17300</v>
      </c>
      <c r="I2159" t="s">
        <v>42</v>
      </c>
      <c r="J2159">
        <v>1</v>
      </c>
      <c r="AA2159">
        <v>1</v>
      </c>
      <c r="AB2159">
        <v>2</v>
      </c>
    </row>
    <row r="2160" spans="1:29" hidden="1" x14ac:dyDescent="0.25">
      <c r="A2160" s="11">
        <v>43920.477777777778</v>
      </c>
      <c r="B2160" s="1" t="str">
        <f t="shared" si="198"/>
        <v>03/30/20</v>
      </c>
      <c r="C2160" s="10">
        <f t="shared" si="202"/>
        <v>0.4777777777777778</v>
      </c>
      <c r="D2160" s="2" t="str">
        <f t="shared" si="203"/>
        <v>Morning</v>
      </c>
      <c r="E2160" s="1" t="str">
        <f t="shared" si="199"/>
        <v>2020</v>
      </c>
      <c r="F2160" s="1" t="str">
        <f t="shared" si="200"/>
        <v>March</v>
      </c>
      <c r="G2160" t="str">
        <f t="shared" si="201"/>
        <v>Monday</v>
      </c>
      <c r="H2160">
        <v>28600</v>
      </c>
      <c r="I2160" t="s">
        <v>42</v>
      </c>
      <c r="J2160">
        <v>2</v>
      </c>
      <c r="P2160">
        <v>2</v>
      </c>
      <c r="R2160">
        <v>2</v>
      </c>
    </row>
    <row r="2161" spans="1:32" hidden="1" x14ac:dyDescent="0.25">
      <c r="A2161" s="11">
        <v>43920.504861111112</v>
      </c>
      <c r="B2161" s="1" t="str">
        <f t="shared" si="198"/>
        <v>03/30/20</v>
      </c>
      <c r="C2161" s="10">
        <f t="shared" si="202"/>
        <v>0.50486111111111109</v>
      </c>
      <c r="D2161" s="2" t="str">
        <f t="shared" si="203"/>
        <v>Morning</v>
      </c>
      <c r="E2161" s="1" t="str">
        <f t="shared" si="199"/>
        <v>2020</v>
      </c>
      <c r="F2161" s="1" t="str">
        <f t="shared" si="200"/>
        <v>March</v>
      </c>
      <c r="G2161" t="str">
        <f t="shared" si="201"/>
        <v>Monday</v>
      </c>
      <c r="H2161">
        <v>19300</v>
      </c>
      <c r="I2161" t="s">
        <v>34</v>
      </c>
      <c r="J2161">
        <v>1</v>
      </c>
      <c r="N2161">
        <v>1</v>
      </c>
      <c r="O2161">
        <v>1</v>
      </c>
      <c r="X2161">
        <v>1</v>
      </c>
    </row>
    <row r="2162" spans="1:32" hidden="1" x14ac:dyDescent="0.25">
      <c r="A2162" s="11">
        <v>43920.559027777781</v>
      </c>
      <c r="B2162" s="1" t="str">
        <f t="shared" si="198"/>
        <v>03/30/20</v>
      </c>
      <c r="C2162" s="10">
        <f t="shared" si="202"/>
        <v>0.55902777777777779</v>
      </c>
      <c r="D2162" s="2" t="str">
        <f t="shared" si="203"/>
        <v>Afternoon</v>
      </c>
      <c r="E2162" s="1" t="str">
        <f t="shared" si="199"/>
        <v>2020</v>
      </c>
      <c r="F2162" s="1" t="str">
        <f t="shared" si="200"/>
        <v>March</v>
      </c>
      <c r="G2162" t="str">
        <f t="shared" si="201"/>
        <v>Monday</v>
      </c>
      <c r="H2162">
        <v>18800</v>
      </c>
      <c r="I2162" t="s">
        <v>35</v>
      </c>
      <c r="J2162">
        <v>1</v>
      </c>
      <c r="P2162">
        <v>1</v>
      </c>
      <c r="Q2162">
        <v>1</v>
      </c>
      <c r="R2162">
        <v>1</v>
      </c>
    </row>
    <row r="2163" spans="1:32" hidden="1" x14ac:dyDescent="0.25">
      <c r="A2163" s="11">
        <v>43920.568055555559</v>
      </c>
      <c r="B2163" s="1" t="str">
        <f t="shared" si="198"/>
        <v>03/30/20</v>
      </c>
      <c r="C2163" s="10">
        <f t="shared" si="202"/>
        <v>0.56805555555555554</v>
      </c>
      <c r="D2163" s="2" t="str">
        <f t="shared" si="203"/>
        <v>Afternoon</v>
      </c>
      <c r="E2163" s="1" t="str">
        <f t="shared" si="199"/>
        <v>2020</v>
      </c>
      <c r="F2163" s="1" t="str">
        <f t="shared" si="200"/>
        <v>March</v>
      </c>
      <c r="G2163" t="str">
        <f t="shared" si="201"/>
        <v>Monday</v>
      </c>
      <c r="H2163">
        <v>14500</v>
      </c>
      <c r="I2163" t="s">
        <v>35</v>
      </c>
      <c r="K2163">
        <v>1</v>
      </c>
      <c r="P2163">
        <v>1</v>
      </c>
      <c r="AA2163">
        <v>1</v>
      </c>
    </row>
    <row r="2164" spans="1:32" hidden="1" x14ac:dyDescent="0.25">
      <c r="A2164" s="11">
        <v>43920.588888888888</v>
      </c>
      <c r="B2164" s="1" t="str">
        <f t="shared" si="198"/>
        <v>03/30/20</v>
      </c>
      <c r="C2164" s="10">
        <f t="shared" si="202"/>
        <v>0.58888888888888891</v>
      </c>
      <c r="D2164" s="2" t="str">
        <f t="shared" si="203"/>
        <v>Afternoon</v>
      </c>
      <c r="E2164" s="1" t="str">
        <f t="shared" si="199"/>
        <v>2020</v>
      </c>
      <c r="F2164" s="1" t="str">
        <f t="shared" si="200"/>
        <v>March</v>
      </c>
      <c r="G2164" t="str">
        <f t="shared" si="201"/>
        <v>Monday</v>
      </c>
      <c r="H2164">
        <v>32400</v>
      </c>
      <c r="I2164" t="s">
        <v>38</v>
      </c>
      <c r="J2164">
        <v>3</v>
      </c>
      <c r="K2164">
        <v>1</v>
      </c>
      <c r="N2164">
        <v>2</v>
      </c>
      <c r="AA2164">
        <v>1</v>
      </c>
    </row>
    <row r="2165" spans="1:32" hidden="1" x14ac:dyDescent="0.25">
      <c r="A2165" s="11">
        <v>43920.615277777775</v>
      </c>
      <c r="B2165" s="1" t="str">
        <f t="shared" si="198"/>
        <v>03/30/20</v>
      </c>
      <c r="C2165" s="10">
        <f t="shared" si="202"/>
        <v>0.61527777777777781</v>
      </c>
      <c r="D2165" s="2" t="str">
        <f t="shared" si="203"/>
        <v>Afternoon</v>
      </c>
      <c r="E2165" s="1" t="str">
        <f t="shared" si="199"/>
        <v>2020</v>
      </c>
      <c r="F2165" s="1" t="str">
        <f t="shared" si="200"/>
        <v>March</v>
      </c>
      <c r="G2165" t="str">
        <f t="shared" si="201"/>
        <v>Monday</v>
      </c>
      <c r="H2165">
        <v>14800</v>
      </c>
      <c r="I2165" t="s">
        <v>35</v>
      </c>
      <c r="J2165">
        <v>1</v>
      </c>
      <c r="R2165">
        <v>1</v>
      </c>
      <c r="S2165">
        <v>1</v>
      </c>
    </row>
    <row r="2166" spans="1:32" hidden="1" x14ac:dyDescent="0.25">
      <c r="A2166" s="11">
        <v>43920.629861111112</v>
      </c>
      <c r="B2166" s="1" t="str">
        <f t="shared" si="198"/>
        <v>03/30/20</v>
      </c>
      <c r="C2166" s="10">
        <f t="shared" si="202"/>
        <v>0.62986111111111109</v>
      </c>
      <c r="D2166" s="2" t="str">
        <f t="shared" si="203"/>
        <v>Afternoon</v>
      </c>
      <c r="E2166" s="1" t="str">
        <f t="shared" si="199"/>
        <v>2020</v>
      </c>
      <c r="F2166" s="1" t="str">
        <f t="shared" si="200"/>
        <v>March</v>
      </c>
      <c r="G2166" t="str">
        <f t="shared" si="201"/>
        <v>Monday</v>
      </c>
      <c r="H2166">
        <v>17800</v>
      </c>
      <c r="I2166" t="s">
        <v>40</v>
      </c>
      <c r="J2166">
        <v>1</v>
      </c>
      <c r="N2166">
        <v>1</v>
      </c>
      <c r="R2166">
        <v>1</v>
      </c>
      <c r="AF2166">
        <v>1</v>
      </c>
    </row>
    <row r="2167" spans="1:32" hidden="1" x14ac:dyDescent="0.25">
      <c r="A2167" s="11">
        <v>43920.681250000001</v>
      </c>
      <c r="B2167" s="1" t="str">
        <f t="shared" si="198"/>
        <v>03/30/20</v>
      </c>
      <c r="C2167" s="10">
        <f t="shared" si="202"/>
        <v>0.68125000000000002</v>
      </c>
      <c r="D2167" s="2" t="str">
        <f t="shared" si="203"/>
        <v>Evening</v>
      </c>
      <c r="E2167" s="1" t="str">
        <f t="shared" si="199"/>
        <v>2020</v>
      </c>
      <c r="F2167" s="1" t="str">
        <f t="shared" si="200"/>
        <v>March</v>
      </c>
      <c r="G2167" t="str">
        <f t="shared" si="201"/>
        <v>Monday</v>
      </c>
      <c r="H2167">
        <v>19800</v>
      </c>
      <c r="I2167" t="s">
        <v>41</v>
      </c>
      <c r="J2167">
        <v>1</v>
      </c>
      <c r="K2167">
        <v>1</v>
      </c>
      <c r="N2167">
        <v>1</v>
      </c>
      <c r="Q2167">
        <v>1</v>
      </c>
    </row>
    <row r="2168" spans="1:32" hidden="1" x14ac:dyDescent="0.25">
      <c r="A2168" s="11">
        <v>43920.681944444441</v>
      </c>
      <c r="B2168" s="1" t="str">
        <f t="shared" si="198"/>
        <v>03/30/20</v>
      </c>
      <c r="C2168" s="10">
        <f t="shared" si="202"/>
        <v>0.68194444444444446</v>
      </c>
      <c r="D2168" s="2" t="str">
        <f t="shared" si="203"/>
        <v>Evening</v>
      </c>
      <c r="E2168" s="1" t="str">
        <f t="shared" si="199"/>
        <v>2020</v>
      </c>
      <c r="F2168" s="1" t="str">
        <f t="shared" si="200"/>
        <v>March</v>
      </c>
      <c r="G2168" t="str">
        <f t="shared" si="201"/>
        <v>Monday</v>
      </c>
      <c r="H2168">
        <v>35300</v>
      </c>
      <c r="I2168" t="s">
        <v>38</v>
      </c>
      <c r="J2168">
        <v>6</v>
      </c>
      <c r="K2168">
        <v>1</v>
      </c>
    </row>
    <row r="2169" spans="1:32" hidden="1" x14ac:dyDescent="0.25">
      <c r="A2169" s="11">
        <v>43922.459027777775</v>
      </c>
      <c r="B2169" s="1" t="str">
        <f t="shared" si="198"/>
        <v>04/01/20</v>
      </c>
      <c r="C2169" s="10">
        <f t="shared" si="202"/>
        <v>0.45902777777777781</v>
      </c>
      <c r="D2169" s="2" t="str">
        <f t="shared" si="203"/>
        <v>Morning</v>
      </c>
      <c r="E2169" s="1" t="str">
        <f t="shared" si="199"/>
        <v>2020</v>
      </c>
      <c r="F2169" s="1" t="str">
        <f t="shared" si="200"/>
        <v>April</v>
      </c>
      <c r="G2169" t="str">
        <f t="shared" si="201"/>
        <v>Wednesday</v>
      </c>
      <c r="H2169">
        <v>16400</v>
      </c>
      <c r="I2169" t="s">
        <v>46</v>
      </c>
      <c r="J2169">
        <v>3</v>
      </c>
    </row>
    <row r="2170" spans="1:32" hidden="1" x14ac:dyDescent="0.25">
      <c r="A2170" s="11">
        <v>43922.46875</v>
      </c>
      <c r="B2170" s="1" t="str">
        <f t="shared" si="198"/>
        <v>04/01/20</v>
      </c>
      <c r="C2170" s="10">
        <f t="shared" si="202"/>
        <v>0.46875</v>
      </c>
      <c r="D2170" s="2" t="str">
        <f t="shared" si="203"/>
        <v>Morning</v>
      </c>
      <c r="E2170" s="1" t="str">
        <f t="shared" si="199"/>
        <v>2020</v>
      </c>
      <c r="F2170" s="1" t="str">
        <f t="shared" si="200"/>
        <v>April</v>
      </c>
      <c r="G2170" t="str">
        <f t="shared" si="201"/>
        <v>Wednesday</v>
      </c>
      <c r="H2170">
        <v>29400</v>
      </c>
      <c r="I2170" t="s">
        <v>34</v>
      </c>
      <c r="J2170">
        <v>3</v>
      </c>
      <c r="M2170">
        <v>1</v>
      </c>
      <c r="AA2170">
        <v>2</v>
      </c>
    </row>
    <row r="2171" spans="1:32" hidden="1" x14ac:dyDescent="0.25">
      <c r="A2171" s="11">
        <v>43922.495833333334</v>
      </c>
      <c r="B2171" s="1" t="str">
        <f t="shared" si="198"/>
        <v>04/01/20</v>
      </c>
      <c r="C2171" s="10">
        <f t="shared" si="202"/>
        <v>0.49583333333333335</v>
      </c>
      <c r="D2171" s="2" t="str">
        <f t="shared" si="203"/>
        <v>Morning</v>
      </c>
      <c r="E2171" s="1" t="str">
        <f t="shared" si="199"/>
        <v>2020</v>
      </c>
      <c r="F2171" s="1" t="str">
        <f t="shared" si="200"/>
        <v>April</v>
      </c>
      <c r="G2171" t="str">
        <f t="shared" si="201"/>
        <v>Wednesday</v>
      </c>
      <c r="H2171">
        <v>16100</v>
      </c>
      <c r="I2171" t="s">
        <v>37</v>
      </c>
      <c r="J2171">
        <v>2</v>
      </c>
      <c r="X2171">
        <v>1</v>
      </c>
    </row>
    <row r="2172" spans="1:32" hidden="1" x14ac:dyDescent="0.25">
      <c r="A2172" s="11">
        <v>43922.522222222222</v>
      </c>
      <c r="B2172" s="1" t="str">
        <f t="shared" si="198"/>
        <v>04/01/20</v>
      </c>
      <c r="C2172" s="10">
        <f t="shared" si="202"/>
        <v>0.52222222222222225</v>
      </c>
      <c r="D2172" s="2" t="str">
        <f t="shared" si="203"/>
        <v>Morning</v>
      </c>
      <c r="E2172" s="1" t="str">
        <f t="shared" si="199"/>
        <v>2020</v>
      </c>
      <c r="F2172" s="1" t="str">
        <f t="shared" si="200"/>
        <v>April</v>
      </c>
      <c r="G2172" t="str">
        <f t="shared" si="201"/>
        <v>Wednesday</v>
      </c>
      <c r="H2172">
        <v>23100</v>
      </c>
      <c r="I2172" t="s">
        <v>35</v>
      </c>
      <c r="J2172">
        <v>2</v>
      </c>
      <c r="N2172">
        <v>1</v>
      </c>
      <c r="R2172">
        <v>1</v>
      </c>
      <c r="S2172">
        <v>1</v>
      </c>
    </row>
    <row r="2173" spans="1:32" hidden="1" x14ac:dyDescent="0.25">
      <c r="A2173" s="11">
        <v>43922.53125</v>
      </c>
      <c r="B2173" s="1" t="str">
        <f t="shared" si="198"/>
        <v>04/01/20</v>
      </c>
      <c r="C2173" s="10">
        <f t="shared" si="202"/>
        <v>0.53125</v>
      </c>
      <c r="D2173" s="2" t="str">
        <f t="shared" si="203"/>
        <v>Morning</v>
      </c>
      <c r="E2173" s="1" t="str">
        <f t="shared" si="199"/>
        <v>2020</v>
      </c>
      <c r="F2173" s="1" t="str">
        <f t="shared" si="200"/>
        <v>April</v>
      </c>
      <c r="G2173" t="str">
        <f t="shared" si="201"/>
        <v>Wednesday</v>
      </c>
      <c r="H2173">
        <v>18300</v>
      </c>
      <c r="I2173" t="s">
        <v>39</v>
      </c>
      <c r="J2173">
        <v>1</v>
      </c>
      <c r="K2173">
        <v>1</v>
      </c>
      <c r="P2173">
        <v>1</v>
      </c>
      <c r="R2173">
        <v>1</v>
      </c>
    </row>
    <row r="2174" spans="1:32" hidden="1" x14ac:dyDescent="0.25">
      <c r="A2174" s="11">
        <v>43922.561805555553</v>
      </c>
      <c r="B2174" s="1" t="str">
        <f t="shared" si="198"/>
        <v>04/01/20</v>
      </c>
      <c r="C2174" s="10">
        <f t="shared" si="202"/>
        <v>0.56180555555555556</v>
      </c>
      <c r="D2174" s="2" t="str">
        <f t="shared" si="203"/>
        <v>Afternoon</v>
      </c>
      <c r="E2174" s="1" t="str">
        <f t="shared" si="199"/>
        <v>2020</v>
      </c>
      <c r="F2174" s="1" t="str">
        <f t="shared" si="200"/>
        <v>April</v>
      </c>
      <c r="G2174" t="str">
        <f t="shared" si="201"/>
        <v>Wednesday</v>
      </c>
      <c r="H2174">
        <v>32100</v>
      </c>
      <c r="I2174" t="s">
        <v>36</v>
      </c>
      <c r="J2174">
        <v>1</v>
      </c>
      <c r="K2174">
        <v>1</v>
      </c>
      <c r="P2174">
        <v>2</v>
      </c>
      <c r="R2174">
        <v>1</v>
      </c>
      <c r="W2174">
        <v>1</v>
      </c>
      <c r="AA2174">
        <v>1</v>
      </c>
    </row>
    <row r="2175" spans="1:32" hidden="1" x14ac:dyDescent="0.25">
      <c r="A2175" s="11">
        <v>43922.572222222225</v>
      </c>
      <c r="B2175" s="1" t="str">
        <f t="shared" si="198"/>
        <v>04/01/20</v>
      </c>
      <c r="C2175" s="10">
        <f t="shared" si="202"/>
        <v>0.57222222222222219</v>
      </c>
      <c r="D2175" s="2" t="str">
        <f t="shared" si="203"/>
        <v>Afternoon</v>
      </c>
      <c r="E2175" s="1" t="str">
        <f t="shared" si="199"/>
        <v>2020</v>
      </c>
      <c r="F2175" s="1" t="str">
        <f t="shared" si="200"/>
        <v>April</v>
      </c>
      <c r="G2175" t="str">
        <f t="shared" si="201"/>
        <v>Wednesday</v>
      </c>
      <c r="H2175">
        <v>22800</v>
      </c>
      <c r="I2175" t="s">
        <v>39</v>
      </c>
      <c r="J2175">
        <v>1</v>
      </c>
      <c r="K2175">
        <v>1</v>
      </c>
      <c r="N2175">
        <v>1</v>
      </c>
      <c r="Z2175">
        <v>1</v>
      </c>
    </row>
    <row r="2176" spans="1:32" hidden="1" x14ac:dyDescent="0.25">
      <c r="A2176" s="11">
        <v>43922.575694444444</v>
      </c>
      <c r="B2176" s="1" t="str">
        <f t="shared" si="198"/>
        <v>04/01/20</v>
      </c>
      <c r="C2176" s="10">
        <f t="shared" si="202"/>
        <v>0.5756944444444444</v>
      </c>
      <c r="D2176" s="2" t="str">
        <f t="shared" si="203"/>
        <v>Afternoon</v>
      </c>
      <c r="E2176" s="1" t="str">
        <f t="shared" si="199"/>
        <v>2020</v>
      </c>
      <c r="F2176" s="1" t="str">
        <f t="shared" si="200"/>
        <v>April</v>
      </c>
      <c r="G2176" t="str">
        <f t="shared" si="201"/>
        <v>Wednesday</v>
      </c>
      <c r="H2176">
        <v>28800</v>
      </c>
      <c r="I2176" t="s">
        <v>38</v>
      </c>
      <c r="J2176">
        <v>1</v>
      </c>
      <c r="M2176">
        <v>1</v>
      </c>
      <c r="P2176">
        <v>1</v>
      </c>
      <c r="R2176">
        <v>1</v>
      </c>
      <c r="V2176">
        <v>1</v>
      </c>
      <c r="AC2176">
        <v>1</v>
      </c>
    </row>
    <row r="2177" spans="1:29" hidden="1" x14ac:dyDescent="0.25">
      <c r="A2177" s="11">
        <v>43922.595833333333</v>
      </c>
      <c r="B2177" s="1" t="str">
        <f t="shared" si="198"/>
        <v>04/01/20</v>
      </c>
      <c r="C2177" s="10">
        <f t="shared" si="202"/>
        <v>0.59583333333333333</v>
      </c>
      <c r="D2177" s="2" t="str">
        <f t="shared" si="203"/>
        <v>Afternoon</v>
      </c>
      <c r="E2177" s="1" t="str">
        <f t="shared" si="199"/>
        <v>2020</v>
      </c>
      <c r="F2177" s="1" t="str">
        <f t="shared" si="200"/>
        <v>April</v>
      </c>
      <c r="G2177" t="str">
        <f t="shared" si="201"/>
        <v>Wednesday</v>
      </c>
      <c r="H2177">
        <v>24300</v>
      </c>
      <c r="I2177" t="s">
        <v>35</v>
      </c>
      <c r="J2177">
        <v>1</v>
      </c>
      <c r="P2177">
        <v>1</v>
      </c>
      <c r="Q2177">
        <v>1</v>
      </c>
      <c r="AC2177">
        <v>2</v>
      </c>
    </row>
    <row r="2178" spans="1:29" hidden="1" x14ac:dyDescent="0.25">
      <c r="A2178" s="11">
        <v>43922.602777777778</v>
      </c>
      <c r="B2178" s="1" t="str">
        <f t="shared" ref="B2178:B2241" si="204">TEXT(A2178,"mm/dd/yy")</f>
        <v>04/01/20</v>
      </c>
      <c r="C2178" s="10">
        <f t="shared" si="202"/>
        <v>0.60277777777777775</v>
      </c>
      <c r="D2178" s="2" t="str">
        <f t="shared" si="203"/>
        <v>Afternoon</v>
      </c>
      <c r="E2178" s="1" t="str">
        <f t="shared" ref="E2178:E2241" si="205">TEXT(A2178,"yyyy")</f>
        <v>2020</v>
      </c>
      <c r="F2178" s="1" t="str">
        <f t="shared" ref="F2178:F2241" si="206">TEXT(A2178,"mmmm")</f>
        <v>April</v>
      </c>
      <c r="G2178" t="str">
        <f t="shared" ref="G2178:G2241" si="207">TEXT(A2178,"dddd")</f>
        <v>Wednesday</v>
      </c>
      <c r="H2178">
        <v>18800</v>
      </c>
      <c r="I2178" t="s">
        <v>39</v>
      </c>
      <c r="J2178">
        <v>1</v>
      </c>
      <c r="M2178">
        <v>1</v>
      </c>
      <c r="R2178">
        <v>1</v>
      </c>
      <c r="AA2178">
        <v>1</v>
      </c>
    </row>
    <row r="2179" spans="1:29" hidden="1" x14ac:dyDescent="0.25">
      <c r="A2179" s="11">
        <v>43923.462500000001</v>
      </c>
      <c r="B2179" s="1" t="str">
        <f t="shared" si="204"/>
        <v>04/02/20</v>
      </c>
      <c r="C2179" s="10">
        <f t="shared" ref="C2179:C2242" si="208">TIMEVALUE((TEXT(A2179,"h:mm AM/PM")))</f>
        <v>0.46249999999999997</v>
      </c>
      <c r="D2179" s="2" t="str">
        <f t="shared" ref="D2179:D2242" si="209">IF(C2179&lt;0.541666666666667,"Morning",IF(C2179&lt;0.645833333333333,"Afternoon","Evening"))</f>
        <v>Morning</v>
      </c>
      <c r="E2179" s="1" t="str">
        <f t="shared" si="205"/>
        <v>2020</v>
      </c>
      <c r="F2179" s="1" t="str">
        <f t="shared" si="206"/>
        <v>April</v>
      </c>
      <c r="G2179" t="str">
        <f t="shared" si="207"/>
        <v>Thursday</v>
      </c>
      <c r="H2179">
        <v>16000</v>
      </c>
      <c r="I2179" t="s">
        <v>39</v>
      </c>
      <c r="J2179">
        <v>4</v>
      </c>
    </row>
    <row r="2180" spans="1:29" hidden="1" x14ac:dyDescent="0.25">
      <c r="A2180" s="11">
        <v>43923.462500000001</v>
      </c>
      <c r="B2180" s="1" t="str">
        <f t="shared" si="204"/>
        <v>04/02/20</v>
      </c>
      <c r="C2180" s="10">
        <f t="shared" si="208"/>
        <v>0.46249999999999997</v>
      </c>
      <c r="D2180" s="2" t="str">
        <f t="shared" si="209"/>
        <v>Morning</v>
      </c>
      <c r="E2180" s="1" t="str">
        <f t="shared" si="205"/>
        <v>2020</v>
      </c>
      <c r="F2180" s="1" t="str">
        <f t="shared" si="206"/>
        <v>April</v>
      </c>
      <c r="G2180" t="str">
        <f t="shared" si="207"/>
        <v>Thursday</v>
      </c>
      <c r="H2180">
        <v>15800</v>
      </c>
      <c r="I2180" t="s">
        <v>46</v>
      </c>
      <c r="J2180">
        <v>1</v>
      </c>
      <c r="O2180">
        <v>1</v>
      </c>
      <c r="P2180">
        <v>1</v>
      </c>
    </row>
    <row r="2181" spans="1:29" hidden="1" x14ac:dyDescent="0.25">
      <c r="A2181" s="11">
        <v>43923.488194444442</v>
      </c>
      <c r="B2181" s="1" t="str">
        <f t="shared" si="204"/>
        <v>04/02/20</v>
      </c>
      <c r="C2181" s="10">
        <f t="shared" si="208"/>
        <v>0.48819444444444443</v>
      </c>
      <c r="D2181" s="2" t="str">
        <f t="shared" si="209"/>
        <v>Morning</v>
      </c>
      <c r="E2181" s="1" t="str">
        <f t="shared" si="205"/>
        <v>2020</v>
      </c>
      <c r="F2181" s="1" t="str">
        <f t="shared" si="206"/>
        <v>April</v>
      </c>
      <c r="G2181" t="str">
        <f t="shared" si="207"/>
        <v>Thursday</v>
      </c>
      <c r="H2181">
        <v>22800</v>
      </c>
      <c r="I2181" t="s">
        <v>38</v>
      </c>
      <c r="J2181">
        <v>1</v>
      </c>
      <c r="K2181">
        <v>1</v>
      </c>
      <c r="P2181">
        <v>1</v>
      </c>
      <c r="R2181">
        <v>1</v>
      </c>
    </row>
    <row r="2182" spans="1:29" hidden="1" x14ac:dyDescent="0.25">
      <c r="A2182" s="11">
        <v>43923.495833333334</v>
      </c>
      <c r="B2182" s="1" t="str">
        <f t="shared" si="204"/>
        <v>04/02/20</v>
      </c>
      <c r="C2182" s="10">
        <f t="shared" si="208"/>
        <v>0.49583333333333335</v>
      </c>
      <c r="D2182" s="2" t="str">
        <f t="shared" si="209"/>
        <v>Morning</v>
      </c>
      <c r="E2182" s="1" t="str">
        <f t="shared" si="205"/>
        <v>2020</v>
      </c>
      <c r="F2182" s="1" t="str">
        <f t="shared" si="206"/>
        <v>April</v>
      </c>
      <c r="G2182" t="str">
        <f t="shared" si="207"/>
        <v>Thursday</v>
      </c>
      <c r="H2182">
        <v>15300</v>
      </c>
      <c r="I2182" t="s">
        <v>46</v>
      </c>
      <c r="J2182">
        <v>1</v>
      </c>
      <c r="L2182">
        <v>1</v>
      </c>
      <c r="N2182">
        <v>1</v>
      </c>
      <c r="R2182">
        <v>1</v>
      </c>
    </row>
    <row r="2183" spans="1:29" hidden="1" x14ac:dyDescent="0.25">
      <c r="A2183" s="11">
        <v>43923.500694444447</v>
      </c>
      <c r="B2183" s="1" t="str">
        <f t="shared" si="204"/>
        <v>04/02/20</v>
      </c>
      <c r="C2183" s="10">
        <f t="shared" si="208"/>
        <v>0.50069444444444444</v>
      </c>
      <c r="D2183" s="2" t="str">
        <f t="shared" si="209"/>
        <v>Morning</v>
      </c>
      <c r="E2183" s="1" t="str">
        <f t="shared" si="205"/>
        <v>2020</v>
      </c>
      <c r="F2183" s="1" t="str">
        <f t="shared" si="206"/>
        <v>April</v>
      </c>
      <c r="G2183" t="str">
        <f t="shared" si="207"/>
        <v>Thursday</v>
      </c>
      <c r="H2183">
        <v>18600</v>
      </c>
      <c r="I2183" t="s">
        <v>40</v>
      </c>
      <c r="J2183">
        <v>2</v>
      </c>
      <c r="K2183">
        <v>2</v>
      </c>
    </row>
    <row r="2184" spans="1:29" hidden="1" x14ac:dyDescent="0.25">
      <c r="A2184" s="11">
        <v>43923.507638888892</v>
      </c>
      <c r="B2184" s="1" t="str">
        <f t="shared" si="204"/>
        <v>04/02/20</v>
      </c>
      <c r="C2184" s="10">
        <f t="shared" si="208"/>
        <v>0.50763888888888886</v>
      </c>
      <c r="D2184" s="2" t="str">
        <f t="shared" si="209"/>
        <v>Morning</v>
      </c>
      <c r="E2184" s="1" t="str">
        <f t="shared" si="205"/>
        <v>2020</v>
      </c>
      <c r="F2184" s="1" t="str">
        <f t="shared" si="206"/>
        <v>April</v>
      </c>
      <c r="G2184" t="str">
        <f t="shared" si="207"/>
        <v>Thursday</v>
      </c>
      <c r="H2184">
        <v>28800</v>
      </c>
      <c r="I2184" t="s">
        <v>39</v>
      </c>
      <c r="J2184">
        <v>1</v>
      </c>
      <c r="K2184">
        <v>1</v>
      </c>
      <c r="L2184">
        <v>1</v>
      </c>
      <c r="N2184">
        <v>1</v>
      </c>
      <c r="P2184">
        <v>1</v>
      </c>
      <c r="S2184">
        <v>1</v>
      </c>
      <c r="X2184">
        <v>1</v>
      </c>
    </row>
    <row r="2185" spans="1:29" hidden="1" x14ac:dyDescent="0.25">
      <c r="A2185" s="11">
        <v>43923.526388888888</v>
      </c>
      <c r="B2185" s="1" t="str">
        <f t="shared" si="204"/>
        <v>04/02/20</v>
      </c>
      <c r="C2185" s="10">
        <f t="shared" si="208"/>
        <v>0.52638888888888891</v>
      </c>
      <c r="D2185" s="2" t="str">
        <f t="shared" si="209"/>
        <v>Morning</v>
      </c>
      <c r="E2185" s="1" t="str">
        <f t="shared" si="205"/>
        <v>2020</v>
      </c>
      <c r="F2185" s="1" t="str">
        <f t="shared" si="206"/>
        <v>April</v>
      </c>
      <c r="G2185" t="str">
        <f t="shared" si="207"/>
        <v>Thursday</v>
      </c>
      <c r="H2185">
        <v>18000</v>
      </c>
      <c r="I2185" t="s">
        <v>33</v>
      </c>
      <c r="J2185">
        <v>2</v>
      </c>
      <c r="N2185">
        <v>1</v>
      </c>
      <c r="AA2185">
        <v>1</v>
      </c>
    </row>
    <row r="2186" spans="1:29" hidden="1" x14ac:dyDescent="0.25">
      <c r="A2186" s="11">
        <v>43923.55</v>
      </c>
      <c r="B2186" s="1" t="str">
        <f t="shared" si="204"/>
        <v>04/02/20</v>
      </c>
      <c r="C2186" s="10">
        <f t="shared" si="208"/>
        <v>0.54999999999999993</v>
      </c>
      <c r="D2186" s="2" t="str">
        <f t="shared" si="209"/>
        <v>Afternoon</v>
      </c>
      <c r="E2186" s="1" t="str">
        <f t="shared" si="205"/>
        <v>2020</v>
      </c>
      <c r="F2186" s="1" t="str">
        <f t="shared" si="206"/>
        <v>April</v>
      </c>
      <c r="G2186" t="str">
        <f t="shared" si="207"/>
        <v>Thursday</v>
      </c>
      <c r="H2186">
        <v>23100</v>
      </c>
      <c r="I2186" t="s">
        <v>36</v>
      </c>
      <c r="J2186">
        <v>1</v>
      </c>
      <c r="K2186">
        <v>1</v>
      </c>
      <c r="R2186">
        <v>1</v>
      </c>
      <c r="W2186">
        <v>1</v>
      </c>
      <c r="AA2186">
        <v>1</v>
      </c>
    </row>
    <row r="2187" spans="1:29" hidden="1" x14ac:dyDescent="0.25">
      <c r="A2187" s="11">
        <v>43923.55</v>
      </c>
      <c r="B2187" s="1" t="str">
        <f t="shared" si="204"/>
        <v>04/02/20</v>
      </c>
      <c r="C2187" s="10">
        <f t="shared" si="208"/>
        <v>0.54999999999999993</v>
      </c>
      <c r="D2187" s="2" t="str">
        <f t="shared" si="209"/>
        <v>Afternoon</v>
      </c>
      <c r="E2187" s="1" t="str">
        <f t="shared" si="205"/>
        <v>2020</v>
      </c>
      <c r="F2187" s="1" t="str">
        <f t="shared" si="206"/>
        <v>April</v>
      </c>
      <c r="G2187" t="str">
        <f t="shared" si="207"/>
        <v>Thursday</v>
      </c>
      <c r="H2187">
        <v>15800</v>
      </c>
      <c r="I2187" t="s">
        <v>36</v>
      </c>
      <c r="J2187">
        <v>1</v>
      </c>
      <c r="K2187">
        <v>1</v>
      </c>
      <c r="AA2187">
        <v>1</v>
      </c>
    </row>
    <row r="2188" spans="1:29" hidden="1" x14ac:dyDescent="0.25">
      <c r="A2188" s="11">
        <v>43923.581944444442</v>
      </c>
      <c r="B2188" s="1" t="str">
        <f t="shared" si="204"/>
        <v>04/02/20</v>
      </c>
      <c r="C2188" s="10">
        <f t="shared" si="208"/>
        <v>0.58194444444444449</v>
      </c>
      <c r="D2188" s="2" t="str">
        <f t="shared" si="209"/>
        <v>Afternoon</v>
      </c>
      <c r="E2188" s="1" t="str">
        <f t="shared" si="205"/>
        <v>2020</v>
      </c>
      <c r="F2188" s="1" t="str">
        <f t="shared" si="206"/>
        <v>April</v>
      </c>
      <c r="G2188" t="str">
        <f t="shared" si="207"/>
        <v>Thursday</v>
      </c>
      <c r="H2188">
        <v>20600</v>
      </c>
      <c r="I2188" t="s">
        <v>35</v>
      </c>
      <c r="J2188">
        <v>2</v>
      </c>
      <c r="P2188">
        <v>2</v>
      </c>
    </row>
    <row r="2189" spans="1:29" hidden="1" x14ac:dyDescent="0.25">
      <c r="A2189" s="11">
        <v>43923.65902777778</v>
      </c>
      <c r="B2189" s="1" t="str">
        <f t="shared" si="204"/>
        <v>04/02/20</v>
      </c>
      <c r="C2189" s="10">
        <f t="shared" si="208"/>
        <v>0.65902777777777777</v>
      </c>
      <c r="D2189" s="2" t="str">
        <f t="shared" si="209"/>
        <v>Evening</v>
      </c>
      <c r="E2189" s="1" t="str">
        <f t="shared" si="205"/>
        <v>2020</v>
      </c>
      <c r="F2189" s="1" t="str">
        <f t="shared" si="206"/>
        <v>April</v>
      </c>
      <c r="G2189" t="str">
        <f t="shared" si="207"/>
        <v>Thursday</v>
      </c>
      <c r="H2189">
        <v>16100</v>
      </c>
      <c r="I2189" t="s">
        <v>39</v>
      </c>
      <c r="J2189">
        <v>2</v>
      </c>
      <c r="AC2189">
        <v>1</v>
      </c>
    </row>
    <row r="2190" spans="1:29" hidden="1" x14ac:dyDescent="0.25">
      <c r="A2190" s="11">
        <v>43923.668055555558</v>
      </c>
      <c r="B2190" s="1" t="str">
        <f t="shared" si="204"/>
        <v>04/02/20</v>
      </c>
      <c r="C2190" s="10">
        <f t="shared" si="208"/>
        <v>0.66805555555555562</v>
      </c>
      <c r="D2190" s="2" t="str">
        <f t="shared" si="209"/>
        <v>Evening</v>
      </c>
      <c r="E2190" s="1" t="str">
        <f t="shared" si="205"/>
        <v>2020</v>
      </c>
      <c r="F2190" s="1" t="str">
        <f t="shared" si="206"/>
        <v>April</v>
      </c>
      <c r="G2190" t="str">
        <f t="shared" si="207"/>
        <v>Thursday</v>
      </c>
      <c r="H2190">
        <v>14300</v>
      </c>
      <c r="I2190" t="s">
        <v>46</v>
      </c>
      <c r="J2190">
        <v>1</v>
      </c>
      <c r="M2190">
        <v>1</v>
      </c>
      <c r="N2190">
        <v>1</v>
      </c>
    </row>
    <row r="2191" spans="1:29" hidden="1" x14ac:dyDescent="0.25">
      <c r="A2191" s="11">
        <v>43923.668749999997</v>
      </c>
      <c r="B2191" s="1" t="str">
        <f t="shared" si="204"/>
        <v>04/02/20</v>
      </c>
      <c r="C2191" s="10">
        <f t="shared" si="208"/>
        <v>0.66875000000000007</v>
      </c>
      <c r="D2191" s="2" t="str">
        <f t="shared" si="209"/>
        <v>Evening</v>
      </c>
      <c r="E2191" s="1" t="str">
        <f t="shared" si="205"/>
        <v>2020</v>
      </c>
      <c r="F2191" s="1" t="str">
        <f t="shared" si="206"/>
        <v>April</v>
      </c>
      <c r="G2191" t="str">
        <f t="shared" si="207"/>
        <v>Thursday</v>
      </c>
      <c r="H2191">
        <v>26900</v>
      </c>
      <c r="I2191" t="s">
        <v>39</v>
      </c>
      <c r="J2191">
        <v>3</v>
      </c>
      <c r="N2191">
        <v>1</v>
      </c>
      <c r="R2191">
        <v>2</v>
      </c>
    </row>
    <row r="2192" spans="1:29" hidden="1" x14ac:dyDescent="0.25">
      <c r="A2192" s="11">
        <v>43923.681250000001</v>
      </c>
      <c r="B2192" s="1" t="str">
        <f t="shared" si="204"/>
        <v>04/02/20</v>
      </c>
      <c r="C2192" s="10">
        <f t="shared" si="208"/>
        <v>0.68125000000000002</v>
      </c>
      <c r="D2192" s="2" t="str">
        <f t="shared" si="209"/>
        <v>Evening</v>
      </c>
      <c r="E2192" s="1" t="str">
        <f t="shared" si="205"/>
        <v>2020</v>
      </c>
      <c r="F2192" s="1" t="str">
        <f t="shared" si="206"/>
        <v>April</v>
      </c>
      <c r="G2192" t="str">
        <f t="shared" si="207"/>
        <v>Thursday</v>
      </c>
      <c r="H2192">
        <v>29500</v>
      </c>
      <c r="I2192" t="s">
        <v>34</v>
      </c>
      <c r="J2192">
        <v>4</v>
      </c>
      <c r="P2192">
        <v>1</v>
      </c>
      <c r="W2192">
        <v>1</v>
      </c>
    </row>
    <row r="2193" spans="1:28" hidden="1" x14ac:dyDescent="0.25">
      <c r="A2193" s="11">
        <v>43923.688194444447</v>
      </c>
      <c r="B2193" s="1" t="str">
        <f t="shared" si="204"/>
        <v>04/02/20</v>
      </c>
      <c r="C2193" s="10">
        <f t="shared" si="208"/>
        <v>0.68819444444444444</v>
      </c>
      <c r="D2193" s="2" t="str">
        <f t="shared" si="209"/>
        <v>Evening</v>
      </c>
      <c r="E2193" s="1" t="str">
        <f t="shared" si="205"/>
        <v>2020</v>
      </c>
      <c r="F2193" s="1" t="str">
        <f t="shared" si="206"/>
        <v>April</v>
      </c>
      <c r="G2193" t="str">
        <f t="shared" si="207"/>
        <v>Thursday</v>
      </c>
      <c r="H2193">
        <v>16100</v>
      </c>
      <c r="I2193" t="s">
        <v>39</v>
      </c>
      <c r="J2193">
        <v>2</v>
      </c>
      <c r="P2193">
        <v>1</v>
      </c>
    </row>
    <row r="2194" spans="1:28" hidden="1" x14ac:dyDescent="0.25">
      <c r="A2194" s="11">
        <v>43924.474999999999</v>
      </c>
      <c r="B2194" s="1" t="str">
        <f t="shared" si="204"/>
        <v>04/03/20</v>
      </c>
      <c r="C2194" s="10">
        <f t="shared" si="208"/>
        <v>0.47500000000000003</v>
      </c>
      <c r="D2194" s="2" t="str">
        <f t="shared" si="209"/>
        <v>Morning</v>
      </c>
      <c r="E2194" s="1" t="str">
        <f t="shared" si="205"/>
        <v>2020</v>
      </c>
      <c r="F2194" s="1" t="str">
        <f t="shared" si="206"/>
        <v>April</v>
      </c>
      <c r="G2194" t="str">
        <f t="shared" si="207"/>
        <v>Friday</v>
      </c>
      <c r="H2194">
        <v>24800</v>
      </c>
      <c r="I2194" t="s">
        <v>45</v>
      </c>
      <c r="J2194">
        <v>1</v>
      </c>
      <c r="P2194">
        <v>1</v>
      </c>
      <c r="Q2194">
        <v>1</v>
      </c>
      <c r="X2194">
        <v>1</v>
      </c>
      <c r="AB2194">
        <v>2</v>
      </c>
    </row>
    <row r="2195" spans="1:28" hidden="1" x14ac:dyDescent="0.25">
      <c r="A2195" s="11">
        <v>43924.488194444442</v>
      </c>
      <c r="B2195" s="1" t="str">
        <f t="shared" si="204"/>
        <v>04/03/20</v>
      </c>
      <c r="C2195" s="10">
        <f t="shared" si="208"/>
        <v>0.48819444444444443</v>
      </c>
      <c r="D2195" s="2" t="str">
        <f t="shared" si="209"/>
        <v>Morning</v>
      </c>
      <c r="E2195" s="1" t="str">
        <f t="shared" si="205"/>
        <v>2020</v>
      </c>
      <c r="F2195" s="1" t="str">
        <f t="shared" si="206"/>
        <v>April</v>
      </c>
      <c r="G2195" t="str">
        <f t="shared" si="207"/>
        <v>Friday</v>
      </c>
      <c r="H2195">
        <v>23600</v>
      </c>
      <c r="I2195" t="s">
        <v>38</v>
      </c>
      <c r="J2195">
        <v>2</v>
      </c>
      <c r="K2195">
        <v>1</v>
      </c>
      <c r="N2195">
        <v>1</v>
      </c>
      <c r="Q2195">
        <v>1</v>
      </c>
    </row>
    <row r="2196" spans="1:28" hidden="1" x14ac:dyDescent="0.25">
      <c r="A2196" s="11">
        <v>43924.488888888889</v>
      </c>
      <c r="B2196" s="1" t="str">
        <f t="shared" si="204"/>
        <v>04/03/20</v>
      </c>
      <c r="C2196" s="10">
        <f t="shared" si="208"/>
        <v>0.48888888888888887</v>
      </c>
      <c r="D2196" s="2" t="str">
        <f t="shared" si="209"/>
        <v>Morning</v>
      </c>
      <c r="E2196" s="1" t="str">
        <f t="shared" si="205"/>
        <v>2020</v>
      </c>
      <c r="F2196" s="1" t="str">
        <f t="shared" si="206"/>
        <v>April</v>
      </c>
      <c r="G2196" t="str">
        <f t="shared" si="207"/>
        <v>Friday</v>
      </c>
      <c r="H2196">
        <v>14300</v>
      </c>
      <c r="I2196" t="s">
        <v>40</v>
      </c>
      <c r="J2196">
        <v>1</v>
      </c>
      <c r="K2196">
        <v>1</v>
      </c>
      <c r="M2196">
        <v>1</v>
      </c>
    </row>
    <row r="2197" spans="1:28" hidden="1" x14ac:dyDescent="0.25">
      <c r="A2197" s="11">
        <v>43924.505555555559</v>
      </c>
      <c r="B2197" s="1" t="str">
        <f t="shared" si="204"/>
        <v>04/03/20</v>
      </c>
      <c r="C2197" s="10">
        <f t="shared" si="208"/>
        <v>0.50555555555555554</v>
      </c>
      <c r="D2197" s="2" t="str">
        <f t="shared" si="209"/>
        <v>Morning</v>
      </c>
      <c r="E2197" s="1" t="str">
        <f t="shared" si="205"/>
        <v>2020</v>
      </c>
      <c r="F2197" s="1" t="str">
        <f t="shared" si="206"/>
        <v>April</v>
      </c>
      <c r="G2197" t="str">
        <f t="shared" si="207"/>
        <v>Friday</v>
      </c>
      <c r="H2197">
        <v>19300</v>
      </c>
      <c r="I2197" t="s">
        <v>39</v>
      </c>
      <c r="J2197">
        <v>1</v>
      </c>
      <c r="K2197">
        <v>1</v>
      </c>
      <c r="P2197">
        <v>1</v>
      </c>
      <c r="X2197">
        <v>1</v>
      </c>
    </row>
    <row r="2198" spans="1:28" hidden="1" x14ac:dyDescent="0.25">
      <c r="A2198" s="11">
        <v>43924.561805555553</v>
      </c>
      <c r="B2198" s="1" t="str">
        <f t="shared" si="204"/>
        <v>04/03/20</v>
      </c>
      <c r="C2198" s="10">
        <f t="shared" si="208"/>
        <v>0.56180555555555556</v>
      </c>
      <c r="D2198" s="2" t="str">
        <f t="shared" si="209"/>
        <v>Afternoon</v>
      </c>
      <c r="E2198" s="1" t="str">
        <f t="shared" si="205"/>
        <v>2020</v>
      </c>
      <c r="F2198" s="1" t="str">
        <f t="shared" si="206"/>
        <v>April</v>
      </c>
      <c r="G2198" t="str">
        <f t="shared" si="207"/>
        <v>Friday</v>
      </c>
      <c r="H2198">
        <v>44500</v>
      </c>
      <c r="I2198" t="s">
        <v>39</v>
      </c>
      <c r="J2198">
        <v>4</v>
      </c>
      <c r="K2198">
        <v>2</v>
      </c>
      <c r="N2198">
        <v>3</v>
      </c>
      <c r="AA2198">
        <v>2</v>
      </c>
    </row>
    <row r="2199" spans="1:28" hidden="1" x14ac:dyDescent="0.25">
      <c r="A2199" s="11">
        <v>43924.591666666667</v>
      </c>
      <c r="B2199" s="1" t="str">
        <f t="shared" si="204"/>
        <v>04/03/20</v>
      </c>
      <c r="C2199" s="10">
        <f t="shared" si="208"/>
        <v>0.59166666666666667</v>
      </c>
      <c r="D2199" s="2" t="str">
        <f t="shared" si="209"/>
        <v>Afternoon</v>
      </c>
      <c r="E2199" s="1" t="str">
        <f t="shared" si="205"/>
        <v>2020</v>
      </c>
      <c r="F2199" s="1" t="str">
        <f t="shared" si="206"/>
        <v>April</v>
      </c>
      <c r="G2199" t="str">
        <f t="shared" si="207"/>
        <v>Friday</v>
      </c>
      <c r="H2199">
        <v>14000</v>
      </c>
      <c r="I2199" t="s">
        <v>37</v>
      </c>
      <c r="K2199">
        <v>1</v>
      </c>
      <c r="P2199">
        <v>1</v>
      </c>
      <c r="Q2199">
        <v>1</v>
      </c>
    </row>
    <row r="2200" spans="1:28" hidden="1" x14ac:dyDescent="0.25">
      <c r="A2200" s="11">
        <v>43925.495833333334</v>
      </c>
      <c r="B2200" s="1" t="str">
        <f t="shared" si="204"/>
        <v>04/04/20</v>
      </c>
      <c r="C2200" s="10">
        <f t="shared" si="208"/>
        <v>0.49583333333333335</v>
      </c>
      <c r="D2200" s="2" t="str">
        <f t="shared" si="209"/>
        <v>Morning</v>
      </c>
      <c r="E2200" s="1" t="str">
        <f t="shared" si="205"/>
        <v>2020</v>
      </c>
      <c r="F2200" s="1" t="str">
        <f t="shared" si="206"/>
        <v>April</v>
      </c>
      <c r="G2200" t="str">
        <f t="shared" si="207"/>
        <v>Saturday</v>
      </c>
      <c r="H2200">
        <v>18300</v>
      </c>
      <c r="I2200" t="s">
        <v>37</v>
      </c>
      <c r="J2200">
        <v>1</v>
      </c>
      <c r="K2200">
        <v>1</v>
      </c>
      <c r="L2200">
        <v>1</v>
      </c>
      <c r="M2200">
        <v>1</v>
      </c>
      <c r="AB2200">
        <v>1</v>
      </c>
    </row>
    <row r="2201" spans="1:28" hidden="1" x14ac:dyDescent="0.25">
      <c r="A2201" s="11">
        <v>43925.525000000001</v>
      </c>
      <c r="B2201" s="1" t="str">
        <f t="shared" si="204"/>
        <v>04/04/20</v>
      </c>
      <c r="C2201" s="10">
        <f t="shared" si="208"/>
        <v>0.52500000000000002</v>
      </c>
      <c r="D2201" s="2" t="str">
        <f t="shared" si="209"/>
        <v>Morning</v>
      </c>
      <c r="E2201" s="1" t="str">
        <f t="shared" si="205"/>
        <v>2020</v>
      </c>
      <c r="F2201" s="1" t="str">
        <f t="shared" si="206"/>
        <v>April</v>
      </c>
      <c r="G2201" t="str">
        <f t="shared" si="207"/>
        <v>Saturday</v>
      </c>
      <c r="H2201">
        <v>14800</v>
      </c>
      <c r="I2201" t="s">
        <v>39</v>
      </c>
      <c r="J2201">
        <v>1</v>
      </c>
      <c r="N2201">
        <v>1</v>
      </c>
      <c r="AA2201">
        <v>1</v>
      </c>
    </row>
    <row r="2202" spans="1:28" hidden="1" x14ac:dyDescent="0.25">
      <c r="A2202" s="11">
        <v>43925.543055555558</v>
      </c>
      <c r="B2202" s="1" t="str">
        <f t="shared" si="204"/>
        <v>04/04/20</v>
      </c>
      <c r="C2202" s="10">
        <f t="shared" si="208"/>
        <v>0.54305555555555551</v>
      </c>
      <c r="D2202" s="2" t="str">
        <f t="shared" si="209"/>
        <v>Afternoon</v>
      </c>
      <c r="E2202" s="1" t="str">
        <f t="shared" si="205"/>
        <v>2020</v>
      </c>
      <c r="F2202" s="1" t="str">
        <f t="shared" si="206"/>
        <v>April</v>
      </c>
      <c r="G2202" t="str">
        <f t="shared" si="207"/>
        <v>Saturday</v>
      </c>
      <c r="H2202">
        <v>27800</v>
      </c>
      <c r="I2202" t="s">
        <v>46</v>
      </c>
      <c r="J2202">
        <v>1</v>
      </c>
      <c r="N2202">
        <v>2</v>
      </c>
      <c r="X2202">
        <v>2</v>
      </c>
      <c r="Y2202">
        <v>1</v>
      </c>
    </row>
    <row r="2203" spans="1:28" hidden="1" x14ac:dyDescent="0.25">
      <c r="A2203" s="11">
        <v>43925.587500000001</v>
      </c>
      <c r="B2203" s="1" t="str">
        <f t="shared" si="204"/>
        <v>04/04/20</v>
      </c>
      <c r="C2203" s="10">
        <f t="shared" si="208"/>
        <v>0.58750000000000002</v>
      </c>
      <c r="D2203" s="2" t="str">
        <f t="shared" si="209"/>
        <v>Afternoon</v>
      </c>
      <c r="E2203" s="1" t="str">
        <f t="shared" si="205"/>
        <v>2020</v>
      </c>
      <c r="F2203" s="1" t="str">
        <f t="shared" si="206"/>
        <v>April</v>
      </c>
      <c r="G2203" t="str">
        <f t="shared" si="207"/>
        <v>Saturday</v>
      </c>
      <c r="H2203">
        <v>21800</v>
      </c>
      <c r="I2203" t="s">
        <v>39</v>
      </c>
      <c r="J2203">
        <v>1</v>
      </c>
      <c r="N2203">
        <v>2</v>
      </c>
      <c r="P2203">
        <v>1</v>
      </c>
      <c r="R2203">
        <v>1</v>
      </c>
    </row>
    <row r="2204" spans="1:28" hidden="1" x14ac:dyDescent="0.25">
      <c r="A2204" s="11">
        <v>43925.588194444441</v>
      </c>
      <c r="B2204" s="1" t="str">
        <f t="shared" si="204"/>
        <v>04/04/20</v>
      </c>
      <c r="C2204" s="10">
        <f t="shared" si="208"/>
        <v>0.58819444444444446</v>
      </c>
      <c r="D2204" s="2" t="str">
        <f t="shared" si="209"/>
        <v>Afternoon</v>
      </c>
      <c r="E2204" s="1" t="str">
        <f t="shared" si="205"/>
        <v>2020</v>
      </c>
      <c r="F2204" s="1" t="str">
        <f t="shared" si="206"/>
        <v>April</v>
      </c>
      <c r="G2204" t="str">
        <f t="shared" si="207"/>
        <v>Saturday</v>
      </c>
      <c r="H2204">
        <v>19600</v>
      </c>
      <c r="I2204" t="s">
        <v>44</v>
      </c>
      <c r="J2204">
        <v>2</v>
      </c>
      <c r="N2204">
        <v>1</v>
      </c>
      <c r="AA2204">
        <v>1</v>
      </c>
    </row>
    <row r="2205" spans="1:28" hidden="1" x14ac:dyDescent="0.25">
      <c r="A2205" s="11">
        <v>43925.62222222222</v>
      </c>
      <c r="B2205" s="1" t="str">
        <f t="shared" si="204"/>
        <v>04/04/20</v>
      </c>
      <c r="C2205" s="10">
        <f t="shared" si="208"/>
        <v>0.62222222222222223</v>
      </c>
      <c r="D2205" s="2" t="str">
        <f t="shared" si="209"/>
        <v>Afternoon</v>
      </c>
      <c r="E2205" s="1" t="str">
        <f t="shared" si="205"/>
        <v>2020</v>
      </c>
      <c r="F2205" s="1" t="str">
        <f t="shared" si="206"/>
        <v>April</v>
      </c>
      <c r="G2205" t="str">
        <f t="shared" si="207"/>
        <v>Saturday</v>
      </c>
      <c r="H2205">
        <v>18800</v>
      </c>
      <c r="I2205" t="s">
        <v>40</v>
      </c>
      <c r="J2205">
        <v>1</v>
      </c>
      <c r="N2205">
        <v>2</v>
      </c>
      <c r="AB2205">
        <v>2</v>
      </c>
    </row>
    <row r="2206" spans="1:28" hidden="1" x14ac:dyDescent="0.25">
      <c r="A2206" s="11">
        <v>43925.64166666667</v>
      </c>
      <c r="B2206" s="1" t="str">
        <f t="shared" si="204"/>
        <v>04/04/20</v>
      </c>
      <c r="C2206" s="10">
        <f t="shared" si="208"/>
        <v>0.64166666666666672</v>
      </c>
      <c r="D2206" s="2" t="str">
        <f t="shared" si="209"/>
        <v>Afternoon</v>
      </c>
      <c r="E2206" s="1" t="str">
        <f t="shared" si="205"/>
        <v>2020</v>
      </c>
      <c r="F2206" s="1" t="str">
        <f t="shared" si="206"/>
        <v>April</v>
      </c>
      <c r="G2206" t="str">
        <f t="shared" si="207"/>
        <v>Saturday</v>
      </c>
      <c r="H2206">
        <v>15100</v>
      </c>
      <c r="I2206" t="s">
        <v>37</v>
      </c>
      <c r="J2206">
        <v>2</v>
      </c>
      <c r="K2206">
        <v>1</v>
      </c>
    </row>
    <row r="2207" spans="1:28" hidden="1" x14ac:dyDescent="0.25">
      <c r="A2207" s="11">
        <v>43925.674305555556</v>
      </c>
      <c r="B2207" s="1" t="str">
        <f t="shared" si="204"/>
        <v>04/04/20</v>
      </c>
      <c r="C2207" s="10">
        <f t="shared" si="208"/>
        <v>0.6743055555555556</v>
      </c>
      <c r="D2207" s="2" t="str">
        <f t="shared" si="209"/>
        <v>Evening</v>
      </c>
      <c r="E2207" s="1" t="str">
        <f t="shared" si="205"/>
        <v>2020</v>
      </c>
      <c r="F2207" s="1" t="str">
        <f t="shared" si="206"/>
        <v>April</v>
      </c>
      <c r="G2207" t="str">
        <f t="shared" si="207"/>
        <v>Saturday</v>
      </c>
      <c r="H2207">
        <v>16800</v>
      </c>
      <c r="I2207" t="s">
        <v>48</v>
      </c>
      <c r="J2207">
        <v>1</v>
      </c>
      <c r="P2207">
        <v>2</v>
      </c>
    </row>
    <row r="2208" spans="1:28" hidden="1" x14ac:dyDescent="0.25">
      <c r="A2208" s="11">
        <v>43926.459722222222</v>
      </c>
      <c r="B2208" s="1" t="str">
        <f t="shared" si="204"/>
        <v>04/05/20</v>
      </c>
      <c r="C2208" s="10">
        <f t="shared" si="208"/>
        <v>0.4597222222222222</v>
      </c>
      <c r="D2208" s="2" t="str">
        <f t="shared" si="209"/>
        <v>Morning</v>
      </c>
      <c r="E2208" s="1" t="str">
        <f t="shared" si="205"/>
        <v>2020</v>
      </c>
      <c r="F2208" s="1" t="str">
        <f t="shared" si="206"/>
        <v>April</v>
      </c>
      <c r="G2208" t="str">
        <f t="shared" si="207"/>
        <v>Sunday</v>
      </c>
      <c r="H2208">
        <v>21800</v>
      </c>
      <c r="I2208" t="s">
        <v>46</v>
      </c>
      <c r="J2208">
        <v>1</v>
      </c>
      <c r="K2208">
        <v>2</v>
      </c>
      <c r="Q2208">
        <v>2</v>
      </c>
    </row>
    <row r="2209" spans="1:29" hidden="1" x14ac:dyDescent="0.25">
      <c r="A2209" s="11">
        <v>43926.470833333333</v>
      </c>
      <c r="B2209" s="1" t="str">
        <f t="shared" si="204"/>
        <v>04/05/20</v>
      </c>
      <c r="C2209" s="10">
        <f t="shared" si="208"/>
        <v>0.47083333333333338</v>
      </c>
      <c r="D2209" s="2" t="str">
        <f t="shared" si="209"/>
        <v>Morning</v>
      </c>
      <c r="E2209" s="1" t="str">
        <f t="shared" si="205"/>
        <v>2020</v>
      </c>
      <c r="F2209" s="1" t="str">
        <f t="shared" si="206"/>
        <v>April</v>
      </c>
      <c r="G2209" t="str">
        <f t="shared" si="207"/>
        <v>Sunday</v>
      </c>
      <c r="H2209">
        <v>19000</v>
      </c>
      <c r="I2209" t="s">
        <v>37</v>
      </c>
      <c r="K2209">
        <v>1</v>
      </c>
      <c r="P2209">
        <v>2</v>
      </c>
      <c r="X2209">
        <v>1</v>
      </c>
    </row>
    <row r="2210" spans="1:29" hidden="1" x14ac:dyDescent="0.25">
      <c r="A2210" s="11">
        <v>43926.522916666669</v>
      </c>
      <c r="B2210" s="1" t="str">
        <f t="shared" si="204"/>
        <v>04/05/20</v>
      </c>
      <c r="C2210" s="10">
        <f t="shared" si="208"/>
        <v>0.5229166666666667</v>
      </c>
      <c r="D2210" s="2" t="str">
        <f t="shared" si="209"/>
        <v>Morning</v>
      </c>
      <c r="E2210" s="1" t="str">
        <f t="shared" si="205"/>
        <v>2020</v>
      </c>
      <c r="F2210" s="1" t="str">
        <f t="shared" si="206"/>
        <v>April</v>
      </c>
      <c r="G2210" t="str">
        <f t="shared" si="207"/>
        <v>Sunday</v>
      </c>
      <c r="H2210">
        <v>16300</v>
      </c>
      <c r="I2210" t="s">
        <v>39</v>
      </c>
      <c r="J2210">
        <v>1</v>
      </c>
      <c r="N2210">
        <v>1</v>
      </c>
      <c r="R2210">
        <v>1</v>
      </c>
      <c r="AB2210">
        <v>1</v>
      </c>
    </row>
    <row r="2211" spans="1:29" hidden="1" x14ac:dyDescent="0.25">
      <c r="A2211" s="11">
        <v>43926.545138888891</v>
      </c>
      <c r="B2211" s="1" t="str">
        <f t="shared" si="204"/>
        <v>04/05/20</v>
      </c>
      <c r="C2211" s="10">
        <f t="shared" si="208"/>
        <v>0.54513888888888895</v>
      </c>
      <c r="D2211" s="2" t="str">
        <f t="shared" si="209"/>
        <v>Afternoon</v>
      </c>
      <c r="E2211" s="1" t="str">
        <f t="shared" si="205"/>
        <v>2020</v>
      </c>
      <c r="F2211" s="1" t="str">
        <f t="shared" si="206"/>
        <v>April</v>
      </c>
      <c r="G2211" t="str">
        <f t="shared" si="207"/>
        <v>Sunday</v>
      </c>
      <c r="H2211">
        <v>24600</v>
      </c>
      <c r="I2211" t="s">
        <v>46</v>
      </c>
      <c r="J2211">
        <v>1</v>
      </c>
      <c r="K2211">
        <v>2</v>
      </c>
      <c r="W2211">
        <v>1</v>
      </c>
      <c r="X2211">
        <v>1</v>
      </c>
      <c r="AB2211">
        <v>1</v>
      </c>
    </row>
    <row r="2212" spans="1:29" hidden="1" x14ac:dyDescent="0.25">
      <c r="A2212" s="11">
        <v>43926.553472222222</v>
      </c>
      <c r="B2212" s="1" t="str">
        <f t="shared" si="204"/>
        <v>04/05/20</v>
      </c>
      <c r="C2212" s="10">
        <f t="shared" si="208"/>
        <v>0.55347222222222225</v>
      </c>
      <c r="D2212" s="2" t="str">
        <f t="shared" si="209"/>
        <v>Afternoon</v>
      </c>
      <c r="E2212" s="1" t="str">
        <f t="shared" si="205"/>
        <v>2020</v>
      </c>
      <c r="F2212" s="1" t="str">
        <f t="shared" si="206"/>
        <v>April</v>
      </c>
      <c r="G2212" t="str">
        <f t="shared" si="207"/>
        <v>Sunday</v>
      </c>
      <c r="H2212">
        <v>17100</v>
      </c>
      <c r="I2212" t="s">
        <v>42</v>
      </c>
      <c r="J2212">
        <v>2</v>
      </c>
      <c r="AC2212">
        <v>1</v>
      </c>
    </row>
    <row r="2213" spans="1:29" hidden="1" x14ac:dyDescent="0.25">
      <c r="A2213" s="11">
        <v>43926.561805555553</v>
      </c>
      <c r="B2213" s="1" t="str">
        <f t="shared" si="204"/>
        <v>04/05/20</v>
      </c>
      <c r="C2213" s="10">
        <f t="shared" si="208"/>
        <v>0.56180555555555556</v>
      </c>
      <c r="D2213" s="2" t="str">
        <f t="shared" si="209"/>
        <v>Afternoon</v>
      </c>
      <c r="E2213" s="1" t="str">
        <f t="shared" si="205"/>
        <v>2020</v>
      </c>
      <c r="F2213" s="1" t="str">
        <f t="shared" si="206"/>
        <v>April</v>
      </c>
      <c r="G2213" t="str">
        <f t="shared" si="207"/>
        <v>Sunday</v>
      </c>
      <c r="H2213">
        <v>14800</v>
      </c>
      <c r="I2213" t="s">
        <v>34</v>
      </c>
      <c r="J2213">
        <v>1</v>
      </c>
      <c r="K2213">
        <v>1</v>
      </c>
      <c r="S2213">
        <v>1</v>
      </c>
    </row>
    <row r="2214" spans="1:29" hidden="1" x14ac:dyDescent="0.25">
      <c r="A2214" s="11">
        <v>43926.56527777778</v>
      </c>
      <c r="B2214" s="1" t="str">
        <f t="shared" si="204"/>
        <v>04/05/20</v>
      </c>
      <c r="C2214" s="10">
        <f t="shared" si="208"/>
        <v>0.56527777777777777</v>
      </c>
      <c r="D2214" s="2" t="str">
        <f t="shared" si="209"/>
        <v>Afternoon</v>
      </c>
      <c r="E2214" s="1" t="str">
        <f t="shared" si="205"/>
        <v>2020</v>
      </c>
      <c r="F2214" s="1" t="str">
        <f t="shared" si="206"/>
        <v>April</v>
      </c>
      <c r="G2214" t="str">
        <f t="shared" si="207"/>
        <v>Sunday</v>
      </c>
      <c r="H2214">
        <v>22300</v>
      </c>
      <c r="I2214" t="s">
        <v>33</v>
      </c>
      <c r="J2214">
        <v>1</v>
      </c>
      <c r="O2214">
        <v>1</v>
      </c>
      <c r="P2214">
        <v>1</v>
      </c>
      <c r="Q2214">
        <v>1</v>
      </c>
      <c r="AB2214">
        <v>1</v>
      </c>
    </row>
    <row r="2215" spans="1:29" hidden="1" x14ac:dyDescent="0.25">
      <c r="A2215" s="11">
        <v>43926.611805555556</v>
      </c>
      <c r="B2215" s="1" t="str">
        <f t="shared" si="204"/>
        <v>04/05/20</v>
      </c>
      <c r="C2215" s="10">
        <f t="shared" si="208"/>
        <v>0.6118055555555556</v>
      </c>
      <c r="D2215" s="2" t="str">
        <f t="shared" si="209"/>
        <v>Afternoon</v>
      </c>
      <c r="E2215" s="1" t="str">
        <f t="shared" si="205"/>
        <v>2020</v>
      </c>
      <c r="F2215" s="1" t="str">
        <f t="shared" si="206"/>
        <v>April</v>
      </c>
      <c r="G2215" t="str">
        <f t="shared" si="207"/>
        <v>Sunday</v>
      </c>
      <c r="H2215">
        <v>26300</v>
      </c>
      <c r="I2215" t="s">
        <v>41</v>
      </c>
      <c r="J2215">
        <v>1</v>
      </c>
      <c r="M2215">
        <v>1</v>
      </c>
      <c r="N2215">
        <v>1</v>
      </c>
      <c r="Q2215">
        <v>1</v>
      </c>
      <c r="R2215">
        <v>1</v>
      </c>
      <c r="AB2215">
        <v>1</v>
      </c>
    </row>
    <row r="2216" spans="1:29" hidden="1" x14ac:dyDescent="0.25">
      <c r="A2216" s="11">
        <v>43926.62222222222</v>
      </c>
      <c r="B2216" s="1" t="str">
        <f t="shared" si="204"/>
        <v>04/05/20</v>
      </c>
      <c r="C2216" s="10">
        <f t="shared" si="208"/>
        <v>0.62222222222222223</v>
      </c>
      <c r="D2216" s="2" t="str">
        <f t="shared" si="209"/>
        <v>Afternoon</v>
      </c>
      <c r="E2216" s="1" t="str">
        <f t="shared" si="205"/>
        <v>2020</v>
      </c>
      <c r="F2216" s="1" t="str">
        <f t="shared" si="206"/>
        <v>April</v>
      </c>
      <c r="G2216" t="str">
        <f t="shared" si="207"/>
        <v>Sunday</v>
      </c>
      <c r="H2216">
        <v>14100</v>
      </c>
      <c r="I2216" t="s">
        <v>40</v>
      </c>
      <c r="J2216">
        <v>1</v>
      </c>
      <c r="N2216">
        <v>1</v>
      </c>
      <c r="W2216">
        <v>1</v>
      </c>
    </row>
    <row r="2217" spans="1:29" hidden="1" x14ac:dyDescent="0.25">
      <c r="A2217" s="11">
        <v>43926.644444444442</v>
      </c>
      <c r="B2217" s="1" t="str">
        <f t="shared" si="204"/>
        <v>04/05/20</v>
      </c>
      <c r="C2217" s="10">
        <f t="shared" si="208"/>
        <v>0.64444444444444449</v>
      </c>
      <c r="D2217" s="2" t="str">
        <f t="shared" si="209"/>
        <v>Afternoon</v>
      </c>
      <c r="E2217" s="1" t="str">
        <f t="shared" si="205"/>
        <v>2020</v>
      </c>
      <c r="F2217" s="1" t="str">
        <f t="shared" si="206"/>
        <v>April</v>
      </c>
      <c r="G2217" t="str">
        <f t="shared" si="207"/>
        <v>Sunday</v>
      </c>
      <c r="H2217">
        <v>18100</v>
      </c>
      <c r="I2217" t="s">
        <v>41</v>
      </c>
      <c r="J2217">
        <v>2</v>
      </c>
      <c r="P2217">
        <v>1</v>
      </c>
    </row>
    <row r="2218" spans="1:29" hidden="1" x14ac:dyDescent="0.25">
      <c r="A2218" s="11">
        <v>43926.668749999997</v>
      </c>
      <c r="B2218" s="1" t="str">
        <f t="shared" si="204"/>
        <v>04/05/20</v>
      </c>
      <c r="C2218" s="10">
        <f t="shared" si="208"/>
        <v>0.66875000000000007</v>
      </c>
      <c r="D2218" s="2" t="str">
        <f t="shared" si="209"/>
        <v>Evening</v>
      </c>
      <c r="E2218" s="1" t="str">
        <f t="shared" si="205"/>
        <v>2020</v>
      </c>
      <c r="F2218" s="1" t="str">
        <f t="shared" si="206"/>
        <v>April</v>
      </c>
      <c r="G2218" t="str">
        <f t="shared" si="207"/>
        <v>Sunday</v>
      </c>
      <c r="H2218">
        <v>15000</v>
      </c>
      <c r="I2218" t="s">
        <v>39</v>
      </c>
      <c r="K2218">
        <v>1</v>
      </c>
      <c r="L2218">
        <v>1</v>
      </c>
      <c r="R2218">
        <v>1</v>
      </c>
      <c r="AA2218">
        <v>1</v>
      </c>
    </row>
    <row r="2219" spans="1:29" hidden="1" x14ac:dyDescent="0.25">
      <c r="A2219" s="11">
        <v>43926.682638888888</v>
      </c>
      <c r="B2219" s="1" t="str">
        <f t="shared" si="204"/>
        <v>04/05/20</v>
      </c>
      <c r="C2219" s="10">
        <f t="shared" si="208"/>
        <v>0.68263888888888891</v>
      </c>
      <c r="D2219" s="2" t="str">
        <f t="shared" si="209"/>
        <v>Evening</v>
      </c>
      <c r="E2219" s="1" t="str">
        <f t="shared" si="205"/>
        <v>2020</v>
      </c>
      <c r="F2219" s="1" t="str">
        <f t="shared" si="206"/>
        <v>April</v>
      </c>
      <c r="G2219" t="str">
        <f t="shared" si="207"/>
        <v>Sunday</v>
      </c>
      <c r="H2219">
        <v>16400</v>
      </c>
      <c r="I2219" t="s">
        <v>33</v>
      </c>
      <c r="J2219">
        <v>3</v>
      </c>
    </row>
    <row r="2220" spans="1:29" hidden="1" x14ac:dyDescent="0.25">
      <c r="A2220" s="11">
        <v>43927.474999999999</v>
      </c>
      <c r="B2220" s="1" t="str">
        <f t="shared" si="204"/>
        <v>04/06/20</v>
      </c>
      <c r="C2220" s="10">
        <f t="shared" si="208"/>
        <v>0.47500000000000003</v>
      </c>
      <c r="D2220" s="2" t="str">
        <f t="shared" si="209"/>
        <v>Morning</v>
      </c>
      <c r="E2220" s="1" t="str">
        <f t="shared" si="205"/>
        <v>2020</v>
      </c>
      <c r="F2220" s="1" t="str">
        <f t="shared" si="206"/>
        <v>April</v>
      </c>
      <c r="G2220" t="str">
        <f t="shared" si="207"/>
        <v>Monday</v>
      </c>
      <c r="H2220">
        <v>19800</v>
      </c>
      <c r="I2220" t="s">
        <v>36</v>
      </c>
      <c r="J2220">
        <v>1</v>
      </c>
      <c r="N2220">
        <v>1</v>
      </c>
      <c r="R2220">
        <v>1</v>
      </c>
      <c r="Y2220">
        <v>1</v>
      </c>
    </row>
    <row r="2221" spans="1:29" hidden="1" x14ac:dyDescent="0.25">
      <c r="A2221" s="11">
        <v>43927.495833333334</v>
      </c>
      <c r="B2221" s="1" t="str">
        <f t="shared" si="204"/>
        <v>04/06/20</v>
      </c>
      <c r="C2221" s="10">
        <f t="shared" si="208"/>
        <v>0.49583333333333335</v>
      </c>
      <c r="D2221" s="2" t="str">
        <f t="shared" si="209"/>
        <v>Morning</v>
      </c>
      <c r="E2221" s="1" t="str">
        <f t="shared" si="205"/>
        <v>2020</v>
      </c>
      <c r="F2221" s="1" t="str">
        <f t="shared" si="206"/>
        <v>April</v>
      </c>
      <c r="G2221" t="str">
        <f t="shared" si="207"/>
        <v>Monday</v>
      </c>
      <c r="H2221">
        <v>18300</v>
      </c>
      <c r="I2221" t="s">
        <v>41</v>
      </c>
      <c r="J2221">
        <v>1</v>
      </c>
      <c r="K2221">
        <v>2</v>
      </c>
      <c r="AB2221">
        <v>1</v>
      </c>
    </row>
    <row r="2222" spans="1:29" hidden="1" x14ac:dyDescent="0.25">
      <c r="A2222" s="11">
        <v>43927.611805555556</v>
      </c>
      <c r="B2222" s="1" t="str">
        <f t="shared" si="204"/>
        <v>04/06/20</v>
      </c>
      <c r="C2222" s="10">
        <f t="shared" si="208"/>
        <v>0.6118055555555556</v>
      </c>
      <c r="D2222" s="2" t="str">
        <f t="shared" si="209"/>
        <v>Afternoon</v>
      </c>
      <c r="E2222" s="1" t="str">
        <f t="shared" si="205"/>
        <v>2020</v>
      </c>
      <c r="F2222" s="1" t="str">
        <f t="shared" si="206"/>
        <v>April</v>
      </c>
      <c r="G2222" t="str">
        <f t="shared" si="207"/>
        <v>Monday</v>
      </c>
      <c r="H2222">
        <v>14500</v>
      </c>
      <c r="I2222" t="s">
        <v>43</v>
      </c>
      <c r="K2222">
        <v>1</v>
      </c>
      <c r="P2222">
        <v>1</v>
      </c>
      <c r="AA2222">
        <v>1</v>
      </c>
    </row>
    <row r="2223" spans="1:29" hidden="1" x14ac:dyDescent="0.25">
      <c r="A2223" s="11">
        <v>43927.651388888888</v>
      </c>
      <c r="B2223" s="1" t="str">
        <f t="shared" si="204"/>
        <v>04/06/20</v>
      </c>
      <c r="C2223" s="10">
        <f t="shared" si="208"/>
        <v>0.65138888888888891</v>
      </c>
      <c r="D2223" s="2" t="str">
        <f t="shared" si="209"/>
        <v>Evening</v>
      </c>
      <c r="E2223" s="1" t="str">
        <f t="shared" si="205"/>
        <v>2020</v>
      </c>
      <c r="F2223" s="1" t="str">
        <f t="shared" si="206"/>
        <v>April</v>
      </c>
      <c r="G2223" t="str">
        <f t="shared" si="207"/>
        <v>Monday</v>
      </c>
      <c r="H2223">
        <v>20600</v>
      </c>
      <c r="I2223" t="s">
        <v>36</v>
      </c>
      <c r="J2223">
        <v>2</v>
      </c>
      <c r="K2223">
        <v>1</v>
      </c>
      <c r="AC2223">
        <v>1</v>
      </c>
    </row>
    <row r="2224" spans="1:29" hidden="1" x14ac:dyDescent="0.25">
      <c r="A2224" s="11">
        <v>43927.663194444445</v>
      </c>
      <c r="B2224" s="1" t="str">
        <f t="shared" si="204"/>
        <v>04/06/20</v>
      </c>
      <c r="C2224" s="10">
        <f t="shared" si="208"/>
        <v>0.66319444444444442</v>
      </c>
      <c r="D2224" s="2" t="str">
        <f t="shared" si="209"/>
        <v>Evening</v>
      </c>
      <c r="E2224" s="1" t="str">
        <f t="shared" si="205"/>
        <v>2020</v>
      </c>
      <c r="F2224" s="1" t="str">
        <f t="shared" si="206"/>
        <v>April</v>
      </c>
      <c r="G2224" t="str">
        <f t="shared" si="207"/>
        <v>Monday</v>
      </c>
      <c r="H2224">
        <v>27100</v>
      </c>
      <c r="I2224" t="s">
        <v>33</v>
      </c>
      <c r="J2224">
        <v>1</v>
      </c>
      <c r="K2224">
        <v>1</v>
      </c>
      <c r="L2224">
        <v>1</v>
      </c>
      <c r="N2224">
        <v>1</v>
      </c>
      <c r="P2224">
        <v>1</v>
      </c>
      <c r="R2224">
        <v>1</v>
      </c>
      <c r="W2224">
        <v>1</v>
      </c>
    </row>
    <row r="2225" spans="1:32" hidden="1" x14ac:dyDescent="0.25">
      <c r="A2225" s="11">
        <v>43927.695138888892</v>
      </c>
      <c r="B2225" s="1" t="str">
        <f t="shared" si="204"/>
        <v>04/06/20</v>
      </c>
      <c r="C2225" s="10">
        <f t="shared" si="208"/>
        <v>0.69513888888888886</v>
      </c>
      <c r="D2225" s="2" t="str">
        <f t="shared" si="209"/>
        <v>Evening</v>
      </c>
      <c r="E2225" s="1" t="str">
        <f t="shared" si="205"/>
        <v>2020</v>
      </c>
      <c r="F2225" s="1" t="str">
        <f t="shared" si="206"/>
        <v>April</v>
      </c>
      <c r="G2225" t="str">
        <f t="shared" si="207"/>
        <v>Monday</v>
      </c>
      <c r="H2225">
        <v>16400</v>
      </c>
      <c r="I2225" t="s">
        <v>37</v>
      </c>
      <c r="J2225">
        <v>3</v>
      </c>
    </row>
    <row r="2226" spans="1:32" hidden="1" x14ac:dyDescent="0.25">
      <c r="A2226" s="11">
        <v>43927.722916666666</v>
      </c>
      <c r="B2226" s="1" t="str">
        <f t="shared" si="204"/>
        <v>04/06/20</v>
      </c>
      <c r="C2226" s="10">
        <f t="shared" si="208"/>
        <v>0.72291666666666676</v>
      </c>
      <c r="D2226" s="2" t="str">
        <f t="shared" si="209"/>
        <v>Evening</v>
      </c>
      <c r="E2226" s="1" t="str">
        <f t="shared" si="205"/>
        <v>2020</v>
      </c>
      <c r="F2226" s="1" t="str">
        <f t="shared" si="206"/>
        <v>April</v>
      </c>
      <c r="G2226" t="str">
        <f t="shared" si="207"/>
        <v>Monday</v>
      </c>
      <c r="H2226">
        <v>15300</v>
      </c>
      <c r="I2226" t="s">
        <v>46</v>
      </c>
      <c r="J2226">
        <v>1</v>
      </c>
      <c r="M2226">
        <v>1</v>
      </c>
      <c r="P2226">
        <v>1</v>
      </c>
    </row>
    <row r="2227" spans="1:32" hidden="1" x14ac:dyDescent="0.25">
      <c r="A2227" s="11">
        <v>43929.459027777775</v>
      </c>
      <c r="B2227" s="1" t="str">
        <f t="shared" si="204"/>
        <v>04/08/20</v>
      </c>
      <c r="C2227" s="10">
        <f t="shared" si="208"/>
        <v>0.45902777777777781</v>
      </c>
      <c r="D2227" s="2" t="str">
        <f t="shared" si="209"/>
        <v>Morning</v>
      </c>
      <c r="E2227" s="1" t="str">
        <f t="shared" si="205"/>
        <v>2020</v>
      </c>
      <c r="F2227" s="1" t="str">
        <f t="shared" si="206"/>
        <v>April</v>
      </c>
      <c r="G2227" t="str">
        <f t="shared" si="207"/>
        <v>Wednesday</v>
      </c>
      <c r="H2227">
        <v>17300</v>
      </c>
      <c r="I2227" t="s">
        <v>45</v>
      </c>
      <c r="J2227">
        <v>1</v>
      </c>
      <c r="N2227">
        <v>1</v>
      </c>
      <c r="P2227">
        <v>1</v>
      </c>
      <c r="AB2227">
        <v>1</v>
      </c>
    </row>
    <row r="2228" spans="1:32" hidden="1" x14ac:dyDescent="0.25">
      <c r="A2228" s="11">
        <v>43929.473611111112</v>
      </c>
      <c r="B2228" s="1" t="str">
        <f t="shared" si="204"/>
        <v>04/08/20</v>
      </c>
      <c r="C2228" s="10">
        <f t="shared" si="208"/>
        <v>0.47361111111111115</v>
      </c>
      <c r="D2228" s="2" t="str">
        <f t="shared" si="209"/>
        <v>Morning</v>
      </c>
      <c r="E2228" s="1" t="str">
        <f t="shared" si="205"/>
        <v>2020</v>
      </c>
      <c r="F2228" s="1" t="str">
        <f t="shared" si="206"/>
        <v>April</v>
      </c>
      <c r="G2228" t="str">
        <f t="shared" si="207"/>
        <v>Wednesday</v>
      </c>
      <c r="H2228">
        <v>16300</v>
      </c>
      <c r="I2228" t="s">
        <v>39</v>
      </c>
      <c r="J2228">
        <v>1</v>
      </c>
      <c r="Y2228">
        <v>1</v>
      </c>
      <c r="AC2228">
        <v>1</v>
      </c>
    </row>
    <row r="2229" spans="1:32" hidden="1" x14ac:dyDescent="0.25">
      <c r="A2229" s="11">
        <v>43929.486111111109</v>
      </c>
      <c r="B2229" s="1" t="str">
        <f t="shared" si="204"/>
        <v>04/08/20</v>
      </c>
      <c r="C2229" s="10">
        <f t="shared" si="208"/>
        <v>0.4861111111111111</v>
      </c>
      <c r="D2229" s="2" t="str">
        <f t="shared" si="209"/>
        <v>Morning</v>
      </c>
      <c r="E2229" s="1" t="str">
        <f t="shared" si="205"/>
        <v>2020</v>
      </c>
      <c r="F2229" s="1" t="str">
        <f t="shared" si="206"/>
        <v>April</v>
      </c>
      <c r="G2229" t="str">
        <f t="shared" si="207"/>
        <v>Wednesday</v>
      </c>
      <c r="H2229">
        <v>25800</v>
      </c>
      <c r="I2229" t="s">
        <v>41</v>
      </c>
      <c r="J2229">
        <v>1</v>
      </c>
      <c r="M2229">
        <v>2</v>
      </c>
      <c r="P2229">
        <v>2</v>
      </c>
    </row>
    <row r="2230" spans="1:32" hidden="1" x14ac:dyDescent="0.25">
      <c r="A2230" s="11">
        <v>43929.495138888888</v>
      </c>
      <c r="B2230" s="1" t="str">
        <f t="shared" si="204"/>
        <v>04/08/20</v>
      </c>
      <c r="C2230" s="10">
        <f t="shared" si="208"/>
        <v>0.49513888888888885</v>
      </c>
      <c r="D2230" s="2" t="str">
        <f t="shared" si="209"/>
        <v>Morning</v>
      </c>
      <c r="E2230" s="1" t="str">
        <f t="shared" si="205"/>
        <v>2020</v>
      </c>
      <c r="F2230" s="1" t="str">
        <f t="shared" si="206"/>
        <v>April</v>
      </c>
      <c r="G2230" t="str">
        <f t="shared" si="207"/>
        <v>Wednesday</v>
      </c>
      <c r="H2230">
        <v>28800</v>
      </c>
      <c r="I2230" t="s">
        <v>40</v>
      </c>
      <c r="J2230">
        <v>1</v>
      </c>
      <c r="N2230">
        <v>1</v>
      </c>
      <c r="Z2230">
        <v>3</v>
      </c>
      <c r="AB2230">
        <v>2</v>
      </c>
    </row>
    <row r="2231" spans="1:32" hidden="1" x14ac:dyDescent="0.25">
      <c r="A2231" s="11">
        <v>43929.500694444447</v>
      </c>
      <c r="B2231" s="1" t="str">
        <f t="shared" si="204"/>
        <v>04/08/20</v>
      </c>
      <c r="C2231" s="10">
        <f t="shared" si="208"/>
        <v>0.50069444444444444</v>
      </c>
      <c r="D2231" s="2" t="str">
        <f t="shared" si="209"/>
        <v>Morning</v>
      </c>
      <c r="E2231" s="1" t="str">
        <f t="shared" si="205"/>
        <v>2020</v>
      </c>
      <c r="F2231" s="1" t="str">
        <f t="shared" si="206"/>
        <v>April</v>
      </c>
      <c r="G2231" t="str">
        <f t="shared" si="207"/>
        <v>Wednesday</v>
      </c>
      <c r="H2231">
        <v>30300</v>
      </c>
      <c r="I2231" t="s">
        <v>36</v>
      </c>
      <c r="J2231">
        <v>1</v>
      </c>
      <c r="K2231">
        <v>1</v>
      </c>
      <c r="P2231">
        <v>1</v>
      </c>
      <c r="Q2231">
        <v>1</v>
      </c>
      <c r="R2231">
        <v>1</v>
      </c>
      <c r="AA2231">
        <v>1</v>
      </c>
      <c r="AB2231">
        <v>1</v>
      </c>
    </row>
    <row r="2232" spans="1:32" hidden="1" x14ac:dyDescent="0.25">
      <c r="A2232" s="11">
        <v>43929.506944444445</v>
      </c>
      <c r="B2232" s="1" t="str">
        <f t="shared" si="204"/>
        <v>04/08/20</v>
      </c>
      <c r="C2232" s="10">
        <f t="shared" si="208"/>
        <v>0.50694444444444442</v>
      </c>
      <c r="D2232" s="2" t="str">
        <f t="shared" si="209"/>
        <v>Morning</v>
      </c>
      <c r="E2232" s="1" t="str">
        <f t="shared" si="205"/>
        <v>2020</v>
      </c>
      <c r="F2232" s="1" t="str">
        <f t="shared" si="206"/>
        <v>April</v>
      </c>
      <c r="G2232" t="str">
        <f t="shared" si="207"/>
        <v>Wednesday</v>
      </c>
      <c r="H2232">
        <v>19800</v>
      </c>
      <c r="I2232" t="s">
        <v>38</v>
      </c>
      <c r="J2232">
        <v>1</v>
      </c>
      <c r="M2232">
        <v>1</v>
      </c>
      <c r="N2232">
        <v>1</v>
      </c>
      <c r="P2232">
        <v>1</v>
      </c>
    </row>
    <row r="2233" spans="1:32" hidden="1" x14ac:dyDescent="0.25">
      <c r="A2233" s="11">
        <v>43929.555555555555</v>
      </c>
      <c r="B2233" s="1" t="str">
        <f t="shared" si="204"/>
        <v>04/08/20</v>
      </c>
      <c r="C2233" s="10">
        <f t="shared" si="208"/>
        <v>0.55555555555555558</v>
      </c>
      <c r="D2233" s="2" t="str">
        <f t="shared" si="209"/>
        <v>Afternoon</v>
      </c>
      <c r="E2233" s="1" t="str">
        <f t="shared" si="205"/>
        <v>2020</v>
      </c>
      <c r="F2233" s="1" t="str">
        <f t="shared" si="206"/>
        <v>April</v>
      </c>
      <c r="G2233" t="str">
        <f t="shared" si="207"/>
        <v>Wednesday</v>
      </c>
      <c r="H2233">
        <v>17100</v>
      </c>
      <c r="I2233" t="s">
        <v>39</v>
      </c>
      <c r="J2233">
        <v>2</v>
      </c>
      <c r="L2233">
        <v>1</v>
      </c>
      <c r="AF2233">
        <v>1</v>
      </c>
    </row>
    <row r="2234" spans="1:32" hidden="1" x14ac:dyDescent="0.25">
      <c r="A2234" s="11">
        <v>43929.617361111108</v>
      </c>
      <c r="B2234" s="1" t="str">
        <f t="shared" si="204"/>
        <v>04/08/20</v>
      </c>
      <c r="C2234" s="10">
        <f t="shared" si="208"/>
        <v>0.61736111111111114</v>
      </c>
      <c r="D2234" s="2" t="str">
        <f t="shared" si="209"/>
        <v>Afternoon</v>
      </c>
      <c r="E2234" s="1" t="str">
        <f t="shared" si="205"/>
        <v>2020</v>
      </c>
      <c r="F2234" s="1" t="str">
        <f t="shared" si="206"/>
        <v>April</v>
      </c>
      <c r="G2234" t="str">
        <f t="shared" si="207"/>
        <v>Wednesday</v>
      </c>
      <c r="H2234">
        <v>18000</v>
      </c>
      <c r="I2234" t="s">
        <v>39</v>
      </c>
      <c r="K2234">
        <v>1</v>
      </c>
      <c r="N2234">
        <v>1</v>
      </c>
      <c r="O2234">
        <v>1</v>
      </c>
      <c r="P2234">
        <v>1</v>
      </c>
    </row>
    <row r="2235" spans="1:32" hidden="1" x14ac:dyDescent="0.25">
      <c r="A2235" s="11">
        <v>43929.62222222222</v>
      </c>
      <c r="B2235" s="1" t="str">
        <f t="shared" si="204"/>
        <v>04/08/20</v>
      </c>
      <c r="C2235" s="10">
        <f t="shared" si="208"/>
        <v>0.62222222222222223</v>
      </c>
      <c r="D2235" s="2" t="str">
        <f t="shared" si="209"/>
        <v>Afternoon</v>
      </c>
      <c r="E2235" s="1" t="str">
        <f t="shared" si="205"/>
        <v>2020</v>
      </c>
      <c r="F2235" s="1" t="str">
        <f t="shared" si="206"/>
        <v>April</v>
      </c>
      <c r="G2235" t="str">
        <f t="shared" si="207"/>
        <v>Wednesday</v>
      </c>
      <c r="H2235">
        <v>21200</v>
      </c>
      <c r="I2235" t="s">
        <v>44</v>
      </c>
      <c r="J2235">
        <v>4</v>
      </c>
    </row>
    <row r="2236" spans="1:32" hidden="1" x14ac:dyDescent="0.25">
      <c r="A2236" s="11">
        <v>43929.661805555559</v>
      </c>
      <c r="B2236" s="1" t="str">
        <f t="shared" si="204"/>
        <v>04/08/20</v>
      </c>
      <c r="C2236" s="10">
        <f t="shared" si="208"/>
        <v>0.66180555555555554</v>
      </c>
      <c r="D2236" s="2" t="str">
        <f t="shared" si="209"/>
        <v>Evening</v>
      </c>
      <c r="E2236" s="1" t="str">
        <f t="shared" si="205"/>
        <v>2020</v>
      </c>
      <c r="F2236" s="1" t="str">
        <f t="shared" si="206"/>
        <v>April</v>
      </c>
      <c r="G2236" t="str">
        <f t="shared" si="207"/>
        <v>Wednesday</v>
      </c>
      <c r="H2236">
        <v>22300</v>
      </c>
      <c r="I2236" t="s">
        <v>36</v>
      </c>
      <c r="J2236">
        <v>2</v>
      </c>
      <c r="K2236">
        <v>1</v>
      </c>
      <c r="P2236">
        <v>1</v>
      </c>
      <c r="AB2236">
        <v>1</v>
      </c>
    </row>
    <row r="2237" spans="1:32" hidden="1" x14ac:dyDescent="0.25">
      <c r="A2237" s="11">
        <v>43929.693055555559</v>
      </c>
      <c r="B2237" s="1" t="str">
        <f t="shared" si="204"/>
        <v>04/08/20</v>
      </c>
      <c r="C2237" s="10">
        <f t="shared" si="208"/>
        <v>0.69305555555555554</v>
      </c>
      <c r="D2237" s="2" t="str">
        <f t="shared" si="209"/>
        <v>Evening</v>
      </c>
      <c r="E2237" s="1" t="str">
        <f t="shared" si="205"/>
        <v>2020</v>
      </c>
      <c r="F2237" s="1" t="str">
        <f t="shared" si="206"/>
        <v>April</v>
      </c>
      <c r="G2237" t="str">
        <f t="shared" si="207"/>
        <v>Wednesday</v>
      </c>
      <c r="H2237">
        <v>25000</v>
      </c>
      <c r="I2237" t="s">
        <v>39</v>
      </c>
      <c r="N2237">
        <v>4</v>
      </c>
      <c r="O2237">
        <v>1</v>
      </c>
      <c r="AC2237">
        <v>1</v>
      </c>
    </row>
    <row r="2238" spans="1:32" hidden="1" x14ac:dyDescent="0.25">
      <c r="A2238" s="11">
        <v>43929.714583333334</v>
      </c>
      <c r="B2238" s="1" t="str">
        <f t="shared" si="204"/>
        <v>04/08/20</v>
      </c>
      <c r="C2238" s="10">
        <f t="shared" si="208"/>
        <v>0.71458333333333324</v>
      </c>
      <c r="D2238" s="2" t="str">
        <f t="shared" si="209"/>
        <v>Evening</v>
      </c>
      <c r="E2238" s="1" t="str">
        <f t="shared" si="205"/>
        <v>2020</v>
      </c>
      <c r="F2238" s="1" t="str">
        <f t="shared" si="206"/>
        <v>April</v>
      </c>
      <c r="G2238" t="str">
        <f t="shared" si="207"/>
        <v>Wednesday</v>
      </c>
      <c r="H2238">
        <v>16400</v>
      </c>
      <c r="I2238" t="s">
        <v>39</v>
      </c>
      <c r="J2238">
        <v>2</v>
      </c>
      <c r="W2238">
        <v>1</v>
      </c>
    </row>
    <row r="2239" spans="1:32" hidden="1" x14ac:dyDescent="0.25">
      <c r="A2239" s="11">
        <v>43929.720138888886</v>
      </c>
      <c r="B2239" s="1" t="str">
        <f t="shared" si="204"/>
        <v>04/08/20</v>
      </c>
      <c r="C2239" s="10">
        <f t="shared" si="208"/>
        <v>0.72013888888888899</v>
      </c>
      <c r="D2239" s="2" t="str">
        <f t="shared" si="209"/>
        <v>Evening</v>
      </c>
      <c r="E2239" s="1" t="str">
        <f t="shared" si="205"/>
        <v>2020</v>
      </c>
      <c r="F2239" s="1" t="str">
        <f t="shared" si="206"/>
        <v>April</v>
      </c>
      <c r="G2239" t="str">
        <f t="shared" si="207"/>
        <v>Wednesday</v>
      </c>
      <c r="H2239">
        <v>14300</v>
      </c>
      <c r="I2239" t="s">
        <v>39</v>
      </c>
      <c r="J2239">
        <v>1</v>
      </c>
      <c r="K2239">
        <v>1</v>
      </c>
      <c r="Q2239">
        <v>1</v>
      </c>
    </row>
    <row r="2240" spans="1:32" hidden="1" x14ac:dyDescent="0.25">
      <c r="A2240" s="11">
        <v>43930.461805555555</v>
      </c>
      <c r="B2240" s="1" t="str">
        <f t="shared" si="204"/>
        <v>04/09/20</v>
      </c>
      <c r="C2240" s="10">
        <f t="shared" si="208"/>
        <v>0.46180555555555558</v>
      </c>
      <c r="D2240" s="2" t="str">
        <f t="shared" si="209"/>
        <v>Morning</v>
      </c>
      <c r="E2240" s="1" t="str">
        <f t="shared" si="205"/>
        <v>2020</v>
      </c>
      <c r="F2240" s="1" t="str">
        <f t="shared" si="206"/>
        <v>April</v>
      </c>
      <c r="G2240" t="str">
        <f t="shared" si="207"/>
        <v>Thursday</v>
      </c>
      <c r="H2240">
        <v>18800</v>
      </c>
      <c r="I2240" t="s">
        <v>43</v>
      </c>
      <c r="N2240">
        <v>1</v>
      </c>
      <c r="W2240">
        <v>1</v>
      </c>
      <c r="Y2240">
        <v>1</v>
      </c>
      <c r="AA2240">
        <v>1</v>
      </c>
    </row>
    <row r="2241" spans="1:32" hidden="1" x14ac:dyDescent="0.25">
      <c r="A2241" s="11">
        <v>43930.465277777781</v>
      </c>
      <c r="B2241" s="1" t="str">
        <f t="shared" si="204"/>
        <v>04/09/20</v>
      </c>
      <c r="C2241" s="10">
        <f t="shared" si="208"/>
        <v>0.46527777777777773</v>
      </c>
      <c r="D2241" s="2" t="str">
        <f t="shared" si="209"/>
        <v>Morning</v>
      </c>
      <c r="E2241" s="1" t="str">
        <f t="shared" si="205"/>
        <v>2020</v>
      </c>
      <c r="F2241" s="1" t="str">
        <f t="shared" si="206"/>
        <v>April</v>
      </c>
      <c r="G2241" t="str">
        <f t="shared" si="207"/>
        <v>Thursday</v>
      </c>
      <c r="H2241">
        <v>26600</v>
      </c>
      <c r="I2241" t="s">
        <v>35</v>
      </c>
      <c r="J2241">
        <v>1</v>
      </c>
      <c r="L2241">
        <v>1</v>
      </c>
      <c r="N2241">
        <v>1</v>
      </c>
      <c r="P2241">
        <v>1</v>
      </c>
      <c r="Q2241">
        <v>1</v>
      </c>
      <c r="W2241">
        <v>1</v>
      </c>
      <c r="AB2241">
        <v>1</v>
      </c>
    </row>
    <row r="2242" spans="1:32" hidden="1" x14ac:dyDescent="0.25">
      <c r="A2242" s="11">
        <v>43930.498611111114</v>
      </c>
      <c r="B2242" s="1" t="str">
        <f t="shared" ref="B2242:B2305" si="210">TEXT(A2242,"mm/dd/yy")</f>
        <v>04/09/20</v>
      </c>
      <c r="C2242" s="10">
        <f t="shared" si="208"/>
        <v>0.49861111111111112</v>
      </c>
      <c r="D2242" s="2" t="str">
        <f t="shared" si="209"/>
        <v>Morning</v>
      </c>
      <c r="E2242" s="1" t="str">
        <f t="shared" ref="E2242:E2305" si="211">TEXT(A2242,"yyyy")</f>
        <v>2020</v>
      </c>
      <c r="F2242" s="1" t="str">
        <f t="shared" ref="F2242:F2305" si="212">TEXT(A2242,"mmmm")</f>
        <v>April</v>
      </c>
      <c r="G2242" t="str">
        <f t="shared" ref="G2242:G2305" si="213">TEXT(A2242,"dddd")</f>
        <v>Thursday</v>
      </c>
      <c r="H2242">
        <v>15600</v>
      </c>
      <c r="I2242" t="s">
        <v>45</v>
      </c>
      <c r="J2242">
        <v>2</v>
      </c>
      <c r="Q2242">
        <v>1</v>
      </c>
    </row>
    <row r="2243" spans="1:32" hidden="1" x14ac:dyDescent="0.25">
      <c r="A2243" s="11">
        <v>43930.499305555553</v>
      </c>
      <c r="B2243" s="1" t="str">
        <f t="shared" si="210"/>
        <v>04/09/20</v>
      </c>
      <c r="C2243" s="10">
        <f t="shared" ref="C2243:C2306" si="214">TIMEVALUE((TEXT(A2243,"h:mm AM/PM")))</f>
        <v>0.4993055555555555</v>
      </c>
      <c r="D2243" s="2" t="str">
        <f t="shared" ref="D2243:D2306" si="215">IF(C2243&lt;0.541666666666667,"Morning",IF(C2243&lt;0.645833333333333,"Afternoon","Evening"))</f>
        <v>Morning</v>
      </c>
      <c r="E2243" s="1" t="str">
        <f t="shared" si="211"/>
        <v>2020</v>
      </c>
      <c r="F2243" s="1" t="str">
        <f t="shared" si="212"/>
        <v>April</v>
      </c>
      <c r="G2243" t="str">
        <f t="shared" si="213"/>
        <v>Thursday</v>
      </c>
      <c r="H2243">
        <v>20300</v>
      </c>
      <c r="I2243" t="s">
        <v>38</v>
      </c>
      <c r="J2243">
        <v>1</v>
      </c>
      <c r="K2243">
        <v>1</v>
      </c>
      <c r="AB2243">
        <v>2</v>
      </c>
      <c r="AF2243">
        <v>1</v>
      </c>
    </row>
    <row r="2244" spans="1:32" hidden="1" x14ac:dyDescent="0.25">
      <c r="A2244" s="11">
        <v>43930.5</v>
      </c>
      <c r="B2244" s="1" t="str">
        <f t="shared" si="210"/>
        <v>04/09/20</v>
      </c>
      <c r="C2244" s="10">
        <f t="shared" si="214"/>
        <v>0.5</v>
      </c>
      <c r="D2244" s="2" t="str">
        <f t="shared" si="215"/>
        <v>Morning</v>
      </c>
      <c r="E2244" s="1" t="str">
        <f t="shared" si="211"/>
        <v>2020</v>
      </c>
      <c r="F2244" s="1" t="str">
        <f t="shared" si="212"/>
        <v>April</v>
      </c>
      <c r="G2244" t="str">
        <f t="shared" si="213"/>
        <v>Thursday</v>
      </c>
      <c r="H2244">
        <v>30800</v>
      </c>
      <c r="I2244" t="s">
        <v>39</v>
      </c>
      <c r="J2244">
        <v>2</v>
      </c>
      <c r="K2244">
        <v>1</v>
      </c>
      <c r="M2244">
        <v>1</v>
      </c>
      <c r="N2244">
        <v>1</v>
      </c>
      <c r="O2244">
        <v>1</v>
      </c>
      <c r="AD2244">
        <v>1</v>
      </c>
    </row>
    <row r="2245" spans="1:32" hidden="1" x14ac:dyDescent="0.25">
      <c r="A2245" s="11">
        <v>43930.53125</v>
      </c>
      <c r="B2245" s="1" t="str">
        <f t="shared" si="210"/>
        <v>04/09/20</v>
      </c>
      <c r="C2245" s="10">
        <f t="shared" si="214"/>
        <v>0.53125</v>
      </c>
      <c r="D2245" s="2" t="str">
        <f t="shared" si="215"/>
        <v>Morning</v>
      </c>
      <c r="E2245" s="1" t="str">
        <f t="shared" si="211"/>
        <v>2020</v>
      </c>
      <c r="F2245" s="1" t="str">
        <f t="shared" si="212"/>
        <v>April</v>
      </c>
      <c r="G2245" t="str">
        <f t="shared" si="213"/>
        <v>Thursday</v>
      </c>
      <c r="H2245">
        <v>14500</v>
      </c>
      <c r="I2245" t="s">
        <v>39</v>
      </c>
      <c r="K2245">
        <v>1</v>
      </c>
      <c r="P2245">
        <v>2</v>
      </c>
    </row>
    <row r="2246" spans="1:32" hidden="1" x14ac:dyDescent="0.25">
      <c r="A2246" s="11">
        <v>43930.559027777781</v>
      </c>
      <c r="B2246" s="1" t="str">
        <f t="shared" si="210"/>
        <v>04/09/20</v>
      </c>
      <c r="C2246" s="10">
        <f t="shared" si="214"/>
        <v>0.55902777777777779</v>
      </c>
      <c r="D2246" s="2" t="str">
        <f t="shared" si="215"/>
        <v>Afternoon</v>
      </c>
      <c r="E2246" s="1" t="str">
        <f t="shared" si="211"/>
        <v>2020</v>
      </c>
      <c r="F2246" s="1" t="str">
        <f t="shared" si="212"/>
        <v>April</v>
      </c>
      <c r="G2246" t="str">
        <f t="shared" si="213"/>
        <v>Thursday</v>
      </c>
      <c r="H2246">
        <v>14100</v>
      </c>
      <c r="I2246" t="s">
        <v>46</v>
      </c>
      <c r="J2246">
        <v>2</v>
      </c>
      <c r="AB2246">
        <v>1</v>
      </c>
    </row>
    <row r="2247" spans="1:32" hidden="1" x14ac:dyDescent="0.25">
      <c r="A2247" s="11">
        <v>43930.604861111111</v>
      </c>
      <c r="B2247" s="1" t="str">
        <f t="shared" si="210"/>
        <v>04/09/20</v>
      </c>
      <c r="C2247" s="10">
        <f t="shared" si="214"/>
        <v>0.60486111111111118</v>
      </c>
      <c r="D2247" s="2" t="str">
        <f t="shared" si="215"/>
        <v>Afternoon</v>
      </c>
      <c r="E2247" s="1" t="str">
        <f t="shared" si="211"/>
        <v>2020</v>
      </c>
      <c r="F2247" s="1" t="str">
        <f t="shared" si="212"/>
        <v>April</v>
      </c>
      <c r="G2247" t="str">
        <f t="shared" si="213"/>
        <v>Thursday</v>
      </c>
      <c r="H2247">
        <v>19500</v>
      </c>
      <c r="I2247" t="s">
        <v>43</v>
      </c>
      <c r="K2247">
        <v>1</v>
      </c>
      <c r="N2247">
        <v>1</v>
      </c>
      <c r="X2247">
        <v>1</v>
      </c>
      <c r="AB2247">
        <v>1</v>
      </c>
    </row>
    <row r="2248" spans="1:32" hidden="1" x14ac:dyDescent="0.25">
      <c r="A2248" s="11">
        <v>43930.655555555553</v>
      </c>
      <c r="B2248" s="1" t="str">
        <f t="shared" si="210"/>
        <v>04/09/20</v>
      </c>
      <c r="C2248" s="10">
        <f t="shared" si="214"/>
        <v>0.65555555555555556</v>
      </c>
      <c r="D2248" s="2" t="str">
        <f t="shared" si="215"/>
        <v>Evening</v>
      </c>
      <c r="E2248" s="1" t="str">
        <f t="shared" si="211"/>
        <v>2020</v>
      </c>
      <c r="F2248" s="1" t="str">
        <f t="shared" si="212"/>
        <v>April</v>
      </c>
      <c r="G2248" t="str">
        <f t="shared" si="213"/>
        <v>Thursday</v>
      </c>
      <c r="H2248">
        <v>14300</v>
      </c>
      <c r="I2248" t="s">
        <v>33</v>
      </c>
      <c r="J2248">
        <v>1</v>
      </c>
      <c r="M2248">
        <v>1</v>
      </c>
      <c r="N2248">
        <v>1</v>
      </c>
    </row>
    <row r="2249" spans="1:32" hidden="1" x14ac:dyDescent="0.25">
      <c r="A2249" s="11">
        <v>43930.697222222225</v>
      </c>
      <c r="B2249" s="1" t="str">
        <f t="shared" si="210"/>
        <v>04/09/20</v>
      </c>
      <c r="C2249" s="10">
        <f t="shared" si="214"/>
        <v>0.6972222222222223</v>
      </c>
      <c r="D2249" s="2" t="str">
        <f t="shared" si="215"/>
        <v>Evening</v>
      </c>
      <c r="E2249" s="1" t="str">
        <f t="shared" si="211"/>
        <v>2020</v>
      </c>
      <c r="F2249" s="1" t="str">
        <f t="shared" si="212"/>
        <v>April</v>
      </c>
      <c r="G2249" t="str">
        <f t="shared" si="213"/>
        <v>Thursday</v>
      </c>
      <c r="H2249">
        <v>24100</v>
      </c>
      <c r="I2249" t="s">
        <v>40</v>
      </c>
      <c r="J2249">
        <v>1</v>
      </c>
      <c r="P2249">
        <v>1</v>
      </c>
      <c r="V2249">
        <v>1</v>
      </c>
      <c r="W2249">
        <v>1</v>
      </c>
      <c r="AA2249">
        <v>1</v>
      </c>
    </row>
    <row r="2250" spans="1:32" hidden="1" x14ac:dyDescent="0.25">
      <c r="A2250" s="11">
        <v>43931.488194444442</v>
      </c>
      <c r="B2250" s="1" t="str">
        <f t="shared" si="210"/>
        <v>04/10/20</v>
      </c>
      <c r="C2250" s="10">
        <f t="shared" si="214"/>
        <v>0.48819444444444443</v>
      </c>
      <c r="D2250" s="2" t="str">
        <f t="shared" si="215"/>
        <v>Morning</v>
      </c>
      <c r="E2250" s="1" t="str">
        <f t="shared" si="211"/>
        <v>2020</v>
      </c>
      <c r="F2250" s="1" t="str">
        <f t="shared" si="212"/>
        <v>April</v>
      </c>
      <c r="G2250" t="str">
        <f t="shared" si="213"/>
        <v>Friday</v>
      </c>
      <c r="H2250">
        <v>19300</v>
      </c>
      <c r="I2250" t="s">
        <v>33</v>
      </c>
      <c r="J2250">
        <v>2</v>
      </c>
      <c r="P2250">
        <v>1</v>
      </c>
      <c r="Q2250">
        <v>1</v>
      </c>
    </row>
    <row r="2251" spans="1:32" hidden="1" x14ac:dyDescent="0.25">
      <c r="A2251" s="11">
        <v>43931.489583333336</v>
      </c>
      <c r="B2251" s="1" t="str">
        <f t="shared" si="210"/>
        <v>04/10/20</v>
      </c>
      <c r="C2251" s="10">
        <f t="shared" si="214"/>
        <v>0.48958333333333331</v>
      </c>
      <c r="D2251" s="2" t="str">
        <f t="shared" si="215"/>
        <v>Morning</v>
      </c>
      <c r="E2251" s="1" t="str">
        <f t="shared" si="211"/>
        <v>2020</v>
      </c>
      <c r="F2251" s="1" t="str">
        <f t="shared" si="212"/>
        <v>April</v>
      </c>
      <c r="G2251" t="str">
        <f t="shared" si="213"/>
        <v>Friday</v>
      </c>
      <c r="H2251">
        <v>20500</v>
      </c>
      <c r="I2251" t="s">
        <v>37</v>
      </c>
      <c r="K2251">
        <v>1</v>
      </c>
      <c r="N2251">
        <v>2</v>
      </c>
      <c r="P2251">
        <v>1</v>
      </c>
      <c r="R2251">
        <v>1</v>
      </c>
    </row>
    <row r="2252" spans="1:32" hidden="1" x14ac:dyDescent="0.25">
      <c r="A2252" s="11">
        <v>43931.520138888889</v>
      </c>
      <c r="B2252" s="1" t="str">
        <f t="shared" si="210"/>
        <v>04/10/20</v>
      </c>
      <c r="C2252" s="10">
        <f t="shared" si="214"/>
        <v>0.52013888888888882</v>
      </c>
      <c r="D2252" s="2" t="str">
        <f t="shared" si="215"/>
        <v>Morning</v>
      </c>
      <c r="E2252" s="1" t="str">
        <f t="shared" si="211"/>
        <v>2020</v>
      </c>
      <c r="F2252" s="1" t="str">
        <f t="shared" si="212"/>
        <v>April</v>
      </c>
      <c r="G2252" t="str">
        <f t="shared" si="213"/>
        <v>Friday</v>
      </c>
      <c r="H2252">
        <v>15300</v>
      </c>
      <c r="I2252" t="s">
        <v>33</v>
      </c>
      <c r="J2252">
        <v>1</v>
      </c>
      <c r="P2252">
        <v>1</v>
      </c>
      <c r="Q2252">
        <v>1</v>
      </c>
    </row>
    <row r="2253" spans="1:32" hidden="1" x14ac:dyDescent="0.25">
      <c r="A2253" s="11">
        <v>43931.536805555559</v>
      </c>
      <c r="B2253" s="1" t="str">
        <f t="shared" si="210"/>
        <v>04/10/20</v>
      </c>
      <c r="C2253" s="10">
        <f t="shared" si="214"/>
        <v>0.53680555555555554</v>
      </c>
      <c r="D2253" s="2" t="str">
        <f t="shared" si="215"/>
        <v>Morning</v>
      </c>
      <c r="E2253" s="1" t="str">
        <f t="shared" si="211"/>
        <v>2020</v>
      </c>
      <c r="F2253" s="1" t="str">
        <f t="shared" si="212"/>
        <v>April</v>
      </c>
      <c r="G2253" t="str">
        <f t="shared" si="213"/>
        <v>Friday</v>
      </c>
      <c r="H2253">
        <v>14300</v>
      </c>
      <c r="I2253" t="s">
        <v>46</v>
      </c>
      <c r="J2253">
        <v>1</v>
      </c>
      <c r="K2253">
        <v>1</v>
      </c>
      <c r="Q2253">
        <v>1</v>
      </c>
    </row>
    <row r="2254" spans="1:32" hidden="1" x14ac:dyDescent="0.25">
      <c r="A2254" s="11">
        <v>43931.621527777781</v>
      </c>
      <c r="B2254" s="1" t="str">
        <f t="shared" si="210"/>
        <v>04/10/20</v>
      </c>
      <c r="C2254" s="10">
        <f t="shared" si="214"/>
        <v>0.62152777777777779</v>
      </c>
      <c r="D2254" s="2" t="str">
        <f t="shared" si="215"/>
        <v>Afternoon</v>
      </c>
      <c r="E2254" s="1" t="str">
        <f t="shared" si="211"/>
        <v>2020</v>
      </c>
      <c r="F2254" s="1" t="str">
        <f t="shared" si="212"/>
        <v>April</v>
      </c>
      <c r="G2254" t="str">
        <f t="shared" si="213"/>
        <v>Friday</v>
      </c>
      <c r="H2254">
        <v>14300</v>
      </c>
      <c r="I2254" t="s">
        <v>34</v>
      </c>
      <c r="M2254">
        <v>1</v>
      </c>
      <c r="W2254">
        <v>1</v>
      </c>
      <c r="AA2254">
        <v>1</v>
      </c>
    </row>
    <row r="2255" spans="1:32" hidden="1" x14ac:dyDescent="0.25">
      <c r="A2255" s="11">
        <v>43931.675694444442</v>
      </c>
      <c r="B2255" s="1" t="str">
        <f t="shared" si="210"/>
        <v>04/10/20</v>
      </c>
      <c r="C2255" s="10">
        <f t="shared" si="214"/>
        <v>0.67569444444444438</v>
      </c>
      <c r="D2255" s="2" t="str">
        <f t="shared" si="215"/>
        <v>Evening</v>
      </c>
      <c r="E2255" s="1" t="str">
        <f t="shared" si="211"/>
        <v>2020</v>
      </c>
      <c r="F2255" s="1" t="str">
        <f t="shared" si="212"/>
        <v>April</v>
      </c>
      <c r="G2255" t="str">
        <f t="shared" si="213"/>
        <v>Friday</v>
      </c>
      <c r="H2255">
        <v>31600</v>
      </c>
      <c r="I2255" t="s">
        <v>36</v>
      </c>
      <c r="J2255">
        <v>1</v>
      </c>
      <c r="K2255">
        <v>1</v>
      </c>
      <c r="P2255">
        <v>1</v>
      </c>
      <c r="Q2255">
        <v>1</v>
      </c>
      <c r="R2255">
        <v>1</v>
      </c>
      <c r="W2255">
        <v>1</v>
      </c>
      <c r="AA2255">
        <v>1</v>
      </c>
    </row>
    <row r="2256" spans="1:32" hidden="1" x14ac:dyDescent="0.25">
      <c r="A2256" s="11">
        <v>43931.718055555553</v>
      </c>
      <c r="B2256" s="1" t="str">
        <f t="shared" si="210"/>
        <v>04/10/20</v>
      </c>
      <c r="C2256" s="10">
        <f t="shared" si="214"/>
        <v>0.71805555555555556</v>
      </c>
      <c r="D2256" s="2" t="str">
        <f t="shared" si="215"/>
        <v>Evening</v>
      </c>
      <c r="E2256" s="1" t="str">
        <f t="shared" si="211"/>
        <v>2020</v>
      </c>
      <c r="F2256" s="1" t="str">
        <f t="shared" si="212"/>
        <v>April</v>
      </c>
      <c r="G2256" t="str">
        <f t="shared" si="213"/>
        <v>Friday</v>
      </c>
      <c r="H2256">
        <v>15500</v>
      </c>
      <c r="I2256" t="s">
        <v>37</v>
      </c>
      <c r="P2256">
        <v>1</v>
      </c>
      <c r="X2256">
        <v>1</v>
      </c>
      <c r="AC2256">
        <v>1</v>
      </c>
    </row>
    <row r="2257" spans="1:28" hidden="1" x14ac:dyDescent="0.25">
      <c r="A2257" s="11">
        <v>43931.724999999999</v>
      </c>
      <c r="B2257" s="1" t="str">
        <f t="shared" si="210"/>
        <v>04/10/20</v>
      </c>
      <c r="C2257" s="10">
        <f t="shared" si="214"/>
        <v>0.72499999999999998</v>
      </c>
      <c r="D2257" s="2" t="str">
        <f t="shared" si="215"/>
        <v>Evening</v>
      </c>
      <c r="E2257" s="1" t="str">
        <f t="shared" si="211"/>
        <v>2020</v>
      </c>
      <c r="F2257" s="1" t="str">
        <f t="shared" si="212"/>
        <v>April</v>
      </c>
      <c r="G2257" t="str">
        <f t="shared" si="213"/>
        <v>Friday</v>
      </c>
      <c r="H2257">
        <v>18600</v>
      </c>
      <c r="I2257" t="s">
        <v>45</v>
      </c>
      <c r="J2257">
        <v>1</v>
      </c>
      <c r="K2257">
        <v>1</v>
      </c>
      <c r="N2257">
        <v>1</v>
      </c>
    </row>
    <row r="2258" spans="1:28" hidden="1" x14ac:dyDescent="0.25">
      <c r="A2258" s="11">
        <v>43932.472222222219</v>
      </c>
      <c r="B2258" s="1" t="str">
        <f t="shared" si="210"/>
        <v>04/11/20</v>
      </c>
      <c r="C2258" s="10">
        <f t="shared" si="214"/>
        <v>0.47222222222222227</v>
      </c>
      <c r="D2258" s="2" t="str">
        <f t="shared" si="215"/>
        <v>Morning</v>
      </c>
      <c r="E2258" s="1" t="str">
        <f t="shared" si="211"/>
        <v>2020</v>
      </c>
      <c r="F2258" s="1" t="str">
        <f t="shared" si="212"/>
        <v>April</v>
      </c>
      <c r="G2258" t="str">
        <f t="shared" si="213"/>
        <v>Saturday</v>
      </c>
      <c r="H2258">
        <v>17300</v>
      </c>
      <c r="I2258" t="s">
        <v>34</v>
      </c>
      <c r="J2258">
        <v>1</v>
      </c>
      <c r="P2258">
        <v>1</v>
      </c>
      <c r="R2258">
        <v>1</v>
      </c>
      <c r="AB2258">
        <v>1</v>
      </c>
    </row>
    <row r="2259" spans="1:28" hidden="1" x14ac:dyDescent="0.25">
      <c r="A2259" s="11">
        <v>43932.486111111109</v>
      </c>
      <c r="B2259" s="1" t="str">
        <f t="shared" si="210"/>
        <v>04/11/20</v>
      </c>
      <c r="C2259" s="10">
        <f t="shared" si="214"/>
        <v>0.4861111111111111</v>
      </c>
      <c r="D2259" s="2" t="str">
        <f t="shared" si="215"/>
        <v>Morning</v>
      </c>
      <c r="E2259" s="1" t="str">
        <f t="shared" si="211"/>
        <v>2020</v>
      </c>
      <c r="F2259" s="1" t="str">
        <f t="shared" si="212"/>
        <v>April</v>
      </c>
      <c r="G2259" t="str">
        <f t="shared" si="213"/>
        <v>Saturday</v>
      </c>
      <c r="H2259">
        <v>29800</v>
      </c>
      <c r="I2259" t="s">
        <v>36</v>
      </c>
      <c r="J2259">
        <v>1</v>
      </c>
      <c r="P2259">
        <v>2</v>
      </c>
      <c r="Q2259">
        <v>1</v>
      </c>
      <c r="X2259">
        <v>2</v>
      </c>
    </row>
    <row r="2260" spans="1:28" hidden="1" x14ac:dyDescent="0.25">
      <c r="A2260" s="11">
        <v>43932.523611111108</v>
      </c>
      <c r="B2260" s="1" t="str">
        <f t="shared" si="210"/>
        <v>04/11/20</v>
      </c>
      <c r="C2260" s="10">
        <f t="shared" si="214"/>
        <v>0.52361111111111114</v>
      </c>
      <c r="D2260" s="2" t="str">
        <f t="shared" si="215"/>
        <v>Morning</v>
      </c>
      <c r="E2260" s="1" t="str">
        <f t="shared" si="211"/>
        <v>2020</v>
      </c>
      <c r="F2260" s="1" t="str">
        <f t="shared" si="212"/>
        <v>April</v>
      </c>
      <c r="G2260" t="str">
        <f t="shared" si="213"/>
        <v>Saturday</v>
      </c>
      <c r="H2260">
        <v>21000</v>
      </c>
      <c r="I2260" t="s">
        <v>38</v>
      </c>
      <c r="P2260">
        <v>1</v>
      </c>
      <c r="S2260">
        <v>1</v>
      </c>
      <c r="X2260">
        <v>1</v>
      </c>
      <c r="AA2260">
        <v>1</v>
      </c>
    </row>
    <row r="2261" spans="1:28" hidden="1" x14ac:dyDescent="0.25">
      <c r="A2261" s="11">
        <v>43932.527777777781</v>
      </c>
      <c r="B2261" s="1" t="str">
        <f t="shared" si="210"/>
        <v>04/11/20</v>
      </c>
      <c r="C2261" s="10">
        <f t="shared" si="214"/>
        <v>0.52777777777777779</v>
      </c>
      <c r="D2261" s="2" t="str">
        <f t="shared" si="215"/>
        <v>Morning</v>
      </c>
      <c r="E2261" s="1" t="str">
        <f t="shared" si="211"/>
        <v>2020</v>
      </c>
      <c r="F2261" s="1" t="str">
        <f t="shared" si="212"/>
        <v>April</v>
      </c>
      <c r="G2261" t="str">
        <f t="shared" si="213"/>
        <v>Saturday</v>
      </c>
      <c r="H2261">
        <v>18300</v>
      </c>
      <c r="I2261" t="s">
        <v>40</v>
      </c>
      <c r="J2261">
        <v>1</v>
      </c>
      <c r="K2261">
        <v>1</v>
      </c>
      <c r="N2261">
        <v>1</v>
      </c>
      <c r="P2261">
        <v>1</v>
      </c>
    </row>
    <row r="2262" spans="1:28" hidden="1" x14ac:dyDescent="0.25">
      <c r="A2262" s="11">
        <v>43932.614583333336</v>
      </c>
      <c r="B2262" s="1" t="str">
        <f t="shared" si="210"/>
        <v>04/11/20</v>
      </c>
      <c r="C2262" s="10">
        <f t="shared" si="214"/>
        <v>0.61458333333333337</v>
      </c>
      <c r="D2262" s="2" t="str">
        <f t="shared" si="215"/>
        <v>Afternoon</v>
      </c>
      <c r="E2262" s="1" t="str">
        <f t="shared" si="211"/>
        <v>2020</v>
      </c>
      <c r="F2262" s="1" t="str">
        <f t="shared" si="212"/>
        <v>April</v>
      </c>
      <c r="G2262" t="str">
        <f t="shared" si="213"/>
        <v>Saturday</v>
      </c>
      <c r="H2262">
        <v>14000</v>
      </c>
      <c r="I2262" t="s">
        <v>37</v>
      </c>
      <c r="N2262">
        <v>1</v>
      </c>
      <c r="P2262">
        <v>1</v>
      </c>
      <c r="Q2262">
        <v>1</v>
      </c>
    </row>
    <row r="2263" spans="1:28" hidden="1" x14ac:dyDescent="0.25">
      <c r="A2263" s="11">
        <v>43932.625694444447</v>
      </c>
      <c r="B2263" s="1" t="str">
        <f t="shared" si="210"/>
        <v>04/11/20</v>
      </c>
      <c r="C2263" s="10">
        <f t="shared" si="214"/>
        <v>0.62569444444444444</v>
      </c>
      <c r="D2263" s="2" t="str">
        <f t="shared" si="215"/>
        <v>Afternoon</v>
      </c>
      <c r="E2263" s="1" t="str">
        <f t="shared" si="211"/>
        <v>2020</v>
      </c>
      <c r="F2263" s="1" t="str">
        <f t="shared" si="212"/>
        <v>April</v>
      </c>
      <c r="G2263" t="str">
        <f t="shared" si="213"/>
        <v>Saturday</v>
      </c>
      <c r="H2263">
        <v>19300</v>
      </c>
      <c r="I2263" t="s">
        <v>40</v>
      </c>
      <c r="P2263">
        <v>1</v>
      </c>
      <c r="Q2263">
        <v>1</v>
      </c>
      <c r="W2263">
        <v>1</v>
      </c>
      <c r="Y2263">
        <v>1</v>
      </c>
    </row>
    <row r="2264" spans="1:28" hidden="1" x14ac:dyDescent="0.25">
      <c r="A2264" s="11">
        <v>43933.461805555555</v>
      </c>
      <c r="B2264" s="1" t="str">
        <f t="shared" si="210"/>
        <v>04/12/20</v>
      </c>
      <c r="C2264" s="10">
        <f t="shared" si="214"/>
        <v>0.46180555555555558</v>
      </c>
      <c r="D2264" s="2" t="str">
        <f t="shared" si="215"/>
        <v>Morning</v>
      </c>
      <c r="E2264" s="1" t="str">
        <f t="shared" si="211"/>
        <v>2020</v>
      </c>
      <c r="F2264" s="1" t="str">
        <f t="shared" si="212"/>
        <v>April</v>
      </c>
      <c r="G2264" t="str">
        <f t="shared" si="213"/>
        <v>Sunday</v>
      </c>
      <c r="H2264">
        <v>32200</v>
      </c>
      <c r="I2264" t="s">
        <v>43</v>
      </c>
      <c r="J2264">
        <v>5</v>
      </c>
      <c r="N2264">
        <v>1</v>
      </c>
      <c r="R2264">
        <v>1</v>
      </c>
    </row>
    <row r="2265" spans="1:28" hidden="1" x14ac:dyDescent="0.25">
      <c r="A2265" s="11">
        <v>43933.494444444441</v>
      </c>
      <c r="B2265" s="1" t="str">
        <f t="shared" si="210"/>
        <v>04/12/20</v>
      </c>
      <c r="C2265" s="10">
        <f t="shared" si="214"/>
        <v>0.49444444444444446</v>
      </c>
      <c r="D2265" s="2" t="str">
        <f t="shared" si="215"/>
        <v>Morning</v>
      </c>
      <c r="E2265" s="1" t="str">
        <f t="shared" si="211"/>
        <v>2020</v>
      </c>
      <c r="F2265" s="1" t="str">
        <f t="shared" si="212"/>
        <v>April</v>
      </c>
      <c r="G2265" t="str">
        <f t="shared" si="213"/>
        <v>Sunday</v>
      </c>
      <c r="H2265">
        <v>36900</v>
      </c>
      <c r="I2265" t="s">
        <v>36</v>
      </c>
      <c r="J2265">
        <v>3</v>
      </c>
      <c r="K2265">
        <v>2</v>
      </c>
      <c r="Q2265">
        <v>2</v>
      </c>
      <c r="AA2265">
        <v>1</v>
      </c>
    </row>
    <row r="2266" spans="1:28" hidden="1" x14ac:dyDescent="0.25">
      <c r="A2266" s="11">
        <v>43933.505555555559</v>
      </c>
      <c r="B2266" s="1" t="str">
        <f t="shared" si="210"/>
        <v>04/12/20</v>
      </c>
      <c r="C2266" s="10">
        <f t="shared" si="214"/>
        <v>0.50555555555555554</v>
      </c>
      <c r="D2266" s="2" t="str">
        <f t="shared" si="215"/>
        <v>Morning</v>
      </c>
      <c r="E2266" s="1" t="str">
        <f t="shared" si="211"/>
        <v>2020</v>
      </c>
      <c r="F2266" s="1" t="str">
        <f t="shared" si="212"/>
        <v>April</v>
      </c>
      <c r="G2266" t="str">
        <f t="shared" si="213"/>
        <v>Sunday</v>
      </c>
      <c r="H2266">
        <v>24300</v>
      </c>
      <c r="I2266" t="s">
        <v>36</v>
      </c>
      <c r="J2266">
        <v>1</v>
      </c>
      <c r="K2266">
        <v>1</v>
      </c>
      <c r="M2266">
        <v>1</v>
      </c>
      <c r="P2266">
        <v>1</v>
      </c>
      <c r="X2266">
        <v>1</v>
      </c>
    </row>
    <row r="2267" spans="1:28" hidden="1" x14ac:dyDescent="0.25">
      <c r="A2267" s="11">
        <v>43933.513194444444</v>
      </c>
      <c r="B2267" s="1" t="str">
        <f t="shared" si="210"/>
        <v>04/12/20</v>
      </c>
      <c r="C2267" s="10">
        <f t="shared" si="214"/>
        <v>0.5131944444444444</v>
      </c>
      <c r="D2267" s="2" t="str">
        <f t="shared" si="215"/>
        <v>Morning</v>
      </c>
      <c r="E2267" s="1" t="str">
        <f t="shared" si="211"/>
        <v>2020</v>
      </c>
      <c r="F2267" s="1" t="str">
        <f t="shared" si="212"/>
        <v>April</v>
      </c>
      <c r="G2267" t="str">
        <f t="shared" si="213"/>
        <v>Sunday</v>
      </c>
      <c r="H2267">
        <v>15300</v>
      </c>
      <c r="I2267" t="s">
        <v>37</v>
      </c>
      <c r="J2267">
        <v>1</v>
      </c>
      <c r="P2267">
        <v>1</v>
      </c>
      <c r="Q2267">
        <v>1</v>
      </c>
    </row>
    <row r="2268" spans="1:28" hidden="1" x14ac:dyDescent="0.25">
      <c r="A2268" s="11">
        <v>43933.524305555555</v>
      </c>
      <c r="B2268" s="1" t="str">
        <f t="shared" si="210"/>
        <v>04/12/20</v>
      </c>
      <c r="C2268" s="10">
        <f t="shared" si="214"/>
        <v>0.52430555555555558</v>
      </c>
      <c r="D2268" s="2" t="str">
        <f t="shared" si="215"/>
        <v>Morning</v>
      </c>
      <c r="E2268" s="1" t="str">
        <f t="shared" si="211"/>
        <v>2020</v>
      </c>
      <c r="F2268" s="1" t="str">
        <f t="shared" si="212"/>
        <v>April</v>
      </c>
      <c r="G2268" t="str">
        <f t="shared" si="213"/>
        <v>Sunday</v>
      </c>
      <c r="H2268">
        <v>18300</v>
      </c>
      <c r="I2268" t="s">
        <v>35</v>
      </c>
      <c r="J2268">
        <v>1</v>
      </c>
      <c r="K2268">
        <v>1</v>
      </c>
      <c r="R2268">
        <v>1</v>
      </c>
      <c r="AA2268">
        <v>1</v>
      </c>
    </row>
    <row r="2269" spans="1:28" hidden="1" x14ac:dyDescent="0.25">
      <c r="A2269" s="11">
        <v>43933.564583333333</v>
      </c>
      <c r="B2269" s="1" t="str">
        <f t="shared" si="210"/>
        <v>04/12/20</v>
      </c>
      <c r="C2269" s="10">
        <f t="shared" si="214"/>
        <v>0.56458333333333333</v>
      </c>
      <c r="D2269" s="2" t="str">
        <f t="shared" si="215"/>
        <v>Afternoon</v>
      </c>
      <c r="E2269" s="1" t="str">
        <f t="shared" si="211"/>
        <v>2020</v>
      </c>
      <c r="F2269" s="1" t="str">
        <f t="shared" si="212"/>
        <v>April</v>
      </c>
      <c r="G2269" t="str">
        <f t="shared" si="213"/>
        <v>Sunday</v>
      </c>
      <c r="H2269">
        <v>18300</v>
      </c>
      <c r="I2269" t="s">
        <v>34</v>
      </c>
      <c r="J2269">
        <v>1</v>
      </c>
      <c r="N2269">
        <v>1</v>
      </c>
      <c r="P2269">
        <v>1</v>
      </c>
      <c r="R2269">
        <v>1</v>
      </c>
    </row>
    <row r="2270" spans="1:28" hidden="1" x14ac:dyDescent="0.25">
      <c r="A2270" s="11">
        <v>43933.587500000001</v>
      </c>
      <c r="B2270" s="1" t="str">
        <f t="shared" si="210"/>
        <v>04/12/20</v>
      </c>
      <c r="C2270" s="10">
        <f t="shared" si="214"/>
        <v>0.58750000000000002</v>
      </c>
      <c r="D2270" s="2" t="str">
        <f t="shared" si="215"/>
        <v>Afternoon</v>
      </c>
      <c r="E2270" s="1" t="str">
        <f t="shared" si="211"/>
        <v>2020</v>
      </c>
      <c r="F2270" s="1" t="str">
        <f t="shared" si="212"/>
        <v>April</v>
      </c>
      <c r="G2270" t="str">
        <f t="shared" si="213"/>
        <v>Sunday</v>
      </c>
      <c r="H2270">
        <v>15000</v>
      </c>
      <c r="I2270" t="s">
        <v>33</v>
      </c>
      <c r="P2270">
        <v>1</v>
      </c>
      <c r="Q2270">
        <v>1</v>
      </c>
      <c r="V2270">
        <v>1</v>
      </c>
    </row>
    <row r="2271" spans="1:28" hidden="1" x14ac:dyDescent="0.25">
      <c r="A2271" s="11">
        <v>43933.604166666664</v>
      </c>
      <c r="B2271" s="1" t="str">
        <f t="shared" si="210"/>
        <v>04/12/20</v>
      </c>
      <c r="C2271" s="10">
        <f t="shared" si="214"/>
        <v>0.60416666666666663</v>
      </c>
      <c r="D2271" s="2" t="str">
        <f t="shared" si="215"/>
        <v>Afternoon</v>
      </c>
      <c r="E2271" s="1" t="str">
        <f t="shared" si="211"/>
        <v>2020</v>
      </c>
      <c r="F2271" s="1" t="str">
        <f t="shared" si="212"/>
        <v>April</v>
      </c>
      <c r="G2271" t="str">
        <f t="shared" si="213"/>
        <v>Sunday</v>
      </c>
      <c r="H2271">
        <v>15800</v>
      </c>
      <c r="I2271" t="s">
        <v>34</v>
      </c>
      <c r="J2271">
        <v>1</v>
      </c>
      <c r="S2271">
        <v>1</v>
      </c>
      <c r="X2271">
        <v>1</v>
      </c>
    </row>
    <row r="2272" spans="1:28" hidden="1" x14ac:dyDescent="0.25">
      <c r="A2272" s="11">
        <v>43933.605555555558</v>
      </c>
      <c r="B2272" s="1" t="str">
        <f t="shared" si="210"/>
        <v>04/12/20</v>
      </c>
      <c r="C2272" s="10">
        <f t="shared" si="214"/>
        <v>0.60555555555555551</v>
      </c>
      <c r="D2272" s="2" t="str">
        <f t="shared" si="215"/>
        <v>Afternoon</v>
      </c>
      <c r="E2272" s="1" t="str">
        <f t="shared" si="211"/>
        <v>2020</v>
      </c>
      <c r="F2272" s="1" t="str">
        <f t="shared" si="212"/>
        <v>April</v>
      </c>
      <c r="G2272" t="str">
        <f t="shared" si="213"/>
        <v>Sunday</v>
      </c>
      <c r="H2272">
        <v>14300</v>
      </c>
      <c r="I2272" t="s">
        <v>46</v>
      </c>
      <c r="J2272">
        <v>1</v>
      </c>
      <c r="M2272">
        <v>1</v>
      </c>
      <c r="R2272">
        <v>1</v>
      </c>
    </row>
    <row r="2273" spans="1:32" hidden="1" x14ac:dyDescent="0.25">
      <c r="A2273" s="11">
        <v>43933.64166666667</v>
      </c>
      <c r="B2273" s="1" t="str">
        <f t="shared" si="210"/>
        <v>04/12/20</v>
      </c>
      <c r="C2273" s="10">
        <f t="shared" si="214"/>
        <v>0.64166666666666672</v>
      </c>
      <c r="D2273" s="2" t="str">
        <f t="shared" si="215"/>
        <v>Afternoon</v>
      </c>
      <c r="E2273" s="1" t="str">
        <f t="shared" si="211"/>
        <v>2020</v>
      </c>
      <c r="F2273" s="1" t="str">
        <f t="shared" si="212"/>
        <v>April</v>
      </c>
      <c r="G2273" t="str">
        <f t="shared" si="213"/>
        <v>Sunday</v>
      </c>
      <c r="H2273">
        <v>21600</v>
      </c>
      <c r="I2273" t="s">
        <v>48</v>
      </c>
      <c r="J2273">
        <v>2</v>
      </c>
      <c r="Y2273">
        <v>1</v>
      </c>
      <c r="AF2273">
        <v>1</v>
      </c>
    </row>
    <row r="2274" spans="1:32" hidden="1" x14ac:dyDescent="0.25">
      <c r="A2274" s="11">
        <v>43934.587500000001</v>
      </c>
      <c r="B2274" s="1" t="str">
        <f t="shared" si="210"/>
        <v>04/13/20</v>
      </c>
      <c r="C2274" s="10">
        <f t="shared" si="214"/>
        <v>0.58750000000000002</v>
      </c>
      <c r="D2274" s="2" t="str">
        <f t="shared" si="215"/>
        <v>Afternoon</v>
      </c>
      <c r="E2274" s="1" t="str">
        <f t="shared" si="211"/>
        <v>2020</v>
      </c>
      <c r="F2274" s="1" t="str">
        <f t="shared" si="212"/>
        <v>April</v>
      </c>
      <c r="G2274" t="str">
        <f t="shared" si="213"/>
        <v>Monday</v>
      </c>
      <c r="H2274">
        <v>27000</v>
      </c>
      <c r="I2274" t="s">
        <v>39</v>
      </c>
      <c r="M2274">
        <v>3</v>
      </c>
      <c r="N2274">
        <v>1</v>
      </c>
      <c r="X2274">
        <v>1</v>
      </c>
      <c r="Y2274">
        <v>1</v>
      </c>
    </row>
    <row r="2275" spans="1:32" hidden="1" x14ac:dyDescent="0.25">
      <c r="A2275" s="11">
        <v>43934.638194444444</v>
      </c>
      <c r="B2275" s="1" t="str">
        <f t="shared" si="210"/>
        <v>04/13/20</v>
      </c>
      <c r="C2275" s="10">
        <f t="shared" si="214"/>
        <v>0.6381944444444444</v>
      </c>
      <c r="D2275" s="2" t="str">
        <f t="shared" si="215"/>
        <v>Afternoon</v>
      </c>
      <c r="E2275" s="1" t="str">
        <f t="shared" si="211"/>
        <v>2020</v>
      </c>
      <c r="F2275" s="1" t="str">
        <f t="shared" si="212"/>
        <v>April</v>
      </c>
      <c r="G2275" t="str">
        <f t="shared" si="213"/>
        <v>Monday</v>
      </c>
      <c r="H2275">
        <v>26300</v>
      </c>
      <c r="I2275" t="s">
        <v>41</v>
      </c>
      <c r="J2275">
        <v>1</v>
      </c>
      <c r="M2275">
        <v>1</v>
      </c>
      <c r="O2275">
        <v>1</v>
      </c>
      <c r="P2275">
        <v>1</v>
      </c>
      <c r="AD2275">
        <v>1</v>
      </c>
    </row>
    <row r="2276" spans="1:32" hidden="1" x14ac:dyDescent="0.25">
      <c r="A2276" s="11">
        <v>43936.472222222219</v>
      </c>
      <c r="B2276" s="1" t="str">
        <f t="shared" si="210"/>
        <v>04/15/20</v>
      </c>
      <c r="C2276" s="10">
        <f t="shared" si="214"/>
        <v>0.47222222222222227</v>
      </c>
      <c r="D2276" s="2" t="str">
        <f t="shared" si="215"/>
        <v>Morning</v>
      </c>
      <c r="E2276" s="1" t="str">
        <f t="shared" si="211"/>
        <v>2020</v>
      </c>
      <c r="F2276" s="1" t="str">
        <f t="shared" si="212"/>
        <v>April</v>
      </c>
      <c r="G2276" t="str">
        <f t="shared" si="213"/>
        <v>Wednesday</v>
      </c>
      <c r="H2276">
        <v>19800</v>
      </c>
      <c r="I2276" t="s">
        <v>37</v>
      </c>
      <c r="J2276">
        <v>1</v>
      </c>
      <c r="P2276">
        <v>1</v>
      </c>
      <c r="Q2276">
        <v>1</v>
      </c>
      <c r="X2276">
        <v>1</v>
      </c>
    </row>
    <row r="2277" spans="1:32" hidden="1" x14ac:dyDescent="0.25">
      <c r="A2277" s="11">
        <v>43936.488194444442</v>
      </c>
      <c r="B2277" s="1" t="str">
        <f t="shared" si="210"/>
        <v>04/15/20</v>
      </c>
      <c r="C2277" s="10">
        <f t="shared" si="214"/>
        <v>0.48819444444444443</v>
      </c>
      <c r="D2277" s="2" t="str">
        <f t="shared" si="215"/>
        <v>Morning</v>
      </c>
      <c r="E2277" s="1" t="str">
        <f t="shared" si="211"/>
        <v>2020</v>
      </c>
      <c r="F2277" s="1" t="str">
        <f t="shared" si="212"/>
        <v>April</v>
      </c>
      <c r="G2277" t="str">
        <f t="shared" si="213"/>
        <v>Wednesday</v>
      </c>
      <c r="H2277">
        <v>27100</v>
      </c>
      <c r="I2277" t="s">
        <v>35</v>
      </c>
      <c r="J2277">
        <v>2</v>
      </c>
      <c r="M2277">
        <v>3</v>
      </c>
      <c r="R2277">
        <v>1</v>
      </c>
    </row>
    <row r="2278" spans="1:32" hidden="1" x14ac:dyDescent="0.25">
      <c r="A2278" s="11">
        <v>43936.525000000001</v>
      </c>
      <c r="B2278" s="1" t="str">
        <f t="shared" si="210"/>
        <v>04/15/20</v>
      </c>
      <c r="C2278" s="10">
        <f t="shared" si="214"/>
        <v>0.52500000000000002</v>
      </c>
      <c r="D2278" s="2" t="str">
        <f t="shared" si="215"/>
        <v>Morning</v>
      </c>
      <c r="E2278" s="1" t="str">
        <f t="shared" si="211"/>
        <v>2020</v>
      </c>
      <c r="F2278" s="1" t="str">
        <f t="shared" si="212"/>
        <v>April</v>
      </c>
      <c r="G2278" t="str">
        <f t="shared" si="213"/>
        <v>Wednesday</v>
      </c>
      <c r="H2278">
        <v>14300</v>
      </c>
      <c r="I2278" t="s">
        <v>45</v>
      </c>
      <c r="J2278">
        <v>1</v>
      </c>
      <c r="K2278">
        <v>1</v>
      </c>
      <c r="M2278">
        <v>1</v>
      </c>
    </row>
    <row r="2279" spans="1:32" hidden="1" x14ac:dyDescent="0.25">
      <c r="A2279" s="11">
        <v>43936.554861111108</v>
      </c>
      <c r="B2279" s="1" t="str">
        <f t="shared" si="210"/>
        <v>04/15/20</v>
      </c>
      <c r="C2279" s="10">
        <f t="shared" si="214"/>
        <v>0.55486111111111114</v>
      </c>
      <c r="D2279" s="2" t="str">
        <f t="shared" si="215"/>
        <v>Afternoon</v>
      </c>
      <c r="E2279" s="1" t="str">
        <f t="shared" si="211"/>
        <v>2020</v>
      </c>
      <c r="F2279" s="1" t="str">
        <f t="shared" si="212"/>
        <v>April</v>
      </c>
      <c r="G2279" t="str">
        <f t="shared" si="213"/>
        <v>Wednesday</v>
      </c>
      <c r="H2279">
        <v>34000</v>
      </c>
      <c r="I2279" t="s">
        <v>44</v>
      </c>
      <c r="J2279">
        <v>5</v>
      </c>
      <c r="N2279">
        <v>1</v>
      </c>
      <c r="AA2279">
        <v>1</v>
      </c>
    </row>
    <row r="2280" spans="1:32" hidden="1" x14ac:dyDescent="0.25">
      <c r="A2280" s="11">
        <v>43936.575694444444</v>
      </c>
      <c r="B2280" s="1" t="str">
        <f t="shared" si="210"/>
        <v>04/15/20</v>
      </c>
      <c r="C2280" s="10">
        <f t="shared" si="214"/>
        <v>0.5756944444444444</v>
      </c>
      <c r="D2280" s="2" t="str">
        <f t="shared" si="215"/>
        <v>Afternoon</v>
      </c>
      <c r="E2280" s="1" t="str">
        <f t="shared" si="211"/>
        <v>2020</v>
      </c>
      <c r="F2280" s="1" t="str">
        <f t="shared" si="212"/>
        <v>April</v>
      </c>
      <c r="G2280" t="str">
        <f t="shared" si="213"/>
        <v>Wednesday</v>
      </c>
      <c r="H2280">
        <v>14300</v>
      </c>
      <c r="I2280" t="s">
        <v>46</v>
      </c>
      <c r="J2280">
        <v>1</v>
      </c>
      <c r="Q2280">
        <v>1</v>
      </c>
      <c r="R2280">
        <v>1</v>
      </c>
    </row>
    <row r="2281" spans="1:32" hidden="1" x14ac:dyDescent="0.25">
      <c r="A2281" s="11">
        <v>43936.577777777777</v>
      </c>
      <c r="B2281" s="1" t="str">
        <f t="shared" si="210"/>
        <v>04/15/20</v>
      </c>
      <c r="C2281" s="10">
        <f t="shared" si="214"/>
        <v>0.57777777777777783</v>
      </c>
      <c r="D2281" s="2" t="str">
        <f t="shared" si="215"/>
        <v>Afternoon</v>
      </c>
      <c r="E2281" s="1" t="str">
        <f t="shared" si="211"/>
        <v>2020</v>
      </c>
      <c r="F2281" s="1" t="str">
        <f t="shared" si="212"/>
        <v>April</v>
      </c>
      <c r="G2281" t="str">
        <f t="shared" si="213"/>
        <v>Wednesday</v>
      </c>
      <c r="H2281">
        <v>17300</v>
      </c>
      <c r="I2281" t="s">
        <v>38</v>
      </c>
      <c r="J2281">
        <v>1</v>
      </c>
      <c r="K2281">
        <v>2</v>
      </c>
      <c r="AB2281">
        <v>1</v>
      </c>
    </row>
    <row r="2282" spans="1:32" hidden="1" x14ac:dyDescent="0.25">
      <c r="A2282" s="11">
        <v>43936.598611111112</v>
      </c>
      <c r="B2282" s="1" t="str">
        <f t="shared" si="210"/>
        <v>04/15/20</v>
      </c>
      <c r="C2282" s="10">
        <f t="shared" si="214"/>
        <v>0.59861111111111109</v>
      </c>
      <c r="D2282" s="2" t="str">
        <f t="shared" si="215"/>
        <v>Afternoon</v>
      </c>
      <c r="E2282" s="1" t="str">
        <f t="shared" si="211"/>
        <v>2020</v>
      </c>
      <c r="F2282" s="1" t="str">
        <f t="shared" si="212"/>
        <v>April</v>
      </c>
      <c r="G2282" t="str">
        <f t="shared" si="213"/>
        <v>Wednesday</v>
      </c>
      <c r="H2282">
        <v>14800</v>
      </c>
      <c r="I2282" t="s">
        <v>35</v>
      </c>
      <c r="O2282">
        <v>1</v>
      </c>
      <c r="P2282">
        <v>1</v>
      </c>
      <c r="W2282">
        <v>1</v>
      </c>
    </row>
    <row r="2283" spans="1:32" hidden="1" x14ac:dyDescent="0.25">
      <c r="A2283" s="11">
        <v>43936.625694444447</v>
      </c>
      <c r="B2283" s="1" t="str">
        <f t="shared" si="210"/>
        <v>04/15/20</v>
      </c>
      <c r="C2283" s="10">
        <f t="shared" si="214"/>
        <v>0.62569444444444444</v>
      </c>
      <c r="D2283" s="2" t="str">
        <f t="shared" si="215"/>
        <v>Afternoon</v>
      </c>
      <c r="E2283" s="1" t="str">
        <f t="shared" si="211"/>
        <v>2020</v>
      </c>
      <c r="F2283" s="1" t="str">
        <f t="shared" si="212"/>
        <v>April</v>
      </c>
      <c r="G2283" t="str">
        <f t="shared" si="213"/>
        <v>Wednesday</v>
      </c>
      <c r="H2283">
        <v>16000</v>
      </c>
      <c r="I2283" t="s">
        <v>46</v>
      </c>
      <c r="N2283">
        <v>1</v>
      </c>
      <c r="R2283">
        <v>1</v>
      </c>
      <c r="AA2283">
        <v>1</v>
      </c>
      <c r="AB2283">
        <v>1</v>
      </c>
    </row>
    <row r="2284" spans="1:32" hidden="1" x14ac:dyDescent="0.25">
      <c r="A2284" s="11">
        <v>43936.636805555558</v>
      </c>
      <c r="B2284" s="1" t="str">
        <f t="shared" si="210"/>
        <v>04/15/20</v>
      </c>
      <c r="C2284" s="10">
        <f t="shared" si="214"/>
        <v>0.63680555555555551</v>
      </c>
      <c r="D2284" s="2" t="str">
        <f t="shared" si="215"/>
        <v>Afternoon</v>
      </c>
      <c r="E2284" s="1" t="str">
        <f t="shared" si="211"/>
        <v>2020</v>
      </c>
      <c r="F2284" s="1" t="str">
        <f t="shared" si="212"/>
        <v>April</v>
      </c>
      <c r="G2284" t="str">
        <f t="shared" si="213"/>
        <v>Wednesday</v>
      </c>
      <c r="H2284">
        <v>29200</v>
      </c>
      <c r="I2284" t="s">
        <v>39</v>
      </c>
      <c r="J2284">
        <v>3</v>
      </c>
      <c r="S2284">
        <v>1</v>
      </c>
      <c r="W2284">
        <v>1</v>
      </c>
      <c r="AC2284">
        <v>1</v>
      </c>
    </row>
    <row r="2285" spans="1:32" hidden="1" x14ac:dyDescent="0.25">
      <c r="A2285" s="11">
        <v>43936.665972222225</v>
      </c>
      <c r="B2285" s="1" t="str">
        <f t="shared" si="210"/>
        <v>04/15/20</v>
      </c>
      <c r="C2285" s="10">
        <f t="shared" si="214"/>
        <v>0.66597222222222219</v>
      </c>
      <c r="D2285" s="2" t="str">
        <f t="shared" si="215"/>
        <v>Evening</v>
      </c>
      <c r="E2285" s="1" t="str">
        <f t="shared" si="211"/>
        <v>2020</v>
      </c>
      <c r="F2285" s="1" t="str">
        <f t="shared" si="212"/>
        <v>April</v>
      </c>
      <c r="G2285" t="str">
        <f t="shared" si="213"/>
        <v>Wednesday</v>
      </c>
      <c r="H2285">
        <v>15600</v>
      </c>
      <c r="I2285" t="s">
        <v>35</v>
      </c>
      <c r="J2285">
        <v>2</v>
      </c>
      <c r="M2285">
        <v>1</v>
      </c>
    </row>
    <row r="2286" spans="1:32" hidden="1" x14ac:dyDescent="0.25">
      <c r="A2286" s="11">
        <v>43937.490277777775</v>
      </c>
      <c r="B2286" s="1" t="str">
        <f t="shared" si="210"/>
        <v>04/16/20</v>
      </c>
      <c r="C2286" s="10">
        <f t="shared" si="214"/>
        <v>0.49027777777777781</v>
      </c>
      <c r="D2286" s="2" t="str">
        <f t="shared" si="215"/>
        <v>Morning</v>
      </c>
      <c r="E2286" s="1" t="str">
        <f t="shared" si="211"/>
        <v>2020</v>
      </c>
      <c r="F2286" s="1" t="str">
        <f t="shared" si="212"/>
        <v>April</v>
      </c>
      <c r="G2286" t="str">
        <f t="shared" si="213"/>
        <v>Thursday</v>
      </c>
      <c r="H2286">
        <v>19300</v>
      </c>
      <c r="I2286" t="s">
        <v>36</v>
      </c>
      <c r="J2286">
        <v>1</v>
      </c>
      <c r="S2286">
        <v>1</v>
      </c>
      <c r="AB2286">
        <v>1</v>
      </c>
      <c r="AC2286">
        <v>1</v>
      </c>
    </row>
    <row r="2287" spans="1:32" hidden="1" x14ac:dyDescent="0.25">
      <c r="A2287" s="11">
        <v>43937.493750000001</v>
      </c>
      <c r="B2287" s="1" t="str">
        <f t="shared" si="210"/>
        <v>04/16/20</v>
      </c>
      <c r="C2287" s="10">
        <f t="shared" si="214"/>
        <v>0.49374999999999997</v>
      </c>
      <c r="D2287" s="2" t="str">
        <f t="shared" si="215"/>
        <v>Morning</v>
      </c>
      <c r="E2287" s="1" t="str">
        <f t="shared" si="211"/>
        <v>2020</v>
      </c>
      <c r="F2287" s="1" t="str">
        <f t="shared" si="212"/>
        <v>April</v>
      </c>
      <c r="G2287" t="str">
        <f t="shared" si="213"/>
        <v>Thursday</v>
      </c>
      <c r="H2287">
        <v>18800</v>
      </c>
      <c r="I2287" t="s">
        <v>36</v>
      </c>
      <c r="J2287">
        <v>1</v>
      </c>
      <c r="K2287">
        <v>1</v>
      </c>
      <c r="W2287">
        <v>1</v>
      </c>
      <c r="AA2287">
        <v>1</v>
      </c>
    </row>
    <row r="2288" spans="1:32" hidden="1" x14ac:dyDescent="0.25">
      <c r="A2288" s="11">
        <v>43937.510416666664</v>
      </c>
      <c r="B2288" s="1" t="str">
        <f t="shared" si="210"/>
        <v>04/16/20</v>
      </c>
      <c r="C2288" s="10">
        <f t="shared" si="214"/>
        <v>0.51041666666666663</v>
      </c>
      <c r="D2288" s="2" t="str">
        <f t="shared" si="215"/>
        <v>Morning</v>
      </c>
      <c r="E2288" s="1" t="str">
        <f t="shared" si="211"/>
        <v>2020</v>
      </c>
      <c r="F2288" s="1" t="str">
        <f t="shared" si="212"/>
        <v>April</v>
      </c>
      <c r="G2288" t="str">
        <f t="shared" si="213"/>
        <v>Thursday</v>
      </c>
      <c r="H2288">
        <v>27600</v>
      </c>
      <c r="I2288" t="s">
        <v>46</v>
      </c>
      <c r="J2288">
        <v>2</v>
      </c>
      <c r="K2288">
        <v>2</v>
      </c>
      <c r="X2288">
        <v>1</v>
      </c>
      <c r="AA2288">
        <v>1</v>
      </c>
    </row>
    <row r="2289" spans="1:32" hidden="1" x14ac:dyDescent="0.25">
      <c r="A2289" s="11">
        <v>43937.544444444444</v>
      </c>
      <c r="B2289" s="1" t="str">
        <f t="shared" si="210"/>
        <v>04/16/20</v>
      </c>
      <c r="C2289" s="10">
        <f t="shared" si="214"/>
        <v>0.5444444444444444</v>
      </c>
      <c r="D2289" s="2" t="str">
        <f t="shared" si="215"/>
        <v>Afternoon</v>
      </c>
      <c r="E2289" s="1" t="str">
        <f t="shared" si="211"/>
        <v>2020</v>
      </c>
      <c r="F2289" s="1" t="str">
        <f t="shared" si="212"/>
        <v>April</v>
      </c>
      <c r="G2289" t="str">
        <f t="shared" si="213"/>
        <v>Thursday</v>
      </c>
      <c r="H2289">
        <v>18300</v>
      </c>
      <c r="I2289" t="s">
        <v>35</v>
      </c>
      <c r="J2289">
        <v>1</v>
      </c>
      <c r="O2289">
        <v>1</v>
      </c>
      <c r="P2289">
        <v>1</v>
      </c>
      <c r="AB2289">
        <v>1</v>
      </c>
    </row>
    <row r="2290" spans="1:32" hidden="1" x14ac:dyDescent="0.25">
      <c r="A2290" s="11">
        <v>43937.706944444442</v>
      </c>
      <c r="B2290" s="1" t="str">
        <f t="shared" si="210"/>
        <v>04/16/20</v>
      </c>
      <c r="C2290" s="10">
        <f t="shared" si="214"/>
        <v>0.70694444444444438</v>
      </c>
      <c r="D2290" s="2" t="str">
        <f t="shared" si="215"/>
        <v>Evening</v>
      </c>
      <c r="E2290" s="1" t="str">
        <f t="shared" si="211"/>
        <v>2020</v>
      </c>
      <c r="F2290" s="1" t="str">
        <f t="shared" si="212"/>
        <v>April</v>
      </c>
      <c r="G2290" t="str">
        <f t="shared" si="213"/>
        <v>Thursday</v>
      </c>
      <c r="H2290">
        <v>18800</v>
      </c>
      <c r="I2290" t="s">
        <v>39</v>
      </c>
      <c r="J2290">
        <v>1</v>
      </c>
      <c r="Q2290">
        <v>1</v>
      </c>
      <c r="AF2290">
        <v>2</v>
      </c>
    </row>
    <row r="2291" spans="1:32" hidden="1" x14ac:dyDescent="0.25">
      <c r="A2291" s="11">
        <v>43938.489583333336</v>
      </c>
      <c r="B2291" s="1" t="str">
        <f t="shared" si="210"/>
        <v>04/17/20</v>
      </c>
      <c r="C2291" s="10">
        <f t="shared" si="214"/>
        <v>0.48958333333333331</v>
      </c>
      <c r="D2291" s="2" t="str">
        <f t="shared" si="215"/>
        <v>Morning</v>
      </c>
      <c r="E2291" s="1" t="str">
        <f t="shared" si="211"/>
        <v>2020</v>
      </c>
      <c r="F2291" s="1" t="str">
        <f t="shared" si="212"/>
        <v>April</v>
      </c>
      <c r="G2291" t="str">
        <f t="shared" si="213"/>
        <v>Friday</v>
      </c>
      <c r="H2291">
        <v>20100</v>
      </c>
      <c r="I2291" t="s">
        <v>34</v>
      </c>
      <c r="J2291">
        <v>2</v>
      </c>
      <c r="M2291">
        <v>1</v>
      </c>
      <c r="AA2291">
        <v>1</v>
      </c>
    </row>
    <row r="2292" spans="1:32" hidden="1" x14ac:dyDescent="0.25">
      <c r="A2292" s="11">
        <v>43938.508333333331</v>
      </c>
      <c r="B2292" s="1" t="str">
        <f t="shared" si="210"/>
        <v>04/17/20</v>
      </c>
      <c r="C2292" s="10">
        <f t="shared" si="214"/>
        <v>0.5083333333333333</v>
      </c>
      <c r="D2292" s="2" t="str">
        <f t="shared" si="215"/>
        <v>Morning</v>
      </c>
      <c r="E2292" s="1" t="str">
        <f t="shared" si="211"/>
        <v>2020</v>
      </c>
      <c r="F2292" s="1" t="str">
        <f t="shared" si="212"/>
        <v>April</v>
      </c>
      <c r="G2292" t="str">
        <f t="shared" si="213"/>
        <v>Friday</v>
      </c>
      <c r="H2292">
        <v>19300</v>
      </c>
      <c r="I2292" t="s">
        <v>39</v>
      </c>
      <c r="J2292">
        <v>1</v>
      </c>
      <c r="K2292">
        <v>1</v>
      </c>
      <c r="P2292">
        <v>1</v>
      </c>
      <c r="AA2292">
        <v>1</v>
      </c>
    </row>
    <row r="2293" spans="1:32" hidden="1" x14ac:dyDescent="0.25">
      <c r="A2293" s="11">
        <v>43938.554166666669</v>
      </c>
      <c r="B2293" s="1" t="str">
        <f t="shared" si="210"/>
        <v>04/17/20</v>
      </c>
      <c r="C2293" s="10">
        <f t="shared" si="214"/>
        <v>0.5541666666666667</v>
      </c>
      <c r="D2293" s="2" t="str">
        <f t="shared" si="215"/>
        <v>Afternoon</v>
      </c>
      <c r="E2293" s="1" t="str">
        <f t="shared" si="211"/>
        <v>2020</v>
      </c>
      <c r="F2293" s="1" t="str">
        <f t="shared" si="212"/>
        <v>April</v>
      </c>
      <c r="G2293" t="str">
        <f t="shared" si="213"/>
        <v>Friday</v>
      </c>
      <c r="H2293">
        <v>15500</v>
      </c>
      <c r="I2293" t="s">
        <v>35</v>
      </c>
      <c r="P2293">
        <v>2</v>
      </c>
      <c r="AA2293">
        <v>1</v>
      </c>
    </row>
    <row r="2294" spans="1:32" hidden="1" x14ac:dyDescent="0.25">
      <c r="A2294" s="11">
        <v>43938.568055555559</v>
      </c>
      <c r="B2294" s="1" t="str">
        <f t="shared" si="210"/>
        <v>04/17/20</v>
      </c>
      <c r="C2294" s="10">
        <f t="shared" si="214"/>
        <v>0.56805555555555554</v>
      </c>
      <c r="D2294" s="2" t="str">
        <f t="shared" si="215"/>
        <v>Afternoon</v>
      </c>
      <c r="E2294" s="1" t="str">
        <f t="shared" si="211"/>
        <v>2020</v>
      </c>
      <c r="F2294" s="1" t="str">
        <f t="shared" si="212"/>
        <v>April</v>
      </c>
      <c r="G2294" t="str">
        <f t="shared" si="213"/>
        <v>Friday</v>
      </c>
      <c r="H2294">
        <v>20600</v>
      </c>
      <c r="I2294" t="s">
        <v>49</v>
      </c>
      <c r="J2294">
        <v>2</v>
      </c>
      <c r="K2294">
        <v>1</v>
      </c>
      <c r="AA2294">
        <v>1</v>
      </c>
    </row>
    <row r="2295" spans="1:32" hidden="1" x14ac:dyDescent="0.25">
      <c r="A2295" s="11">
        <v>43938.6</v>
      </c>
      <c r="B2295" s="1" t="str">
        <f t="shared" si="210"/>
        <v>04/17/20</v>
      </c>
      <c r="C2295" s="10">
        <f t="shared" si="214"/>
        <v>0.6</v>
      </c>
      <c r="D2295" s="2" t="str">
        <f t="shared" si="215"/>
        <v>Afternoon</v>
      </c>
      <c r="E2295" s="1" t="str">
        <f t="shared" si="211"/>
        <v>2020</v>
      </c>
      <c r="F2295" s="1" t="str">
        <f t="shared" si="212"/>
        <v>April</v>
      </c>
      <c r="G2295" t="str">
        <f t="shared" si="213"/>
        <v>Friday</v>
      </c>
      <c r="H2295">
        <v>18600</v>
      </c>
      <c r="I2295" t="s">
        <v>39</v>
      </c>
      <c r="J2295">
        <v>2</v>
      </c>
      <c r="K2295">
        <v>1</v>
      </c>
      <c r="N2295">
        <v>1</v>
      </c>
    </row>
    <row r="2296" spans="1:32" hidden="1" x14ac:dyDescent="0.25">
      <c r="A2296" s="11">
        <v>43938.625694444447</v>
      </c>
      <c r="B2296" s="1" t="str">
        <f t="shared" si="210"/>
        <v>04/17/20</v>
      </c>
      <c r="C2296" s="10">
        <f t="shared" si="214"/>
        <v>0.62569444444444444</v>
      </c>
      <c r="D2296" s="2" t="str">
        <f t="shared" si="215"/>
        <v>Afternoon</v>
      </c>
      <c r="E2296" s="1" t="str">
        <f t="shared" si="211"/>
        <v>2020</v>
      </c>
      <c r="F2296" s="1" t="str">
        <f t="shared" si="212"/>
        <v>April</v>
      </c>
      <c r="G2296" t="str">
        <f t="shared" si="213"/>
        <v>Friday</v>
      </c>
      <c r="H2296">
        <v>19800</v>
      </c>
      <c r="I2296" t="s">
        <v>41</v>
      </c>
      <c r="J2296">
        <v>2</v>
      </c>
      <c r="K2296">
        <v>1</v>
      </c>
      <c r="N2296">
        <v>1</v>
      </c>
    </row>
    <row r="2297" spans="1:32" hidden="1" x14ac:dyDescent="0.25">
      <c r="A2297" s="11">
        <v>43938.670138888891</v>
      </c>
      <c r="B2297" s="1" t="str">
        <f t="shared" si="210"/>
        <v>04/17/20</v>
      </c>
      <c r="C2297" s="10">
        <f t="shared" si="214"/>
        <v>0.67013888888888884</v>
      </c>
      <c r="D2297" s="2" t="str">
        <f t="shared" si="215"/>
        <v>Evening</v>
      </c>
      <c r="E2297" s="1" t="str">
        <f t="shared" si="211"/>
        <v>2020</v>
      </c>
      <c r="F2297" s="1" t="str">
        <f t="shared" si="212"/>
        <v>April</v>
      </c>
      <c r="G2297" t="str">
        <f t="shared" si="213"/>
        <v>Friday</v>
      </c>
      <c r="H2297">
        <v>17000</v>
      </c>
      <c r="I2297" t="s">
        <v>37</v>
      </c>
      <c r="N2297">
        <v>1</v>
      </c>
      <c r="P2297">
        <v>1</v>
      </c>
      <c r="S2297">
        <v>1</v>
      </c>
      <c r="AB2297">
        <v>1</v>
      </c>
    </row>
    <row r="2298" spans="1:32" hidden="1" x14ac:dyDescent="0.25">
      <c r="A2298" s="11">
        <v>43938.6875</v>
      </c>
      <c r="B2298" s="1" t="str">
        <f t="shared" si="210"/>
        <v>04/17/20</v>
      </c>
      <c r="C2298" s="10">
        <f t="shared" si="214"/>
        <v>0.6875</v>
      </c>
      <c r="D2298" s="2" t="str">
        <f t="shared" si="215"/>
        <v>Evening</v>
      </c>
      <c r="E2298" s="1" t="str">
        <f t="shared" si="211"/>
        <v>2020</v>
      </c>
      <c r="F2298" s="1" t="str">
        <f t="shared" si="212"/>
        <v>April</v>
      </c>
      <c r="G2298" t="str">
        <f t="shared" si="213"/>
        <v>Friday</v>
      </c>
      <c r="H2298">
        <v>16100</v>
      </c>
      <c r="I2298" t="s">
        <v>39</v>
      </c>
      <c r="J2298">
        <v>2</v>
      </c>
      <c r="V2298">
        <v>1</v>
      </c>
    </row>
    <row r="2299" spans="1:32" hidden="1" x14ac:dyDescent="0.25">
      <c r="A2299" s="11">
        <v>43939.47152777778</v>
      </c>
      <c r="B2299" s="1" t="str">
        <f t="shared" si="210"/>
        <v>04/18/20</v>
      </c>
      <c r="C2299" s="10">
        <f t="shared" si="214"/>
        <v>0.47152777777777777</v>
      </c>
      <c r="D2299" s="2" t="str">
        <f t="shared" si="215"/>
        <v>Morning</v>
      </c>
      <c r="E2299" s="1" t="str">
        <f t="shared" si="211"/>
        <v>2020</v>
      </c>
      <c r="F2299" s="1" t="str">
        <f t="shared" si="212"/>
        <v>April</v>
      </c>
      <c r="G2299" t="str">
        <f t="shared" si="213"/>
        <v>Saturday</v>
      </c>
      <c r="H2299">
        <v>19300</v>
      </c>
      <c r="I2299" t="s">
        <v>40</v>
      </c>
      <c r="J2299">
        <v>1</v>
      </c>
      <c r="K2299">
        <v>1</v>
      </c>
      <c r="P2299">
        <v>1</v>
      </c>
      <c r="AA2299">
        <v>1</v>
      </c>
    </row>
    <row r="2300" spans="1:32" hidden="1" x14ac:dyDescent="0.25">
      <c r="A2300" s="11">
        <v>43939.473611111112</v>
      </c>
      <c r="B2300" s="1" t="str">
        <f t="shared" si="210"/>
        <v>04/18/20</v>
      </c>
      <c r="C2300" s="10">
        <f t="shared" si="214"/>
        <v>0.47361111111111115</v>
      </c>
      <c r="D2300" s="2" t="str">
        <f t="shared" si="215"/>
        <v>Morning</v>
      </c>
      <c r="E2300" s="1" t="str">
        <f t="shared" si="211"/>
        <v>2020</v>
      </c>
      <c r="F2300" s="1" t="str">
        <f t="shared" si="212"/>
        <v>April</v>
      </c>
      <c r="G2300" t="str">
        <f t="shared" si="213"/>
        <v>Saturday</v>
      </c>
      <c r="H2300">
        <v>18600</v>
      </c>
      <c r="I2300" t="s">
        <v>35</v>
      </c>
      <c r="J2300">
        <v>2</v>
      </c>
      <c r="N2300">
        <v>2</v>
      </c>
    </row>
    <row r="2301" spans="1:32" hidden="1" x14ac:dyDescent="0.25">
      <c r="A2301" s="11">
        <v>43939.473611111112</v>
      </c>
      <c r="B2301" s="1" t="str">
        <f t="shared" si="210"/>
        <v>04/18/20</v>
      </c>
      <c r="C2301" s="10">
        <f t="shared" si="214"/>
        <v>0.47361111111111115</v>
      </c>
      <c r="D2301" s="2" t="str">
        <f t="shared" si="215"/>
        <v>Morning</v>
      </c>
      <c r="E2301" s="1" t="str">
        <f t="shared" si="211"/>
        <v>2020</v>
      </c>
      <c r="F2301" s="1" t="str">
        <f t="shared" si="212"/>
        <v>April</v>
      </c>
      <c r="G2301" t="str">
        <f t="shared" si="213"/>
        <v>Saturday</v>
      </c>
      <c r="H2301">
        <v>16300</v>
      </c>
      <c r="I2301" t="s">
        <v>47</v>
      </c>
      <c r="J2301">
        <v>1</v>
      </c>
      <c r="Y2301">
        <v>1</v>
      </c>
      <c r="Z2301">
        <v>1</v>
      </c>
    </row>
    <row r="2302" spans="1:32" hidden="1" x14ac:dyDescent="0.25">
      <c r="A2302" s="11">
        <v>43939.48541666667</v>
      </c>
      <c r="B2302" s="1" t="str">
        <f t="shared" si="210"/>
        <v>04/18/20</v>
      </c>
      <c r="C2302" s="10">
        <f t="shared" si="214"/>
        <v>0.48541666666666666</v>
      </c>
      <c r="D2302" s="2" t="str">
        <f t="shared" si="215"/>
        <v>Morning</v>
      </c>
      <c r="E2302" s="1" t="str">
        <f t="shared" si="211"/>
        <v>2020</v>
      </c>
      <c r="F2302" s="1" t="str">
        <f t="shared" si="212"/>
        <v>April</v>
      </c>
      <c r="G2302" t="str">
        <f t="shared" si="213"/>
        <v>Saturday</v>
      </c>
      <c r="H2302">
        <v>20800</v>
      </c>
      <c r="I2302" t="s">
        <v>38</v>
      </c>
      <c r="J2302">
        <v>1</v>
      </c>
      <c r="P2302">
        <v>1</v>
      </c>
      <c r="X2302">
        <v>1</v>
      </c>
      <c r="AF2302">
        <v>1</v>
      </c>
    </row>
    <row r="2303" spans="1:32" hidden="1" x14ac:dyDescent="0.25">
      <c r="A2303" s="11">
        <v>43939.490277777775</v>
      </c>
      <c r="B2303" s="1" t="str">
        <f t="shared" si="210"/>
        <v>04/18/20</v>
      </c>
      <c r="C2303" s="10">
        <f t="shared" si="214"/>
        <v>0.49027777777777781</v>
      </c>
      <c r="D2303" s="2" t="str">
        <f t="shared" si="215"/>
        <v>Morning</v>
      </c>
      <c r="E2303" s="1" t="str">
        <f t="shared" si="211"/>
        <v>2020</v>
      </c>
      <c r="F2303" s="1" t="str">
        <f t="shared" si="212"/>
        <v>April</v>
      </c>
      <c r="G2303" t="str">
        <f t="shared" si="213"/>
        <v>Saturday</v>
      </c>
      <c r="H2303">
        <v>33900</v>
      </c>
      <c r="I2303" t="s">
        <v>47</v>
      </c>
      <c r="J2303">
        <v>3</v>
      </c>
      <c r="K2303">
        <v>2</v>
      </c>
      <c r="L2303">
        <v>1</v>
      </c>
      <c r="P2303">
        <v>2</v>
      </c>
    </row>
    <row r="2304" spans="1:32" hidden="1" x14ac:dyDescent="0.25">
      <c r="A2304" s="11">
        <v>43939.515277777777</v>
      </c>
      <c r="B2304" s="1" t="str">
        <f t="shared" si="210"/>
        <v>04/18/20</v>
      </c>
      <c r="C2304" s="10">
        <f t="shared" si="214"/>
        <v>0.51527777777777783</v>
      </c>
      <c r="D2304" s="2" t="str">
        <f t="shared" si="215"/>
        <v>Morning</v>
      </c>
      <c r="E2304" s="1" t="str">
        <f t="shared" si="211"/>
        <v>2020</v>
      </c>
      <c r="F2304" s="1" t="str">
        <f t="shared" si="212"/>
        <v>April</v>
      </c>
      <c r="G2304" t="str">
        <f t="shared" si="213"/>
        <v>Saturday</v>
      </c>
      <c r="H2304">
        <v>16300</v>
      </c>
      <c r="I2304" t="s">
        <v>49</v>
      </c>
      <c r="J2304">
        <v>1</v>
      </c>
      <c r="M2304">
        <v>1</v>
      </c>
      <c r="P2304">
        <v>1</v>
      </c>
    </row>
    <row r="2305" spans="1:30" hidden="1" x14ac:dyDescent="0.25">
      <c r="A2305" s="11">
        <v>43939.524305555555</v>
      </c>
      <c r="B2305" s="1" t="str">
        <f t="shared" si="210"/>
        <v>04/18/20</v>
      </c>
      <c r="C2305" s="10">
        <f t="shared" si="214"/>
        <v>0.52430555555555558</v>
      </c>
      <c r="D2305" s="2" t="str">
        <f t="shared" si="215"/>
        <v>Morning</v>
      </c>
      <c r="E2305" s="1" t="str">
        <f t="shared" si="211"/>
        <v>2020</v>
      </c>
      <c r="F2305" s="1" t="str">
        <f t="shared" si="212"/>
        <v>April</v>
      </c>
      <c r="G2305" t="str">
        <f t="shared" si="213"/>
        <v>Saturday</v>
      </c>
      <c r="H2305">
        <v>15800</v>
      </c>
      <c r="I2305" t="s">
        <v>36</v>
      </c>
      <c r="J2305">
        <v>1</v>
      </c>
      <c r="N2305">
        <v>1</v>
      </c>
      <c r="AC2305">
        <v>1</v>
      </c>
    </row>
    <row r="2306" spans="1:30" hidden="1" x14ac:dyDescent="0.25">
      <c r="A2306" s="11">
        <v>43939.570833333331</v>
      </c>
      <c r="B2306" s="1" t="str">
        <f t="shared" ref="B2306:B2369" si="216">TEXT(A2306,"mm/dd/yy")</f>
        <v>04/18/20</v>
      </c>
      <c r="C2306" s="10">
        <f t="shared" si="214"/>
        <v>0.5708333333333333</v>
      </c>
      <c r="D2306" s="2" t="str">
        <f t="shared" si="215"/>
        <v>Afternoon</v>
      </c>
      <c r="E2306" s="1" t="str">
        <f t="shared" ref="E2306:E2369" si="217">TEXT(A2306,"yyyy")</f>
        <v>2020</v>
      </c>
      <c r="F2306" s="1" t="str">
        <f t="shared" ref="F2306:F2369" si="218">TEXT(A2306,"mmmm")</f>
        <v>April</v>
      </c>
      <c r="G2306" t="str">
        <f t="shared" ref="G2306:G2369" si="219">TEXT(A2306,"dddd")</f>
        <v>Saturday</v>
      </c>
      <c r="H2306">
        <v>15000</v>
      </c>
      <c r="I2306" t="s">
        <v>42</v>
      </c>
      <c r="K2306">
        <v>1</v>
      </c>
      <c r="L2306">
        <v>1</v>
      </c>
      <c r="AB2306">
        <v>1</v>
      </c>
      <c r="AC2306">
        <v>1</v>
      </c>
    </row>
    <row r="2307" spans="1:30" hidden="1" x14ac:dyDescent="0.25">
      <c r="A2307" s="11">
        <v>43939.590277777781</v>
      </c>
      <c r="B2307" s="1" t="str">
        <f t="shared" si="216"/>
        <v>04/18/20</v>
      </c>
      <c r="C2307" s="10">
        <f t="shared" ref="C2307:C2370" si="220">TIMEVALUE((TEXT(A2307,"h:mm AM/PM")))</f>
        <v>0.59027777777777779</v>
      </c>
      <c r="D2307" s="2" t="str">
        <f t="shared" ref="D2307:D2370" si="221">IF(C2307&lt;0.541666666666667,"Morning",IF(C2307&lt;0.645833333333333,"Afternoon","Evening"))</f>
        <v>Afternoon</v>
      </c>
      <c r="E2307" s="1" t="str">
        <f t="shared" si="217"/>
        <v>2020</v>
      </c>
      <c r="F2307" s="1" t="str">
        <f t="shared" si="218"/>
        <v>April</v>
      </c>
      <c r="G2307" t="str">
        <f t="shared" si="219"/>
        <v>Saturday</v>
      </c>
      <c r="H2307">
        <v>36000</v>
      </c>
      <c r="I2307" t="s">
        <v>36</v>
      </c>
      <c r="M2307">
        <v>2</v>
      </c>
      <c r="N2307">
        <v>1</v>
      </c>
      <c r="O2307">
        <v>2</v>
      </c>
      <c r="P2307">
        <v>1</v>
      </c>
      <c r="R2307">
        <v>1</v>
      </c>
      <c r="AC2307">
        <v>1</v>
      </c>
    </row>
    <row r="2308" spans="1:30" hidden="1" x14ac:dyDescent="0.25">
      <c r="A2308" s="11">
        <v>43939.590277777781</v>
      </c>
      <c r="B2308" s="1" t="str">
        <f t="shared" si="216"/>
        <v>04/18/20</v>
      </c>
      <c r="C2308" s="10">
        <f t="shared" si="220"/>
        <v>0.59027777777777779</v>
      </c>
      <c r="D2308" s="2" t="str">
        <f t="shared" si="221"/>
        <v>Afternoon</v>
      </c>
      <c r="E2308" s="1" t="str">
        <f t="shared" si="217"/>
        <v>2020</v>
      </c>
      <c r="F2308" s="1" t="str">
        <f t="shared" si="218"/>
        <v>April</v>
      </c>
      <c r="G2308" t="str">
        <f t="shared" si="219"/>
        <v>Saturday</v>
      </c>
      <c r="H2308">
        <v>14800</v>
      </c>
      <c r="I2308" t="s">
        <v>35</v>
      </c>
      <c r="J2308">
        <v>2</v>
      </c>
      <c r="Q2308">
        <v>1</v>
      </c>
    </row>
    <row r="2309" spans="1:30" hidden="1" x14ac:dyDescent="0.25">
      <c r="A2309" s="11">
        <v>43939.591666666667</v>
      </c>
      <c r="B2309" s="1" t="str">
        <f t="shared" si="216"/>
        <v>04/18/20</v>
      </c>
      <c r="C2309" s="10">
        <f t="shared" si="220"/>
        <v>0.59166666666666667</v>
      </c>
      <c r="D2309" s="2" t="str">
        <f t="shared" si="221"/>
        <v>Afternoon</v>
      </c>
      <c r="E2309" s="1" t="str">
        <f t="shared" si="217"/>
        <v>2020</v>
      </c>
      <c r="F2309" s="1" t="str">
        <f t="shared" si="218"/>
        <v>April</v>
      </c>
      <c r="G2309" t="str">
        <f t="shared" si="219"/>
        <v>Saturday</v>
      </c>
      <c r="H2309">
        <v>30100</v>
      </c>
      <c r="I2309" t="s">
        <v>33</v>
      </c>
      <c r="J2309">
        <v>1</v>
      </c>
      <c r="K2309">
        <v>1</v>
      </c>
      <c r="N2309">
        <v>1</v>
      </c>
      <c r="P2309">
        <v>1</v>
      </c>
      <c r="R2309">
        <v>1</v>
      </c>
      <c r="W2309">
        <v>1</v>
      </c>
      <c r="AA2309">
        <v>1</v>
      </c>
    </row>
    <row r="2310" spans="1:30" hidden="1" x14ac:dyDescent="0.25">
      <c r="A2310" s="11">
        <v>43939.595138888886</v>
      </c>
      <c r="B2310" s="1" t="str">
        <f t="shared" si="216"/>
        <v>04/18/20</v>
      </c>
      <c r="C2310" s="10">
        <f t="shared" si="220"/>
        <v>0.59513888888888888</v>
      </c>
      <c r="D2310" s="2" t="str">
        <f t="shared" si="221"/>
        <v>Afternoon</v>
      </c>
      <c r="E2310" s="1" t="str">
        <f t="shared" si="217"/>
        <v>2020</v>
      </c>
      <c r="F2310" s="1" t="str">
        <f t="shared" si="218"/>
        <v>April</v>
      </c>
      <c r="G2310" t="str">
        <f t="shared" si="219"/>
        <v>Saturday</v>
      </c>
      <c r="H2310">
        <v>14500</v>
      </c>
      <c r="I2310" t="s">
        <v>43</v>
      </c>
      <c r="M2310">
        <v>1</v>
      </c>
      <c r="Q2310">
        <v>1</v>
      </c>
      <c r="AD2310">
        <v>1</v>
      </c>
    </row>
    <row r="2311" spans="1:30" hidden="1" x14ac:dyDescent="0.25">
      <c r="A2311" s="11">
        <v>43939.607638888891</v>
      </c>
      <c r="B2311" s="1" t="str">
        <f t="shared" si="216"/>
        <v>04/18/20</v>
      </c>
      <c r="C2311" s="10">
        <f t="shared" si="220"/>
        <v>0.60763888888888895</v>
      </c>
      <c r="D2311" s="2" t="str">
        <f t="shared" si="221"/>
        <v>Afternoon</v>
      </c>
      <c r="E2311" s="1" t="str">
        <f t="shared" si="217"/>
        <v>2020</v>
      </c>
      <c r="F2311" s="1" t="str">
        <f t="shared" si="218"/>
        <v>April</v>
      </c>
      <c r="G2311" t="str">
        <f t="shared" si="219"/>
        <v>Saturday</v>
      </c>
      <c r="H2311">
        <v>17800</v>
      </c>
      <c r="I2311" t="s">
        <v>43</v>
      </c>
      <c r="J2311">
        <v>2</v>
      </c>
      <c r="N2311">
        <v>1</v>
      </c>
      <c r="R2311">
        <v>1</v>
      </c>
    </row>
    <row r="2312" spans="1:30" hidden="1" x14ac:dyDescent="0.25">
      <c r="A2312" s="11">
        <v>43940.464583333334</v>
      </c>
      <c r="B2312" s="1" t="str">
        <f t="shared" si="216"/>
        <v>04/19/20</v>
      </c>
      <c r="C2312" s="10">
        <f t="shared" si="220"/>
        <v>0.46458333333333335</v>
      </c>
      <c r="D2312" s="2" t="str">
        <f t="shared" si="221"/>
        <v>Morning</v>
      </c>
      <c r="E2312" s="1" t="str">
        <f t="shared" si="217"/>
        <v>2020</v>
      </c>
      <c r="F2312" s="1" t="str">
        <f t="shared" si="218"/>
        <v>April</v>
      </c>
      <c r="G2312" t="str">
        <f t="shared" si="219"/>
        <v>Sunday</v>
      </c>
      <c r="H2312">
        <v>24100</v>
      </c>
      <c r="I2312" t="s">
        <v>39</v>
      </c>
      <c r="J2312">
        <v>2</v>
      </c>
      <c r="M2312">
        <v>2</v>
      </c>
      <c r="O2312">
        <v>1</v>
      </c>
    </row>
    <row r="2313" spans="1:30" hidden="1" x14ac:dyDescent="0.25">
      <c r="A2313" s="11">
        <v>43940.476388888892</v>
      </c>
      <c r="B2313" s="1" t="str">
        <f t="shared" si="216"/>
        <v>04/19/20</v>
      </c>
      <c r="C2313" s="10">
        <f t="shared" si="220"/>
        <v>0.47638888888888892</v>
      </c>
      <c r="D2313" s="2" t="str">
        <f t="shared" si="221"/>
        <v>Morning</v>
      </c>
      <c r="E2313" s="1" t="str">
        <f t="shared" si="217"/>
        <v>2020</v>
      </c>
      <c r="F2313" s="1" t="str">
        <f t="shared" si="218"/>
        <v>April</v>
      </c>
      <c r="G2313" t="str">
        <f t="shared" si="219"/>
        <v>Sunday</v>
      </c>
      <c r="H2313">
        <v>21200</v>
      </c>
      <c r="I2313" t="s">
        <v>34</v>
      </c>
      <c r="J2313">
        <v>4</v>
      </c>
    </row>
    <row r="2314" spans="1:30" hidden="1" x14ac:dyDescent="0.25">
      <c r="A2314" s="11">
        <v>43940.524305555555</v>
      </c>
      <c r="B2314" s="1" t="str">
        <f t="shared" si="216"/>
        <v>04/19/20</v>
      </c>
      <c r="C2314" s="10">
        <f t="shared" si="220"/>
        <v>0.52430555555555558</v>
      </c>
      <c r="D2314" s="2" t="str">
        <f t="shared" si="221"/>
        <v>Morning</v>
      </c>
      <c r="E2314" s="1" t="str">
        <f t="shared" si="217"/>
        <v>2020</v>
      </c>
      <c r="F2314" s="1" t="str">
        <f t="shared" si="218"/>
        <v>April</v>
      </c>
      <c r="G2314" t="str">
        <f t="shared" si="219"/>
        <v>Sunday</v>
      </c>
      <c r="H2314">
        <v>14300</v>
      </c>
      <c r="I2314" t="s">
        <v>35</v>
      </c>
      <c r="J2314">
        <v>1</v>
      </c>
      <c r="Q2314">
        <v>1</v>
      </c>
      <c r="R2314">
        <v>1</v>
      </c>
    </row>
    <row r="2315" spans="1:30" hidden="1" x14ac:dyDescent="0.25">
      <c r="A2315" s="11">
        <v>43940.586111111108</v>
      </c>
      <c r="B2315" s="1" t="str">
        <f t="shared" si="216"/>
        <v>04/19/20</v>
      </c>
      <c r="C2315" s="10">
        <f t="shared" si="220"/>
        <v>0.58611111111111114</v>
      </c>
      <c r="D2315" s="2" t="str">
        <f t="shared" si="221"/>
        <v>Afternoon</v>
      </c>
      <c r="E2315" s="1" t="str">
        <f t="shared" si="217"/>
        <v>2020</v>
      </c>
      <c r="F2315" s="1" t="str">
        <f t="shared" si="218"/>
        <v>April</v>
      </c>
      <c r="G2315" t="str">
        <f t="shared" si="219"/>
        <v>Sunday</v>
      </c>
      <c r="H2315">
        <v>24600</v>
      </c>
      <c r="I2315" t="s">
        <v>43</v>
      </c>
      <c r="J2315">
        <v>2</v>
      </c>
      <c r="O2315">
        <v>1</v>
      </c>
      <c r="Q2315">
        <v>1</v>
      </c>
      <c r="AA2315">
        <v>1</v>
      </c>
    </row>
    <row r="2316" spans="1:30" hidden="1" x14ac:dyDescent="0.25">
      <c r="A2316" s="11">
        <v>43940.626388888886</v>
      </c>
      <c r="B2316" s="1" t="str">
        <f t="shared" si="216"/>
        <v>04/19/20</v>
      </c>
      <c r="C2316" s="10">
        <f t="shared" si="220"/>
        <v>0.62638888888888888</v>
      </c>
      <c r="D2316" s="2" t="str">
        <f t="shared" si="221"/>
        <v>Afternoon</v>
      </c>
      <c r="E2316" s="1" t="str">
        <f t="shared" si="217"/>
        <v>2020</v>
      </c>
      <c r="F2316" s="1" t="str">
        <f t="shared" si="218"/>
        <v>April</v>
      </c>
      <c r="G2316" t="str">
        <f t="shared" si="219"/>
        <v>Sunday</v>
      </c>
      <c r="H2316">
        <v>16500</v>
      </c>
      <c r="I2316" t="s">
        <v>39</v>
      </c>
      <c r="J2316">
        <v>1</v>
      </c>
      <c r="K2316">
        <v>1</v>
      </c>
      <c r="P2316">
        <v>1</v>
      </c>
      <c r="AB2316">
        <v>1</v>
      </c>
    </row>
    <row r="2317" spans="1:30" hidden="1" x14ac:dyDescent="0.25">
      <c r="A2317" s="11">
        <v>43940.636111111111</v>
      </c>
      <c r="B2317" s="1" t="str">
        <f t="shared" si="216"/>
        <v>04/19/20</v>
      </c>
      <c r="C2317" s="10">
        <f t="shared" si="220"/>
        <v>0.63611111111111118</v>
      </c>
      <c r="D2317" s="2" t="str">
        <f t="shared" si="221"/>
        <v>Afternoon</v>
      </c>
      <c r="E2317" s="1" t="str">
        <f t="shared" si="217"/>
        <v>2020</v>
      </c>
      <c r="F2317" s="1" t="str">
        <f t="shared" si="218"/>
        <v>April</v>
      </c>
      <c r="G2317" t="str">
        <f t="shared" si="219"/>
        <v>Sunday</v>
      </c>
      <c r="H2317">
        <v>16100</v>
      </c>
      <c r="I2317" t="s">
        <v>45</v>
      </c>
      <c r="J2317">
        <v>2</v>
      </c>
      <c r="P2317">
        <v>1</v>
      </c>
    </row>
    <row r="2318" spans="1:30" hidden="1" x14ac:dyDescent="0.25">
      <c r="A2318" s="11">
        <v>43940.698611111111</v>
      </c>
      <c r="B2318" s="1" t="str">
        <f t="shared" si="216"/>
        <v>04/19/20</v>
      </c>
      <c r="C2318" s="10">
        <f t="shared" si="220"/>
        <v>0.69861111111111107</v>
      </c>
      <c r="D2318" s="2" t="str">
        <f t="shared" si="221"/>
        <v>Evening</v>
      </c>
      <c r="E2318" s="1" t="str">
        <f t="shared" si="217"/>
        <v>2020</v>
      </c>
      <c r="F2318" s="1" t="str">
        <f t="shared" si="218"/>
        <v>April</v>
      </c>
      <c r="G2318" t="str">
        <f t="shared" si="219"/>
        <v>Sunday</v>
      </c>
      <c r="H2318">
        <v>23900</v>
      </c>
      <c r="I2318" t="s">
        <v>46</v>
      </c>
      <c r="J2318">
        <v>3</v>
      </c>
      <c r="K2318">
        <v>1</v>
      </c>
      <c r="Q2318">
        <v>1</v>
      </c>
    </row>
    <row r="2319" spans="1:30" hidden="1" x14ac:dyDescent="0.25">
      <c r="A2319" s="11">
        <v>43941.470138888886</v>
      </c>
      <c r="B2319" s="1" t="str">
        <f t="shared" si="216"/>
        <v>04/20/20</v>
      </c>
      <c r="C2319" s="10">
        <f t="shared" si="220"/>
        <v>0.47013888888888888</v>
      </c>
      <c r="D2319" s="2" t="str">
        <f t="shared" si="221"/>
        <v>Morning</v>
      </c>
      <c r="E2319" s="1" t="str">
        <f t="shared" si="217"/>
        <v>2020</v>
      </c>
      <c r="F2319" s="1" t="str">
        <f t="shared" si="218"/>
        <v>April</v>
      </c>
      <c r="G2319" t="str">
        <f t="shared" si="219"/>
        <v>Monday</v>
      </c>
      <c r="H2319">
        <v>25100</v>
      </c>
      <c r="I2319" t="s">
        <v>36</v>
      </c>
      <c r="J2319">
        <v>2</v>
      </c>
      <c r="N2319">
        <v>1</v>
      </c>
      <c r="P2319">
        <v>1</v>
      </c>
      <c r="AA2319">
        <v>1</v>
      </c>
    </row>
    <row r="2320" spans="1:30" hidden="1" x14ac:dyDescent="0.25">
      <c r="A2320" s="11">
        <v>43941.509027777778</v>
      </c>
      <c r="B2320" s="1" t="str">
        <f t="shared" si="216"/>
        <v>04/20/20</v>
      </c>
      <c r="C2320" s="10">
        <f t="shared" si="220"/>
        <v>0.50902777777777775</v>
      </c>
      <c r="D2320" s="2" t="str">
        <f t="shared" si="221"/>
        <v>Morning</v>
      </c>
      <c r="E2320" s="1" t="str">
        <f t="shared" si="217"/>
        <v>2020</v>
      </c>
      <c r="F2320" s="1" t="str">
        <f t="shared" si="218"/>
        <v>April</v>
      </c>
      <c r="G2320" t="str">
        <f t="shared" si="219"/>
        <v>Monday</v>
      </c>
      <c r="H2320">
        <v>20000</v>
      </c>
      <c r="I2320" t="s">
        <v>33</v>
      </c>
      <c r="J2320">
        <v>1</v>
      </c>
      <c r="N2320">
        <v>2</v>
      </c>
      <c r="R2320">
        <v>2</v>
      </c>
    </row>
    <row r="2321" spans="1:29" hidden="1" x14ac:dyDescent="0.25">
      <c r="A2321" s="11">
        <v>43941.522222222222</v>
      </c>
      <c r="B2321" s="1" t="str">
        <f t="shared" si="216"/>
        <v>04/20/20</v>
      </c>
      <c r="C2321" s="10">
        <f t="shared" si="220"/>
        <v>0.52222222222222225</v>
      </c>
      <c r="D2321" s="2" t="str">
        <f t="shared" si="221"/>
        <v>Morning</v>
      </c>
      <c r="E2321" s="1" t="str">
        <f t="shared" si="217"/>
        <v>2020</v>
      </c>
      <c r="F2321" s="1" t="str">
        <f t="shared" si="218"/>
        <v>April</v>
      </c>
      <c r="G2321" t="str">
        <f t="shared" si="219"/>
        <v>Monday</v>
      </c>
      <c r="H2321">
        <v>16500</v>
      </c>
      <c r="I2321" t="s">
        <v>38</v>
      </c>
      <c r="AA2321">
        <v>2</v>
      </c>
      <c r="AC2321">
        <v>1</v>
      </c>
    </row>
    <row r="2322" spans="1:29" hidden="1" x14ac:dyDescent="0.25">
      <c r="A2322" s="11">
        <v>43941.53125</v>
      </c>
      <c r="B2322" s="1" t="str">
        <f t="shared" si="216"/>
        <v>04/20/20</v>
      </c>
      <c r="C2322" s="10">
        <f t="shared" si="220"/>
        <v>0.53125</v>
      </c>
      <c r="D2322" s="2" t="str">
        <f t="shared" si="221"/>
        <v>Morning</v>
      </c>
      <c r="E2322" s="1" t="str">
        <f t="shared" si="217"/>
        <v>2020</v>
      </c>
      <c r="F2322" s="1" t="str">
        <f t="shared" si="218"/>
        <v>April</v>
      </c>
      <c r="G2322" t="str">
        <f t="shared" si="219"/>
        <v>Monday</v>
      </c>
      <c r="H2322">
        <v>17400</v>
      </c>
      <c r="I2322" t="s">
        <v>49</v>
      </c>
      <c r="J2322">
        <v>3</v>
      </c>
    </row>
    <row r="2323" spans="1:29" hidden="1" x14ac:dyDescent="0.25">
      <c r="A2323" s="11">
        <v>43941.536805555559</v>
      </c>
      <c r="B2323" s="1" t="str">
        <f t="shared" si="216"/>
        <v>04/20/20</v>
      </c>
      <c r="C2323" s="10">
        <f t="shared" si="220"/>
        <v>0.53680555555555554</v>
      </c>
      <c r="D2323" s="2" t="str">
        <f t="shared" si="221"/>
        <v>Morning</v>
      </c>
      <c r="E2323" s="1" t="str">
        <f t="shared" si="217"/>
        <v>2020</v>
      </c>
      <c r="F2323" s="1" t="str">
        <f t="shared" si="218"/>
        <v>April</v>
      </c>
      <c r="G2323" t="str">
        <f t="shared" si="219"/>
        <v>Monday</v>
      </c>
      <c r="H2323">
        <v>16000</v>
      </c>
      <c r="I2323" t="s">
        <v>37</v>
      </c>
      <c r="K2323">
        <v>1</v>
      </c>
      <c r="N2323">
        <v>2</v>
      </c>
      <c r="R2323">
        <v>1</v>
      </c>
    </row>
    <row r="2324" spans="1:29" hidden="1" x14ac:dyDescent="0.25">
      <c r="A2324" s="11">
        <v>43941.615277777775</v>
      </c>
      <c r="B2324" s="1" t="str">
        <f t="shared" si="216"/>
        <v>04/20/20</v>
      </c>
      <c r="C2324" s="10">
        <f t="shared" si="220"/>
        <v>0.61527777777777781</v>
      </c>
      <c r="D2324" s="2" t="str">
        <f t="shared" si="221"/>
        <v>Afternoon</v>
      </c>
      <c r="E2324" s="1" t="str">
        <f t="shared" si="217"/>
        <v>2020</v>
      </c>
      <c r="F2324" s="1" t="str">
        <f t="shared" si="218"/>
        <v>April</v>
      </c>
      <c r="G2324" t="str">
        <f t="shared" si="219"/>
        <v>Monday</v>
      </c>
      <c r="H2324">
        <v>64000</v>
      </c>
      <c r="I2324" t="s">
        <v>46</v>
      </c>
      <c r="J2324">
        <v>3</v>
      </c>
      <c r="K2324">
        <v>2</v>
      </c>
      <c r="L2324">
        <v>2</v>
      </c>
      <c r="N2324">
        <v>3</v>
      </c>
      <c r="R2324">
        <v>3</v>
      </c>
      <c r="W2324">
        <v>2</v>
      </c>
      <c r="AA2324">
        <v>2</v>
      </c>
    </row>
    <row r="2325" spans="1:29" hidden="1" x14ac:dyDescent="0.25">
      <c r="A2325" s="11">
        <v>43941.62222222222</v>
      </c>
      <c r="B2325" s="1" t="str">
        <f t="shared" si="216"/>
        <v>04/20/20</v>
      </c>
      <c r="C2325" s="10">
        <f t="shared" si="220"/>
        <v>0.62222222222222223</v>
      </c>
      <c r="D2325" s="2" t="str">
        <f t="shared" si="221"/>
        <v>Afternoon</v>
      </c>
      <c r="E2325" s="1" t="str">
        <f t="shared" si="217"/>
        <v>2020</v>
      </c>
      <c r="F2325" s="1" t="str">
        <f t="shared" si="218"/>
        <v>April</v>
      </c>
      <c r="G2325" t="str">
        <f t="shared" si="219"/>
        <v>Monday</v>
      </c>
      <c r="H2325">
        <v>29900</v>
      </c>
      <c r="I2325" t="s">
        <v>39</v>
      </c>
      <c r="J2325">
        <v>3</v>
      </c>
      <c r="P2325">
        <v>3</v>
      </c>
    </row>
    <row r="2326" spans="1:29" hidden="1" x14ac:dyDescent="0.25">
      <c r="A2326" s="11">
        <v>43943.459722222222</v>
      </c>
      <c r="B2326" s="1" t="str">
        <f t="shared" si="216"/>
        <v>04/22/20</v>
      </c>
      <c r="C2326" s="10">
        <f t="shared" si="220"/>
        <v>0.4597222222222222</v>
      </c>
      <c r="D2326" s="2" t="str">
        <f t="shared" si="221"/>
        <v>Morning</v>
      </c>
      <c r="E2326" s="1" t="str">
        <f t="shared" si="217"/>
        <v>2020</v>
      </c>
      <c r="F2326" s="1" t="str">
        <f t="shared" si="218"/>
        <v>April</v>
      </c>
      <c r="G2326" t="str">
        <f t="shared" si="219"/>
        <v>Wednesday</v>
      </c>
      <c r="H2326">
        <v>20100</v>
      </c>
      <c r="I2326" t="s">
        <v>39</v>
      </c>
      <c r="J2326">
        <v>2</v>
      </c>
      <c r="P2326">
        <v>1</v>
      </c>
      <c r="Q2326">
        <v>1</v>
      </c>
    </row>
    <row r="2327" spans="1:29" hidden="1" x14ac:dyDescent="0.25">
      <c r="A2327" s="11">
        <v>43943.493750000001</v>
      </c>
      <c r="B2327" s="1" t="str">
        <f t="shared" si="216"/>
        <v>04/22/20</v>
      </c>
      <c r="C2327" s="10">
        <f t="shared" si="220"/>
        <v>0.49374999999999997</v>
      </c>
      <c r="D2327" s="2" t="str">
        <f t="shared" si="221"/>
        <v>Morning</v>
      </c>
      <c r="E2327" s="1" t="str">
        <f t="shared" si="217"/>
        <v>2020</v>
      </c>
      <c r="F2327" s="1" t="str">
        <f t="shared" si="218"/>
        <v>April</v>
      </c>
      <c r="G2327" t="str">
        <f t="shared" si="219"/>
        <v>Wednesday</v>
      </c>
      <c r="H2327">
        <v>18600</v>
      </c>
      <c r="I2327" t="s">
        <v>33</v>
      </c>
      <c r="J2327">
        <v>2</v>
      </c>
      <c r="K2327">
        <v>1</v>
      </c>
      <c r="N2327">
        <v>1</v>
      </c>
    </row>
    <row r="2328" spans="1:29" hidden="1" x14ac:dyDescent="0.25">
      <c r="A2328" s="11">
        <v>43943.495138888888</v>
      </c>
      <c r="B2328" s="1" t="str">
        <f t="shared" si="216"/>
        <v>04/22/20</v>
      </c>
      <c r="C2328" s="10">
        <f t="shared" si="220"/>
        <v>0.49513888888888885</v>
      </c>
      <c r="D2328" s="2" t="str">
        <f t="shared" si="221"/>
        <v>Morning</v>
      </c>
      <c r="E2328" s="1" t="str">
        <f t="shared" si="217"/>
        <v>2020</v>
      </c>
      <c r="F2328" s="1" t="str">
        <f t="shared" si="218"/>
        <v>April</v>
      </c>
      <c r="G2328" t="str">
        <f t="shared" si="219"/>
        <v>Wednesday</v>
      </c>
      <c r="H2328">
        <v>18000</v>
      </c>
      <c r="I2328" t="s">
        <v>38</v>
      </c>
      <c r="R2328">
        <v>3</v>
      </c>
      <c r="X2328">
        <v>1</v>
      </c>
    </row>
    <row r="2329" spans="1:29" hidden="1" x14ac:dyDescent="0.25">
      <c r="A2329" s="11">
        <v>43943.504166666666</v>
      </c>
      <c r="B2329" s="1" t="str">
        <f t="shared" si="216"/>
        <v>04/22/20</v>
      </c>
      <c r="C2329" s="10">
        <f t="shared" si="220"/>
        <v>0.50416666666666665</v>
      </c>
      <c r="D2329" s="2" t="str">
        <f t="shared" si="221"/>
        <v>Morning</v>
      </c>
      <c r="E2329" s="1" t="str">
        <f t="shared" si="217"/>
        <v>2020</v>
      </c>
      <c r="F2329" s="1" t="str">
        <f t="shared" si="218"/>
        <v>April</v>
      </c>
      <c r="G2329" t="str">
        <f t="shared" si="219"/>
        <v>Wednesday</v>
      </c>
      <c r="H2329">
        <v>28600</v>
      </c>
      <c r="I2329" t="s">
        <v>39</v>
      </c>
      <c r="J2329">
        <v>3</v>
      </c>
      <c r="K2329">
        <v>1</v>
      </c>
      <c r="N2329">
        <v>1</v>
      </c>
      <c r="R2329">
        <v>1</v>
      </c>
      <c r="AB2329">
        <v>1</v>
      </c>
    </row>
    <row r="2330" spans="1:29" hidden="1" x14ac:dyDescent="0.25">
      <c r="A2330" s="11">
        <v>43943.512499999997</v>
      </c>
      <c r="B2330" s="1" t="str">
        <f t="shared" si="216"/>
        <v>04/22/20</v>
      </c>
      <c r="C2330" s="10">
        <f t="shared" si="220"/>
        <v>0.51250000000000007</v>
      </c>
      <c r="D2330" s="2" t="str">
        <f t="shared" si="221"/>
        <v>Morning</v>
      </c>
      <c r="E2330" s="1" t="str">
        <f t="shared" si="217"/>
        <v>2020</v>
      </c>
      <c r="F2330" s="1" t="str">
        <f t="shared" si="218"/>
        <v>April</v>
      </c>
      <c r="G2330" t="str">
        <f t="shared" si="219"/>
        <v>Wednesday</v>
      </c>
      <c r="H2330">
        <v>18300</v>
      </c>
      <c r="I2330" t="s">
        <v>39</v>
      </c>
      <c r="J2330">
        <v>1</v>
      </c>
      <c r="K2330">
        <v>1</v>
      </c>
      <c r="P2330">
        <v>1</v>
      </c>
      <c r="R2330">
        <v>1</v>
      </c>
    </row>
    <row r="2331" spans="1:29" hidden="1" x14ac:dyDescent="0.25">
      <c r="A2331" s="11">
        <v>43943.536805555559</v>
      </c>
      <c r="B2331" s="1" t="str">
        <f t="shared" si="216"/>
        <v>04/22/20</v>
      </c>
      <c r="C2331" s="10">
        <f t="shared" si="220"/>
        <v>0.53680555555555554</v>
      </c>
      <c r="D2331" s="2" t="str">
        <f t="shared" si="221"/>
        <v>Morning</v>
      </c>
      <c r="E2331" s="1" t="str">
        <f t="shared" si="217"/>
        <v>2020</v>
      </c>
      <c r="F2331" s="1" t="str">
        <f t="shared" si="218"/>
        <v>April</v>
      </c>
      <c r="G2331" t="str">
        <f t="shared" si="219"/>
        <v>Wednesday</v>
      </c>
      <c r="H2331">
        <v>18800</v>
      </c>
      <c r="I2331" t="s">
        <v>38</v>
      </c>
      <c r="J2331">
        <v>1</v>
      </c>
      <c r="N2331">
        <v>1</v>
      </c>
      <c r="Q2331">
        <v>1</v>
      </c>
      <c r="R2331">
        <v>1</v>
      </c>
    </row>
    <row r="2332" spans="1:29" hidden="1" x14ac:dyDescent="0.25">
      <c r="A2332" s="11">
        <v>43943.545138888891</v>
      </c>
      <c r="B2332" s="1" t="str">
        <f t="shared" si="216"/>
        <v>04/22/20</v>
      </c>
      <c r="C2332" s="10">
        <f t="shared" si="220"/>
        <v>0.54513888888888895</v>
      </c>
      <c r="D2332" s="2" t="str">
        <f t="shared" si="221"/>
        <v>Afternoon</v>
      </c>
      <c r="E2332" s="1" t="str">
        <f t="shared" si="217"/>
        <v>2020</v>
      </c>
      <c r="F2332" s="1" t="str">
        <f t="shared" si="218"/>
        <v>April</v>
      </c>
      <c r="G2332" t="str">
        <f t="shared" si="219"/>
        <v>Wednesday</v>
      </c>
      <c r="H2332">
        <v>20300</v>
      </c>
      <c r="I2332" t="s">
        <v>41</v>
      </c>
      <c r="J2332">
        <v>1</v>
      </c>
      <c r="P2332">
        <v>1</v>
      </c>
      <c r="R2332">
        <v>2</v>
      </c>
    </row>
    <row r="2333" spans="1:29" hidden="1" x14ac:dyDescent="0.25">
      <c r="A2333" s="11">
        <v>43943.546527777777</v>
      </c>
      <c r="B2333" s="1" t="str">
        <f t="shared" si="216"/>
        <v>04/22/20</v>
      </c>
      <c r="C2333" s="10">
        <f t="shared" si="220"/>
        <v>0.54652777777777783</v>
      </c>
      <c r="D2333" s="2" t="str">
        <f t="shared" si="221"/>
        <v>Afternoon</v>
      </c>
      <c r="E2333" s="1" t="str">
        <f t="shared" si="217"/>
        <v>2020</v>
      </c>
      <c r="F2333" s="1" t="str">
        <f t="shared" si="218"/>
        <v>April</v>
      </c>
      <c r="G2333" t="str">
        <f t="shared" si="219"/>
        <v>Wednesday</v>
      </c>
      <c r="H2333">
        <v>25100</v>
      </c>
      <c r="I2333" t="s">
        <v>39</v>
      </c>
      <c r="J2333">
        <v>2</v>
      </c>
      <c r="S2333">
        <v>1</v>
      </c>
      <c r="X2333">
        <v>2</v>
      </c>
    </row>
    <row r="2334" spans="1:29" hidden="1" x14ac:dyDescent="0.25">
      <c r="A2334" s="11">
        <v>43943.571527777778</v>
      </c>
      <c r="B2334" s="1" t="str">
        <f t="shared" si="216"/>
        <v>04/22/20</v>
      </c>
      <c r="C2334" s="10">
        <f t="shared" si="220"/>
        <v>0.57152777777777775</v>
      </c>
      <c r="D2334" s="2" t="str">
        <f t="shared" si="221"/>
        <v>Afternoon</v>
      </c>
      <c r="E2334" s="1" t="str">
        <f t="shared" si="217"/>
        <v>2020</v>
      </c>
      <c r="F2334" s="1" t="str">
        <f t="shared" si="218"/>
        <v>April</v>
      </c>
      <c r="G2334" t="str">
        <f t="shared" si="219"/>
        <v>Wednesday</v>
      </c>
      <c r="H2334">
        <v>25700</v>
      </c>
      <c r="I2334" t="s">
        <v>44</v>
      </c>
      <c r="J2334">
        <v>4</v>
      </c>
      <c r="P2334">
        <v>1</v>
      </c>
    </row>
    <row r="2335" spans="1:29" hidden="1" x14ac:dyDescent="0.25">
      <c r="A2335" s="11">
        <v>43943.628472222219</v>
      </c>
      <c r="B2335" s="1" t="str">
        <f t="shared" si="216"/>
        <v>04/22/20</v>
      </c>
      <c r="C2335" s="10">
        <f t="shared" si="220"/>
        <v>0.62847222222222221</v>
      </c>
      <c r="D2335" s="2" t="str">
        <f t="shared" si="221"/>
        <v>Afternoon</v>
      </c>
      <c r="E2335" s="1" t="str">
        <f t="shared" si="217"/>
        <v>2020</v>
      </c>
      <c r="F2335" s="1" t="str">
        <f t="shared" si="218"/>
        <v>April</v>
      </c>
      <c r="G2335" t="str">
        <f t="shared" si="219"/>
        <v>Wednesday</v>
      </c>
      <c r="H2335">
        <v>16800</v>
      </c>
      <c r="I2335" t="s">
        <v>41</v>
      </c>
      <c r="J2335">
        <v>1</v>
      </c>
      <c r="N2335">
        <v>1</v>
      </c>
      <c r="P2335">
        <v>1</v>
      </c>
    </row>
    <row r="2336" spans="1:29" hidden="1" x14ac:dyDescent="0.25">
      <c r="A2336" s="11">
        <v>43943.65902777778</v>
      </c>
      <c r="B2336" s="1" t="str">
        <f t="shared" si="216"/>
        <v>04/22/20</v>
      </c>
      <c r="C2336" s="10">
        <f t="shared" si="220"/>
        <v>0.65902777777777777</v>
      </c>
      <c r="D2336" s="2" t="str">
        <f t="shared" si="221"/>
        <v>Evening</v>
      </c>
      <c r="E2336" s="1" t="str">
        <f t="shared" si="217"/>
        <v>2020</v>
      </c>
      <c r="F2336" s="1" t="str">
        <f t="shared" si="218"/>
        <v>April</v>
      </c>
      <c r="G2336" t="str">
        <f t="shared" si="219"/>
        <v>Wednesday</v>
      </c>
      <c r="H2336">
        <v>15100</v>
      </c>
      <c r="I2336" t="s">
        <v>39</v>
      </c>
      <c r="J2336">
        <v>2</v>
      </c>
      <c r="N2336">
        <v>1</v>
      </c>
    </row>
    <row r="2337" spans="1:28" hidden="1" x14ac:dyDescent="0.25">
      <c r="A2337" s="11">
        <v>43944.463194444441</v>
      </c>
      <c r="B2337" s="1" t="str">
        <f t="shared" si="216"/>
        <v>04/23/20</v>
      </c>
      <c r="C2337" s="10">
        <f t="shared" si="220"/>
        <v>0.46319444444444446</v>
      </c>
      <c r="D2337" s="2" t="str">
        <f t="shared" si="221"/>
        <v>Morning</v>
      </c>
      <c r="E2337" s="1" t="str">
        <f t="shared" si="217"/>
        <v>2020</v>
      </c>
      <c r="F2337" s="1" t="str">
        <f t="shared" si="218"/>
        <v>April</v>
      </c>
      <c r="G2337" t="str">
        <f t="shared" si="219"/>
        <v>Thursday</v>
      </c>
      <c r="H2337">
        <v>20900</v>
      </c>
      <c r="I2337" t="s">
        <v>34</v>
      </c>
      <c r="J2337">
        <v>3</v>
      </c>
      <c r="AA2337">
        <v>1</v>
      </c>
    </row>
    <row r="2338" spans="1:28" hidden="1" x14ac:dyDescent="0.25">
      <c r="A2338" s="11">
        <v>43944.486111111109</v>
      </c>
      <c r="B2338" s="1" t="str">
        <f t="shared" si="216"/>
        <v>04/23/20</v>
      </c>
      <c r="C2338" s="10">
        <f t="shared" si="220"/>
        <v>0.4861111111111111</v>
      </c>
      <c r="D2338" s="2" t="str">
        <f t="shared" si="221"/>
        <v>Morning</v>
      </c>
      <c r="E2338" s="1" t="str">
        <f t="shared" si="217"/>
        <v>2020</v>
      </c>
      <c r="F2338" s="1" t="str">
        <f t="shared" si="218"/>
        <v>April</v>
      </c>
      <c r="G2338" t="str">
        <f t="shared" si="219"/>
        <v>Thursday</v>
      </c>
      <c r="H2338">
        <v>28500</v>
      </c>
      <c r="I2338" t="s">
        <v>38</v>
      </c>
      <c r="K2338">
        <v>2</v>
      </c>
      <c r="N2338">
        <v>2</v>
      </c>
      <c r="R2338">
        <v>2</v>
      </c>
      <c r="AA2338">
        <v>1</v>
      </c>
    </row>
    <row r="2339" spans="1:28" hidden="1" x14ac:dyDescent="0.25">
      <c r="A2339" s="11">
        <v>43944.539583333331</v>
      </c>
      <c r="B2339" s="1" t="str">
        <f t="shared" si="216"/>
        <v>04/23/20</v>
      </c>
      <c r="C2339" s="10">
        <f t="shared" si="220"/>
        <v>0.5395833333333333</v>
      </c>
      <c r="D2339" s="2" t="str">
        <f t="shared" si="221"/>
        <v>Morning</v>
      </c>
      <c r="E2339" s="1" t="str">
        <f t="shared" si="217"/>
        <v>2020</v>
      </c>
      <c r="F2339" s="1" t="str">
        <f t="shared" si="218"/>
        <v>April</v>
      </c>
      <c r="G2339" t="str">
        <f t="shared" si="219"/>
        <v>Thursday</v>
      </c>
      <c r="H2339">
        <v>17500</v>
      </c>
      <c r="I2339" t="s">
        <v>40</v>
      </c>
      <c r="M2339">
        <v>1</v>
      </c>
      <c r="O2339">
        <v>1</v>
      </c>
      <c r="P2339">
        <v>1</v>
      </c>
      <c r="AB2339">
        <v>1</v>
      </c>
    </row>
    <row r="2340" spans="1:28" hidden="1" x14ac:dyDescent="0.25">
      <c r="A2340" s="11">
        <v>43944.553472222222</v>
      </c>
      <c r="B2340" s="1" t="str">
        <f t="shared" si="216"/>
        <v>04/23/20</v>
      </c>
      <c r="C2340" s="10">
        <f t="shared" si="220"/>
        <v>0.55347222222222225</v>
      </c>
      <c r="D2340" s="2" t="str">
        <f t="shared" si="221"/>
        <v>Afternoon</v>
      </c>
      <c r="E2340" s="1" t="str">
        <f t="shared" si="217"/>
        <v>2020</v>
      </c>
      <c r="F2340" s="1" t="str">
        <f t="shared" si="218"/>
        <v>April</v>
      </c>
      <c r="G2340" t="str">
        <f t="shared" si="219"/>
        <v>Thursday</v>
      </c>
      <c r="H2340">
        <v>20100</v>
      </c>
      <c r="I2340" t="s">
        <v>37</v>
      </c>
      <c r="J2340">
        <v>2</v>
      </c>
      <c r="P2340">
        <v>1</v>
      </c>
      <c r="Q2340">
        <v>1</v>
      </c>
    </row>
    <row r="2341" spans="1:28" hidden="1" x14ac:dyDescent="0.25">
      <c r="A2341" s="11">
        <v>43944.581250000003</v>
      </c>
      <c r="B2341" s="1" t="str">
        <f t="shared" si="216"/>
        <v>04/23/20</v>
      </c>
      <c r="C2341" s="10">
        <f t="shared" si="220"/>
        <v>0.58124999999999993</v>
      </c>
      <c r="D2341" s="2" t="str">
        <f t="shared" si="221"/>
        <v>Afternoon</v>
      </c>
      <c r="E2341" s="1" t="str">
        <f t="shared" si="217"/>
        <v>2020</v>
      </c>
      <c r="F2341" s="1" t="str">
        <f t="shared" si="218"/>
        <v>April</v>
      </c>
      <c r="G2341" t="str">
        <f t="shared" si="219"/>
        <v>Thursday</v>
      </c>
      <c r="H2341">
        <v>17300</v>
      </c>
      <c r="I2341" t="s">
        <v>39</v>
      </c>
      <c r="J2341">
        <v>1</v>
      </c>
      <c r="K2341">
        <v>1</v>
      </c>
      <c r="R2341">
        <v>2</v>
      </c>
    </row>
    <row r="2342" spans="1:28" hidden="1" x14ac:dyDescent="0.25">
      <c r="A2342" s="11">
        <v>43944.631944444445</v>
      </c>
      <c r="B2342" s="1" t="str">
        <f t="shared" si="216"/>
        <v>04/23/20</v>
      </c>
      <c r="C2342" s="10">
        <f t="shared" si="220"/>
        <v>0.63194444444444442</v>
      </c>
      <c r="D2342" s="2" t="str">
        <f t="shared" si="221"/>
        <v>Afternoon</v>
      </c>
      <c r="E2342" s="1" t="str">
        <f t="shared" si="217"/>
        <v>2020</v>
      </c>
      <c r="F2342" s="1" t="str">
        <f t="shared" si="218"/>
        <v>April</v>
      </c>
      <c r="G2342" t="str">
        <f t="shared" si="219"/>
        <v>Thursday</v>
      </c>
      <c r="H2342">
        <v>26000</v>
      </c>
      <c r="I2342" t="s">
        <v>38</v>
      </c>
      <c r="R2342">
        <v>4</v>
      </c>
      <c r="X2342">
        <v>2</v>
      </c>
    </row>
    <row r="2343" spans="1:28" hidden="1" x14ac:dyDescent="0.25">
      <c r="A2343" s="11">
        <v>43944.634722222225</v>
      </c>
      <c r="B2343" s="1" t="str">
        <f t="shared" si="216"/>
        <v>04/23/20</v>
      </c>
      <c r="C2343" s="10">
        <f t="shared" si="220"/>
        <v>0.63472222222222219</v>
      </c>
      <c r="D2343" s="2" t="str">
        <f t="shared" si="221"/>
        <v>Afternoon</v>
      </c>
      <c r="E2343" s="1" t="str">
        <f t="shared" si="217"/>
        <v>2020</v>
      </c>
      <c r="F2343" s="1" t="str">
        <f t="shared" si="218"/>
        <v>April</v>
      </c>
      <c r="G2343" t="str">
        <f t="shared" si="219"/>
        <v>Thursday</v>
      </c>
      <c r="H2343">
        <v>19000</v>
      </c>
      <c r="I2343" t="s">
        <v>35</v>
      </c>
      <c r="N2343">
        <v>1</v>
      </c>
      <c r="S2343">
        <v>1</v>
      </c>
      <c r="X2343">
        <v>2</v>
      </c>
    </row>
    <row r="2344" spans="1:28" hidden="1" x14ac:dyDescent="0.25">
      <c r="A2344" s="11">
        <v>43944.636111111111</v>
      </c>
      <c r="B2344" s="1" t="str">
        <f t="shared" si="216"/>
        <v>04/23/20</v>
      </c>
      <c r="C2344" s="10">
        <f t="shared" si="220"/>
        <v>0.63611111111111118</v>
      </c>
      <c r="D2344" s="2" t="str">
        <f t="shared" si="221"/>
        <v>Afternoon</v>
      </c>
      <c r="E2344" s="1" t="str">
        <f t="shared" si="217"/>
        <v>2020</v>
      </c>
      <c r="F2344" s="1" t="str">
        <f t="shared" si="218"/>
        <v>April</v>
      </c>
      <c r="G2344" t="str">
        <f t="shared" si="219"/>
        <v>Thursday</v>
      </c>
      <c r="H2344">
        <v>15000</v>
      </c>
      <c r="I2344" t="s">
        <v>48</v>
      </c>
      <c r="J2344">
        <v>1</v>
      </c>
      <c r="K2344">
        <v>1</v>
      </c>
      <c r="P2344">
        <v>1</v>
      </c>
    </row>
    <row r="2345" spans="1:28" hidden="1" x14ac:dyDescent="0.25">
      <c r="A2345" s="11">
        <v>43945.466666666667</v>
      </c>
      <c r="B2345" s="1" t="str">
        <f t="shared" si="216"/>
        <v>04/24/20</v>
      </c>
      <c r="C2345" s="10">
        <f t="shared" si="220"/>
        <v>0.46666666666666662</v>
      </c>
      <c r="D2345" s="2" t="str">
        <f t="shared" si="221"/>
        <v>Morning</v>
      </c>
      <c r="E2345" s="1" t="str">
        <f t="shared" si="217"/>
        <v>2020</v>
      </c>
      <c r="F2345" s="1" t="str">
        <f t="shared" si="218"/>
        <v>April</v>
      </c>
      <c r="G2345" t="str">
        <f t="shared" si="219"/>
        <v>Friday</v>
      </c>
      <c r="H2345">
        <v>18800</v>
      </c>
      <c r="I2345" t="s">
        <v>37</v>
      </c>
      <c r="J2345">
        <v>1</v>
      </c>
      <c r="N2345">
        <v>1</v>
      </c>
      <c r="Q2345">
        <v>1</v>
      </c>
      <c r="S2345">
        <v>1</v>
      </c>
    </row>
    <row r="2346" spans="1:28" hidden="1" x14ac:dyDescent="0.25">
      <c r="A2346" s="11">
        <v>43945.5</v>
      </c>
      <c r="B2346" s="1" t="str">
        <f t="shared" si="216"/>
        <v>04/24/20</v>
      </c>
      <c r="C2346" s="10">
        <f t="shared" si="220"/>
        <v>0.5</v>
      </c>
      <c r="D2346" s="2" t="str">
        <f t="shared" si="221"/>
        <v>Morning</v>
      </c>
      <c r="E2346" s="1" t="str">
        <f t="shared" si="217"/>
        <v>2020</v>
      </c>
      <c r="F2346" s="1" t="str">
        <f t="shared" si="218"/>
        <v>April</v>
      </c>
      <c r="G2346" t="str">
        <f t="shared" si="219"/>
        <v>Friday</v>
      </c>
      <c r="H2346">
        <v>19500</v>
      </c>
      <c r="I2346" t="s">
        <v>39</v>
      </c>
      <c r="O2346">
        <v>1</v>
      </c>
      <c r="P2346">
        <v>1</v>
      </c>
      <c r="Q2346">
        <v>1</v>
      </c>
      <c r="X2346">
        <v>1</v>
      </c>
    </row>
    <row r="2347" spans="1:28" hidden="1" x14ac:dyDescent="0.25">
      <c r="A2347" s="11">
        <v>43945.510416666664</v>
      </c>
      <c r="B2347" s="1" t="str">
        <f t="shared" si="216"/>
        <v>04/24/20</v>
      </c>
      <c r="C2347" s="10">
        <f t="shared" si="220"/>
        <v>0.51041666666666663</v>
      </c>
      <c r="D2347" s="2" t="str">
        <f t="shared" si="221"/>
        <v>Morning</v>
      </c>
      <c r="E2347" s="1" t="str">
        <f t="shared" si="217"/>
        <v>2020</v>
      </c>
      <c r="F2347" s="1" t="str">
        <f t="shared" si="218"/>
        <v>April</v>
      </c>
      <c r="G2347" t="str">
        <f t="shared" si="219"/>
        <v>Friday</v>
      </c>
      <c r="H2347">
        <v>30900</v>
      </c>
      <c r="I2347" t="s">
        <v>49</v>
      </c>
      <c r="J2347">
        <v>3</v>
      </c>
      <c r="P2347">
        <v>3</v>
      </c>
    </row>
    <row r="2348" spans="1:28" hidden="1" x14ac:dyDescent="0.25">
      <c r="A2348" s="11">
        <v>43945.536805555559</v>
      </c>
      <c r="B2348" s="1" t="str">
        <f t="shared" si="216"/>
        <v>04/24/20</v>
      </c>
      <c r="C2348" s="10">
        <f t="shared" si="220"/>
        <v>0.53680555555555554</v>
      </c>
      <c r="D2348" s="2" t="str">
        <f t="shared" si="221"/>
        <v>Morning</v>
      </c>
      <c r="E2348" s="1" t="str">
        <f t="shared" si="217"/>
        <v>2020</v>
      </c>
      <c r="F2348" s="1" t="str">
        <f t="shared" si="218"/>
        <v>April</v>
      </c>
      <c r="G2348" t="str">
        <f t="shared" si="219"/>
        <v>Friday</v>
      </c>
      <c r="H2348">
        <v>24800</v>
      </c>
      <c r="I2348" t="s">
        <v>36</v>
      </c>
      <c r="J2348">
        <v>1</v>
      </c>
      <c r="K2348">
        <v>1</v>
      </c>
      <c r="P2348">
        <v>1</v>
      </c>
      <c r="AA2348">
        <v>2</v>
      </c>
    </row>
    <row r="2349" spans="1:28" hidden="1" x14ac:dyDescent="0.25">
      <c r="A2349" s="11">
        <v>43945.585416666669</v>
      </c>
      <c r="B2349" s="1" t="str">
        <f t="shared" si="216"/>
        <v>04/24/20</v>
      </c>
      <c r="C2349" s="10">
        <f t="shared" si="220"/>
        <v>0.5854166666666667</v>
      </c>
      <c r="D2349" s="2" t="str">
        <f t="shared" si="221"/>
        <v>Afternoon</v>
      </c>
      <c r="E2349" s="1" t="str">
        <f t="shared" si="217"/>
        <v>2020</v>
      </c>
      <c r="F2349" s="1" t="str">
        <f t="shared" si="218"/>
        <v>April</v>
      </c>
      <c r="G2349" t="str">
        <f t="shared" si="219"/>
        <v>Friday</v>
      </c>
      <c r="H2349">
        <v>14000</v>
      </c>
      <c r="I2349" t="s">
        <v>40</v>
      </c>
      <c r="K2349">
        <v>1</v>
      </c>
      <c r="M2349">
        <v>1</v>
      </c>
      <c r="AA2349">
        <v>1</v>
      </c>
    </row>
    <row r="2350" spans="1:28" hidden="1" x14ac:dyDescent="0.25">
      <c r="A2350" s="11">
        <v>43945.605555555558</v>
      </c>
      <c r="B2350" s="1" t="str">
        <f t="shared" si="216"/>
        <v>04/24/20</v>
      </c>
      <c r="C2350" s="10">
        <f t="shared" si="220"/>
        <v>0.60555555555555551</v>
      </c>
      <c r="D2350" s="2" t="str">
        <f t="shared" si="221"/>
        <v>Afternoon</v>
      </c>
      <c r="E2350" s="1" t="str">
        <f t="shared" si="217"/>
        <v>2020</v>
      </c>
      <c r="F2350" s="1" t="str">
        <f t="shared" si="218"/>
        <v>April</v>
      </c>
      <c r="G2350" t="str">
        <f t="shared" si="219"/>
        <v>Friday</v>
      </c>
      <c r="H2350">
        <v>16600</v>
      </c>
      <c r="I2350" t="s">
        <v>36</v>
      </c>
      <c r="J2350">
        <v>2</v>
      </c>
      <c r="M2350">
        <v>1</v>
      </c>
    </row>
    <row r="2351" spans="1:28" hidden="1" x14ac:dyDescent="0.25">
      <c r="A2351" s="11">
        <v>43945.631944444445</v>
      </c>
      <c r="B2351" s="1" t="str">
        <f t="shared" si="216"/>
        <v>04/24/20</v>
      </c>
      <c r="C2351" s="10">
        <f t="shared" si="220"/>
        <v>0.63194444444444442</v>
      </c>
      <c r="D2351" s="2" t="str">
        <f t="shared" si="221"/>
        <v>Afternoon</v>
      </c>
      <c r="E2351" s="1" t="str">
        <f t="shared" si="217"/>
        <v>2020</v>
      </c>
      <c r="F2351" s="1" t="str">
        <f t="shared" si="218"/>
        <v>April</v>
      </c>
      <c r="G2351" t="str">
        <f t="shared" si="219"/>
        <v>Friday</v>
      </c>
      <c r="H2351">
        <v>26000</v>
      </c>
      <c r="I2351" t="s">
        <v>41</v>
      </c>
      <c r="K2351">
        <v>1</v>
      </c>
      <c r="S2351">
        <v>2</v>
      </c>
      <c r="V2351">
        <v>1</v>
      </c>
      <c r="AB2351">
        <v>2</v>
      </c>
    </row>
    <row r="2352" spans="1:28" hidden="1" x14ac:dyDescent="0.25">
      <c r="A2352" s="11">
        <v>43945.685416666667</v>
      </c>
      <c r="B2352" s="1" t="str">
        <f t="shared" si="216"/>
        <v>04/24/20</v>
      </c>
      <c r="C2352" s="10">
        <f t="shared" si="220"/>
        <v>0.68541666666666667</v>
      </c>
      <c r="D2352" s="2" t="str">
        <f t="shared" si="221"/>
        <v>Evening</v>
      </c>
      <c r="E2352" s="1" t="str">
        <f t="shared" si="217"/>
        <v>2020</v>
      </c>
      <c r="F2352" s="1" t="str">
        <f t="shared" si="218"/>
        <v>April</v>
      </c>
      <c r="G2352" t="str">
        <f t="shared" si="219"/>
        <v>Friday</v>
      </c>
      <c r="H2352">
        <v>15300</v>
      </c>
      <c r="I2352" t="s">
        <v>37</v>
      </c>
      <c r="J2352">
        <v>1</v>
      </c>
      <c r="P2352">
        <v>1</v>
      </c>
      <c r="Q2352">
        <v>1</v>
      </c>
    </row>
    <row r="2353" spans="1:32" hidden="1" x14ac:dyDescent="0.25">
      <c r="A2353" s="11">
        <v>43946.465277777781</v>
      </c>
      <c r="B2353" s="1" t="str">
        <f t="shared" si="216"/>
        <v>04/25/20</v>
      </c>
      <c r="C2353" s="10">
        <f t="shared" si="220"/>
        <v>0.46527777777777773</v>
      </c>
      <c r="D2353" s="2" t="str">
        <f t="shared" si="221"/>
        <v>Morning</v>
      </c>
      <c r="E2353" s="1" t="str">
        <f t="shared" si="217"/>
        <v>2020</v>
      </c>
      <c r="F2353" s="1" t="str">
        <f t="shared" si="218"/>
        <v>April</v>
      </c>
      <c r="G2353" t="str">
        <f t="shared" si="219"/>
        <v>Saturday</v>
      </c>
      <c r="H2353">
        <v>18300</v>
      </c>
      <c r="I2353" t="s">
        <v>38</v>
      </c>
      <c r="J2353">
        <v>1</v>
      </c>
      <c r="P2353">
        <v>1</v>
      </c>
      <c r="R2353">
        <v>1</v>
      </c>
      <c r="AB2353">
        <v>1</v>
      </c>
    </row>
    <row r="2354" spans="1:32" hidden="1" x14ac:dyDescent="0.25">
      <c r="A2354" s="11">
        <v>43946.469444444447</v>
      </c>
      <c r="B2354" s="1" t="str">
        <f t="shared" si="216"/>
        <v>04/25/20</v>
      </c>
      <c r="C2354" s="10">
        <f t="shared" si="220"/>
        <v>0.4694444444444445</v>
      </c>
      <c r="D2354" s="2" t="str">
        <f t="shared" si="221"/>
        <v>Morning</v>
      </c>
      <c r="E2354" s="1" t="str">
        <f t="shared" si="217"/>
        <v>2020</v>
      </c>
      <c r="F2354" s="1" t="str">
        <f t="shared" si="218"/>
        <v>April</v>
      </c>
      <c r="G2354" t="str">
        <f t="shared" si="219"/>
        <v>Saturday</v>
      </c>
      <c r="H2354">
        <v>31200</v>
      </c>
      <c r="I2354" t="s">
        <v>38</v>
      </c>
      <c r="J2354">
        <v>4</v>
      </c>
      <c r="X2354">
        <v>2</v>
      </c>
    </row>
    <row r="2355" spans="1:32" hidden="1" x14ac:dyDescent="0.25">
      <c r="A2355" s="11">
        <v>43946.469444444447</v>
      </c>
      <c r="B2355" s="1" t="str">
        <f t="shared" si="216"/>
        <v>04/25/20</v>
      </c>
      <c r="C2355" s="10">
        <f t="shared" si="220"/>
        <v>0.4694444444444445</v>
      </c>
      <c r="D2355" s="2" t="str">
        <f t="shared" si="221"/>
        <v>Morning</v>
      </c>
      <c r="E2355" s="1" t="str">
        <f t="shared" si="217"/>
        <v>2020</v>
      </c>
      <c r="F2355" s="1" t="str">
        <f t="shared" si="218"/>
        <v>April</v>
      </c>
      <c r="G2355" t="str">
        <f t="shared" si="219"/>
        <v>Saturday</v>
      </c>
      <c r="H2355">
        <v>30800</v>
      </c>
      <c r="I2355" t="s">
        <v>40</v>
      </c>
      <c r="J2355">
        <v>1</v>
      </c>
      <c r="K2355">
        <v>2</v>
      </c>
      <c r="N2355">
        <v>1</v>
      </c>
      <c r="S2355">
        <v>1</v>
      </c>
      <c r="X2355">
        <v>2</v>
      </c>
    </row>
    <row r="2356" spans="1:32" hidden="1" x14ac:dyDescent="0.25">
      <c r="A2356" s="11">
        <v>43946.484027777777</v>
      </c>
      <c r="B2356" s="1" t="str">
        <f t="shared" si="216"/>
        <v>04/25/20</v>
      </c>
      <c r="C2356" s="10">
        <f t="shared" si="220"/>
        <v>0.48402777777777778</v>
      </c>
      <c r="D2356" s="2" t="str">
        <f t="shared" si="221"/>
        <v>Morning</v>
      </c>
      <c r="E2356" s="1" t="str">
        <f t="shared" si="217"/>
        <v>2020</v>
      </c>
      <c r="F2356" s="1" t="str">
        <f t="shared" si="218"/>
        <v>April</v>
      </c>
      <c r="G2356" t="str">
        <f t="shared" si="219"/>
        <v>Saturday</v>
      </c>
      <c r="H2356">
        <v>20600</v>
      </c>
      <c r="I2356" t="s">
        <v>42</v>
      </c>
      <c r="J2356">
        <v>2</v>
      </c>
      <c r="P2356">
        <v>1</v>
      </c>
      <c r="R2356">
        <v>1</v>
      </c>
    </row>
    <row r="2357" spans="1:32" hidden="1" x14ac:dyDescent="0.25">
      <c r="A2357" s="11">
        <v>43946.487500000003</v>
      </c>
      <c r="B2357" s="1" t="str">
        <f t="shared" si="216"/>
        <v>04/25/20</v>
      </c>
      <c r="C2357" s="10">
        <f t="shared" si="220"/>
        <v>0.48749999999999999</v>
      </c>
      <c r="D2357" s="2" t="str">
        <f t="shared" si="221"/>
        <v>Morning</v>
      </c>
      <c r="E2357" s="1" t="str">
        <f t="shared" si="217"/>
        <v>2020</v>
      </c>
      <c r="F2357" s="1" t="str">
        <f t="shared" si="218"/>
        <v>April</v>
      </c>
      <c r="G2357" t="str">
        <f t="shared" si="219"/>
        <v>Saturday</v>
      </c>
      <c r="H2357">
        <v>36600</v>
      </c>
      <c r="I2357" t="s">
        <v>38</v>
      </c>
      <c r="J2357">
        <v>2</v>
      </c>
      <c r="M2357">
        <v>2</v>
      </c>
      <c r="N2357">
        <v>2</v>
      </c>
      <c r="O2357">
        <v>1</v>
      </c>
      <c r="X2357">
        <v>1</v>
      </c>
    </row>
    <row r="2358" spans="1:32" hidden="1" x14ac:dyDescent="0.25">
      <c r="A2358" s="11">
        <v>43946.494444444441</v>
      </c>
      <c r="B2358" s="1" t="str">
        <f t="shared" si="216"/>
        <v>04/25/20</v>
      </c>
      <c r="C2358" s="10">
        <f t="shared" si="220"/>
        <v>0.49444444444444446</v>
      </c>
      <c r="D2358" s="2" t="str">
        <f t="shared" si="221"/>
        <v>Morning</v>
      </c>
      <c r="E2358" s="1" t="str">
        <f t="shared" si="217"/>
        <v>2020</v>
      </c>
      <c r="F2358" s="1" t="str">
        <f t="shared" si="218"/>
        <v>April</v>
      </c>
      <c r="G2358" t="str">
        <f t="shared" si="219"/>
        <v>Saturday</v>
      </c>
      <c r="H2358">
        <v>14800</v>
      </c>
      <c r="I2358" t="s">
        <v>39</v>
      </c>
      <c r="J2358">
        <v>1</v>
      </c>
      <c r="Q2358">
        <v>1</v>
      </c>
      <c r="AF2358">
        <v>1</v>
      </c>
    </row>
    <row r="2359" spans="1:32" hidden="1" x14ac:dyDescent="0.25">
      <c r="A2359" s="11">
        <v>43946.554166666669</v>
      </c>
      <c r="B2359" s="1" t="str">
        <f t="shared" si="216"/>
        <v>04/25/20</v>
      </c>
      <c r="C2359" s="10">
        <f t="shared" si="220"/>
        <v>0.5541666666666667</v>
      </c>
      <c r="D2359" s="2" t="str">
        <f t="shared" si="221"/>
        <v>Afternoon</v>
      </c>
      <c r="E2359" s="1" t="str">
        <f t="shared" si="217"/>
        <v>2020</v>
      </c>
      <c r="F2359" s="1" t="str">
        <f t="shared" si="218"/>
        <v>April</v>
      </c>
      <c r="G2359" t="str">
        <f t="shared" si="219"/>
        <v>Saturday</v>
      </c>
      <c r="H2359">
        <v>19300</v>
      </c>
      <c r="I2359" t="s">
        <v>38</v>
      </c>
      <c r="J2359">
        <v>1</v>
      </c>
      <c r="N2359">
        <v>1</v>
      </c>
      <c r="R2359">
        <v>1</v>
      </c>
      <c r="X2359">
        <v>1</v>
      </c>
    </row>
    <row r="2360" spans="1:32" hidden="1" x14ac:dyDescent="0.25">
      <c r="A2360" s="11">
        <v>43946.5625</v>
      </c>
      <c r="B2360" s="1" t="str">
        <f t="shared" si="216"/>
        <v>04/25/20</v>
      </c>
      <c r="C2360" s="10">
        <f t="shared" si="220"/>
        <v>0.5625</v>
      </c>
      <c r="D2360" s="2" t="str">
        <f t="shared" si="221"/>
        <v>Afternoon</v>
      </c>
      <c r="E2360" s="1" t="str">
        <f t="shared" si="217"/>
        <v>2020</v>
      </c>
      <c r="F2360" s="1" t="str">
        <f t="shared" si="218"/>
        <v>April</v>
      </c>
      <c r="G2360" t="str">
        <f t="shared" si="219"/>
        <v>Saturday</v>
      </c>
      <c r="H2360">
        <v>28600</v>
      </c>
      <c r="I2360" t="s">
        <v>46</v>
      </c>
      <c r="J2360">
        <v>2</v>
      </c>
      <c r="K2360">
        <v>1</v>
      </c>
      <c r="P2360">
        <v>1</v>
      </c>
      <c r="X2360">
        <v>2</v>
      </c>
    </row>
    <row r="2361" spans="1:32" hidden="1" x14ac:dyDescent="0.25">
      <c r="A2361" s="11">
        <v>43946.580555555556</v>
      </c>
      <c r="B2361" s="1" t="str">
        <f t="shared" si="216"/>
        <v>04/25/20</v>
      </c>
      <c r="C2361" s="10">
        <f t="shared" si="220"/>
        <v>0.5805555555555556</v>
      </c>
      <c r="D2361" s="2" t="str">
        <f t="shared" si="221"/>
        <v>Afternoon</v>
      </c>
      <c r="E2361" s="1" t="str">
        <f t="shared" si="217"/>
        <v>2020</v>
      </c>
      <c r="F2361" s="1" t="str">
        <f t="shared" si="218"/>
        <v>April</v>
      </c>
      <c r="G2361" t="str">
        <f t="shared" si="219"/>
        <v>Saturday</v>
      </c>
      <c r="H2361">
        <v>29300</v>
      </c>
      <c r="I2361" t="s">
        <v>39</v>
      </c>
      <c r="J2361">
        <v>1</v>
      </c>
      <c r="K2361">
        <v>1</v>
      </c>
      <c r="L2361">
        <v>1</v>
      </c>
      <c r="N2361">
        <v>1</v>
      </c>
      <c r="O2361">
        <v>2</v>
      </c>
      <c r="P2361">
        <v>1</v>
      </c>
      <c r="AB2361">
        <v>2</v>
      </c>
    </row>
    <row r="2362" spans="1:32" hidden="1" x14ac:dyDescent="0.25">
      <c r="A2362" s="11">
        <v>43946.580555555556</v>
      </c>
      <c r="B2362" s="1" t="str">
        <f t="shared" si="216"/>
        <v>04/25/20</v>
      </c>
      <c r="C2362" s="10">
        <f t="shared" si="220"/>
        <v>0.5805555555555556</v>
      </c>
      <c r="D2362" s="2" t="str">
        <f t="shared" si="221"/>
        <v>Afternoon</v>
      </c>
      <c r="E2362" s="1" t="str">
        <f t="shared" si="217"/>
        <v>2020</v>
      </c>
      <c r="F2362" s="1" t="str">
        <f t="shared" si="218"/>
        <v>April</v>
      </c>
      <c r="G2362" t="str">
        <f t="shared" si="219"/>
        <v>Saturday</v>
      </c>
      <c r="H2362">
        <v>19000</v>
      </c>
      <c r="I2362" t="s">
        <v>38</v>
      </c>
      <c r="K2362">
        <v>1</v>
      </c>
      <c r="N2362">
        <v>1</v>
      </c>
      <c r="P2362">
        <v>1</v>
      </c>
      <c r="AA2362">
        <v>1</v>
      </c>
    </row>
    <row r="2363" spans="1:32" hidden="1" x14ac:dyDescent="0.25">
      <c r="A2363" s="11">
        <v>43946.600694444445</v>
      </c>
      <c r="B2363" s="1" t="str">
        <f t="shared" si="216"/>
        <v>04/25/20</v>
      </c>
      <c r="C2363" s="10">
        <f t="shared" si="220"/>
        <v>0.60069444444444442</v>
      </c>
      <c r="D2363" s="2" t="str">
        <f t="shared" si="221"/>
        <v>Afternoon</v>
      </c>
      <c r="E2363" s="1" t="str">
        <f t="shared" si="217"/>
        <v>2020</v>
      </c>
      <c r="F2363" s="1" t="str">
        <f t="shared" si="218"/>
        <v>April</v>
      </c>
      <c r="G2363" t="str">
        <f t="shared" si="219"/>
        <v>Saturday</v>
      </c>
      <c r="H2363">
        <v>22800</v>
      </c>
      <c r="I2363" t="s">
        <v>46</v>
      </c>
      <c r="J2363">
        <v>1</v>
      </c>
      <c r="K2363">
        <v>1</v>
      </c>
      <c r="P2363">
        <v>1</v>
      </c>
      <c r="R2363">
        <v>1</v>
      </c>
      <c r="AA2363">
        <v>1</v>
      </c>
    </row>
    <row r="2364" spans="1:32" hidden="1" x14ac:dyDescent="0.25">
      <c r="A2364" s="11">
        <v>43946.602083333331</v>
      </c>
      <c r="B2364" s="1" t="str">
        <f t="shared" si="216"/>
        <v>04/25/20</v>
      </c>
      <c r="C2364" s="10">
        <f t="shared" si="220"/>
        <v>0.6020833333333333</v>
      </c>
      <c r="D2364" s="2" t="str">
        <f t="shared" si="221"/>
        <v>Afternoon</v>
      </c>
      <c r="E2364" s="1" t="str">
        <f t="shared" si="217"/>
        <v>2020</v>
      </c>
      <c r="F2364" s="1" t="str">
        <f t="shared" si="218"/>
        <v>April</v>
      </c>
      <c r="G2364" t="str">
        <f t="shared" si="219"/>
        <v>Saturday</v>
      </c>
      <c r="H2364">
        <v>20800</v>
      </c>
      <c r="I2364" t="s">
        <v>36</v>
      </c>
      <c r="J2364">
        <v>1</v>
      </c>
      <c r="Q2364">
        <v>1</v>
      </c>
      <c r="S2364">
        <v>1</v>
      </c>
      <c r="AA2364">
        <v>1</v>
      </c>
    </row>
    <row r="2365" spans="1:32" hidden="1" x14ac:dyDescent="0.25">
      <c r="A2365" s="11">
        <v>43946.675694444442</v>
      </c>
      <c r="B2365" s="1" t="str">
        <f t="shared" si="216"/>
        <v>04/25/20</v>
      </c>
      <c r="C2365" s="10">
        <f t="shared" si="220"/>
        <v>0.67569444444444438</v>
      </c>
      <c r="D2365" s="2" t="str">
        <f t="shared" si="221"/>
        <v>Evening</v>
      </c>
      <c r="E2365" s="1" t="str">
        <f t="shared" si="217"/>
        <v>2020</v>
      </c>
      <c r="F2365" s="1" t="str">
        <f t="shared" si="218"/>
        <v>April</v>
      </c>
      <c r="G2365" t="str">
        <f t="shared" si="219"/>
        <v>Saturday</v>
      </c>
      <c r="H2365">
        <v>15800</v>
      </c>
      <c r="I2365" t="s">
        <v>34</v>
      </c>
      <c r="J2365">
        <v>1</v>
      </c>
      <c r="AA2365">
        <v>1</v>
      </c>
      <c r="AC2365">
        <v>1</v>
      </c>
    </row>
    <row r="2366" spans="1:32" hidden="1" x14ac:dyDescent="0.25">
      <c r="A2366" s="11">
        <v>43947.460416666669</v>
      </c>
      <c r="B2366" s="1" t="str">
        <f t="shared" si="216"/>
        <v>04/26/20</v>
      </c>
      <c r="C2366" s="10">
        <f t="shared" si="220"/>
        <v>0.4604166666666667</v>
      </c>
      <c r="D2366" s="2" t="str">
        <f t="shared" si="221"/>
        <v>Morning</v>
      </c>
      <c r="E2366" s="1" t="str">
        <f t="shared" si="217"/>
        <v>2020</v>
      </c>
      <c r="F2366" s="1" t="str">
        <f t="shared" si="218"/>
        <v>April</v>
      </c>
      <c r="G2366" t="str">
        <f t="shared" si="219"/>
        <v>Sunday</v>
      </c>
      <c r="H2366">
        <v>38900</v>
      </c>
      <c r="I2366" t="s">
        <v>36</v>
      </c>
      <c r="J2366">
        <v>3</v>
      </c>
      <c r="R2366">
        <v>1</v>
      </c>
      <c r="S2366">
        <v>1</v>
      </c>
      <c r="AB2366">
        <v>4</v>
      </c>
    </row>
    <row r="2367" spans="1:32" hidden="1" x14ac:dyDescent="0.25">
      <c r="A2367" s="11">
        <v>43947.461805555555</v>
      </c>
      <c r="B2367" s="1" t="str">
        <f t="shared" si="216"/>
        <v>04/26/20</v>
      </c>
      <c r="C2367" s="10">
        <f t="shared" si="220"/>
        <v>0.46180555555555558</v>
      </c>
      <c r="D2367" s="2" t="str">
        <f t="shared" si="221"/>
        <v>Morning</v>
      </c>
      <c r="E2367" s="1" t="str">
        <f t="shared" si="217"/>
        <v>2020</v>
      </c>
      <c r="F2367" s="1" t="str">
        <f t="shared" si="218"/>
        <v>April</v>
      </c>
      <c r="G2367" t="str">
        <f t="shared" si="219"/>
        <v>Sunday</v>
      </c>
      <c r="H2367">
        <v>33300</v>
      </c>
      <c r="I2367" t="s">
        <v>36</v>
      </c>
      <c r="J2367">
        <v>1</v>
      </c>
      <c r="K2367">
        <v>3</v>
      </c>
      <c r="N2367">
        <v>1</v>
      </c>
      <c r="X2367">
        <v>1</v>
      </c>
      <c r="AA2367">
        <v>1</v>
      </c>
      <c r="AB2367">
        <v>1</v>
      </c>
    </row>
    <row r="2368" spans="1:32" hidden="1" x14ac:dyDescent="0.25">
      <c r="A2368" s="11">
        <v>43947.493750000001</v>
      </c>
      <c r="B2368" s="1" t="str">
        <f t="shared" si="216"/>
        <v>04/26/20</v>
      </c>
      <c r="C2368" s="10">
        <f t="shared" si="220"/>
        <v>0.49374999999999997</v>
      </c>
      <c r="D2368" s="2" t="str">
        <f t="shared" si="221"/>
        <v>Morning</v>
      </c>
      <c r="E2368" s="1" t="str">
        <f t="shared" si="217"/>
        <v>2020</v>
      </c>
      <c r="F2368" s="1" t="str">
        <f t="shared" si="218"/>
        <v>April</v>
      </c>
      <c r="G2368" t="str">
        <f t="shared" si="219"/>
        <v>Sunday</v>
      </c>
      <c r="H2368">
        <v>28300</v>
      </c>
      <c r="I2368" t="s">
        <v>39</v>
      </c>
      <c r="J2368">
        <v>1</v>
      </c>
      <c r="M2368">
        <v>1</v>
      </c>
      <c r="P2368">
        <v>2</v>
      </c>
      <c r="AA2368">
        <v>1</v>
      </c>
      <c r="AF2368">
        <v>1</v>
      </c>
    </row>
    <row r="2369" spans="1:29" hidden="1" x14ac:dyDescent="0.25">
      <c r="A2369" s="11">
        <v>43947.5</v>
      </c>
      <c r="B2369" s="1" t="str">
        <f t="shared" si="216"/>
        <v>04/26/20</v>
      </c>
      <c r="C2369" s="10">
        <f t="shared" si="220"/>
        <v>0.5</v>
      </c>
      <c r="D2369" s="2" t="str">
        <f t="shared" si="221"/>
        <v>Morning</v>
      </c>
      <c r="E2369" s="1" t="str">
        <f t="shared" si="217"/>
        <v>2020</v>
      </c>
      <c r="F2369" s="1" t="str">
        <f t="shared" si="218"/>
        <v>April</v>
      </c>
      <c r="G2369" t="str">
        <f t="shared" si="219"/>
        <v>Sunday</v>
      </c>
      <c r="H2369">
        <v>23300</v>
      </c>
      <c r="I2369" t="s">
        <v>42</v>
      </c>
      <c r="J2369">
        <v>1</v>
      </c>
      <c r="M2369">
        <v>1</v>
      </c>
      <c r="N2369">
        <v>2</v>
      </c>
      <c r="AC2369">
        <v>1</v>
      </c>
    </row>
    <row r="2370" spans="1:29" hidden="1" x14ac:dyDescent="0.25">
      <c r="A2370" s="11">
        <v>43947.501388888886</v>
      </c>
      <c r="B2370" s="1" t="str">
        <f t="shared" ref="B2370:B2419" si="222">TEXT(A2370,"mm/dd/yy")</f>
        <v>04/26/20</v>
      </c>
      <c r="C2370" s="10">
        <f t="shared" si="220"/>
        <v>0.50138888888888888</v>
      </c>
      <c r="D2370" s="2" t="str">
        <f t="shared" si="221"/>
        <v>Morning</v>
      </c>
      <c r="E2370" s="1" t="str">
        <f t="shared" ref="E2370:E2419" si="223">TEXT(A2370,"yyyy")</f>
        <v>2020</v>
      </c>
      <c r="F2370" s="1" t="str">
        <f t="shared" ref="F2370:F2419" si="224">TEXT(A2370,"mmmm")</f>
        <v>April</v>
      </c>
      <c r="G2370" t="str">
        <f t="shared" ref="G2370:G2419" si="225">TEXT(A2370,"dddd")</f>
        <v>Sunday</v>
      </c>
      <c r="H2370">
        <v>23600</v>
      </c>
      <c r="I2370" t="s">
        <v>48</v>
      </c>
      <c r="J2370">
        <v>3</v>
      </c>
      <c r="N2370">
        <v>1</v>
      </c>
      <c r="R2370">
        <v>1</v>
      </c>
    </row>
    <row r="2371" spans="1:29" hidden="1" x14ac:dyDescent="0.25">
      <c r="A2371" s="11">
        <v>43947.542361111111</v>
      </c>
      <c r="B2371" s="1" t="str">
        <f t="shared" si="222"/>
        <v>04/26/20</v>
      </c>
      <c r="C2371" s="10">
        <f t="shared" ref="C2371:C2419" si="226">TIMEVALUE((TEXT(A2371,"h:mm AM/PM")))</f>
        <v>0.54236111111111118</v>
      </c>
      <c r="D2371" s="2" t="str">
        <f t="shared" ref="D2371:D2419" si="227">IF(C2371&lt;0.541666666666667,"Morning",IF(C2371&lt;0.645833333333333,"Afternoon","Evening"))</f>
        <v>Afternoon</v>
      </c>
      <c r="E2371" s="1" t="str">
        <f t="shared" si="223"/>
        <v>2020</v>
      </c>
      <c r="F2371" s="1" t="str">
        <f t="shared" si="224"/>
        <v>April</v>
      </c>
      <c r="G2371" t="str">
        <f t="shared" si="225"/>
        <v>Sunday</v>
      </c>
      <c r="H2371">
        <v>16300</v>
      </c>
      <c r="I2371" t="s">
        <v>49</v>
      </c>
      <c r="J2371">
        <v>1</v>
      </c>
      <c r="L2371">
        <v>1</v>
      </c>
      <c r="N2371">
        <v>2</v>
      </c>
    </row>
    <row r="2372" spans="1:29" hidden="1" x14ac:dyDescent="0.25">
      <c r="A2372" s="11">
        <v>43947.542361111111</v>
      </c>
      <c r="B2372" s="1" t="str">
        <f t="shared" si="222"/>
        <v>04/26/20</v>
      </c>
      <c r="C2372" s="10">
        <f t="shared" si="226"/>
        <v>0.54236111111111118</v>
      </c>
      <c r="D2372" s="2" t="str">
        <f t="shared" si="227"/>
        <v>Afternoon</v>
      </c>
      <c r="E2372" s="1" t="str">
        <f t="shared" si="223"/>
        <v>2020</v>
      </c>
      <c r="F2372" s="1" t="str">
        <f t="shared" si="224"/>
        <v>April</v>
      </c>
      <c r="G2372" t="str">
        <f t="shared" si="225"/>
        <v>Sunday</v>
      </c>
      <c r="H2372">
        <v>14800</v>
      </c>
      <c r="I2372" t="s">
        <v>35</v>
      </c>
      <c r="J2372">
        <v>1</v>
      </c>
      <c r="P2372">
        <v>1</v>
      </c>
      <c r="R2372">
        <v>1</v>
      </c>
    </row>
    <row r="2373" spans="1:29" hidden="1" x14ac:dyDescent="0.25">
      <c r="A2373" s="11">
        <v>43947.572222222225</v>
      </c>
      <c r="B2373" s="1" t="str">
        <f t="shared" si="222"/>
        <v>04/26/20</v>
      </c>
      <c r="C2373" s="10">
        <f t="shared" si="226"/>
        <v>0.57222222222222219</v>
      </c>
      <c r="D2373" s="2" t="str">
        <f t="shared" si="227"/>
        <v>Afternoon</v>
      </c>
      <c r="E2373" s="1" t="str">
        <f t="shared" si="223"/>
        <v>2020</v>
      </c>
      <c r="F2373" s="1" t="str">
        <f t="shared" si="224"/>
        <v>April</v>
      </c>
      <c r="G2373" t="str">
        <f t="shared" si="225"/>
        <v>Sunday</v>
      </c>
      <c r="H2373">
        <v>22200</v>
      </c>
      <c r="I2373" t="s">
        <v>38</v>
      </c>
      <c r="J2373">
        <v>4</v>
      </c>
    </row>
    <row r="2374" spans="1:29" hidden="1" x14ac:dyDescent="0.25">
      <c r="A2374" s="11">
        <v>43947.579861111109</v>
      </c>
      <c r="B2374" s="1" t="str">
        <f t="shared" si="222"/>
        <v>04/26/20</v>
      </c>
      <c r="C2374" s="10">
        <f t="shared" si="226"/>
        <v>0.57986111111111105</v>
      </c>
      <c r="D2374" s="2" t="str">
        <f t="shared" si="227"/>
        <v>Afternoon</v>
      </c>
      <c r="E2374" s="1" t="str">
        <f t="shared" si="223"/>
        <v>2020</v>
      </c>
      <c r="F2374" s="1" t="str">
        <f t="shared" si="224"/>
        <v>April</v>
      </c>
      <c r="G2374" t="str">
        <f t="shared" si="225"/>
        <v>Sunday</v>
      </c>
      <c r="H2374">
        <v>15100</v>
      </c>
      <c r="I2374" t="s">
        <v>39</v>
      </c>
      <c r="J2374">
        <v>2</v>
      </c>
      <c r="K2374">
        <v>1</v>
      </c>
    </row>
    <row r="2375" spans="1:29" hidden="1" x14ac:dyDescent="0.25">
      <c r="A2375" s="11">
        <v>43947.586805555555</v>
      </c>
      <c r="B2375" s="1" t="str">
        <f t="shared" si="222"/>
        <v>04/26/20</v>
      </c>
      <c r="C2375" s="10">
        <f t="shared" si="226"/>
        <v>0.58680555555555558</v>
      </c>
      <c r="D2375" s="2" t="str">
        <f t="shared" si="227"/>
        <v>Afternoon</v>
      </c>
      <c r="E2375" s="1" t="str">
        <f t="shared" si="223"/>
        <v>2020</v>
      </c>
      <c r="F2375" s="1" t="str">
        <f t="shared" si="224"/>
        <v>April</v>
      </c>
      <c r="G2375" t="str">
        <f t="shared" si="225"/>
        <v>Sunday</v>
      </c>
      <c r="H2375">
        <v>17600</v>
      </c>
      <c r="I2375" t="s">
        <v>37</v>
      </c>
      <c r="J2375">
        <v>2</v>
      </c>
      <c r="L2375">
        <v>1</v>
      </c>
      <c r="P2375">
        <v>1</v>
      </c>
    </row>
    <row r="2376" spans="1:29" hidden="1" x14ac:dyDescent="0.25">
      <c r="A2376" s="11">
        <v>43947.592361111114</v>
      </c>
      <c r="B2376" s="1" t="str">
        <f t="shared" si="222"/>
        <v>04/26/20</v>
      </c>
      <c r="C2376" s="10">
        <f t="shared" si="226"/>
        <v>0.59236111111111112</v>
      </c>
      <c r="D2376" s="2" t="str">
        <f t="shared" si="227"/>
        <v>Afternoon</v>
      </c>
      <c r="E2376" s="1" t="str">
        <f t="shared" si="223"/>
        <v>2020</v>
      </c>
      <c r="F2376" s="1" t="str">
        <f t="shared" si="224"/>
        <v>April</v>
      </c>
      <c r="G2376" t="str">
        <f t="shared" si="225"/>
        <v>Sunday</v>
      </c>
      <c r="H2376">
        <v>17000</v>
      </c>
      <c r="I2376" t="s">
        <v>36</v>
      </c>
      <c r="K2376">
        <v>2</v>
      </c>
      <c r="N2376">
        <v>2</v>
      </c>
    </row>
    <row r="2377" spans="1:29" hidden="1" x14ac:dyDescent="0.25">
      <c r="A2377" s="11">
        <v>43947.634722222225</v>
      </c>
      <c r="B2377" s="1" t="str">
        <f t="shared" si="222"/>
        <v>04/26/20</v>
      </c>
      <c r="C2377" s="10">
        <f t="shared" si="226"/>
        <v>0.63472222222222219</v>
      </c>
      <c r="D2377" s="2" t="str">
        <f t="shared" si="227"/>
        <v>Afternoon</v>
      </c>
      <c r="E2377" s="1" t="str">
        <f t="shared" si="223"/>
        <v>2020</v>
      </c>
      <c r="F2377" s="1" t="str">
        <f t="shared" si="224"/>
        <v>April</v>
      </c>
      <c r="G2377" t="str">
        <f t="shared" si="225"/>
        <v>Sunday</v>
      </c>
      <c r="H2377">
        <v>27300</v>
      </c>
      <c r="I2377" t="s">
        <v>39</v>
      </c>
      <c r="J2377">
        <v>1</v>
      </c>
      <c r="M2377">
        <v>2</v>
      </c>
      <c r="N2377">
        <v>1</v>
      </c>
      <c r="Q2377">
        <v>1</v>
      </c>
      <c r="AB2377">
        <v>2</v>
      </c>
    </row>
    <row r="2378" spans="1:29" hidden="1" x14ac:dyDescent="0.25">
      <c r="A2378" s="11">
        <v>43948.477777777778</v>
      </c>
      <c r="B2378" s="1" t="str">
        <f t="shared" si="222"/>
        <v>04/27/20</v>
      </c>
      <c r="C2378" s="10">
        <f t="shared" si="226"/>
        <v>0.4777777777777778</v>
      </c>
      <c r="D2378" s="2" t="str">
        <f t="shared" si="227"/>
        <v>Morning</v>
      </c>
      <c r="E2378" s="1" t="str">
        <f t="shared" si="223"/>
        <v>2020</v>
      </c>
      <c r="F2378" s="1" t="str">
        <f t="shared" si="224"/>
        <v>April</v>
      </c>
      <c r="G2378" t="str">
        <f t="shared" si="225"/>
        <v>Monday</v>
      </c>
      <c r="H2378">
        <v>18300</v>
      </c>
      <c r="I2378" t="s">
        <v>35</v>
      </c>
      <c r="J2378">
        <v>1</v>
      </c>
      <c r="K2378">
        <v>1</v>
      </c>
      <c r="N2378">
        <v>1</v>
      </c>
      <c r="AA2378">
        <v>1</v>
      </c>
    </row>
    <row r="2379" spans="1:29" hidden="1" x14ac:dyDescent="0.25">
      <c r="A2379" s="11">
        <v>43948.48333333333</v>
      </c>
      <c r="B2379" s="1" t="str">
        <f t="shared" si="222"/>
        <v>04/27/20</v>
      </c>
      <c r="C2379" s="10">
        <f t="shared" si="226"/>
        <v>0.48333333333333334</v>
      </c>
      <c r="D2379" s="2" t="str">
        <f t="shared" si="227"/>
        <v>Morning</v>
      </c>
      <c r="E2379" s="1" t="str">
        <f t="shared" si="223"/>
        <v>2020</v>
      </c>
      <c r="F2379" s="1" t="str">
        <f t="shared" si="224"/>
        <v>April</v>
      </c>
      <c r="G2379" t="str">
        <f t="shared" si="225"/>
        <v>Monday</v>
      </c>
      <c r="H2379">
        <v>18800</v>
      </c>
      <c r="I2379" t="s">
        <v>35</v>
      </c>
      <c r="J2379">
        <v>1</v>
      </c>
      <c r="K2379">
        <v>1</v>
      </c>
      <c r="L2379">
        <v>1</v>
      </c>
      <c r="N2379">
        <v>2</v>
      </c>
    </row>
    <row r="2380" spans="1:29" hidden="1" x14ac:dyDescent="0.25">
      <c r="A2380" s="11">
        <v>43948.486805555556</v>
      </c>
      <c r="B2380" s="1" t="str">
        <f t="shared" si="222"/>
        <v>04/27/20</v>
      </c>
      <c r="C2380" s="10">
        <f t="shared" si="226"/>
        <v>0.48680555555555555</v>
      </c>
      <c r="D2380" s="2" t="str">
        <f t="shared" si="227"/>
        <v>Morning</v>
      </c>
      <c r="E2380" s="1" t="str">
        <f t="shared" si="223"/>
        <v>2020</v>
      </c>
      <c r="F2380" s="1" t="str">
        <f t="shared" si="224"/>
        <v>April</v>
      </c>
      <c r="G2380" t="str">
        <f t="shared" si="225"/>
        <v>Monday</v>
      </c>
      <c r="H2380">
        <v>19800</v>
      </c>
      <c r="I2380" t="s">
        <v>39</v>
      </c>
      <c r="J2380">
        <v>1</v>
      </c>
      <c r="O2380">
        <v>1</v>
      </c>
      <c r="P2380">
        <v>1</v>
      </c>
      <c r="Q2380">
        <v>1</v>
      </c>
    </row>
    <row r="2381" spans="1:29" hidden="1" x14ac:dyDescent="0.25">
      <c r="A2381" s="11">
        <v>43948.487500000003</v>
      </c>
      <c r="B2381" s="1" t="str">
        <f t="shared" si="222"/>
        <v>04/27/20</v>
      </c>
      <c r="C2381" s="10">
        <f t="shared" si="226"/>
        <v>0.48749999999999999</v>
      </c>
      <c r="D2381" s="2" t="str">
        <f t="shared" si="227"/>
        <v>Morning</v>
      </c>
      <c r="E2381" s="1" t="str">
        <f t="shared" si="223"/>
        <v>2020</v>
      </c>
      <c r="F2381" s="1" t="str">
        <f t="shared" si="224"/>
        <v>April</v>
      </c>
      <c r="G2381" t="str">
        <f t="shared" si="225"/>
        <v>Monday</v>
      </c>
      <c r="H2381">
        <v>30800</v>
      </c>
      <c r="I2381" t="s">
        <v>48</v>
      </c>
      <c r="J2381">
        <v>1</v>
      </c>
      <c r="K2381">
        <v>1</v>
      </c>
      <c r="N2381">
        <v>2</v>
      </c>
      <c r="P2381">
        <v>2</v>
      </c>
      <c r="R2381">
        <v>1</v>
      </c>
    </row>
    <row r="2382" spans="1:29" hidden="1" x14ac:dyDescent="0.25">
      <c r="A2382" s="11">
        <v>43948.49722222222</v>
      </c>
      <c r="B2382" s="1" t="str">
        <f t="shared" si="222"/>
        <v>04/27/20</v>
      </c>
      <c r="C2382" s="10">
        <f t="shared" si="226"/>
        <v>0.49722222222222223</v>
      </c>
      <c r="D2382" s="2" t="str">
        <f t="shared" si="227"/>
        <v>Morning</v>
      </c>
      <c r="E2382" s="1" t="str">
        <f t="shared" si="223"/>
        <v>2020</v>
      </c>
      <c r="F2382" s="1" t="str">
        <f t="shared" si="224"/>
        <v>April</v>
      </c>
      <c r="G2382" t="str">
        <f t="shared" si="225"/>
        <v>Monday</v>
      </c>
      <c r="H2382">
        <v>22300</v>
      </c>
      <c r="I2382" t="s">
        <v>43</v>
      </c>
      <c r="J2382">
        <v>1</v>
      </c>
      <c r="M2382">
        <v>1</v>
      </c>
      <c r="P2382">
        <v>1</v>
      </c>
      <c r="V2382">
        <v>1</v>
      </c>
      <c r="AB2382">
        <v>1</v>
      </c>
    </row>
    <row r="2383" spans="1:29" hidden="1" x14ac:dyDescent="0.25">
      <c r="A2383" s="11">
        <v>43948.501388888886</v>
      </c>
      <c r="B2383" s="1" t="str">
        <f t="shared" si="222"/>
        <v>04/27/20</v>
      </c>
      <c r="C2383" s="10">
        <f t="shared" si="226"/>
        <v>0.50138888888888888</v>
      </c>
      <c r="D2383" s="2" t="str">
        <f t="shared" si="227"/>
        <v>Morning</v>
      </c>
      <c r="E2383" s="1" t="str">
        <f t="shared" si="223"/>
        <v>2020</v>
      </c>
      <c r="F2383" s="1" t="str">
        <f t="shared" si="224"/>
        <v>April</v>
      </c>
      <c r="G2383" t="str">
        <f t="shared" si="225"/>
        <v>Monday</v>
      </c>
      <c r="H2383">
        <v>15000</v>
      </c>
      <c r="I2383" t="s">
        <v>42</v>
      </c>
      <c r="N2383">
        <v>1</v>
      </c>
      <c r="P2383">
        <v>1</v>
      </c>
      <c r="Q2383">
        <v>1</v>
      </c>
    </row>
    <row r="2384" spans="1:29" hidden="1" x14ac:dyDescent="0.25">
      <c r="A2384" s="11">
        <v>43948.505555555559</v>
      </c>
      <c r="B2384" s="1" t="str">
        <f t="shared" si="222"/>
        <v>04/27/20</v>
      </c>
      <c r="C2384" s="10">
        <f t="shared" si="226"/>
        <v>0.50555555555555554</v>
      </c>
      <c r="D2384" s="2" t="str">
        <f t="shared" si="227"/>
        <v>Morning</v>
      </c>
      <c r="E2384" s="1" t="str">
        <f t="shared" si="223"/>
        <v>2020</v>
      </c>
      <c r="F2384" s="1" t="str">
        <f t="shared" si="224"/>
        <v>April</v>
      </c>
      <c r="G2384" t="str">
        <f t="shared" si="225"/>
        <v>Monday</v>
      </c>
      <c r="H2384">
        <v>14800</v>
      </c>
      <c r="I2384" t="s">
        <v>39</v>
      </c>
      <c r="J2384">
        <v>1</v>
      </c>
      <c r="R2384">
        <v>1</v>
      </c>
      <c r="AA2384">
        <v>1</v>
      </c>
    </row>
    <row r="2385" spans="1:28" hidden="1" x14ac:dyDescent="0.25">
      <c r="A2385" s="11">
        <v>43948.521527777775</v>
      </c>
      <c r="B2385" s="1" t="str">
        <f t="shared" si="222"/>
        <v>04/27/20</v>
      </c>
      <c r="C2385" s="10">
        <f t="shared" si="226"/>
        <v>0.52152777777777781</v>
      </c>
      <c r="D2385" s="2" t="str">
        <f t="shared" si="227"/>
        <v>Morning</v>
      </c>
      <c r="E2385" s="1" t="str">
        <f t="shared" si="223"/>
        <v>2020</v>
      </c>
      <c r="F2385" s="1" t="str">
        <f t="shared" si="224"/>
        <v>April</v>
      </c>
      <c r="G2385" t="str">
        <f t="shared" si="225"/>
        <v>Monday</v>
      </c>
      <c r="H2385">
        <v>18800</v>
      </c>
      <c r="I2385" t="s">
        <v>36</v>
      </c>
      <c r="J2385">
        <v>1</v>
      </c>
      <c r="K2385">
        <v>1</v>
      </c>
      <c r="M2385">
        <v>1</v>
      </c>
      <c r="N2385">
        <v>1</v>
      </c>
    </row>
    <row r="2386" spans="1:28" hidden="1" x14ac:dyDescent="0.25">
      <c r="A2386" s="11">
        <v>43948.556944444441</v>
      </c>
      <c r="B2386" s="1" t="str">
        <f t="shared" si="222"/>
        <v>04/27/20</v>
      </c>
      <c r="C2386" s="10">
        <f t="shared" si="226"/>
        <v>0.55694444444444446</v>
      </c>
      <c r="D2386" s="2" t="str">
        <f t="shared" si="227"/>
        <v>Afternoon</v>
      </c>
      <c r="E2386" s="1" t="str">
        <f t="shared" si="223"/>
        <v>2020</v>
      </c>
      <c r="F2386" s="1" t="str">
        <f t="shared" si="224"/>
        <v>April</v>
      </c>
      <c r="G2386" t="str">
        <f t="shared" si="225"/>
        <v>Monday</v>
      </c>
      <c r="H2386">
        <v>14500</v>
      </c>
      <c r="I2386" t="s">
        <v>43</v>
      </c>
      <c r="K2386">
        <v>1</v>
      </c>
      <c r="P2386">
        <v>1</v>
      </c>
      <c r="AA2386">
        <v>1</v>
      </c>
    </row>
    <row r="2387" spans="1:28" hidden="1" x14ac:dyDescent="0.25">
      <c r="A2387" s="11">
        <v>43948.565972222219</v>
      </c>
      <c r="B2387" s="1" t="str">
        <f t="shared" si="222"/>
        <v>04/27/20</v>
      </c>
      <c r="C2387" s="10">
        <f t="shared" si="226"/>
        <v>0.56597222222222221</v>
      </c>
      <c r="D2387" s="2" t="str">
        <f t="shared" si="227"/>
        <v>Afternoon</v>
      </c>
      <c r="E2387" s="1" t="str">
        <f t="shared" si="223"/>
        <v>2020</v>
      </c>
      <c r="F2387" s="1" t="str">
        <f t="shared" si="224"/>
        <v>April</v>
      </c>
      <c r="G2387" t="str">
        <f t="shared" si="225"/>
        <v>Monday</v>
      </c>
      <c r="H2387">
        <v>14000</v>
      </c>
      <c r="I2387" t="s">
        <v>40</v>
      </c>
      <c r="P2387">
        <v>1</v>
      </c>
      <c r="Q2387">
        <v>1</v>
      </c>
      <c r="R2387">
        <v>1</v>
      </c>
    </row>
    <row r="2388" spans="1:28" hidden="1" x14ac:dyDescent="0.25">
      <c r="A2388" s="11">
        <v>43948.612500000003</v>
      </c>
      <c r="B2388" s="1" t="str">
        <f t="shared" si="222"/>
        <v>04/27/20</v>
      </c>
      <c r="C2388" s="10">
        <f t="shared" si="226"/>
        <v>0.61249999999999993</v>
      </c>
      <c r="D2388" s="2" t="str">
        <f t="shared" si="227"/>
        <v>Afternoon</v>
      </c>
      <c r="E2388" s="1" t="str">
        <f t="shared" si="223"/>
        <v>2020</v>
      </c>
      <c r="F2388" s="1" t="str">
        <f t="shared" si="224"/>
        <v>April</v>
      </c>
      <c r="G2388" t="str">
        <f t="shared" si="225"/>
        <v>Monday</v>
      </c>
      <c r="H2388">
        <v>14300</v>
      </c>
      <c r="I2388" t="s">
        <v>33</v>
      </c>
      <c r="J2388">
        <v>1</v>
      </c>
      <c r="M2388">
        <v>1</v>
      </c>
      <c r="R2388">
        <v>1</v>
      </c>
    </row>
    <row r="2389" spans="1:28" hidden="1" x14ac:dyDescent="0.25">
      <c r="A2389" s="11">
        <v>43948.629861111112</v>
      </c>
      <c r="B2389" s="1" t="str">
        <f t="shared" si="222"/>
        <v>04/27/20</v>
      </c>
      <c r="C2389" s="10">
        <f t="shared" si="226"/>
        <v>0.62986111111111109</v>
      </c>
      <c r="D2389" s="2" t="str">
        <f t="shared" si="227"/>
        <v>Afternoon</v>
      </c>
      <c r="E2389" s="1" t="str">
        <f t="shared" si="223"/>
        <v>2020</v>
      </c>
      <c r="F2389" s="1" t="str">
        <f t="shared" si="224"/>
        <v>April</v>
      </c>
      <c r="G2389" t="str">
        <f t="shared" si="225"/>
        <v>Monday</v>
      </c>
      <c r="H2389">
        <v>18800</v>
      </c>
      <c r="I2389" t="s">
        <v>35</v>
      </c>
      <c r="J2389">
        <v>1</v>
      </c>
      <c r="K2389">
        <v>1</v>
      </c>
      <c r="P2389">
        <v>1</v>
      </c>
      <c r="Q2389">
        <v>1</v>
      </c>
    </row>
    <row r="2390" spans="1:28" hidden="1" x14ac:dyDescent="0.25">
      <c r="A2390" s="11">
        <v>43948.631944444445</v>
      </c>
      <c r="B2390" s="1" t="str">
        <f t="shared" si="222"/>
        <v>04/27/20</v>
      </c>
      <c r="C2390" s="10">
        <f t="shared" si="226"/>
        <v>0.63194444444444442</v>
      </c>
      <c r="D2390" s="2" t="str">
        <f t="shared" si="227"/>
        <v>Afternoon</v>
      </c>
      <c r="E2390" s="1" t="str">
        <f t="shared" si="223"/>
        <v>2020</v>
      </c>
      <c r="F2390" s="1" t="str">
        <f t="shared" si="224"/>
        <v>April</v>
      </c>
      <c r="G2390" t="str">
        <f t="shared" si="225"/>
        <v>Monday</v>
      </c>
      <c r="H2390">
        <v>25800</v>
      </c>
      <c r="I2390" t="s">
        <v>38</v>
      </c>
      <c r="J2390">
        <v>1</v>
      </c>
      <c r="Q2390">
        <v>2</v>
      </c>
      <c r="R2390">
        <v>2</v>
      </c>
      <c r="W2390">
        <v>1</v>
      </c>
    </row>
    <row r="2391" spans="1:28" hidden="1" x14ac:dyDescent="0.25">
      <c r="A2391" s="11">
        <v>43948.666666666664</v>
      </c>
      <c r="B2391" s="1" t="str">
        <f t="shared" si="222"/>
        <v>04/27/20</v>
      </c>
      <c r="C2391" s="10">
        <f t="shared" si="226"/>
        <v>0.66666666666666663</v>
      </c>
      <c r="D2391" s="2" t="str">
        <f t="shared" si="227"/>
        <v>Evening</v>
      </c>
      <c r="E2391" s="1" t="str">
        <f t="shared" si="223"/>
        <v>2020</v>
      </c>
      <c r="F2391" s="1" t="str">
        <f t="shared" si="224"/>
        <v>April</v>
      </c>
      <c r="G2391" t="str">
        <f t="shared" si="225"/>
        <v>Monday</v>
      </c>
      <c r="H2391">
        <v>18600</v>
      </c>
      <c r="I2391" t="s">
        <v>38</v>
      </c>
      <c r="J2391">
        <v>1</v>
      </c>
      <c r="K2391">
        <v>1</v>
      </c>
      <c r="N2391">
        <v>1</v>
      </c>
      <c r="W2391">
        <v>1</v>
      </c>
    </row>
    <row r="2392" spans="1:28" hidden="1" x14ac:dyDescent="0.25">
      <c r="A2392" s="11">
        <v>43950.5</v>
      </c>
      <c r="B2392" s="1" t="str">
        <f t="shared" si="222"/>
        <v>04/29/20</v>
      </c>
      <c r="C2392" s="10">
        <f t="shared" si="226"/>
        <v>0.5</v>
      </c>
      <c r="D2392" s="2" t="str">
        <f t="shared" si="227"/>
        <v>Morning</v>
      </c>
      <c r="E2392" s="1" t="str">
        <f t="shared" si="223"/>
        <v>2020</v>
      </c>
      <c r="F2392" s="1" t="str">
        <f t="shared" si="224"/>
        <v>April</v>
      </c>
      <c r="G2392" t="str">
        <f t="shared" si="225"/>
        <v>Wednesday</v>
      </c>
      <c r="H2392">
        <v>21800</v>
      </c>
      <c r="I2392" t="s">
        <v>48</v>
      </c>
      <c r="J2392">
        <v>1</v>
      </c>
      <c r="K2392">
        <v>2</v>
      </c>
      <c r="N2392">
        <v>1</v>
      </c>
      <c r="R2392">
        <v>1</v>
      </c>
    </row>
    <row r="2393" spans="1:28" hidden="1" x14ac:dyDescent="0.25">
      <c r="A2393" s="11">
        <v>43950.51666666667</v>
      </c>
      <c r="B2393" s="1" t="str">
        <f t="shared" si="222"/>
        <v>04/29/20</v>
      </c>
      <c r="C2393" s="10">
        <f t="shared" si="226"/>
        <v>0.51666666666666672</v>
      </c>
      <c r="D2393" s="2" t="str">
        <f t="shared" si="227"/>
        <v>Morning</v>
      </c>
      <c r="E2393" s="1" t="str">
        <f t="shared" si="223"/>
        <v>2020</v>
      </c>
      <c r="F2393" s="1" t="str">
        <f t="shared" si="224"/>
        <v>April</v>
      </c>
      <c r="G2393" t="str">
        <f t="shared" si="225"/>
        <v>Wednesday</v>
      </c>
      <c r="H2393">
        <v>23500</v>
      </c>
      <c r="I2393" t="s">
        <v>49</v>
      </c>
      <c r="K2393">
        <v>2</v>
      </c>
      <c r="P2393">
        <v>1</v>
      </c>
      <c r="X2393">
        <v>1</v>
      </c>
      <c r="AA2393">
        <v>1</v>
      </c>
    </row>
    <row r="2394" spans="1:28" hidden="1" x14ac:dyDescent="0.25">
      <c r="A2394" s="11">
        <v>43950.552083333336</v>
      </c>
      <c r="B2394" s="1" t="str">
        <f t="shared" si="222"/>
        <v>04/29/20</v>
      </c>
      <c r="C2394" s="10">
        <f t="shared" si="226"/>
        <v>0.55208333333333337</v>
      </c>
      <c r="D2394" s="2" t="str">
        <f t="shared" si="227"/>
        <v>Afternoon</v>
      </c>
      <c r="E2394" s="1" t="str">
        <f t="shared" si="223"/>
        <v>2020</v>
      </c>
      <c r="F2394" s="1" t="str">
        <f t="shared" si="224"/>
        <v>April</v>
      </c>
      <c r="G2394" t="str">
        <f t="shared" si="225"/>
        <v>Wednesday</v>
      </c>
      <c r="H2394">
        <v>14800</v>
      </c>
      <c r="I2394" t="s">
        <v>34</v>
      </c>
      <c r="J2394">
        <v>1</v>
      </c>
      <c r="K2394">
        <v>1</v>
      </c>
      <c r="P2394">
        <v>1</v>
      </c>
    </row>
    <row r="2395" spans="1:28" hidden="1" x14ac:dyDescent="0.25">
      <c r="A2395" s="11">
        <v>43950.581944444442</v>
      </c>
      <c r="B2395" s="1" t="str">
        <f t="shared" si="222"/>
        <v>04/29/20</v>
      </c>
      <c r="C2395" s="10">
        <f t="shared" si="226"/>
        <v>0.58194444444444449</v>
      </c>
      <c r="D2395" s="2" t="str">
        <f t="shared" si="227"/>
        <v>Afternoon</v>
      </c>
      <c r="E2395" s="1" t="str">
        <f t="shared" si="223"/>
        <v>2020</v>
      </c>
      <c r="F2395" s="1" t="str">
        <f t="shared" si="224"/>
        <v>April</v>
      </c>
      <c r="G2395" t="str">
        <f t="shared" si="225"/>
        <v>Wednesday</v>
      </c>
      <c r="H2395">
        <v>15100</v>
      </c>
      <c r="I2395" t="s">
        <v>39</v>
      </c>
      <c r="J2395">
        <v>2</v>
      </c>
      <c r="K2395">
        <v>1</v>
      </c>
    </row>
    <row r="2396" spans="1:28" hidden="1" x14ac:dyDescent="0.25">
      <c r="A2396" s="11">
        <v>43950.628472222219</v>
      </c>
      <c r="B2396" s="1" t="str">
        <f t="shared" si="222"/>
        <v>04/29/20</v>
      </c>
      <c r="C2396" s="10">
        <f t="shared" si="226"/>
        <v>0.62847222222222221</v>
      </c>
      <c r="D2396" s="2" t="str">
        <f t="shared" si="227"/>
        <v>Afternoon</v>
      </c>
      <c r="E2396" s="1" t="str">
        <f t="shared" si="223"/>
        <v>2020</v>
      </c>
      <c r="F2396" s="1" t="str">
        <f t="shared" si="224"/>
        <v>April</v>
      </c>
      <c r="G2396" t="str">
        <f t="shared" si="225"/>
        <v>Wednesday</v>
      </c>
      <c r="H2396">
        <v>26800</v>
      </c>
      <c r="I2396" t="s">
        <v>39</v>
      </c>
      <c r="J2396">
        <v>1</v>
      </c>
      <c r="K2396">
        <v>1</v>
      </c>
      <c r="M2396">
        <v>1</v>
      </c>
      <c r="N2396">
        <v>1</v>
      </c>
      <c r="P2396">
        <v>1</v>
      </c>
      <c r="V2396">
        <v>1</v>
      </c>
    </row>
    <row r="2397" spans="1:28" hidden="1" x14ac:dyDescent="0.25">
      <c r="A2397" s="11">
        <v>43950.690972222219</v>
      </c>
      <c r="B2397" s="1" t="str">
        <f t="shared" si="222"/>
        <v>04/29/20</v>
      </c>
      <c r="C2397" s="10">
        <f t="shared" si="226"/>
        <v>0.69097222222222221</v>
      </c>
      <c r="D2397" s="2" t="str">
        <f t="shared" si="227"/>
        <v>Evening</v>
      </c>
      <c r="E2397" s="1" t="str">
        <f t="shared" si="223"/>
        <v>2020</v>
      </c>
      <c r="F2397" s="1" t="str">
        <f t="shared" si="224"/>
        <v>April</v>
      </c>
      <c r="G2397" t="str">
        <f t="shared" si="225"/>
        <v>Wednesday</v>
      </c>
      <c r="H2397">
        <v>16100</v>
      </c>
      <c r="I2397" t="s">
        <v>39</v>
      </c>
      <c r="J2397">
        <v>2</v>
      </c>
      <c r="P2397">
        <v>1</v>
      </c>
    </row>
    <row r="2398" spans="1:28" hidden="1" x14ac:dyDescent="0.25">
      <c r="A2398" s="11">
        <v>43951.470833333333</v>
      </c>
      <c r="B2398" s="1" t="str">
        <f t="shared" si="222"/>
        <v>04/30/20</v>
      </c>
      <c r="C2398" s="10">
        <f t="shared" si="226"/>
        <v>0.47083333333333338</v>
      </c>
      <c r="D2398" s="2" t="str">
        <f t="shared" si="227"/>
        <v>Morning</v>
      </c>
      <c r="E2398" s="1" t="str">
        <f t="shared" si="223"/>
        <v>2020</v>
      </c>
      <c r="F2398" s="1" t="str">
        <f t="shared" si="224"/>
        <v>April</v>
      </c>
      <c r="G2398" t="str">
        <f t="shared" si="225"/>
        <v>Thursday</v>
      </c>
      <c r="H2398">
        <v>31300</v>
      </c>
      <c r="I2398" t="s">
        <v>38</v>
      </c>
      <c r="J2398">
        <v>1</v>
      </c>
      <c r="P2398">
        <v>1</v>
      </c>
      <c r="Q2398">
        <v>1</v>
      </c>
      <c r="R2398">
        <v>1</v>
      </c>
      <c r="X2398">
        <v>1</v>
      </c>
      <c r="AA2398">
        <v>1</v>
      </c>
      <c r="AB2398">
        <v>1</v>
      </c>
    </row>
    <row r="2399" spans="1:28" hidden="1" x14ac:dyDescent="0.25">
      <c r="A2399" s="11">
        <v>43951.488194444442</v>
      </c>
      <c r="B2399" s="1" t="str">
        <f t="shared" si="222"/>
        <v>04/30/20</v>
      </c>
      <c r="C2399" s="10">
        <f t="shared" si="226"/>
        <v>0.48819444444444443</v>
      </c>
      <c r="D2399" s="2" t="str">
        <f t="shared" si="227"/>
        <v>Morning</v>
      </c>
      <c r="E2399" s="1" t="str">
        <f t="shared" si="223"/>
        <v>2020</v>
      </c>
      <c r="F2399" s="1" t="str">
        <f t="shared" si="224"/>
        <v>April</v>
      </c>
      <c r="G2399" t="str">
        <f t="shared" si="225"/>
        <v>Thursday</v>
      </c>
      <c r="H2399">
        <v>18300</v>
      </c>
      <c r="I2399" t="s">
        <v>38</v>
      </c>
      <c r="P2399">
        <v>2</v>
      </c>
      <c r="W2399">
        <v>1</v>
      </c>
      <c r="AB2399">
        <v>1</v>
      </c>
    </row>
    <row r="2400" spans="1:28" hidden="1" x14ac:dyDescent="0.25">
      <c r="A2400" s="11">
        <v>43951.511805555558</v>
      </c>
      <c r="B2400" s="1" t="str">
        <f t="shared" si="222"/>
        <v>04/30/20</v>
      </c>
      <c r="C2400" s="10">
        <f t="shared" si="226"/>
        <v>0.51180555555555551</v>
      </c>
      <c r="D2400" s="2" t="str">
        <f t="shared" si="227"/>
        <v>Morning</v>
      </c>
      <c r="E2400" s="1" t="str">
        <f t="shared" si="223"/>
        <v>2020</v>
      </c>
      <c r="F2400" s="1" t="str">
        <f t="shared" si="224"/>
        <v>April</v>
      </c>
      <c r="G2400" t="str">
        <f t="shared" si="225"/>
        <v>Thursday</v>
      </c>
      <c r="H2400">
        <v>18800</v>
      </c>
      <c r="I2400" t="s">
        <v>36</v>
      </c>
      <c r="J2400">
        <v>1</v>
      </c>
      <c r="K2400">
        <v>1</v>
      </c>
      <c r="M2400">
        <v>1</v>
      </c>
      <c r="R2400">
        <v>1</v>
      </c>
    </row>
    <row r="2401" spans="1:32" hidden="1" x14ac:dyDescent="0.25">
      <c r="A2401" s="11">
        <v>43951.548611111109</v>
      </c>
      <c r="B2401" s="1" t="str">
        <f t="shared" si="222"/>
        <v>04/30/20</v>
      </c>
      <c r="C2401" s="10">
        <f t="shared" si="226"/>
        <v>0.54861111111111105</v>
      </c>
      <c r="D2401" s="2" t="str">
        <f t="shared" si="227"/>
        <v>Afternoon</v>
      </c>
      <c r="E2401" s="1" t="str">
        <f t="shared" si="223"/>
        <v>2020</v>
      </c>
      <c r="F2401" s="1" t="str">
        <f t="shared" si="224"/>
        <v>April</v>
      </c>
      <c r="G2401" t="str">
        <f t="shared" si="225"/>
        <v>Thursday</v>
      </c>
      <c r="H2401">
        <v>14800</v>
      </c>
      <c r="I2401" t="s">
        <v>40</v>
      </c>
      <c r="J2401">
        <v>1</v>
      </c>
      <c r="N2401">
        <v>1</v>
      </c>
      <c r="P2401">
        <v>1</v>
      </c>
    </row>
    <row r="2402" spans="1:32" hidden="1" x14ac:dyDescent="0.25">
      <c r="A2402" s="11">
        <v>43951.571527777778</v>
      </c>
      <c r="B2402" s="1" t="str">
        <f t="shared" si="222"/>
        <v>04/30/20</v>
      </c>
      <c r="C2402" s="10">
        <f t="shared" si="226"/>
        <v>0.57152777777777775</v>
      </c>
      <c r="D2402" s="2" t="str">
        <f t="shared" si="227"/>
        <v>Afternoon</v>
      </c>
      <c r="E2402" s="1" t="str">
        <f t="shared" si="223"/>
        <v>2020</v>
      </c>
      <c r="F2402" s="1" t="str">
        <f t="shared" si="224"/>
        <v>April</v>
      </c>
      <c r="G2402" t="str">
        <f t="shared" si="225"/>
        <v>Thursday</v>
      </c>
      <c r="H2402">
        <v>16800</v>
      </c>
      <c r="I2402" t="s">
        <v>39</v>
      </c>
      <c r="J2402">
        <v>2</v>
      </c>
      <c r="K2402">
        <v>1</v>
      </c>
      <c r="AB2402">
        <v>1</v>
      </c>
    </row>
    <row r="2403" spans="1:32" hidden="1" x14ac:dyDescent="0.25">
      <c r="A2403" s="11">
        <v>43951.625694444447</v>
      </c>
      <c r="B2403" s="1" t="str">
        <f t="shared" si="222"/>
        <v>04/30/20</v>
      </c>
      <c r="C2403" s="10">
        <f t="shared" si="226"/>
        <v>0.62569444444444444</v>
      </c>
      <c r="D2403" s="2" t="str">
        <f t="shared" si="227"/>
        <v>Afternoon</v>
      </c>
      <c r="E2403" s="1" t="str">
        <f t="shared" si="223"/>
        <v>2020</v>
      </c>
      <c r="F2403" s="1" t="str">
        <f t="shared" si="224"/>
        <v>April</v>
      </c>
      <c r="G2403" t="str">
        <f t="shared" si="225"/>
        <v>Thursday</v>
      </c>
      <c r="H2403">
        <v>18800</v>
      </c>
      <c r="I2403" t="s">
        <v>39</v>
      </c>
      <c r="J2403">
        <v>1</v>
      </c>
      <c r="K2403">
        <v>1</v>
      </c>
      <c r="M2403">
        <v>1</v>
      </c>
      <c r="AA2403">
        <v>1</v>
      </c>
    </row>
    <row r="2404" spans="1:32" hidden="1" x14ac:dyDescent="0.25">
      <c r="A2404" s="11">
        <v>43951.668055555558</v>
      </c>
      <c r="B2404" s="1" t="str">
        <f t="shared" si="222"/>
        <v>04/30/20</v>
      </c>
      <c r="C2404" s="10">
        <f t="shared" si="226"/>
        <v>0.66805555555555562</v>
      </c>
      <c r="D2404" s="2" t="str">
        <f t="shared" si="227"/>
        <v>Evening</v>
      </c>
      <c r="E2404" s="1" t="str">
        <f t="shared" si="223"/>
        <v>2020</v>
      </c>
      <c r="F2404" s="1" t="str">
        <f t="shared" si="224"/>
        <v>April</v>
      </c>
      <c r="G2404" t="str">
        <f t="shared" si="225"/>
        <v>Thursday</v>
      </c>
      <c r="H2404">
        <v>15300</v>
      </c>
      <c r="I2404" t="s">
        <v>40</v>
      </c>
      <c r="J2404">
        <v>1</v>
      </c>
      <c r="Q2404">
        <v>1</v>
      </c>
      <c r="S2404">
        <v>1</v>
      </c>
    </row>
    <row r="2405" spans="1:32" hidden="1" x14ac:dyDescent="0.25">
      <c r="A2405" s="11">
        <v>43952.464583333334</v>
      </c>
      <c r="B2405" s="1" t="str">
        <f t="shared" si="222"/>
        <v>05/01/20</v>
      </c>
      <c r="C2405" s="10">
        <f t="shared" si="226"/>
        <v>0.46458333333333335</v>
      </c>
      <c r="D2405" s="2" t="str">
        <f t="shared" si="227"/>
        <v>Morning</v>
      </c>
      <c r="E2405" s="1" t="str">
        <f t="shared" si="223"/>
        <v>2020</v>
      </c>
      <c r="F2405" s="1" t="str">
        <f t="shared" si="224"/>
        <v>May</v>
      </c>
      <c r="G2405" t="str">
        <f t="shared" si="225"/>
        <v>Friday</v>
      </c>
      <c r="H2405">
        <v>31600</v>
      </c>
      <c r="I2405" t="s">
        <v>37</v>
      </c>
      <c r="J2405">
        <v>2</v>
      </c>
      <c r="N2405">
        <v>1</v>
      </c>
      <c r="P2405">
        <v>1</v>
      </c>
      <c r="Q2405">
        <v>1</v>
      </c>
      <c r="R2405">
        <v>1</v>
      </c>
      <c r="S2405">
        <v>1</v>
      </c>
    </row>
    <row r="2406" spans="1:32" hidden="1" x14ac:dyDescent="0.25">
      <c r="A2406" s="11">
        <v>43952.465277777781</v>
      </c>
      <c r="B2406" s="1" t="str">
        <f t="shared" si="222"/>
        <v>05/01/20</v>
      </c>
      <c r="C2406" s="10">
        <f t="shared" si="226"/>
        <v>0.46527777777777773</v>
      </c>
      <c r="D2406" s="2" t="str">
        <f t="shared" si="227"/>
        <v>Morning</v>
      </c>
      <c r="E2406" s="1" t="str">
        <f t="shared" si="223"/>
        <v>2020</v>
      </c>
      <c r="F2406" s="1" t="str">
        <f t="shared" si="224"/>
        <v>May</v>
      </c>
      <c r="G2406" t="str">
        <f t="shared" si="225"/>
        <v>Friday</v>
      </c>
      <c r="H2406">
        <v>21200</v>
      </c>
      <c r="I2406" t="s">
        <v>33</v>
      </c>
      <c r="J2406">
        <v>4</v>
      </c>
    </row>
    <row r="2407" spans="1:32" hidden="1" x14ac:dyDescent="0.25">
      <c r="A2407" s="11">
        <v>43952.480555555558</v>
      </c>
      <c r="B2407" s="1" t="str">
        <f t="shared" si="222"/>
        <v>05/01/20</v>
      </c>
      <c r="C2407" s="10">
        <f t="shared" si="226"/>
        <v>0.48055555555555557</v>
      </c>
      <c r="D2407" s="2" t="str">
        <f t="shared" si="227"/>
        <v>Morning</v>
      </c>
      <c r="E2407" s="1" t="str">
        <f t="shared" si="223"/>
        <v>2020</v>
      </c>
      <c r="F2407" s="1" t="str">
        <f t="shared" si="224"/>
        <v>May</v>
      </c>
      <c r="G2407" t="str">
        <f t="shared" si="225"/>
        <v>Friday</v>
      </c>
      <c r="H2407">
        <v>15000</v>
      </c>
      <c r="I2407" t="s">
        <v>39</v>
      </c>
      <c r="O2407">
        <v>1</v>
      </c>
      <c r="P2407">
        <v>1</v>
      </c>
      <c r="AF2407">
        <v>1</v>
      </c>
    </row>
    <row r="2408" spans="1:32" hidden="1" x14ac:dyDescent="0.25">
      <c r="A2408" s="11">
        <v>43952.490972222222</v>
      </c>
      <c r="B2408" s="1" t="str">
        <f t="shared" si="222"/>
        <v>05/01/20</v>
      </c>
      <c r="C2408" s="10">
        <f t="shared" si="226"/>
        <v>0.4909722222222222</v>
      </c>
      <c r="D2408" s="2" t="str">
        <f t="shared" si="227"/>
        <v>Morning</v>
      </c>
      <c r="E2408" s="1" t="str">
        <f t="shared" si="223"/>
        <v>2020</v>
      </c>
      <c r="F2408" s="1" t="str">
        <f t="shared" si="224"/>
        <v>May</v>
      </c>
      <c r="G2408" t="str">
        <f t="shared" si="225"/>
        <v>Friday</v>
      </c>
      <c r="H2408">
        <v>19800</v>
      </c>
      <c r="I2408" t="s">
        <v>35</v>
      </c>
      <c r="J2408">
        <v>1</v>
      </c>
      <c r="M2408">
        <v>1</v>
      </c>
      <c r="P2408">
        <v>1</v>
      </c>
      <c r="AA2408">
        <v>1</v>
      </c>
    </row>
    <row r="2409" spans="1:32" hidden="1" x14ac:dyDescent="0.25">
      <c r="A2409" s="11">
        <v>43952.5</v>
      </c>
      <c r="B2409" s="1" t="str">
        <f t="shared" si="222"/>
        <v>05/01/20</v>
      </c>
      <c r="C2409" s="10">
        <f t="shared" si="226"/>
        <v>0.5</v>
      </c>
      <c r="D2409" s="2" t="str">
        <f t="shared" si="227"/>
        <v>Morning</v>
      </c>
      <c r="E2409" s="1" t="str">
        <f t="shared" si="223"/>
        <v>2020</v>
      </c>
      <c r="F2409" s="1" t="str">
        <f t="shared" si="224"/>
        <v>May</v>
      </c>
      <c r="G2409" t="str">
        <f t="shared" si="225"/>
        <v>Friday</v>
      </c>
      <c r="H2409">
        <v>30800</v>
      </c>
      <c r="I2409" t="s">
        <v>38</v>
      </c>
      <c r="J2409">
        <v>1</v>
      </c>
      <c r="K2409">
        <v>1</v>
      </c>
      <c r="M2409">
        <v>2</v>
      </c>
      <c r="N2409">
        <v>1</v>
      </c>
      <c r="R2409">
        <v>1</v>
      </c>
      <c r="AA2409">
        <v>1</v>
      </c>
    </row>
    <row r="2410" spans="1:32" hidden="1" x14ac:dyDescent="0.25">
      <c r="A2410" s="11">
        <v>43952.506944444445</v>
      </c>
      <c r="B2410" s="1" t="str">
        <f t="shared" si="222"/>
        <v>05/01/20</v>
      </c>
      <c r="C2410" s="10">
        <f t="shared" si="226"/>
        <v>0.50694444444444442</v>
      </c>
      <c r="D2410" s="2" t="str">
        <f t="shared" si="227"/>
        <v>Morning</v>
      </c>
      <c r="E2410" s="1" t="str">
        <f t="shared" si="223"/>
        <v>2020</v>
      </c>
      <c r="F2410" s="1" t="str">
        <f t="shared" si="224"/>
        <v>May</v>
      </c>
      <c r="G2410" t="str">
        <f t="shared" si="225"/>
        <v>Friday</v>
      </c>
      <c r="H2410">
        <v>18300</v>
      </c>
      <c r="I2410" t="s">
        <v>36</v>
      </c>
      <c r="J2410">
        <v>1</v>
      </c>
      <c r="K2410">
        <v>1</v>
      </c>
      <c r="N2410">
        <v>1</v>
      </c>
      <c r="R2410">
        <v>1</v>
      </c>
    </row>
    <row r="2411" spans="1:32" hidden="1" x14ac:dyDescent="0.25">
      <c r="A2411" s="11">
        <v>43952.545138888891</v>
      </c>
      <c r="B2411" s="1" t="str">
        <f t="shared" si="222"/>
        <v>05/01/20</v>
      </c>
      <c r="C2411" s="10">
        <f t="shared" si="226"/>
        <v>0.54513888888888895</v>
      </c>
      <c r="D2411" s="2" t="str">
        <f t="shared" si="227"/>
        <v>Afternoon</v>
      </c>
      <c r="E2411" s="1" t="str">
        <f t="shared" si="223"/>
        <v>2020</v>
      </c>
      <c r="F2411" s="1" t="str">
        <f t="shared" si="224"/>
        <v>May</v>
      </c>
      <c r="G2411" t="str">
        <f t="shared" si="225"/>
        <v>Friday</v>
      </c>
      <c r="H2411">
        <v>28400</v>
      </c>
      <c r="I2411" t="s">
        <v>33</v>
      </c>
      <c r="J2411">
        <v>4</v>
      </c>
      <c r="K2411">
        <v>1</v>
      </c>
      <c r="AA2411">
        <v>1</v>
      </c>
    </row>
    <row r="2412" spans="1:32" hidden="1" x14ac:dyDescent="0.25">
      <c r="A2412" s="11">
        <v>43952.579861111109</v>
      </c>
      <c r="B2412" s="1" t="str">
        <f t="shared" si="222"/>
        <v>05/01/20</v>
      </c>
      <c r="C2412" s="10">
        <f t="shared" si="226"/>
        <v>0.57986111111111105</v>
      </c>
      <c r="D2412" s="2" t="str">
        <f t="shared" si="227"/>
        <v>Afternoon</v>
      </c>
      <c r="E2412" s="1" t="str">
        <f t="shared" si="223"/>
        <v>2020</v>
      </c>
      <c r="F2412" s="1" t="str">
        <f t="shared" si="224"/>
        <v>May</v>
      </c>
      <c r="G2412" t="str">
        <f t="shared" si="225"/>
        <v>Friday</v>
      </c>
      <c r="H2412">
        <v>21300</v>
      </c>
      <c r="I2412" t="s">
        <v>40</v>
      </c>
      <c r="J2412">
        <v>1</v>
      </c>
      <c r="M2412">
        <v>1</v>
      </c>
      <c r="N2412">
        <v>1</v>
      </c>
      <c r="P2412">
        <v>1</v>
      </c>
      <c r="AB2412">
        <v>1</v>
      </c>
    </row>
    <row r="2413" spans="1:32" hidden="1" x14ac:dyDescent="0.25">
      <c r="A2413" s="11">
        <v>43952.627083333333</v>
      </c>
      <c r="B2413" s="1" t="str">
        <f t="shared" si="222"/>
        <v>05/01/20</v>
      </c>
      <c r="C2413" s="10">
        <f t="shared" si="226"/>
        <v>0.62708333333333333</v>
      </c>
      <c r="D2413" s="2" t="str">
        <f t="shared" si="227"/>
        <v>Afternoon</v>
      </c>
      <c r="E2413" s="1" t="str">
        <f t="shared" si="223"/>
        <v>2020</v>
      </c>
      <c r="F2413" s="1" t="str">
        <f t="shared" si="224"/>
        <v>May</v>
      </c>
      <c r="G2413" t="str">
        <f t="shared" si="225"/>
        <v>Friday</v>
      </c>
      <c r="H2413">
        <v>14800</v>
      </c>
      <c r="I2413" t="s">
        <v>39</v>
      </c>
      <c r="J2413">
        <v>1</v>
      </c>
      <c r="N2413">
        <v>1</v>
      </c>
      <c r="S2413">
        <v>1</v>
      </c>
    </row>
    <row r="2414" spans="1:32" hidden="1" x14ac:dyDescent="0.25">
      <c r="A2414" s="11">
        <v>43952.638194444444</v>
      </c>
      <c r="B2414" s="1" t="str">
        <f t="shared" si="222"/>
        <v>05/01/20</v>
      </c>
      <c r="C2414" s="10">
        <f t="shared" si="226"/>
        <v>0.6381944444444444</v>
      </c>
      <c r="D2414" s="2" t="str">
        <f t="shared" si="227"/>
        <v>Afternoon</v>
      </c>
      <c r="E2414" s="1" t="str">
        <f t="shared" si="223"/>
        <v>2020</v>
      </c>
      <c r="F2414" s="1" t="str">
        <f t="shared" si="224"/>
        <v>May</v>
      </c>
      <c r="G2414" t="str">
        <f t="shared" si="225"/>
        <v>Friday</v>
      </c>
      <c r="H2414">
        <v>14500</v>
      </c>
      <c r="I2414" t="s">
        <v>39</v>
      </c>
      <c r="K2414">
        <v>1</v>
      </c>
      <c r="P2414">
        <v>2</v>
      </c>
    </row>
    <row r="2415" spans="1:32" hidden="1" x14ac:dyDescent="0.25">
      <c r="A2415" s="11">
        <v>43953.484027777777</v>
      </c>
      <c r="B2415" s="1" t="str">
        <f t="shared" si="222"/>
        <v>05/02/20</v>
      </c>
      <c r="C2415" s="10">
        <f t="shared" si="226"/>
        <v>0.48402777777777778</v>
      </c>
      <c r="D2415" s="2" t="str">
        <f t="shared" si="227"/>
        <v>Morning</v>
      </c>
      <c r="E2415" s="1" t="str">
        <f t="shared" si="223"/>
        <v>2020</v>
      </c>
      <c r="F2415" s="1" t="str">
        <f t="shared" si="224"/>
        <v>May</v>
      </c>
      <c r="G2415" t="str">
        <f t="shared" si="225"/>
        <v>Saturday</v>
      </c>
      <c r="H2415">
        <v>19500</v>
      </c>
      <c r="I2415" t="s">
        <v>39</v>
      </c>
      <c r="O2415">
        <v>1</v>
      </c>
      <c r="R2415">
        <v>1</v>
      </c>
      <c r="Y2415">
        <v>1</v>
      </c>
      <c r="AC2415">
        <v>1</v>
      </c>
    </row>
    <row r="2416" spans="1:32" hidden="1" x14ac:dyDescent="0.25">
      <c r="A2416" s="11">
        <v>43953.48541666667</v>
      </c>
      <c r="B2416" s="1" t="str">
        <f t="shared" si="222"/>
        <v>05/02/20</v>
      </c>
      <c r="C2416" s="10">
        <f t="shared" si="226"/>
        <v>0.48541666666666666</v>
      </c>
      <c r="D2416" s="2" t="str">
        <f t="shared" si="227"/>
        <v>Morning</v>
      </c>
      <c r="E2416" s="1" t="str">
        <f t="shared" si="223"/>
        <v>2020</v>
      </c>
      <c r="F2416" s="1" t="str">
        <f t="shared" si="224"/>
        <v>May</v>
      </c>
      <c r="G2416" t="str">
        <f t="shared" si="225"/>
        <v>Saturday</v>
      </c>
      <c r="H2416">
        <v>19800</v>
      </c>
      <c r="I2416" t="s">
        <v>34</v>
      </c>
      <c r="J2416">
        <v>1</v>
      </c>
      <c r="M2416">
        <v>1</v>
      </c>
      <c r="P2416">
        <v>1</v>
      </c>
      <c r="AD2416">
        <v>1</v>
      </c>
    </row>
    <row r="2417" spans="1:27" hidden="1" x14ac:dyDescent="0.25">
      <c r="A2417" s="11">
        <v>43953.510416666664</v>
      </c>
      <c r="B2417" s="1" t="str">
        <f t="shared" si="222"/>
        <v>05/02/20</v>
      </c>
      <c r="C2417" s="10">
        <f t="shared" si="226"/>
        <v>0.51041666666666663</v>
      </c>
      <c r="D2417" s="2" t="str">
        <f t="shared" si="227"/>
        <v>Morning</v>
      </c>
      <c r="E2417" s="1" t="str">
        <f t="shared" si="223"/>
        <v>2020</v>
      </c>
      <c r="F2417" s="1" t="str">
        <f t="shared" si="224"/>
        <v>May</v>
      </c>
      <c r="G2417" t="str">
        <f t="shared" si="225"/>
        <v>Saturday</v>
      </c>
      <c r="H2417">
        <v>14300</v>
      </c>
      <c r="I2417" t="s">
        <v>46</v>
      </c>
      <c r="J2417">
        <v>1</v>
      </c>
      <c r="K2417">
        <v>1</v>
      </c>
      <c r="Q2417">
        <v>1</v>
      </c>
    </row>
    <row r="2418" spans="1:27" hidden="1" x14ac:dyDescent="0.25">
      <c r="A2418" s="11">
        <v>43953.572916666664</v>
      </c>
      <c r="B2418" s="1" t="str">
        <f t="shared" si="222"/>
        <v>05/02/20</v>
      </c>
      <c r="C2418" s="10">
        <f t="shared" si="226"/>
        <v>0.57291666666666663</v>
      </c>
      <c r="D2418" s="2" t="str">
        <f t="shared" si="227"/>
        <v>Afternoon</v>
      </c>
      <c r="E2418" s="1" t="str">
        <f t="shared" si="223"/>
        <v>2020</v>
      </c>
      <c r="F2418" s="1" t="str">
        <f t="shared" si="224"/>
        <v>May</v>
      </c>
      <c r="G2418" t="str">
        <f t="shared" si="225"/>
        <v>Saturday</v>
      </c>
      <c r="H2418">
        <v>15000</v>
      </c>
      <c r="I2418" t="s">
        <v>37</v>
      </c>
      <c r="N2418">
        <v>1</v>
      </c>
      <c r="P2418">
        <v>1</v>
      </c>
      <c r="Y2418">
        <v>1</v>
      </c>
    </row>
    <row r="2419" spans="1:27" hidden="1" x14ac:dyDescent="0.25">
      <c r="A2419" s="11">
        <v>43953.614583333336</v>
      </c>
      <c r="B2419" s="1" t="str">
        <f t="shared" si="222"/>
        <v>05/02/20</v>
      </c>
      <c r="C2419" s="10">
        <f t="shared" si="226"/>
        <v>0.61458333333333337</v>
      </c>
      <c r="D2419" s="2" t="str">
        <f t="shared" si="227"/>
        <v>Afternoon</v>
      </c>
      <c r="E2419" s="1" t="str">
        <f t="shared" si="223"/>
        <v>2020</v>
      </c>
      <c r="F2419" s="1" t="str">
        <f t="shared" si="224"/>
        <v>May</v>
      </c>
      <c r="G2419" t="str">
        <f t="shared" si="225"/>
        <v>Saturday</v>
      </c>
      <c r="H2419">
        <v>24100</v>
      </c>
      <c r="I2419" t="s">
        <v>43</v>
      </c>
      <c r="J2419">
        <v>2</v>
      </c>
      <c r="P2419">
        <v>1</v>
      </c>
      <c r="R2419">
        <v>1</v>
      </c>
      <c r="AA2419">
        <v>1</v>
      </c>
    </row>
    <row r="2650" spans="2:6" x14ac:dyDescent="0.25">
      <c r="B2650" s="1"/>
      <c r="D2650" s="1"/>
      <c r="E2650" s="1"/>
      <c r="F2650" s="1"/>
    </row>
  </sheetData>
  <autoFilter ref="A1:AF1" xr:uid="{0980735F-E607-4225-AB1F-87F665CE1F56}">
    <sortState xmlns:xlrd2="http://schemas.microsoft.com/office/spreadsheetml/2017/richdata2" ref="A2:AF2419">
      <sortCondition ref="A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2</vt:i4>
      </vt:variant>
    </vt:vector>
  </HeadingPairs>
  <TitlesOfParts>
    <vt:vector size="13" baseType="lpstr">
      <vt:lpstr>Bakery Sales Raw Data</vt:lpstr>
      <vt:lpstr>Added Columns+Deleted Outliers</vt:lpstr>
      <vt:lpstr>Totaled Item Sales</vt:lpstr>
      <vt:lpstr>All Clean</vt:lpstr>
      <vt:lpstr>Hour Histo</vt:lpstr>
      <vt:lpstr>Forecast Hour</vt:lpstr>
      <vt:lpstr>Forecast Sales</vt:lpstr>
      <vt:lpstr>Clean Pivot 1</vt:lpstr>
      <vt:lpstr>Least popular chart</vt:lpstr>
      <vt:lpstr>Totaled Pastry Chart</vt:lpstr>
      <vt:lpstr>3 months</vt:lpstr>
      <vt:lpstr>Sept 2019 Sales Scatter</vt:lpstr>
      <vt:lpstr>Scatter 0711 to 0502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Patterson</dc:creator>
  <cp:lastModifiedBy>Sarah Patterson</cp:lastModifiedBy>
  <dcterms:created xsi:type="dcterms:W3CDTF">2022-04-11T15:48:00Z</dcterms:created>
  <dcterms:modified xsi:type="dcterms:W3CDTF">2022-04-20T22:53:41Z</dcterms:modified>
</cp:coreProperties>
</file>